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kn0023\Desktop\DCDQ\Assignment\Assignment 4\"/>
    </mc:Choice>
  </mc:AlternateContent>
  <bookViews>
    <workbookView minimized="1" xWindow="0" yWindow="0" windowWidth="19200" windowHeight="7050"/>
  </bookViews>
  <sheets>
    <sheet name="Sheet1" sheetId="1" r:id="rId1"/>
    <sheet name="Sheet2" sheetId="2" r:id="rId2"/>
    <sheet name="Sheet3" sheetId="3" r:id="rId3"/>
    <sheet name="Vlookup" sheetId="8" r:id="rId4"/>
  </sheets>
  <definedNames>
    <definedName name="_xlnm._FilterDatabase" localSheetId="0" hidden="1">Sheet1!$U$1:$U$3979</definedName>
    <definedName name="Domnarvet53_1" localSheetId="0">Sheet1!$B$2:$B$3979</definedName>
    <definedName name="Domnarvet53_1" localSheetId="1">Sheet2!$A$1:$A$4095</definedName>
    <definedName name="Domnarvet53_1" localSheetId="2">Sheet3!$A$1:$A$4095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" l="1"/>
  <c r="A662" i="1" l="1"/>
  <c r="A663" i="1" s="1"/>
  <c r="A664" i="1" s="1"/>
  <c r="U57" i="1"/>
  <c r="W57" i="1" s="1"/>
  <c r="U73" i="1"/>
  <c r="W73" i="1" s="1"/>
  <c r="U121" i="1"/>
  <c r="W121" i="1" s="1"/>
  <c r="U145" i="1"/>
  <c r="W145" i="1" s="1"/>
  <c r="U240" i="1"/>
  <c r="W240" i="1" s="1"/>
  <c r="U280" i="1"/>
  <c r="W280" i="1" s="1"/>
  <c r="U375" i="1"/>
  <c r="W375" i="1" s="1"/>
  <c r="U470" i="1"/>
  <c r="W470" i="1" s="1"/>
  <c r="U565" i="1"/>
  <c r="W565" i="1" s="1"/>
  <c r="U660" i="1"/>
  <c r="W660" i="1" s="1"/>
  <c r="U850" i="1"/>
  <c r="W850" i="1" s="1"/>
  <c r="U945" i="1"/>
  <c r="W945" i="1" s="1"/>
  <c r="U1040" i="1"/>
  <c r="W1040" i="1" s="1"/>
  <c r="U1135" i="1"/>
  <c r="W1135" i="1" s="1"/>
  <c r="U1230" i="1"/>
  <c r="W1230" i="1" s="1"/>
  <c r="U1325" i="1"/>
  <c r="W1325" i="1" s="1"/>
  <c r="U1420" i="1"/>
  <c r="W1420" i="1" s="1"/>
  <c r="U1515" i="1"/>
  <c r="W1515" i="1" s="1"/>
  <c r="U1586" i="1"/>
  <c r="W1586" i="1" s="1"/>
  <c r="U1657" i="1"/>
  <c r="W1657" i="1" s="1"/>
  <c r="U1665" i="1"/>
  <c r="W1665" i="1" s="1"/>
  <c r="U1681" i="1"/>
  <c r="W1681" i="1" s="1"/>
  <c r="U1689" i="1"/>
  <c r="W1689" i="1" s="1"/>
  <c r="U1713" i="1"/>
  <c r="W1713" i="1" s="1"/>
  <c r="U1721" i="1"/>
  <c r="W1721" i="1" s="1"/>
  <c r="U1761" i="1"/>
  <c r="W1761" i="1" s="1"/>
  <c r="U1856" i="1"/>
  <c r="W1856" i="1" s="1"/>
  <c r="U1872" i="1"/>
  <c r="W1872" i="1" s="1"/>
  <c r="U1912" i="1"/>
  <c r="W1912" i="1" s="1"/>
  <c r="U1944" i="1"/>
  <c r="W1944" i="1" s="1"/>
  <c r="U2039" i="1"/>
  <c r="W2039" i="1" s="1"/>
  <c r="U2134" i="1"/>
  <c r="W2134" i="1" s="1"/>
  <c r="U2229" i="1"/>
  <c r="W2229" i="1" s="1"/>
  <c r="U2324" i="1"/>
  <c r="W2324" i="1" s="1"/>
  <c r="U2419" i="1"/>
  <c r="W2419" i="1" s="1"/>
  <c r="U2490" i="1"/>
  <c r="W2490" i="1" s="1"/>
  <c r="U2530" i="1"/>
  <c r="W2530" i="1" s="1"/>
  <c r="U2578" i="1"/>
  <c r="W2578" i="1" s="1"/>
  <c r="U2673" i="1"/>
  <c r="W2673" i="1" s="1"/>
  <c r="U2768" i="1"/>
  <c r="W2768" i="1" s="1"/>
  <c r="U2863" i="1"/>
  <c r="W2863" i="1" s="1"/>
  <c r="U2958" i="1"/>
  <c r="W2958" i="1" s="1"/>
  <c r="U3053" i="1"/>
  <c r="W3053" i="1" s="1"/>
  <c r="U3069" i="1"/>
  <c r="W3069" i="1" s="1"/>
  <c r="U3164" i="1"/>
  <c r="W3164" i="1" s="1"/>
  <c r="U3243" i="1"/>
  <c r="W3243" i="1" s="1"/>
  <c r="U3338" i="1"/>
  <c r="W3338" i="1" s="1"/>
  <c r="U3433" i="1"/>
  <c r="W3433" i="1" s="1"/>
  <c r="U3528" i="1"/>
  <c r="W3528" i="1" s="1"/>
  <c r="U3623" i="1"/>
  <c r="W3623" i="1" s="1"/>
  <c r="U3718" i="1"/>
  <c r="W3718" i="1" s="1"/>
  <c r="U3813" i="1"/>
  <c r="W3813" i="1" s="1"/>
  <c r="U3892" i="1"/>
  <c r="W3892" i="1" s="1"/>
  <c r="U3924" i="1"/>
  <c r="W3924" i="1" s="1"/>
  <c r="U3979" i="1"/>
  <c r="W3979" i="1" s="1"/>
  <c r="R945" i="1"/>
  <c r="R1040" i="1"/>
  <c r="R1135" i="1"/>
  <c r="R1230" i="1"/>
  <c r="R1325" i="1"/>
  <c r="R1420" i="1"/>
  <c r="R1515" i="1"/>
  <c r="R1586" i="1"/>
  <c r="R1657" i="1"/>
  <c r="R1665" i="1"/>
  <c r="R1681" i="1"/>
  <c r="R1689" i="1"/>
  <c r="R1713" i="1"/>
  <c r="R1721" i="1"/>
  <c r="R1761" i="1"/>
  <c r="R1856" i="1"/>
  <c r="R1872" i="1"/>
  <c r="R1912" i="1"/>
  <c r="R1944" i="1"/>
  <c r="R2039" i="1"/>
  <c r="R2134" i="1"/>
  <c r="R2229" i="1"/>
  <c r="R2324" i="1"/>
  <c r="R2419" i="1"/>
  <c r="R2490" i="1"/>
  <c r="R2530" i="1"/>
  <c r="R2578" i="1"/>
  <c r="R2673" i="1"/>
  <c r="R2768" i="1"/>
  <c r="R2863" i="1"/>
  <c r="R2958" i="1"/>
  <c r="R3053" i="1"/>
  <c r="R3069" i="1"/>
  <c r="R3164" i="1"/>
  <c r="R3243" i="1"/>
  <c r="R3338" i="1"/>
  <c r="R3433" i="1"/>
  <c r="R3528" i="1"/>
  <c r="R3623" i="1"/>
  <c r="R3718" i="1"/>
  <c r="R3813" i="1"/>
  <c r="R3892" i="1"/>
  <c r="R3924" i="1"/>
  <c r="R57" i="1"/>
  <c r="R73" i="1"/>
  <c r="R121" i="1"/>
  <c r="R145" i="1"/>
  <c r="R240" i="1"/>
  <c r="R280" i="1"/>
  <c r="R375" i="1"/>
  <c r="R470" i="1"/>
  <c r="R565" i="1"/>
  <c r="R660" i="1"/>
  <c r="R85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O3979" i="1" s="1"/>
  <c r="P3979" i="1" s="1"/>
  <c r="T3979" i="1" s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2" i="1"/>
  <c r="A3" i="1"/>
  <c r="A4" i="1" s="1"/>
  <c r="R3434" i="1" l="1"/>
  <c r="R1587" i="1"/>
  <c r="R1041" i="1"/>
  <c r="R2959" i="1"/>
  <c r="U2959" i="1" s="1"/>
  <c r="R2579" i="1"/>
  <c r="R2531" i="1"/>
  <c r="R2491" i="1"/>
  <c r="R2135" i="1"/>
  <c r="U2135" i="1" s="1"/>
  <c r="R3977" i="1"/>
  <c r="U3977" i="1" s="1"/>
  <c r="W3977" i="1" s="1"/>
  <c r="R3973" i="1"/>
  <c r="U3973" i="1" s="1"/>
  <c r="W3973" i="1" s="1"/>
  <c r="R3969" i="1"/>
  <c r="U3969" i="1" s="1"/>
  <c r="W3969" i="1" s="1"/>
  <c r="R3965" i="1"/>
  <c r="U3965" i="1" s="1"/>
  <c r="W3965" i="1" s="1"/>
  <c r="R3961" i="1"/>
  <c r="U3961" i="1" s="1"/>
  <c r="W3961" i="1" s="1"/>
  <c r="R3957" i="1"/>
  <c r="U3957" i="1" s="1"/>
  <c r="W3957" i="1" s="1"/>
  <c r="R3953" i="1"/>
  <c r="U3953" i="1" s="1"/>
  <c r="W3953" i="1" s="1"/>
  <c r="R3949" i="1"/>
  <c r="U3949" i="1" s="1"/>
  <c r="W3949" i="1" s="1"/>
  <c r="R3945" i="1"/>
  <c r="U3945" i="1" s="1"/>
  <c r="W3945" i="1" s="1"/>
  <c r="R3941" i="1"/>
  <c r="U3941" i="1" s="1"/>
  <c r="W3941" i="1" s="1"/>
  <c r="R3937" i="1"/>
  <c r="U3937" i="1" s="1"/>
  <c r="W3937" i="1" s="1"/>
  <c r="R3933" i="1"/>
  <c r="U3933" i="1" s="1"/>
  <c r="W3933" i="1" s="1"/>
  <c r="R3929" i="1"/>
  <c r="U3929" i="1" s="1"/>
  <c r="W3929" i="1" s="1"/>
  <c r="R3814" i="1"/>
  <c r="U3814" i="1" s="1"/>
  <c r="R3624" i="1"/>
  <c r="U3624" i="1" s="1"/>
  <c r="R851" i="1"/>
  <c r="U3434" i="1"/>
  <c r="R3165" i="1"/>
  <c r="R3070" i="1"/>
  <c r="U3070" i="1" s="1"/>
  <c r="R3244" i="1"/>
  <c r="R2864" i="1"/>
  <c r="R1762" i="1"/>
  <c r="U1762" i="1" s="1"/>
  <c r="R1714" i="1"/>
  <c r="U1714" i="1" s="1"/>
  <c r="R1682" i="1"/>
  <c r="U1682" i="1" s="1"/>
  <c r="R1658" i="1"/>
  <c r="U1658" i="1" s="1"/>
  <c r="R1326" i="1"/>
  <c r="U1326" i="1" s="1"/>
  <c r="R1516" i="1"/>
  <c r="U1516" i="1" s="1"/>
  <c r="U1041" i="1"/>
  <c r="R946" i="1"/>
  <c r="U946" i="1" s="1"/>
  <c r="R1136" i="1"/>
  <c r="R756" i="1"/>
  <c r="U756" i="1" s="1"/>
  <c r="R2325" i="1"/>
  <c r="U2325" i="1" s="1"/>
  <c r="R3529" i="1"/>
  <c r="U3529" i="1" s="1"/>
  <c r="R1913" i="1"/>
  <c r="U1913" i="1" s="1"/>
  <c r="R1421" i="1"/>
  <c r="U1421" i="1" s="1"/>
  <c r="R661" i="1"/>
  <c r="U661" i="1" s="1"/>
  <c r="U2864" i="1"/>
  <c r="U2491" i="1"/>
  <c r="R1873" i="1"/>
  <c r="U1873" i="1" s="1"/>
  <c r="U2531" i="1"/>
  <c r="U1587" i="1"/>
  <c r="U851" i="1"/>
  <c r="R3925" i="1"/>
  <c r="U3925" i="1" s="1"/>
  <c r="U3244" i="1"/>
  <c r="U2579" i="1"/>
  <c r="R1945" i="1"/>
  <c r="U1945" i="1" s="1"/>
  <c r="U1136" i="1"/>
  <c r="R3893" i="1"/>
  <c r="U3893" i="1" s="1"/>
  <c r="R1857" i="1"/>
  <c r="U1857" i="1" s="1"/>
  <c r="U3165" i="1"/>
  <c r="R3054" i="1"/>
  <c r="U3054" i="1" s="1"/>
  <c r="R2674" i="1"/>
  <c r="U2674" i="1" s="1"/>
  <c r="R1666" i="1"/>
  <c r="U1666" i="1" s="1"/>
  <c r="R2769" i="1"/>
  <c r="U2769" i="1" s="1"/>
  <c r="R3719" i="1"/>
  <c r="U3719" i="1" s="1"/>
  <c r="R3339" i="1"/>
  <c r="U3339" i="1" s="1"/>
  <c r="R2420" i="1"/>
  <c r="U2420" i="1" s="1"/>
  <c r="R2230" i="1"/>
  <c r="U2230" i="1" s="1"/>
  <c r="R2040" i="1"/>
  <c r="U2040" i="1" s="1"/>
  <c r="R1722" i="1"/>
  <c r="U1722" i="1" s="1"/>
  <c r="R1690" i="1"/>
  <c r="U1690" i="1" s="1"/>
  <c r="R1231" i="1"/>
  <c r="U1231" i="1" s="1"/>
  <c r="A665" i="1"/>
  <c r="R664" i="1" s="1"/>
  <c r="O3976" i="1"/>
  <c r="P3976" i="1" s="1"/>
  <c r="T3976" i="1" s="1"/>
  <c r="O3972" i="1"/>
  <c r="P3972" i="1" s="1"/>
  <c r="T3972" i="1" s="1"/>
  <c r="O3968" i="1"/>
  <c r="P3968" i="1" s="1"/>
  <c r="T3968" i="1" s="1"/>
  <c r="O3964" i="1"/>
  <c r="P3964" i="1" s="1"/>
  <c r="T3964" i="1" s="1"/>
  <c r="O3960" i="1"/>
  <c r="P3960" i="1" s="1"/>
  <c r="T3960" i="1" s="1"/>
  <c r="O3956" i="1"/>
  <c r="P3956" i="1" s="1"/>
  <c r="T3956" i="1" s="1"/>
  <c r="O3952" i="1"/>
  <c r="P3952" i="1" s="1"/>
  <c r="T3952" i="1" s="1"/>
  <c r="O3948" i="1"/>
  <c r="P3948" i="1" s="1"/>
  <c r="O3944" i="1"/>
  <c r="P3944" i="1" s="1"/>
  <c r="T3944" i="1" s="1"/>
  <c r="O3940" i="1"/>
  <c r="P3940" i="1" s="1"/>
  <c r="T3940" i="1" s="1"/>
  <c r="O3936" i="1"/>
  <c r="P3936" i="1" s="1"/>
  <c r="O3932" i="1"/>
  <c r="P3932" i="1" s="1"/>
  <c r="O3928" i="1"/>
  <c r="P3928" i="1" s="1"/>
  <c r="T3928" i="1" s="1"/>
  <c r="O3924" i="1"/>
  <c r="P3924" i="1" s="1"/>
  <c r="T3924" i="1" s="1"/>
  <c r="O3920" i="1"/>
  <c r="P3920" i="1" s="1"/>
  <c r="T3920" i="1" s="1"/>
  <c r="O3916" i="1"/>
  <c r="P3916" i="1" s="1"/>
  <c r="O3912" i="1"/>
  <c r="P3912" i="1" s="1"/>
  <c r="T3912" i="1" s="1"/>
  <c r="O3908" i="1"/>
  <c r="P3908" i="1" s="1"/>
  <c r="T3908" i="1" s="1"/>
  <c r="O3904" i="1"/>
  <c r="P3904" i="1" s="1"/>
  <c r="O3900" i="1"/>
  <c r="P3900" i="1" s="1"/>
  <c r="T3900" i="1" s="1"/>
  <c r="O3896" i="1"/>
  <c r="P3896" i="1" s="1"/>
  <c r="T3896" i="1" s="1"/>
  <c r="O3892" i="1"/>
  <c r="P3892" i="1" s="1"/>
  <c r="T3892" i="1" s="1"/>
  <c r="O3888" i="1"/>
  <c r="P3888" i="1" s="1"/>
  <c r="O3884" i="1"/>
  <c r="P3884" i="1" s="1"/>
  <c r="T3884" i="1" s="1"/>
  <c r="O3880" i="1"/>
  <c r="P3880" i="1" s="1"/>
  <c r="T3880" i="1" s="1"/>
  <c r="O3876" i="1"/>
  <c r="P3876" i="1" s="1"/>
  <c r="T3876" i="1" s="1"/>
  <c r="O3872" i="1"/>
  <c r="P3872" i="1" s="1"/>
  <c r="T3872" i="1" s="1"/>
  <c r="O3868" i="1"/>
  <c r="P3868" i="1" s="1"/>
  <c r="O3864" i="1"/>
  <c r="P3864" i="1" s="1"/>
  <c r="T3864" i="1" s="1"/>
  <c r="O3860" i="1"/>
  <c r="P3860" i="1" s="1"/>
  <c r="T3860" i="1" s="1"/>
  <c r="O3856" i="1"/>
  <c r="P3856" i="1" s="1"/>
  <c r="O3852" i="1"/>
  <c r="P3852" i="1" s="1"/>
  <c r="T3852" i="1" s="1"/>
  <c r="O3848" i="1"/>
  <c r="P3848" i="1" s="1"/>
  <c r="T3848" i="1" s="1"/>
  <c r="O3844" i="1"/>
  <c r="P3844" i="1" s="1"/>
  <c r="T3844" i="1" s="1"/>
  <c r="O3840" i="1"/>
  <c r="P3840" i="1" s="1"/>
  <c r="O3836" i="1"/>
  <c r="P3836" i="1" s="1"/>
  <c r="T3836" i="1" s="1"/>
  <c r="O3832" i="1"/>
  <c r="P3832" i="1" s="1"/>
  <c r="T3832" i="1" s="1"/>
  <c r="O3828" i="1"/>
  <c r="P3828" i="1" s="1"/>
  <c r="T3828" i="1" s="1"/>
  <c r="O3824" i="1"/>
  <c r="P3824" i="1" s="1"/>
  <c r="T3824" i="1" s="1"/>
  <c r="O3820" i="1"/>
  <c r="P3820" i="1" s="1"/>
  <c r="O3816" i="1"/>
  <c r="P3816" i="1" s="1"/>
  <c r="T3816" i="1" s="1"/>
  <c r="O3812" i="1"/>
  <c r="P3812" i="1" s="1"/>
  <c r="T3812" i="1" s="1"/>
  <c r="O3808" i="1"/>
  <c r="P3808" i="1" s="1"/>
  <c r="O3804" i="1"/>
  <c r="P3804" i="1" s="1"/>
  <c r="T3804" i="1" s="1"/>
  <c r="O3800" i="1"/>
  <c r="P3800" i="1" s="1"/>
  <c r="T3800" i="1" s="1"/>
  <c r="O3796" i="1"/>
  <c r="P3796" i="1" s="1"/>
  <c r="T3796" i="1" s="1"/>
  <c r="O3792" i="1"/>
  <c r="P3792" i="1" s="1"/>
  <c r="O3788" i="1"/>
  <c r="P3788" i="1" s="1"/>
  <c r="T3788" i="1" s="1"/>
  <c r="O3784" i="1"/>
  <c r="P3784" i="1" s="1"/>
  <c r="T3784" i="1" s="1"/>
  <c r="O3780" i="1"/>
  <c r="P3780" i="1" s="1"/>
  <c r="T3780" i="1" s="1"/>
  <c r="O3776" i="1"/>
  <c r="P3776" i="1" s="1"/>
  <c r="O3772" i="1"/>
  <c r="P3772" i="1" s="1"/>
  <c r="T3772" i="1" s="1"/>
  <c r="O3768" i="1"/>
  <c r="P3768" i="1" s="1"/>
  <c r="T3768" i="1" s="1"/>
  <c r="O3764" i="1"/>
  <c r="P3764" i="1" s="1"/>
  <c r="T3764" i="1" s="1"/>
  <c r="O3760" i="1"/>
  <c r="P3760" i="1" s="1"/>
  <c r="T3760" i="1" s="1"/>
  <c r="O3756" i="1"/>
  <c r="P3756" i="1" s="1"/>
  <c r="O3752" i="1"/>
  <c r="P3752" i="1" s="1"/>
  <c r="T3752" i="1" s="1"/>
  <c r="O3748" i="1"/>
  <c r="P3748" i="1" s="1"/>
  <c r="T3748" i="1" s="1"/>
  <c r="O3744" i="1"/>
  <c r="P3744" i="1" s="1"/>
  <c r="T3744" i="1" s="1"/>
  <c r="O3740" i="1"/>
  <c r="P3740" i="1" s="1"/>
  <c r="O3736" i="1"/>
  <c r="P3736" i="1" s="1"/>
  <c r="T3736" i="1" s="1"/>
  <c r="O3732" i="1"/>
  <c r="P3732" i="1" s="1"/>
  <c r="T3732" i="1" s="1"/>
  <c r="O3728" i="1"/>
  <c r="P3728" i="1" s="1"/>
  <c r="T3728" i="1" s="1"/>
  <c r="O3724" i="1"/>
  <c r="P3724" i="1" s="1"/>
  <c r="O3720" i="1"/>
  <c r="P3720" i="1" s="1"/>
  <c r="T3720" i="1" s="1"/>
  <c r="O3716" i="1"/>
  <c r="P3716" i="1" s="1"/>
  <c r="T3716" i="1" s="1"/>
  <c r="O3712" i="1"/>
  <c r="P3712" i="1" s="1"/>
  <c r="T3712" i="1" s="1"/>
  <c r="O3708" i="1"/>
  <c r="P3708" i="1" s="1"/>
  <c r="O3704" i="1"/>
  <c r="P3704" i="1" s="1"/>
  <c r="T3704" i="1" s="1"/>
  <c r="O3700" i="1"/>
  <c r="P3700" i="1" s="1"/>
  <c r="T3700" i="1" s="1"/>
  <c r="O3696" i="1"/>
  <c r="P3696" i="1" s="1"/>
  <c r="T3696" i="1" s="1"/>
  <c r="O3692" i="1"/>
  <c r="P3692" i="1" s="1"/>
  <c r="T3692" i="1" s="1"/>
  <c r="O3688" i="1"/>
  <c r="P3688" i="1" s="1"/>
  <c r="T3688" i="1" s="1"/>
  <c r="O3684" i="1"/>
  <c r="P3684" i="1" s="1"/>
  <c r="T3684" i="1" s="1"/>
  <c r="O3680" i="1"/>
  <c r="P3680" i="1" s="1"/>
  <c r="T3680" i="1" s="1"/>
  <c r="O3676" i="1"/>
  <c r="P3676" i="1" s="1"/>
  <c r="O3672" i="1"/>
  <c r="P3672" i="1" s="1"/>
  <c r="T3672" i="1" s="1"/>
  <c r="O3668" i="1"/>
  <c r="P3668" i="1" s="1"/>
  <c r="T3668" i="1" s="1"/>
  <c r="O3664" i="1"/>
  <c r="P3664" i="1" s="1"/>
  <c r="T3664" i="1" s="1"/>
  <c r="O3660" i="1"/>
  <c r="P3660" i="1" s="1"/>
  <c r="T3660" i="1" s="1"/>
  <c r="O3656" i="1"/>
  <c r="P3656" i="1" s="1"/>
  <c r="T3656" i="1" s="1"/>
  <c r="O3652" i="1"/>
  <c r="P3652" i="1" s="1"/>
  <c r="T3652" i="1" s="1"/>
  <c r="O3648" i="1"/>
  <c r="P3648" i="1" s="1"/>
  <c r="O3644" i="1"/>
  <c r="P3644" i="1" s="1"/>
  <c r="T3644" i="1" s="1"/>
  <c r="O3640" i="1"/>
  <c r="P3640" i="1" s="1"/>
  <c r="T3640" i="1" s="1"/>
  <c r="O3636" i="1"/>
  <c r="P3636" i="1" s="1"/>
  <c r="T3636" i="1" s="1"/>
  <c r="O3632" i="1"/>
  <c r="P3632" i="1" s="1"/>
  <c r="T3632" i="1" s="1"/>
  <c r="O3628" i="1"/>
  <c r="P3628" i="1" s="1"/>
  <c r="O3624" i="1"/>
  <c r="P3624" i="1" s="1"/>
  <c r="T3624" i="1" s="1"/>
  <c r="O3620" i="1"/>
  <c r="P3620" i="1" s="1"/>
  <c r="T3620" i="1" s="1"/>
  <c r="O3616" i="1"/>
  <c r="P3616" i="1" s="1"/>
  <c r="O3612" i="1"/>
  <c r="P3612" i="1" s="1"/>
  <c r="T3612" i="1" s="1"/>
  <c r="O3608" i="1"/>
  <c r="P3608" i="1" s="1"/>
  <c r="T3608" i="1" s="1"/>
  <c r="O3604" i="1"/>
  <c r="P3604" i="1" s="1"/>
  <c r="T3604" i="1" s="1"/>
  <c r="O3600" i="1"/>
  <c r="P3600" i="1" s="1"/>
  <c r="T3600" i="1" s="1"/>
  <c r="O3596" i="1"/>
  <c r="P3596" i="1" s="1"/>
  <c r="O3592" i="1"/>
  <c r="P3592" i="1" s="1"/>
  <c r="T3592" i="1" s="1"/>
  <c r="O3588" i="1"/>
  <c r="P3588" i="1" s="1"/>
  <c r="T3588" i="1" s="1"/>
  <c r="O3584" i="1"/>
  <c r="P3584" i="1" s="1"/>
  <c r="O3580" i="1"/>
  <c r="P3580" i="1" s="1"/>
  <c r="T3580" i="1" s="1"/>
  <c r="O3576" i="1"/>
  <c r="P3576" i="1" s="1"/>
  <c r="T3576" i="1" s="1"/>
  <c r="O3572" i="1"/>
  <c r="P3572" i="1" s="1"/>
  <c r="T3572" i="1" s="1"/>
  <c r="O3568" i="1"/>
  <c r="P3568" i="1" s="1"/>
  <c r="T3568" i="1" s="1"/>
  <c r="O3564" i="1"/>
  <c r="P3564" i="1" s="1"/>
  <c r="O3560" i="1"/>
  <c r="P3560" i="1" s="1"/>
  <c r="T3560" i="1" s="1"/>
  <c r="O3556" i="1"/>
  <c r="P3556" i="1" s="1"/>
  <c r="T3556" i="1" s="1"/>
  <c r="O3552" i="1"/>
  <c r="P3552" i="1" s="1"/>
  <c r="O3548" i="1"/>
  <c r="P3548" i="1" s="1"/>
  <c r="T3548" i="1" s="1"/>
  <c r="O3544" i="1"/>
  <c r="P3544" i="1" s="1"/>
  <c r="T3544" i="1" s="1"/>
  <c r="O3540" i="1"/>
  <c r="P3540" i="1" s="1"/>
  <c r="T3540" i="1" s="1"/>
  <c r="O3536" i="1"/>
  <c r="P3536" i="1" s="1"/>
  <c r="T3536" i="1" s="1"/>
  <c r="O3532" i="1"/>
  <c r="P3532" i="1" s="1"/>
  <c r="O3528" i="1"/>
  <c r="P3528" i="1" s="1"/>
  <c r="T3528" i="1" s="1"/>
  <c r="O3524" i="1"/>
  <c r="P3524" i="1" s="1"/>
  <c r="T3524" i="1" s="1"/>
  <c r="O3520" i="1"/>
  <c r="P3520" i="1" s="1"/>
  <c r="O3516" i="1"/>
  <c r="P3516" i="1" s="1"/>
  <c r="T3516" i="1" s="1"/>
  <c r="O3512" i="1"/>
  <c r="P3512" i="1" s="1"/>
  <c r="T3512" i="1" s="1"/>
  <c r="O3508" i="1"/>
  <c r="P3508" i="1" s="1"/>
  <c r="T3508" i="1" s="1"/>
  <c r="O3504" i="1"/>
  <c r="P3504" i="1" s="1"/>
  <c r="T3504" i="1" s="1"/>
  <c r="O3500" i="1"/>
  <c r="P3500" i="1" s="1"/>
  <c r="O3496" i="1"/>
  <c r="P3496" i="1" s="1"/>
  <c r="T3496" i="1" s="1"/>
  <c r="O3492" i="1"/>
  <c r="P3492" i="1" s="1"/>
  <c r="T3492" i="1" s="1"/>
  <c r="O3488" i="1"/>
  <c r="P3488" i="1" s="1"/>
  <c r="O3484" i="1"/>
  <c r="P3484" i="1" s="1"/>
  <c r="T3484" i="1" s="1"/>
  <c r="O3480" i="1"/>
  <c r="P3480" i="1" s="1"/>
  <c r="T3480" i="1" s="1"/>
  <c r="O3476" i="1"/>
  <c r="P3476" i="1" s="1"/>
  <c r="T3476" i="1" s="1"/>
  <c r="O3472" i="1"/>
  <c r="P3472" i="1" s="1"/>
  <c r="T3472" i="1" s="1"/>
  <c r="O3468" i="1"/>
  <c r="P3468" i="1" s="1"/>
  <c r="O3464" i="1"/>
  <c r="P3464" i="1" s="1"/>
  <c r="T3464" i="1" s="1"/>
  <c r="O3460" i="1"/>
  <c r="P3460" i="1" s="1"/>
  <c r="T3460" i="1" s="1"/>
  <c r="O3456" i="1"/>
  <c r="P3456" i="1" s="1"/>
  <c r="O3452" i="1"/>
  <c r="P3452" i="1" s="1"/>
  <c r="T3452" i="1" s="1"/>
  <c r="O3448" i="1"/>
  <c r="P3448" i="1" s="1"/>
  <c r="T3448" i="1" s="1"/>
  <c r="O3444" i="1"/>
  <c r="P3444" i="1" s="1"/>
  <c r="T3444" i="1" s="1"/>
  <c r="O3440" i="1"/>
  <c r="P3440" i="1" s="1"/>
  <c r="T3440" i="1" s="1"/>
  <c r="O3436" i="1"/>
  <c r="P3436" i="1" s="1"/>
  <c r="O3432" i="1"/>
  <c r="P3432" i="1" s="1"/>
  <c r="T3432" i="1" s="1"/>
  <c r="O3428" i="1"/>
  <c r="P3428" i="1" s="1"/>
  <c r="T3428" i="1" s="1"/>
  <c r="O3424" i="1"/>
  <c r="P3424" i="1" s="1"/>
  <c r="O3420" i="1"/>
  <c r="P3420" i="1" s="1"/>
  <c r="T3420" i="1" s="1"/>
  <c r="O3416" i="1"/>
  <c r="P3416" i="1" s="1"/>
  <c r="O3412" i="1"/>
  <c r="P3412" i="1" s="1"/>
  <c r="T3412" i="1" s="1"/>
  <c r="O3408" i="1"/>
  <c r="P3408" i="1" s="1"/>
  <c r="T3408" i="1" s="1"/>
  <c r="O3404" i="1"/>
  <c r="P3404" i="1" s="1"/>
  <c r="O3400" i="1"/>
  <c r="P3400" i="1" s="1"/>
  <c r="T3400" i="1" s="1"/>
  <c r="O3396" i="1"/>
  <c r="P3396" i="1" s="1"/>
  <c r="T3396" i="1" s="1"/>
  <c r="O3392" i="1"/>
  <c r="P3392" i="1" s="1"/>
  <c r="O3388" i="1"/>
  <c r="P3388" i="1" s="1"/>
  <c r="T3388" i="1" s="1"/>
  <c r="O3384" i="1"/>
  <c r="P3384" i="1" s="1"/>
  <c r="T3384" i="1" s="1"/>
  <c r="O3380" i="1"/>
  <c r="P3380" i="1" s="1"/>
  <c r="T3380" i="1" s="1"/>
  <c r="O3376" i="1"/>
  <c r="P3376" i="1" s="1"/>
  <c r="T3376" i="1" s="1"/>
  <c r="O3372" i="1"/>
  <c r="P3372" i="1" s="1"/>
  <c r="O3368" i="1"/>
  <c r="P3368" i="1" s="1"/>
  <c r="T3368" i="1" s="1"/>
  <c r="O3364" i="1"/>
  <c r="P3364" i="1" s="1"/>
  <c r="T3364" i="1" s="1"/>
  <c r="O3360" i="1"/>
  <c r="P3360" i="1" s="1"/>
  <c r="O3356" i="1"/>
  <c r="P3356" i="1" s="1"/>
  <c r="T3356" i="1" s="1"/>
  <c r="O3352" i="1"/>
  <c r="P3352" i="1" s="1"/>
  <c r="O3348" i="1"/>
  <c r="P3348" i="1" s="1"/>
  <c r="T3348" i="1" s="1"/>
  <c r="O3344" i="1"/>
  <c r="P3344" i="1" s="1"/>
  <c r="T3344" i="1" s="1"/>
  <c r="O3340" i="1"/>
  <c r="P3340" i="1" s="1"/>
  <c r="O3336" i="1"/>
  <c r="P3336" i="1" s="1"/>
  <c r="T3336" i="1" s="1"/>
  <c r="O3332" i="1"/>
  <c r="P3332" i="1" s="1"/>
  <c r="T3332" i="1" s="1"/>
  <c r="O3328" i="1"/>
  <c r="P3328" i="1" s="1"/>
  <c r="O3324" i="1"/>
  <c r="P3324" i="1" s="1"/>
  <c r="T3324" i="1" s="1"/>
  <c r="O3320" i="1"/>
  <c r="P3320" i="1" s="1"/>
  <c r="O3316" i="1"/>
  <c r="P3316" i="1" s="1"/>
  <c r="T3316" i="1" s="1"/>
  <c r="O3312" i="1"/>
  <c r="P3312" i="1" s="1"/>
  <c r="T3312" i="1" s="1"/>
  <c r="O3308" i="1"/>
  <c r="P3308" i="1" s="1"/>
  <c r="O3304" i="1"/>
  <c r="P3304" i="1" s="1"/>
  <c r="T3304" i="1" s="1"/>
  <c r="O3300" i="1"/>
  <c r="P3300" i="1" s="1"/>
  <c r="T3300" i="1" s="1"/>
  <c r="O3296" i="1"/>
  <c r="P3296" i="1" s="1"/>
  <c r="O3292" i="1"/>
  <c r="P3292" i="1" s="1"/>
  <c r="T3292" i="1" s="1"/>
  <c r="O3288" i="1"/>
  <c r="P3288" i="1" s="1"/>
  <c r="T3288" i="1" s="1"/>
  <c r="O3284" i="1"/>
  <c r="P3284" i="1" s="1"/>
  <c r="T3284" i="1" s="1"/>
  <c r="O3280" i="1"/>
  <c r="P3280" i="1" s="1"/>
  <c r="T3280" i="1" s="1"/>
  <c r="O3276" i="1"/>
  <c r="P3276" i="1" s="1"/>
  <c r="O3272" i="1"/>
  <c r="P3272" i="1" s="1"/>
  <c r="O3268" i="1"/>
  <c r="P3268" i="1" s="1"/>
  <c r="T3268" i="1" s="1"/>
  <c r="O3264" i="1"/>
  <c r="P3264" i="1" s="1"/>
  <c r="O3260" i="1"/>
  <c r="P3260" i="1" s="1"/>
  <c r="T3260" i="1" s="1"/>
  <c r="O3256" i="1"/>
  <c r="P3256" i="1" s="1"/>
  <c r="T3256" i="1" s="1"/>
  <c r="O3252" i="1"/>
  <c r="P3252" i="1" s="1"/>
  <c r="T3252" i="1" s="1"/>
  <c r="O3248" i="1"/>
  <c r="P3248" i="1" s="1"/>
  <c r="T3248" i="1" s="1"/>
  <c r="O3244" i="1"/>
  <c r="P3244" i="1" s="1"/>
  <c r="O3240" i="1"/>
  <c r="P3240" i="1" s="1"/>
  <c r="O3236" i="1"/>
  <c r="P3236" i="1" s="1"/>
  <c r="T3236" i="1" s="1"/>
  <c r="O3232" i="1"/>
  <c r="P3232" i="1" s="1"/>
  <c r="T3232" i="1" s="1"/>
  <c r="O3228" i="1"/>
  <c r="P3228" i="1" s="1"/>
  <c r="O3224" i="1"/>
  <c r="P3224" i="1" s="1"/>
  <c r="O3220" i="1"/>
  <c r="P3220" i="1" s="1"/>
  <c r="T3220" i="1" s="1"/>
  <c r="O3216" i="1"/>
  <c r="P3216" i="1" s="1"/>
  <c r="T3216" i="1" s="1"/>
  <c r="O3212" i="1"/>
  <c r="P3212" i="1" s="1"/>
  <c r="T3212" i="1" s="1"/>
  <c r="O3208" i="1"/>
  <c r="P3208" i="1" s="1"/>
  <c r="T3208" i="1" s="1"/>
  <c r="O3204" i="1"/>
  <c r="P3204" i="1" s="1"/>
  <c r="T3204" i="1" s="1"/>
  <c r="O3200" i="1"/>
  <c r="P3200" i="1" s="1"/>
  <c r="T3200" i="1" s="1"/>
  <c r="O3196" i="1"/>
  <c r="P3196" i="1" s="1"/>
  <c r="O3192" i="1"/>
  <c r="P3192" i="1" s="1"/>
  <c r="O3188" i="1"/>
  <c r="P3188" i="1" s="1"/>
  <c r="T3188" i="1" s="1"/>
  <c r="O3184" i="1"/>
  <c r="P3184" i="1" s="1"/>
  <c r="O3180" i="1"/>
  <c r="P3180" i="1" s="1"/>
  <c r="T3180" i="1" s="1"/>
  <c r="O3176" i="1"/>
  <c r="P3176" i="1" s="1"/>
  <c r="T3176" i="1" s="1"/>
  <c r="O3172" i="1"/>
  <c r="P3172" i="1" s="1"/>
  <c r="T3172" i="1" s="1"/>
  <c r="O3168" i="1"/>
  <c r="P3168" i="1" s="1"/>
  <c r="T3168" i="1" s="1"/>
  <c r="O3164" i="1"/>
  <c r="P3164" i="1" s="1"/>
  <c r="O3160" i="1"/>
  <c r="P3160" i="1" s="1"/>
  <c r="T3160" i="1" s="1"/>
  <c r="O3156" i="1"/>
  <c r="P3156" i="1" s="1"/>
  <c r="T3156" i="1" s="1"/>
  <c r="O3152" i="1"/>
  <c r="P3152" i="1" s="1"/>
  <c r="O3148" i="1"/>
  <c r="P3148" i="1" s="1"/>
  <c r="T3148" i="1" s="1"/>
  <c r="O3144" i="1"/>
  <c r="P3144" i="1" s="1"/>
  <c r="T3144" i="1" s="1"/>
  <c r="O3140" i="1"/>
  <c r="P3140" i="1" s="1"/>
  <c r="T3140" i="1" s="1"/>
  <c r="O3136" i="1"/>
  <c r="P3136" i="1" s="1"/>
  <c r="T3136" i="1" s="1"/>
  <c r="O3132" i="1"/>
  <c r="P3132" i="1" s="1"/>
  <c r="O3128" i="1"/>
  <c r="P3128" i="1" s="1"/>
  <c r="T3128" i="1" s="1"/>
  <c r="O3124" i="1"/>
  <c r="P3124" i="1" s="1"/>
  <c r="T3124" i="1" s="1"/>
  <c r="O3120" i="1"/>
  <c r="P3120" i="1" s="1"/>
  <c r="T3120" i="1" s="1"/>
  <c r="O3116" i="1"/>
  <c r="P3116" i="1" s="1"/>
  <c r="O3112" i="1"/>
  <c r="P3112" i="1" s="1"/>
  <c r="O3108" i="1"/>
  <c r="P3108" i="1" s="1"/>
  <c r="T3108" i="1" s="1"/>
  <c r="O3104" i="1"/>
  <c r="P3104" i="1" s="1"/>
  <c r="O3100" i="1"/>
  <c r="P3100" i="1" s="1"/>
  <c r="T3100" i="1" s="1"/>
  <c r="O3096" i="1"/>
  <c r="P3096" i="1" s="1"/>
  <c r="O3092" i="1"/>
  <c r="P3092" i="1" s="1"/>
  <c r="T3092" i="1" s="1"/>
  <c r="O3088" i="1"/>
  <c r="P3088" i="1" s="1"/>
  <c r="O3084" i="1"/>
  <c r="P3084" i="1" s="1"/>
  <c r="T3084" i="1" s="1"/>
  <c r="O3080" i="1"/>
  <c r="P3080" i="1" s="1"/>
  <c r="T3080" i="1" s="1"/>
  <c r="O3076" i="1"/>
  <c r="P3076" i="1" s="1"/>
  <c r="T3076" i="1" s="1"/>
  <c r="O3072" i="1"/>
  <c r="P3072" i="1" s="1"/>
  <c r="O3068" i="1"/>
  <c r="P3068" i="1" s="1"/>
  <c r="T3068" i="1" s="1"/>
  <c r="O3064" i="1"/>
  <c r="P3064" i="1" s="1"/>
  <c r="T3064" i="1" s="1"/>
  <c r="O3060" i="1"/>
  <c r="P3060" i="1" s="1"/>
  <c r="T3060" i="1" s="1"/>
  <c r="O3056" i="1"/>
  <c r="P3056" i="1" s="1"/>
  <c r="T3056" i="1" s="1"/>
  <c r="O3052" i="1"/>
  <c r="P3052" i="1" s="1"/>
  <c r="T3052" i="1" s="1"/>
  <c r="O3048" i="1"/>
  <c r="P3048" i="1" s="1"/>
  <c r="O3044" i="1"/>
  <c r="P3044" i="1" s="1"/>
  <c r="T3044" i="1" s="1"/>
  <c r="O3040" i="1"/>
  <c r="P3040" i="1" s="1"/>
  <c r="O3036" i="1"/>
  <c r="P3036" i="1" s="1"/>
  <c r="O3032" i="1"/>
  <c r="P3032" i="1" s="1"/>
  <c r="T3032" i="1" s="1"/>
  <c r="O3028" i="1"/>
  <c r="P3028" i="1" s="1"/>
  <c r="T3028" i="1" s="1"/>
  <c r="O3024" i="1"/>
  <c r="P3024" i="1" s="1"/>
  <c r="T3024" i="1" s="1"/>
  <c r="O3020" i="1"/>
  <c r="P3020" i="1" s="1"/>
  <c r="T3020" i="1" s="1"/>
  <c r="O3016" i="1"/>
  <c r="P3016" i="1" s="1"/>
  <c r="O3012" i="1"/>
  <c r="P3012" i="1" s="1"/>
  <c r="T3012" i="1" s="1"/>
  <c r="O3008" i="1"/>
  <c r="P3008" i="1" s="1"/>
  <c r="O3004" i="1"/>
  <c r="P3004" i="1" s="1"/>
  <c r="O3000" i="1"/>
  <c r="P3000" i="1" s="1"/>
  <c r="T3000" i="1" s="1"/>
  <c r="O2996" i="1"/>
  <c r="P2996" i="1" s="1"/>
  <c r="T2996" i="1" s="1"/>
  <c r="O2992" i="1"/>
  <c r="P2992" i="1" s="1"/>
  <c r="T2992" i="1" s="1"/>
  <c r="O2988" i="1"/>
  <c r="P2988" i="1" s="1"/>
  <c r="T2988" i="1" s="1"/>
  <c r="O2984" i="1"/>
  <c r="P2984" i="1" s="1"/>
  <c r="O2980" i="1"/>
  <c r="P2980" i="1" s="1"/>
  <c r="T2980" i="1" s="1"/>
  <c r="O2976" i="1"/>
  <c r="P2976" i="1" s="1"/>
  <c r="O2972" i="1"/>
  <c r="P2972" i="1" s="1"/>
  <c r="O2968" i="1"/>
  <c r="P2968" i="1" s="1"/>
  <c r="T2968" i="1" s="1"/>
  <c r="O2964" i="1"/>
  <c r="P2964" i="1" s="1"/>
  <c r="T2964" i="1" s="1"/>
  <c r="O2960" i="1"/>
  <c r="P2960" i="1" s="1"/>
  <c r="T2960" i="1" s="1"/>
  <c r="O2956" i="1"/>
  <c r="P2956" i="1" s="1"/>
  <c r="T2956" i="1" s="1"/>
  <c r="O2952" i="1"/>
  <c r="P2952" i="1" s="1"/>
  <c r="O2948" i="1"/>
  <c r="P2948" i="1" s="1"/>
  <c r="T2948" i="1" s="1"/>
  <c r="O2944" i="1"/>
  <c r="P2944" i="1" s="1"/>
  <c r="O2940" i="1"/>
  <c r="P2940" i="1" s="1"/>
  <c r="O2936" i="1"/>
  <c r="P2936" i="1" s="1"/>
  <c r="T2936" i="1" s="1"/>
  <c r="O2932" i="1"/>
  <c r="P2932" i="1" s="1"/>
  <c r="T2932" i="1" s="1"/>
  <c r="O2928" i="1"/>
  <c r="P2928" i="1" s="1"/>
  <c r="T2928" i="1" s="1"/>
  <c r="O2924" i="1"/>
  <c r="P2924" i="1" s="1"/>
  <c r="O2920" i="1"/>
  <c r="P2920" i="1" s="1"/>
  <c r="T2920" i="1" s="1"/>
  <c r="O2916" i="1"/>
  <c r="P2916" i="1" s="1"/>
  <c r="T2916" i="1" s="1"/>
  <c r="O2912" i="1"/>
  <c r="P2912" i="1" s="1"/>
  <c r="O2908" i="1"/>
  <c r="P2908" i="1" s="1"/>
  <c r="O2904" i="1"/>
  <c r="P2904" i="1" s="1"/>
  <c r="O2900" i="1"/>
  <c r="P2900" i="1" s="1"/>
  <c r="T2900" i="1" s="1"/>
  <c r="O2896" i="1"/>
  <c r="P2896" i="1" s="1"/>
  <c r="T2896" i="1" s="1"/>
  <c r="O2892" i="1"/>
  <c r="P2892" i="1" s="1"/>
  <c r="O2888" i="1"/>
  <c r="P2888" i="1" s="1"/>
  <c r="O2884" i="1"/>
  <c r="P2884" i="1" s="1"/>
  <c r="T2884" i="1" s="1"/>
  <c r="O2880" i="1"/>
  <c r="P2880" i="1" s="1"/>
  <c r="O2876" i="1"/>
  <c r="P2876" i="1" s="1"/>
  <c r="T2876" i="1" s="1"/>
  <c r="O2872" i="1"/>
  <c r="P2872" i="1" s="1"/>
  <c r="T2872" i="1" s="1"/>
  <c r="O2868" i="1"/>
  <c r="P2868" i="1" s="1"/>
  <c r="T2868" i="1" s="1"/>
  <c r="O2864" i="1"/>
  <c r="P2864" i="1" s="1"/>
  <c r="T2864" i="1" s="1"/>
  <c r="O2860" i="1"/>
  <c r="P2860" i="1" s="1"/>
  <c r="T2860" i="1" s="1"/>
  <c r="O2856" i="1"/>
  <c r="P2856" i="1" s="1"/>
  <c r="O2852" i="1"/>
  <c r="P2852" i="1" s="1"/>
  <c r="T2852" i="1" s="1"/>
  <c r="O2848" i="1"/>
  <c r="P2848" i="1" s="1"/>
  <c r="O2844" i="1"/>
  <c r="P2844" i="1" s="1"/>
  <c r="O2840" i="1"/>
  <c r="P2840" i="1" s="1"/>
  <c r="T2840" i="1" s="1"/>
  <c r="O2836" i="1"/>
  <c r="P2836" i="1" s="1"/>
  <c r="T2836" i="1" s="1"/>
  <c r="O2832" i="1"/>
  <c r="P2832" i="1" s="1"/>
  <c r="T2832" i="1" s="1"/>
  <c r="O2828" i="1"/>
  <c r="P2828" i="1" s="1"/>
  <c r="O2824" i="1"/>
  <c r="P2824" i="1" s="1"/>
  <c r="T2824" i="1" s="1"/>
  <c r="O2820" i="1"/>
  <c r="P2820" i="1" s="1"/>
  <c r="T2820" i="1" s="1"/>
  <c r="O2816" i="1"/>
  <c r="P2816" i="1" s="1"/>
  <c r="O2812" i="1"/>
  <c r="P2812" i="1" s="1"/>
  <c r="O2808" i="1"/>
  <c r="P2808" i="1" s="1"/>
  <c r="O2804" i="1"/>
  <c r="P2804" i="1" s="1"/>
  <c r="T2804" i="1" s="1"/>
  <c r="O2800" i="1"/>
  <c r="P2800" i="1" s="1"/>
  <c r="T2800" i="1" s="1"/>
  <c r="O2796" i="1"/>
  <c r="P2796" i="1" s="1"/>
  <c r="O2792" i="1"/>
  <c r="P2792" i="1" s="1"/>
  <c r="T2792" i="1" s="1"/>
  <c r="O2788" i="1"/>
  <c r="P2788" i="1" s="1"/>
  <c r="T2788" i="1" s="1"/>
  <c r="O2784" i="1"/>
  <c r="P2784" i="1" s="1"/>
  <c r="O2780" i="1"/>
  <c r="P2780" i="1" s="1"/>
  <c r="T2780" i="1" s="1"/>
  <c r="O2776" i="1"/>
  <c r="P2776" i="1" s="1"/>
  <c r="T2776" i="1" s="1"/>
  <c r="O2772" i="1"/>
  <c r="P2772" i="1" s="1"/>
  <c r="T2772" i="1" s="1"/>
  <c r="O2768" i="1"/>
  <c r="P2768" i="1" s="1"/>
  <c r="T2768" i="1" s="1"/>
  <c r="O2764" i="1"/>
  <c r="P2764" i="1" s="1"/>
  <c r="T2764" i="1" s="1"/>
  <c r="O2760" i="1"/>
  <c r="P2760" i="1" s="1"/>
  <c r="T2760" i="1" s="1"/>
  <c r="O2756" i="1"/>
  <c r="P2756" i="1" s="1"/>
  <c r="T2756" i="1" s="1"/>
  <c r="O2752" i="1"/>
  <c r="P2752" i="1" s="1"/>
  <c r="O2748" i="1"/>
  <c r="P2748" i="1" s="1"/>
  <c r="O2744" i="1"/>
  <c r="P2744" i="1" s="1"/>
  <c r="O2740" i="1"/>
  <c r="P2740" i="1" s="1"/>
  <c r="T2740" i="1" s="1"/>
  <c r="O2736" i="1"/>
  <c r="P2736" i="1" s="1"/>
  <c r="T2736" i="1" s="1"/>
  <c r="O2732" i="1"/>
  <c r="P2732" i="1" s="1"/>
  <c r="O2728" i="1"/>
  <c r="P2728" i="1" s="1"/>
  <c r="T2728" i="1" s="1"/>
  <c r="O2724" i="1"/>
  <c r="P2724" i="1" s="1"/>
  <c r="T2724" i="1" s="1"/>
  <c r="O2720" i="1"/>
  <c r="P2720" i="1" s="1"/>
  <c r="O2716" i="1"/>
  <c r="P2716" i="1" s="1"/>
  <c r="T2716" i="1" s="1"/>
  <c r="O2712" i="1"/>
  <c r="P2712" i="1" s="1"/>
  <c r="T2712" i="1" s="1"/>
  <c r="O2708" i="1"/>
  <c r="P2708" i="1" s="1"/>
  <c r="T2708" i="1" s="1"/>
  <c r="O2704" i="1"/>
  <c r="P2704" i="1" s="1"/>
  <c r="T2704" i="1" s="1"/>
  <c r="O2700" i="1"/>
  <c r="P2700" i="1" s="1"/>
  <c r="T2700" i="1" s="1"/>
  <c r="O2696" i="1"/>
  <c r="P2696" i="1" s="1"/>
  <c r="O2692" i="1"/>
  <c r="P2692" i="1" s="1"/>
  <c r="T2692" i="1" s="1"/>
  <c r="O2688" i="1"/>
  <c r="P2688" i="1" s="1"/>
  <c r="O2684" i="1"/>
  <c r="P2684" i="1" s="1"/>
  <c r="O2680" i="1"/>
  <c r="P2680" i="1" s="1"/>
  <c r="T2680" i="1" s="1"/>
  <c r="O2676" i="1"/>
  <c r="P2676" i="1" s="1"/>
  <c r="T2676" i="1" s="1"/>
  <c r="O2672" i="1"/>
  <c r="P2672" i="1" s="1"/>
  <c r="T2672" i="1" s="1"/>
  <c r="O2668" i="1"/>
  <c r="P2668" i="1" s="1"/>
  <c r="T2668" i="1" s="1"/>
  <c r="O2664" i="1"/>
  <c r="P2664" i="1" s="1"/>
  <c r="O2660" i="1"/>
  <c r="P2660" i="1" s="1"/>
  <c r="T2660" i="1" s="1"/>
  <c r="O2656" i="1"/>
  <c r="P2656" i="1" s="1"/>
  <c r="O2652" i="1"/>
  <c r="P2652" i="1" s="1"/>
  <c r="O2648" i="1"/>
  <c r="P2648" i="1" s="1"/>
  <c r="T2648" i="1" s="1"/>
  <c r="O2644" i="1"/>
  <c r="P2644" i="1" s="1"/>
  <c r="T2644" i="1" s="1"/>
  <c r="O2640" i="1"/>
  <c r="P2640" i="1" s="1"/>
  <c r="T2640" i="1" s="1"/>
  <c r="O2636" i="1"/>
  <c r="P2636" i="1" s="1"/>
  <c r="O2632" i="1"/>
  <c r="P2632" i="1" s="1"/>
  <c r="T2632" i="1" s="1"/>
  <c r="O2628" i="1"/>
  <c r="P2628" i="1" s="1"/>
  <c r="T2628" i="1" s="1"/>
  <c r="O2624" i="1"/>
  <c r="P2624" i="1" s="1"/>
  <c r="O2620" i="1"/>
  <c r="P2620" i="1" s="1"/>
  <c r="T2620" i="1" s="1"/>
  <c r="O2616" i="1"/>
  <c r="P2616" i="1" s="1"/>
  <c r="O2612" i="1"/>
  <c r="P2612" i="1" s="1"/>
  <c r="T2612" i="1" s="1"/>
  <c r="O2608" i="1"/>
  <c r="P2608" i="1" s="1"/>
  <c r="T2608" i="1" s="1"/>
  <c r="O2604" i="1"/>
  <c r="P2604" i="1" s="1"/>
  <c r="O2600" i="1"/>
  <c r="P2600" i="1" s="1"/>
  <c r="O2596" i="1"/>
  <c r="P2596" i="1" s="1"/>
  <c r="T2596" i="1" s="1"/>
  <c r="O2592" i="1"/>
  <c r="P2592" i="1" s="1"/>
  <c r="O2588" i="1"/>
  <c r="P2588" i="1" s="1"/>
  <c r="T2588" i="1" s="1"/>
  <c r="O2584" i="1"/>
  <c r="P2584" i="1" s="1"/>
  <c r="T2584" i="1" s="1"/>
  <c r="O2580" i="1"/>
  <c r="P2580" i="1" s="1"/>
  <c r="T2580" i="1" s="1"/>
  <c r="O2576" i="1"/>
  <c r="P2576" i="1" s="1"/>
  <c r="T2576" i="1" s="1"/>
  <c r="O2572" i="1"/>
  <c r="P2572" i="1" s="1"/>
  <c r="O2568" i="1"/>
  <c r="P2568" i="1" s="1"/>
  <c r="O2564" i="1"/>
  <c r="P2564" i="1" s="1"/>
  <c r="T2564" i="1" s="1"/>
  <c r="O2560" i="1"/>
  <c r="P2560" i="1" s="1"/>
  <c r="O2556" i="1"/>
  <c r="P2556" i="1" s="1"/>
  <c r="O2552" i="1"/>
  <c r="P2552" i="1" s="1"/>
  <c r="O2548" i="1"/>
  <c r="P2548" i="1" s="1"/>
  <c r="T2548" i="1" s="1"/>
  <c r="O2544" i="1"/>
  <c r="P2544" i="1" s="1"/>
  <c r="T2544" i="1" s="1"/>
  <c r="O2540" i="1"/>
  <c r="P2540" i="1" s="1"/>
  <c r="O2536" i="1"/>
  <c r="P2536" i="1" s="1"/>
  <c r="T2536" i="1" s="1"/>
  <c r="O2532" i="1"/>
  <c r="P2532" i="1" s="1"/>
  <c r="T2532" i="1" s="1"/>
  <c r="O2528" i="1"/>
  <c r="P2528" i="1" s="1"/>
  <c r="O2524" i="1"/>
  <c r="P2524" i="1" s="1"/>
  <c r="T2524" i="1" s="1"/>
  <c r="O2520" i="1"/>
  <c r="P2520" i="1" s="1"/>
  <c r="T2520" i="1" s="1"/>
  <c r="O2516" i="1"/>
  <c r="P2516" i="1" s="1"/>
  <c r="T2516" i="1" s="1"/>
  <c r="O2512" i="1"/>
  <c r="P2512" i="1" s="1"/>
  <c r="T2512" i="1" s="1"/>
  <c r="O2508" i="1"/>
  <c r="P2508" i="1" s="1"/>
  <c r="T2508" i="1" s="1"/>
  <c r="O2504" i="1"/>
  <c r="P2504" i="1" s="1"/>
  <c r="O2500" i="1"/>
  <c r="P2500" i="1" s="1"/>
  <c r="T2500" i="1" s="1"/>
  <c r="O2496" i="1"/>
  <c r="P2496" i="1" s="1"/>
  <c r="O2492" i="1"/>
  <c r="P2492" i="1" s="1"/>
  <c r="O2488" i="1"/>
  <c r="P2488" i="1" s="1"/>
  <c r="T2488" i="1" s="1"/>
  <c r="O2484" i="1"/>
  <c r="P2484" i="1" s="1"/>
  <c r="T2484" i="1" s="1"/>
  <c r="O2480" i="1"/>
  <c r="P2480" i="1" s="1"/>
  <c r="T2480" i="1" s="1"/>
  <c r="O2476" i="1"/>
  <c r="P2476" i="1" s="1"/>
  <c r="T2476" i="1" s="1"/>
  <c r="O2472" i="1"/>
  <c r="P2472" i="1" s="1"/>
  <c r="O2468" i="1"/>
  <c r="P2468" i="1" s="1"/>
  <c r="T2468" i="1" s="1"/>
  <c r="O2464" i="1"/>
  <c r="P2464" i="1" s="1"/>
  <c r="O2460" i="1"/>
  <c r="P2460" i="1" s="1"/>
  <c r="T2460" i="1" s="1"/>
  <c r="O2456" i="1"/>
  <c r="P2456" i="1" s="1"/>
  <c r="T2456" i="1" s="1"/>
  <c r="O2452" i="1"/>
  <c r="P2452" i="1" s="1"/>
  <c r="T2452" i="1" s="1"/>
  <c r="O2448" i="1"/>
  <c r="P2448" i="1" s="1"/>
  <c r="T2448" i="1" s="1"/>
  <c r="O2444" i="1"/>
  <c r="P2444" i="1" s="1"/>
  <c r="O2440" i="1"/>
  <c r="P2440" i="1" s="1"/>
  <c r="T2440" i="1" s="1"/>
  <c r="O2436" i="1"/>
  <c r="P2436" i="1" s="1"/>
  <c r="T2436" i="1" s="1"/>
  <c r="O2432" i="1"/>
  <c r="P2432" i="1" s="1"/>
  <c r="O2428" i="1"/>
  <c r="P2428" i="1" s="1"/>
  <c r="T2428" i="1" s="1"/>
  <c r="O2424" i="1"/>
  <c r="P2424" i="1" s="1"/>
  <c r="O2420" i="1"/>
  <c r="P2420" i="1" s="1"/>
  <c r="T2420" i="1" s="1"/>
  <c r="O2416" i="1"/>
  <c r="P2416" i="1" s="1"/>
  <c r="T2416" i="1" s="1"/>
  <c r="O2412" i="1"/>
  <c r="P2412" i="1" s="1"/>
  <c r="O2408" i="1"/>
  <c r="P2408" i="1" s="1"/>
  <c r="T2408" i="1" s="1"/>
  <c r="O2404" i="1"/>
  <c r="P2404" i="1" s="1"/>
  <c r="T2404" i="1" s="1"/>
  <c r="O2400" i="1"/>
  <c r="P2400" i="1" s="1"/>
  <c r="O2396" i="1"/>
  <c r="P2396" i="1" s="1"/>
  <c r="T2396" i="1" s="1"/>
  <c r="O2392" i="1"/>
  <c r="P2392" i="1" s="1"/>
  <c r="O2388" i="1"/>
  <c r="P2388" i="1" s="1"/>
  <c r="T2388" i="1" s="1"/>
  <c r="O2384" i="1"/>
  <c r="P2384" i="1" s="1"/>
  <c r="T2384" i="1" s="1"/>
  <c r="O2380" i="1"/>
  <c r="P2380" i="1" s="1"/>
  <c r="T2380" i="1" s="1"/>
  <c r="O2376" i="1"/>
  <c r="P2376" i="1" s="1"/>
  <c r="O2372" i="1"/>
  <c r="P2372" i="1" s="1"/>
  <c r="T2372" i="1" s="1"/>
  <c r="O2368" i="1"/>
  <c r="P2368" i="1" s="1"/>
  <c r="O2364" i="1"/>
  <c r="P2364" i="1" s="1"/>
  <c r="T2364" i="1" s="1"/>
  <c r="O2360" i="1"/>
  <c r="P2360" i="1" s="1"/>
  <c r="T2360" i="1" s="1"/>
  <c r="O2356" i="1"/>
  <c r="P2356" i="1" s="1"/>
  <c r="T2356" i="1" s="1"/>
  <c r="O2352" i="1"/>
  <c r="P2352" i="1" s="1"/>
  <c r="T2352" i="1" s="1"/>
  <c r="O2348" i="1"/>
  <c r="P2348" i="1" s="1"/>
  <c r="O2344" i="1"/>
  <c r="P2344" i="1" s="1"/>
  <c r="O2340" i="1"/>
  <c r="P2340" i="1" s="1"/>
  <c r="T2340" i="1" s="1"/>
  <c r="O2336" i="1"/>
  <c r="P2336" i="1" s="1"/>
  <c r="O2332" i="1"/>
  <c r="P2332" i="1" s="1"/>
  <c r="T2332" i="1" s="1"/>
  <c r="O2328" i="1"/>
  <c r="P2328" i="1" s="1"/>
  <c r="T2328" i="1" s="1"/>
  <c r="O2324" i="1"/>
  <c r="P2324" i="1" s="1"/>
  <c r="T2324" i="1" s="1"/>
  <c r="O2320" i="1"/>
  <c r="P2320" i="1" s="1"/>
  <c r="T2320" i="1" s="1"/>
  <c r="O2316" i="1"/>
  <c r="P2316" i="1" s="1"/>
  <c r="O2312" i="1"/>
  <c r="P2312" i="1" s="1"/>
  <c r="T2312" i="1" s="1"/>
  <c r="O2308" i="1"/>
  <c r="P2308" i="1" s="1"/>
  <c r="T2308" i="1" s="1"/>
  <c r="O2304" i="1"/>
  <c r="P2304" i="1" s="1"/>
  <c r="O2300" i="1"/>
  <c r="P2300" i="1" s="1"/>
  <c r="T2300" i="1" s="1"/>
  <c r="O2296" i="1"/>
  <c r="P2296" i="1" s="1"/>
  <c r="T2296" i="1" s="1"/>
  <c r="O2292" i="1"/>
  <c r="P2292" i="1" s="1"/>
  <c r="T2292" i="1" s="1"/>
  <c r="O2288" i="1"/>
  <c r="P2288" i="1" s="1"/>
  <c r="T2288" i="1" s="1"/>
  <c r="O2284" i="1"/>
  <c r="P2284" i="1" s="1"/>
  <c r="O2280" i="1"/>
  <c r="P2280" i="1" s="1"/>
  <c r="T2280" i="1" s="1"/>
  <c r="O2276" i="1"/>
  <c r="P2276" i="1" s="1"/>
  <c r="T2276" i="1" s="1"/>
  <c r="O2272" i="1"/>
  <c r="P2272" i="1" s="1"/>
  <c r="O2268" i="1"/>
  <c r="P2268" i="1" s="1"/>
  <c r="T2268" i="1" s="1"/>
  <c r="O2264" i="1"/>
  <c r="P2264" i="1" s="1"/>
  <c r="T2264" i="1" s="1"/>
  <c r="O2260" i="1"/>
  <c r="P2260" i="1" s="1"/>
  <c r="T2260" i="1" s="1"/>
  <c r="O2256" i="1"/>
  <c r="P2256" i="1" s="1"/>
  <c r="T2256" i="1" s="1"/>
  <c r="O2252" i="1"/>
  <c r="P2252" i="1" s="1"/>
  <c r="O2248" i="1"/>
  <c r="P2248" i="1" s="1"/>
  <c r="T2248" i="1" s="1"/>
  <c r="O2244" i="1"/>
  <c r="P2244" i="1" s="1"/>
  <c r="T2244" i="1" s="1"/>
  <c r="O2240" i="1"/>
  <c r="P2240" i="1" s="1"/>
  <c r="O2236" i="1"/>
  <c r="P2236" i="1" s="1"/>
  <c r="O2232" i="1"/>
  <c r="P2232" i="1" s="1"/>
  <c r="T2232" i="1" s="1"/>
  <c r="O2228" i="1"/>
  <c r="P2228" i="1" s="1"/>
  <c r="T2228" i="1" s="1"/>
  <c r="O2224" i="1"/>
  <c r="P2224" i="1" s="1"/>
  <c r="T2224" i="1" s="1"/>
  <c r="O2220" i="1"/>
  <c r="P2220" i="1" s="1"/>
  <c r="T2220" i="1" s="1"/>
  <c r="O2216" i="1"/>
  <c r="P2216" i="1" s="1"/>
  <c r="T2216" i="1" s="1"/>
  <c r="O2212" i="1"/>
  <c r="P2212" i="1" s="1"/>
  <c r="T2212" i="1" s="1"/>
  <c r="O2208" i="1"/>
  <c r="P2208" i="1" s="1"/>
  <c r="O2204" i="1"/>
  <c r="P2204" i="1" s="1"/>
  <c r="T2204" i="1" s="1"/>
  <c r="O2200" i="1"/>
  <c r="P2200" i="1" s="1"/>
  <c r="T2200" i="1" s="1"/>
  <c r="O2196" i="1"/>
  <c r="P2196" i="1" s="1"/>
  <c r="T2196" i="1" s="1"/>
  <c r="O2192" i="1"/>
  <c r="P2192" i="1" s="1"/>
  <c r="T2192" i="1" s="1"/>
  <c r="O2188" i="1"/>
  <c r="P2188" i="1" s="1"/>
  <c r="O2184" i="1"/>
  <c r="P2184" i="1" s="1"/>
  <c r="T2184" i="1" s="1"/>
  <c r="O2180" i="1"/>
  <c r="P2180" i="1" s="1"/>
  <c r="O2176" i="1"/>
  <c r="P2176" i="1" s="1"/>
  <c r="O2172" i="1"/>
  <c r="P2172" i="1" s="1"/>
  <c r="O2168" i="1"/>
  <c r="P2168" i="1" s="1"/>
  <c r="O2164" i="1"/>
  <c r="P2164" i="1" s="1"/>
  <c r="T2164" i="1" s="1"/>
  <c r="O2160" i="1"/>
  <c r="P2160" i="1" s="1"/>
  <c r="T2160" i="1" s="1"/>
  <c r="O2156" i="1"/>
  <c r="P2156" i="1" s="1"/>
  <c r="O2152" i="1"/>
  <c r="P2152" i="1" s="1"/>
  <c r="O2148" i="1"/>
  <c r="P2148" i="1" s="1"/>
  <c r="T2148" i="1" s="1"/>
  <c r="O2144" i="1"/>
  <c r="P2144" i="1" s="1"/>
  <c r="T2144" i="1" s="1"/>
  <c r="O2140" i="1"/>
  <c r="P2140" i="1" s="1"/>
  <c r="O2136" i="1"/>
  <c r="P2136" i="1" s="1"/>
  <c r="T2136" i="1" s="1"/>
  <c r="O2132" i="1"/>
  <c r="P2132" i="1" s="1"/>
  <c r="T2132" i="1" s="1"/>
  <c r="O2128" i="1"/>
  <c r="P2128" i="1" s="1"/>
  <c r="O2124" i="1"/>
  <c r="P2124" i="1" s="1"/>
  <c r="O2120" i="1"/>
  <c r="P2120" i="1" s="1"/>
  <c r="O2116" i="1"/>
  <c r="P2116" i="1" s="1"/>
  <c r="T2116" i="1" s="1"/>
  <c r="O2112" i="1"/>
  <c r="P2112" i="1" s="1"/>
  <c r="T2112" i="1" s="1"/>
  <c r="O2108" i="1"/>
  <c r="P2108" i="1" s="1"/>
  <c r="O2104" i="1"/>
  <c r="P2104" i="1" s="1"/>
  <c r="T2104" i="1" s="1"/>
  <c r="O2100" i="1"/>
  <c r="P2100" i="1" s="1"/>
  <c r="T2100" i="1" s="1"/>
  <c r="O2096" i="1"/>
  <c r="P2096" i="1" s="1"/>
  <c r="T2096" i="1" s="1"/>
  <c r="O2092" i="1"/>
  <c r="P2092" i="1" s="1"/>
  <c r="O2088" i="1"/>
  <c r="P2088" i="1" s="1"/>
  <c r="O2084" i="1"/>
  <c r="P2084" i="1" s="1"/>
  <c r="T2084" i="1" s="1"/>
  <c r="O2080" i="1"/>
  <c r="P2080" i="1" s="1"/>
  <c r="T2080" i="1" s="1"/>
  <c r="O2076" i="1"/>
  <c r="P2076" i="1" s="1"/>
  <c r="O2072" i="1"/>
  <c r="P2072" i="1" s="1"/>
  <c r="T2072" i="1" s="1"/>
  <c r="O2068" i="1"/>
  <c r="P2068" i="1" s="1"/>
  <c r="T2068" i="1" s="1"/>
  <c r="O2064" i="1"/>
  <c r="P2064" i="1" s="1"/>
  <c r="O2060" i="1"/>
  <c r="P2060" i="1" s="1"/>
  <c r="O2056" i="1"/>
  <c r="P2056" i="1" s="1"/>
  <c r="T2056" i="1" s="1"/>
  <c r="O2052" i="1"/>
  <c r="P2052" i="1" s="1"/>
  <c r="T2052" i="1" s="1"/>
  <c r="O2048" i="1"/>
  <c r="P2048" i="1" s="1"/>
  <c r="T2048" i="1" s="1"/>
  <c r="O2044" i="1"/>
  <c r="P2044" i="1" s="1"/>
  <c r="O2040" i="1"/>
  <c r="P2040" i="1" s="1"/>
  <c r="O2036" i="1"/>
  <c r="P2036" i="1" s="1"/>
  <c r="O2032" i="1"/>
  <c r="P2032" i="1" s="1"/>
  <c r="T2032" i="1" s="1"/>
  <c r="O2028" i="1"/>
  <c r="P2028" i="1" s="1"/>
  <c r="O2024" i="1"/>
  <c r="P2024" i="1" s="1"/>
  <c r="O2020" i="1"/>
  <c r="P2020" i="1" s="1"/>
  <c r="T2020" i="1" s="1"/>
  <c r="O2016" i="1"/>
  <c r="P2016" i="1" s="1"/>
  <c r="T2016" i="1" s="1"/>
  <c r="O2012" i="1"/>
  <c r="P2012" i="1" s="1"/>
  <c r="O2008" i="1"/>
  <c r="P2008" i="1" s="1"/>
  <c r="O2004" i="1"/>
  <c r="P2004" i="1" s="1"/>
  <c r="T2004" i="1" s="1"/>
  <c r="O2000" i="1"/>
  <c r="P2000" i="1" s="1"/>
  <c r="T2000" i="1" s="1"/>
  <c r="O1996" i="1"/>
  <c r="P1996" i="1" s="1"/>
  <c r="O1992" i="1"/>
  <c r="P1992" i="1" s="1"/>
  <c r="T1992" i="1" s="1"/>
  <c r="O1988" i="1"/>
  <c r="P1988" i="1" s="1"/>
  <c r="T1988" i="1" s="1"/>
  <c r="O1984" i="1"/>
  <c r="P1984" i="1" s="1"/>
  <c r="O1980" i="1"/>
  <c r="P1980" i="1" s="1"/>
  <c r="O1976" i="1"/>
  <c r="P1976" i="1" s="1"/>
  <c r="T1976" i="1" s="1"/>
  <c r="O1972" i="1"/>
  <c r="P1972" i="1" s="1"/>
  <c r="T1972" i="1" s="1"/>
  <c r="O1968" i="1"/>
  <c r="P1968" i="1" s="1"/>
  <c r="O1964" i="1"/>
  <c r="P1964" i="1" s="1"/>
  <c r="O1960" i="1"/>
  <c r="P1960" i="1" s="1"/>
  <c r="T1960" i="1" s="1"/>
  <c r="O1956" i="1"/>
  <c r="P1956" i="1" s="1"/>
  <c r="O1952" i="1"/>
  <c r="P1952" i="1" s="1"/>
  <c r="O1948" i="1"/>
  <c r="P1948" i="1" s="1"/>
  <c r="O1944" i="1"/>
  <c r="P1944" i="1" s="1"/>
  <c r="O1940" i="1"/>
  <c r="P1940" i="1" s="1"/>
  <c r="T1940" i="1" s="1"/>
  <c r="O1936" i="1"/>
  <c r="P1936" i="1" s="1"/>
  <c r="T1936" i="1" s="1"/>
  <c r="O1932" i="1"/>
  <c r="P1932" i="1" s="1"/>
  <c r="O1928" i="1"/>
  <c r="P1928" i="1" s="1"/>
  <c r="T1928" i="1" s="1"/>
  <c r="O1924" i="1"/>
  <c r="P1924" i="1" s="1"/>
  <c r="O1920" i="1"/>
  <c r="P1920" i="1" s="1"/>
  <c r="O1916" i="1"/>
  <c r="P1916" i="1" s="1"/>
  <c r="O1912" i="1"/>
  <c r="P1912" i="1" s="1"/>
  <c r="O1908" i="1"/>
  <c r="P1908" i="1" s="1"/>
  <c r="T1908" i="1" s="1"/>
  <c r="O1904" i="1"/>
  <c r="P1904" i="1" s="1"/>
  <c r="T1904" i="1" s="1"/>
  <c r="O1900" i="1"/>
  <c r="P1900" i="1" s="1"/>
  <c r="O1896" i="1"/>
  <c r="P1896" i="1" s="1"/>
  <c r="T1896" i="1" s="1"/>
  <c r="O1892" i="1"/>
  <c r="P1892" i="1" s="1"/>
  <c r="T1892" i="1" s="1"/>
  <c r="O1888" i="1"/>
  <c r="P1888" i="1" s="1"/>
  <c r="T1888" i="1" s="1"/>
  <c r="O1884" i="1"/>
  <c r="P1884" i="1" s="1"/>
  <c r="O1880" i="1"/>
  <c r="P1880" i="1" s="1"/>
  <c r="T1880" i="1" s="1"/>
  <c r="O1876" i="1"/>
  <c r="P1876" i="1" s="1"/>
  <c r="T1876" i="1" s="1"/>
  <c r="O1872" i="1"/>
  <c r="P1872" i="1" s="1"/>
  <c r="O1868" i="1"/>
  <c r="P1868" i="1" s="1"/>
  <c r="O1864" i="1"/>
  <c r="P1864" i="1" s="1"/>
  <c r="T1864" i="1" s="1"/>
  <c r="O1860" i="1"/>
  <c r="P1860" i="1" s="1"/>
  <c r="T1860" i="1" s="1"/>
  <c r="O1856" i="1"/>
  <c r="P1856" i="1" s="1"/>
  <c r="T1856" i="1" s="1"/>
  <c r="O1852" i="1"/>
  <c r="P1852" i="1" s="1"/>
  <c r="O1848" i="1"/>
  <c r="P1848" i="1" s="1"/>
  <c r="T1848" i="1" s="1"/>
  <c r="O1844" i="1"/>
  <c r="P1844" i="1" s="1"/>
  <c r="T1844" i="1" s="1"/>
  <c r="O1840" i="1"/>
  <c r="P1840" i="1" s="1"/>
  <c r="O1836" i="1"/>
  <c r="P1836" i="1" s="1"/>
  <c r="O1832" i="1"/>
  <c r="P1832" i="1" s="1"/>
  <c r="O1828" i="1"/>
  <c r="P1828" i="1" s="1"/>
  <c r="T1828" i="1" s="1"/>
  <c r="O1824" i="1"/>
  <c r="P1824" i="1" s="1"/>
  <c r="T1824" i="1" s="1"/>
  <c r="O1820" i="1"/>
  <c r="P1820" i="1" s="1"/>
  <c r="O1816" i="1"/>
  <c r="P1816" i="1" s="1"/>
  <c r="O1812" i="1"/>
  <c r="P1812" i="1" s="1"/>
  <c r="T1812" i="1" s="1"/>
  <c r="O1808" i="1"/>
  <c r="P1808" i="1" s="1"/>
  <c r="T1808" i="1" s="1"/>
  <c r="O1804" i="1"/>
  <c r="P1804" i="1" s="1"/>
  <c r="O1800" i="1"/>
  <c r="P1800" i="1" s="1"/>
  <c r="T1800" i="1" s="1"/>
  <c r="O1796" i="1"/>
  <c r="P1796" i="1" s="1"/>
  <c r="T1796" i="1" s="1"/>
  <c r="O1792" i="1"/>
  <c r="P1792" i="1" s="1"/>
  <c r="O1788" i="1"/>
  <c r="P1788" i="1" s="1"/>
  <c r="O1784" i="1"/>
  <c r="P1784" i="1" s="1"/>
  <c r="T1784" i="1" s="1"/>
  <c r="O1780" i="1"/>
  <c r="P1780" i="1" s="1"/>
  <c r="T1780" i="1" s="1"/>
  <c r="O1776" i="1"/>
  <c r="P1776" i="1" s="1"/>
  <c r="T1776" i="1" s="1"/>
  <c r="O1772" i="1"/>
  <c r="P1772" i="1" s="1"/>
  <c r="T1772" i="1" s="1"/>
  <c r="O1768" i="1"/>
  <c r="P1768" i="1" s="1"/>
  <c r="T1768" i="1" s="1"/>
  <c r="O1764" i="1"/>
  <c r="P1764" i="1" s="1"/>
  <c r="T1764" i="1" s="1"/>
  <c r="O1760" i="1"/>
  <c r="P1760" i="1" s="1"/>
  <c r="O1756" i="1"/>
  <c r="P1756" i="1" s="1"/>
  <c r="O1752" i="1"/>
  <c r="P1752" i="1" s="1"/>
  <c r="T1752" i="1" s="1"/>
  <c r="O1748" i="1"/>
  <c r="P1748" i="1" s="1"/>
  <c r="T1748" i="1" s="1"/>
  <c r="O1744" i="1"/>
  <c r="P1744" i="1" s="1"/>
  <c r="T1744" i="1" s="1"/>
  <c r="O1740" i="1"/>
  <c r="P1740" i="1" s="1"/>
  <c r="T1740" i="1" s="1"/>
  <c r="O1736" i="1"/>
  <c r="P1736" i="1" s="1"/>
  <c r="O1732" i="1"/>
  <c r="P1732" i="1" s="1"/>
  <c r="T1732" i="1" s="1"/>
  <c r="O1728" i="1"/>
  <c r="P1728" i="1" s="1"/>
  <c r="O1724" i="1"/>
  <c r="P1724" i="1" s="1"/>
  <c r="O1720" i="1"/>
  <c r="P1720" i="1" s="1"/>
  <c r="T1720" i="1" s="1"/>
  <c r="O1716" i="1"/>
  <c r="P1716" i="1" s="1"/>
  <c r="T1716" i="1" s="1"/>
  <c r="O1712" i="1"/>
  <c r="P1712" i="1" s="1"/>
  <c r="T1712" i="1" s="1"/>
  <c r="O1708" i="1"/>
  <c r="P1708" i="1" s="1"/>
  <c r="T1708" i="1" s="1"/>
  <c r="O1704" i="1"/>
  <c r="P1704" i="1" s="1"/>
  <c r="O1700" i="1"/>
  <c r="P1700" i="1" s="1"/>
  <c r="T1700" i="1" s="1"/>
  <c r="O1696" i="1"/>
  <c r="P1696" i="1" s="1"/>
  <c r="O1692" i="1"/>
  <c r="P1692" i="1" s="1"/>
  <c r="O1688" i="1"/>
  <c r="P1688" i="1" s="1"/>
  <c r="T1688" i="1" s="1"/>
  <c r="O1684" i="1"/>
  <c r="P1684" i="1" s="1"/>
  <c r="T1684" i="1" s="1"/>
  <c r="O1680" i="1"/>
  <c r="P1680" i="1" s="1"/>
  <c r="T1680" i="1" s="1"/>
  <c r="O1676" i="1"/>
  <c r="P1676" i="1" s="1"/>
  <c r="T1676" i="1" s="1"/>
  <c r="O1672" i="1"/>
  <c r="P1672" i="1" s="1"/>
  <c r="T1672" i="1" s="1"/>
  <c r="O1668" i="1"/>
  <c r="P1668" i="1" s="1"/>
  <c r="T1668" i="1" s="1"/>
  <c r="O1664" i="1"/>
  <c r="P1664" i="1" s="1"/>
  <c r="O1660" i="1"/>
  <c r="P1660" i="1" s="1"/>
  <c r="O1656" i="1"/>
  <c r="P1656" i="1" s="1"/>
  <c r="T1656" i="1" s="1"/>
  <c r="O1652" i="1"/>
  <c r="P1652" i="1" s="1"/>
  <c r="T1652" i="1" s="1"/>
  <c r="O1648" i="1"/>
  <c r="P1648" i="1" s="1"/>
  <c r="T1648" i="1" s="1"/>
  <c r="O1644" i="1"/>
  <c r="P1644" i="1" s="1"/>
  <c r="T1644" i="1" s="1"/>
  <c r="O1640" i="1"/>
  <c r="P1640" i="1" s="1"/>
  <c r="T1640" i="1" s="1"/>
  <c r="O1636" i="1"/>
  <c r="P1636" i="1" s="1"/>
  <c r="T1636" i="1" s="1"/>
  <c r="O1632" i="1"/>
  <c r="P1632" i="1" s="1"/>
  <c r="O1628" i="1"/>
  <c r="P1628" i="1" s="1"/>
  <c r="O1624" i="1"/>
  <c r="P1624" i="1" s="1"/>
  <c r="T1624" i="1" s="1"/>
  <c r="O1620" i="1"/>
  <c r="P1620" i="1" s="1"/>
  <c r="T1620" i="1" s="1"/>
  <c r="O1616" i="1"/>
  <c r="P1616" i="1" s="1"/>
  <c r="T1616" i="1" s="1"/>
  <c r="O1612" i="1"/>
  <c r="P1612" i="1" s="1"/>
  <c r="T1612" i="1" s="1"/>
  <c r="O1608" i="1"/>
  <c r="P1608" i="1" s="1"/>
  <c r="O1604" i="1"/>
  <c r="P1604" i="1" s="1"/>
  <c r="T1604" i="1" s="1"/>
  <c r="O1600" i="1"/>
  <c r="P1600" i="1" s="1"/>
  <c r="O1596" i="1"/>
  <c r="P1596" i="1" s="1"/>
  <c r="O1592" i="1"/>
  <c r="P1592" i="1" s="1"/>
  <c r="T1592" i="1" s="1"/>
  <c r="O1588" i="1"/>
  <c r="P1588" i="1" s="1"/>
  <c r="T1588" i="1" s="1"/>
  <c r="O1584" i="1"/>
  <c r="P1584" i="1" s="1"/>
  <c r="T1584" i="1" s="1"/>
  <c r="O1580" i="1"/>
  <c r="P1580" i="1" s="1"/>
  <c r="T1580" i="1" s="1"/>
  <c r="O1576" i="1"/>
  <c r="P1576" i="1" s="1"/>
  <c r="O1572" i="1"/>
  <c r="P1572" i="1" s="1"/>
  <c r="O1568" i="1"/>
  <c r="P1568" i="1" s="1"/>
  <c r="O1564" i="1"/>
  <c r="P1564" i="1" s="1"/>
  <c r="O1560" i="1"/>
  <c r="P1560" i="1" s="1"/>
  <c r="T1560" i="1" s="1"/>
  <c r="O1556" i="1"/>
  <c r="P1556" i="1" s="1"/>
  <c r="T1556" i="1" s="1"/>
  <c r="O1552" i="1"/>
  <c r="P1552" i="1" s="1"/>
  <c r="T1552" i="1" s="1"/>
  <c r="O1548" i="1"/>
  <c r="P1548" i="1" s="1"/>
  <c r="T1548" i="1" s="1"/>
  <c r="O1544" i="1"/>
  <c r="P1544" i="1" s="1"/>
  <c r="O1540" i="1"/>
  <c r="P1540" i="1" s="1"/>
  <c r="T1540" i="1" s="1"/>
  <c r="O1536" i="1"/>
  <c r="P1536" i="1" s="1"/>
  <c r="O1532" i="1"/>
  <c r="P1532" i="1" s="1"/>
  <c r="O1528" i="1"/>
  <c r="P1528" i="1" s="1"/>
  <c r="T1528" i="1" s="1"/>
  <c r="O1524" i="1"/>
  <c r="P1524" i="1" s="1"/>
  <c r="T1524" i="1" s="1"/>
  <c r="O1520" i="1"/>
  <c r="P1520" i="1" s="1"/>
  <c r="T1520" i="1" s="1"/>
  <c r="O1516" i="1"/>
  <c r="P1516" i="1" s="1"/>
  <c r="T1516" i="1" s="1"/>
  <c r="O1512" i="1"/>
  <c r="P1512" i="1" s="1"/>
  <c r="O1508" i="1"/>
  <c r="P1508" i="1" s="1"/>
  <c r="T1508" i="1" s="1"/>
  <c r="O1504" i="1"/>
  <c r="P1504" i="1" s="1"/>
  <c r="O1500" i="1"/>
  <c r="P1500" i="1" s="1"/>
  <c r="O1496" i="1"/>
  <c r="P1496" i="1" s="1"/>
  <c r="T1496" i="1" s="1"/>
  <c r="O1492" i="1"/>
  <c r="P1492" i="1" s="1"/>
  <c r="T1492" i="1" s="1"/>
  <c r="O1488" i="1"/>
  <c r="P1488" i="1" s="1"/>
  <c r="T1488" i="1" s="1"/>
  <c r="O1484" i="1"/>
  <c r="P1484" i="1" s="1"/>
  <c r="O1480" i="1"/>
  <c r="P1480" i="1" s="1"/>
  <c r="O1476" i="1"/>
  <c r="P1476" i="1" s="1"/>
  <c r="T1476" i="1" s="1"/>
  <c r="O1472" i="1"/>
  <c r="P1472" i="1" s="1"/>
  <c r="T1472" i="1" s="1"/>
  <c r="O1468" i="1"/>
  <c r="P1468" i="1" s="1"/>
  <c r="O1464" i="1"/>
  <c r="P1464" i="1" s="1"/>
  <c r="T1464" i="1" s="1"/>
  <c r="O1460" i="1"/>
  <c r="P1460" i="1" s="1"/>
  <c r="T1460" i="1" s="1"/>
  <c r="O1456" i="1"/>
  <c r="P1456" i="1" s="1"/>
  <c r="O1452" i="1"/>
  <c r="P1452" i="1" s="1"/>
  <c r="O1448" i="1"/>
  <c r="P1448" i="1" s="1"/>
  <c r="O1444" i="1"/>
  <c r="P1444" i="1" s="1"/>
  <c r="T1444" i="1" s="1"/>
  <c r="O1440" i="1"/>
  <c r="P1440" i="1" s="1"/>
  <c r="T1440" i="1" s="1"/>
  <c r="O1436" i="1"/>
  <c r="P1436" i="1" s="1"/>
  <c r="O1432" i="1"/>
  <c r="P1432" i="1" s="1"/>
  <c r="O1428" i="1"/>
  <c r="P1428" i="1" s="1"/>
  <c r="O1424" i="1"/>
  <c r="P1424" i="1" s="1"/>
  <c r="T1424" i="1" s="1"/>
  <c r="O1420" i="1"/>
  <c r="P1420" i="1" s="1"/>
  <c r="T1420" i="1" s="1"/>
  <c r="O1416" i="1"/>
  <c r="P1416" i="1" s="1"/>
  <c r="T1416" i="1" s="1"/>
  <c r="O1412" i="1"/>
  <c r="P1412" i="1" s="1"/>
  <c r="T1412" i="1" s="1"/>
  <c r="O1408" i="1"/>
  <c r="P1408" i="1" s="1"/>
  <c r="O1404" i="1"/>
  <c r="P1404" i="1" s="1"/>
  <c r="O1400" i="1"/>
  <c r="P1400" i="1" s="1"/>
  <c r="T1400" i="1" s="1"/>
  <c r="O1396" i="1"/>
  <c r="P1396" i="1" s="1"/>
  <c r="T1396" i="1" s="1"/>
  <c r="O1392" i="1"/>
  <c r="P1392" i="1" s="1"/>
  <c r="T1392" i="1" s="1"/>
  <c r="O1388" i="1"/>
  <c r="P1388" i="1" s="1"/>
  <c r="T1388" i="1" s="1"/>
  <c r="O1384" i="1"/>
  <c r="P1384" i="1" s="1"/>
  <c r="T1384" i="1" s="1"/>
  <c r="O1380" i="1"/>
  <c r="P1380" i="1" s="1"/>
  <c r="T1380" i="1" s="1"/>
  <c r="O1376" i="1"/>
  <c r="P1376" i="1" s="1"/>
  <c r="O1372" i="1"/>
  <c r="P1372" i="1" s="1"/>
  <c r="O1368" i="1"/>
  <c r="P1368" i="1" s="1"/>
  <c r="T1368" i="1" s="1"/>
  <c r="O1364" i="1"/>
  <c r="P1364" i="1" s="1"/>
  <c r="T1364" i="1" s="1"/>
  <c r="O1360" i="1"/>
  <c r="P1360" i="1" s="1"/>
  <c r="T1360" i="1" s="1"/>
  <c r="O1356" i="1"/>
  <c r="P1356" i="1" s="1"/>
  <c r="T1356" i="1" s="1"/>
  <c r="O1352" i="1"/>
  <c r="P1352" i="1" s="1"/>
  <c r="O1348" i="1"/>
  <c r="P1348" i="1" s="1"/>
  <c r="T1348" i="1" s="1"/>
  <c r="O1344" i="1"/>
  <c r="P1344" i="1" s="1"/>
  <c r="O1340" i="1"/>
  <c r="P1340" i="1" s="1"/>
  <c r="O1336" i="1"/>
  <c r="P1336" i="1" s="1"/>
  <c r="T1336" i="1" s="1"/>
  <c r="O1332" i="1"/>
  <c r="P1332" i="1" s="1"/>
  <c r="T1332" i="1" s="1"/>
  <c r="O1328" i="1"/>
  <c r="P1328" i="1" s="1"/>
  <c r="T1328" i="1" s="1"/>
  <c r="O1324" i="1"/>
  <c r="P1324" i="1" s="1"/>
  <c r="T1324" i="1" s="1"/>
  <c r="O1320" i="1"/>
  <c r="P1320" i="1" s="1"/>
  <c r="T1320" i="1" s="1"/>
  <c r="O1316" i="1"/>
  <c r="P1316" i="1" s="1"/>
  <c r="T1316" i="1" s="1"/>
  <c r="O1312" i="1"/>
  <c r="P1312" i="1" s="1"/>
  <c r="O1308" i="1"/>
  <c r="P1308" i="1" s="1"/>
  <c r="O1304" i="1"/>
  <c r="P1304" i="1" s="1"/>
  <c r="O1300" i="1"/>
  <c r="P1300" i="1" s="1"/>
  <c r="T1300" i="1" s="1"/>
  <c r="O1296" i="1"/>
  <c r="P1296" i="1" s="1"/>
  <c r="T1296" i="1" s="1"/>
  <c r="O1292" i="1"/>
  <c r="P1292" i="1" s="1"/>
  <c r="T1292" i="1" s="1"/>
  <c r="O1288" i="1"/>
  <c r="P1288" i="1" s="1"/>
  <c r="T1288" i="1" s="1"/>
  <c r="O1284" i="1"/>
  <c r="P1284" i="1" s="1"/>
  <c r="T1284" i="1" s="1"/>
  <c r="O1280" i="1"/>
  <c r="P1280" i="1" s="1"/>
  <c r="O1276" i="1"/>
  <c r="P1276" i="1" s="1"/>
  <c r="O1272" i="1"/>
  <c r="P1272" i="1" s="1"/>
  <c r="T1272" i="1" s="1"/>
  <c r="O1268" i="1"/>
  <c r="P1268" i="1" s="1"/>
  <c r="T1268" i="1" s="1"/>
  <c r="O1264" i="1"/>
  <c r="P1264" i="1" s="1"/>
  <c r="T1264" i="1" s="1"/>
  <c r="O1260" i="1"/>
  <c r="P1260" i="1" s="1"/>
  <c r="T1260" i="1" s="1"/>
  <c r="O1256" i="1"/>
  <c r="P1256" i="1" s="1"/>
  <c r="T1256" i="1" s="1"/>
  <c r="O1252" i="1"/>
  <c r="P1252" i="1" s="1"/>
  <c r="T1252" i="1" s="1"/>
  <c r="O1248" i="1"/>
  <c r="P1248" i="1" s="1"/>
  <c r="O1244" i="1"/>
  <c r="P1244" i="1" s="1"/>
  <c r="O1240" i="1"/>
  <c r="P1240" i="1" s="1"/>
  <c r="T1240" i="1" s="1"/>
  <c r="O1236" i="1"/>
  <c r="P1236" i="1" s="1"/>
  <c r="T1236" i="1" s="1"/>
  <c r="O1232" i="1"/>
  <c r="P1232" i="1" s="1"/>
  <c r="T1232" i="1" s="1"/>
  <c r="O1228" i="1"/>
  <c r="P1228" i="1" s="1"/>
  <c r="O1224" i="1"/>
  <c r="P1224" i="1" s="1"/>
  <c r="T1224" i="1" s="1"/>
  <c r="O1220" i="1"/>
  <c r="P1220" i="1" s="1"/>
  <c r="T1220" i="1" s="1"/>
  <c r="O1216" i="1"/>
  <c r="P1216" i="1" s="1"/>
  <c r="T1216" i="1" s="1"/>
  <c r="O1212" i="1"/>
  <c r="P1212" i="1" s="1"/>
  <c r="O1208" i="1"/>
  <c r="P1208" i="1" s="1"/>
  <c r="O1204" i="1"/>
  <c r="P1204" i="1" s="1"/>
  <c r="T1204" i="1" s="1"/>
  <c r="O1200" i="1"/>
  <c r="P1200" i="1" s="1"/>
  <c r="O1196" i="1"/>
  <c r="P1196" i="1" s="1"/>
  <c r="O1192" i="1"/>
  <c r="P1192" i="1" s="1"/>
  <c r="O1188" i="1"/>
  <c r="P1188" i="1" s="1"/>
  <c r="T1188" i="1" s="1"/>
  <c r="O1184" i="1"/>
  <c r="P1184" i="1" s="1"/>
  <c r="O1180" i="1"/>
  <c r="P1180" i="1" s="1"/>
  <c r="T1180" i="1" s="1"/>
  <c r="O1176" i="1"/>
  <c r="P1176" i="1" s="1"/>
  <c r="T1176" i="1" s="1"/>
  <c r="O1172" i="1"/>
  <c r="P1172" i="1" s="1"/>
  <c r="O1168" i="1"/>
  <c r="P1168" i="1" s="1"/>
  <c r="T1168" i="1" s="1"/>
  <c r="O1164" i="1"/>
  <c r="P1164" i="1" s="1"/>
  <c r="O1160" i="1"/>
  <c r="P1160" i="1" s="1"/>
  <c r="O1156" i="1"/>
  <c r="P1156" i="1" s="1"/>
  <c r="O1152" i="1"/>
  <c r="P1152" i="1" s="1"/>
  <c r="O1148" i="1"/>
  <c r="P1148" i="1" s="1"/>
  <c r="O1144" i="1"/>
  <c r="P1144" i="1" s="1"/>
  <c r="O1140" i="1"/>
  <c r="P1140" i="1" s="1"/>
  <c r="T1140" i="1" s="1"/>
  <c r="O1136" i="1"/>
  <c r="P1136" i="1" s="1"/>
  <c r="T1136" i="1" s="1"/>
  <c r="O1132" i="1"/>
  <c r="P1132" i="1" s="1"/>
  <c r="O1128" i="1"/>
  <c r="P1128" i="1" s="1"/>
  <c r="O1124" i="1"/>
  <c r="P1124" i="1" s="1"/>
  <c r="T1124" i="1" s="1"/>
  <c r="O1120" i="1"/>
  <c r="P1120" i="1" s="1"/>
  <c r="O1116" i="1"/>
  <c r="P1116" i="1" s="1"/>
  <c r="T1116" i="1" s="1"/>
  <c r="O1112" i="1"/>
  <c r="P1112" i="1" s="1"/>
  <c r="O1108" i="1"/>
  <c r="P1108" i="1" s="1"/>
  <c r="T1108" i="1" s="1"/>
  <c r="O1104" i="1"/>
  <c r="P1104" i="1" s="1"/>
  <c r="T1104" i="1" s="1"/>
  <c r="O1100" i="1"/>
  <c r="P1100" i="1" s="1"/>
  <c r="O1096" i="1"/>
  <c r="P1096" i="1" s="1"/>
  <c r="O1092" i="1"/>
  <c r="P1092" i="1" s="1"/>
  <c r="T1092" i="1" s="1"/>
  <c r="O1088" i="1"/>
  <c r="P1088" i="1" s="1"/>
  <c r="T1088" i="1" s="1"/>
  <c r="O1084" i="1"/>
  <c r="P1084" i="1" s="1"/>
  <c r="O1080" i="1"/>
  <c r="P1080" i="1" s="1"/>
  <c r="O1076" i="1"/>
  <c r="P1076" i="1" s="1"/>
  <c r="T1076" i="1" s="1"/>
  <c r="O1072" i="1"/>
  <c r="P1072" i="1" s="1"/>
  <c r="O1068" i="1"/>
  <c r="P1068" i="1" s="1"/>
  <c r="O1064" i="1"/>
  <c r="P1064" i="1" s="1"/>
  <c r="O1060" i="1"/>
  <c r="P1060" i="1" s="1"/>
  <c r="T1060" i="1" s="1"/>
  <c r="O1056" i="1"/>
  <c r="P1056" i="1" s="1"/>
  <c r="T1056" i="1" s="1"/>
  <c r="O1052" i="1"/>
  <c r="P1052" i="1" s="1"/>
  <c r="O1048" i="1"/>
  <c r="P1048" i="1" s="1"/>
  <c r="O1044" i="1"/>
  <c r="P1044" i="1" s="1"/>
  <c r="O1040" i="1"/>
  <c r="P1040" i="1" s="1"/>
  <c r="O1036" i="1"/>
  <c r="P1036" i="1" s="1"/>
  <c r="O1032" i="1"/>
  <c r="P1032" i="1" s="1"/>
  <c r="O1028" i="1"/>
  <c r="P1028" i="1" s="1"/>
  <c r="T1028" i="1" s="1"/>
  <c r="O1024" i="1"/>
  <c r="P1024" i="1" s="1"/>
  <c r="T1024" i="1" s="1"/>
  <c r="O1020" i="1"/>
  <c r="P1020" i="1" s="1"/>
  <c r="T1020" i="1" s="1"/>
  <c r="O1016" i="1"/>
  <c r="P1016" i="1" s="1"/>
  <c r="T1016" i="1" s="1"/>
  <c r="O1012" i="1"/>
  <c r="P1012" i="1" s="1"/>
  <c r="O1008" i="1"/>
  <c r="P1008" i="1" s="1"/>
  <c r="T1008" i="1" s="1"/>
  <c r="O1004" i="1"/>
  <c r="P1004" i="1" s="1"/>
  <c r="O1000" i="1"/>
  <c r="P1000" i="1" s="1"/>
  <c r="T1000" i="1" s="1"/>
  <c r="O996" i="1"/>
  <c r="P996" i="1" s="1"/>
  <c r="O992" i="1"/>
  <c r="P992" i="1" s="1"/>
  <c r="O988" i="1"/>
  <c r="P988" i="1" s="1"/>
  <c r="O984" i="1"/>
  <c r="P984" i="1" s="1"/>
  <c r="T984" i="1" s="1"/>
  <c r="O980" i="1"/>
  <c r="P980" i="1" s="1"/>
  <c r="T980" i="1" s="1"/>
  <c r="O976" i="1"/>
  <c r="P976" i="1" s="1"/>
  <c r="O972" i="1"/>
  <c r="P972" i="1" s="1"/>
  <c r="O968" i="1"/>
  <c r="P968" i="1" s="1"/>
  <c r="O964" i="1"/>
  <c r="P964" i="1" s="1"/>
  <c r="T964" i="1" s="1"/>
  <c r="O960" i="1"/>
  <c r="P960" i="1" s="1"/>
  <c r="T960" i="1" s="1"/>
  <c r="O956" i="1"/>
  <c r="P956" i="1" s="1"/>
  <c r="O952" i="1"/>
  <c r="P952" i="1" s="1"/>
  <c r="T952" i="1" s="1"/>
  <c r="O948" i="1"/>
  <c r="P948" i="1" s="1"/>
  <c r="T948" i="1" s="1"/>
  <c r="O944" i="1"/>
  <c r="P944" i="1" s="1"/>
  <c r="T944" i="1" s="1"/>
  <c r="O940" i="1"/>
  <c r="P940" i="1" s="1"/>
  <c r="O936" i="1"/>
  <c r="P936" i="1" s="1"/>
  <c r="O932" i="1"/>
  <c r="P932" i="1" s="1"/>
  <c r="T932" i="1" s="1"/>
  <c r="O928" i="1"/>
  <c r="P928" i="1" s="1"/>
  <c r="O924" i="1"/>
  <c r="P924" i="1" s="1"/>
  <c r="O920" i="1"/>
  <c r="P920" i="1" s="1"/>
  <c r="O916" i="1"/>
  <c r="P916" i="1" s="1"/>
  <c r="T916" i="1" s="1"/>
  <c r="O912" i="1"/>
  <c r="P912" i="1" s="1"/>
  <c r="T912" i="1" s="1"/>
  <c r="O908" i="1"/>
  <c r="P908" i="1" s="1"/>
  <c r="O904" i="1"/>
  <c r="P904" i="1" s="1"/>
  <c r="O900" i="1"/>
  <c r="P900" i="1" s="1"/>
  <c r="T900" i="1" s="1"/>
  <c r="O896" i="1"/>
  <c r="P896" i="1" s="1"/>
  <c r="O892" i="1"/>
  <c r="P892" i="1" s="1"/>
  <c r="O888" i="1"/>
  <c r="P888" i="1" s="1"/>
  <c r="O884" i="1"/>
  <c r="P884" i="1" s="1"/>
  <c r="O880" i="1"/>
  <c r="P880" i="1" s="1"/>
  <c r="T880" i="1" s="1"/>
  <c r="O876" i="1"/>
  <c r="P876" i="1" s="1"/>
  <c r="O872" i="1"/>
  <c r="P872" i="1" s="1"/>
  <c r="O868" i="1"/>
  <c r="P868" i="1" s="1"/>
  <c r="T868" i="1" s="1"/>
  <c r="O864" i="1"/>
  <c r="P864" i="1" s="1"/>
  <c r="O860" i="1"/>
  <c r="P860" i="1" s="1"/>
  <c r="O856" i="1"/>
  <c r="P856" i="1" s="1"/>
  <c r="O852" i="1"/>
  <c r="P852" i="1" s="1"/>
  <c r="T852" i="1" s="1"/>
  <c r="O848" i="1"/>
  <c r="P848" i="1" s="1"/>
  <c r="T848" i="1" s="1"/>
  <c r="O844" i="1"/>
  <c r="P844" i="1" s="1"/>
  <c r="T844" i="1" s="1"/>
  <c r="O840" i="1"/>
  <c r="P840" i="1" s="1"/>
  <c r="O836" i="1"/>
  <c r="P836" i="1" s="1"/>
  <c r="O832" i="1"/>
  <c r="P832" i="1" s="1"/>
  <c r="T832" i="1" s="1"/>
  <c r="O828" i="1"/>
  <c r="P828" i="1" s="1"/>
  <c r="O824" i="1"/>
  <c r="P824" i="1" s="1"/>
  <c r="T824" i="1" s="1"/>
  <c r="O820" i="1"/>
  <c r="P820" i="1" s="1"/>
  <c r="T820" i="1" s="1"/>
  <c r="O816" i="1"/>
  <c r="P816" i="1" s="1"/>
  <c r="O812" i="1"/>
  <c r="P812" i="1" s="1"/>
  <c r="O808" i="1"/>
  <c r="P808" i="1" s="1"/>
  <c r="T808" i="1" s="1"/>
  <c r="O804" i="1"/>
  <c r="P804" i="1" s="1"/>
  <c r="O800" i="1"/>
  <c r="P800" i="1" s="1"/>
  <c r="T800" i="1" s="1"/>
  <c r="O796" i="1"/>
  <c r="P796" i="1" s="1"/>
  <c r="O792" i="1"/>
  <c r="P792" i="1" s="1"/>
  <c r="O788" i="1"/>
  <c r="P788" i="1" s="1"/>
  <c r="T788" i="1" s="1"/>
  <c r="O784" i="1"/>
  <c r="P784" i="1" s="1"/>
  <c r="O780" i="1"/>
  <c r="P780" i="1" s="1"/>
  <c r="O776" i="1"/>
  <c r="P776" i="1" s="1"/>
  <c r="T776" i="1" s="1"/>
  <c r="O772" i="1"/>
  <c r="P772" i="1" s="1"/>
  <c r="O768" i="1"/>
  <c r="P768" i="1" s="1"/>
  <c r="O764" i="1"/>
  <c r="P764" i="1" s="1"/>
  <c r="O760" i="1"/>
  <c r="P760" i="1" s="1"/>
  <c r="O756" i="1"/>
  <c r="P756" i="1" s="1"/>
  <c r="O752" i="1"/>
  <c r="P752" i="1" s="1"/>
  <c r="O748" i="1"/>
  <c r="P748" i="1" s="1"/>
  <c r="O744" i="1"/>
  <c r="P744" i="1" s="1"/>
  <c r="O740" i="1"/>
  <c r="P740" i="1" s="1"/>
  <c r="T740" i="1" s="1"/>
  <c r="O736" i="1"/>
  <c r="P736" i="1" s="1"/>
  <c r="T736" i="1" s="1"/>
  <c r="O732" i="1"/>
  <c r="P732" i="1" s="1"/>
  <c r="T732" i="1" s="1"/>
  <c r="O728" i="1"/>
  <c r="P728" i="1" s="1"/>
  <c r="O724" i="1"/>
  <c r="P724" i="1" s="1"/>
  <c r="T724" i="1" s="1"/>
  <c r="O720" i="1"/>
  <c r="P720" i="1" s="1"/>
  <c r="O716" i="1"/>
  <c r="P716" i="1" s="1"/>
  <c r="O712" i="1"/>
  <c r="P712" i="1" s="1"/>
  <c r="O708" i="1"/>
  <c r="P708" i="1" s="1"/>
  <c r="O704" i="1"/>
  <c r="P704" i="1" s="1"/>
  <c r="O700" i="1"/>
  <c r="P700" i="1" s="1"/>
  <c r="O696" i="1"/>
  <c r="P696" i="1" s="1"/>
  <c r="O692" i="1"/>
  <c r="P692" i="1" s="1"/>
  <c r="O688" i="1"/>
  <c r="P688" i="1" s="1"/>
  <c r="O684" i="1"/>
  <c r="P684" i="1" s="1"/>
  <c r="O680" i="1"/>
  <c r="P680" i="1" s="1"/>
  <c r="T680" i="1" s="1"/>
  <c r="O676" i="1"/>
  <c r="P676" i="1" s="1"/>
  <c r="T676" i="1" s="1"/>
  <c r="O672" i="1"/>
  <c r="P672" i="1" s="1"/>
  <c r="T672" i="1" s="1"/>
  <c r="O668" i="1"/>
  <c r="P668" i="1" s="1"/>
  <c r="O664" i="1"/>
  <c r="P664" i="1" s="1"/>
  <c r="T664" i="1" s="1"/>
  <c r="O660" i="1"/>
  <c r="P660" i="1" s="1"/>
  <c r="T660" i="1" s="1"/>
  <c r="O656" i="1"/>
  <c r="P656" i="1" s="1"/>
  <c r="T656" i="1" s="1"/>
  <c r="O652" i="1"/>
  <c r="P652" i="1" s="1"/>
  <c r="O648" i="1"/>
  <c r="P648" i="1" s="1"/>
  <c r="O644" i="1"/>
  <c r="P644" i="1" s="1"/>
  <c r="O640" i="1"/>
  <c r="P640" i="1" s="1"/>
  <c r="O636" i="1"/>
  <c r="P636" i="1" s="1"/>
  <c r="O632" i="1"/>
  <c r="P632" i="1" s="1"/>
  <c r="O628" i="1"/>
  <c r="P628" i="1" s="1"/>
  <c r="T628" i="1" s="1"/>
  <c r="O624" i="1"/>
  <c r="P624" i="1" s="1"/>
  <c r="T624" i="1" s="1"/>
  <c r="O620" i="1"/>
  <c r="P620" i="1" s="1"/>
  <c r="O616" i="1"/>
  <c r="P616" i="1" s="1"/>
  <c r="O612" i="1"/>
  <c r="P612" i="1" s="1"/>
  <c r="O608" i="1"/>
  <c r="P608" i="1" s="1"/>
  <c r="T608" i="1" s="1"/>
  <c r="O604" i="1"/>
  <c r="P604" i="1" s="1"/>
  <c r="O600" i="1"/>
  <c r="P600" i="1" s="1"/>
  <c r="O596" i="1"/>
  <c r="P596" i="1" s="1"/>
  <c r="O592" i="1"/>
  <c r="P592" i="1" s="1"/>
  <c r="O588" i="1"/>
  <c r="P588" i="1" s="1"/>
  <c r="O584" i="1"/>
  <c r="P584" i="1" s="1"/>
  <c r="T584" i="1" s="1"/>
  <c r="O580" i="1"/>
  <c r="P580" i="1" s="1"/>
  <c r="T580" i="1" s="1"/>
  <c r="O576" i="1"/>
  <c r="P576" i="1" s="1"/>
  <c r="O572" i="1"/>
  <c r="P572" i="1" s="1"/>
  <c r="O568" i="1"/>
  <c r="P568" i="1" s="1"/>
  <c r="O564" i="1"/>
  <c r="P564" i="1" s="1"/>
  <c r="O560" i="1"/>
  <c r="P560" i="1" s="1"/>
  <c r="T560" i="1" s="1"/>
  <c r="O556" i="1"/>
  <c r="P556" i="1" s="1"/>
  <c r="T556" i="1" s="1"/>
  <c r="O552" i="1"/>
  <c r="P552" i="1" s="1"/>
  <c r="O548" i="1"/>
  <c r="P548" i="1" s="1"/>
  <c r="O544" i="1"/>
  <c r="P544" i="1" s="1"/>
  <c r="T544" i="1" s="1"/>
  <c r="O540" i="1"/>
  <c r="P540" i="1" s="1"/>
  <c r="O536" i="1"/>
  <c r="P536" i="1" s="1"/>
  <c r="O532" i="1"/>
  <c r="P532" i="1" s="1"/>
  <c r="O528" i="1"/>
  <c r="P528" i="1" s="1"/>
  <c r="O524" i="1"/>
  <c r="P524" i="1" s="1"/>
  <c r="O520" i="1"/>
  <c r="P520" i="1" s="1"/>
  <c r="O516" i="1"/>
  <c r="P516" i="1" s="1"/>
  <c r="O512" i="1"/>
  <c r="P512" i="1" s="1"/>
  <c r="O508" i="1"/>
  <c r="P508" i="1" s="1"/>
  <c r="O504" i="1"/>
  <c r="P504" i="1" s="1"/>
  <c r="O500" i="1"/>
  <c r="P500" i="1" s="1"/>
  <c r="T500" i="1" s="1"/>
  <c r="O496" i="1"/>
  <c r="P496" i="1" s="1"/>
  <c r="T496" i="1" s="1"/>
  <c r="O492" i="1"/>
  <c r="P492" i="1" s="1"/>
  <c r="O488" i="1"/>
  <c r="P488" i="1" s="1"/>
  <c r="O484" i="1"/>
  <c r="P484" i="1" s="1"/>
  <c r="O480" i="1"/>
  <c r="P480" i="1" s="1"/>
  <c r="T480" i="1" s="1"/>
  <c r="O476" i="1"/>
  <c r="P476" i="1" s="1"/>
  <c r="O472" i="1"/>
  <c r="P472" i="1" s="1"/>
  <c r="O468" i="1"/>
  <c r="P468" i="1" s="1"/>
  <c r="T468" i="1" s="1"/>
  <c r="O464" i="1"/>
  <c r="P464" i="1" s="1"/>
  <c r="O460" i="1"/>
  <c r="P460" i="1" s="1"/>
  <c r="O456" i="1"/>
  <c r="P456" i="1" s="1"/>
  <c r="O452" i="1"/>
  <c r="P452" i="1" s="1"/>
  <c r="T452" i="1" s="1"/>
  <c r="O448" i="1"/>
  <c r="P448" i="1" s="1"/>
  <c r="T448" i="1" s="1"/>
  <c r="O444" i="1"/>
  <c r="P444" i="1" s="1"/>
  <c r="O440" i="1"/>
  <c r="P440" i="1" s="1"/>
  <c r="O436" i="1"/>
  <c r="P436" i="1" s="1"/>
  <c r="T436" i="1" s="1"/>
  <c r="O432" i="1"/>
  <c r="P432" i="1" s="1"/>
  <c r="T432" i="1" s="1"/>
  <c r="O428" i="1"/>
  <c r="P428" i="1" s="1"/>
  <c r="O424" i="1"/>
  <c r="P424" i="1" s="1"/>
  <c r="O420" i="1"/>
  <c r="P420" i="1" s="1"/>
  <c r="O416" i="1"/>
  <c r="P416" i="1" s="1"/>
  <c r="T416" i="1" s="1"/>
  <c r="O412" i="1"/>
  <c r="P412" i="1" s="1"/>
  <c r="O408" i="1"/>
  <c r="P408" i="1" s="1"/>
  <c r="O404" i="1"/>
  <c r="P404" i="1" s="1"/>
  <c r="T404" i="1" s="1"/>
  <c r="O400" i="1"/>
  <c r="P400" i="1" s="1"/>
  <c r="O396" i="1"/>
  <c r="P396" i="1" s="1"/>
  <c r="O392" i="1"/>
  <c r="P392" i="1" s="1"/>
  <c r="O388" i="1"/>
  <c r="P388" i="1" s="1"/>
  <c r="T388" i="1" s="1"/>
  <c r="O384" i="1"/>
  <c r="P384" i="1" s="1"/>
  <c r="T384" i="1" s="1"/>
  <c r="O380" i="1"/>
  <c r="P380" i="1" s="1"/>
  <c r="O376" i="1"/>
  <c r="P376" i="1" s="1"/>
  <c r="O372" i="1"/>
  <c r="P372" i="1" s="1"/>
  <c r="T372" i="1" s="1"/>
  <c r="O368" i="1"/>
  <c r="P368" i="1" s="1"/>
  <c r="T368" i="1" s="1"/>
  <c r="O364" i="1"/>
  <c r="P364" i="1" s="1"/>
  <c r="O360" i="1"/>
  <c r="P360" i="1" s="1"/>
  <c r="O356" i="1"/>
  <c r="P356" i="1" s="1"/>
  <c r="O352" i="1"/>
  <c r="P352" i="1" s="1"/>
  <c r="O348" i="1"/>
  <c r="P348" i="1" s="1"/>
  <c r="O344" i="1"/>
  <c r="P344" i="1" s="1"/>
  <c r="O340" i="1"/>
  <c r="P340" i="1" s="1"/>
  <c r="T340" i="1" s="1"/>
  <c r="O336" i="1"/>
  <c r="P336" i="1" s="1"/>
  <c r="O332" i="1"/>
  <c r="P332" i="1" s="1"/>
  <c r="O328" i="1"/>
  <c r="P328" i="1" s="1"/>
  <c r="O324" i="1"/>
  <c r="P324" i="1" s="1"/>
  <c r="T324" i="1" s="1"/>
  <c r="O320" i="1"/>
  <c r="P320" i="1" s="1"/>
  <c r="T320" i="1" s="1"/>
  <c r="O316" i="1"/>
  <c r="P316" i="1" s="1"/>
  <c r="T316" i="1" s="1"/>
  <c r="O312" i="1"/>
  <c r="P312" i="1" s="1"/>
  <c r="O308" i="1"/>
  <c r="P308" i="1" s="1"/>
  <c r="T308" i="1" s="1"/>
  <c r="O304" i="1"/>
  <c r="P304" i="1" s="1"/>
  <c r="T304" i="1" s="1"/>
  <c r="O300" i="1"/>
  <c r="P300" i="1" s="1"/>
  <c r="O296" i="1"/>
  <c r="P296" i="1" s="1"/>
  <c r="O292" i="1"/>
  <c r="P292" i="1" s="1"/>
  <c r="O288" i="1"/>
  <c r="P288" i="1" s="1"/>
  <c r="O284" i="1"/>
  <c r="P284" i="1" s="1"/>
  <c r="O280" i="1"/>
  <c r="P280" i="1" s="1"/>
  <c r="T280" i="1" s="1"/>
  <c r="O276" i="1"/>
  <c r="P276" i="1" s="1"/>
  <c r="O272" i="1"/>
  <c r="P272" i="1" s="1"/>
  <c r="O268" i="1"/>
  <c r="P268" i="1" s="1"/>
  <c r="O264" i="1"/>
  <c r="P264" i="1" s="1"/>
  <c r="O260" i="1"/>
  <c r="P260" i="1" s="1"/>
  <c r="T260" i="1" s="1"/>
  <c r="O256" i="1"/>
  <c r="P256" i="1" s="1"/>
  <c r="T256" i="1" s="1"/>
  <c r="O252" i="1"/>
  <c r="P252" i="1" s="1"/>
  <c r="O248" i="1"/>
  <c r="P248" i="1" s="1"/>
  <c r="O244" i="1"/>
  <c r="P244" i="1" s="1"/>
  <c r="T244" i="1" s="1"/>
  <c r="O240" i="1"/>
  <c r="P240" i="1" s="1"/>
  <c r="T240" i="1" s="1"/>
  <c r="O236" i="1"/>
  <c r="P236" i="1" s="1"/>
  <c r="O232" i="1"/>
  <c r="P232" i="1" s="1"/>
  <c r="O228" i="1"/>
  <c r="P228" i="1" s="1"/>
  <c r="O224" i="1"/>
  <c r="P224" i="1" s="1"/>
  <c r="O220" i="1"/>
  <c r="P220" i="1" s="1"/>
  <c r="O216" i="1"/>
  <c r="P216" i="1" s="1"/>
  <c r="O212" i="1"/>
  <c r="P212" i="1" s="1"/>
  <c r="O208" i="1"/>
  <c r="P208" i="1" s="1"/>
  <c r="O204" i="1"/>
  <c r="P204" i="1" s="1"/>
  <c r="O200" i="1"/>
  <c r="P200" i="1" s="1"/>
  <c r="O196" i="1"/>
  <c r="P196" i="1" s="1"/>
  <c r="T196" i="1" s="1"/>
  <c r="O192" i="1"/>
  <c r="P192" i="1" s="1"/>
  <c r="T192" i="1" s="1"/>
  <c r="O188" i="1"/>
  <c r="P188" i="1" s="1"/>
  <c r="O184" i="1"/>
  <c r="P184" i="1" s="1"/>
  <c r="T184" i="1" s="1"/>
  <c r="O180" i="1"/>
  <c r="P180" i="1" s="1"/>
  <c r="T180" i="1" s="1"/>
  <c r="O176" i="1"/>
  <c r="P176" i="1" s="1"/>
  <c r="T176" i="1" s="1"/>
  <c r="O172" i="1"/>
  <c r="P172" i="1" s="1"/>
  <c r="O168" i="1"/>
  <c r="P168" i="1" s="1"/>
  <c r="O164" i="1"/>
  <c r="P164" i="1" s="1"/>
  <c r="T164" i="1" s="1"/>
  <c r="O160" i="1"/>
  <c r="P160" i="1" s="1"/>
  <c r="O156" i="1"/>
  <c r="P156" i="1" s="1"/>
  <c r="O152" i="1"/>
  <c r="P152" i="1" s="1"/>
  <c r="O148" i="1"/>
  <c r="P148" i="1" s="1"/>
  <c r="O144" i="1"/>
  <c r="P144" i="1" s="1"/>
  <c r="O140" i="1"/>
  <c r="P140" i="1" s="1"/>
  <c r="O136" i="1"/>
  <c r="P136" i="1" s="1"/>
  <c r="O132" i="1"/>
  <c r="P132" i="1" s="1"/>
  <c r="T132" i="1" s="1"/>
  <c r="O128" i="1"/>
  <c r="P128" i="1" s="1"/>
  <c r="T128" i="1" s="1"/>
  <c r="O124" i="1"/>
  <c r="P124" i="1" s="1"/>
  <c r="O120" i="1"/>
  <c r="P120" i="1" s="1"/>
  <c r="O116" i="1"/>
  <c r="P116" i="1" s="1"/>
  <c r="O112" i="1"/>
  <c r="P112" i="1" s="1"/>
  <c r="T112" i="1" s="1"/>
  <c r="O108" i="1"/>
  <c r="P108" i="1" s="1"/>
  <c r="T108" i="1" s="1"/>
  <c r="O104" i="1"/>
  <c r="P104" i="1" s="1"/>
  <c r="O100" i="1"/>
  <c r="P100" i="1" s="1"/>
  <c r="T100" i="1" s="1"/>
  <c r="O96" i="1"/>
  <c r="P96" i="1" s="1"/>
  <c r="O92" i="1"/>
  <c r="P92" i="1" s="1"/>
  <c r="O88" i="1"/>
  <c r="P88" i="1" s="1"/>
  <c r="O84" i="1"/>
  <c r="P84" i="1" s="1"/>
  <c r="O80" i="1"/>
  <c r="P80" i="1" s="1"/>
  <c r="O76" i="1"/>
  <c r="P76" i="1" s="1"/>
  <c r="O72" i="1"/>
  <c r="P72" i="1" s="1"/>
  <c r="O68" i="1"/>
  <c r="P68" i="1" s="1"/>
  <c r="T68" i="1" s="1"/>
  <c r="O64" i="1"/>
  <c r="P64" i="1" s="1"/>
  <c r="T64" i="1" s="1"/>
  <c r="O60" i="1"/>
  <c r="P60" i="1" s="1"/>
  <c r="O56" i="1"/>
  <c r="P56" i="1" s="1"/>
  <c r="O52" i="1"/>
  <c r="P52" i="1" s="1"/>
  <c r="T52" i="1" s="1"/>
  <c r="O48" i="1"/>
  <c r="P48" i="1" s="1"/>
  <c r="T48" i="1" s="1"/>
  <c r="O44" i="1"/>
  <c r="P44" i="1" s="1"/>
  <c r="O40" i="1"/>
  <c r="P40" i="1" s="1"/>
  <c r="O36" i="1"/>
  <c r="P36" i="1" s="1"/>
  <c r="O32" i="1"/>
  <c r="P32" i="1" s="1"/>
  <c r="O28" i="1"/>
  <c r="P28" i="1" s="1"/>
  <c r="O24" i="1"/>
  <c r="P24" i="1" s="1"/>
  <c r="O20" i="1"/>
  <c r="P20" i="1" s="1"/>
  <c r="T20" i="1" s="1"/>
  <c r="O16" i="1"/>
  <c r="P16" i="1" s="1"/>
  <c r="T16" i="1" s="1"/>
  <c r="O12" i="1"/>
  <c r="P12" i="1" s="1"/>
  <c r="O8" i="1"/>
  <c r="P8" i="1" s="1"/>
  <c r="T8" i="1" s="1"/>
  <c r="O4" i="1"/>
  <c r="P4" i="1" s="1"/>
  <c r="Q3968" i="1"/>
  <c r="Q3976" i="1"/>
  <c r="Q3960" i="1"/>
  <c r="Q3972" i="1"/>
  <c r="Q3704" i="1"/>
  <c r="R3" i="1"/>
  <c r="U3" i="1" s="1"/>
  <c r="W3" i="1" s="1"/>
  <c r="Q3956" i="1"/>
  <c r="Q3940" i="1"/>
  <c r="Q3924" i="1"/>
  <c r="Q3908" i="1"/>
  <c r="Q3872" i="1"/>
  <c r="Q3860" i="1"/>
  <c r="Q3828" i="1"/>
  <c r="Q3816" i="1"/>
  <c r="Q3804" i="1"/>
  <c r="Q3780" i="1"/>
  <c r="Q3764" i="1"/>
  <c r="Q3744" i="1"/>
  <c r="Q3736" i="1"/>
  <c r="Q3720" i="1"/>
  <c r="Q3632" i="1"/>
  <c r="Q3600" i="1"/>
  <c r="Q3568" i="1"/>
  <c r="Q3536" i="1"/>
  <c r="Q3504" i="1"/>
  <c r="Q3472" i="1"/>
  <c r="Q3440" i="1"/>
  <c r="Q3408" i="1"/>
  <c r="Q3376" i="1"/>
  <c r="Q3344" i="1"/>
  <c r="Q3312" i="1"/>
  <c r="Q3280" i="1"/>
  <c r="Q3248" i="1"/>
  <c r="Q3120" i="1"/>
  <c r="Q3064" i="1"/>
  <c r="Q3020" i="1"/>
  <c r="Q2824" i="1"/>
  <c r="Q2508" i="1"/>
  <c r="Q2436" i="1"/>
  <c r="Q2280" i="1"/>
  <c r="Q2244" i="1"/>
  <c r="Q2200" i="1"/>
  <c r="Q2164" i="1"/>
  <c r="Q2144" i="1"/>
  <c r="Q2112" i="1"/>
  <c r="Q2100" i="1"/>
  <c r="Q2080" i="1"/>
  <c r="Q2048" i="1"/>
  <c r="Q2016" i="1"/>
  <c r="Q2004" i="1"/>
  <c r="Q1988" i="1"/>
  <c r="Q1940" i="1"/>
  <c r="Q1908" i="1"/>
  <c r="Q1888" i="1"/>
  <c r="Q1856" i="1"/>
  <c r="Q1824" i="1"/>
  <c r="Q1812" i="1"/>
  <c r="Q1744" i="1"/>
  <c r="Q1712" i="1"/>
  <c r="Q1680" i="1"/>
  <c r="Q1612" i="1"/>
  <c r="Q1552" i="1"/>
  <c r="Q1520" i="1"/>
  <c r="Q1488" i="1"/>
  <c r="Q1460" i="1"/>
  <c r="Q1444" i="1"/>
  <c r="Q1392" i="1"/>
  <c r="Q1220" i="1"/>
  <c r="Q1168" i="1"/>
  <c r="Q1136" i="1"/>
  <c r="Q1104" i="1"/>
  <c r="Q1088" i="1"/>
  <c r="Q736" i="1"/>
  <c r="Q672" i="1"/>
  <c r="Q608" i="1"/>
  <c r="Q560" i="1"/>
  <c r="Q544" i="1"/>
  <c r="Q496" i="1"/>
  <c r="Q480" i="1"/>
  <c r="Q416" i="1"/>
  <c r="Q3920" i="1"/>
  <c r="Q3892" i="1"/>
  <c r="Q3880" i="1"/>
  <c r="Q3844" i="1"/>
  <c r="Q3832" i="1"/>
  <c r="Q3796" i="1"/>
  <c r="Q3768" i="1"/>
  <c r="Q3748" i="1"/>
  <c r="Q3732" i="1"/>
  <c r="Q3716" i="1"/>
  <c r="Q3700" i="1"/>
  <c r="Q3684" i="1"/>
  <c r="Q3672" i="1"/>
  <c r="Q3656" i="1"/>
  <c r="Q3636" i="1"/>
  <c r="Q3620" i="1"/>
  <c r="Q3608" i="1"/>
  <c r="Q3592" i="1"/>
  <c r="Q3576" i="1"/>
  <c r="Q3560" i="1"/>
  <c r="Q3544" i="1"/>
  <c r="Q3524" i="1"/>
  <c r="Q3512" i="1"/>
  <c r="Q3492" i="1"/>
  <c r="Q3480" i="1"/>
  <c r="Q3464" i="1"/>
  <c r="Q3428" i="1"/>
  <c r="Q3412" i="1"/>
  <c r="Q3396" i="1"/>
  <c r="Q3380" i="1"/>
  <c r="Q3364" i="1"/>
  <c r="Q3332" i="1"/>
  <c r="Q3144" i="1"/>
  <c r="Q3056" i="1"/>
  <c r="Q3024" i="1"/>
  <c r="Q2992" i="1"/>
  <c r="Q2960" i="1"/>
  <c r="Q2928" i="1"/>
  <c r="Q2896" i="1"/>
  <c r="Q2864" i="1"/>
  <c r="Q2832" i="1"/>
  <c r="Q2800" i="1"/>
  <c r="Q2768" i="1"/>
  <c r="Q2736" i="1"/>
  <c r="Q2704" i="1"/>
  <c r="Q2672" i="1"/>
  <c r="Q2640" i="1"/>
  <c r="Q2608" i="1"/>
  <c r="Q2576" i="1"/>
  <c r="Q2544" i="1"/>
  <c r="Q2512" i="1"/>
  <c r="Q2480" i="1"/>
  <c r="Q2448" i="1"/>
  <c r="Q2416" i="1"/>
  <c r="Q2384" i="1"/>
  <c r="Q2352" i="1"/>
  <c r="Q2320" i="1"/>
  <c r="Q2288" i="1"/>
  <c r="Q2256" i="1"/>
  <c r="Q2224" i="1"/>
  <c r="Q2192" i="1"/>
  <c r="Q2148" i="1"/>
  <c r="Q1864" i="1"/>
  <c r="Q1784" i="1"/>
  <c r="Q1748" i="1"/>
  <c r="Q1684" i="1"/>
  <c r="Q1652" i="1"/>
  <c r="Q1640" i="1"/>
  <c r="Q1604" i="1"/>
  <c r="Q1556" i="1"/>
  <c r="Q1540" i="1"/>
  <c r="Q1524" i="1"/>
  <c r="Q1508" i="1"/>
  <c r="Q1476" i="1"/>
  <c r="Q1416" i="1"/>
  <c r="Q1332" i="1"/>
  <c r="Q1232" i="1"/>
  <c r="Q1188" i="1"/>
  <c r="Q1140" i="1"/>
  <c r="Q1124" i="1"/>
  <c r="Q1060" i="1"/>
  <c r="Q948" i="1"/>
  <c r="Q852" i="1"/>
  <c r="Q832" i="1"/>
  <c r="Q740" i="1"/>
  <c r="Q676" i="1"/>
  <c r="Q664" i="1"/>
  <c r="Q656" i="1"/>
  <c r="Q280" i="1"/>
  <c r="Q244" i="1"/>
  <c r="Q184" i="1"/>
  <c r="Q68" i="1"/>
  <c r="Q3688" i="1"/>
  <c r="Q3668" i="1"/>
  <c r="Q3652" i="1"/>
  <c r="Q3640" i="1"/>
  <c r="Q3624" i="1"/>
  <c r="Q3604" i="1"/>
  <c r="Q3588" i="1"/>
  <c r="Q3572" i="1"/>
  <c r="Q3556" i="1"/>
  <c r="Q3540" i="1"/>
  <c r="Q3528" i="1"/>
  <c r="Q3508" i="1"/>
  <c r="Q3496" i="1"/>
  <c r="Q3476" i="1"/>
  <c r="Q3460" i="1"/>
  <c r="Q3444" i="1"/>
  <c r="Q3384" i="1"/>
  <c r="Q3348" i="1"/>
  <c r="Q3316" i="1"/>
  <c r="Q3300" i="1"/>
  <c r="Q3284" i="1"/>
  <c r="Q3268" i="1"/>
  <c r="Q3252" i="1"/>
  <c r="Q3236" i="1"/>
  <c r="Q3220" i="1"/>
  <c r="Q3204" i="1"/>
  <c r="Q3188" i="1"/>
  <c r="Q3172" i="1"/>
  <c r="Q3156" i="1"/>
  <c r="Q3140" i="1"/>
  <c r="Q3124" i="1"/>
  <c r="Q3108" i="1"/>
  <c r="Q3092" i="1"/>
  <c r="Q3076" i="1"/>
  <c r="Q3060" i="1"/>
  <c r="Q3044" i="1"/>
  <c r="Q3028" i="1"/>
  <c r="Q3012" i="1"/>
  <c r="Q2996" i="1"/>
  <c r="Q2980" i="1"/>
  <c r="Q2964" i="1"/>
  <c r="Q2948" i="1"/>
  <c r="Q2932" i="1"/>
  <c r="Q2916" i="1"/>
  <c r="Q2900" i="1"/>
  <c r="Q2884" i="1"/>
  <c r="Q2868" i="1"/>
  <c r="Q2852" i="1"/>
  <c r="Q2836" i="1"/>
  <c r="Q2820" i="1"/>
  <c r="Q2804" i="1"/>
  <c r="Q2788" i="1"/>
  <c r="Q2772" i="1"/>
  <c r="Q2756" i="1"/>
  <c r="Q2740" i="1"/>
  <c r="Q2724" i="1"/>
  <c r="Q2708" i="1"/>
  <c r="Q2692" i="1"/>
  <c r="Q2676" i="1"/>
  <c r="Q2660" i="1"/>
  <c r="Q2644" i="1"/>
  <c r="Q2628" i="1"/>
  <c r="Q2612" i="1"/>
  <c r="Q2596" i="1"/>
  <c r="Q2580" i="1"/>
  <c r="Q2564" i="1"/>
  <c r="Q2548" i="1"/>
  <c r="Q2532" i="1"/>
  <c r="Q2516" i="1"/>
  <c r="Q2500" i="1"/>
  <c r="Q2484" i="1"/>
  <c r="Q2468" i="1"/>
  <c r="Q2452" i="1"/>
  <c r="Q2420" i="1"/>
  <c r="Q2404" i="1"/>
  <c r="Q2388" i="1"/>
  <c r="Q2372" i="1"/>
  <c r="Q2356" i="1"/>
  <c r="Q2340" i="1"/>
  <c r="Q2324" i="1"/>
  <c r="Q2308" i="1"/>
  <c r="Q2292" i="1"/>
  <c r="Q2276" i="1"/>
  <c r="Q2260" i="1"/>
  <c r="Q2196" i="1"/>
  <c r="Q2184" i="1"/>
  <c r="Q2072" i="1"/>
  <c r="Q1976" i="1"/>
  <c r="Q1780" i="1"/>
  <c r="Q1764" i="1"/>
  <c r="Q1732" i="1"/>
  <c r="Q1716" i="1"/>
  <c r="Q1700" i="1"/>
  <c r="Q1668" i="1"/>
  <c r="Q1636" i="1"/>
  <c r="Q1620" i="1"/>
  <c r="Q1588" i="1"/>
  <c r="Q1472" i="1"/>
  <c r="Q1440" i="1"/>
  <c r="Q1412" i="1"/>
  <c r="Q1396" i="1"/>
  <c r="Q1380" i="1"/>
  <c r="Q1364" i="1"/>
  <c r="Q1316" i="1"/>
  <c r="Q1300" i="1"/>
  <c r="Q1284" i="1"/>
  <c r="Q1268" i="1"/>
  <c r="Q1252" i="1"/>
  <c r="Q1236" i="1"/>
  <c r="Q1204" i="1"/>
  <c r="Q1108" i="1"/>
  <c r="Q1092" i="1"/>
  <c r="Q1076" i="1"/>
  <c r="Q1028" i="1"/>
  <c r="Q980" i="1"/>
  <c r="Q964" i="1"/>
  <c r="Q932" i="1"/>
  <c r="Q916" i="1"/>
  <c r="Q900" i="1"/>
  <c r="Q868" i="1"/>
  <c r="Q848" i="1"/>
  <c r="Q788" i="1"/>
  <c r="Q680" i="1"/>
  <c r="Q628" i="1"/>
  <c r="Q468" i="1"/>
  <c r="Q436" i="1"/>
  <c r="Q388" i="1"/>
  <c r="Q340" i="1"/>
  <c r="Q164" i="1"/>
  <c r="Q3952" i="1"/>
  <c r="Q3944" i="1"/>
  <c r="Q3928" i="1"/>
  <c r="Q3912" i="1"/>
  <c r="Q3896" i="1"/>
  <c r="Q3884" i="1"/>
  <c r="Q3876" i="1"/>
  <c r="Q3864" i="1"/>
  <c r="Q3848" i="1"/>
  <c r="Q3836" i="1"/>
  <c r="Q3824" i="1"/>
  <c r="Q3812" i="1"/>
  <c r="Q3800" i="1"/>
  <c r="Q3788" i="1"/>
  <c r="Q3784" i="1"/>
  <c r="Q3760" i="1"/>
  <c r="Q3752" i="1"/>
  <c r="Q3728" i="1"/>
  <c r="Q3712" i="1"/>
  <c r="Q3696" i="1"/>
  <c r="Q3680" i="1"/>
  <c r="Q3664" i="1"/>
  <c r="Q3580" i="1"/>
  <c r="Q3452" i="1"/>
  <c r="Q3324" i="1"/>
  <c r="Q3232" i="1"/>
  <c r="Q3216" i="1"/>
  <c r="Q3200" i="1"/>
  <c r="Q3168" i="1"/>
  <c r="Q3136" i="1"/>
  <c r="Q3100" i="1"/>
  <c r="Q2716" i="1"/>
  <c r="Q2648" i="1"/>
  <c r="Q2524" i="1"/>
  <c r="Q2488" i="1"/>
  <c r="Q2396" i="1"/>
  <c r="Q2268" i="1"/>
  <c r="Q2228" i="1"/>
  <c r="Q2212" i="1"/>
  <c r="Q2160" i="1"/>
  <c r="Q2132" i="1"/>
  <c r="Q2116" i="1"/>
  <c r="Q2096" i="1"/>
  <c r="Q2084" i="1"/>
  <c r="Q2068" i="1"/>
  <c r="Q2052" i="1"/>
  <c r="Q2032" i="1"/>
  <c r="Q2020" i="1"/>
  <c r="Q2000" i="1"/>
  <c r="Q1972" i="1"/>
  <c r="Q1936" i="1"/>
  <c r="Q1904" i="1"/>
  <c r="Q1892" i="1"/>
  <c r="Q1876" i="1"/>
  <c r="Q1860" i="1"/>
  <c r="Q1844" i="1"/>
  <c r="Q1828" i="1"/>
  <c r="Q1808" i="1"/>
  <c r="Q1776" i="1"/>
  <c r="Q1740" i="1"/>
  <c r="Q1648" i="1"/>
  <c r="Q1616" i="1"/>
  <c r="Q1584" i="1"/>
  <c r="Q1424" i="1"/>
  <c r="Q1360" i="1"/>
  <c r="Q1328" i="1"/>
  <c r="Q1296" i="1"/>
  <c r="Q1264" i="1"/>
  <c r="Q1224" i="1"/>
  <c r="Q1216" i="1"/>
  <c r="Q1180" i="1"/>
  <c r="Q1056" i="1"/>
  <c r="Q1024" i="1"/>
  <c r="Q1008" i="1"/>
  <c r="Q960" i="1"/>
  <c r="Q944" i="1"/>
  <c r="Q912" i="1"/>
  <c r="Q880" i="1"/>
  <c r="Q820" i="1"/>
  <c r="Q800" i="1"/>
  <c r="Q732" i="1"/>
  <c r="Q624" i="1"/>
  <c r="Q448" i="1"/>
  <c r="Q432" i="1"/>
  <c r="Q384" i="1"/>
  <c r="Q368" i="1"/>
  <c r="Q320" i="1"/>
  <c r="Q304" i="1"/>
  <c r="Q176" i="1"/>
  <c r="Q112" i="1"/>
  <c r="R3974" i="1"/>
  <c r="U3974" i="1" s="1"/>
  <c r="W3974" i="1" s="1"/>
  <c r="R3970" i="1"/>
  <c r="U3970" i="1" s="1"/>
  <c r="W3970" i="1" s="1"/>
  <c r="R3966" i="1"/>
  <c r="U3966" i="1" s="1"/>
  <c r="W3966" i="1" s="1"/>
  <c r="R3962" i="1"/>
  <c r="U3962" i="1" s="1"/>
  <c r="W3962" i="1" s="1"/>
  <c r="R3958" i="1"/>
  <c r="U3958" i="1" s="1"/>
  <c r="W3958" i="1" s="1"/>
  <c r="R3954" i="1"/>
  <c r="U3954" i="1" s="1"/>
  <c r="W3954" i="1" s="1"/>
  <c r="R3950" i="1"/>
  <c r="U3950" i="1" s="1"/>
  <c r="W3950" i="1" s="1"/>
  <c r="R3946" i="1"/>
  <c r="U3946" i="1" s="1"/>
  <c r="W3946" i="1" s="1"/>
  <c r="R3942" i="1"/>
  <c r="U3942" i="1" s="1"/>
  <c r="W3942" i="1" s="1"/>
  <c r="R3938" i="1"/>
  <c r="U3938" i="1" s="1"/>
  <c r="W3938" i="1" s="1"/>
  <c r="R3934" i="1"/>
  <c r="U3934" i="1" s="1"/>
  <c r="W3934" i="1" s="1"/>
  <c r="R3930" i="1"/>
  <c r="U3930" i="1" s="1"/>
  <c r="W3930" i="1" s="1"/>
  <c r="R3926" i="1"/>
  <c r="U3926" i="1" s="1"/>
  <c r="W3926" i="1" s="1"/>
  <c r="R3922" i="1"/>
  <c r="U3922" i="1" s="1"/>
  <c r="W3922" i="1" s="1"/>
  <c r="R3918" i="1"/>
  <c r="U3918" i="1" s="1"/>
  <c r="W3918" i="1" s="1"/>
  <c r="R3914" i="1"/>
  <c r="U3914" i="1" s="1"/>
  <c r="W3914" i="1" s="1"/>
  <c r="R3910" i="1"/>
  <c r="U3910" i="1" s="1"/>
  <c r="W3910" i="1" s="1"/>
  <c r="R3906" i="1"/>
  <c r="U3906" i="1" s="1"/>
  <c r="W3906" i="1" s="1"/>
  <c r="R3902" i="1"/>
  <c r="U3902" i="1" s="1"/>
  <c r="W3902" i="1" s="1"/>
  <c r="R3898" i="1"/>
  <c r="U3898" i="1" s="1"/>
  <c r="W3898" i="1" s="1"/>
  <c r="R3894" i="1"/>
  <c r="U3894" i="1" s="1"/>
  <c r="W3894" i="1" s="1"/>
  <c r="R3890" i="1"/>
  <c r="U3890" i="1" s="1"/>
  <c r="W3890" i="1" s="1"/>
  <c r="R3886" i="1"/>
  <c r="U3886" i="1" s="1"/>
  <c r="W3886" i="1" s="1"/>
  <c r="R3882" i="1"/>
  <c r="U3882" i="1" s="1"/>
  <c r="W3882" i="1" s="1"/>
  <c r="R3874" i="1"/>
  <c r="U3874" i="1" s="1"/>
  <c r="W3874" i="1" s="1"/>
  <c r="R3870" i="1"/>
  <c r="U3870" i="1" s="1"/>
  <c r="W3870" i="1" s="1"/>
  <c r="R3850" i="1"/>
  <c r="W3850" i="1" s="1"/>
  <c r="R3834" i="1"/>
  <c r="U3834" i="1" s="1"/>
  <c r="W3834" i="1" s="1"/>
  <c r="R3818" i="1"/>
  <c r="U3818" i="1" s="1"/>
  <c r="W3818" i="1" s="1"/>
  <c r="R3802" i="1"/>
  <c r="U3802" i="1" s="1"/>
  <c r="W3802" i="1" s="1"/>
  <c r="R3786" i="1"/>
  <c r="U3786" i="1" s="1"/>
  <c r="W3786" i="1" s="1"/>
  <c r="R3774" i="1"/>
  <c r="U3774" i="1" s="1"/>
  <c r="W3774" i="1" s="1"/>
  <c r="R3754" i="1"/>
  <c r="U3754" i="1" s="1"/>
  <c r="W3754" i="1" s="1"/>
  <c r="R3738" i="1"/>
  <c r="U3738" i="1" s="1"/>
  <c r="W3738" i="1" s="1"/>
  <c r="R3722" i="1"/>
  <c r="U3722" i="1" s="1"/>
  <c r="W3722" i="1" s="1"/>
  <c r="R3710" i="1"/>
  <c r="U3710" i="1" s="1"/>
  <c r="W3710" i="1" s="1"/>
  <c r="R3694" i="1"/>
  <c r="U3694" i="1" s="1"/>
  <c r="W3694" i="1" s="1"/>
  <c r="R3674" i="1"/>
  <c r="U3674" i="1" s="1"/>
  <c r="W3674" i="1" s="1"/>
  <c r="R3658" i="1"/>
  <c r="U3658" i="1" s="1"/>
  <c r="W3658" i="1" s="1"/>
  <c r="R3642" i="1"/>
  <c r="U3642" i="1" s="1"/>
  <c r="W3642" i="1" s="1"/>
  <c r="R3626" i="1"/>
  <c r="U3626" i="1" s="1"/>
  <c r="W3626" i="1" s="1"/>
  <c r="R3610" i="1"/>
  <c r="U3610" i="1" s="1"/>
  <c r="W3610" i="1" s="1"/>
  <c r="R3598" i="1"/>
  <c r="U3598" i="1" s="1"/>
  <c r="W3598" i="1" s="1"/>
  <c r="R3582" i="1"/>
  <c r="U3582" i="1" s="1"/>
  <c r="W3582" i="1" s="1"/>
  <c r="R3566" i="1"/>
  <c r="U3566" i="1" s="1"/>
  <c r="W3566" i="1" s="1"/>
  <c r="R3546" i="1"/>
  <c r="U3546" i="1" s="1"/>
  <c r="W3546" i="1" s="1"/>
  <c r="R3530" i="1"/>
  <c r="U3530" i="1" s="1"/>
  <c r="W3530" i="1" s="1"/>
  <c r="R3514" i="1"/>
  <c r="U3514" i="1" s="1"/>
  <c r="W3514" i="1" s="1"/>
  <c r="R3498" i="1"/>
  <c r="U3498" i="1" s="1"/>
  <c r="W3498" i="1" s="1"/>
  <c r="R3482" i="1"/>
  <c r="U3482" i="1" s="1"/>
  <c r="W3482" i="1" s="1"/>
  <c r="R3466" i="1"/>
  <c r="U3466" i="1" s="1"/>
  <c r="W3466" i="1" s="1"/>
  <c r="R3450" i="1"/>
  <c r="U3450" i="1" s="1"/>
  <c r="W3450" i="1" s="1"/>
  <c r="R3418" i="1"/>
  <c r="U3418" i="1" s="1"/>
  <c r="W3418" i="1" s="1"/>
  <c r="R3402" i="1"/>
  <c r="U3402" i="1" s="1"/>
  <c r="W3402" i="1" s="1"/>
  <c r="R3386" i="1"/>
  <c r="U3386" i="1" s="1"/>
  <c r="W3386" i="1" s="1"/>
  <c r="R3370" i="1"/>
  <c r="U3370" i="1" s="1"/>
  <c r="W3370" i="1" s="1"/>
  <c r="R3354" i="1"/>
  <c r="U3354" i="1" s="1"/>
  <c r="W3354" i="1" s="1"/>
  <c r="R3322" i="1"/>
  <c r="U3322" i="1" s="1"/>
  <c r="W3322" i="1" s="1"/>
  <c r="R3306" i="1"/>
  <c r="U3306" i="1" s="1"/>
  <c r="W3306" i="1" s="1"/>
  <c r="R3290" i="1"/>
  <c r="U3290" i="1" s="1"/>
  <c r="W3290" i="1" s="1"/>
  <c r="R3274" i="1"/>
  <c r="U3274" i="1" s="1"/>
  <c r="W3274" i="1" s="1"/>
  <c r="R3258" i="1"/>
  <c r="U3258" i="1" s="1"/>
  <c r="W3258" i="1" s="1"/>
  <c r="R3242" i="1"/>
  <c r="U3242" i="1" s="1"/>
  <c r="W3242" i="1" s="1"/>
  <c r="R3222" i="1"/>
  <c r="U3222" i="1" s="1"/>
  <c r="W3222" i="1" s="1"/>
  <c r="R3206" i="1"/>
  <c r="U3206" i="1" s="1"/>
  <c r="W3206" i="1" s="1"/>
  <c r="R3190" i="1"/>
  <c r="U3190" i="1" s="1"/>
  <c r="W3190" i="1" s="1"/>
  <c r="R3174" i="1"/>
  <c r="U3174" i="1" s="1"/>
  <c r="W3174" i="1" s="1"/>
  <c r="R3158" i="1"/>
  <c r="U3158" i="1" s="1"/>
  <c r="W3158" i="1" s="1"/>
  <c r="R3142" i="1"/>
  <c r="U3142" i="1" s="1"/>
  <c r="W3142" i="1" s="1"/>
  <c r="R3126" i="1"/>
  <c r="U3126" i="1" s="1"/>
  <c r="W3126" i="1" s="1"/>
  <c r="R3110" i="1"/>
  <c r="U3110" i="1" s="1"/>
  <c r="W3110" i="1" s="1"/>
  <c r="R3094" i="1"/>
  <c r="U3094" i="1" s="1"/>
  <c r="W3094" i="1" s="1"/>
  <c r="R3078" i="1"/>
  <c r="U3078" i="1" s="1"/>
  <c r="W3078" i="1" s="1"/>
  <c r="R3062" i="1"/>
  <c r="U3062" i="1" s="1"/>
  <c r="W3062" i="1" s="1"/>
  <c r="R3046" i="1"/>
  <c r="U3046" i="1" s="1"/>
  <c r="W3046" i="1" s="1"/>
  <c r="R3034" i="1"/>
  <c r="U3034" i="1" s="1"/>
  <c r="W3034" i="1" s="1"/>
  <c r="R3014" i="1"/>
  <c r="U3014" i="1" s="1"/>
  <c r="W3014" i="1" s="1"/>
  <c r="R2998" i="1"/>
  <c r="U2998" i="1" s="1"/>
  <c r="W2998" i="1" s="1"/>
  <c r="R2982" i="1"/>
  <c r="U2982" i="1" s="1"/>
  <c r="W2982" i="1" s="1"/>
  <c r="R2966" i="1"/>
  <c r="U2966" i="1" s="1"/>
  <c r="W2966" i="1" s="1"/>
  <c r="R2950" i="1"/>
  <c r="U2950" i="1" s="1"/>
  <c r="W2950" i="1" s="1"/>
  <c r="R2934" i="1"/>
  <c r="U2934" i="1" s="1"/>
  <c r="W2934" i="1" s="1"/>
  <c r="R2918" i="1"/>
  <c r="U2918" i="1" s="1"/>
  <c r="W2918" i="1" s="1"/>
  <c r="R2902" i="1"/>
  <c r="U2902" i="1" s="1"/>
  <c r="W2902" i="1" s="1"/>
  <c r="R2886" i="1"/>
  <c r="U2886" i="1" s="1"/>
  <c r="W2886" i="1" s="1"/>
  <c r="R2870" i="1"/>
  <c r="U2870" i="1" s="1"/>
  <c r="W2870" i="1" s="1"/>
  <c r="R2854" i="1"/>
  <c r="U2854" i="1" s="1"/>
  <c r="W2854" i="1" s="1"/>
  <c r="R2838" i="1"/>
  <c r="U2838" i="1" s="1"/>
  <c r="W2838" i="1" s="1"/>
  <c r="R2822" i="1"/>
  <c r="U2822" i="1" s="1"/>
  <c r="W2822" i="1" s="1"/>
  <c r="R2806" i="1"/>
  <c r="U2806" i="1" s="1"/>
  <c r="W2806" i="1" s="1"/>
  <c r="R2790" i="1"/>
  <c r="U2790" i="1" s="1"/>
  <c r="W2790" i="1" s="1"/>
  <c r="R2774" i="1"/>
  <c r="U2774" i="1" s="1"/>
  <c r="W2774" i="1" s="1"/>
  <c r="R2758" i="1"/>
  <c r="U2758" i="1" s="1"/>
  <c r="W2758" i="1" s="1"/>
  <c r="R2742" i="1"/>
  <c r="U2742" i="1" s="1"/>
  <c r="W2742" i="1" s="1"/>
  <c r="R2726" i="1"/>
  <c r="U2726" i="1" s="1"/>
  <c r="W2726" i="1" s="1"/>
  <c r="R2710" i="1"/>
  <c r="U2710" i="1" s="1"/>
  <c r="W2710" i="1" s="1"/>
  <c r="R2690" i="1"/>
  <c r="U2690" i="1" s="1"/>
  <c r="W2690" i="1" s="1"/>
  <c r="R2658" i="1"/>
  <c r="U2658" i="1" s="1"/>
  <c r="W2658" i="1" s="1"/>
  <c r="R2642" i="1"/>
  <c r="U2642" i="1" s="1"/>
  <c r="W2642" i="1" s="1"/>
  <c r="R2626" i="1"/>
  <c r="U2626" i="1" s="1"/>
  <c r="W2626" i="1" s="1"/>
  <c r="R2610" i="1"/>
  <c r="U2610" i="1" s="1"/>
  <c r="W2610" i="1" s="1"/>
  <c r="R2598" i="1"/>
  <c r="U2598" i="1" s="1"/>
  <c r="W2598" i="1" s="1"/>
  <c r="R2582" i="1"/>
  <c r="U2582" i="1" s="1"/>
  <c r="W2582" i="1" s="1"/>
  <c r="R2566" i="1"/>
  <c r="U2566" i="1" s="1"/>
  <c r="W2566" i="1" s="1"/>
  <c r="R2550" i="1"/>
  <c r="U2550" i="1" s="1"/>
  <c r="W2550" i="1" s="1"/>
  <c r="R2534" i="1"/>
  <c r="U2534" i="1" s="1"/>
  <c r="W2534" i="1" s="1"/>
  <c r="R2518" i="1"/>
  <c r="U2518" i="1" s="1"/>
  <c r="W2518" i="1" s="1"/>
  <c r="R2502" i="1"/>
  <c r="U2502" i="1" s="1"/>
  <c r="W2502" i="1" s="1"/>
  <c r="R2486" i="1"/>
  <c r="U2486" i="1" s="1"/>
  <c r="W2486" i="1" s="1"/>
  <c r="R2470" i="1"/>
  <c r="U2470" i="1" s="1"/>
  <c r="W2470" i="1" s="1"/>
  <c r="R2454" i="1"/>
  <c r="U2454" i="1" s="1"/>
  <c r="W2454" i="1" s="1"/>
  <c r="R2446" i="1"/>
  <c r="U2446" i="1" s="1"/>
  <c r="W2446" i="1" s="1"/>
  <c r="R2430" i="1"/>
  <c r="U2430" i="1" s="1"/>
  <c r="W2430" i="1" s="1"/>
  <c r="R2414" i="1"/>
  <c r="U2414" i="1" s="1"/>
  <c r="W2414" i="1" s="1"/>
  <c r="R2398" i="1"/>
  <c r="U2398" i="1" s="1"/>
  <c r="W2398" i="1" s="1"/>
  <c r="R2382" i="1"/>
  <c r="U2382" i="1" s="1"/>
  <c r="W2382" i="1" s="1"/>
  <c r="R2366" i="1"/>
  <c r="U2366" i="1" s="1"/>
  <c r="W2366" i="1" s="1"/>
  <c r="R2350" i="1"/>
  <c r="U2350" i="1" s="1"/>
  <c r="W2350" i="1" s="1"/>
  <c r="R2334" i="1"/>
  <c r="U2334" i="1" s="1"/>
  <c r="W2334" i="1" s="1"/>
  <c r="R2318" i="1"/>
  <c r="U2318" i="1" s="1"/>
  <c r="W2318" i="1" s="1"/>
  <c r="R2302" i="1"/>
  <c r="U2302" i="1" s="1"/>
  <c r="W2302" i="1" s="1"/>
  <c r="R2286" i="1"/>
  <c r="U2286" i="1" s="1"/>
  <c r="W2286" i="1" s="1"/>
  <c r="R2270" i="1"/>
  <c r="U2270" i="1" s="1"/>
  <c r="W2270" i="1" s="1"/>
  <c r="R2254" i="1"/>
  <c r="U2254" i="1" s="1"/>
  <c r="W2254" i="1" s="1"/>
  <c r="R2238" i="1"/>
  <c r="U2238" i="1" s="1"/>
  <c r="W2238" i="1" s="1"/>
  <c r="R2222" i="1"/>
  <c r="U2222" i="1" s="1"/>
  <c r="W2222" i="1" s="1"/>
  <c r="R2206" i="1"/>
  <c r="U2206" i="1" s="1"/>
  <c r="W2206" i="1" s="1"/>
  <c r="R2190" i="1"/>
  <c r="U2190" i="1" s="1"/>
  <c r="W2190" i="1" s="1"/>
  <c r="R2174" i="1"/>
  <c r="U2174" i="1" s="1"/>
  <c r="W2174" i="1" s="1"/>
  <c r="R2158" i="1"/>
  <c r="U2158" i="1" s="1"/>
  <c r="W2158" i="1" s="1"/>
  <c r="R2142" i="1"/>
  <c r="U2142" i="1" s="1"/>
  <c r="W2142" i="1" s="1"/>
  <c r="R2126" i="1"/>
  <c r="U2126" i="1" s="1"/>
  <c r="W2126" i="1" s="1"/>
  <c r="R2110" i="1"/>
  <c r="U2110" i="1" s="1"/>
  <c r="W2110" i="1" s="1"/>
  <c r="R2094" i="1"/>
  <c r="U2094" i="1" s="1"/>
  <c r="W2094" i="1" s="1"/>
  <c r="R2078" i="1"/>
  <c r="U2078" i="1" s="1"/>
  <c r="W2078" i="1" s="1"/>
  <c r="R2062" i="1"/>
  <c r="U2062" i="1" s="1"/>
  <c r="W2062" i="1" s="1"/>
  <c r="R2046" i="1"/>
  <c r="U2046" i="1" s="1"/>
  <c r="W2046" i="1" s="1"/>
  <c r="R2030" i="1"/>
  <c r="U2030" i="1" s="1"/>
  <c r="W2030" i="1" s="1"/>
  <c r="R2014" i="1"/>
  <c r="U2014" i="1" s="1"/>
  <c r="W2014" i="1" s="1"/>
  <c r="R1998" i="1"/>
  <c r="U1998" i="1" s="1"/>
  <c r="W1998" i="1" s="1"/>
  <c r="R1982" i="1"/>
  <c r="U1982" i="1" s="1"/>
  <c r="W1982" i="1" s="1"/>
  <c r="R1966" i="1"/>
  <c r="U1966" i="1" s="1"/>
  <c r="W1966" i="1" s="1"/>
  <c r="R1954" i="1"/>
  <c r="U1954" i="1" s="1"/>
  <c r="W1954" i="1" s="1"/>
  <c r="R1938" i="1"/>
  <c r="U1938" i="1" s="1"/>
  <c r="W1938" i="1" s="1"/>
  <c r="R1926" i="1"/>
  <c r="U1926" i="1" s="1"/>
  <c r="W1926" i="1" s="1"/>
  <c r="R1918" i="1"/>
  <c r="U1918" i="1" s="1"/>
  <c r="W1918" i="1" s="1"/>
  <c r="R1906" i="1"/>
  <c r="U1906" i="1" s="1"/>
  <c r="W1906" i="1" s="1"/>
  <c r="R1894" i="1"/>
  <c r="U1894" i="1" s="1"/>
  <c r="W1894" i="1" s="1"/>
  <c r="R1882" i="1"/>
  <c r="U1882" i="1" s="1"/>
  <c r="W1882" i="1" s="1"/>
  <c r="R1870" i="1"/>
  <c r="U1870" i="1" s="1"/>
  <c r="W1870" i="1" s="1"/>
  <c r="R1858" i="1"/>
  <c r="U1858" i="1" s="1"/>
  <c r="W1858" i="1" s="1"/>
  <c r="R1846" i="1"/>
  <c r="U1846" i="1" s="1"/>
  <c r="W1846" i="1" s="1"/>
  <c r="R1834" i="1"/>
  <c r="U1834" i="1" s="1"/>
  <c r="W1834" i="1" s="1"/>
  <c r="R1822" i="1"/>
  <c r="U1822" i="1" s="1"/>
  <c r="W1822" i="1" s="1"/>
  <c r="R1810" i="1"/>
  <c r="U1810" i="1" s="1"/>
  <c r="W1810" i="1" s="1"/>
  <c r="R1778" i="1"/>
  <c r="U1778" i="1" s="1"/>
  <c r="W1778" i="1" s="1"/>
  <c r="R1766" i="1"/>
  <c r="U1766" i="1" s="1"/>
  <c r="W1766" i="1" s="1"/>
  <c r="R1746" i="1"/>
  <c r="U1746" i="1" s="1"/>
  <c r="W1746" i="1" s="1"/>
  <c r="R1730" i="1"/>
  <c r="U1730" i="1" s="1"/>
  <c r="W1730" i="1" s="1"/>
  <c r="R1698" i="1"/>
  <c r="U1698" i="1" s="1"/>
  <c r="W1698" i="1" s="1"/>
  <c r="R1654" i="1"/>
  <c r="U1654" i="1" s="1"/>
  <c r="W1654" i="1" s="1"/>
  <c r="R1638" i="1"/>
  <c r="U1638" i="1" s="1"/>
  <c r="W1638" i="1" s="1"/>
  <c r="R1622" i="1"/>
  <c r="U1622" i="1" s="1"/>
  <c r="W1622" i="1" s="1"/>
  <c r="R1606" i="1"/>
  <c r="U1606" i="1" s="1"/>
  <c r="W1606" i="1" s="1"/>
  <c r="R1590" i="1"/>
  <c r="U1590" i="1" s="1"/>
  <c r="W1590" i="1" s="1"/>
  <c r="R1574" i="1"/>
  <c r="U1574" i="1" s="1"/>
  <c r="W1574" i="1" s="1"/>
  <c r="R1558" i="1"/>
  <c r="U1558" i="1" s="1"/>
  <c r="W1558" i="1" s="1"/>
  <c r="R1542" i="1"/>
  <c r="U1542" i="1" s="1"/>
  <c r="W1542" i="1" s="1"/>
  <c r="R1526" i="1"/>
  <c r="U1526" i="1" s="1"/>
  <c r="W1526" i="1" s="1"/>
  <c r="R1510" i="1"/>
  <c r="U1510" i="1" s="1"/>
  <c r="W1510" i="1" s="1"/>
  <c r="R1498" i="1"/>
  <c r="U1498" i="1" s="1"/>
  <c r="W1498" i="1" s="1"/>
  <c r="R1486" i="1"/>
  <c r="U1486" i="1" s="1"/>
  <c r="W1486" i="1" s="1"/>
  <c r="R1470" i="1"/>
  <c r="U1470" i="1" s="1"/>
  <c r="W1470" i="1" s="1"/>
  <c r="R1454" i="1"/>
  <c r="U1454" i="1" s="1"/>
  <c r="W1454" i="1" s="1"/>
  <c r="R1438" i="1"/>
  <c r="U1438" i="1" s="1"/>
  <c r="W1438" i="1" s="1"/>
  <c r="R1422" i="1"/>
  <c r="U1422" i="1" s="1"/>
  <c r="W1422" i="1" s="1"/>
  <c r="R1406" i="1"/>
  <c r="U1406" i="1" s="1"/>
  <c r="W1406" i="1" s="1"/>
  <c r="R1390" i="1"/>
  <c r="U1390" i="1" s="1"/>
  <c r="W1390" i="1" s="1"/>
  <c r="R1374" i="1"/>
  <c r="U1374" i="1" s="1"/>
  <c r="W1374" i="1" s="1"/>
  <c r="R1358" i="1"/>
  <c r="U1358" i="1" s="1"/>
  <c r="W1358" i="1" s="1"/>
  <c r="R1342" i="1"/>
  <c r="U1342" i="1" s="1"/>
  <c r="W1342" i="1" s="1"/>
  <c r="R1310" i="1"/>
  <c r="U1310" i="1" s="1"/>
  <c r="W1310" i="1" s="1"/>
  <c r="R1294" i="1"/>
  <c r="U1294" i="1" s="1"/>
  <c r="W1294" i="1" s="1"/>
  <c r="R1278" i="1"/>
  <c r="U1278" i="1" s="1"/>
  <c r="W1278" i="1" s="1"/>
  <c r="R1262" i="1"/>
  <c r="U1262" i="1" s="1"/>
  <c r="W1262" i="1" s="1"/>
  <c r="R1246" i="1"/>
  <c r="U1246" i="1" s="1"/>
  <c r="W1246" i="1" s="1"/>
  <c r="R1214" i="1"/>
  <c r="U1214" i="1" s="1"/>
  <c r="W1214" i="1" s="1"/>
  <c r="R1198" i="1"/>
  <c r="U1198" i="1" s="1"/>
  <c r="W1198" i="1" s="1"/>
  <c r="R1186" i="1"/>
  <c r="U1186" i="1" s="1"/>
  <c r="W1186" i="1" s="1"/>
  <c r="R1170" i="1"/>
  <c r="U1170" i="1" s="1"/>
  <c r="W1170" i="1" s="1"/>
  <c r="R1150" i="1"/>
  <c r="U1150" i="1" s="1"/>
  <c r="W1150" i="1" s="1"/>
  <c r="R1134" i="1"/>
  <c r="U1134" i="1" s="1"/>
  <c r="W1134" i="1" s="1"/>
  <c r="R1118" i="1"/>
  <c r="U1118" i="1" s="1"/>
  <c r="W1118" i="1" s="1"/>
  <c r="R1102" i="1"/>
  <c r="U1102" i="1" s="1"/>
  <c r="W1102" i="1" s="1"/>
  <c r="R1086" i="1"/>
  <c r="U1086" i="1" s="1"/>
  <c r="W1086" i="1" s="1"/>
  <c r="R1074" i="1"/>
  <c r="U1074" i="1" s="1"/>
  <c r="W1074" i="1" s="1"/>
  <c r="R1058" i="1"/>
  <c r="U1058" i="1" s="1"/>
  <c r="W1058" i="1" s="1"/>
  <c r="R1042" i="1"/>
  <c r="U1042" i="1" s="1"/>
  <c r="W1042" i="1" s="1"/>
  <c r="R1026" i="1"/>
  <c r="U1026" i="1" s="1"/>
  <c r="W1026" i="1" s="1"/>
  <c r="R1010" i="1"/>
  <c r="U1010" i="1" s="1"/>
  <c r="W1010" i="1" s="1"/>
  <c r="R994" i="1"/>
  <c r="U994" i="1" s="1"/>
  <c r="W994" i="1" s="1"/>
  <c r="R978" i="1"/>
  <c r="U978" i="1" s="1"/>
  <c r="W978" i="1" s="1"/>
  <c r="R962" i="1"/>
  <c r="U962" i="1" s="1"/>
  <c r="W962" i="1" s="1"/>
  <c r="R930" i="1"/>
  <c r="U930" i="1" s="1"/>
  <c r="W930" i="1" s="1"/>
  <c r="R914" i="1"/>
  <c r="U914" i="1" s="1"/>
  <c r="W914" i="1" s="1"/>
  <c r="R898" i="1"/>
  <c r="U898" i="1" s="1"/>
  <c r="W898" i="1" s="1"/>
  <c r="R882" i="1"/>
  <c r="U882" i="1" s="1"/>
  <c r="W882" i="1" s="1"/>
  <c r="R866" i="1"/>
  <c r="U866" i="1" s="1"/>
  <c r="W866" i="1" s="1"/>
  <c r="R834" i="1"/>
  <c r="U834" i="1" s="1"/>
  <c r="W834" i="1" s="1"/>
  <c r="R818" i="1"/>
  <c r="U818" i="1" s="1"/>
  <c r="W818" i="1" s="1"/>
  <c r="R798" i="1"/>
  <c r="U798" i="1" s="1"/>
  <c r="W798" i="1" s="1"/>
  <c r="R782" i="1"/>
  <c r="U782" i="1" s="1"/>
  <c r="W782" i="1" s="1"/>
  <c r="R766" i="1"/>
  <c r="U766" i="1" s="1"/>
  <c r="W766" i="1" s="1"/>
  <c r="R654" i="1"/>
  <c r="U654" i="1" s="1"/>
  <c r="W654" i="1" s="1"/>
  <c r="R638" i="1"/>
  <c r="U638" i="1" s="1"/>
  <c r="W638" i="1" s="1"/>
  <c r="R622" i="1"/>
  <c r="U622" i="1" s="1"/>
  <c r="W622" i="1" s="1"/>
  <c r="R606" i="1"/>
  <c r="U606" i="1" s="1"/>
  <c r="W606" i="1" s="1"/>
  <c r="R590" i="1"/>
  <c r="U590" i="1" s="1"/>
  <c r="W590" i="1" s="1"/>
  <c r="R574" i="1"/>
  <c r="U574" i="1" s="1"/>
  <c r="W574" i="1" s="1"/>
  <c r="R558" i="1"/>
  <c r="U558" i="1" s="1"/>
  <c r="W558" i="1" s="1"/>
  <c r="R542" i="1"/>
  <c r="U542" i="1" s="1"/>
  <c r="W542" i="1" s="1"/>
  <c r="R526" i="1"/>
  <c r="U526" i="1" s="1"/>
  <c r="W526" i="1" s="1"/>
  <c r="R514" i="1"/>
  <c r="U514" i="1" s="1"/>
  <c r="W514" i="1" s="1"/>
  <c r="R494" i="1"/>
  <c r="U494" i="1" s="1"/>
  <c r="W494" i="1" s="1"/>
  <c r="R478" i="1"/>
  <c r="U478" i="1" s="1"/>
  <c r="W478" i="1" s="1"/>
  <c r="R466" i="1"/>
  <c r="U466" i="1" s="1"/>
  <c r="W466" i="1" s="1"/>
  <c r="R450" i="1"/>
  <c r="U450" i="1" s="1"/>
  <c r="W450" i="1" s="1"/>
  <c r="R430" i="1"/>
  <c r="U430" i="1" s="1"/>
  <c r="W430" i="1" s="1"/>
  <c r="R414" i="1"/>
  <c r="U414" i="1" s="1"/>
  <c r="W414" i="1" s="1"/>
  <c r="R398" i="1"/>
  <c r="U398" i="1" s="1"/>
  <c r="W398" i="1" s="1"/>
  <c r="R382" i="1"/>
  <c r="U382" i="1" s="1"/>
  <c r="W382" i="1" s="1"/>
  <c r="R366" i="1"/>
  <c r="U366" i="1" s="1"/>
  <c r="W366" i="1" s="1"/>
  <c r="R350" i="1"/>
  <c r="U350" i="1" s="1"/>
  <c r="W350" i="1" s="1"/>
  <c r="R334" i="1"/>
  <c r="U334" i="1" s="1"/>
  <c r="W334" i="1" s="1"/>
  <c r="R318" i="1"/>
  <c r="U318" i="1" s="1"/>
  <c r="W318" i="1" s="1"/>
  <c r="R302" i="1"/>
  <c r="U302" i="1" s="1"/>
  <c r="W302" i="1" s="1"/>
  <c r="R286" i="1"/>
  <c r="U286" i="1" s="1"/>
  <c r="W286" i="1" s="1"/>
  <c r="R270" i="1"/>
  <c r="U270" i="1" s="1"/>
  <c r="W270" i="1" s="1"/>
  <c r="R254" i="1"/>
  <c r="U254" i="1" s="1"/>
  <c r="W254" i="1" s="1"/>
  <c r="R242" i="1"/>
  <c r="U242" i="1" s="1"/>
  <c r="W242" i="1" s="1"/>
  <c r="R226" i="1"/>
  <c r="U226" i="1" s="1"/>
  <c r="W226" i="1" s="1"/>
  <c r="R206" i="1"/>
  <c r="U206" i="1" s="1"/>
  <c r="W206" i="1" s="1"/>
  <c r="R190" i="1"/>
  <c r="U190" i="1" s="1"/>
  <c r="W190" i="1" s="1"/>
  <c r="R174" i="1"/>
  <c r="U174" i="1" s="1"/>
  <c r="W174" i="1" s="1"/>
  <c r="R158" i="1"/>
  <c r="U158" i="1" s="1"/>
  <c r="W158" i="1" s="1"/>
  <c r="R142" i="1"/>
  <c r="U142" i="1" s="1"/>
  <c r="W142" i="1" s="1"/>
  <c r="R126" i="1"/>
  <c r="U126" i="1" s="1"/>
  <c r="W126" i="1" s="1"/>
  <c r="R110" i="1"/>
  <c r="U110" i="1" s="1"/>
  <c r="W110" i="1" s="1"/>
  <c r="R94" i="1"/>
  <c r="U94" i="1" s="1"/>
  <c r="W94" i="1" s="1"/>
  <c r="R78" i="1"/>
  <c r="U78" i="1" s="1"/>
  <c r="W78" i="1" s="1"/>
  <c r="R62" i="1"/>
  <c r="U62" i="1" s="1"/>
  <c r="W62" i="1" s="1"/>
  <c r="R46" i="1"/>
  <c r="U46" i="1" s="1"/>
  <c r="W46" i="1" s="1"/>
  <c r="R30" i="1"/>
  <c r="U30" i="1" s="1"/>
  <c r="W30" i="1" s="1"/>
  <c r="R3878" i="1"/>
  <c r="U3878" i="1" s="1"/>
  <c r="W3878" i="1" s="1"/>
  <c r="R3862" i="1"/>
  <c r="U3862" i="1" s="1"/>
  <c r="W3862" i="1" s="1"/>
  <c r="R3842" i="1"/>
  <c r="U3842" i="1" s="1"/>
  <c r="W3842" i="1" s="1"/>
  <c r="R3826" i="1"/>
  <c r="U3826" i="1" s="1"/>
  <c r="W3826" i="1" s="1"/>
  <c r="R3794" i="1"/>
  <c r="U3794" i="1" s="1"/>
  <c r="W3794" i="1" s="1"/>
  <c r="R3778" i="1"/>
  <c r="U3778" i="1" s="1"/>
  <c r="W3778" i="1" s="1"/>
  <c r="R3766" i="1"/>
  <c r="U3766" i="1" s="1"/>
  <c r="W3766" i="1" s="1"/>
  <c r="R3746" i="1"/>
  <c r="U3746" i="1" s="1"/>
  <c r="W3746" i="1" s="1"/>
  <c r="R3734" i="1"/>
  <c r="U3734" i="1" s="1"/>
  <c r="W3734" i="1" s="1"/>
  <c r="R3714" i="1"/>
  <c r="U3714" i="1" s="1"/>
  <c r="W3714" i="1" s="1"/>
  <c r="R3698" i="1"/>
  <c r="U3698" i="1" s="1"/>
  <c r="W3698" i="1" s="1"/>
  <c r="R3686" i="1"/>
  <c r="U3686" i="1" s="1"/>
  <c r="W3686" i="1" s="1"/>
  <c r="R3666" i="1"/>
  <c r="U3666" i="1" s="1"/>
  <c r="W3666" i="1" s="1"/>
  <c r="R3650" i="1"/>
  <c r="U3650" i="1" s="1"/>
  <c r="W3650" i="1" s="1"/>
  <c r="R3638" i="1"/>
  <c r="U3638" i="1" s="1"/>
  <c r="W3638" i="1" s="1"/>
  <c r="R3618" i="1"/>
  <c r="U3618" i="1" s="1"/>
  <c r="W3618" i="1" s="1"/>
  <c r="R3602" i="1"/>
  <c r="U3602" i="1" s="1"/>
  <c r="W3602" i="1" s="1"/>
  <c r="R3586" i="1"/>
  <c r="U3586" i="1" s="1"/>
  <c r="W3586" i="1" s="1"/>
  <c r="R3574" i="1"/>
  <c r="U3574" i="1" s="1"/>
  <c r="W3574" i="1" s="1"/>
  <c r="R3558" i="1"/>
  <c r="U3558" i="1" s="1"/>
  <c r="W3558" i="1" s="1"/>
  <c r="R3538" i="1"/>
  <c r="U3538" i="1" s="1"/>
  <c r="W3538" i="1" s="1"/>
  <c r="R3526" i="1"/>
  <c r="U3526" i="1" s="1"/>
  <c r="W3526" i="1" s="1"/>
  <c r="R3510" i="1"/>
  <c r="U3510" i="1" s="1"/>
  <c r="W3510" i="1" s="1"/>
  <c r="R3494" i="1"/>
  <c r="U3494" i="1" s="1"/>
  <c r="W3494" i="1" s="1"/>
  <c r="R3478" i="1"/>
  <c r="U3478" i="1" s="1"/>
  <c r="W3478" i="1" s="1"/>
  <c r="R3462" i="1"/>
  <c r="U3462" i="1" s="1"/>
  <c r="W3462" i="1" s="1"/>
  <c r="R3446" i="1"/>
  <c r="U3446" i="1" s="1"/>
  <c r="W3446" i="1" s="1"/>
  <c r="R3430" i="1"/>
  <c r="U3430" i="1" s="1"/>
  <c r="W3430" i="1" s="1"/>
  <c r="R3414" i="1"/>
  <c r="U3414" i="1" s="1"/>
  <c r="W3414" i="1" s="1"/>
  <c r="R3398" i="1"/>
  <c r="U3398" i="1" s="1"/>
  <c r="W3398" i="1" s="1"/>
  <c r="R3382" i="1"/>
  <c r="U3382" i="1" s="1"/>
  <c r="W3382" i="1" s="1"/>
  <c r="R3366" i="1"/>
  <c r="U3366" i="1" s="1"/>
  <c r="W3366" i="1" s="1"/>
  <c r="R3350" i="1"/>
  <c r="U3350" i="1" s="1"/>
  <c r="W3350" i="1" s="1"/>
  <c r="R3334" i="1"/>
  <c r="U3334" i="1" s="1"/>
  <c r="W3334" i="1" s="1"/>
  <c r="R3318" i="1"/>
  <c r="U3318" i="1" s="1"/>
  <c r="W3318" i="1" s="1"/>
  <c r="R3302" i="1"/>
  <c r="U3302" i="1" s="1"/>
  <c r="W3302" i="1" s="1"/>
  <c r="R3286" i="1"/>
  <c r="U3286" i="1" s="1"/>
  <c r="W3286" i="1" s="1"/>
  <c r="R3270" i="1"/>
  <c r="U3270" i="1" s="1"/>
  <c r="W3270" i="1" s="1"/>
  <c r="R3262" i="1"/>
  <c r="U3262" i="1" s="1"/>
  <c r="W3262" i="1" s="1"/>
  <c r="R3246" i="1"/>
  <c r="U3246" i="1" s="1"/>
  <c r="W3246" i="1" s="1"/>
  <c r="R3230" i="1"/>
  <c r="U3230" i="1" s="1"/>
  <c r="W3230" i="1" s="1"/>
  <c r="R3214" i="1"/>
  <c r="U3214" i="1" s="1"/>
  <c r="W3214" i="1" s="1"/>
  <c r="R3198" i="1"/>
  <c r="U3198" i="1" s="1"/>
  <c r="W3198" i="1" s="1"/>
  <c r="R3182" i="1"/>
  <c r="U3182" i="1" s="1"/>
  <c r="W3182" i="1" s="1"/>
  <c r="R3166" i="1"/>
  <c r="U3166" i="1" s="1"/>
  <c r="W3166" i="1" s="1"/>
  <c r="R3150" i="1"/>
  <c r="U3150" i="1" s="1"/>
  <c r="W3150" i="1" s="1"/>
  <c r="R3134" i="1"/>
  <c r="U3134" i="1" s="1"/>
  <c r="W3134" i="1" s="1"/>
  <c r="R3118" i="1"/>
  <c r="U3118" i="1" s="1"/>
  <c r="W3118" i="1" s="1"/>
  <c r="R3102" i="1"/>
  <c r="U3102" i="1" s="1"/>
  <c r="W3102" i="1" s="1"/>
  <c r="R3086" i="1"/>
  <c r="U3086" i="1" s="1"/>
  <c r="W3086" i="1" s="1"/>
  <c r="R3038" i="1"/>
  <c r="U3038" i="1" s="1"/>
  <c r="W3038" i="1" s="1"/>
  <c r="R3022" i="1"/>
  <c r="U3022" i="1" s="1"/>
  <c r="W3022" i="1" s="1"/>
  <c r="R3006" i="1"/>
  <c r="U3006" i="1" s="1"/>
  <c r="W3006" i="1" s="1"/>
  <c r="R2990" i="1"/>
  <c r="U2990" i="1" s="1"/>
  <c r="W2990" i="1" s="1"/>
  <c r="R2974" i="1"/>
  <c r="U2974" i="1" s="1"/>
  <c r="W2974" i="1" s="1"/>
  <c r="R2942" i="1"/>
  <c r="U2942" i="1" s="1"/>
  <c r="W2942" i="1" s="1"/>
  <c r="R2926" i="1"/>
  <c r="U2926" i="1" s="1"/>
  <c r="W2926" i="1" s="1"/>
  <c r="R2910" i="1"/>
  <c r="U2910" i="1" s="1"/>
  <c r="W2910" i="1" s="1"/>
  <c r="R2894" i="1"/>
  <c r="U2894" i="1" s="1"/>
  <c r="W2894" i="1" s="1"/>
  <c r="R2878" i="1"/>
  <c r="U2878" i="1" s="1"/>
  <c r="W2878" i="1" s="1"/>
  <c r="R2862" i="1"/>
  <c r="U2862" i="1" s="1"/>
  <c r="W2862" i="1" s="1"/>
  <c r="R2846" i="1"/>
  <c r="U2846" i="1" s="1"/>
  <c r="W2846" i="1" s="1"/>
  <c r="R2830" i="1"/>
  <c r="U2830" i="1" s="1"/>
  <c r="W2830" i="1" s="1"/>
  <c r="R2814" i="1"/>
  <c r="U2814" i="1" s="1"/>
  <c r="W2814" i="1" s="1"/>
  <c r="R2798" i="1"/>
  <c r="U2798" i="1" s="1"/>
  <c r="W2798" i="1" s="1"/>
  <c r="R2782" i="1"/>
  <c r="U2782" i="1" s="1"/>
  <c r="W2782" i="1" s="1"/>
  <c r="R2766" i="1"/>
  <c r="U2766" i="1" s="1"/>
  <c r="W2766" i="1" s="1"/>
  <c r="R2750" i="1"/>
  <c r="U2750" i="1" s="1"/>
  <c r="W2750" i="1" s="1"/>
  <c r="R2734" i="1"/>
  <c r="U2734" i="1" s="1"/>
  <c r="W2734" i="1" s="1"/>
  <c r="R2718" i="1"/>
  <c r="U2718" i="1" s="1"/>
  <c r="W2718" i="1" s="1"/>
  <c r="R2702" i="1"/>
  <c r="U2702" i="1" s="1"/>
  <c r="W2702" i="1" s="1"/>
  <c r="R2686" i="1"/>
  <c r="U2686" i="1" s="1"/>
  <c r="W2686" i="1" s="1"/>
  <c r="R2670" i="1"/>
  <c r="U2670" i="1" s="1"/>
  <c r="W2670" i="1" s="1"/>
  <c r="R2654" i="1"/>
  <c r="U2654" i="1" s="1"/>
  <c r="W2654" i="1" s="1"/>
  <c r="R2638" i="1"/>
  <c r="U2638" i="1" s="1"/>
  <c r="W2638" i="1" s="1"/>
  <c r="R2622" i="1"/>
  <c r="U2622" i="1" s="1"/>
  <c r="W2622" i="1" s="1"/>
  <c r="R2606" i="1"/>
  <c r="U2606" i="1" s="1"/>
  <c r="W2606" i="1" s="1"/>
  <c r="R2590" i="1"/>
  <c r="U2590" i="1" s="1"/>
  <c r="W2590" i="1" s="1"/>
  <c r="R2570" i="1"/>
  <c r="U2570" i="1" s="1"/>
  <c r="W2570" i="1" s="1"/>
  <c r="R2554" i="1"/>
  <c r="U2554" i="1" s="1"/>
  <c r="W2554" i="1" s="1"/>
  <c r="R2538" i="1"/>
  <c r="U2538" i="1" s="1"/>
  <c r="W2538" i="1" s="1"/>
  <c r="R2526" i="1"/>
  <c r="U2526" i="1" s="1"/>
  <c r="W2526" i="1" s="1"/>
  <c r="R2510" i="1"/>
  <c r="U2510" i="1" s="1"/>
  <c r="W2510" i="1" s="1"/>
  <c r="R2494" i="1"/>
  <c r="U2494" i="1" s="1"/>
  <c r="W2494" i="1" s="1"/>
  <c r="R2474" i="1"/>
  <c r="U2474" i="1" s="1"/>
  <c r="W2474" i="1" s="1"/>
  <c r="R2462" i="1"/>
  <c r="U2462" i="1" s="1"/>
  <c r="W2462" i="1" s="1"/>
  <c r="R2442" i="1"/>
  <c r="U2442" i="1" s="1"/>
  <c r="W2442" i="1" s="1"/>
  <c r="R2426" i="1"/>
  <c r="U2426" i="1" s="1"/>
  <c r="W2426" i="1" s="1"/>
  <c r="R2410" i="1"/>
  <c r="U2410" i="1" s="1"/>
  <c r="W2410" i="1" s="1"/>
  <c r="R2390" i="1"/>
  <c r="U2390" i="1" s="1"/>
  <c r="W2390" i="1" s="1"/>
  <c r="R2374" i="1"/>
  <c r="U2374" i="1" s="1"/>
  <c r="W2374" i="1" s="1"/>
  <c r="R2358" i="1"/>
  <c r="U2358" i="1" s="1"/>
  <c r="W2358" i="1" s="1"/>
  <c r="R2346" i="1"/>
  <c r="U2346" i="1" s="1"/>
  <c r="W2346" i="1" s="1"/>
  <c r="R2330" i="1"/>
  <c r="U2330" i="1" s="1"/>
  <c r="W2330" i="1" s="1"/>
  <c r="R2314" i="1"/>
  <c r="U2314" i="1" s="1"/>
  <c r="W2314" i="1" s="1"/>
  <c r="R2298" i="1"/>
  <c r="U2298" i="1" s="1"/>
  <c r="W2298" i="1" s="1"/>
  <c r="R2282" i="1"/>
  <c r="U2282" i="1" s="1"/>
  <c r="W2282" i="1" s="1"/>
  <c r="R2262" i="1"/>
  <c r="U2262" i="1" s="1"/>
  <c r="W2262" i="1" s="1"/>
  <c r="R2250" i="1"/>
  <c r="U2250" i="1" s="1"/>
  <c r="W2250" i="1" s="1"/>
  <c r="R2234" i="1"/>
  <c r="U2234" i="1" s="1"/>
  <c r="W2234" i="1" s="1"/>
  <c r="R2218" i="1"/>
  <c r="U2218" i="1" s="1"/>
  <c r="W2218" i="1" s="1"/>
  <c r="R2202" i="1"/>
  <c r="U2202" i="1" s="1"/>
  <c r="W2202" i="1" s="1"/>
  <c r="R2186" i="1"/>
  <c r="U2186" i="1" s="1"/>
  <c r="W2186" i="1" s="1"/>
  <c r="R2170" i="1"/>
  <c r="U2170" i="1" s="1"/>
  <c r="W2170" i="1" s="1"/>
  <c r="R2154" i="1"/>
  <c r="U2154" i="1" s="1"/>
  <c r="W2154" i="1" s="1"/>
  <c r="R2138" i="1"/>
  <c r="U2138" i="1" s="1"/>
  <c r="W2138" i="1" s="1"/>
  <c r="R2122" i="1"/>
  <c r="U2122" i="1" s="1"/>
  <c r="W2122" i="1" s="1"/>
  <c r="R2106" i="1"/>
  <c r="U2106" i="1" s="1"/>
  <c r="W2106" i="1" s="1"/>
  <c r="R2090" i="1"/>
  <c r="U2090" i="1" s="1"/>
  <c r="W2090" i="1" s="1"/>
  <c r="R2070" i="1"/>
  <c r="U2070" i="1" s="1"/>
  <c r="W2070" i="1" s="1"/>
  <c r="R2054" i="1"/>
  <c r="U2054" i="1" s="1"/>
  <c r="W2054" i="1" s="1"/>
  <c r="R2038" i="1"/>
  <c r="U2038" i="1" s="1"/>
  <c r="W2038" i="1" s="1"/>
  <c r="R2022" i="1"/>
  <c r="U2022" i="1" s="1"/>
  <c r="W2022" i="1" s="1"/>
  <c r="R2006" i="1"/>
  <c r="U2006" i="1" s="1"/>
  <c r="W2006" i="1" s="1"/>
  <c r="R1990" i="1"/>
  <c r="U1990" i="1" s="1"/>
  <c r="W1990" i="1" s="1"/>
  <c r="R1974" i="1"/>
  <c r="U1974" i="1" s="1"/>
  <c r="W1974" i="1" s="1"/>
  <c r="R1950" i="1"/>
  <c r="U1950" i="1" s="1"/>
  <c r="W1950" i="1" s="1"/>
  <c r="R1806" i="1"/>
  <c r="U1806" i="1" s="1"/>
  <c r="W1806" i="1" s="1"/>
  <c r="R1790" i="1"/>
  <c r="U1790" i="1" s="1"/>
  <c r="W1790" i="1" s="1"/>
  <c r="R1774" i="1"/>
  <c r="U1774" i="1" s="1"/>
  <c r="W1774" i="1" s="1"/>
  <c r="R1758" i="1"/>
  <c r="U1758" i="1" s="1"/>
  <c r="W1758" i="1" s="1"/>
  <c r="R1738" i="1"/>
  <c r="U1738" i="1" s="1"/>
  <c r="W1738" i="1" s="1"/>
  <c r="R1710" i="1"/>
  <c r="U1710" i="1" s="1"/>
  <c r="W1710" i="1" s="1"/>
  <c r="R1694" i="1"/>
  <c r="U1694" i="1" s="1"/>
  <c r="W1694" i="1" s="1"/>
  <c r="R1674" i="1"/>
  <c r="U1674" i="1" s="1"/>
  <c r="W1674" i="1" s="1"/>
  <c r="R1642" i="1"/>
  <c r="U1642" i="1" s="1"/>
  <c r="W1642" i="1" s="1"/>
  <c r="R1626" i="1"/>
  <c r="U1626" i="1" s="1"/>
  <c r="W1626" i="1" s="1"/>
  <c r="R1614" i="1"/>
  <c r="U1614" i="1" s="1"/>
  <c r="W1614" i="1" s="1"/>
  <c r="R1598" i="1"/>
  <c r="U1598" i="1" s="1"/>
  <c r="W1598" i="1" s="1"/>
  <c r="R1582" i="1"/>
  <c r="U1582" i="1" s="1"/>
  <c r="W1582" i="1" s="1"/>
  <c r="R1566" i="1"/>
  <c r="U1566" i="1" s="1"/>
  <c r="W1566" i="1" s="1"/>
  <c r="R1546" i="1"/>
  <c r="U1546" i="1" s="1"/>
  <c r="W1546" i="1" s="1"/>
  <c r="R1534" i="1"/>
  <c r="U1534" i="1" s="1"/>
  <c r="W1534" i="1" s="1"/>
  <c r="R1518" i="1"/>
  <c r="U1518" i="1" s="1"/>
  <c r="W1518" i="1" s="1"/>
  <c r="R1502" i="1"/>
  <c r="U1502" i="1" s="1"/>
  <c r="W1502" i="1" s="1"/>
  <c r="R1482" i="1"/>
  <c r="U1482" i="1" s="1"/>
  <c r="W1482" i="1" s="1"/>
  <c r="R1466" i="1"/>
  <c r="U1466" i="1" s="1"/>
  <c r="W1466" i="1" s="1"/>
  <c r="R1446" i="1"/>
  <c r="U1446" i="1" s="1"/>
  <c r="W1446" i="1" s="1"/>
  <c r="R1434" i="1"/>
  <c r="U1434" i="1" s="1"/>
  <c r="W1434" i="1" s="1"/>
  <c r="R1414" i="1"/>
  <c r="U1414" i="1" s="1"/>
  <c r="W1414" i="1" s="1"/>
  <c r="R1402" i="1"/>
  <c r="U1402" i="1" s="1"/>
  <c r="W1402" i="1" s="1"/>
  <c r="R1386" i="1"/>
  <c r="U1386" i="1" s="1"/>
  <c r="W1386" i="1" s="1"/>
  <c r="R1370" i="1"/>
  <c r="U1370" i="1" s="1"/>
  <c r="W1370" i="1" s="1"/>
  <c r="R1354" i="1"/>
  <c r="U1354" i="1" s="1"/>
  <c r="W1354" i="1" s="1"/>
  <c r="R1334" i="1"/>
  <c r="U1334" i="1" s="1"/>
  <c r="W1334" i="1" s="1"/>
  <c r="R1322" i="1"/>
  <c r="U1322" i="1" s="1"/>
  <c r="W1322" i="1" s="1"/>
  <c r="R1306" i="1"/>
  <c r="U1306" i="1" s="1"/>
  <c r="W1306" i="1" s="1"/>
  <c r="R1290" i="1"/>
  <c r="U1290" i="1" s="1"/>
  <c r="W1290" i="1" s="1"/>
  <c r="R1274" i="1"/>
  <c r="U1274" i="1" s="1"/>
  <c r="W1274" i="1" s="1"/>
  <c r="R1258" i="1"/>
  <c r="U1258" i="1" s="1"/>
  <c r="W1258" i="1" s="1"/>
  <c r="R1242" i="1"/>
  <c r="U1242" i="1" s="1"/>
  <c r="W1242" i="1" s="1"/>
  <c r="R1226" i="1"/>
  <c r="U1226" i="1" s="1"/>
  <c r="W1226" i="1" s="1"/>
  <c r="R1210" i="1"/>
  <c r="U1210" i="1" s="1"/>
  <c r="W1210" i="1" s="1"/>
  <c r="R1194" i="1"/>
  <c r="U1194" i="1" s="1"/>
  <c r="W1194" i="1" s="1"/>
  <c r="R1178" i="1"/>
  <c r="U1178" i="1" s="1"/>
  <c r="W1178" i="1" s="1"/>
  <c r="R1162" i="1"/>
  <c r="U1162" i="1" s="1"/>
  <c r="W1162" i="1" s="1"/>
  <c r="R1146" i="1"/>
  <c r="U1146" i="1" s="1"/>
  <c r="W1146" i="1" s="1"/>
  <c r="R1130" i="1"/>
  <c r="U1130" i="1" s="1"/>
  <c r="W1130" i="1" s="1"/>
  <c r="R1114" i="1"/>
  <c r="U1114" i="1" s="1"/>
  <c r="W1114" i="1" s="1"/>
  <c r="R1098" i="1"/>
  <c r="U1098" i="1" s="1"/>
  <c r="W1098" i="1" s="1"/>
  <c r="R1082" i="1"/>
  <c r="U1082" i="1" s="1"/>
  <c r="W1082" i="1" s="1"/>
  <c r="R1066" i="1"/>
  <c r="U1066" i="1" s="1"/>
  <c r="W1066" i="1" s="1"/>
  <c r="R1050" i="1"/>
  <c r="U1050" i="1" s="1"/>
  <c r="W1050" i="1" s="1"/>
  <c r="R1034" i="1"/>
  <c r="U1034" i="1" s="1"/>
  <c r="W1034" i="1" s="1"/>
  <c r="R1018" i="1"/>
  <c r="U1018" i="1" s="1"/>
  <c r="W1018" i="1" s="1"/>
  <c r="R1002" i="1"/>
  <c r="U1002" i="1" s="1"/>
  <c r="W1002" i="1" s="1"/>
  <c r="R982" i="1"/>
  <c r="U982" i="1" s="1"/>
  <c r="W982" i="1" s="1"/>
  <c r="R970" i="1"/>
  <c r="U970" i="1" s="1"/>
  <c r="W970" i="1" s="1"/>
  <c r="R954" i="1"/>
  <c r="U954" i="1" s="1"/>
  <c r="W954" i="1" s="1"/>
  <c r="R934" i="1"/>
  <c r="U934" i="1" s="1"/>
  <c r="W934" i="1" s="1"/>
  <c r="R918" i="1"/>
  <c r="U918" i="1" s="1"/>
  <c r="W918" i="1" s="1"/>
  <c r="R902" i="1"/>
  <c r="U902" i="1" s="1"/>
  <c r="W902" i="1" s="1"/>
  <c r="R886" i="1"/>
  <c r="U886" i="1" s="1"/>
  <c r="W886" i="1" s="1"/>
  <c r="R870" i="1"/>
  <c r="U870" i="1" s="1"/>
  <c r="W870" i="1" s="1"/>
  <c r="R854" i="1"/>
  <c r="U854" i="1" s="1"/>
  <c r="W854" i="1" s="1"/>
  <c r="R842" i="1"/>
  <c r="U842" i="1" s="1"/>
  <c r="W842" i="1" s="1"/>
  <c r="R822" i="1"/>
  <c r="U822" i="1" s="1"/>
  <c r="W822" i="1" s="1"/>
  <c r="R806" i="1"/>
  <c r="U806" i="1" s="1"/>
  <c r="W806" i="1" s="1"/>
  <c r="R790" i="1"/>
  <c r="U790" i="1" s="1"/>
  <c r="W790" i="1" s="1"/>
  <c r="R774" i="1"/>
  <c r="U774" i="1" s="1"/>
  <c r="W774" i="1" s="1"/>
  <c r="R758" i="1"/>
  <c r="U758" i="1" s="1"/>
  <c r="W758" i="1" s="1"/>
  <c r="R662" i="1"/>
  <c r="U662" i="1" s="1"/>
  <c r="W662" i="1" s="1"/>
  <c r="R646" i="1"/>
  <c r="U646" i="1" s="1"/>
  <c r="W646" i="1" s="1"/>
  <c r="R634" i="1"/>
  <c r="U634" i="1" s="1"/>
  <c r="W634" i="1" s="1"/>
  <c r="R618" i="1"/>
  <c r="U618" i="1" s="1"/>
  <c r="W618" i="1" s="1"/>
  <c r="R602" i="1"/>
  <c r="U602" i="1" s="1"/>
  <c r="W602" i="1" s="1"/>
  <c r="R582" i="1"/>
  <c r="U582" i="1" s="1"/>
  <c r="W582" i="1" s="1"/>
  <c r="R566" i="1"/>
  <c r="U566" i="1" s="1"/>
  <c r="R550" i="1"/>
  <c r="U550" i="1" s="1"/>
  <c r="W550" i="1" s="1"/>
  <c r="R534" i="1"/>
  <c r="U534" i="1" s="1"/>
  <c r="W534" i="1" s="1"/>
  <c r="R518" i="1"/>
  <c r="U518" i="1" s="1"/>
  <c r="W518" i="1" s="1"/>
  <c r="R506" i="1"/>
  <c r="U506" i="1" s="1"/>
  <c r="W506" i="1" s="1"/>
  <c r="R486" i="1"/>
  <c r="U486" i="1" s="1"/>
  <c r="W486" i="1" s="1"/>
  <c r="R454" i="1"/>
  <c r="U454" i="1" s="1"/>
  <c r="W454" i="1" s="1"/>
  <c r="R438" i="1"/>
  <c r="U438" i="1" s="1"/>
  <c r="W438" i="1" s="1"/>
  <c r="R426" i="1"/>
  <c r="U426" i="1" s="1"/>
  <c r="W426" i="1" s="1"/>
  <c r="R406" i="1"/>
  <c r="U406" i="1" s="1"/>
  <c r="W406" i="1" s="1"/>
  <c r="R390" i="1"/>
  <c r="U390" i="1" s="1"/>
  <c r="W390" i="1" s="1"/>
  <c r="R378" i="1"/>
  <c r="U378" i="1" s="1"/>
  <c r="W378" i="1" s="1"/>
  <c r="R358" i="1"/>
  <c r="U358" i="1" s="1"/>
  <c r="W358" i="1" s="1"/>
  <c r="R342" i="1"/>
  <c r="U342" i="1" s="1"/>
  <c r="W342" i="1" s="1"/>
  <c r="R330" i="1"/>
  <c r="U330" i="1" s="1"/>
  <c r="W330" i="1" s="1"/>
  <c r="R314" i="1"/>
  <c r="U314" i="1" s="1"/>
  <c r="W314" i="1" s="1"/>
  <c r="R298" i="1"/>
  <c r="U298" i="1" s="1"/>
  <c r="W298" i="1" s="1"/>
  <c r="R282" i="1"/>
  <c r="U282" i="1" s="1"/>
  <c r="W282" i="1" s="1"/>
  <c r="R262" i="1"/>
  <c r="U262" i="1" s="1"/>
  <c r="W262" i="1" s="1"/>
  <c r="R246" i="1"/>
  <c r="U246" i="1" s="1"/>
  <c r="W246" i="1" s="1"/>
  <c r="R230" i="1"/>
  <c r="U230" i="1" s="1"/>
  <c r="W230" i="1" s="1"/>
  <c r="R214" i="1"/>
  <c r="U214" i="1" s="1"/>
  <c r="W214" i="1" s="1"/>
  <c r="R198" i="1"/>
  <c r="U198" i="1" s="1"/>
  <c r="W198" i="1" s="1"/>
  <c r="R182" i="1"/>
  <c r="U182" i="1" s="1"/>
  <c r="W182" i="1" s="1"/>
  <c r="R166" i="1"/>
  <c r="U166" i="1" s="1"/>
  <c r="W166" i="1" s="1"/>
  <c r="R150" i="1"/>
  <c r="U150" i="1" s="1"/>
  <c r="W150" i="1" s="1"/>
  <c r="R138" i="1"/>
  <c r="U138" i="1" s="1"/>
  <c r="W138" i="1" s="1"/>
  <c r="R118" i="1"/>
  <c r="U118" i="1" s="1"/>
  <c r="W118" i="1" s="1"/>
  <c r="R102" i="1"/>
  <c r="U102" i="1" s="1"/>
  <c r="W102" i="1" s="1"/>
  <c r="R90" i="1"/>
  <c r="U90" i="1" s="1"/>
  <c r="W90" i="1" s="1"/>
  <c r="R74" i="1"/>
  <c r="U74" i="1" s="1"/>
  <c r="R58" i="1"/>
  <c r="U58" i="1" s="1"/>
  <c r="R38" i="1"/>
  <c r="U38" i="1" s="1"/>
  <c r="W38" i="1" s="1"/>
  <c r="Q3979" i="1"/>
  <c r="R3921" i="1"/>
  <c r="U3921" i="1" s="1"/>
  <c r="W3921" i="1" s="1"/>
  <c r="R3917" i="1"/>
  <c r="U3917" i="1" s="1"/>
  <c r="W3917" i="1" s="1"/>
  <c r="R3913" i="1"/>
  <c r="U3913" i="1" s="1"/>
  <c r="W3913" i="1" s="1"/>
  <c r="R3909" i="1"/>
  <c r="U3909" i="1" s="1"/>
  <c r="W3909" i="1" s="1"/>
  <c r="R3905" i="1"/>
  <c r="U3905" i="1" s="1"/>
  <c r="W3905" i="1" s="1"/>
  <c r="R3901" i="1"/>
  <c r="U3901" i="1" s="1"/>
  <c r="W3901" i="1" s="1"/>
  <c r="R3897" i="1"/>
  <c r="U3897" i="1" s="1"/>
  <c r="W3897" i="1" s="1"/>
  <c r="R3889" i="1"/>
  <c r="U3889" i="1" s="1"/>
  <c r="W3889" i="1" s="1"/>
  <c r="R3885" i="1"/>
  <c r="U3885" i="1" s="1"/>
  <c r="W3885" i="1" s="1"/>
  <c r="R3881" i="1"/>
  <c r="U3881" i="1" s="1"/>
  <c r="W3881" i="1" s="1"/>
  <c r="R3877" i="1"/>
  <c r="U3877" i="1" s="1"/>
  <c r="W3877" i="1" s="1"/>
  <c r="R3873" i="1"/>
  <c r="U3873" i="1" s="1"/>
  <c r="W3873" i="1" s="1"/>
  <c r="R3869" i="1"/>
  <c r="U3869" i="1" s="1"/>
  <c r="W3869" i="1" s="1"/>
  <c r="R3865" i="1"/>
  <c r="U3865" i="1" s="1"/>
  <c r="W3865" i="1" s="1"/>
  <c r="R3861" i="1"/>
  <c r="U3861" i="1" s="1"/>
  <c r="W3861" i="1" s="1"/>
  <c r="R3857" i="1"/>
  <c r="U3857" i="1" s="1"/>
  <c r="W3857" i="1" s="1"/>
  <c r="R3853" i="1"/>
  <c r="U3853" i="1" s="1"/>
  <c r="W3853" i="1" s="1"/>
  <c r="R3849" i="1"/>
  <c r="U3849" i="1" s="1"/>
  <c r="W3849" i="1" s="1"/>
  <c r="R3845" i="1"/>
  <c r="U3845" i="1" s="1"/>
  <c r="W3845" i="1" s="1"/>
  <c r="R3841" i="1"/>
  <c r="U3841" i="1" s="1"/>
  <c r="W3841" i="1" s="1"/>
  <c r="R3837" i="1"/>
  <c r="U3837" i="1" s="1"/>
  <c r="W3837" i="1" s="1"/>
  <c r="R3833" i="1"/>
  <c r="U3833" i="1" s="1"/>
  <c r="W3833" i="1" s="1"/>
  <c r="R3829" i="1"/>
  <c r="U3829" i="1" s="1"/>
  <c r="W3829" i="1" s="1"/>
  <c r="R3825" i="1"/>
  <c r="U3825" i="1" s="1"/>
  <c r="W3825" i="1" s="1"/>
  <c r="R3821" i="1"/>
  <c r="U3821" i="1" s="1"/>
  <c r="W3821" i="1" s="1"/>
  <c r="R3817" i="1"/>
  <c r="U3817" i="1" s="1"/>
  <c r="W3817" i="1" s="1"/>
  <c r="R3809" i="1"/>
  <c r="U3809" i="1" s="1"/>
  <c r="W3809" i="1" s="1"/>
  <c r="R3805" i="1"/>
  <c r="U3805" i="1" s="1"/>
  <c r="W3805" i="1" s="1"/>
  <c r="R3801" i="1"/>
  <c r="U3801" i="1" s="1"/>
  <c r="W3801" i="1" s="1"/>
  <c r="R3797" i="1"/>
  <c r="U3797" i="1" s="1"/>
  <c r="W3797" i="1" s="1"/>
  <c r="R3793" i="1"/>
  <c r="U3793" i="1" s="1"/>
  <c r="W3793" i="1" s="1"/>
  <c r="R3789" i="1"/>
  <c r="U3789" i="1" s="1"/>
  <c r="W3789" i="1" s="1"/>
  <c r="R3785" i="1"/>
  <c r="U3785" i="1" s="1"/>
  <c r="W3785" i="1" s="1"/>
  <c r="R3781" i="1"/>
  <c r="U3781" i="1" s="1"/>
  <c r="W3781" i="1" s="1"/>
  <c r="R3777" i="1"/>
  <c r="U3777" i="1" s="1"/>
  <c r="W3777" i="1" s="1"/>
  <c r="R3773" i="1"/>
  <c r="U3773" i="1" s="1"/>
  <c r="W3773" i="1" s="1"/>
  <c r="R3769" i="1"/>
  <c r="U3769" i="1" s="1"/>
  <c r="W3769" i="1" s="1"/>
  <c r="R3765" i="1"/>
  <c r="U3765" i="1" s="1"/>
  <c r="W3765" i="1" s="1"/>
  <c r="R3761" i="1"/>
  <c r="U3761" i="1" s="1"/>
  <c r="W3761" i="1" s="1"/>
  <c r="R3757" i="1"/>
  <c r="U3757" i="1" s="1"/>
  <c r="W3757" i="1" s="1"/>
  <c r="R3753" i="1"/>
  <c r="U3753" i="1" s="1"/>
  <c r="W3753" i="1" s="1"/>
  <c r="R3749" i="1"/>
  <c r="U3749" i="1" s="1"/>
  <c r="W3749" i="1" s="1"/>
  <c r="R3745" i="1"/>
  <c r="U3745" i="1" s="1"/>
  <c r="W3745" i="1" s="1"/>
  <c r="R3741" i="1"/>
  <c r="U3741" i="1" s="1"/>
  <c r="W3741" i="1" s="1"/>
  <c r="R3737" i="1"/>
  <c r="U3737" i="1" s="1"/>
  <c r="W3737" i="1" s="1"/>
  <c r="R3733" i="1"/>
  <c r="U3733" i="1" s="1"/>
  <c r="W3733" i="1" s="1"/>
  <c r="R3729" i="1"/>
  <c r="U3729" i="1" s="1"/>
  <c r="W3729" i="1" s="1"/>
  <c r="R3725" i="1"/>
  <c r="U3725" i="1" s="1"/>
  <c r="W3725" i="1" s="1"/>
  <c r="R3721" i="1"/>
  <c r="U3721" i="1" s="1"/>
  <c r="W3721" i="1" s="1"/>
  <c r="R3717" i="1"/>
  <c r="U3717" i="1" s="1"/>
  <c r="W3717" i="1" s="1"/>
  <c r="R3713" i="1"/>
  <c r="U3713" i="1" s="1"/>
  <c r="W3713" i="1" s="1"/>
  <c r="R3709" i="1"/>
  <c r="U3709" i="1" s="1"/>
  <c r="W3709" i="1" s="1"/>
  <c r="R3705" i="1"/>
  <c r="U3705" i="1" s="1"/>
  <c r="W3705" i="1" s="1"/>
  <c r="R3701" i="1"/>
  <c r="U3701" i="1" s="1"/>
  <c r="W3701" i="1" s="1"/>
  <c r="R3697" i="1"/>
  <c r="U3697" i="1" s="1"/>
  <c r="W3697" i="1" s="1"/>
  <c r="R3693" i="1"/>
  <c r="U3693" i="1" s="1"/>
  <c r="W3693" i="1" s="1"/>
  <c r="R3689" i="1"/>
  <c r="U3689" i="1" s="1"/>
  <c r="W3689" i="1" s="1"/>
  <c r="R3685" i="1"/>
  <c r="U3685" i="1" s="1"/>
  <c r="W3685" i="1" s="1"/>
  <c r="R3681" i="1"/>
  <c r="U3681" i="1" s="1"/>
  <c r="W3681" i="1" s="1"/>
  <c r="R3677" i="1"/>
  <c r="U3677" i="1" s="1"/>
  <c r="W3677" i="1" s="1"/>
  <c r="R3673" i="1"/>
  <c r="U3673" i="1" s="1"/>
  <c r="W3673" i="1" s="1"/>
  <c r="R3669" i="1"/>
  <c r="U3669" i="1" s="1"/>
  <c r="W3669" i="1" s="1"/>
  <c r="R3665" i="1"/>
  <c r="U3665" i="1" s="1"/>
  <c r="W3665" i="1" s="1"/>
  <c r="R3661" i="1"/>
  <c r="U3661" i="1" s="1"/>
  <c r="W3661" i="1" s="1"/>
  <c r="R3657" i="1"/>
  <c r="U3657" i="1" s="1"/>
  <c r="W3657" i="1" s="1"/>
  <c r="R3653" i="1"/>
  <c r="U3653" i="1" s="1"/>
  <c r="W3653" i="1" s="1"/>
  <c r="R3649" i="1"/>
  <c r="U3649" i="1" s="1"/>
  <c r="W3649" i="1" s="1"/>
  <c r="R3645" i="1"/>
  <c r="U3645" i="1" s="1"/>
  <c r="W3645" i="1" s="1"/>
  <c r="R3641" i="1"/>
  <c r="U3641" i="1" s="1"/>
  <c r="W3641" i="1" s="1"/>
  <c r="R3637" i="1"/>
  <c r="U3637" i="1" s="1"/>
  <c r="W3637" i="1" s="1"/>
  <c r="R3633" i="1"/>
  <c r="U3633" i="1" s="1"/>
  <c r="W3633" i="1" s="1"/>
  <c r="R3629" i="1"/>
  <c r="U3629" i="1" s="1"/>
  <c r="W3629" i="1" s="1"/>
  <c r="R3625" i="1"/>
  <c r="U3625" i="1" s="1"/>
  <c r="W3625" i="1" s="1"/>
  <c r="R3621" i="1"/>
  <c r="U3621" i="1" s="1"/>
  <c r="W3621" i="1" s="1"/>
  <c r="R3617" i="1"/>
  <c r="U3617" i="1" s="1"/>
  <c r="W3617" i="1" s="1"/>
  <c r="R3613" i="1"/>
  <c r="U3613" i="1" s="1"/>
  <c r="W3613" i="1" s="1"/>
  <c r="R3609" i="1"/>
  <c r="U3609" i="1" s="1"/>
  <c r="W3609" i="1" s="1"/>
  <c r="R3605" i="1"/>
  <c r="U3605" i="1" s="1"/>
  <c r="W3605" i="1" s="1"/>
  <c r="R3601" i="1"/>
  <c r="U3601" i="1" s="1"/>
  <c r="W3601" i="1" s="1"/>
  <c r="R3597" i="1"/>
  <c r="U3597" i="1" s="1"/>
  <c r="W3597" i="1" s="1"/>
  <c r="R3593" i="1"/>
  <c r="U3593" i="1" s="1"/>
  <c r="W3593" i="1" s="1"/>
  <c r="R3589" i="1"/>
  <c r="U3589" i="1" s="1"/>
  <c r="W3589" i="1" s="1"/>
  <c r="R3585" i="1"/>
  <c r="U3585" i="1" s="1"/>
  <c r="W3585" i="1" s="1"/>
  <c r="R3581" i="1"/>
  <c r="U3581" i="1" s="1"/>
  <c r="W3581" i="1" s="1"/>
  <c r="R3577" i="1"/>
  <c r="U3577" i="1" s="1"/>
  <c r="W3577" i="1" s="1"/>
  <c r="R3573" i="1"/>
  <c r="U3573" i="1" s="1"/>
  <c r="W3573" i="1" s="1"/>
  <c r="R3569" i="1"/>
  <c r="U3569" i="1" s="1"/>
  <c r="W3569" i="1" s="1"/>
  <c r="R3565" i="1"/>
  <c r="U3565" i="1" s="1"/>
  <c r="W3565" i="1" s="1"/>
  <c r="R3561" i="1"/>
  <c r="U3561" i="1" s="1"/>
  <c r="W3561" i="1" s="1"/>
  <c r="R3557" i="1"/>
  <c r="U3557" i="1" s="1"/>
  <c r="W3557" i="1" s="1"/>
  <c r="R3553" i="1"/>
  <c r="U3553" i="1" s="1"/>
  <c r="W3553" i="1" s="1"/>
  <c r="R3549" i="1"/>
  <c r="U3549" i="1" s="1"/>
  <c r="W3549" i="1" s="1"/>
  <c r="R3545" i="1"/>
  <c r="U3545" i="1" s="1"/>
  <c r="W3545" i="1" s="1"/>
  <c r="R3541" i="1"/>
  <c r="U3541" i="1" s="1"/>
  <c r="W3541" i="1" s="1"/>
  <c r="R3537" i="1"/>
  <c r="U3537" i="1" s="1"/>
  <c r="W3537" i="1" s="1"/>
  <c r="R3533" i="1"/>
  <c r="U3533" i="1" s="1"/>
  <c r="W3533" i="1" s="1"/>
  <c r="R3525" i="1"/>
  <c r="U3525" i="1" s="1"/>
  <c r="W3525" i="1" s="1"/>
  <c r="R3521" i="1"/>
  <c r="U3521" i="1" s="1"/>
  <c r="W3521" i="1" s="1"/>
  <c r="R3517" i="1"/>
  <c r="U3517" i="1" s="1"/>
  <c r="W3517" i="1" s="1"/>
  <c r="R3513" i="1"/>
  <c r="U3513" i="1" s="1"/>
  <c r="W3513" i="1" s="1"/>
  <c r="R3509" i="1"/>
  <c r="U3509" i="1" s="1"/>
  <c r="W3509" i="1" s="1"/>
  <c r="R3505" i="1"/>
  <c r="U3505" i="1" s="1"/>
  <c r="W3505" i="1" s="1"/>
  <c r="R3501" i="1"/>
  <c r="U3501" i="1" s="1"/>
  <c r="W3501" i="1" s="1"/>
  <c r="R3497" i="1"/>
  <c r="U3497" i="1" s="1"/>
  <c r="W3497" i="1" s="1"/>
  <c r="R3493" i="1"/>
  <c r="U3493" i="1" s="1"/>
  <c r="W3493" i="1" s="1"/>
  <c r="R3489" i="1"/>
  <c r="U3489" i="1" s="1"/>
  <c r="W3489" i="1" s="1"/>
  <c r="R3485" i="1"/>
  <c r="U3485" i="1" s="1"/>
  <c r="W3485" i="1" s="1"/>
  <c r="R3481" i="1"/>
  <c r="U3481" i="1" s="1"/>
  <c r="W3481" i="1" s="1"/>
  <c r="R3477" i="1"/>
  <c r="U3477" i="1" s="1"/>
  <c r="W3477" i="1" s="1"/>
  <c r="R3473" i="1"/>
  <c r="U3473" i="1" s="1"/>
  <c r="W3473" i="1" s="1"/>
  <c r="R3469" i="1"/>
  <c r="U3469" i="1" s="1"/>
  <c r="W3469" i="1" s="1"/>
  <c r="R3465" i="1"/>
  <c r="U3465" i="1" s="1"/>
  <c r="W3465" i="1" s="1"/>
  <c r="R3461" i="1"/>
  <c r="U3461" i="1" s="1"/>
  <c r="W3461" i="1" s="1"/>
  <c r="R3457" i="1"/>
  <c r="U3457" i="1" s="1"/>
  <c r="W3457" i="1" s="1"/>
  <c r="R3453" i="1"/>
  <c r="U3453" i="1" s="1"/>
  <c r="W3453" i="1" s="1"/>
  <c r="R3449" i="1"/>
  <c r="U3449" i="1" s="1"/>
  <c r="W3449" i="1" s="1"/>
  <c r="R3445" i="1"/>
  <c r="U3445" i="1" s="1"/>
  <c r="W3445" i="1" s="1"/>
  <c r="R3441" i="1"/>
  <c r="U3441" i="1" s="1"/>
  <c r="W3441" i="1" s="1"/>
  <c r="R3437" i="1"/>
  <c r="U3437" i="1" s="1"/>
  <c r="W3437" i="1" s="1"/>
  <c r="R3429" i="1"/>
  <c r="U3429" i="1" s="1"/>
  <c r="W3429" i="1" s="1"/>
  <c r="R3425" i="1"/>
  <c r="U3425" i="1" s="1"/>
  <c r="W3425" i="1" s="1"/>
  <c r="R3421" i="1"/>
  <c r="U3421" i="1" s="1"/>
  <c r="W3421" i="1" s="1"/>
  <c r="R3417" i="1"/>
  <c r="U3417" i="1" s="1"/>
  <c r="W3417" i="1" s="1"/>
  <c r="R3413" i="1"/>
  <c r="U3413" i="1" s="1"/>
  <c r="W3413" i="1" s="1"/>
  <c r="R3409" i="1"/>
  <c r="U3409" i="1" s="1"/>
  <c r="W3409" i="1" s="1"/>
  <c r="R3405" i="1"/>
  <c r="U3405" i="1" s="1"/>
  <c r="W3405" i="1" s="1"/>
  <c r="R3401" i="1"/>
  <c r="U3401" i="1" s="1"/>
  <c r="W3401" i="1" s="1"/>
  <c r="R3397" i="1"/>
  <c r="U3397" i="1" s="1"/>
  <c r="W3397" i="1" s="1"/>
  <c r="R3393" i="1"/>
  <c r="U3393" i="1" s="1"/>
  <c r="W3393" i="1" s="1"/>
  <c r="R3389" i="1"/>
  <c r="U3389" i="1" s="1"/>
  <c r="W3389" i="1" s="1"/>
  <c r="R3385" i="1"/>
  <c r="U3385" i="1" s="1"/>
  <c r="W3385" i="1" s="1"/>
  <c r="R3381" i="1"/>
  <c r="U3381" i="1" s="1"/>
  <c r="W3381" i="1" s="1"/>
  <c r="R3377" i="1"/>
  <c r="U3377" i="1" s="1"/>
  <c r="W3377" i="1" s="1"/>
  <c r="R3373" i="1"/>
  <c r="U3373" i="1" s="1"/>
  <c r="W3373" i="1" s="1"/>
  <c r="R3369" i="1"/>
  <c r="U3369" i="1" s="1"/>
  <c r="W3369" i="1" s="1"/>
  <c r="R3365" i="1"/>
  <c r="U3365" i="1" s="1"/>
  <c r="W3365" i="1" s="1"/>
  <c r="R3361" i="1"/>
  <c r="U3361" i="1" s="1"/>
  <c r="W3361" i="1" s="1"/>
  <c r="R3357" i="1"/>
  <c r="U3357" i="1" s="1"/>
  <c r="W3357" i="1" s="1"/>
  <c r="R3353" i="1"/>
  <c r="U3353" i="1" s="1"/>
  <c r="W3353" i="1" s="1"/>
  <c r="R3349" i="1"/>
  <c r="U3349" i="1" s="1"/>
  <c r="W3349" i="1" s="1"/>
  <c r="R3345" i="1"/>
  <c r="U3345" i="1" s="1"/>
  <c r="W3345" i="1" s="1"/>
  <c r="R3341" i="1"/>
  <c r="U3341" i="1" s="1"/>
  <c r="W3341" i="1" s="1"/>
  <c r="R3337" i="1"/>
  <c r="U3337" i="1" s="1"/>
  <c r="W3337" i="1" s="1"/>
  <c r="R3333" i="1"/>
  <c r="U3333" i="1" s="1"/>
  <c r="W3333" i="1" s="1"/>
  <c r="R3329" i="1"/>
  <c r="U3329" i="1" s="1"/>
  <c r="W3329" i="1" s="1"/>
  <c r="R3325" i="1"/>
  <c r="U3325" i="1" s="1"/>
  <c r="W3325" i="1" s="1"/>
  <c r="R3321" i="1"/>
  <c r="U3321" i="1" s="1"/>
  <c r="W3321" i="1" s="1"/>
  <c r="R3317" i="1"/>
  <c r="U3317" i="1" s="1"/>
  <c r="W3317" i="1" s="1"/>
  <c r="R3313" i="1"/>
  <c r="U3313" i="1" s="1"/>
  <c r="W3313" i="1" s="1"/>
  <c r="R3309" i="1"/>
  <c r="U3309" i="1" s="1"/>
  <c r="W3309" i="1" s="1"/>
  <c r="R3305" i="1"/>
  <c r="U3305" i="1" s="1"/>
  <c r="W3305" i="1" s="1"/>
  <c r="R3301" i="1"/>
  <c r="U3301" i="1" s="1"/>
  <c r="W3301" i="1" s="1"/>
  <c r="R3297" i="1"/>
  <c r="U3297" i="1" s="1"/>
  <c r="W3297" i="1" s="1"/>
  <c r="R3293" i="1"/>
  <c r="U3293" i="1" s="1"/>
  <c r="W3293" i="1" s="1"/>
  <c r="R3289" i="1"/>
  <c r="U3289" i="1" s="1"/>
  <c r="W3289" i="1" s="1"/>
  <c r="R3285" i="1"/>
  <c r="U3285" i="1" s="1"/>
  <c r="W3285" i="1" s="1"/>
  <c r="R3281" i="1"/>
  <c r="U3281" i="1" s="1"/>
  <c r="W3281" i="1" s="1"/>
  <c r="R3277" i="1"/>
  <c r="U3277" i="1" s="1"/>
  <c r="W3277" i="1" s="1"/>
  <c r="R3273" i="1"/>
  <c r="U3273" i="1" s="1"/>
  <c r="W3273" i="1" s="1"/>
  <c r="R3269" i="1"/>
  <c r="U3269" i="1" s="1"/>
  <c r="W3269" i="1" s="1"/>
  <c r="R3265" i="1"/>
  <c r="U3265" i="1" s="1"/>
  <c r="W3265" i="1" s="1"/>
  <c r="R3261" i="1"/>
  <c r="U3261" i="1" s="1"/>
  <c r="W3261" i="1" s="1"/>
  <c r="R3257" i="1"/>
  <c r="U3257" i="1" s="1"/>
  <c r="W3257" i="1" s="1"/>
  <c r="R3253" i="1"/>
  <c r="U3253" i="1" s="1"/>
  <c r="W3253" i="1" s="1"/>
  <c r="R3249" i="1"/>
  <c r="U3249" i="1" s="1"/>
  <c r="W3249" i="1" s="1"/>
  <c r="R3245" i="1"/>
  <c r="U3245" i="1" s="1"/>
  <c r="W3245" i="1" s="1"/>
  <c r="R3241" i="1"/>
  <c r="U3241" i="1" s="1"/>
  <c r="W3241" i="1" s="1"/>
  <c r="R3237" i="1"/>
  <c r="U3237" i="1" s="1"/>
  <c r="W3237" i="1" s="1"/>
  <c r="R3233" i="1"/>
  <c r="U3233" i="1" s="1"/>
  <c r="W3233" i="1" s="1"/>
  <c r="R3229" i="1"/>
  <c r="U3229" i="1" s="1"/>
  <c r="W3229" i="1" s="1"/>
  <c r="R3225" i="1"/>
  <c r="U3225" i="1" s="1"/>
  <c r="W3225" i="1" s="1"/>
  <c r="R3221" i="1"/>
  <c r="U3221" i="1" s="1"/>
  <c r="W3221" i="1" s="1"/>
  <c r="R3217" i="1"/>
  <c r="U3217" i="1" s="1"/>
  <c r="W3217" i="1" s="1"/>
  <c r="R3213" i="1"/>
  <c r="U3213" i="1" s="1"/>
  <c r="W3213" i="1" s="1"/>
  <c r="R3209" i="1"/>
  <c r="U3209" i="1" s="1"/>
  <c r="W3209" i="1" s="1"/>
  <c r="R3205" i="1"/>
  <c r="U3205" i="1" s="1"/>
  <c r="W3205" i="1" s="1"/>
  <c r="R3201" i="1"/>
  <c r="U3201" i="1" s="1"/>
  <c r="W3201" i="1" s="1"/>
  <c r="R3197" i="1"/>
  <c r="U3197" i="1" s="1"/>
  <c r="W3197" i="1" s="1"/>
  <c r="R3193" i="1"/>
  <c r="U3193" i="1" s="1"/>
  <c r="W3193" i="1" s="1"/>
  <c r="R3189" i="1"/>
  <c r="U3189" i="1" s="1"/>
  <c r="W3189" i="1" s="1"/>
  <c r="R3185" i="1"/>
  <c r="U3185" i="1" s="1"/>
  <c r="W3185" i="1" s="1"/>
  <c r="R3181" i="1"/>
  <c r="U3181" i="1" s="1"/>
  <c r="W3181" i="1" s="1"/>
  <c r="R3177" i="1"/>
  <c r="U3177" i="1" s="1"/>
  <c r="W3177" i="1" s="1"/>
  <c r="R3173" i="1"/>
  <c r="U3173" i="1" s="1"/>
  <c r="W3173" i="1" s="1"/>
  <c r="R3169" i="1"/>
  <c r="U3169" i="1" s="1"/>
  <c r="W3169" i="1" s="1"/>
  <c r="R3161" i="1"/>
  <c r="U3161" i="1" s="1"/>
  <c r="W3161" i="1" s="1"/>
  <c r="R3157" i="1"/>
  <c r="U3157" i="1" s="1"/>
  <c r="W3157" i="1" s="1"/>
  <c r="R3153" i="1"/>
  <c r="U3153" i="1" s="1"/>
  <c r="W3153" i="1" s="1"/>
  <c r="R3149" i="1"/>
  <c r="U3149" i="1" s="1"/>
  <c r="W3149" i="1" s="1"/>
  <c r="R3145" i="1"/>
  <c r="U3145" i="1" s="1"/>
  <c r="W3145" i="1" s="1"/>
  <c r="R3141" i="1"/>
  <c r="U3141" i="1" s="1"/>
  <c r="W3141" i="1" s="1"/>
  <c r="R3137" i="1"/>
  <c r="U3137" i="1" s="1"/>
  <c r="W3137" i="1" s="1"/>
  <c r="R3133" i="1"/>
  <c r="U3133" i="1" s="1"/>
  <c r="W3133" i="1" s="1"/>
  <c r="R3129" i="1"/>
  <c r="U3129" i="1" s="1"/>
  <c r="W3129" i="1" s="1"/>
  <c r="R3125" i="1"/>
  <c r="U3125" i="1" s="1"/>
  <c r="W3125" i="1" s="1"/>
  <c r="R3121" i="1"/>
  <c r="U3121" i="1" s="1"/>
  <c r="W3121" i="1" s="1"/>
  <c r="R3117" i="1"/>
  <c r="U3117" i="1" s="1"/>
  <c r="W3117" i="1" s="1"/>
  <c r="R3113" i="1"/>
  <c r="U3113" i="1" s="1"/>
  <c r="W3113" i="1" s="1"/>
  <c r="R3109" i="1"/>
  <c r="U3109" i="1" s="1"/>
  <c r="W3109" i="1" s="1"/>
  <c r="R3105" i="1"/>
  <c r="U3105" i="1" s="1"/>
  <c r="W3105" i="1" s="1"/>
  <c r="R3101" i="1"/>
  <c r="U3101" i="1" s="1"/>
  <c r="W3101" i="1" s="1"/>
  <c r="R3097" i="1"/>
  <c r="U3097" i="1" s="1"/>
  <c r="W3097" i="1" s="1"/>
  <c r="R3093" i="1"/>
  <c r="U3093" i="1" s="1"/>
  <c r="W3093" i="1" s="1"/>
  <c r="R3089" i="1"/>
  <c r="U3089" i="1" s="1"/>
  <c r="W3089" i="1" s="1"/>
  <c r="R3085" i="1"/>
  <c r="U3085" i="1" s="1"/>
  <c r="W3085" i="1" s="1"/>
  <c r="R3081" i="1"/>
  <c r="U3081" i="1" s="1"/>
  <c r="W3081" i="1" s="1"/>
  <c r="R3077" i="1"/>
  <c r="U3077" i="1" s="1"/>
  <c r="W3077" i="1" s="1"/>
  <c r="R3073" i="1"/>
  <c r="U3073" i="1" s="1"/>
  <c r="W3073" i="1" s="1"/>
  <c r="R3065" i="1"/>
  <c r="U3065" i="1" s="1"/>
  <c r="W3065" i="1" s="1"/>
  <c r="R3061" i="1"/>
  <c r="U3061" i="1" s="1"/>
  <c r="W3061" i="1" s="1"/>
  <c r="R3057" i="1"/>
  <c r="U3057" i="1" s="1"/>
  <c r="W3057" i="1" s="1"/>
  <c r="R3049" i="1"/>
  <c r="U3049" i="1" s="1"/>
  <c r="W3049" i="1" s="1"/>
  <c r="R3045" i="1"/>
  <c r="U3045" i="1" s="1"/>
  <c r="W3045" i="1" s="1"/>
  <c r="R3041" i="1"/>
  <c r="U3041" i="1" s="1"/>
  <c r="W3041" i="1" s="1"/>
  <c r="R3037" i="1"/>
  <c r="U3037" i="1" s="1"/>
  <c r="W3037" i="1" s="1"/>
  <c r="R3033" i="1"/>
  <c r="U3033" i="1" s="1"/>
  <c r="W3033" i="1" s="1"/>
  <c r="R3029" i="1"/>
  <c r="U3029" i="1" s="1"/>
  <c r="W3029" i="1" s="1"/>
  <c r="R3025" i="1"/>
  <c r="U3025" i="1" s="1"/>
  <c r="W3025" i="1" s="1"/>
  <c r="R3021" i="1"/>
  <c r="U3021" i="1" s="1"/>
  <c r="W3021" i="1" s="1"/>
  <c r="R3017" i="1"/>
  <c r="U3017" i="1" s="1"/>
  <c r="W3017" i="1" s="1"/>
  <c r="R3013" i="1"/>
  <c r="U3013" i="1" s="1"/>
  <c r="W3013" i="1" s="1"/>
  <c r="R3009" i="1"/>
  <c r="U3009" i="1" s="1"/>
  <c r="W3009" i="1" s="1"/>
  <c r="R3005" i="1"/>
  <c r="U3005" i="1" s="1"/>
  <c r="W3005" i="1" s="1"/>
  <c r="R3001" i="1"/>
  <c r="U3001" i="1" s="1"/>
  <c r="W3001" i="1" s="1"/>
  <c r="R2997" i="1"/>
  <c r="U2997" i="1" s="1"/>
  <c r="W2997" i="1" s="1"/>
  <c r="R2993" i="1"/>
  <c r="U2993" i="1" s="1"/>
  <c r="W2993" i="1" s="1"/>
  <c r="R2989" i="1"/>
  <c r="U2989" i="1" s="1"/>
  <c r="W2989" i="1" s="1"/>
  <c r="R2985" i="1"/>
  <c r="U2985" i="1" s="1"/>
  <c r="W2985" i="1" s="1"/>
  <c r="R2981" i="1"/>
  <c r="U2981" i="1" s="1"/>
  <c r="W2981" i="1" s="1"/>
  <c r="R2977" i="1"/>
  <c r="U2977" i="1" s="1"/>
  <c r="W2977" i="1" s="1"/>
  <c r="R2973" i="1"/>
  <c r="U2973" i="1" s="1"/>
  <c r="W2973" i="1" s="1"/>
  <c r="R2969" i="1"/>
  <c r="U2969" i="1" s="1"/>
  <c r="W2969" i="1" s="1"/>
  <c r="R2965" i="1"/>
  <c r="U2965" i="1" s="1"/>
  <c r="W2965" i="1" s="1"/>
  <c r="R2961" i="1"/>
  <c r="U2961" i="1" s="1"/>
  <c r="W2961" i="1" s="1"/>
  <c r="R2957" i="1"/>
  <c r="U2957" i="1" s="1"/>
  <c r="W2957" i="1" s="1"/>
  <c r="R2953" i="1"/>
  <c r="U2953" i="1" s="1"/>
  <c r="W2953" i="1" s="1"/>
  <c r="R2949" i="1"/>
  <c r="U2949" i="1" s="1"/>
  <c r="W2949" i="1" s="1"/>
  <c r="R2945" i="1"/>
  <c r="U2945" i="1" s="1"/>
  <c r="W2945" i="1" s="1"/>
  <c r="R2941" i="1"/>
  <c r="U2941" i="1" s="1"/>
  <c r="W2941" i="1" s="1"/>
  <c r="R2937" i="1"/>
  <c r="U2937" i="1" s="1"/>
  <c r="W2937" i="1" s="1"/>
  <c r="R2933" i="1"/>
  <c r="U2933" i="1" s="1"/>
  <c r="W2933" i="1" s="1"/>
  <c r="R2929" i="1"/>
  <c r="U2929" i="1" s="1"/>
  <c r="W2929" i="1" s="1"/>
  <c r="R2925" i="1"/>
  <c r="U2925" i="1" s="1"/>
  <c r="W2925" i="1" s="1"/>
  <c r="R2921" i="1"/>
  <c r="U2921" i="1" s="1"/>
  <c r="W2921" i="1" s="1"/>
  <c r="R2917" i="1"/>
  <c r="U2917" i="1" s="1"/>
  <c r="W2917" i="1" s="1"/>
  <c r="R2913" i="1"/>
  <c r="U2913" i="1" s="1"/>
  <c r="W2913" i="1" s="1"/>
  <c r="R2909" i="1"/>
  <c r="U2909" i="1" s="1"/>
  <c r="W2909" i="1" s="1"/>
  <c r="R2905" i="1"/>
  <c r="U2905" i="1" s="1"/>
  <c r="W2905" i="1" s="1"/>
  <c r="R2901" i="1"/>
  <c r="U2901" i="1" s="1"/>
  <c r="W2901" i="1" s="1"/>
  <c r="R2897" i="1"/>
  <c r="U2897" i="1" s="1"/>
  <c r="W2897" i="1" s="1"/>
  <c r="R2893" i="1"/>
  <c r="U2893" i="1" s="1"/>
  <c r="W2893" i="1" s="1"/>
  <c r="R2889" i="1"/>
  <c r="U2889" i="1" s="1"/>
  <c r="W2889" i="1" s="1"/>
  <c r="R2885" i="1"/>
  <c r="U2885" i="1" s="1"/>
  <c r="W2885" i="1" s="1"/>
  <c r="R2881" i="1"/>
  <c r="U2881" i="1" s="1"/>
  <c r="W2881" i="1" s="1"/>
  <c r="R2877" i="1"/>
  <c r="U2877" i="1" s="1"/>
  <c r="W2877" i="1" s="1"/>
  <c r="R2873" i="1"/>
  <c r="U2873" i="1" s="1"/>
  <c r="W2873" i="1" s="1"/>
  <c r="R2869" i="1"/>
  <c r="U2869" i="1" s="1"/>
  <c r="W2869" i="1" s="1"/>
  <c r="R2865" i="1"/>
  <c r="U2865" i="1" s="1"/>
  <c r="W2865" i="1" s="1"/>
  <c r="R2861" i="1"/>
  <c r="U2861" i="1" s="1"/>
  <c r="W2861" i="1" s="1"/>
  <c r="R2857" i="1"/>
  <c r="U2857" i="1" s="1"/>
  <c r="W2857" i="1" s="1"/>
  <c r="R2853" i="1"/>
  <c r="U2853" i="1" s="1"/>
  <c r="W2853" i="1" s="1"/>
  <c r="R2849" i="1"/>
  <c r="U2849" i="1" s="1"/>
  <c r="W2849" i="1" s="1"/>
  <c r="R2845" i="1"/>
  <c r="U2845" i="1" s="1"/>
  <c r="W2845" i="1" s="1"/>
  <c r="R2841" i="1"/>
  <c r="U2841" i="1" s="1"/>
  <c r="W2841" i="1" s="1"/>
  <c r="R2837" i="1"/>
  <c r="U2837" i="1" s="1"/>
  <c r="W2837" i="1" s="1"/>
  <c r="R2833" i="1"/>
  <c r="U2833" i="1" s="1"/>
  <c r="W2833" i="1" s="1"/>
  <c r="R2829" i="1"/>
  <c r="U2829" i="1" s="1"/>
  <c r="W2829" i="1" s="1"/>
  <c r="R2825" i="1"/>
  <c r="U2825" i="1" s="1"/>
  <c r="W2825" i="1" s="1"/>
  <c r="R2821" i="1"/>
  <c r="U2821" i="1" s="1"/>
  <c r="W2821" i="1" s="1"/>
  <c r="R2817" i="1"/>
  <c r="U2817" i="1" s="1"/>
  <c r="W2817" i="1" s="1"/>
  <c r="R2813" i="1"/>
  <c r="U2813" i="1" s="1"/>
  <c r="W2813" i="1" s="1"/>
  <c r="R2809" i="1"/>
  <c r="U2809" i="1" s="1"/>
  <c r="W2809" i="1" s="1"/>
  <c r="R2805" i="1"/>
  <c r="U2805" i="1" s="1"/>
  <c r="W2805" i="1" s="1"/>
  <c r="R2801" i="1"/>
  <c r="U2801" i="1" s="1"/>
  <c r="W2801" i="1" s="1"/>
  <c r="R2797" i="1"/>
  <c r="U2797" i="1" s="1"/>
  <c r="W2797" i="1" s="1"/>
  <c r="R2793" i="1"/>
  <c r="U2793" i="1" s="1"/>
  <c r="W2793" i="1" s="1"/>
  <c r="R2789" i="1"/>
  <c r="U2789" i="1" s="1"/>
  <c r="W2789" i="1" s="1"/>
  <c r="R2785" i="1"/>
  <c r="U2785" i="1" s="1"/>
  <c r="W2785" i="1" s="1"/>
  <c r="R2781" i="1"/>
  <c r="U2781" i="1" s="1"/>
  <c r="W2781" i="1" s="1"/>
  <c r="R2777" i="1"/>
  <c r="U2777" i="1" s="1"/>
  <c r="W2777" i="1" s="1"/>
  <c r="R2773" i="1"/>
  <c r="U2773" i="1" s="1"/>
  <c r="W2773" i="1" s="1"/>
  <c r="R2765" i="1"/>
  <c r="U2765" i="1" s="1"/>
  <c r="W2765" i="1" s="1"/>
  <c r="R2761" i="1"/>
  <c r="U2761" i="1" s="1"/>
  <c r="W2761" i="1" s="1"/>
  <c r="R2757" i="1"/>
  <c r="U2757" i="1" s="1"/>
  <c r="W2757" i="1" s="1"/>
  <c r="R2753" i="1"/>
  <c r="U2753" i="1" s="1"/>
  <c r="W2753" i="1" s="1"/>
  <c r="R2749" i="1"/>
  <c r="U2749" i="1" s="1"/>
  <c r="W2749" i="1" s="1"/>
  <c r="R2745" i="1"/>
  <c r="U2745" i="1" s="1"/>
  <c r="W2745" i="1" s="1"/>
  <c r="R2741" i="1"/>
  <c r="U2741" i="1" s="1"/>
  <c r="W2741" i="1" s="1"/>
  <c r="R2737" i="1"/>
  <c r="U2737" i="1" s="1"/>
  <c r="W2737" i="1" s="1"/>
  <c r="R2733" i="1"/>
  <c r="U2733" i="1" s="1"/>
  <c r="W2733" i="1" s="1"/>
  <c r="R2729" i="1"/>
  <c r="U2729" i="1" s="1"/>
  <c r="W2729" i="1" s="1"/>
  <c r="R2725" i="1"/>
  <c r="U2725" i="1" s="1"/>
  <c r="W2725" i="1" s="1"/>
  <c r="R2721" i="1"/>
  <c r="U2721" i="1" s="1"/>
  <c r="W2721" i="1" s="1"/>
  <c r="R2717" i="1"/>
  <c r="U2717" i="1" s="1"/>
  <c r="W2717" i="1" s="1"/>
  <c r="R2713" i="1"/>
  <c r="U2713" i="1" s="1"/>
  <c r="W2713" i="1" s="1"/>
  <c r="R2709" i="1"/>
  <c r="U2709" i="1" s="1"/>
  <c r="W2709" i="1" s="1"/>
  <c r="R2705" i="1"/>
  <c r="U2705" i="1" s="1"/>
  <c r="W2705" i="1" s="1"/>
  <c r="R2701" i="1"/>
  <c r="U2701" i="1" s="1"/>
  <c r="W2701" i="1" s="1"/>
  <c r="R2697" i="1"/>
  <c r="U2697" i="1" s="1"/>
  <c r="W2697" i="1" s="1"/>
  <c r="R2693" i="1"/>
  <c r="U2693" i="1" s="1"/>
  <c r="W2693" i="1" s="1"/>
  <c r="R2689" i="1"/>
  <c r="U2689" i="1" s="1"/>
  <c r="W2689" i="1" s="1"/>
  <c r="R2685" i="1"/>
  <c r="U2685" i="1" s="1"/>
  <c r="W2685" i="1" s="1"/>
  <c r="R2681" i="1"/>
  <c r="U2681" i="1" s="1"/>
  <c r="W2681" i="1" s="1"/>
  <c r="R2677" i="1"/>
  <c r="U2677" i="1" s="1"/>
  <c r="W2677" i="1" s="1"/>
  <c r="R2669" i="1"/>
  <c r="U2669" i="1" s="1"/>
  <c r="W2669" i="1" s="1"/>
  <c r="R2665" i="1"/>
  <c r="U2665" i="1" s="1"/>
  <c r="W2665" i="1" s="1"/>
  <c r="R2661" i="1"/>
  <c r="U2661" i="1" s="1"/>
  <c r="W2661" i="1" s="1"/>
  <c r="R2657" i="1"/>
  <c r="U2657" i="1" s="1"/>
  <c r="W2657" i="1" s="1"/>
  <c r="R2653" i="1"/>
  <c r="U2653" i="1" s="1"/>
  <c r="W2653" i="1" s="1"/>
  <c r="R2649" i="1"/>
  <c r="U2649" i="1" s="1"/>
  <c r="W2649" i="1" s="1"/>
  <c r="R2645" i="1"/>
  <c r="U2645" i="1" s="1"/>
  <c r="W2645" i="1" s="1"/>
  <c r="R2641" i="1"/>
  <c r="U2641" i="1" s="1"/>
  <c r="W2641" i="1" s="1"/>
  <c r="R2637" i="1"/>
  <c r="U2637" i="1" s="1"/>
  <c r="W2637" i="1" s="1"/>
  <c r="R2633" i="1"/>
  <c r="U2633" i="1" s="1"/>
  <c r="W2633" i="1" s="1"/>
  <c r="R2629" i="1"/>
  <c r="U2629" i="1" s="1"/>
  <c r="W2629" i="1" s="1"/>
  <c r="R2625" i="1"/>
  <c r="U2625" i="1" s="1"/>
  <c r="W2625" i="1" s="1"/>
  <c r="R2621" i="1"/>
  <c r="U2621" i="1" s="1"/>
  <c r="W2621" i="1" s="1"/>
  <c r="R2617" i="1"/>
  <c r="U2617" i="1" s="1"/>
  <c r="W2617" i="1" s="1"/>
  <c r="R2613" i="1"/>
  <c r="U2613" i="1" s="1"/>
  <c r="W2613" i="1" s="1"/>
  <c r="R2609" i="1"/>
  <c r="U2609" i="1" s="1"/>
  <c r="W2609" i="1" s="1"/>
  <c r="R2605" i="1"/>
  <c r="U2605" i="1" s="1"/>
  <c r="W2605" i="1" s="1"/>
  <c r="R2601" i="1"/>
  <c r="U2601" i="1" s="1"/>
  <c r="W2601" i="1" s="1"/>
  <c r="R2597" i="1"/>
  <c r="U2597" i="1" s="1"/>
  <c r="W2597" i="1" s="1"/>
  <c r="R2593" i="1"/>
  <c r="U2593" i="1" s="1"/>
  <c r="W2593" i="1" s="1"/>
  <c r="R2589" i="1"/>
  <c r="U2589" i="1" s="1"/>
  <c r="W2589" i="1" s="1"/>
  <c r="R2585" i="1"/>
  <c r="U2585" i="1" s="1"/>
  <c r="W2585" i="1" s="1"/>
  <c r="R2581" i="1"/>
  <c r="U2581" i="1" s="1"/>
  <c r="W2581" i="1" s="1"/>
  <c r="R2577" i="1"/>
  <c r="U2577" i="1" s="1"/>
  <c r="W2577" i="1" s="1"/>
  <c r="R2573" i="1"/>
  <c r="U2573" i="1" s="1"/>
  <c r="W2573" i="1" s="1"/>
  <c r="R2569" i="1"/>
  <c r="U2569" i="1" s="1"/>
  <c r="W2569" i="1" s="1"/>
  <c r="R2565" i="1"/>
  <c r="U2565" i="1" s="1"/>
  <c r="W2565" i="1" s="1"/>
  <c r="R2561" i="1"/>
  <c r="U2561" i="1" s="1"/>
  <c r="W2561" i="1" s="1"/>
  <c r="R2557" i="1"/>
  <c r="U2557" i="1" s="1"/>
  <c r="W2557" i="1" s="1"/>
  <c r="R2553" i="1"/>
  <c r="U2553" i="1" s="1"/>
  <c r="W2553" i="1" s="1"/>
  <c r="R2549" i="1"/>
  <c r="U2549" i="1" s="1"/>
  <c r="W2549" i="1" s="1"/>
  <c r="R2545" i="1"/>
  <c r="U2545" i="1" s="1"/>
  <c r="W2545" i="1" s="1"/>
  <c r="R2541" i="1"/>
  <c r="U2541" i="1" s="1"/>
  <c r="W2541" i="1" s="1"/>
  <c r="R2537" i="1"/>
  <c r="U2537" i="1" s="1"/>
  <c r="W2537" i="1" s="1"/>
  <c r="R2533" i="1"/>
  <c r="U2533" i="1" s="1"/>
  <c r="W2533" i="1" s="1"/>
  <c r="R2529" i="1"/>
  <c r="U2529" i="1" s="1"/>
  <c r="W2529" i="1" s="1"/>
  <c r="R2525" i="1"/>
  <c r="U2525" i="1" s="1"/>
  <c r="W2525" i="1" s="1"/>
  <c r="R2521" i="1"/>
  <c r="U2521" i="1" s="1"/>
  <c r="W2521" i="1" s="1"/>
  <c r="R2517" i="1"/>
  <c r="U2517" i="1" s="1"/>
  <c r="W2517" i="1" s="1"/>
  <c r="R2513" i="1"/>
  <c r="U2513" i="1" s="1"/>
  <c r="W2513" i="1" s="1"/>
  <c r="R2509" i="1"/>
  <c r="U2509" i="1" s="1"/>
  <c r="W2509" i="1" s="1"/>
  <c r="R2505" i="1"/>
  <c r="U2505" i="1" s="1"/>
  <c r="W2505" i="1" s="1"/>
  <c r="R2501" i="1"/>
  <c r="U2501" i="1" s="1"/>
  <c r="W2501" i="1" s="1"/>
  <c r="R2497" i="1"/>
  <c r="U2497" i="1" s="1"/>
  <c r="W2497" i="1" s="1"/>
  <c r="R2493" i="1"/>
  <c r="U2493" i="1" s="1"/>
  <c r="W2493" i="1" s="1"/>
  <c r="R2489" i="1"/>
  <c r="U2489" i="1" s="1"/>
  <c r="W2489" i="1" s="1"/>
  <c r="R2485" i="1"/>
  <c r="U2485" i="1" s="1"/>
  <c r="W2485" i="1" s="1"/>
  <c r="R2481" i="1"/>
  <c r="U2481" i="1" s="1"/>
  <c r="W2481" i="1" s="1"/>
  <c r="R2477" i="1"/>
  <c r="U2477" i="1" s="1"/>
  <c r="W2477" i="1" s="1"/>
  <c r="R2473" i="1"/>
  <c r="U2473" i="1" s="1"/>
  <c r="W2473" i="1" s="1"/>
  <c r="R2469" i="1"/>
  <c r="U2469" i="1" s="1"/>
  <c r="W2469" i="1" s="1"/>
  <c r="R2465" i="1"/>
  <c r="U2465" i="1" s="1"/>
  <c r="W2465" i="1" s="1"/>
  <c r="R2461" i="1"/>
  <c r="U2461" i="1" s="1"/>
  <c r="W2461" i="1" s="1"/>
  <c r="R2457" i="1"/>
  <c r="U2457" i="1" s="1"/>
  <c r="W2457" i="1" s="1"/>
  <c r="R2453" i="1"/>
  <c r="U2453" i="1" s="1"/>
  <c r="W2453" i="1" s="1"/>
  <c r="R2449" i="1"/>
  <c r="U2449" i="1" s="1"/>
  <c r="W2449" i="1" s="1"/>
  <c r="R2445" i="1"/>
  <c r="U2445" i="1" s="1"/>
  <c r="W2445" i="1" s="1"/>
  <c r="R2441" i="1"/>
  <c r="U2441" i="1" s="1"/>
  <c r="W2441" i="1" s="1"/>
  <c r="R2437" i="1"/>
  <c r="U2437" i="1" s="1"/>
  <c r="W2437" i="1" s="1"/>
  <c r="R2433" i="1"/>
  <c r="U2433" i="1" s="1"/>
  <c r="W2433" i="1" s="1"/>
  <c r="R2429" i="1"/>
  <c r="U2429" i="1" s="1"/>
  <c r="W2429" i="1" s="1"/>
  <c r="R2425" i="1"/>
  <c r="U2425" i="1" s="1"/>
  <c r="W2425" i="1" s="1"/>
  <c r="R2421" i="1"/>
  <c r="U2421" i="1" s="1"/>
  <c r="W2421" i="1" s="1"/>
  <c r="R2417" i="1"/>
  <c r="U2417" i="1" s="1"/>
  <c r="W2417" i="1" s="1"/>
  <c r="R2413" i="1"/>
  <c r="U2413" i="1" s="1"/>
  <c r="W2413" i="1" s="1"/>
  <c r="R2409" i="1"/>
  <c r="U2409" i="1" s="1"/>
  <c r="W2409" i="1" s="1"/>
  <c r="R2405" i="1"/>
  <c r="U2405" i="1" s="1"/>
  <c r="W2405" i="1" s="1"/>
  <c r="R2401" i="1"/>
  <c r="U2401" i="1" s="1"/>
  <c r="W2401" i="1" s="1"/>
  <c r="R2397" i="1"/>
  <c r="U2397" i="1" s="1"/>
  <c r="W2397" i="1" s="1"/>
  <c r="R2393" i="1"/>
  <c r="U2393" i="1" s="1"/>
  <c r="W2393" i="1" s="1"/>
  <c r="R2389" i="1"/>
  <c r="U2389" i="1" s="1"/>
  <c r="W2389" i="1" s="1"/>
  <c r="R2385" i="1"/>
  <c r="U2385" i="1" s="1"/>
  <c r="W2385" i="1" s="1"/>
  <c r="R2381" i="1"/>
  <c r="U2381" i="1" s="1"/>
  <c r="W2381" i="1" s="1"/>
  <c r="R2377" i="1"/>
  <c r="U2377" i="1" s="1"/>
  <c r="W2377" i="1" s="1"/>
  <c r="R2373" i="1"/>
  <c r="U2373" i="1" s="1"/>
  <c r="W2373" i="1" s="1"/>
  <c r="R2369" i="1"/>
  <c r="U2369" i="1" s="1"/>
  <c r="W2369" i="1" s="1"/>
  <c r="R2365" i="1"/>
  <c r="U2365" i="1" s="1"/>
  <c r="W2365" i="1" s="1"/>
  <c r="R2361" i="1"/>
  <c r="U2361" i="1" s="1"/>
  <c r="W2361" i="1" s="1"/>
  <c r="R2357" i="1"/>
  <c r="U2357" i="1" s="1"/>
  <c r="W2357" i="1" s="1"/>
  <c r="R2353" i="1"/>
  <c r="U2353" i="1" s="1"/>
  <c r="W2353" i="1" s="1"/>
  <c r="R2349" i="1"/>
  <c r="U2349" i="1" s="1"/>
  <c r="W2349" i="1" s="1"/>
  <c r="R2345" i="1"/>
  <c r="U2345" i="1" s="1"/>
  <c r="W2345" i="1" s="1"/>
  <c r="R2341" i="1"/>
  <c r="U2341" i="1" s="1"/>
  <c r="W2341" i="1" s="1"/>
  <c r="R2337" i="1"/>
  <c r="U2337" i="1" s="1"/>
  <c r="W2337" i="1" s="1"/>
  <c r="R2333" i="1"/>
  <c r="U2333" i="1" s="1"/>
  <c r="W2333" i="1" s="1"/>
  <c r="R2329" i="1"/>
  <c r="U2329" i="1" s="1"/>
  <c r="W2329" i="1" s="1"/>
  <c r="R2321" i="1"/>
  <c r="U2321" i="1" s="1"/>
  <c r="W2321" i="1" s="1"/>
  <c r="R2317" i="1"/>
  <c r="U2317" i="1" s="1"/>
  <c r="W2317" i="1" s="1"/>
  <c r="R2313" i="1"/>
  <c r="U2313" i="1" s="1"/>
  <c r="W2313" i="1" s="1"/>
  <c r="R2309" i="1"/>
  <c r="U2309" i="1" s="1"/>
  <c r="W2309" i="1" s="1"/>
  <c r="R2305" i="1"/>
  <c r="U2305" i="1" s="1"/>
  <c r="W2305" i="1" s="1"/>
  <c r="R2301" i="1"/>
  <c r="U2301" i="1" s="1"/>
  <c r="W2301" i="1" s="1"/>
  <c r="R2297" i="1"/>
  <c r="U2297" i="1" s="1"/>
  <c r="W2297" i="1" s="1"/>
  <c r="R2293" i="1"/>
  <c r="U2293" i="1" s="1"/>
  <c r="W2293" i="1" s="1"/>
  <c r="R2289" i="1"/>
  <c r="U2289" i="1" s="1"/>
  <c r="W2289" i="1" s="1"/>
  <c r="R2285" i="1"/>
  <c r="U2285" i="1" s="1"/>
  <c r="W2285" i="1" s="1"/>
  <c r="R2281" i="1"/>
  <c r="U2281" i="1" s="1"/>
  <c r="W2281" i="1" s="1"/>
  <c r="R2277" i="1"/>
  <c r="U2277" i="1" s="1"/>
  <c r="W2277" i="1" s="1"/>
  <c r="R2273" i="1"/>
  <c r="U2273" i="1" s="1"/>
  <c r="W2273" i="1" s="1"/>
  <c r="R2269" i="1"/>
  <c r="U2269" i="1" s="1"/>
  <c r="W2269" i="1" s="1"/>
  <c r="R2265" i="1"/>
  <c r="U2265" i="1" s="1"/>
  <c r="W2265" i="1" s="1"/>
  <c r="R2261" i="1"/>
  <c r="U2261" i="1" s="1"/>
  <c r="W2261" i="1" s="1"/>
  <c r="R2257" i="1"/>
  <c r="U2257" i="1" s="1"/>
  <c r="W2257" i="1" s="1"/>
  <c r="R2253" i="1"/>
  <c r="U2253" i="1" s="1"/>
  <c r="W2253" i="1" s="1"/>
  <c r="R2249" i="1"/>
  <c r="U2249" i="1" s="1"/>
  <c r="W2249" i="1" s="1"/>
  <c r="R2245" i="1"/>
  <c r="U2245" i="1" s="1"/>
  <c r="W2245" i="1" s="1"/>
  <c r="R2241" i="1"/>
  <c r="U2241" i="1" s="1"/>
  <c r="W2241" i="1" s="1"/>
  <c r="R2237" i="1"/>
  <c r="U2237" i="1" s="1"/>
  <c r="W2237" i="1" s="1"/>
  <c r="R2233" i="1"/>
  <c r="U2233" i="1" s="1"/>
  <c r="W2233" i="1" s="1"/>
  <c r="R2225" i="1"/>
  <c r="U2225" i="1" s="1"/>
  <c r="W2225" i="1" s="1"/>
  <c r="R2221" i="1"/>
  <c r="U2221" i="1" s="1"/>
  <c r="W2221" i="1" s="1"/>
  <c r="R2217" i="1"/>
  <c r="U2217" i="1" s="1"/>
  <c r="W2217" i="1" s="1"/>
  <c r="R2213" i="1"/>
  <c r="U2213" i="1" s="1"/>
  <c r="W2213" i="1" s="1"/>
  <c r="R2209" i="1"/>
  <c r="U2209" i="1" s="1"/>
  <c r="W2209" i="1" s="1"/>
  <c r="R2205" i="1"/>
  <c r="U2205" i="1" s="1"/>
  <c r="W2205" i="1" s="1"/>
  <c r="R2201" i="1"/>
  <c r="U2201" i="1" s="1"/>
  <c r="W2201" i="1" s="1"/>
  <c r="R2197" i="1"/>
  <c r="U2197" i="1" s="1"/>
  <c r="W2197" i="1" s="1"/>
  <c r="R2193" i="1"/>
  <c r="U2193" i="1" s="1"/>
  <c r="W2193" i="1" s="1"/>
  <c r="R2189" i="1"/>
  <c r="U2189" i="1" s="1"/>
  <c r="W2189" i="1" s="1"/>
  <c r="R2185" i="1"/>
  <c r="U2185" i="1" s="1"/>
  <c r="W2185" i="1" s="1"/>
  <c r="R2181" i="1"/>
  <c r="U2181" i="1" s="1"/>
  <c r="W2181" i="1" s="1"/>
  <c r="R2177" i="1"/>
  <c r="U2177" i="1" s="1"/>
  <c r="W2177" i="1" s="1"/>
  <c r="R2173" i="1"/>
  <c r="U2173" i="1" s="1"/>
  <c r="W2173" i="1" s="1"/>
  <c r="R2169" i="1"/>
  <c r="U2169" i="1" s="1"/>
  <c r="W2169" i="1" s="1"/>
  <c r="R2165" i="1"/>
  <c r="U2165" i="1" s="1"/>
  <c r="W2165" i="1" s="1"/>
  <c r="R2161" i="1"/>
  <c r="U2161" i="1" s="1"/>
  <c r="W2161" i="1" s="1"/>
  <c r="R2157" i="1"/>
  <c r="U2157" i="1" s="1"/>
  <c r="W2157" i="1" s="1"/>
  <c r="R2153" i="1"/>
  <c r="U2153" i="1" s="1"/>
  <c r="W2153" i="1" s="1"/>
  <c r="R2149" i="1"/>
  <c r="U2149" i="1" s="1"/>
  <c r="W2149" i="1" s="1"/>
  <c r="R2145" i="1"/>
  <c r="U2145" i="1" s="1"/>
  <c r="W2145" i="1" s="1"/>
  <c r="R2141" i="1"/>
  <c r="U2141" i="1" s="1"/>
  <c r="W2141" i="1" s="1"/>
  <c r="R2137" i="1"/>
  <c r="U2137" i="1" s="1"/>
  <c r="W2137" i="1" s="1"/>
  <c r="R2133" i="1"/>
  <c r="U2133" i="1" s="1"/>
  <c r="W2133" i="1" s="1"/>
  <c r="R2129" i="1"/>
  <c r="U2129" i="1" s="1"/>
  <c r="W2129" i="1" s="1"/>
  <c r="R2125" i="1"/>
  <c r="U2125" i="1" s="1"/>
  <c r="W2125" i="1" s="1"/>
  <c r="R2121" i="1"/>
  <c r="U2121" i="1" s="1"/>
  <c r="W2121" i="1" s="1"/>
  <c r="R2117" i="1"/>
  <c r="U2117" i="1" s="1"/>
  <c r="W2117" i="1" s="1"/>
  <c r="R2113" i="1"/>
  <c r="U2113" i="1" s="1"/>
  <c r="W2113" i="1" s="1"/>
  <c r="R2109" i="1"/>
  <c r="U2109" i="1" s="1"/>
  <c r="W2109" i="1" s="1"/>
  <c r="R2105" i="1"/>
  <c r="U2105" i="1" s="1"/>
  <c r="W2105" i="1" s="1"/>
  <c r="R2101" i="1"/>
  <c r="U2101" i="1" s="1"/>
  <c r="W2101" i="1" s="1"/>
  <c r="R2097" i="1"/>
  <c r="U2097" i="1" s="1"/>
  <c r="W2097" i="1" s="1"/>
  <c r="R2093" i="1"/>
  <c r="U2093" i="1" s="1"/>
  <c r="W2093" i="1" s="1"/>
  <c r="R2089" i="1"/>
  <c r="U2089" i="1" s="1"/>
  <c r="W2089" i="1" s="1"/>
  <c r="R2085" i="1"/>
  <c r="U2085" i="1" s="1"/>
  <c r="W2085" i="1" s="1"/>
  <c r="R2081" i="1"/>
  <c r="U2081" i="1" s="1"/>
  <c r="W2081" i="1" s="1"/>
  <c r="R2077" i="1"/>
  <c r="U2077" i="1" s="1"/>
  <c r="W2077" i="1" s="1"/>
  <c r="R2073" i="1"/>
  <c r="U2073" i="1" s="1"/>
  <c r="W2073" i="1" s="1"/>
  <c r="R2069" i="1"/>
  <c r="U2069" i="1" s="1"/>
  <c r="W2069" i="1" s="1"/>
  <c r="R2065" i="1"/>
  <c r="U2065" i="1" s="1"/>
  <c r="W2065" i="1" s="1"/>
  <c r="R2061" i="1"/>
  <c r="U2061" i="1" s="1"/>
  <c r="W2061" i="1" s="1"/>
  <c r="R2057" i="1"/>
  <c r="U2057" i="1" s="1"/>
  <c r="W2057" i="1" s="1"/>
  <c r="R2053" i="1"/>
  <c r="U2053" i="1" s="1"/>
  <c r="W2053" i="1" s="1"/>
  <c r="R2049" i="1"/>
  <c r="U2049" i="1" s="1"/>
  <c r="W2049" i="1" s="1"/>
  <c r="R2045" i="1"/>
  <c r="U2045" i="1" s="1"/>
  <c r="W2045" i="1" s="1"/>
  <c r="R2041" i="1"/>
  <c r="U2041" i="1" s="1"/>
  <c r="W2041" i="1" s="1"/>
  <c r="R2037" i="1"/>
  <c r="U2037" i="1" s="1"/>
  <c r="W2037" i="1" s="1"/>
  <c r="R2033" i="1"/>
  <c r="U2033" i="1" s="1"/>
  <c r="W2033" i="1" s="1"/>
  <c r="R2029" i="1"/>
  <c r="U2029" i="1" s="1"/>
  <c r="W2029" i="1" s="1"/>
  <c r="R2025" i="1"/>
  <c r="U2025" i="1" s="1"/>
  <c r="W2025" i="1" s="1"/>
  <c r="R2021" i="1"/>
  <c r="U2021" i="1" s="1"/>
  <c r="W2021" i="1" s="1"/>
  <c r="R2017" i="1"/>
  <c r="U2017" i="1" s="1"/>
  <c r="W2017" i="1" s="1"/>
  <c r="R2013" i="1"/>
  <c r="U2013" i="1" s="1"/>
  <c r="W2013" i="1" s="1"/>
  <c r="R2009" i="1"/>
  <c r="U2009" i="1" s="1"/>
  <c r="W2009" i="1" s="1"/>
  <c r="R2005" i="1"/>
  <c r="U2005" i="1" s="1"/>
  <c r="W2005" i="1" s="1"/>
  <c r="R2001" i="1"/>
  <c r="U2001" i="1" s="1"/>
  <c r="W2001" i="1" s="1"/>
  <c r="R1997" i="1"/>
  <c r="U1997" i="1" s="1"/>
  <c r="W1997" i="1" s="1"/>
  <c r="R1993" i="1"/>
  <c r="U1993" i="1" s="1"/>
  <c r="W1993" i="1" s="1"/>
  <c r="R1989" i="1"/>
  <c r="U1989" i="1" s="1"/>
  <c r="W1989" i="1" s="1"/>
  <c r="R1985" i="1"/>
  <c r="U1985" i="1" s="1"/>
  <c r="W1985" i="1" s="1"/>
  <c r="R1981" i="1"/>
  <c r="U1981" i="1" s="1"/>
  <c r="W1981" i="1" s="1"/>
  <c r="R1977" i="1"/>
  <c r="U1977" i="1" s="1"/>
  <c r="W1977" i="1" s="1"/>
  <c r="R1973" i="1"/>
  <c r="U1973" i="1" s="1"/>
  <c r="W1973" i="1" s="1"/>
  <c r="R1969" i="1"/>
  <c r="U1969" i="1" s="1"/>
  <c r="W1969" i="1" s="1"/>
  <c r="R1965" i="1"/>
  <c r="U1965" i="1" s="1"/>
  <c r="W1965" i="1" s="1"/>
  <c r="R1961" i="1"/>
  <c r="U1961" i="1" s="1"/>
  <c r="W1961" i="1" s="1"/>
  <c r="R1957" i="1"/>
  <c r="U1957" i="1" s="1"/>
  <c r="W1957" i="1" s="1"/>
  <c r="R1953" i="1"/>
  <c r="U1953" i="1" s="1"/>
  <c r="W1953" i="1" s="1"/>
  <c r="R1949" i="1"/>
  <c r="U1949" i="1" s="1"/>
  <c r="W1949" i="1" s="1"/>
  <c r="R1941" i="1"/>
  <c r="U1941" i="1" s="1"/>
  <c r="W1941" i="1" s="1"/>
  <c r="R1937" i="1"/>
  <c r="U1937" i="1" s="1"/>
  <c r="W1937" i="1" s="1"/>
  <c r="R1933" i="1"/>
  <c r="U1933" i="1" s="1"/>
  <c r="W1933" i="1" s="1"/>
  <c r="R1929" i="1"/>
  <c r="U1929" i="1" s="1"/>
  <c r="W1929" i="1" s="1"/>
  <c r="R1925" i="1"/>
  <c r="U1925" i="1" s="1"/>
  <c r="W1925" i="1" s="1"/>
  <c r="R1921" i="1"/>
  <c r="U1921" i="1" s="1"/>
  <c r="W1921" i="1" s="1"/>
  <c r="R1917" i="1"/>
  <c r="U1917" i="1" s="1"/>
  <c r="W1917" i="1" s="1"/>
  <c r="R1909" i="1"/>
  <c r="U1909" i="1" s="1"/>
  <c r="W1909" i="1" s="1"/>
  <c r="R1905" i="1"/>
  <c r="U1905" i="1" s="1"/>
  <c r="W1905" i="1" s="1"/>
  <c r="R1901" i="1"/>
  <c r="U1901" i="1" s="1"/>
  <c r="W1901" i="1" s="1"/>
  <c r="R1897" i="1"/>
  <c r="U1897" i="1" s="1"/>
  <c r="W1897" i="1" s="1"/>
  <c r="R1893" i="1"/>
  <c r="U1893" i="1" s="1"/>
  <c r="W1893" i="1" s="1"/>
  <c r="R1889" i="1"/>
  <c r="U1889" i="1" s="1"/>
  <c r="W1889" i="1" s="1"/>
  <c r="R1885" i="1"/>
  <c r="U1885" i="1" s="1"/>
  <c r="W1885" i="1" s="1"/>
  <c r="R1881" i="1"/>
  <c r="U1881" i="1" s="1"/>
  <c r="W1881" i="1" s="1"/>
  <c r="R1877" i="1"/>
  <c r="U1877" i="1" s="1"/>
  <c r="W1877" i="1" s="1"/>
  <c r="R1869" i="1"/>
  <c r="U1869" i="1" s="1"/>
  <c r="W1869" i="1" s="1"/>
  <c r="R1865" i="1"/>
  <c r="U1865" i="1" s="1"/>
  <c r="W1865" i="1" s="1"/>
  <c r="R1861" i="1"/>
  <c r="U1861" i="1" s="1"/>
  <c r="W1861" i="1" s="1"/>
  <c r="R1853" i="1"/>
  <c r="U1853" i="1" s="1"/>
  <c r="W1853" i="1" s="1"/>
  <c r="R1849" i="1"/>
  <c r="U1849" i="1" s="1"/>
  <c r="W1849" i="1" s="1"/>
  <c r="R1845" i="1"/>
  <c r="U1845" i="1" s="1"/>
  <c r="W1845" i="1" s="1"/>
  <c r="R1841" i="1"/>
  <c r="U1841" i="1" s="1"/>
  <c r="W1841" i="1" s="1"/>
  <c r="R1837" i="1"/>
  <c r="U1837" i="1" s="1"/>
  <c r="W1837" i="1" s="1"/>
  <c r="R1833" i="1"/>
  <c r="U1833" i="1" s="1"/>
  <c r="W1833" i="1" s="1"/>
  <c r="R1829" i="1"/>
  <c r="U1829" i="1" s="1"/>
  <c r="W1829" i="1" s="1"/>
  <c r="R1825" i="1"/>
  <c r="U1825" i="1" s="1"/>
  <c r="W1825" i="1" s="1"/>
  <c r="R1821" i="1"/>
  <c r="U1821" i="1" s="1"/>
  <c r="W1821" i="1" s="1"/>
  <c r="R1817" i="1"/>
  <c r="U1817" i="1" s="1"/>
  <c r="W1817" i="1" s="1"/>
  <c r="R1813" i="1"/>
  <c r="U1813" i="1" s="1"/>
  <c r="W1813" i="1" s="1"/>
  <c r="R1809" i="1"/>
  <c r="U1809" i="1" s="1"/>
  <c r="W1809" i="1" s="1"/>
  <c r="R1805" i="1"/>
  <c r="U1805" i="1" s="1"/>
  <c r="W1805" i="1" s="1"/>
  <c r="R1801" i="1"/>
  <c r="U1801" i="1" s="1"/>
  <c r="W1801" i="1" s="1"/>
  <c r="R1797" i="1"/>
  <c r="U1797" i="1" s="1"/>
  <c r="W1797" i="1" s="1"/>
  <c r="R1793" i="1"/>
  <c r="U1793" i="1" s="1"/>
  <c r="W1793" i="1" s="1"/>
  <c r="R1789" i="1"/>
  <c r="U1789" i="1" s="1"/>
  <c r="W1789" i="1" s="1"/>
  <c r="R1785" i="1"/>
  <c r="U1785" i="1" s="1"/>
  <c r="W1785" i="1" s="1"/>
  <c r="R1781" i="1"/>
  <c r="U1781" i="1" s="1"/>
  <c r="W1781" i="1" s="1"/>
  <c r="R1777" i="1"/>
  <c r="U1777" i="1" s="1"/>
  <c r="W1777" i="1" s="1"/>
  <c r="R1773" i="1"/>
  <c r="U1773" i="1" s="1"/>
  <c r="W1773" i="1" s="1"/>
  <c r="R1769" i="1"/>
  <c r="U1769" i="1" s="1"/>
  <c r="W1769" i="1" s="1"/>
  <c r="R1765" i="1"/>
  <c r="U1765" i="1" s="1"/>
  <c r="W1765" i="1" s="1"/>
  <c r="R1757" i="1"/>
  <c r="U1757" i="1" s="1"/>
  <c r="W1757" i="1" s="1"/>
  <c r="R1753" i="1"/>
  <c r="U1753" i="1" s="1"/>
  <c r="W1753" i="1" s="1"/>
  <c r="R1749" i="1"/>
  <c r="U1749" i="1" s="1"/>
  <c r="W1749" i="1" s="1"/>
  <c r="R1745" i="1"/>
  <c r="U1745" i="1" s="1"/>
  <c r="W1745" i="1" s="1"/>
  <c r="R1741" i="1"/>
  <c r="U1741" i="1" s="1"/>
  <c r="W1741" i="1" s="1"/>
  <c r="R1737" i="1"/>
  <c r="U1737" i="1" s="1"/>
  <c r="W1737" i="1" s="1"/>
  <c r="R1733" i="1"/>
  <c r="U1733" i="1" s="1"/>
  <c r="W1733" i="1" s="1"/>
  <c r="R1729" i="1"/>
  <c r="U1729" i="1" s="1"/>
  <c r="W1729" i="1" s="1"/>
  <c r="R1725" i="1"/>
  <c r="U1725" i="1" s="1"/>
  <c r="W1725" i="1" s="1"/>
  <c r="R1717" i="1"/>
  <c r="U1717" i="1" s="1"/>
  <c r="W1717" i="1" s="1"/>
  <c r="R1709" i="1"/>
  <c r="U1709" i="1" s="1"/>
  <c r="W1709" i="1" s="1"/>
  <c r="R1705" i="1"/>
  <c r="U1705" i="1" s="1"/>
  <c r="W1705" i="1" s="1"/>
  <c r="R1701" i="1"/>
  <c r="U1701" i="1" s="1"/>
  <c r="W1701" i="1" s="1"/>
  <c r="R1697" i="1"/>
  <c r="U1697" i="1" s="1"/>
  <c r="W1697" i="1" s="1"/>
  <c r="R1693" i="1"/>
  <c r="U1693" i="1" s="1"/>
  <c r="W1693" i="1" s="1"/>
  <c r="R1685" i="1"/>
  <c r="U1685" i="1" s="1"/>
  <c r="W1685" i="1" s="1"/>
  <c r="R1677" i="1"/>
  <c r="U1677" i="1" s="1"/>
  <c r="W1677" i="1" s="1"/>
  <c r="R1673" i="1"/>
  <c r="U1673" i="1" s="1"/>
  <c r="W1673" i="1" s="1"/>
  <c r="R1669" i="1"/>
  <c r="U1669" i="1" s="1"/>
  <c r="W1669" i="1" s="1"/>
  <c r="R1661" i="1"/>
  <c r="U1661" i="1" s="1"/>
  <c r="W1661" i="1" s="1"/>
  <c r="R1653" i="1"/>
  <c r="U1653" i="1" s="1"/>
  <c r="W1653" i="1" s="1"/>
  <c r="R1649" i="1"/>
  <c r="U1649" i="1" s="1"/>
  <c r="W1649" i="1" s="1"/>
  <c r="R1645" i="1"/>
  <c r="U1645" i="1" s="1"/>
  <c r="W1645" i="1" s="1"/>
  <c r="R1641" i="1"/>
  <c r="U1641" i="1" s="1"/>
  <c r="W1641" i="1" s="1"/>
  <c r="R1637" i="1"/>
  <c r="U1637" i="1" s="1"/>
  <c r="W1637" i="1" s="1"/>
  <c r="R1633" i="1"/>
  <c r="U1633" i="1" s="1"/>
  <c r="W1633" i="1" s="1"/>
  <c r="R1629" i="1"/>
  <c r="U1629" i="1" s="1"/>
  <c r="W1629" i="1" s="1"/>
  <c r="R1625" i="1"/>
  <c r="U1625" i="1" s="1"/>
  <c r="W1625" i="1" s="1"/>
  <c r="R1621" i="1"/>
  <c r="U1621" i="1" s="1"/>
  <c r="W1621" i="1" s="1"/>
  <c r="R1617" i="1"/>
  <c r="U1617" i="1" s="1"/>
  <c r="W1617" i="1" s="1"/>
  <c r="R1613" i="1"/>
  <c r="U1613" i="1" s="1"/>
  <c r="W1613" i="1" s="1"/>
  <c r="R1609" i="1"/>
  <c r="U1609" i="1" s="1"/>
  <c r="W1609" i="1" s="1"/>
  <c r="R1605" i="1"/>
  <c r="U1605" i="1" s="1"/>
  <c r="W1605" i="1" s="1"/>
  <c r="R1601" i="1"/>
  <c r="U1601" i="1" s="1"/>
  <c r="W1601" i="1" s="1"/>
  <c r="R1597" i="1"/>
  <c r="U1597" i="1" s="1"/>
  <c r="W1597" i="1" s="1"/>
  <c r="R1593" i="1"/>
  <c r="U1593" i="1" s="1"/>
  <c r="W1593" i="1" s="1"/>
  <c r="R1589" i="1"/>
  <c r="U1589" i="1" s="1"/>
  <c r="W1589" i="1" s="1"/>
  <c r="R1585" i="1"/>
  <c r="U1585" i="1" s="1"/>
  <c r="W1585" i="1" s="1"/>
  <c r="R1581" i="1"/>
  <c r="U1581" i="1" s="1"/>
  <c r="W1581" i="1" s="1"/>
  <c r="R1577" i="1"/>
  <c r="U1577" i="1" s="1"/>
  <c r="W1577" i="1" s="1"/>
  <c r="R1573" i="1"/>
  <c r="U1573" i="1" s="1"/>
  <c r="W1573" i="1" s="1"/>
  <c r="R1569" i="1"/>
  <c r="U1569" i="1" s="1"/>
  <c r="W1569" i="1" s="1"/>
  <c r="R1565" i="1"/>
  <c r="U1565" i="1" s="1"/>
  <c r="W1565" i="1" s="1"/>
  <c r="R1561" i="1"/>
  <c r="U1561" i="1" s="1"/>
  <c r="W1561" i="1" s="1"/>
  <c r="R1557" i="1"/>
  <c r="U1557" i="1" s="1"/>
  <c r="W1557" i="1" s="1"/>
  <c r="R1553" i="1"/>
  <c r="U1553" i="1" s="1"/>
  <c r="W1553" i="1" s="1"/>
  <c r="R1549" i="1"/>
  <c r="U1549" i="1" s="1"/>
  <c r="W1549" i="1" s="1"/>
  <c r="R1545" i="1"/>
  <c r="U1545" i="1" s="1"/>
  <c r="W1545" i="1" s="1"/>
  <c r="R1541" i="1"/>
  <c r="U1541" i="1" s="1"/>
  <c r="W1541" i="1" s="1"/>
  <c r="R1537" i="1"/>
  <c r="U1537" i="1" s="1"/>
  <c r="W1537" i="1" s="1"/>
  <c r="R1533" i="1"/>
  <c r="U1533" i="1" s="1"/>
  <c r="W1533" i="1" s="1"/>
  <c r="R1529" i="1"/>
  <c r="U1529" i="1" s="1"/>
  <c r="W1529" i="1" s="1"/>
  <c r="R1525" i="1"/>
  <c r="U1525" i="1" s="1"/>
  <c r="W1525" i="1" s="1"/>
  <c r="R1521" i="1"/>
  <c r="U1521" i="1" s="1"/>
  <c r="W1521" i="1" s="1"/>
  <c r="R1517" i="1"/>
  <c r="U1517" i="1" s="1"/>
  <c r="W1517" i="1" s="1"/>
  <c r="R1513" i="1"/>
  <c r="U1513" i="1" s="1"/>
  <c r="W1513" i="1" s="1"/>
  <c r="R1509" i="1"/>
  <c r="U1509" i="1" s="1"/>
  <c r="W1509" i="1" s="1"/>
  <c r="R1505" i="1"/>
  <c r="U1505" i="1" s="1"/>
  <c r="W1505" i="1" s="1"/>
  <c r="R1501" i="1"/>
  <c r="U1501" i="1" s="1"/>
  <c r="W1501" i="1" s="1"/>
  <c r="R1497" i="1"/>
  <c r="U1497" i="1" s="1"/>
  <c r="W1497" i="1" s="1"/>
  <c r="R1493" i="1"/>
  <c r="U1493" i="1" s="1"/>
  <c r="W1493" i="1" s="1"/>
  <c r="R1489" i="1"/>
  <c r="U1489" i="1" s="1"/>
  <c r="W1489" i="1" s="1"/>
  <c r="R1485" i="1"/>
  <c r="U1485" i="1" s="1"/>
  <c r="W1485" i="1" s="1"/>
  <c r="R1481" i="1"/>
  <c r="U1481" i="1" s="1"/>
  <c r="W1481" i="1" s="1"/>
  <c r="R1477" i="1"/>
  <c r="U1477" i="1" s="1"/>
  <c r="W1477" i="1" s="1"/>
  <c r="R1473" i="1"/>
  <c r="U1473" i="1" s="1"/>
  <c r="W1473" i="1" s="1"/>
  <c r="R1469" i="1"/>
  <c r="U1469" i="1" s="1"/>
  <c r="W1469" i="1" s="1"/>
  <c r="R1465" i="1"/>
  <c r="U1465" i="1" s="1"/>
  <c r="W1465" i="1" s="1"/>
  <c r="R1461" i="1"/>
  <c r="U1461" i="1" s="1"/>
  <c r="W1461" i="1" s="1"/>
  <c r="R1457" i="1"/>
  <c r="U1457" i="1" s="1"/>
  <c r="W1457" i="1" s="1"/>
  <c r="R1453" i="1"/>
  <c r="U1453" i="1" s="1"/>
  <c r="W1453" i="1" s="1"/>
  <c r="R1449" i="1"/>
  <c r="U1449" i="1" s="1"/>
  <c r="W1449" i="1" s="1"/>
  <c r="R1445" i="1"/>
  <c r="U1445" i="1" s="1"/>
  <c r="W1445" i="1" s="1"/>
  <c r="R1441" i="1"/>
  <c r="U1441" i="1" s="1"/>
  <c r="W1441" i="1" s="1"/>
  <c r="R1437" i="1"/>
  <c r="U1437" i="1" s="1"/>
  <c r="W1437" i="1" s="1"/>
  <c r="R1433" i="1"/>
  <c r="U1433" i="1" s="1"/>
  <c r="W1433" i="1" s="1"/>
  <c r="R1429" i="1"/>
  <c r="U1429" i="1" s="1"/>
  <c r="W1429" i="1" s="1"/>
  <c r="R1425" i="1"/>
  <c r="U1425" i="1" s="1"/>
  <c r="W1425" i="1" s="1"/>
  <c r="R1417" i="1"/>
  <c r="U1417" i="1" s="1"/>
  <c r="W1417" i="1" s="1"/>
  <c r="R1413" i="1"/>
  <c r="U1413" i="1" s="1"/>
  <c r="W1413" i="1" s="1"/>
  <c r="R1409" i="1"/>
  <c r="U1409" i="1" s="1"/>
  <c r="W1409" i="1" s="1"/>
  <c r="R1405" i="1"/>
  <c r="U1405" i="1" s="1"/>
  <c r="W1405" i="1" s="1"/>
  <c r="R1401" i="1"/>
  <c r="U1401" i="1" s="1"/>
  <c r="W1401" i="1" s="1"/>
  <c r="R1397" i="1"/>
  <c r="U1397" i="1" s="1"/>
  <c r="W1397" i="1" s="1"/>
  <c r="R1393" i="1"/>
  <c r="U1393" i="1" s="1"/>
  <c r="W1393" i="1" s="1"/>
  <c r="R1389" i="1"/>
  <c r="U1389" i="1" s="1"/>
  <c r="W1389" i="1" s="1"/>
  <c r="R1385" i="1"/>
  <c r="U1385" i="1" s="1"/>
  <c r="W1385" i="1" s="1"/>
  <c r="R1381" i="1"/>
  <c r="U1381" i="1" s="1"/>
  <c r="W1381" i="1" s="1"/>
  <c r="R1377" i="1"/>
  <c r="U1377" i="1" s="1"/>
  <c r="W1377" i="1" s="1"/>
  <c r="R1373" i="1"/>
  <c r="U1373" i="1" s="1"/>
  <c r="W1373" i="1" s="1"/>
  <c r="R1369" i="1"/>
  <c r="U1369" i="1" s="1"/>
  <c r="W1369" i="1" s="1"/>
  <c r="R1365" i="1"/>
  <c r="U1365" i="1" s="1"/>
  <c r="W1365" i="1" s="1"/>
  <c r="R1361" i="1"/>
  <c r="U1361" i="1" s="1"/>
  <c r="W1361" i="1" s="1"/>
  <c r="R1357" i="1"/>
  <c r="U1357" i="1" s="1"/>
  <c r="W1357" i="1" s="1"/>
  <c r="R1353" i="1"/>
  <c r="U1353" i="1" s="1"/>
  <c r="W1353" i="1" s="1"/>
  <c r="R1349" i="1"/>
  <c r="U1349" i="1" s="1"/>
  <c r="W1349" i="1" s="1"/>
  <c r="R1345" i="1"/>
  <c r="U1345" i="1" s="1"/>
  <c r="W1345" i="1" s="1"/>
  <c r="R1341" i="1"/>
  <c r="U1341" i="1" s="1"/>
  <c r="W1341" i="1" s="1"/>
  <c r="R1337" i="1"/>
  <c r="U1337" i="1" s="1"/>
  <c r="W1337" i="1" s="1"/>
  <c r="R1333" i="1"/>
  <c r="U1333" i="1" s="1"/>
  <c r="W1333" i="1" s="1"/>
  <c r="R1329" i="1"/>
  <c r="U1329" i="1" s="1"/>
  <c r="W1329" i="1" s="1"/>
  <c r="R1321" i="1"/>
  <c r="U1321" i="1" s="1"/>
  <c r="W1321" i="1" s="1"/>
  <c r="R1317" i="1"/>
  <c r="U1317" i="1" s="1"/>
  <c r="W1317" i="1" s="1"/>
  <c r="R1313" i="1"/>
  <c r="U1313" i="1" s="1"/>
  <c r="W1313" i="1" s="1"/>
  <c r="R1309" i="1"/>
  <c r="U1309" i="1" s="1"/>
  <c r="W1309" i="1" s="1"/>
  <c r="R1305" i="1"/>
  <c r="U1305" i="1" s="1"/>
  <c r="W1305" i="1" s="1"/>
  <c r="R1301" i="1"/>
  <c r="U1301" i="1" s="1"/>
  <c r="W1301" i="1" s="1"/>
  <c r="R1297" i="1"/>
  <c r="U1297" i="1" s="1"/>
  <c r="W1297" i="1" s="1"/>
  <c r="R1293" i="1"/>
  <c r="U1293" i="1" s="1"/>
  <c r="W1293" i="1" s="1"/>
  <c r="R1289" i="1"/>
  <c r="U1289" i="1" s="1"/>
  <c r="W1289" i="1" s="1"/>
  <c r="R1285" i="1"/>
  <c r="U1285" i="1" s="1"/>
  <c r="W1285" i="1" s="1"/>
  <c r="R1281" i="1"/>
  <c r="U1281" i="1" s="1"/>
  <c r="W1281" i="1" s="1"/>
  <c r="R1277" i="1"/>
  <c r="U1277" i="1" s="1"/>
  <c r="W1277" i="1" s="1"/>
  <c r="R1273" i="1"/>
  <c r="U1273" i="1" s="1"/>
  <c r="W1273" i="1" s="1"/>
  <c r="R1269" i="1"/>
  <c r="U1269" i="1" s="1"/>
  <c r="W1269" i="1" s="1"/>
  <c r="R1265" i="1"/>
  <c r="U1265" i="1" s="1"/>
  <c r="W1265" i="1" s="1"/>
  <c r="R1261" i="1"/>
  <c r="U1261" i="1" s="1"/>
  <c r="W1261" i="1" s="1"/>
  <c r="R1257" i="1"/>
  <c r="U1257" i="1" s="1"/>
  <c r="W1257" i="1" s="1"/>
  <c r="R1253" i="1"/>
  <c r="U1253" i="1" s="1"/>
  <c r="W1253" i="1" s="1"/>
  <c r="R1249" i="1"/>
  <c r="U1249" i="1" s="1"/>
  <c r="W1249" i="1" s="1"/>
  <c r="R1245" i="1"/>
  <c r="U1245" i="1" s="1"/>
  <c r="W1245" i="1" s="1"/>
  <c r="R1241" i="1"/>
  <c r="U1241" i="1" s="1"/>
  <c r="W1241" i="1" s="1"/>
  <c r="R1237" i="1"/>
  <c r="U1237" i="1" s="1"/>
  <c r="W1237" i="1" s="1"/>
  <c r="R1233" i="1"/>
  <c r="U1233" i="1" s="1"/>
  <c r="W1233" i="1" s="1"/>
  <c r="R1229" i="1"/>
  <c r="U1229" i="1" s="1"/>
  <c r="W1229" i="1" s="1"/>
  <c r="R1225" i="1"/>
  <c r="U1225" i="1" s="1"/>
  <c r="W1225" i="1" s="1"/>
  <c r="R1221" i="1"/>
  <c r="U1221" i="1" s="1"/>
  <c r="W1221" i="1" s="1"/>
  <c r="R1217" i="1"/>
  <c r="U1217" i="1" s="1"/>
  <c r="W1217" i="1" s="1"/>
  <c r="R1213" i="1"/>
  <c r="U1213" i="1" s="1"/>
  <c r="W1213" i="1" s="1"/>
  <c r="R1209" i="1"/>
  <c r="U1209" i="1" s="1"/>
  <c r="W1209" i="1" s="1"/>
  <c r="R1205" i="1"/>
  <c r="U1205" i="1" s="1"/>
  <c r="W1205" i="1" s="1"/>
  <c r="R1201" i="1"/>
  <c r="U1201" i="1" s="1"/>
  <c r="W1201" i="1" s="1"/>
  <c r="R1197" i="1"/>
  <c r="U1197" i="1" s="1"/>
  <c r="W1197" i="1" s="1"/>
  <c r="R1193" i="1"/>
  <c r="U1193" i="1" s="1"/>
  <c r="W1193" i="1" s="1"/>
  <c r="R1189" i="1"/>
  <c r="U1189" i="1" s="1"/>
  <c r="W1189" i="1" s="1"/>
  <c r="R1185" i="1"/>
  <c r="U1185" i="1" s="1"/>
  <c r="W1185" i="1" s="1"/>
  <c r="R1181" i="1"/>
  <c r="U1181" i="1" s="1"/>
  <c r="W1181" i="1" s="1"/>
  <c r="R1177" i="1"/>
  <c r="U1177" i="1" s="1"/>
  <c r="W1177" i="1" s="1"/>
  <c r="R1173" i="1"/>
  <c r="U1173" i="1" s="1"/>
  <c r="W1173" i="1" s="1"/>
  <c r="R1169" i="1"/>
  <c r="U1169" i="1" s="1"/>
  <c r="W1169" i="1" s="1"/>
  <c r="R1165" i="1"/>
  <c r="U1165" i="1" s="1"/>
  <c r="W1165" i="1" s="1"/>
  <c r="R757" i="1"/>
  <c r="U757" i="1" s="1"/>
  <c r="W757" i="1" s="1"/>
  <c r="R645" i="1"/>
  <c r="U645" i="1" s="1"/>
  <c r="W645" i="1" s="1"/>
  <c r="R629" i="1"/>
  <c r="U629" i="1" s="1"/>
  <c r="W629" i="1" s="1"/>
  <c r="R613" i="1"/>
  <c r="U613" i="1" s="1"/>
  <c r="W613" i="1" s="1"/>
  <c r="R597" i="1"/>
  <c r="U597" i="1" s="1"/>
  <c r="W597" i="1" s="1"/>
  <c r="R581" i="1"/>
  <c r="U581" i="1" s="1"/>
  <c r="W581" i="1" s="1"/>
  <c r="R549" i="1"/>
  <c r="U549" i="1" s="1"/>
  <c r="W549" i="1" s="1"/>
  <c r="R3866" i="1"/>
  <c r="U3866" i="1" s="1"/>
  <c r="W3866" i="1" s="1"/>
  <c r="R3854" i="1"/>
  <c r="U3854" i="1" s="1"/>
  <c r="W3854" i="1" s="1"/>
  <c r="R3838" i="1"/>
  <c r="U3838" i="1" s="1"/>
  <c r="W3838" i="1" s="1"/>
  <c r="R3822" i="1"/>
  <c r="U3822" i="1" s="1"/>
  <c r="W3822" i="1" s="1"/>
  <c r="R3806" i="1"/>
  <c r="U3806" i="1" s="1"/>
  <c r="W3806" i="1" s="1"/>
  <c r="R3790" i="1"/>
  <c r="U3790" i="1" s="1"/>
  <c r="W3790" i="1" s="1"/>
  <c r="R3770" i="1"/>
  <c r="U3770" i="1" s="1"/>
  <c r="W3770" i="1" s="1"/>
  <c r="R3758" i="1"/>
  <c r="U3758" i="1" s="1"/>
  <c r="W3758" i="1" s="1"/>
  <c r="R3742" i="1"/>
  <c r="U3742" i="1" s="1"/>
  <c r="W3742" i="1" s="1"/>
  <c r="R3726" i="1"/>
  <c r="U3726" i="1" s="1"/>
  <c r="W3726" i="1" s="1"/>
  <c r="R3706" i="1"/>
  <c r="U3706" i="1" s="1"/>
  <c r="W3706" i="1" s="1"/>
  <c r="R3690" i="1"/>
  <c r="U3690" i="1" s="1"/>
  <c r="W3690" i="1" s="1"/>
  <c r="R3678" i="1"/>
  <c r="U3678" i="1" s="1"/>
  <c r="W3678" i="1" s="1"/>
  <c r="R3662" i="1"/>
  <c r="U3662" i="1" s="1"/>
  <c r="W3662" i="1" s="1"/>
  <c r="R3646" i="1"/>
  <c r="U3646" i="1" s="1"/>
  <c r="W3646" i="1" s="1"/>
  <c r="R3630" i="1"/>
  <c r="U3630" i="1" s="1"/>
  <c r="W3630" i="1" s="1"/>
  <c r="R3614" i="1"/>
  <c r="U3614" i="1" s="1"/>
  <c r="W3614" i="1" s="1"/>
  <c r="R3594" i="1"/>
  <c r="U3594" i="1" s="1"/>
  <c r="W3594" i="1" s="1"/>
  <c r="R3578" i="1"/>
  <c r="U3578" i="1" s="1"/>
  <c r="W3578" i="1" s="1"/>
  <c r="R3562" i="1"/>
  <c r="U3562" i="1" s="1"/>
  <c r="W3562" i="1" s="1"/>
  <c r="R3550" i="1"/>
  <c r="U3550" i="1" s="1"/>
  <c r="W3550" i="1" s="1"/>
  <c r="R3534" i="1"/>
  <c r="U3534" i="1" s="1"/>
  <c r="W3534" i="1" s="1"/>
  <c r="R3518" i="1"/>
  <c r="U3518" i="1" s="1"/>
  <c r="W3518" i="1" s="1"/>
  <c r="R3502" i="1"/>
  <c r="U3502" i="1" s="1"/>
  <c r="W3502" i="1" s="1"/>
  <c r="R3486" i="1"/>
  <c r="U3486" i="1" s="1"/>
  <c r="W3486" i="1" s="1"/>
  <c r="R3470" i="1"/>
  <c r="U3470" i="1" s="1"/>
  <c r="W3470" i="1" s="1"/>
  <c r="R3454" i="1"/>
  <c r="U3454" i="1" s="1"/>
  <c r="W3454" i="1" s="1"/>
  <c r="R3438" i="1"/>
  <c r="U3438" i="1" s="1"/>
  <c r="W3438" i="1" s="1"/>
  <c r="R3422" i="1"/>
  <c r="U3422" i="1" s="1"/>
  <c r="W3422" i="1" s="1"/>
  <c r="R3406" i="1"/>
  <c r="U3406" i="1" s="1"/>
  <c r="W3406" i="1" s="1"/>
  <c r="R3390" i="1"/>
  <c r="U3390" i="1" s="1"/>
  <c r="W3390" i="1" s="1"/>
  <c r="R3374" i="1"/>
  <c r="U3374" i="1" s="1"/>
  <c r="W3374" i="1" s="1"/>
  <c r="R3358" i="1"/>
  <c r="U3358" i="1" s="1"/>
  <c r="W3358" i="1" s="1"/>
  <c r="R3342" i="1"/>
  <c r="U3342" i="1" s="1"/>
  <c r="W3342" i="1" s="1"/>
  <c r="R3326" i="1"/>
  <c r="U3326" i="1" s="1"/>
  <c r="W3326" i="1" s="1"/>
  <c r="R3310" i="1"/>
  <c r="U3310" i="1" s="1"/>
  <c r="W3310" i="1" s="1"/>
  <c r="R3294" i="1"/>
  <c r="U3294" i="1" s="1"/>
  <c r="W3294" i="1" s="1"/>
  <c r="R3278" i="1"/>
  <c r="U3278" i="1" s="1"/>
  <c r="W3278" i="1" s="1"/>
  <c r="R3254" i="1"/>
  <c r="U3254" i="1" s="1"/>
  <c r="W3254" i="1" s="1"/>
  <c r="R3238" i="1"/>
  <c r="U3238" i="1" s="1"/>
  <c r="W3238" i="1" s="1"/>
  <c r="R3226" i="1"/>
  <c r="U3226" i="1" s="1"/>
  <c r="W3226" i="1" s="1"/>
  <c r="R3210" i="1"/>
  <c r="U3210" i="1" s="1"/>
  <c r="W3210" i="1" s="1"/>
  <c r="R3194" i="1"/>
  <c r="U3194" i="1" s="1"/>
  <c r="W3194" i="1" s="1"/>
  <c r="R3178" i="1"/>
  <c r="U3178" i="1" s="1"/>
  <c r="W3178" i="1" s="1"/>
  <c r="R3162" i="1"/>
  <c r="U3162" i="1" s="1"/>
  <c r="W3162" i="1" s="1"/>
  <c r="R3146" i="1"/>
  <c r="U3146" i="1" s="1"/>
  <c r="W3146" i="1" s="1"/>
  <c r="R3130" i="1"/>
  <c r="U3130" i="1" s="1"/>
  <c r="W3130" i="1" s="1"/>
  <c r="R3114" i="1"/>
  <c r="U3114" i="1" s="1"/>
  <c r="W3114" i="1" s="1"/>
  <c r="R3098" i="1"/>
  <c r="U3098" i="1" s="1"/>
  <c r="W3098" i="1" s="1"/>
  <c r="R3082" i="1"/>
  <c r="U3082" i="1" s="1"/>
  <c r="W3082" i="1" s="1"/>
  <c r="R3066" i="1"/>
  <c r="U3066" i="1" s="1"/>
  <c r="W3066" i="1" s="1"/>
  <c r="R3050" i="1"/>
  <c r="U3050" i="1" s="1"/>
  <c r="W3050" i="1" s="1"/>
  <c r="R3030" i="1"/>
  <c r="U3030" i="1" s="1"/>
  <c r="W3030" i="1" s="1"/>
  <c r="R3018" i="1"/>
  <c r="U3018" i="1" s="1"/>
  <c r="W3018" i="1" s="1"/>
  <c r="R3002" i="1"/>
  <c r="U3002" i="1" s="1"/>
  <c r="W3002" i="1" s="1"/>
  <c r="R2986" i="1"/>
  <c r="U2986" i="1" s="1"/>
  <c r="W2986" i="1" s="1"/>
  <c r="R2970" i="1"/>
  <c r="U2970" i="1" s="1"/>
  <c r="W2970" i="1" s="1"/>
  <c r="R2954" i="1"/>
  <c r="U2954" i="1" s="1"/>
  <c r="W2954" i="1" s="1"/>
  <c r="R2938" i="1"/>
  <c r="U2938" i="1" s="1"/>
  <c r="W2938" i="1" s="1"/>
  <c r="R2922" i="1"/>
  <c r="U2922" i="1" s="1"/>
  <c r="W2922" i="1" s="1"/>
  <c r="R2906" i="1"/>
  <c r="U2906" i="1" s="1"/>
  <c r="W2906" i="1" s="1"/>
  <c r="R2890" i="1"/>
  <c r="U2890" i="1" s="1"/>
  <c r="W2890" i="1" s="1"/>
  <c r="R2874" i="1"/>
  <c r="U2874" i="1" s="1"/>
  <c r="W2874" i="1" s="1"/>
  <c r="R2858" i="1"/>
  <c r="U2858" i="1" s="1"/>
  <c r="W2858" i="1" s="1"/>
  <c r="R2842" i="1"/>
  <c r="U2842" i="1" s="1"/>
  <c r="W2842" i="1" s="1"/>
  <c r="R2826" i="1"/>
  <c r="U2826" i="1" s="1"/>
  <c r="W2826" i="1" s="1"/>
  <c r="R2810" i="1"/>
  <c r="U2810" i="1" s="1"/>
  <c r="W2810" i="1" s="1"/>
  <c r="R2794" i="1"/>
  <c r="U2794" i="1" s="1"/>
  <c r="W2794" i="1" s="1"/>
  <c r="R2778" i="1"/>
  <c r="U2778" i="1" s="1"/>
  <c r="W2778" i="1" s="1"/>
  <c r="R2762" i="1"/>
  <c r="U2762" i="1" s="1"/>
  <c r="W2762" i="1" s="1"/>
  <c r="R2746" i="1"/>
  <c r="U2746" i="1" s="1"/>
  <c r="W2746" i="1" s="1"/>
  <c r="R2730" i="1"/>
  <c r="U2730" i="1" s="1"/>
  <c r="W2730" i="1" s="1"/>
  <c r="R2714" i="1"/>
  <c r="U2714" i="1" s="1"/>
  <c r="W2714" i="1" s="1"/>
  <c r="R2698" i="1"/>
  <c r="U2698" i="1" s="1"/>
  <c r="W2698" i="1" s="1"/>
  <c r="R2682" i="1"/>
  <c r="U2682" i="1" s="1"/>
  <c r="W2682" i="1" s="1"/>
  <c r="R2666" i="1"/>
  <c r="U2666" i="1" s="1"/>
  <c r="W2666" i="1" s="1"/>
  <c r="R2650" i="1"/>
  <c r="U2650" i="1" s="1"/>
  <c r="W2650" i="1" s="1"/>
  <c r="R2634" i="1"/>
  <c r="U2634" i="1" s="1"/>
  <c r="W2634" i="1" s="1"/>
  <c r="R2618" i="1"/>
  <c r="U2618" i="1" s="1"/>
  <c r="W2618" i="1" s="1"/>
  <c r="R2602" i="1"/>
  <c r="U2602" i="1" s="1"/>
  <c r="W2602" i="1" s="1"/>
  <c r="R2586" i="1"/>
  <c r="U2586" i="1" s="1"/>
  <c r="W2586" i="1" s="1"/>
  <c r="R2562" i="1"/>
  <c r="U2562" i="1" s="1"/>
  <c r="W2562" i="1" s="1"/>
  <c r="R2546" i="1"/>
  <c r="U2546" i="1" s="1"/>
  <c r="W2546" i="1" s="1"/>
  <c r="R2514" i="1"/>
  <c r="U2514" i="1" s="1"/>
  <c r="W2514" i="1" s="1"/>
  <c r="R2498" i="1"/>
  <c r="U2498" i="1" s="1"/>
  <c r="W2498" i="1" s="1"/>
  <c r="R2482" i="1"/>
  <c r="U2482" i="1" s="1"/>
  <c r="W2482" i="1" s="1"/>
  <c r="R2466" i="1"/>
  <c r="U2466" i="1" s="1"/>
  <c r="W2466" i="1" s="1"/>
  <c r="R2450" i="1"/>
  <c r="U2450" i="1" s="1"/>
  <c r="W2450" i="1" s="1"/>
  <c r="R2434" i="1"/>
  <c r="U2434" i="1" s="1"/>
  <c r="W2434" i="1" s="1"/>
  <c r="R2418" i="1"/>
  <c r="U2418" i="1" s="1"/>
  <c r="W2418" i="1" s="1"/>
  <c r="R2402" i="1"/>
  <c r="U2402" i="1" s="1"/>
  <c r="W2402" i="1" s="1"/>
  <c r="R2386" i="1"/>
  <c r="U2386" i="1" s="1"/>
  <c r="W2386" i="1" s="1"/>
  <c r="R2370" i="1"/>
  <c r="U2370" i="1" s="1"/>
  <c r="W2370" i="1" s="1"/>
  <c r="R2354" i="1"/>
  <c r="U2354" i="1" s="1"/>
  <c r="W2354" i="1" s="1"/>
  <c r="R2338" i="1"/>
  <c r="U2338" i="1" s="1"/>
  <c r="W2338" i="1" s="1"/>
  <c r="R2322" i="1"/>
  <c r="U2322" i="1" s="1"/>
  <c r="W2322" i="1" s="1"/>
  <c r="R2306" i="1"/>
  <c r="U2306" i="1" s="1"/>
  <c r="W2306" i="1" s="1"/>
  <c r="R2290" i="1"/>
  <c r="U2290" i="1" s="1"/>
  <c r="W2290" i="1" s="1"/>
  <c r="R2274" i="1"/>
  <c r="U2274" i="1" s="1"/>
  <c r="W2274" i="1" s="1"/>
  <c r="R2258" i="1"/>
  <c r="U2258" i="1" s="1"/>
  <c r="W2258" i="1" s="1"/>
  <c r="R2242" i="1"/>
  <c r="U2242" i="1" s="1"/>
  <c r="W2242" i="1" s="1"/>
  <c r="R2226" i="1"/>
  <c r="U2226" i="1" s="1"/>
  <c r="W2226" i="1" s="1"/>
  <c r="R2210" i="1"/>
  <c r="U2210" i="1" s="1"/>
  <c r="W2210" i="1" s="1"/>
  <c r="R2194" i="1"/>
  <c r="U2194" i="1" s="1"/>
  <c r="W2194" i="1" s="1"/>
  <c r="R2178" i="1"/>
  <c r="U2178" i="1" s="1"/>
  <c r="W2178" i="1" s="1"/>
  <c r="R2162" i="1"/>
  <c r="U2162" i="1" s="1"/>
  <c r="W2162" i="1" s="1"/>
  <c r="R2146" i="1"/>
  <c r="U2146" i="1" s="1"/>
  <c r="W2146" i="1" s="1"/>
  <c r="R2130" i="1"/>
  <c r="U2130" i="1" s="1"/>
  <c r="W2130" i="1" s="1"/>
  <c r="R2114" i="1"/>
  <c r="U2114" i="1" s="1"/>
  <c r="W2114" i="1" s="1"/>
  <c r="R2098" i="1"/>
  <c r="U2098" i="1" s="1"/>
  <c r="W2098" i="1" s="1"/>
  <c r="R2082" i="1"/>
  <c r="U2082" i="1" s="1"/>
  <c r="W2082" i="1" s="1"/>
  <c r="R2066" i="1"/>
  <c r="U2066" i="1" s="1"/>
  <c r="W2066" i="1" s="1"/>
  <c r="R2050" i="1"/>
  <c r="U2050" i="1" s="1"/>
  <c r="W2050" i="1" s="1"/>
  <c r="R2034" i="1"/>
  <c r="U2034" i="1" s="1"/>
  <c r="W2034" i="1" s="1"/>
  <c r="R2018" i="1"/>
  <c r="U2018" i="1" s="1"/>
  <c r="W2018" i="1" s="1"/>
  <c r="R2002" i="1"/>
  <c r="U2002" i="1" s="1"/>
  <c r="W2002" i="1" s="1"/>
  <c r="R1986" i="1"/>
  <c r="U1986" i="1" s="1"/>
  <c r="W1986" i="1" s="1"/>
  <c r="R1970" i="1"/>
  <c r="U1970" i="1" s="1"/>
  <c r="W1970" i="1" s="1"/>
  <c r="R1958" i="1"/>
  <c r="U1958" i="1" s="1"/>
  <c r="W1958" i="1" s="1"/>
  <c r="R1942" i="1"/>
  <c r="U1942" i="1" s="1"/>
  <c r="W1942" i="1" s="1"/>
  <c r="R1930" i="1"/>
  <c r="U1930" i="1" s="1"/>
  <c r="W1930" i="1" s="1"/>
  <c r="R1922" i="1"/>
  <c r="U1922" i="1" s="1"/>
  <c r="W1922" i="1" s="1"/>
  <c r="R1910" i="1"/>
  <c r="U1910" i="1" s="1"/>
  <c r="W1910" i="1" s="1"/>
  <c r="R1898" i="1"/>
  <c r="U1898" i="1" s="1"/>
  <c r="W1898" i="1" s="1"/>
  <c r="R1886" i="1"/>
  <c r="U1886" i="1" s="1"/>
  <c r="W1886" i="1" s="1"/>
  <c r="R1874" i="1"/>
  <c r="U1874" i="1" s="1"/>
  <c r="W1874" i="1" s="1"/>
  <c r="R1862" i="1"/>
  <c r="U1862" i="1" s="1"/>
  <c r="W1862" i="1" s="1"/>
  <c r="R1850" i="1"/>
  <c r="U1850" i="1" s="1"/>
  <c r="W1850" i="1" s="1"/>
  <c r="R1838" i="1"/>
  <c r="U1838" i="1" s="1"/>
  <c r="W1838" i="1" s="1"/>
  <c r="R1826" i="1"/>
  <c r="U1826" i="1" s="1"/>
  <c r="W1826" i="1" s="1"/>
  <c r="R1818" i="1"/>
  <c r="U1818" i="1" s="1"/>
  <c r="W1818" i="1" s="1"/>
  <c r="R1802" i="1"/>
  <c r="U1802" i="1" s="1"/>
  <c r="W1802" i="1" s="1"/>
  <c r="R1794" i="1"/>
  <c r="U1794" i="1" s="1"/>
  <c r="W1794" i="1" s="1"/>
  <c r="R1782" i="1"/>
  <c r="U1782" i="1" s="1"/>
  <c r="W1782" i="1" s="1"/>
  <c r="R1750" i="1"/>
  <c r="U1750" i="1" s="1"/>
  <c r="W1750" i="1" s="1"/>
  <c r="R1734" i="1"/>
  <c r="U1734" i="1" s="1"/>
  <c r="W1734" i="1" s="1"/>
  <c r="R1718" i="1"/>
  <c r="U1718" i="1" s="1"/>
  <c r="W1718" i="1" s="1"/>
  <c r="R1702" i="1"/>
  <c r="U1702" i="1" s="1"/>
  <c r="W1702" i="1" s="1"/>
  <c r="R1686" i="1"/>
  <c r="U1686" i="1" s="1"/>
  <c r="W1686" i="1" s="1"/>
  <c r="R1670" i="1"/>
  <c r="U1670" i="1" s="1"/>
  <c r="W1670" i="1" s="1"/>
  <c r="R1650" i="1"/>
  <c r="U1650" i="1" s="1"/>
  <c r="W1650" i="1" s="1"/>
  <c r="R1634" i="1"/>
  <c r="U1634" i="1" s="1"/>
  <c r="W1634" i="1" s="1"/>
  <c r="R1618" i="1"/>
  <c r="U1618" i="1" s="1"/>
  <c r="W1618" i="1" s="1"/>
  <c r="R1602" i="1"/>
  <c r="U1602" i="1" s="1"/>
  <c r="W1602" i="1" s="1"/>
  <c r="R1570" i="1"/>
  <c r="U1570" i="1" s="1"/>
  <c r="W1570" i="1" s="1"/>
  <c r="R1554" i="1"/>
  <c r="U1554" i="1" s="1"/>
  <c r="W1554" i="1" s="1"/>
  <c r="R1538" i="1"/>
  <c r="U1538" i="1" s="1"/>
  <c r="W1538" i="1" s="1"/>
  <c r="R1522" i="1"/>
  <c r="U1522" i="1" s="1"/>
  <c r="W1522" i="1" s="1"/>
  <c r="R1506" i="1"/>
  <c r="U1506" i="1" s="1"/>
  <c r="W1506" i="1" s="1"/>
  <c r="R1490" i="1"/>
  <c r="U1490" i="1" s="1"/>
  <c r="W1490" i="1" s="1"/>
  <c r="R1474" i="1"/>
  <c r="U1474" i="1" s="1"/>
  <c r="W1474" i="1" s="1"/>
  <c r="R1458" i="1"/>
  <c r="U1458" i="1" s="1"/>
  <c r="W1458" i="1" s="1"/>
  <c r="R1442" i="1"/>
  <c r="U1442" i="1" s="1"/>
  <c r="W1442" i="1" s="1"/>
  <c r="R1426" i="1"/>
  <c r="U1426" i="1" s="1"/>
  <c r="W1426" i="1" s="1"/>
  <c r="R1410" i="1"/>
  <c r="U1410" i="1" s="1"/>
  <c r="W1410" i="1" s="1"/>
  <c r="R1394" i="1"/>
  <c r="U1394" i="1" s="1"/>
  <c r="W1394" i="1" s="1"/>
  <c r="R1378" i="1"/>
  <c r="U1378" i="1" s="1"/>
  <c r="W1378" i="1" s="1"/>
  <c r="R1362" i="1"/>
  <c r="U1362" i="1" s="1"/>
  <c r="W1362" i="1" s="1"/>
  <c r="R1346" i="1"/>
  <c r="U1346" i="1" s="1"/>
  <c r="W1346" i="1" s="1"/>
  <c r="R1330" i="1"/>
  <c r="U1330" i="1" s="1"/>
  <c r="W1330" i="1" s="1"/>
  <c r="R1314" i="1"/>
  <c r="U1314" i="1" s="1"/>
  <c r="W1314" i="1" s="1"/>
  <c r="R1298" i="1"/>
  <c r="U1298" i="1" s="1"/>
  <c r="W1298" i="1" s="1"/>
  <c r="R1282" i="1"/>
  <c r="U1282" i="1" s="1"/>
  <c r="W1282" i="1" s="1"/>
  <c r="R1266" i="1"/>
  <c r="U1266" i="1" s="1"/>
  <c r="W1266" i="1" s="1"/>
  <c r="R1250" i="1"/>
  <c r="U1250" i="1" s="1"/>
  <c r="W1250" i="1" s="1"/>
  <c r="R1234" i="1"/>
  <c r="U1234" i="1" s="1"/>
  <c r="W1234" i="1" s="1"/>
  <c r="R1218" i="1"/>
  <c r="U1218" i="1" s="1"/>
  <c r="W1218" i="1" s="1"/>
  <c r="R1202" i="1"/>
  <c r="U1202" i="1" s="1"/>
  <c r="W1202" i="1" s="1"/>
  <c r="R1182" i="1"/>
  <c r="U1182" i="1" s="1"/>
  <c r="W1182" i="1" s="1"/>
  <c r="R1166" i="1"/>
  <c r="W1166" i="1" s="1"/>
  <c r="R1154" i="1"/>
  <c r="U1154" i="1" s="1"/>
  <c r="W1154" i="1" s="1"/>
  <c r="R1138" i="1"/>
  <c r="U1138" i="1" s="1"/>
  <c r="W1138" i="1" s="1"/>
  <c r="R1122" i="1"/>
  <c r="U1122" i="1" s="1"/>
  <c r="W1122" i="1" s="1"/>
  <c r="R1106" i="1"/>
  <c r="U1106" i="1" s="1"/>
  <c r="W1106" i="1" s="1"/>
  <c r="R1090" i="1"/>
  <c r="U1090" i="1" s="1"/>
  <c r="W1090" i="1" s="1"/>
  <c r="R1070" i="1"/>
  <c r="U1070" i="1" s="1"/>
  <c r="W1070" i="1" s="1"/>
  <c r="R1054" i="1"/>
  <c r="U1054" i="1" s="1"/>
  <c r="W1054" i="1" s="1"/>
  <c r="R1038" i="1"/>
  <c r="U1038" i="1" s="1"/>
  <c r="W1038" i="1" s="1"/>
  <c r="R1022" i="1"/>
  <c r="U1022" i="1" s="1"/>
  <c r="W1022" i="1" s="1"/>
  <c r="R1006" i="1"/>
  <c r="U1006" i="1" s="1"/>
  <c r="W1006" i="1" s="1"/>
  <c r="R990" i="1"/>
  <c r="U990" i="1" s="1"/>
  <c r="W990" i="1" s="1"/>
  <c r="R974" i="1"/>
  <c r="U974" i="1" s="1"/>
  <c r="W974" i="1" s="1"/>
  <c r="R958" i="1"/>
  <c r="U958" i="1" s="1"/>
  <c r="W958" i="1" s="1"/>
  <c r="R942" i="1"/>
  <c r="U942" i="1" s="1"/>
  <c r="W942" i="1" s="1"/>
  <c r="R926" i="1"/>
  <c r="U926" i="1" s="1"/>
  <c r="W926" i="1" s="1"/>
  <c r="R910" i="1"/>
  <c r="U910" i="1" s="1"/>
  <c r="W910" i="1" s="1"/>
  <c r="R894" i="1"/>
  <c r="U894" i="1" s="1"/>
  <c r="W894" i="1" s="1"/>
  <c r="R878" i="1"/>
  <c r="U878" i="1" s="1"/>
  <c r="W878" i="1" s="1"/>
  <c r="R862" i="1"/>
  <c r="U862" i="1" s="1"/>
  <c r="W862" i="1" s="1"/>
  <c r="R846" i="1"/>
  <c r="U846" i="1" s="1"/>
  <c r="W846" i="1" s="1"/>
  <c r="R830" i="1"/>
  <c r="U830" i="1" s="1"/>
  <c r="W830" i="1" s="1"/>
  <c r="R814" i="1"/>
  <c r="U814" i="1" s="1"/>
  <c r="W814" i="1" s="1"/>
  <c r="R802" i="1"/>
  <c r="U802" i="1" s="1"/>
  <c r="W802" i="1" s="1"/>
  <c r="R786" i="1"/>
  <c r="U786" i="1" s="1"/>
  <c r="W786" i="1" s="1"/>
  <c r="R770" i="1"/>
  <c r="U770" i="1" s="1"/>
  <c r="W770" i="1" s="1"/>
  <c r="R658" i="1"/>
  <c r="U658" i="1" s="1"/>
  <c r="W658" i="1" s="1"/>
  <c r="R642" i="1"/>
  <c r="U642" i="1" s="1"/>
  <c r="W642" i="1" s="1"/>
  <c r="R626" i="1"/>
  <c r="U626" i="1" s="1"/>
  <c r="W626" i="1" s="1"/>
  <c r="R610" i="1"/>
  <c r="U610" i="1" s="1"/>
  <c r="W610" i="1" s="1"/>
  <c r="R594" i="1"/>
  <c r="U594" i="1" s="1"/>
  <c r="W594" i="1" s="1"/>
  <c r="R578" i="1"/>
  <c r="U578" i="1" s="1"/>
  <c r="W578" i="1" s="1"/>
  <c r="R562" i="1"/>
  <c r="U562" i="1" s="1"/>
  <c r="W562" i="1" s="1"/>
  <c r="R546" i="1"/>
  <c r="U546" i="1" s="1"/>
  <c r="W546" i="1" s="1"/>
  <c r="R530" i="1"/>
  <c r="U530" i="1" s="1"/>
  <c r="W530" i="1" s="1"/>
  <c r="R510" i="1"/>
  <c r="U510" i="1" s="1"/>
  <c r="W510" i="1" s="1"/>
  <c r="R498" i="1"/>
  <c r="U498" i="1" s="1"/>
  <c r="W498" i="1" s="1"/>
  <c r="R482" i="1"/>
  <c r="U482" i="1" s="1"/>
  <c r="W482" i="1" s="1"/>
  <c r="R462" i="1"/>
  <c r="U462" i="1" s="1"/>
  <c r="W462" i="1" s="1"/>
  <c r="R446" i="1"/>
  <c r="U446" i="1" s="1"/>
  <c r="W446" i="1" s="1"/>
  <c r="R434" i="1"/>
  <c r="U434" i="1" s="1"/>
  <c r="W434" i="1" s="1"/>
  <c r="R418" i="1"/>
  <c r="U418" i="1" s="1"/>
  <c r="W418" i="1" s="1"/>
  <c r="R402" i="1"/>
  <c r="U402" i="1" s="1"/>
  <c r="W402" i="1" s="1"/>
  <c r="R386" i="1"/>
  <c r="U386" i="1" s="1"/>
  <c r="W386" i="1" s="1"/>
  <c r="R370" i="1"/>
  <c r="U370" i="1" s="1"/>
  <c r="W370" i="1" s="1"/>
  <c r="R354" i="1"/>
  <c r="U354" i="1" s="1"/>
  <c r="W354" i="1" s="1"/>
  <c r="R338" i="1"/>
  <c r="U338" i="1" s="1"/>
  <c r="W338" i="1" s="1"/>
  <c r="R322" i="1"/>
  <c r="U322" i="1" s="1"/>
  <c r="W322" i="1" s="1"/>
  <c r="R306" i="1"/>
  <c r="U306" i="1" s="1"/>
  <c r="W306" i="1" s="1"/>
  <c r="R290" i="1"/>
  <c r="U290" i="1" s="1"/>
  <c r="W290" i="1" s="1"/>
  <c r="R274" i="1"/>
  <c r="U274" i="1" s="1"/>
  <c r="W274" i="1" s="1"/>
  <c r="R258" i="1"/>
  <c r="U258" i="1" s="1"/>
  <c r="W258" i="1" s="1"/>
  <c r="R238" i="1"/>
  <c r="U238" i="1" s="1"/>
  <c r="W238" i="1" s="1"/>
  <c r="R222" i="1"/>
  <c r="U222" i="1" s="1"/>
  <c r="W222" i="1" s="1"/>
  <c r="R210" i="1"/>
  <c r="U210" i="1" s="1"/>
  <c r="W210" i="1" s="1"/>
  <c r="R194" i="1"/>
  <c r="U194" i="1" s="1"/>
  <c r="W194" i="1" s="1"/>
  <c r="R178" i="1"/>
  <c r="U178" i="1" s="1"/>
  <c r="W178" i="1" s="1"/>
  <c r="R162" i="1"/>
  <c r="U162" i="1" s="1"/>
  <c r="W162" i="1" s="1"/>
  <c r="R146" i="1"/>
  <c r="U146" i="1" s="1"/>
  <c r="R130" i="1"/>
  <c r="U130" i="1" s="1"/>
  <c r="W130" i="1" s="1"/>
  <c r="R114" i="1"/>
  <c r="U114" i="1" s="1"/>
  <c r="W114" i="1" s="1"/>
  <c r="R98" i="1"/>
  <c r="U98" i="1" s="1"/>
  <c r="W98" i="1" s="1"/>
  <c r="R82" i="1"/>
  <c r="U82" i="1" s="1"/>
  <c r="W82" i="1" s="1"/>
  <c r="R66" i="1"/>
  <c r="U66" i="1" s="1"/>
  <c r="W66" i="1" s="1"/>
  <c r="R50" i="1"/>
  <c r="U50" i="1" s="1"/>
  <c r="W50" i="1" s="1"/>
  <c r="R34" i="1"/>
  <c r="U34" i="1" s="1"/>
  <c r="W34" i="1" s="1"/>
  <c r="O750" i="1"/>
  <c r="P750" i="1" s="1"/>
  <c r="T750" i="1" s="1"/>
  <c r="O746" i="1"/>
  <c r="P746" i="1" s="1"/>
  <c r="T746" i="1" s="1"/>
  <c r="O718" i="1"/>
  <c r="P718" i="1" s="1"/>
  <c r="T718" i="1" s="1"/>
  <c r="O714" i="1"/>
  <c r="P714" i="1" s="1"/>
  <c r="T714" i="1" s="1"/>
  <c r="O686" i="1"/>
  <c r="P686" i="1" s="1"/>
  <c r="T686" i="1" s="1"/>
  <c r="O682" i="1"/>
  <c r="P682" i="1" s="1"/>
  <c r="T682" i="1" s="1"/>
  <c r="O654" i="1"/>
  <c r="P654" i="1" s="1"/>
  <c r="T654" i="1" s="1"/>
  <c r="O650" i="1"/>
  <c r="P650" i="1" s="1"/>
  <c r="T650" i="1" s="1"/>
  <c r="O622" i="1"/>
  <c r="P622" i="1" s="1"/>
  <c r="T622" i="1" s="1"/>
  <c r="O618" i="1"/>
  <c r="P618" i="1" s="1"/>
  <c r="T618" i="1" s="1"/>
  <c r="O590" i="1"/>
  <c r="P590" i="1" s="1"/>
  <c r="T590" i="1" s="1"/>
  <c r="O586" i="1"/>
  <c r="P586" i="1" s="1"/>
  <c r="T586" i="1" s="1"/>
  <c r="O558" i="1"/>
  <c r="P558" i="1" s="1"/>
  <c r="T558" i="1" s="1"/>
  <c r="O554" i="1"/>
  <c r="P554" i="1" s="1"/>
  <c r="T554" i="1" s="1"/>
  <c r="O526" i="1"/>
  <c r="P526" i="1" s="1"/>
  <c r="T526" i="1" s="1"/>
  <c r="O522" i="1"/>
  <c r="P522" i="1" s="1"/>
  <c r="T522" i="1" s="1"/>
  <c r="O494" i="1"/>
  <c r="P494" i="1" s="1"/>
  <c r="T494" i="1" s="1"/>
  <c r="O490" i="1"/>
  <c r="P490" i="1" s="1"/>
  <c r="T490" i="1" s="1"/>
  <c r="O462" i="1"/>
  <c r="P462" i="1" s="1"/>
  <c r="T462" i="1" s="1"/>
  <c r="O458" i="1"/>
  <c r="P458" i="1" s="1"/>
  <c r="T458" i="1" s="1"/>
  <c r="O430" i="1"/>
  <c r="P430" i="1" s="1"/>
  <c r="T430" i="1" s="1"/>
  <c r="O426" i="1"/>
  <c r="P426" i="1" s="1"/>
  <c r="T426" i="1" s="1"/>
  <c r="O398" i="1"/>
  <c r="P398" i="1" s="1"/>
  <c r="T398" i="1" s="1"/>
  <c r="O394" i="1"/>
  <c r="P394" i="1" s="1"/>
  <c r="T394" i="1" s="1"/>
  <c r="O366" i="1"/>
  <c r="P366" i="1" s="1"/>
  <c r="T366" i="1" s="1"/>
  <c r="O362" i="1"/>
  <c r="P362" i="1" s="1"/>
  <c r="T362" i="1" s="1"/>
  <c r="O334" i="1"/>
  <c r="P334" i="1" s="1"/>
  <c r="T334" i="1" s="1"/>
  <c r="O330" i="1"/>
  <c r="P330" i="1" s="1"/>
  <c r="T330" i="1" s="1"/>
  <c r="O302" i="1"/>
  <c r="P302" i="1" s="1"/>
  <c r="T302" i="1" s="1"/>
  <c r="O298" i="1"/>
  <c r="P298" i="1" s="1"/>
  <c r="T298" i="1" s="1"/>
  <c r="O270" i="1"/>
  <c r="P270" i="1" s="1"/>
  <c r="T270" i="1" s="1"/>
  <c r="O266" i="1"/>
  <c r="P266" i="1" s="1"/>
  <c r="T266" i="1" s="1"/>
  <c r="O238" i="1"/>
  <c r="P238" i="1" s="1"/>
  <c r="T238" i="1" s="1"/>
  <c r="O234" i="1"/>
  <c r="P234" i="1" s="1"/>
  <c r="T234" i="1" s="1"/>
  <c r="O202" i="1"/>
  <c r="P202" i="1" s="1"/>
  <c r="T202" i="1" s="1"/>
  <c r="O170" i="1"/>
  <c r="P170" i="1" s="1"/>
  <c r="T170" i="1" s="1"/>
  <c r="O138" i="1"/>
  <c r="P138" i="1" s="1"/>
  <c r="T138" i="1" s="1"/>
  <c r="O106" i="1"/>
  <c r="P106" i="1" s="1"/>
  <c r="T106" i="1" s="1"/>
  <c r="O74" i="1"/>
  <c r="P74" i="1" s="1"/>
  <c r="T74" i="1" s="1"/>
  <c r="O42" i="1"/>
  <c r="P42" i="1" s="1"/>
  <c r="T42" i="1" s="1"/>
  <c r="O10" i="1"/>
  <c r="P10" i="1" s="1"/>
  <c r="T10" i="1" s="1"/>
  <c r="R656" i="1"/>
  <c r="U656" i="1" s="1"/>
  <c r="W656" i="1" s="1"/>
  <c r="R640" i="1"/>
  <c r="U640" i="1" s="1"/>
  <c r="W640" i="1" s="1"/>
  <c r="R624" i="1"/>
  <c r="U624" i="1" s="1"/>
  <c r="W624" i="1" s="1"/>
  <c r="R608" i="1"/>
  <c r="U608" i="1" s="1"/>
  <c r="W608" i="1" s="1"/>
  <c r="R592" i="1"/>
  <c r="U592" i="1" s="1"/>
  <c r="W592" i="1" s="1"/>
  <c r="R576" i="1"/>
  <c r="U576" i="1" s="1"/>
  <c r="W576" i="1" s="1"/>
  <c r="R560" i="1"/>
  <c r="U560" i="1" s="1"/>
  <c r="W560" i="1" s="1"/>
  <c r="R544" i="1"/>
  <c r="U544" i="1" s="1"/>
  <c r="W544" i="1" s="1"/>
  <c r="R532" i="1"/>
  <c r="U532" i="1" s="1"/>
  <c r="W532" i="1" s="1"/>
  <c r="R524" i="1"/>
  <c r="U524" i="1" s="1"/>
  <c r="W524" i="1" s="1"/>
  <c r="R516" i="1"/>
  <c r="U516" i="1" s="1"/>
  <c r="W516" i="1" s="1"/>
  <c r="R508" i="1"/>
  <c r="U508" i="1" s="1"/>
  <c r="W508" i="1" s="1"/>
  <c r="R500" i="1"/>
  <c r="U500" i="1" s="1"/>
  <c r="W500" i="1" s="1"/>
  <c r="R492" i="1"/>
  <c r="U492" i="1" s="1"/>
  <c r="W492" i="1" s="1"/>
  <c r="R484" i="1"/>
  <c r="U484" i="1" s="1"/>
  <c r="W484" i="1" s="1"/>
  <c r="R476" i="1"/>
  <c r="U476" i="1" s="1"/>
  <c r="W476" i="1" s="1"/>
  <c r="R144" i="1"/>
  <c r="U144" i="1" s="1"/>
  <c r="W144" i="1" s="1"/>
  <c r="R136" i="1"/>
  <c r="U136" i="1" s="1"/>
  <c r="W136" i="1" s="1"/>
  <c r="R128" i="1"/>
  <c r="U128" i="1" s="1"/>
  <c r="W128" i="1" s="1"/>
  <c r="R68" i="1"/>
  <c r="U68" i="1" s="1"/>
  <c r="W68" i="1" s="1"/>
  <c r="R56" i="1"/>
  <c r="U56" i="1" s="1"/>
  <c r="W56" i="1" s="1"/>
  <c r="R40" i="1"/>
  <c r="U40" i="1" s="1"/>
  <c r="W40" i="1" s="1"/>
  <c r="R3858" i="1"/>
  <c r="U3858" i="1" s="1"/>
  <c r="W3858" i="1" s="1"/>
  <c r="R3846" i="1"/>
  <c r="U3846" i="1" s="1"/>
  <c r="W3846" i="1" s="1"/>
  <c r="R3830" i="1"/>
  <c r="U3830" i="1" s="1"/>
  <c r="W3830" i="1" s="1"/>
  <c r="R3810" i="1"/>
  <c r="U3810" i="1" s="1"/>
  <c r="W3810" i="1" s="1"/>
  <c r="R3798" i="1"/>
  <c r="U3798" i="1" s="1"/>
  <c r="W3798" i="1" s="1"/>
  <c r="R3782" i="1"/>
  <c r="U3782" i="1" s="1"/>
  <c r="W3782" i="1" s="1"/>
  <c r="R3762" i="1"/>
  <c r="U3762" i="1" s="1"/>
  <c r="W3762" i="1" s="1"/>
  <c r="R3750" i="1"/>
  <c r="U3750" i="1" s="1"/>
  <c r="W3750" i="1" s="1"/>
  <c r="R3730" i="1"/>
  <c r="U3730" i="1" s="1"/>
  <c r="W3730" i="1" s="1"/>
  <c r="R3702" i="1"/>
  <c r="U3702" i="1" s="1"/>
  <c r="W3702" i="1" s="1"/>
  <c r="R3682" i="1"/>
  <c r="U3682" i="1" s="1"/>
  <c r="W3682" i="1" s="1"/>
  <c r="R3670" i="1"/>
  <c r="U3670" i="1" s="1"/>
  <c r="W3670" i="1" s="1"/>
  <c r="R3654" i="1"/>
  <c r="U3654" i="1" s="1"/>
  <c r="W3654" i="1" s="1"/>
  <c r="R3634" i="1"/>
  <c r="U3634" i="1" s="1"/>
  <c r="W3634" i="1" s="1"/>
  <c r="R3622" i="1"/>
  <c r="U3622" i="1" s="1"/>
  <c r="W3622" i="1" s="1"/>
  <c r="R3606" i="1"/>
  <c r="U3606" i="1" s="1"/>
  <c r="W3606" i="1" s="1"/>
  <c r="R3590" i="1"/>
  <c r="U3590" i="1" s="1"/>
  <c r="W3590" i="1" s="1"/>
  <c r="R3570" i="1"/>
  <c r="U3570" i="1" s="1"/>
  <c r="W3570" i="1" s="1"/>
  <c r="R3554" i="1"/>
  <c r="U3554" i="1" s="1"/>
  <c r="W3554" i="1" s="1"/>
  <c r="R3542" i="1"/>
  <c r="U3542" i="1" s="1"/>
  <c r="W3542" i="1" s="1"/>
  <c r="R3522" i="1"/>
  <c r="U3522" i="1" s="1"/>
  <c r="W3522" i="1" s="1"/>
  <c r="R3506" i="1"/>
  <c r="U3506" i="1" s="1"/>
  <c r="W3506" i="1" s="1"/>
  <c r="R3490" i="1"/>
  <c r="U3490" i="1" s="1"/>
  <c r="W3490" i="1" s="1"/>
  <c r="R3474" i="1"/>
  <c r="U3474" i="1" s="1"/>
  <c r="W3474" i="1" s="1"/>
  <c r="R3458" i="1"/>
  <c r="U3458" i="1" s="1"/>
  <c r="W3458" i="1" s="1"/>
  <c r="R3442" i="1"/>
  <c r="U3442" i="1" s="1"/>
  <c r="W3442" i="1" s="1"/>
  <c r="R3426" i="1"/>
  <c r="U3426" i="1" s="1"/>
  <c r="W3426" i="1" s="1"/>
  <c r="R3410" i="1"/>
  <c r="U3410" i="1" s="1"/>
  <c r="W3410" i="1" s="1"/>
  <c r="R3394" i="1"/>
  <c r="U3394" i="1" s="1"/>
  <c r="W3394" i="1" s="1"/>
  <c r="R3378" i="1"/>
  <c r="U3378" i="1" s="1"/>
  <c r="W3378" i="1" s="1"/>
  <c r="R3362" i="1"/>
  <c r="U3362" i="1" s="1"/>
  <c r="W3362" i="1" s="1"/>
  <c r="R3346" i="1"/>
  <c r="U3346" i="1" s="1"/>
  <c r="W3346" i="1" s="1"/>
  <c r="R3330" i="1"/>
  <c r="U3330" i="1" s="1"/>
  <c r="W3330" i="1" s="1"/>
  <c r="R3314" i="1"/>
  <c r="U3314" i="1" s="1"/>
  <c r="W3314" i="1" s="1"/>
  <c r="R3298" i="1"/>
  <c r="U3298" i="1" s="1"/>
  <c r="W3298" i="1" s="1"/>
  <c r="R3282" i="1"/>
  <c r="U3282" i="1" s="1"/>
  <c r="W3282" i="1" s="1"/>
  <c r="R3266" i="1"/>
  <c r="U3266" i="1" s="1"/>
  <c r="W3266" i="1" s="1"/>
  <c r="R3250" i="1"/>
  <c r="U3250" i="1" s="1"/>
  <c r="W3250" i="1" s="1"/>
  <c r="R3234" i="1"/>
  <c r="U3234" i="1" s="1"/>
  <c r="W3234" i="1" s="1"/>
  <c r="R3218" i="1"/>
  <c r="U3218" i="1" s="1"/>
  <c r="W3218" i="1" s="1"/>
  <c r="R3202" i="1"/>
  <c r="U3202" i="1" s="1"/>
  <c r="W3202" i="1" s="1"/>
  <c r="R3186" i="1"/>
  <c r="U3186" i="1" s="1"/>
  <c r="W3186" i="1" s="1"/>
  <c r="R3170" i="1"/>
  <c r="U3170" i="1" s="1"/>
  <c r="W3170" i="1" s="1"/>
  <c r="R3154" i="1"/>
  <c r="U3154" i="1" s="1"/>
  <c r="W3154" i="1" s="1"/>
  <c r="R3138" i="1"/>
  <c r="U3138" i="1" s="1"/>
  <c r="W3138" i="1" s="1"/>
  <c r="R3122" i="1"/>
  <c r="U3122" i="1" s="1"/>
  <c r="W3122" i="1" s="1"/>
  <c r="R3106" i="1"/>
  <c r="U3106" i="1" s="1"/>
  <c r="W3106" i="1" s="1"/>
  <c r="R3090" i="1"/>
  <c r="U3090" i="1" s="1"/>
  <c r="W3090" i="1" s="1"/>
  <c r="R3074" i="1"/>
  <c r="U3074" i="1" s="1"/>
  <c r="W3074" i="1" s="1"/>
  <c r="R3058" i="1"/>
  <c r="U3058" i="1" s="1"/>
  <c r="W3058" i="1" s="1"/>
  <c r="R3042" i="1"/>
  <c r="U3042" i="1" s="1"/>
  <c r="W3042" i="1" s="1"/>
  <c r="R3026" i="1"/>
  <c r="U3026" i="1" s="1"/>
  <c r="W3026" i="1" s="1"/>
  <c r="R3010" i="1"/>
  <c r="U3010" i="1" s="1"/>
  <c r="W3010" i="1" s="1"/>
  <c r="R2994" i="1"/>
  <c r="U2994" i="1" s="1"/>
  <c r="W2994" i="1" s="1"/>
  <c r="R2978" i="1"/>
  <c r="U2978" i="1" s="1"/>
  <c r="W2978" i="1" s="1"/>
  <c r="R2962" i="1"/>
  <c r="U2962" i="1" s="1"/>
  <c r="W2962" i="1" s="1"/>
  <c r="R2946" i="1"/>
  <c r="U2946" i="1" s="1"/>
  <c r="W2946" i="1" s="1"/>
  <c r="R2930" i="1"/>
  <c r="U2930" i="1" s="1"/>
  <c r="W2930" i="1" s="1"/>
  <c r="R2914" i="1"/>
  <c r="U2914" i="1" s="1"/>
  <c r="W2914" i="1" s="1"/>
  <c r="R2898" i="1"/>
  <c r="U2898" i="1" s="1"/>
  <c r="W2898" i="1" s="1"/>
  <c r="R2882" i="1"/>
  <c r="U2882" i="1" s="1"/>
  <c r="W2882" i="1" s="1"/>
  <c r="R2866" i="1"/>
  <c r="U2866" i="1" s="1"/>
  <c r="W2866" i="1" s="1"/>
  <c r="R2850" i="1"/>
  <c r="U2850" i="1" s="1"/>
  <c r="W2850" i="1" s="1"/>
  <c r="R2834" i="1"/>
  <c r="U2834" i="1" s="1"/>
  <c r="W2834" i="1" s="1"/>
  <c r="R2818" i="1"/>
  <c r="U2818" i="1" s="1"/>
  <c r="W2818" i="1" s="1"/>
  <c r="R2802" i="1"/>
  <c r="U2802" i="1" s="1"/>
  <c r="W2802" i="1" s="1"/>
  <c r="R2786" i="1"/>
  <c r="U2786" i="1" s="1"/>
  <c r="W2786" i="1" s="1"/>
  <c r="R2770" i="1"/>
  <c r="U2770" i="1" s="1"/>
  <c r="W2770" i="1" s="1"/>
  <c r="R2754" i="1"/>
  <c r="U2754" i="1" s="1"/>
  <c r="W2754" i="1" s="1"/>
  <c r="R2738" i="1"/>
  <c r="U2738" i="1" s="1"/>
  <c r="W2738" i="1" s="1"/>
  <c r="R2722" i="1"/>
  <c r="U2722" i="1" s="1"/>
  <c r="W2722" i="1" s="1"/>
  <c r="R2706" i="1"/>
  <c r="U2706" i="1" s="1"/>
  <c r="W2706" i="1" s="1"/>
  <c r="R2694" i="1"/>
  <c r="U2694" i="1" s="1"/>
  <c r="W2694" i="1" s="1"/>
  <c r="R2678" i="1"/>
  <c r="U2678" i="1" s="1"/>
  <c r="W2678" i="1" s="1"/>
  <c r="R2662" i="1"/>
  <c r="U2662" i="1" s="1"/>
  <c r="W2662" i="1" s="1"/>
  <c r="R2646" i="1"/>
  <c r="U2646" i="1" s="1"/>
  <c r="W2646" i="1" s="1"/>
  <c r="R2630" i="1"/>
  <c r="U2630" i="1" s="1"/>
  <c r="W2630" i="1" s="1"/>
  <c r="R2614" i="1"/>
  <c r="U2614" i="1" s="1"/>
  <c r="W2614" i="1" s="1"/>
  <c r="R2594" i="1"/>
  <c r="U2594" i="1" s="1"/>
  <c r="W2594" i="1" s="1"/>
  <c r="R2574" i="1"/>
  <c r="U2574" i="1" s="1"/>
  <c r="W2574" i="1" s="1"/>
  <c r="R2558" i="1"/>
  <c r="U2558" i="1" s="1"/>
  <c r="W2558" i="1" s="1"/>
  <c r="R2542" i="1"/>
  <c r="U2542" i="1" s="1"/>
  <c r="W2542" i="1" s="1"/>
  <c r="R2522" i="1"/>
  <c r="U2522" i="1" s="1"/>
  <c r="W2522" i="1" s="1"/>
  <c r="R2506" i="1"/>
  <c r="U2506" i="1" s="1"/>
  <c r="W2506" i="1" s="1"/>
  <c r="R2478" i="1"/>
  <c r="U2478" i="1" s="1"/>
  <c r="W2478" i="1" s="1"/>
  <c r="R2458" i="1"/>
  <c r="U2458" i="1" s="1"/>
  <c r="W2458" i="1" s="1"/>
  <c r="R2438" i="1"/>
  <c r="U2438" i="1" s="1"/>
  <c r="W2438" i="1" s="1"/>
  <c r="R2422" i="1"/>
  <c r="U2422" i="1" s="1"/>
  <c r="W2422" i="1" s="1"/>
  <c r="R2406" i="1"/>
  <c r="U2406" i="1" s="1"/>
  <c r="W2406" i="1" s="1"/>
  <c r="R2394" i="1"/>
  <c r="U2394" i="1" s="1"/>
  <c r="W2394" i="1" s="1"/>
  <c r="R2378" i="1"/>
  <c r="U2378" i="1" s="1"/>
  <c r="W2378" i="1" s="1"/>
  <c r="R2362" i="1"/>
  <c r="U2362" i="1" s="1"/>
  <c r="W2362" i="1" s="1"/>
  <c r="R2342" i="1"/>
  <c r="U2342" i="1" s="1"/>
  <c r="W2342" i="1" s="1"/>
  <c r="R2326" i="1"/>
  <c r="U2326" i="1" s="1"/>
  <c r="W2326" i="1" s="1"/>
  <c r="R2310" i="1"/>
  <c r="U2310" i="1" s="1"/>
  <c r="W2310" i="1" s="1"/>
  <c r="R2294" i="1"/>
  <c r="U2294" i="1" s="1"/>
  <c r="W2294" i="1" s="1"/>
  <c r="R2278" i="1"/>
  <c r="U2278" i="1" s="1"/>
  <c r="W2278" i="1" s="1"/>
  <c r="R2266" i="1"/>
  <c r="U2266" i="1" s="1"/>
  <c r="W2266" i="1" s="1"/>
  <c r="R2246" i="1"/>
  <c r="U2246" i="1" s="1"/>
  <c r="W2246" i="1" s="1"/>
  <c r="R2214" i="1"/>
  <c r="U2214" i="1" s="1"/>
  <c r="W2214" i="1" s="1"/>
  <c r="R2198" i="1"/>
  <c r="U2198" i="1" s="1"/>
  <c r="W2198" i="1" s="1"/>
  <c r="R2182" i="1"/>
  <c r="U2182" i="1" s="1"/>
  <c r="W2182" i="1" s="1"/>
  <c r="R2166" i="1"/>
  <c r="U2166" i="1" s="1"/>
  <c r="W2166" i="1" s="1"/>
  <c r="R2150" i="1"/>
  <c r="U2150" i="1" s="1"/>
  <c r="W2150" i="1" s="1"/>
  <c r="R2118" i="1"/>
  <c r="U2118" i="1" s="1"/>
  <c r="W2118" i="1" s="1"/>
  <c r="R2102" i="1"/>
  <c r="U2102" i="1" s="1"/>
  <c r="W2102" i="1" s="1"/>
  <c r="R2086" i="1"/>
  <c r="U2086" i="1" s="1"/>
  <c r="W2086" i="1" s="1"/>
  <c r="R2074" i="1"/>
  <c r="U2074" i="1" s="1"/>
  <c r="W2074" i="1" s="1"/>
  <c r="R2058" i="1"/>
  <c r="U2058" i="1" s="1"/>
  <c r="W2058" i="1" s="1"/>
  <c r="R2042" i="1"/>
  <c r="U2042" i="1" s="1"/>
  <c r="W2042" i="1" s="1"/>
  <c r="R2026" i="1"/>
  <c r="U2026" i="1" s="1"/>
  <c r="W2026" i="1" s="1"/>
  <c r="R2010" i="1"/>
  <c r="U2010" i="1" s="1"/>
  <c r="W2010" i="1" s="1"/>
  <c r="R1994" i="1"/>
  <c r="U1994" i="1" s="1"/>
  <c r="W1994" i="1" s="1"/>
  <c r="R1978" i="1"/>
  <c r="U1978" i="1" s="1"/>
  <c r="W1978" i="1" s="1"/>
  <c r="R1962" i="1"/>
  <c r="U1962" i="1" s="1"/>
  <c r="W1962" i="1" s="1"/>
  <c r="R1946" i="1"/>
  <c r="U1946" i="1" s="1"/>
  <c r="W1946" i="1" s="1"/>
  <c r="R1934" i="1"/>
  <c r="U1934" i="1" s="1"/>
  <c r="W1934" i="1" s="1"/>
  <c r="R1914" i="1"/>
  <c r="U1914" i="1" s="1"/>
  <c r="W1914" i="1" s="1"/>
  <c r="R1902" i="1"/>
  <c r="U1902" i="1" s="1"/>
  <c r="W1902" i="1" s="1"/>
  <c r="R1890" i="1"/>
  <c r="U1890" i="1" s="1"/>
  <c r="W1890" i="1" s="1"/>
  <c r="R1878" i="1"/>
  <c r="U1878" i="1" s="1"/>
  <c r="W1878" i="1" s="1"/>
  <c r="R1866" i="1"/>
  <c r="U1866" i="1" s="1"/>
  <c r="W1866" i="1" s="1"/>
  <c r="R1854" i="1"/>
  <c r="U1854" i="1" s="1"/>
  <c r="W1854" i="1" s="1"/>
  <c r="R1842" i="1"/>
  <c r="U1842" i="1" s="1"/>
  <c r="W1842" i="1" s="1"/>
  <c r="R1830" i="1"/>
  <c r="U1830" i="1" s="1"/>
  <c r="W1830" i="1" s="1"/>
  <c r="R1814" i="1"/>
  <c r="U1814" i="1" s="1"/>
  <c r="W1814" i="1" s="1"/>
  <c r="R1798" i="1"/>
  <c r="U1798" i="1" s="1"/>
  <c r="W1798" i="1" s="1"/>
  <c r="R1786" i="1"/>
  <c r="U1786" i="1" s="1"/>
  <c r="W1786" i="1" s="1"/>
  <c r="R1770" i="1"/>
  <c r="U1770" i="1" s="1"/>
  <c r="W1770" i="1" s="1"/>
  <c r="R1754" i="1"/>
  <c r="U1754" i="1" s="1"/>
  <c r="W1754" i="1" s="1"/>
  <c r="R1742" i="1"/>
  <c r="U1742" i="1" s="1"/>
  <c r="W1742" i="1" s="1"/>
  <c r="R1726" i="1"/>
  <c r="U1726" i="1" s="1"/>
  <c r="W1726" i="1" s="1"/>
  <c r="R1706" i="1"/>
  <c r="U1706" i="1" s="1"/>
  <c r="W1706" i="1" s="1"/>
  <c r="R1678" i="1"/>
  <c r="U1678" i="1" s="1"/>
  <c r="W1678" i="1" s="1"/>
  <c r="R1662" i="1"/>
  <c r="U1662" i="1" s="1"/>
  <c r="W1662" i="1" s="1"/>
  <c r="R1646" i="1"/>
  <c r="U1646" i="1" s="1"/>
  <c r="W1646" i="1" s="1"/>
  <c r="R1630" i="1"/>
  <c r="U1630" i="1" s="1"/>
  <c r="W1630" i="1" s="1"/>
  <c r="R1610" i="1"/>
  <c r="U1610" i="1" s="1"/>
  <c r="W1610" i="1" s="1"/>
  <c r="R1594" i="1"/>
  <c r="U1594" i="1" s="1"/>
  <c r="W1594" i="1" s="1"/>
  <c r="R1578" i="1"/>
  <c r="U1578" i="1" s="1"/>
  <c r="W1578" i="1" s="1"/>
  <c r="R1562" i="1"/>
  <c r="U1562" i="1" s="1"/>
  <c r="W1562" i="1" s="1"/>
  <c r="R1550" i="1"/>
  <c r="U1550" i="1" s="1"/>
  <c r="W1550" i="1" s="1"/>
  <c r="R1530" i="1"/>
  <c r="U1530" i="1" s="1"/>
  <c r="W1530" i="1" s="1"/>
  <c r="R1514" i="1"/>
  <c r="U1514" i="1" s="1"/>
  <c r="W1514" i="1" s="1"/>
  <c r="R1494" i="1"/>
  <c r="U1494" i="1" s="1"/>
  <c r="W1494" i="1" s="1"/>
  <c r="R1478" i="1"/>
  <c r="U1478" i="1" s="1"/>
  <c r="W1478" i="1" s="1"/>
  <c r="R1462" i="1"/>
  <c r="U1462" i="1" s="1"/>
  <c r="W1462" i="1" s="1"/>
  <c r="R1450" i="1"/>
  <c r="U1450" i="1" s="1"/>
  <c r="W1450" i="1" s="1"/>
  <c r="R1430" i="1"/>
  <c r="U1430" i="1" s="1"/>
  <c r="W1430" i="1" s="1"/>
  <c r="R1418" i="1"/>
  <c r="U1418" i="1" s="1"/>
  <c r="W1418" i="1" s="1"/>
  <c r="R1398" i="1"/>
  <c r="U1398" i="1" s="1"/>
  <c r="W1398" i="1" s="1"/>
  <c r="R1382" i="1"/>
  <c r="U1382" i="1" s="1"/>
  <c r="W1382" i="1" s="1"/>
  <c r="R1366" i="1"/>
  <c r="U1366" i="1" s="1"/>
  <c r="W1366" i="1" s="1"/>
  <c r="R1350" i="1"/>
  <c r="U1350" i="1" s="1"/>
  <c r="W1350" i="1" s="1"/>
  <c r="R1338" i="1"/>
  <c r="U1338" i="1" s="1"/>
  <c r="W1338" i="1" s="1"/>
  <c r="R1318" i="1"/>
  <c r="U1318" i="1" s="1"/>
  <c r="W1318" i="1" s="1"/>
  <c r="R1302" i="1"/>
  <c r="U1302" i="1" s="1"/>
  <c r="W1302" i="1" s="1"/>
  <c r="R1286" i="1"/>
  <c r="U1286" i="1" s="1"/>
  <c r="W1286" i="1" s="1"/>
  <c r="R1270" i="1"/>
  <c r="U1270" i="1" s="1"/>
  <c r="W1270" i="1" s="1"/>
  <c r="R1254" i="1"/>
  <c r="U1254" i="1" s="1"/>
  <c r="W1254" i="1" s="1"/>
  <c r="R1238" i="1"/>
  <c r="U1238" i="1" s="1"/>
  <c r="W1238" i="1" s="1"/>
  <c r="R1222" i="1"/>
  <c r="U1222" i="1" s="1"/>
  <c r="W1222" i="1" s="1"/>
  <c r="R1206" i="1"/>
  <c r="U1206" i="1" s="1"/>
  <c r="W1206" i="1" s="1"/>
  <c r="R1190" i="1"/>
  <c r="U1190" i="1" s="1"/>
  <c r="W1190" i="1" s="1"/>
  <c r="R1174" i="1"/>
  <c r="U1174" i="1" s="1"/>
  <c r="W1174" i="1" s="1"/>
  <c r="R1158" i="1"/>
  <c r="U1158" i="1" s="1"/>
  <c r="W1158" i="1" s="1"/>
  <c r="R1142" i="1"/>
  <c r="U1142" i="1" s="1"/>
  <c r="W1142" i="1" s="1"/>
  <c r="R1126" i="1"/>
  <c r="U1126" i="1" s="1"/>
  <c r="W1126" i="1" s="1"/>
  <c r="R1110" i="1"/>
  <c r="U1110" i="1" s="1"/>
  <c r="W1110" i="1" s="1"/>
  <c r="R1094" i="1"/>
  <c r="U1094" i="1" s="1"/>
  <c r="W1094" i="1" s="1"/>
  <c r="R1078" i="1"/>
  <c r="U1078" i="1" s="1"/>
  <c r="W1078" i="1" s="1"/>
  <c r="R1062" i="1"/>
  <c r="U1062" i="1" s="1"/>
  <c r="W1062" i="1" s="1"/>
  <c r="R1046" i="1"/>
  <c r="U1046" i="1" s="1"/>
  <c r="W1046" i="1" s="1"/>
  <c r="R1030" i="1"/>
  <c r="U1030" i="1" s="1"/>
  <c r="W1030" i="1" s="1"/>
  <c r="R1014" i="1"/>
  <c r="U1014" i="1" s="1"/>
  <c r="W1014" i="1" s="1"/>
  <c r="R998" i="1"/>
  <c r="U998" i="1" s="1"/>
  <c r="W998" i="1" s="1"/>
  <c r="R986" i="1"/>
  <c r="U986" i="1" s="1"/>
  <c r="W986" i="1" s="1"/>
  <c r="R966" i="1"/>
  <c r="U966" i="1" s="1"/>
  <c r="W966" i="1" s="1"/>
  <c r="R950" i="1"/>
  <c r="U950" i="1" s="1"/>
  <c r="W950" i="1" s="1"/>
  <c r="R938" i="1"/>
  <c r="U938" i="1" s="1"/>
  <c r="W938" i="1" s="1"/>
  <c r="R922" i="1"/>
  <c r="U922" i="1" s="1"/>
  <c r="W922" i="1" s="1"/>
  <c r="R906" i="1"/>
  <c r="U906" i="1" s="1"/>
  <c r="W906" i="1" s="1"/>
  <c r="R890" i="1"/>
  <c r="U890" i="1" s="1"/>
  <c r="W890" i="1" s="1"/>
  <c r="R874" i="1"/>
  <c r="U874" i="1" s="1"/>
  <c r="W874" i="1" s="1"/>
  <c r="R858" i="1"/>
  <c r="U858" i="1" s="1"/>
  <c r="W858" i="1" s="1"/>
  <c r="R838" i="1"/>
  <c r="U838" i="1" s="1"/>
  <c r="W838" i="1" s="1"/>
  <c r="R826" i="1"/>
  <c r="U826" i="1" s="1"/>
  <c r="W826" i="1" s="1"/>
  <c r="R810" i="1"/>
  <c r="U810" i="1" s="1"/>
  <c r="W810" i="1" s="1"/>
  <c r="R794" i="1"/>
  <c r="U794" i="1" s="1"/>
  <c r="W794" i="1" s="1"/>
  <c r="R778" i="1"/>
  <c r="U778" i="1" s="1"/>
  <c r="W778" i="1" s="1"/>
  <c r="R762" i="1"/>
  <c r="U762" i="1" s="1"/>
  <c r="W762" i="1" s="1"/>
  <c r="R650" i="1"/>
  <c r="U650" i="1" s="1"/>
  <c r="W650" i="1" s="1"/>
  <c r="R630" i="1"/>
  <c r="U630" i="1" s="1"/>
  <c r="W630" i="1" s="1"/>
  <c r="R614" i="1"/>
  <c r="U614" i="1" s="1"/>
  <c r="W614" i="1" s="1"/>
  <c r="R598" i="1"/>
  <c r="U598" i="1" s="1"/>
  <c r="W598" i="1" s="1"/>
  <c r="R586" i="1"/>
  <c r="U586" i="1" s="1"/>
  <c r="W586" i="1" s="1"/>
  <c r="R570" i="1"/>
  <c r="U570" i="1" s="1"/>
  <c r="W570" i="1" s="1"/>
  <c r="R554" i="1"/>
  <c r="U554" i="1" s="1"/>
  <c r="W554" i="1" s="1"/>
  <c r="R538" i="1"/>
  <c r="U538" i="1" s="1"/>
  <c r="W538" i="1" s="1"/>
  <c r="R522" i="1"/>
  <c r="U522" i="1" s="1"/>
  <c r="W522" i="1" s="1"/>
  <c r="R502" i="1"/>
  <c r="U502" i="1" s="1"/>
  <c r="W502" i="1" s="1"/>
  <c r="R490" i="1"/>
  <c r="U490" i="1" s="1"/>
  <c r="W490" i="1" s="1"/>
  <c r="R474" i="1"/>
  <c r="U474" i="1" s="1"/>
  <c r="W474" i="1" s="1"/>
  <c r="R458" i="1"/>
  <c r="U458" i="1" s="1"/>
  <c r="W458" i="1" s="1"/>
  <c r="R442" i="1"/>
  <c r="U442" i="1" s="1"/>
  <c r="W442" i="1" s="1"/>
  <c r="R422" i="1"/>
  <c r="U422" i="1" s="1"/>
  <c r="W422" i="1" s="1"/>
  <c r="R410" i="1"/>
  <c r="U410" i="1" s="1"/>
  <c r="W410" i="1" s="1"/>
  <c r="R394" i="1"/>
  <c r="U394" i="1" s="1"/>
  <c r="W394" i="1" s="1"/>
  <c r="R374" i="1"/>
  <c r="U374" i="1" s="1"/>
  <c r="W374" i="1" s="1"/>
  <c r="R362" i="1"/>
  <c r="U362" i="1" s="1"/>
  <c r="W362" i="1" s="1"/>
  <c r="R346" i="1"/>
  <c r="U346" i="1" s="1"/>
  <c r="W346" i="1" s="1"/>
  <c r="R326" i="1"/>
  <c r="U326" i="1" s="1"/>
  <c r="W326" i="1" s="1"/>
  <c r="R310" i="1"/>
  <c r="U310" i="1" s="1"/>
  <c r="W310" i="1" s="1"/>
  <c r="R294" i="1"/>
  <c r="U294" i="1" s="1"/>
  <c r="W294" i="1" s="1"/>
  <c r="R278" i="1"/>
  <c r="U278" i="1" s="1"/>
  <c r="W278" i="1" s="1"/>
  <c r="R266" i="1"/>
  <c r="U266" i="1" s="1"/>
  <c r="W266" i="1" s="1"/>
  <c r="R250" i="1"/>
  <c r="U250" i="1" s="1"/>
  <c r="W250" i="1" s="1"/>
  <c r="R234" i="1"/>
  <c r="U234" i="1" s="1"/>
  <c r="W234" i="1" s="1"/>
  <c r="R218" i="1"/>
  <c r="U218" i="1" s="1"/>
  <c r="W218" i="1" s="1"/>
  <c r="R202" i="1"/>
  <c r="U202" i="1" s="1"/>
  <c r="W202" i="1" s="1"/>
  <c r="R186" i="1"/>
  <c r="U186" i="1" s="1"/>
  <c r="W186" i="1" s="1"/>
  <c r="R170" i="1"/>
  <c r="U170" i="1" s="1"/>
  <c r="W170" i="1" s="1"/>
  <c r="R154" i="1"/>
  <c r="U154" i="1" s="1"/>
  <c r="W154" i="1" s="1"/>
  <c r="R134" i="1"/>
  <c r="U134" i="1" s="1"/>
  <c r="W134" i="1" s="1"/>
  <c r="R122" i="1"/>
  <c r="U122" i="1" s="1"/>
  <c r="R106" i="1"/>
  <c r="U106" i="1" s="1"/>
  <c r="W106" i="1" s="1"/>
  <c r="R86" i="1"/>
  <c r="U86" i="1" s="1"/>
  <c r="W86" i="1" s="1"/>
  <c r="R70" i="1"/>
  <c r="U70" i="1" s="1"/>
  <c r="W70" i="1" s="1"/>
  <c r="R54" i="1"/>
  <c r="U54" i="1" s="1"/>
  <c r="W54" i="1" s="1"/>
  <c r="R42" i="1"/>
  <c r="U42" i="1" s="1"/>
  <c r="W42" i="1" s="1"/>
  <c r="R26" i="1"/>
  <c r="U26" i="1" s="1"/>
  <c r="R2" i="1"/>
  <c r="O1401" i="1"/>
  <c r="P1401" i="1" s="1"/>
  <c r="T1401" i="1" s="1"/>
  <c r="O1397" i="1"/>
  <c r="P1397" i="1" s="1"/>
  <c r="T1397" i="1" s="1"/>
  <c r="O1369" i="1"/>
  <c r="P1369" i="1" s="1"/>
  <c r="T1369" i="1" s="1"/>
  <c r="O1365" i="1"/>
  <c r="P1365" i="1" s="1"/>
  <c r="T1365" i="1" s="1"/>
  <c r="O1337" i="1"/>
  <c r="P1337" i="1" s="1"/>
  <c r="T1337" i="1" s="1"/>
  <c r="O1333" i="1"/>
  <c r="P1333" i="1" s="1"/>
  <c r="T1333" i="1" s="1"/>
  <c r="O1305" i="1"/>
  <c r="P1305" i="1" s="1"/>
  <c r="T1305" i="1" s="1"/>
  <c r="O1301" i="1"/>
  <c r="P1301" i="1" s="1"/>
  <c r="T1301" i="1" s="1"/>
  <c r="O1273" i="1"/>
  <c r="P1273" i="1" s="1"/>
  <c r="T1273" i="1" s="1"/>
  <c r="O1269" i="1"/>
  <c r="P1269" i="1" s="1"/>
  <c r="T1269" i="1" s="1"/>
  <c r="O1241" i="1"/>
  <c r="P1241" i="1" s="1"/>
  <c r="T1241" i="1" s="1"/>
  <c r="O1237" i="1"/>
  <c r="P1237" i="1" s="1"/>
  <c r="T1237" i="1" s="1"/>
  <c r="O1209" i="1"/>
  <c r="P1209" i="1" s="1"/>
  <c r="T1209" i="1" s="1"/>
  <c r="O1205" i="1"/>
  <c r="P1205" i="1" s="1"/>
  <c r="T1205" i="1" s="1"/>
  <c r="O1177" i="1"/>
  <c r="P1177" i="1" s="1"/>
  <c r="T1177" i="1" s="1"/>
  <c r="O1173" i="1"/>
  <c r="P1173" i="1" s="1"/>
  <c r="T1173" i="1" s="1"/>
  <c r="O1145" i="1"/>
  <c r="P1145" i="1" s="1"/>
  <c r="T1145" i="1" s="1"/>
  <c r="O1141" i="1"/>
  <c r="P1141" i="1" s="1"/>
  <c r="T1141" i="1" s="1"/>
  <c r="O1113" i="1"/>
  <c r="P1113" i="1" s="1"/>
  <c r="T1113" i="1" s="1"/>
  <c r="O1109" i="1"/>
  <c r="P1109" i="1" s="1"/>
  <c r="T1109" i="1" s="1"/>
  <c r="O1081" i="1"/>
  <c r="P1081" i="1" s="1"/>
  <c r="T1081" i="1" s="1"/>
  <c r="O1077" i="1"/>
  <c r="P1077" i="1" s="1"/>
  <c r="T1077" i="1" s="1"/>
  <c r="O1049" i="1"/>
  <c r="P1049" i="1" s="1"/>
  <c r="T1049" i="1" s="1"/>
  <c r="O1045" i="1"/>
  <c r="P1045" i="1" s="1"/>
  <c r="T1045" i="1" s="1"/>
  <c r="O1017" i="1"/>
  <c r="P1017" i="1" s="1"/>
  <c r="T1017" i="1" s="1"/>
  <c r="O1013" i="1"/>
  <c r="P1013" i="1" s="1"/>
  <c r="T1013" i="1" s="1"/>
  <c r="O985" i="1"/>
  <c r="P985" i="1" s="1"/>
  <c r="T985" i="1" s="1"/>
  <c r="O981" i="1"/>
  <c r="P981" i="1" s="1"/>
  <c r="T981" i="1" s="1"/>
  <c r="O953" i="1"/>
  <c r="P953" i="1" s="1"/>
  <c r="T953" i="1" s="1"/>
  <c r="O949" i="1"/>
  <c r="P949" i="1" s="1"/>
  <c r="T949" i="1" s="1"/>
  <c r="O921" i="1"/>
  <c r="P921" i="1" s="1"/>
  <c r="T921" i="1" s="1"/>
  <c r="O917" i="1"/>
  <c r="P917" i="1" s="1"/>
  <c r="T917" i="1" s="1"/>
  <c r="O889" i="1"/>
  <c r="P889" i="1" s="1"/>
  <c r="T889" i="1" s="1"/>
  <c r="O885" i="1"/>
  <c r="P885" i="1" s="1"/>
  <c r="T885" i="1" s="1"/>
  <c r="O857" i="1"/>
  <c r="P857" i="1" s="1"/>
  <c r="T857" i="1" s="1"/>
  <c r="O853" i="1"/>
  <c r="P853" i="1" s="1"/>
  <c r="T853" i="1" s="1"/>
  <c r="O825" i="1"/>
  <c r="P825" i="1" s="1"/>
  <c r="T825" i="1" s="1"/>
  <c r="O821" i="1"/>
  <c r="P821" i="1" s="1"/>
  <c r="T821" i="1" s="1"/>
  <c r="O793" i="1"/>
  <c r="P793" i="1" s="1"/>
  <c r="T793" i="1" s="1"/>
  <c r="O789" i="1"/>
  <c r="P789" i="1" s="1"/>
  <c r="T789" i="1" s="1"/>
  <c r="O761" i="1"/>
  <c r="P761" i="1" s="1"/>
  <c r="T761" i="1" s="1"/>
  <c r="O757" i="1"/>
  <c r="P757" i="1" s="1"/>
  <c r="T757" i="1" s="1"/>
  <c r="O729" i="1"/>
  <c r="P729" i="1" s="1"/>
  <c r="T729" i="1" s="1"/>
  <c r="O725" i="1"/>
  <c r="P725" i="1" s="1"/>
  <c r="T725" i="1" s="1"/>
  <c r="O697" i="1"/>
  <c r="P697" i="1" s="1"/>
  <c r="T697" i="1" s="1"/>
  <c r="O693" i="1"/>
  <c r="P693" i="1" s="1"/>
  <c r="T693" i="1" s="1"/>
  <c r="O665" i="1"/>
  <c r="P665" i="1" s="1"/>
  <c r="T665" i="1" s="1"/>
  <c r="O661" i="1"/>
  <c r="P661" i="1" s="1"/>
  <c r="T661" i="1" s="1"/>
  <c r="O633" i="1"/>
  <c r="P633" i="1" s="1"/>
  <c r="T633" i="1" s="1"/>
  <c r="O629" i="1"/>
  <c r="P629" i="1" s="1"/>
  <c r="T629" i="1" s="1"/>
  <c r="O601" i="1"/>
  <c r="P601" i="1" s="1"/>
  <c r="T601" i="1" s="1"/>
  <c r="O597" i="1"/>
  <c r="P597" i="1" s="1"/>
  <c r="T597" i="1" s="1"/>
  <c r="O569" i="1"/>
  <c r="P569" i="1" s="1"/>
  <c r="T569" i="1" s="1"/>
  <c r="O565" i="1"/>
  <c r="P565" i="1" s="1"/>
  <c r="T565" i="1" s="1"/>
  <c r="O537" i="1"/>
  <c r="P537" i="1" s="1"/>
  <c r="T537" i="1" s="1"/>
  <c r="O533" i="1"/>
  <c r="P533" i="1" s="1"/>
  <c r="T533" i="1" s="1"/>
  <c r="O505" i="1"/>
  <c r="P505" i="1" s="1"/>
  <c r="T505" i="1" s="1"/>
  <c r="O501" i="1"/>
  <c r="P501" i="1" s="1"/>
  <c r="T501" i="1" s="1"/>
  <c r="O473" i="1"/>
  <c r="P473" i="1" s="1"/>
  <c r="T473" i="1" s="1"/>
  <c r="O469" i="1"/>
  <c r="P469" i="1" s="1"/>
  <c r="T469" i="1" s="1"/>
  <c r="O441" i="1"/>
  <c r="P441" i="1" s="1"/>
  <c r="T441" i="1" s="1"/>
  <c r="O437" i="1"/>
  <c r="P437" i="1" s="1"/>
  <c r="T437" i="1" s="1"/>
  <c r="O409" i="1"/>
  <c r="P409" i="1" s="1"/>
  <c r="T409" i="1" s="1"/>
  <c r="O405" i="1"/>
  <c r="P405" i="1" s="1"/>
  <c r="T405" i="1" s="1"/>
  <c r="O377" i="1"/>
  <c r="P377" i="1" s="1"/>
  <c r="T377" i="1" s="1"/>
  <c r="O373" i="1"/>
  <c r="P373" i="1" s="1"/>
  <c r="T373" i="1" s="1"/>
  <c r="O345" i="1"/>
  <c r="P345" i="1" s="1"/>
  <c r="T345" i="1" s="1"/>
  <c r="O341" i="1"/>
  <c r="P341" i="1" s="1"/>
  <c r="T341" i="1" s="1"/>
  <c r="O313" i="1"/>
  <c r="P313" i="1" s="1"/>
  <c r="T313" i="1" s="1"/>
  <c r="O309" i="1"/>
  <c r="P309" i="1" s="1"/>
  <c r="T309" i="1" s="1"/>
  <c r="O281" i="1"/>
  <c r="P281" i="1" s="1"/>
  <c r="T281" i="1" s="1"/>
  <c r="O277" i="1"/>
  <c r="P277" i="1" s="1"/>
  <c r="T277" i="1" s="1"/>
  <c r="O249" i="1"/>
  <c r="P249" i="1" s="1"/>
  <c r="T249" i="1" s="1"/>
  <c r="O245" i="1"/>
  <c r="P245" i="1" s="1"/>
  <c r="T245" i="1" s="1"/>
  <c r="O217" i="1"/>
  <c r="P217" i="1" s="1"/>
  <c r="T217" i="1" s="1"/>
  <c r="O213" i="1"/>
  <c r="P213" i="1" s="1"/>
  <c r="T213" i="1" s="1"/>
  <c r="O181" i="1"/>
  <c r="P181" i="1" s="1"/>
  <c r="T181" i="1" s="1"/>
  <c r="O149" i="1"/>
  <c r="P149" i="1" s="1"/>
  <c r="T149" i="1" s="1"/>
  <c r="O117" i="1"/>
  <c r="P117" i="1" s="1"/>
  <c r="T117" i="1" s="1"/>
  <c r="O85" i="1"/>
  <c r="P85" i="1" s="1"/>
  <c r="T85" i="1" s="1"/>
  <c r="O53" i="1"/>
  <c r="P53" i="1" s="1"/>
  <c r="T53" i="1" s="1"/>
  <c r="O21" i="1"/>
  <c r="P21" i="1" s="1"/>
  <c r="T21" i="1" s="1"/>
  <c r="R3975" i="1"/>
  <c r="U3975" i="1" s="1"/>
  <c r="W3975" i="1" s="1"/>
  <c r="R3971" i="1"/>
  <c r="U3971" i="1" s="1"/>
  <c r="W3971" i="1" s="1"/>
  <c r="R3967" i="1"/>
  <c r="U3967" i="1" s="1"/>
  <c r="W3967" i="1" s="1"/>
  <c r="R3963" i="1"/>
  <c r="U3963" i="1" s="1"/>
  <c r="W3963" i="1" s="1"/>
  <c r="R3959" i="1"/>
  <c r="U3959" i="1" s="1"/>
  <c r="W3959" i="1" s="1"/>
  <c r="R3955" i="1"/>
  <c r="U3955" i="1" s="1"/>
  <c r="W3955" i="1" s="1"/>
  <c r="R3951" i="1"/>
  <c r="U3951" i="1" s="1"/>
  <c r="W3951" i="1" s="1"/>
  <c r="R3947" i="1"/>
  <c r="U3947" i="1" s="1"/>
  <c r="W3947" i="1" s="1"/>
  <c r="R3943" i="1"/>
  <c r="U3943" i="1" s="1"/>
  <c r="W3943" i="1" s="1"/>
  <c r="R3939" i="1"/>
  <c r="U3939" i="1" s="1"/>
  <c r="W3939" i="1" s="1"/>
  <c r="R3935" i="1"/>
  <c r="U3935" i="1" s="1"/>
  <c r="W3935" i="1" s="1"/>
  <c r="R3931" i="1"/>
  <c r="U3931" i="1" s="1"/>
  <c r="W3931" i="1" s="1"/>
  <c r="R3927" i="1"/>
  <c r="U3927" i="1" s="1"/>
  <c r="W3927" i="1" s="1"/>
  <c r="R3923" i="1"/>
  <c r="U3923" i="1" s="1"/>
  <c r="W3923" i="1" s="1"/>
  <c r="R3919" i="1"/>
  <c r="U3919" i="1" s="1"/>
  <c r="W3919" i="1" s="1"/>
  <c r="R3915" i="1"/>
  <c r="U3915" i="1" s="1"/>
  <c r="W3915" i="1" s="1"/>
  <c r="R3911" i="1"/>
  <c r="U3911" i="1" s="1"/>
  <c r="W3911" i="1" s="1"/>
  <c r="R3907" i="1"/>
  <c r="U3907" i="1" s="1"/>
  <c r="W3907" i="1" s="1"/>
  <c r="R3903" i="1"/>
  <c r="U3903" i="1" s="1"/>
  <c r="W3903" i="1" s="1"/>
  <c r="R3899" i="1"/>
  <c r="U3899" i="1" s="1"/>
  <c r="W3899" i="1" s="1"/>
  <c r="R3895" i="1"/>
  <c r="U3895" i="1" s="1"/>
  <c r="W3895" i="1" s="1"/>
  <c r="R3891" i="1"/>
  <c r="U3891" i="1" s="1"/>
  <c r="W3891" i="1" s="1"/>
  <c r="R3887" i="1"/>
  <c r="U3887" i="1" s="1"/>
  <c r="W3887" i="1" s="1"/>
  <c r="R3883" i="1"/>
  <c r="U3883" i="1" s="1"/>
  <c r="W3883" i="1" s="1"/>
  <c r="R3879" i="1"/>
  <c r="U3879" i="1" s="1"/>
  <c r="W3879" i="1" s="1"/>
  <c r="R3875" i="1"/>
  <c r="U3875" i="1" s="1"/>
  <c r="W3875" i="1" s="1"/>
  <c r="R3871" i="1"/>
  <c r="U3871" i="1" s="1"/>
  <c r="W3871" i="1" s="1"/>
  <c r="R3867" i="1"/>
  <c r="U3867" i="1" s="1"/>
  <c r="W3867" i="1" s="1"/>
  <c r="R3863" i="1"/>
  <c r="U3863" i="1" s="1"/>
  <c r="W3863" i="1" s="1"/>
  <c r="R3859" i="1"/>
  <c r="U3859" i="1" s="1"/>
  <c r="W3859" i="1" s="1"/>
  <c r="R3855" i="1"/>
  <c r="U3855" i="1" s="1"/>
  <c r="W3855" i="1" s="1"/>
  <c r="R3851" i="1"/>
  <c r="U3851" i="1" s="1"/>
  <c r="W3851" i="1" s="1"/>
  <c r="R3847" i="1"/>
  <c r="U3847" i="1" s="1"/>
  <c r="W3847" i="1" s="1"/>
  <c r="R3843" i="1"/>
  <c r="U3843" i="1" s="1"/>
  <c r="W3843" i="1" s="1"/>
  <c r="R3839" i="1"/>
  <c r="U3839" i="1" s="1"/>
  <c r="W3839" i="1" s="1"/>
  <c r="R3835" i="1"/>
  <c r="U3835" i="1" s="1"/>
  <c r="W3835" i="1" s="1"/>
  <c r="R3831" i="1"/>
  <c r="U3831" i="1" s="1"/>
  <c r="W3831" i="1" s="1"/>
  <c r="R3827" i="1"/>
  <c r="U3827" i="1" s="1"/>
  <c r="W3827" i="1" s="1"/>
  <c r="R3823" i="1"/>
  <c r="U3823" i="1" s="1"/>
  <c r="W3823" i="1" s="1"/>
  <c r="R3819" i="1"/>
  <c r="U3819" i="1" s="1"/>
  <c r="W3819" i="1" s="1"/>
  <c r="R3815" i="1"/>
  <c r="U3815" i="1" s="1"/>
  <c r="W3815" i="1" s="1"/>
  <c r="R3811" i="1"/>
  <c r="U3811" i="1" s="1"/>
  <c r="W3811" i="1" s="1"/>
  <c r="R3807" i="1"/>
  <c r="U3807" i="1" s="1"/>
  <c r="W3807" i="1" s="1"/>
  <c r="R3803" i="1"/>
  <c r="U3803" i="1" s="1"/>
  <c r="W3803" i="1" s="1"/>
  <c r="R3799" i="1"/>
  <c r="U3799" i="1" s="1"/>
  <c r="W3799" i="1" s="1"/>
  <c r="R3795" i="1"/>
  <c r="U3795" i="1" s="1"/>
  <c r="W3795" i="1" s="1"/>
  <c r="R3791" i="1"/>
  <c r="U3791" i="1" s="1"/>
  <c r="W3791" i="1" s="1"/>
  <c r="R3787" i="1"/>
  <c r="U3787" i="1" s="1"/>
  <c r="W3787" i="1" s="1"/>
  <c r="R3783" i="1"/>
  <c r="U3783" i="1" s="1"/>
  <c r="W3783" i="1" s="1"/>
  <c r="R3779" i="1"/>
  <c r="U3779" i="1" s="1"/>
  <c r="W3779" i="1" s="1"/>
  <c r="R3775" i="1"/>
  <c r="U3775" i="1" s="1"/>
  <c r="W3775" i="1" s="1"/>
  <c r="R3771" i="1"/>
  <c r="U3771" i="1" s="1"/>
  <c r="W3771" i="1" s="1"/>
  <c r="R3767" i="1"/>
  <c r="U3767" i="1" s="1"/>
  <c r="W3767" i="1" s="1"/>
  <c r="R3763" i="1"/>
  <c r="U3763" i="1" s="1"/>
  <c r="W3763" i="1" s="1"/>
  <c r="R3759" i="1"/>
  <c r="U3759" i="1" s="1"/>
  <c r="W3759" i="1" s="1"/>
  <c r="R3755" i="1"/>
  <c r="U3755" i="1" s="1"/>
  <c r="W3755" i="1" s="1"/>
  <c r="R3751" i="1"/>
  <c r="U3751" i="1" s="1"/>
  <c r="W3751" i="1" s="1"/>
  <c r="R3747" i="1"/>
  <c r="U3747" i="1" s="1"/>
  <c r="W3747" i="1" s="1"/>
  <c r="R3743" i="1"/>
  <c r="U3743" i="1" s="1"/>
  <c r="W3743" i="1" s="1"/>
  <c r="R3739" i="1"/>
  <c r="U3739" i="1" s="1"/>
  <c r="W3739" i="1" s="1"/>
  <c r="R3735" i="1"/>
  <c r="U3735" i="1" s="1"/>
  <c r="W3735" i="1" s="1"/>
  <c r="R3731" i="1"/>
  <c r="U3731" i="1" s="1"/>
  <c r="W3731" i="1" s="1"/>
  <c r="R3727" i="1"/>
  <c r="U3727" i="1" s="1"/>
  <c r="W3727" i="1" s="1"/>
  <c r="R3723" i="1"/>
  <c r="U3723" i="1" s="1"/>
  <c r="W3723" i="1" s="1"/>
  <c r="R3715" i="1"/>
  <c r="U3715" i="1" s="1"/>
  <c r="W3715" i="1" s="1"/>
  <c r="R3711" i="1"/>
  <c r="U3711" i="1" s="1"/>
  <c r="W3711" i="1" s="1"/>
  <c r="R3707" i="1"/>
  <c r="U3707" i="1" s="1"/>
  <c r="W3707" i="1" s="1"/>
  <c r="R3703" i="1"/>
  <c r="U3703" i="1" s="1"/>
  <c r="W3703" i="1" s="1"/>
  <c r="R3699" i="1"/>
  <c r="U3699" i="1" s="1"/>
  <c r="W3699" i="1" s="1"/>
  <c r="R3695" i="1"/>
  <c r="U3695" i="1" s="1"/>
  <c r="W3695" i="1" s="1"/>
  <c r="R3691" i="1"/>
  <c r="U3691" i="1" s="1"/>
  <c r="W3691" i="1" s="1"/>
  <c r="R3687" i="1"/>
  <c r="U3687" i="1" s="1"/>
  <c r="W3687" i="1" s="1"/>
  <c r="R3683" i="1"/>
  <c r="U3683" i="1" s="1"/>
  <c r="W3683" i="1" s="1"/>
  <c r="R3679" i="1"/>
  <c r="U3679" i="1" s="1"/>
  <c r="W3679" i="1" s="1"/>
  <c r="R3675" i="1"/>
  <c r="U3675" i="1" s="1"/>
  <c r="W3675" i="1" s="1"/>
  <c r="R3671" i="1"/>
  <c r="U3671" i="1" s="1"/>
  <c r="W3671" i="1" s="1"/>
  <c r="R3667" i="1"/>
  <c r="U3667" i="1" s="1"/>
  <c r="W3667" i="1" s="1"/>
  <c r="R3663" i="1"/>
  <c r="U3663" i="1" s="1"/>
  <c r="W3663" i="1" s="1"/>
  <c r="R3659" i="1"/>
  <c r="U3659" i="1" s="1"/>
  <c r="W3659" i="1" s="1"/>
  <c r="R3655" i="1"/>
  <c r="U3655" i="1" s="1"/>
  <c r="W3655" i="1" s="1"/>
  <c r="R3651" i="1"/>
  <c r="U3651" i="1" s="1"/>
  <c r="W3651" i="1" s="1"/>
  <c r="R3647" i="1"/>
  <c r="U3647" i="1" s="1"/>
  <c r="W3647" i="1" s="1"/>
  <c r="R3643" i="1"/>
  <c r="U3643" i="1" s="1"/>
  <c r="W3643" i="1" s="1"/>
  <c r="R3639" i="1"/>
  <c r="U3639" i="1" s="1"/>
  <c r="W3639" i="1" s="1"/>
  <c r="R3635" i="1"/>
  <c r="U3635" i="1" s="1"/>
  <c r="W3635" i="1" s="1"/>
  <c r="R3631" i="1"/>
  <c r="U3631" i="1" s="1"/>
  <c r="W3631" i="1" s="1"/>
  <c r="R3627" i="1"/>
  <c r="U3627" i="1" s="1"/>
  <c r="W3627" i="1" s="1"/>
  <c r="R3619" i="1"/>
  <c r="U3619" i="1" s="1"/>
  <c r="W3619" i="1" s="1"/>
  <c r="R3615" i="1"/>
  <c r="U3615" i="1" s="1"/>
  <c r="W3615" i="1" s="1"/>
  <c r="R3611" i="1"/>
  <c r="U3611" i="1" s="1"/>
  <c r="W3611" i="1" s="1"/>
  <c r="R3607" i="1"/>
  <c r="U3607" i="1" s="1"/>
  <c r="W3607" i="1" s="1"/>
  <c r="R3603" i="1"/>
  <c r="U3603" i="1" s="1"/>
  <c r="W3603" i="1" s="1"/>
  <c r="R3599" i="1"/>
  <c r="U3599" i="1" s="1"/>
  <c r="W3599" i="1" s="1"/>
  <c r="R3595" i="1"/>
  <c r="U3595" i="1" s="1"/>
  <c r="W3595" i="1" s="1"/>
  <c r="R3591" i="1"/>
  <c r="U3591" i="1" s="1"/>
  <c r="W3591" i="1" s="1"/>
  <c r="R3587" i="1"/>
  <c r="U3587" i="1" s="1"/>
  <c r="W3587" i="1" s="1"/>
  <c r="R3583" i="1"/>
  <c r="U3583" i="1" s="1"/>
  <c r="W3583" i="1" s="1"/>
  <c r="R3579" i="1"/>
  <c r="U3579" i="1" s="1"/>
  <c r="W3579" i="1" s="1"/>
  <c r="R3575" i="1"/>
  <c r="U3575" i="1" s="1"/>
  <c r="W3575" i="1" s="1"/>
  <c r="R3571" i="1"/>
  <c r="U3571" i="1" s="1"/>
  <c r="W3571" i="1" s="1"/>
  <c r="R3567" i="1"/>
  <c r="U3567" i="1" s="1"/>
  <c r="W3567" i="1" s="1"/>
  <c r="R3563" i="1"/>
  <c r="U3563" i="1" s="1"/>
  <c r="W3563" i="1" s="1"/>
  <c r="R3559" i="1"/>
  <c r="U3559" i="1" s="1"/>
  <c r="W3559" i="1" s="1"/>
  <c r="R3555" i="1"/>
  <c r="U3555" i="1" s="1"/>
  <c r="W3555" i="1" s="1"/>
  <c r="R3551" i="1"/>
  <c r="U3551" i="1" s="1"/>
  <c r="W3551" i="1" s="1"/>
  <c r="R3547" i="1"/>
  <c r="U3547" i="1" s="1"/>
  <c r="W3547" i="1" s="1"/>
  <c r="R3543" i="1"/>
  <c r="U3543" i="1" s="1"/>
  <c r="W3543" i="1" s="1"/>
  <c r="R3539" i="1"/>
  <c r="U3539" i="1" s="1"/>
  <c r="W3539" i="1" s="1"/>
  <c r="R3535" i="1"/>
  <c r="U3535" i="1" s="1"/>
  <c r="W3535" i="1" s="1"/>
  <c r="R3531" i="1"/>
  <c r="U3531" i="1" s="1"/>
  <c r="W3531" i="1" s="1"/>
  <c r="R3527" i="1"/>
  <c r="U3527" i="1" s="1"/>
  <c r="W3527" i="1" s="1"/>
  <c r="R3523" i="1"/>
  <c r="U3523" i="1" s="1"/>
  <c r="W3523" i="1" s="1"/>
  <c r="R3519" i="1"/>
  <c r="U3519" i="1" s="1"/>
  <c r="W3519" i="1" s="1"/>
  <c r="R3515" i="1"/>
  <c r="U3515" i="1" s="1"/>
  <c r="W3515" i="1" s="1"/>
  <c r="R3511" i="1"/>
  <c r="U3511" i="1" s="1"/>
  <c r="W3511" i="1" s="1"/>
  <c r="R3507" i="1"/>
  <c r="U3507" i="1" s="1"/>
  <c r="W3507" i="1" s="1"/>
  <c r="R3503" i="1"/>
  <c r="U3503" i="1" s="1"/>
  <c r="W3503" i="1" s="1"/>
  <c r="R3499" i="1"/>
  <c r="U3499" i="1" s="1"/>
  <c r="W3499" i="1" s="1"/>
  <c r="R3495" i="1"/>
  <c r="U3495" i="1" s="1"/>
  <c r="W3495" i="1" s="1"/>
  <c r="R3491" i="1"/>
  <c r="U3491" i="1" s="1"/>
  <c r="W3491" i="1" s="1"/>
  <c r="R3487" i="1"/>
  <c r="U3487" i="1" s="1"/>
  <c r="W3487" i="1" s="1"/>
  <c r="R3483" i="1"/>
  <c r="U3483" i="1" s="1"/>
  <c r="W3483" i="1" s="1"/>
  <c r="R3479" i="1"/>
  <c r="U3479" i="1" s="1"/>
  <c r="W3479" i="1" s="1"/>
  <c r="R3475" i="1"/>
  <c r="U3475" i="1" s="1"/>
  <c r="W3475" i="1" s="1"/>
  <c r="R3471" i="1"/>
  <c r="U3471" i="1" s="1"/>
  <c r="W3471" i="1" s="1"/>
  <c r="R3467" i="1"/>
  <c r="U3467" i="1" s="1"/>
  <c r="W3467" i="1" s="1"/>
  <c r="R3463" i="1"/>
  <c r="U3463" i="1" s="1"/>
  <c r="W3463" i="1" s="1"/>
  <c r="R3459" i="1"/>
  <c r="U3459" i="1" s="1"/>
  <c r="W3459" i="1" s="1"/>
  <c r="R3455" i="1"/>
  <c r="U3455" i="1" s="1"/>
  <c r="W3455" i="1" s="1"/>
  <c r="R3451" i="1"/>
  <c r="U3451" i="1" s="1"/>
  <c r="W3451" i="1" s="1"/>
  <c r="R3447" i="1"/>
  <c r="U3447" i="1" s="1"/>
  <c r="W3447" i="1" s="1"/>
  <c r="R3443" i="1"/>
  <c r="U3443" i="1" s="1"/>
  <c r="W3443" i="1" s="1"/>
  <c r="R3439" i="1"/>
  <c r="U3439" i="1" s="1"/>
  <c r="W3439" i="1" s="1"/>
  <c r="R3435" i="1"/>
  <c r="U3435" i="1" s="1"/>
  <c r="W3435" i="1" s="1"/>
  <c r="R3431" i="1"/>
  <c r="U3431" i="1" s="1"/>
  <c r="W3431" i="1" s="1"/>
  <c r="R3427" i="1"/>
  <c r="U3427" i="1" s="1"/>
  <c r="W3427" i="1" s="1"/>
  <c r="R3423" i="1"/>
  <c r="U3423" i="1" s="1"/>
  <c r="W3423" i="1" s="1"/>
  <c r="R3419" i="1"/>
  <c r="U3419" i="1" s="1"/>
  <c r="W3419" i="1" s="1"/>
  <c r="R3415" i="1"/>
  <c r="U3415" i="1" s="1"/>
  <c r="W3415" i="1" s="1"/>
  <c r="R3411" i="1"/>
  <c r="U3411" i="1" s="1"/>
  <c r="W3411" i="1" s="1"/>
  <c r="R3407" i="1"/>
  <c r="U3407" i="1" s="1"/>
  <c r="W3407" i="1" s="1"/>
  <c r="R3403" i="1"/>
  <c r="U3403" i="1" s="1"/>
  <c r="W3403" i="1" s="1"/>
  <c r="R3399" i="1"/>
  <c r="U3399" i="1" s="1"/>
  <c r="W3399" i="1" s="1"/>
  <c r="R3395" i="1"/>
  <c r="U3395" i="1" s="1"/>
  <c r="W3395" i="1" s="1"/>
  <c r="R3391" i="1"/>
  <c r="U3391" i="1" s="1"/>
  <c r="W3391" i="1" s="1"/>
  <c r="R3387" i="1"/>
  <c r="U3387" i="1" s="1"/>
  <c r="W3387" i="1" s="1"/>
  <c r="R3383" i="1"/>
  <c r="U3383" i="1" s="1"/>
  <c r="W3383" i="1" s="1"/>
  <c r="R3379" i="1"/>
  <c r="U3379" i="1" s="1"/>
  <c r="W3379" i="1" s="1"/>
  <c r="R3375" i="1"/>
  <c r="U3375" i="1" s="1"/>
  <c r="W3375" i="1" s="1"/>
  <c r="R3371" i="1"/>
  <c r="U3371" i="1" s="1"/>
  <c r="W3371" i="1" s="1"/>
  <c r="R3367" i="1"/>
  <c r="U3367" i="1" s="1"/>
  <c r="W3367" i="1" s="1"/>
  <c r="R3363" i="1"/>
  <c r="U3363" i="1" s="1"/>
  <c r="W3363" i="1" s="1"/>
  <c r="R3359" i="1"/>
  <c r="U3359" i="1" s="1"/>
  <c r="W3359" i="1" s="1"/>
  <c r="R3355" i="1"/>
  <c r="U3355" i="1" s="1"/>
  <c r="W3355" i="1" s="1"/>
  <c r="R3351" i="1"/>
  <c r="U3351" i="1" s="1"/>
  <c r="W3351" i="1" s="1"/>
  <c r="R3347" i="1"/>
  <c r="U3347" i="1" s="1"/>
  <c r="W3347" i="1" s="1"/>
  <c r="R3343" i="1"/>
  <c r="U3343" i="1" s="1"/>
  <c r="W3343" i="1" s="1"/>
  <c r="R3335" i="1"/>
  <c r="U3335" i="1" s="1"/>
  <c r="W3335" i="1" s="1"/>
  <c r="R3331" i="1"/>
  <c r="U3331" i="1" s="1"/>
  <c r="W3331" i="1" s="1"/>
  <c r="R3327" i="1"/>
  <c r="U3327" i="1" s="1"/>
  <c r="W3327" i="1" s="1"/>
  <c r="R3323" i="1"/>
  <c r="U3323" i="1" s="1"/>
  <c r="W3323" i="1" s="1"/>
  <c r="R3319" i="1"/>
  <c r="U3319" i="1" s="1"/>
  <c r="W3319" i="1" s="1"/>
  <c r="R3315" i="1"/>
  <c r="U3315" i="1" s="1"/>
  <c r="W3315" i="1" s="1"/>
  <c r="R3311" i="1"/>
  <c r="U3311" i="1" s="1"/>
  <c r="W3311" i="1" s="1"/>
  <c r="R3307" i="1"/>
  <c r="U3307" i="1" s="1"/>
  <c r="W3307" i="1" s="1"/>
  <c r="R3303" i="1"/>
  <c r="U3303" i="1" s="1"/>
  <c r="W3303" i="1" s="1"/>
  <c r="R3299" i="1"/>
  <c r="U3299" i="1" s="1"/>
  <c r="W3299" i="1" s="1"/>
  <c r="R3295" i="1"/>
  <c r="U3295" i="1" s="1"/>
  <c r="W3295" i="1" s="1"/>
  <c r="R3291" i="1"/>
  <c r="U3291" i="1" s="1"/>
  <c r="W3291" i="1" s="1"/>
  <c r="R3287" i="1"/>
  <c r="U3287" i="1" s="1"/>
  <c r="W3287" i="1" s="1"/>
  <c r="R3283" i="1"/>
  <c r="U3283" i="1" s="1"/>
  <c r="W3283" i="1" s="1"/>
  <c r="R3279" i="1"/>
  <c r="U3279" i="1" s="1"/>
  <c r="W3279" i="1" s="1"/>
  <c r="R3275" i="1"/>
  <c r="U3275" i="1" s="1"/>
  <c r="W3275" i="1" s="1"/>
  <c r="R3271" i="1"/>
  <c r="U3271" i="1" s="1"/>
  <c r="W3271" i="1" s="1"/>
  <c r="R3267" i="1"/>
  <c r="U3267" i="1" s="1"/>
  <c r="W3267" i="1" s="1"/>
  <c r="R3263" i="1"/>
  <c r="U3263" i="1" s="1"/>
  <c r="W3263" i="1" s="1"/>
  <c r="R3259" i="1"/>
  <c r="U3259" i="1" s="1"/>
  <c r="W3259" i="1" s="1"/>
  <c r="R3255" i="1"/>
  <c r="U3255" i="1" s="1"/>
  <c r="W3255" i="1" s="1"/>
  <c r="R3251" i="1"/>
  <c r="U3251" i="1" s="1"/>
  <c r="W3251" i="1" s="1"/>
  <c r="R3247" i="1"/>
  <c r="U3247" i="1" s="1"/>
  <c r="W3247" i="1" s="1"/>
  <c r="R3239" i="1"/>
  <c r="U3239" i="1" s="1"/>
  <c r="W3239" i="1" s="1"/>
  <c r="R3235" i="1"/>
  <c r="U3235" i="1" s="1"/>
  <c r="W3235" i="1" s="1"/>
  <c r="R3231" i="1"/>
  <c r="U3231" i="1" s="1"/>
  <c r="W3231" i="1" s="1"/>
  <c r="R3227" i="1"/>
  <c r="U3227" i="1" s="1"/>
  <c r="W3227" i="1" s="1"/>
  <c r="R3223" i="1"/>
  <c r="U3223" i="1" s="1"/>
  <c r="W3223" i="1" s="1"/>
  <c r="R3219" i="1"/>
  <c r="U3219" i="1" s="1"/>
  <c r="W3219" i="1" s="1"/>
  <c r="R3215" i="1"/>
  <c r="U3215" i="1" s="1"/>
  <c r="W3215" i="1" s="1"/>
  <c r="R3211" i="1"/>
  <c r="U3211" i="1" s="1"/>
  <c r="W3211" i="1" s="1"/>
  <c r="R3207" i="1"/>
  <c r="U3207" i="1" s="1"/>
  <c r="W3207" i="1" s="1"/>
  <c r="R3203" i="1"/>
  <c r="U3203" i="1" s="1"/>
  <c r="W3203" i="1" s="1"/>
  <c r="R3199" i="1"/>
  <c r="U3199" i="1" s="1"/>
  <c r="W3199" i="1" s="1"/>
  <c r="R3195" i="1"/>
  <c r="U3195" i="1" s="1"/>
  <c r="W3195" i="1" s="1"/>
  <c r="R3191" i="1"/>
  <c r="U3191" i="1" s="1"/>
  <c r="W3191" i="1" s="1"/>
  <c r="R3187" i="1"/>
  <c r="U3187" i="1" s="1"/>
  <c r="W3187" i="1" s="1"/>
  <c r="R3183" i="1"/>
  <c r="U3183" i="1" s="1"/>
  <c r="W3183" i="1" s="1"/>
  <c r="R3179" i="1"/>
  <c r="U3179" i="1" s="1"/>
  <c r="W3179" i="1" s="1"/>
  <c r="R3175" i="1"/>
  <c r="U3175" i="1" s="1"/>
  <c r="W3175" i="1" s="1"/>
  <c r="R3171" i="1"/>
  <c r="U3171" i="1" s="1"/>
  <c r="W3171" i="1" s="1"/>
  <c r="R3167" i="1"/>
  <c r="U3167" i="1" s="1"/>
  <c r="W3167" i="1" s="1"/>
  <c r="R3163" i="1"/>
  <c r="U3163" i="1" s="1"/>
  <c r="W3163" i="1" s="1"/>
  <c r="R3159" i="1"/>
  <c r="U3159" i="1" s="1"/>
  <c r="W3159" i="1" s="1"/>
  <c r="R3155" i="1"/>
  <c r="U3155" i="1" s="1"/>
  <c r="W3155" i="1" s="1"/>
  <c r="R3151" i="1"/>
  <c r="U3151" i="1" s="1"/>
  <c r="W3151" i="1" s="1"/>
  <c r="R3147" i="1"/>
  <c r="U3147" i="1" s="1"/>
  <c r="W3147" i="1" s="1"/>
  <c r="R3143" i="1"/>
  <c r="U3143" i="1" s="1"/>
  <c r="W3143" i="1" s="1"/>
  <c r="R3139" i="1"/>
  <c r="U3139" i="1" s="1"/>
  <c r="W3139" i="1" s="1"/>
  <c r="R3135" i="1"/>
  <c r="U3135" i="1" s="1"/>
  <c r="W3135" i="1" s="1"/>
  <c r="R3131" i="1"/>
  <c r="U3131" i="1" s="1"/>
  <c r="W3131" i="1" s="1"/>
  <c r="R3127" i="1"/>
  <c r="U3127" i="1" s="1"/>
  <c r="W3127" i="1" s="1"/>
  <c r="R3123" i="1"/>
  <c r="U3123" i="1" s="1"/>
  <c r="W3123" i="1" s="1"/>
  <c r="R3119" i="1"/>
  <c r="U3119" i="1" s="1"/>
  <c r="W3119" i="1" s="1"/>
  <c r="R3115" i="1"/>
  <c r="U3115" i="1" s="1"/>
  <c r="W3115" i="1" s="1"/>
  <c r="R3111" i="1"/>
  <c r="U3111" i="1" s="1"/>
  <c r="W3111" i="1" s="1"/>
  <c r="R3107" i="1"/>
  <c r="U3107" i="1" s="1"/>
  <c r="W3107" i="1" s="1"/>
  <c r="R3103" i="1"/>
  <c r="U3103" i="1" s="1"/>
  <c r="W3103" i="1" s="1"/>
  <c r="R3099" i="1"/>
  <c r="U3099" i="1" s="1"/>
  <c r="W3099" i="1" s="1"/>
  <c r="R3095" i="1"/>
  <c r="U3095" i="1" s="1"/>
  <c r="W3095" i="1" s="1"/>
  <c r="R3091" i="1"/>
  <c r="U3091" i="1" s="1"/>
  <c r="W3091" i="1" s="1"/>
  <c r="R3087" i="1"/>
  <c r="U3087" i="1" s="1"/>
  <c r="W3087" i="1" s="1"/>
  <c r="R3083" i="1"/>
  <c r="U3083" i="1" s="1"/>
  <c r="W3083" i="1" s="1"/>
  <c r="R3079" i="1"/>
  <c r="U3079" i="1" s="1"/>
  <c r="W3079" i="1" s="1"/>
  <c r="R3075" i="1"/>
  <c r="U3075" i="1" s="1"/>
  <c r="W3075" i="1" s="1"/>
  <c r="R3071" i="1"/>
  <c r="U3071" i="1" s="1"/>
  <c r="W3071" i="1" s="1"/>
  <c r="R3067" i="1"/>
  <c r="U3067" i="1" s="1"/>
  <c r="W3067" i="1" s="1"/>
  <c r="R3063" i="1"/>
  <c r="U3063" i="1" s="1"/>
  <c r="W3063" i="1" s="1"/>
  <c r="R3059" i="1"/>
  <c r="U3059" i="1" s="1"/>
  <c r="W3059" i="1" s="1"/>
  <c r="R3055" i="1"/>
  <c r="U3055" i="1" s="1"/>
  <c r="W3055" i="1" s="1"/>
  <c r="R3051" i="1"/>
  <c r="U3051" i="1" s="1"/>
  <c r="W3051" i="1" s="1"/>
  <c r="R3047" i="1"/>
  <c r="U3047" i="1" s="1"/>
  <c r="W3047" i="1" s="1"/>
  <c r="R3043" i="1"/>
  <c r="U3043" i="1" s="1"/>
  <c r="W3043" i="1" s="1"/>
  <c r="R3039" i="1"/>
  <c r="U3039" i="1" s="1"/>
  <c r="W3039" i="1" s="1"/>
  <c r="R3035" i="1"/>
  <c r="U3035" i="1" s="1"/>
  <c r="W3035" i="1" s="1"/>
  <c r="R3031" i="1"/>
  <c r="U3031" i="1" s="1"/>
  <c r="W3031" i="1" s="1"/>
  <c r="R3027" i="1"/>
  <c r="U3027" i="1" s="1"/>
  <c r="W3027" i="1" s="1"/>
  <c r="R3023" i="1"/>
  <c r="U3023" i="1" s="1"/>
  <c r="W3023" i="1" s="1"/>
  <c r="R3019" i="1"/>
  <c r="U3019" i="1" s="1"/>
  <c r="W3019" i="1" s="1"/>
  <c r="R3015" i="1"/>
  <c r="U3015" i="1" s="1"/>
  <c r="W3015" i="1" s="1"/>
  <c r="R3011" i="1"/>
  <c r="U3011" i="1" s="1"/>
  <c r="W3011" i="1" s="1"/>
  <c r="R3007" i="1"/>
  <c r="U3007" i="1" s="1"/>
  <c r="W3007" i="1" s="1"/>
  <c r="R3003" i="1"/>
  <c r="U3003" i="1" s="1"/>
  <c r="W3003" i="1" s="1"/>
  <c r="R2999" i="1"/>
  <c r="U2999" i="1" s="1"/>
  <c r="W2999" i="1" s="1"/>
  <c r="R2995" i="1"/>
  <c r="U2995" i="1" s="1"/>
  <c r="W2995" i="1" s="1"/>
  <c r="R2991" i="1"/>
  <c r="U2991" i="1" s="1"/>
  <c r="W2991" i="1" s="1"/>
  <c r="R2987" i="1"/>
  <c r="U2987" i="1" s="1"/>
  <c r="W2987" i="1" s="1"/>
  <c r="R2983" i="1"/>
  <c r="U2983" i="1" s="1"/>
  <c r="W2983" i="1" s="1"/>
  <c r="R2979" i="1"/>
  <c r="U2979" i="1" s="1"/>
  <c r="W2979" i="1" s="1"/>
  <c r="R2975" i="1"/>
  <c r="U2975" i="1" s="1"/>
  <c r="W2975" i="1" s="1"/>
  <c r="R2971" i="1"/>
  <c r="U2971" i="1" s="1"/>
  <c r="W2971" i="1" s="1"/>
  <c r="R2967" i="1"/>
  <c r="U2967" i="1" s="1"/>
  <c r="W2967" i="1" s="1"/>
  <c r="R2963" i="1"/>
  <c r="U2963" i="1" s="1"/>
  <c r="W2963" i="1" s="1"/>
  <c r="R2955" i="1"/>
  <c r="U2955" i="1" s="1"/>
  <c r="W2955" i="1" s="1"/>
  <c r="R2951" i="1"/>
  <c r="U2951" i="1" s="1"/>
  <c r="W2951" i="1" s="1"/>
  <c r="R2947" i="1"/>
  <c r="U2947" i="1" s="1"/>
  <c r="W2947" i="1" s="1"/>
  <c r="R2943" i="1"/>
  <c r="U2943" i="1" s="1"/>
  <c r="W2943" i="1" s="1"/>
  <c r="R2939" i="1"/>
  <c r="U2939" i="1" s="1"/>
  <c r="W2939" i="1" s="1"/>
  <c r="R2935" i="1"/>
  <c r="U2935" i="1" s="1"/>
  <c r="W2935" i="1" s="1"/>
  <c r="R2931" i="1"/>
  <c r="U2931" i="1" s="1"/>
  <c r="W2931" i="1" s="1"/>
  <c r="R2927" i="1"/>
  <c r="U2927" i="1" s="1"/>
  <c r="W2927" i="1" s="1"/>
  <c r="R2923" i="1"/>
  <c r="U2923" i="1" s="1"/>
  <c r="W2923" i="1" s="1"/>
  <c r="R2919" i="1"/>
  <c r="U2919" i="1" s="1"/>
  <c r="W2919" i="1" s="1"/>
  <c r="R2915" i="1"/>
  <c r="U2915" i="1" s="1"/>
  <c r="W2915" i="1" s="1"/>
  <c r="R2911" i="1"/>
  <c r="U2911" i="1" s="1"/>
  <c r="W2911" i="1" s="1"/>
  <c r="R2907" i="1"/>
  <c r="U2907" i="1" s="1"/>
  <c r="W2907" i="1" s="1"/>
  <c r="R2903" i="1"/>
  <c r="U2903" i="1" s="1"/>
  <c r="W2903" i="1" s="1"/>
  <c r="R2899" i="1"/>
  <c r="U2899" i="1" s="1"/>
  <c r="W2899" i="1" s="1"/>
  <c r="R2895" i="1"/>
  <c r="U2895" i="1" s="1"/>
  <c r="W2895" i="1" s="1"/>
  <c r="R2891" i="1"/>
  <c r="U2891" i="1" s="1"/>
  <c r="W2891" i="1" s="1"/>
  <c r="R2887" i="1"/>
  <c r="U2887" i="1" s="1"/>
  <c r="W2887" i="1" s="1"/>
  <c r="R2883" i="1"/>
  <c r="U2883" i="1" s="1"/>
  <c r="W2883" i="1" s="1"/>
  <c r="R2879" i="1"/>
  <c r="U2879" i="1" s="1"/>
  <c r="W2879" i="1" s="1"/>
  <c r="R2875" i="1"/>
  <c r="U2875" i="1" s="1"/>
  <c r="W2875" i="1" s="1"/>
  <c r="R2871" i="1"/>
  <c r="U2871" i="1" s="1"/>
  <c r="W2871" i="1" s="1"/>
  <c r="R2867" i="1"/>
  <c r="U2867" i="1" s="1"/>
  <c r="W2867" i="1" s="1"/>
  <c r="R2859" i="1"/>
  <c r="U2859" i="1" s="1"/>
  <c r="W2859" i="1" s="1"/>
  <c r="R2855" i="1"/>
  <c r="U2855" i="1" s="1"/>
  <c r="W2855" i="1" s="1"/>
  <c r="R2851" i="1"/>
  <c r="U2851" i="1" s="1"/>
  <c r="W2851" i="1" s="1"/>
  <c r="R2847" i="1"/>
  <c r="U2847" i="1" s="1"/>
  <c r="W2847" i="1" s="1"/>
  <c r="R2843" i="1"/>
  <c r="U2843" i="1" s="1"/>
  <c r="W2843" i="1" s="1"/>
  <c r="R2839" i="1"/>
  <c r="U2839" i="1" s="1"/>
  <c r="W2839" i="1" s="1"/>
  <c r="R2835" i="1"/>
  <c r="U2835" i="1" s="1"/>
  <c r="W2835" i="1" s="1"/>
  <c r="R2831" i="1"/>
  <c r="U2831" i="1" s="1"/>
  <c r="W2831" i="1" s="1"/>
  <c r="R2827" i="1"/>
  <c r="U2827" i="1" s="1"/>
  <c r="W2827" i="1" s="1"/>
  <c r="R2823" i="1"/>
  <c r="U2823" i="1" s="1"/>
  <c r="W2823" i="1" s="1"/>
  <c r="R2819" i="1"/>
  <c r="U2819" i="1" s="1"/>
  <c r="W2819" i="1" s="1"/>
  <c r="R2815" i="1"/>
  <c r="U2815" i="1" s="1"/>
  <c r="W2815" i="1" s="1"/>
  <c r="R2811" i="1"/>
  <c r="U2811" i="1" s="1"/>
  <c r="W2811" i="1" s="1"/>
  <c r="R2807" i="1"/>
  <c r="U2807" i="1" s="1"/>
  <c r="W2807" i="1" s="1"/>
  <c r="R2803" i="1"/>
  <c r="U2803" i="1" s="1"/>
  <c r="W2803" i="1" s="1"/>
  <c r="R2799" i="1"/>
  <c r="U2799" i="1" s="1"/>
  <c r="W2799" i="1" s="1"/>
  <c r="R2795" i="1"/>
  <c r="U2795" i="1" s="1"/>
  <c r="W2795" i="1" s="1"/>
  <c r="R2791" i="1"/>
  <c r="U2791" i="1" s="1"/>
  <c r="W2791" i="1" s="1"/>
  <c r="R2787" i="1"/>
  <c r="U2787" i="1" s="1"/>
  <c r="W2787" i="1" s="1"/>
  <c r="R2783" i="1"/>
  <c r="U2783" i="1" s="1"/>
  <c r="W2783" i="1" s="1"/>
  <c r="R2779" i="1"/>
  <c r="U2779" i="1" s="1"/>
  <c r="W2779" i="1" s="1"/>
  <c r="R2775" i="1"/>
  <c r="U2775" i="1" s="1"/>
  <c r="W2775" i="1" s="1"/>
  <c r="R2771" i="1"/>
  <c r="U2771" i="1" s="1"/>
  <c r="W2771" i="1" s="1"/>
  <c r="R2767" i="1"/>
  <c r="U2767" i="1" s="1"/>
  <c r="W2767" i="1" s="1"/>
  <c r="R2763" i="1"/>
  <c r="U2763" i="1" s="1"/>
  <c r="W2763" i="1" s="1"/>
  <c r="R2759" i="1"/>
  <c r="U2759" i="1" s="1"/>
  <c r="W2759" i="1" s="1"/>
  <c r="R2755" i="1"/>
  <c r="U2755" i="1" s="1"/>
  <c r="W2755" i="1" s="1"/>
  <c r="R2751" i="1"/>
  <c r="U2751" i="1" s="1"/>
  <c r="W2751" i="1" s="1"/>
  <c r="R2747" i="1"/>
  <c r="U2747" i="1" s="1"/>
  <c r="W2747" i="1" s="1"/>
  <c r="R2743" i="1"/>
  <c r="U2743" i="1" s="1"/>
  <c r="W2743" i="1" s="1"/>
  <c r="R2739" i="1"/>
  <c r="U2739" i="1" s="1"/>
  <c r="W2739" i="1" s="1"/>
  <c r="R2735" i="1"/>
  <c r="U2735" i="1" s="1"/>
  <c r="W2735" i="1" s="1"/>
  <c r="R2731" i="1"/>
  <c r="U2731" i="1" s="1"/>
  <c r="W2731" i="1" s="1"/>
  <c r="R2727" i="1"/>
  <c r="U2727" i="1" s="1"/>
  <c r="W2727" i="1" s="1"/>
  <c r="R2723" i="1"/>
  <c r="U2723" i="1" s="1"/>
  <c r="W2723" i="1" s="1"/>
  <c r="R2719" i="1"/>
  <c r="U2719" i="1" s="1"/>
  <c r="W2719" i="1" s="1"/>
  <c r="R2715" i="1"/>
  <c r="U2715" i="1" s="1"/>
  <c r="W2715" i="1" s="1"/>
  <c r="R2711" i="1"/>
  <c r="U2711" i="1" s="1"/>
  <c r="W2711" i="1" s="1"/>
  <c r="R2707" i="1"/>
  <c r="U2707" i="1" s="1"/>
  <c r="W2707" i="1" s="1"/>
  <c r="R2703" i="1"/>
  <c r="U2703" i="1" s="1"/>
  <c r="W2703" i="1" s="1"/>
  <c r="R2699" i="1"/>
  <c r="U2699" i="1" s="1"/>
  <c r="W2699" i="1" s="1"/>
  <c r="R2695" i="1"/>
  <c r="U2695" i="1" s="1"/>
  <c r="W2695" i="1" s="1"/>
  <c r="R2691" i="1"/>
  <c r="U2691" i="1" s="1"/>
  <c r="W2691" i="1" s="1"/>
  <c r="R2687" i="1"/>
  <c r="U2687" i="1" s="1"/>
  <c r="W2687" i="1" s="1"/>
  <c r="R2683" i="1"/>
  <c r="U2683" i="1" s="1"/>
  <c r="W2683" i="1" s="1"/>
  <c r="R2679" i="1"/>
  <c r="U2679" i="1" s="1"/>
  <c r="W2679" i="1" s="1"/>
  <c r="R2675" i="1"/>
  <c r="U2675" i="1" s="1"/>
  <c r="W2675" i="1" s="1"/>
  <c r="R2671" i="1"/>
  <c r="U2671" i="1" s="1"/>
  <c r="W2671" i="1" s="1"/>
  <c r="R2667" i="1"/>
  <c r="U2667" i="1" s="1"/>
  <c r="W2667" i="1" s="1"/>
  <c r="R2663" i="1"/>
  <c r="U2663" i="1" s="1"/>
  <c r="W2663" i="1" s="1"/>
  <c r="R2659" i="1"/>
  <c r="U2659" i="1" s="1"/>
  <c r="W2659" i="1" s="1"/>
  <c r="R2655" i="1"/>
  <c r="U2655" i="1" s="1"/>
  <c r="W2655" i="1" s="1"/>
  <c r="R2651" i="1"/>
  <c r="U2651" i="1" s="1"/>
  <c r="W2651" i="1" s="1"/>
  <c r="R2647" i="1"/>
  <c r="U2647" i="1" s="1"/>
  <c r="W2647" i="1" s="1"/>
  <c r="R2643" i="1"/>
  <c r="U2643" i="1" s="1"/>
  <c r="W2643" i="1" s="1"/>
  <c r="R2639" i="1"/>
  <c r="U2639" i="1" s="1"/>
  <c r="W2639" i="1" s="1"/>
  <c r="R2635" i="1"/>
  <c r="U2635" i="1" s="1"/>
  <c r="W2635" i="1" s="1"/>
  <c r="R2631" i="1"/>
  <c r="U2631" i="1" s="1"/>
  <c r="W2631" i="1" s="1"/>
  <c r="R2627" i="1"/>
  <c r="U2627" i="1" s="1"/>
  <c r="W2627" i="1" s="1"/>
  <c r="R2623" i="1"/>
  <c r="U2623" i="1" s="1"/>
  <c r="W2623" i="1" s="1"/>
  <c r="R2619" i="1"/>
  <c r="U2619" i="1" s="1"/>
  <c r="W2619" i="1" s="1"/>
  <c r="R2615" i="1"/>
  <c r="U2615" i="1" s="1"/>
  <c r="W2615" i="1" s="1"/>
  <c r="R2611" i="1"/>
  <c r="U2611" i="1" s="1"/>
  <c r="W2611" i="1" s="1"/>
  <c r="R2607" i="1"/>
  <c r="U2607" i="1" s="1"/>
  <c r="W2607" i="1" s="1"/>
  <c r="R2603" i="1"/>
  <c r="U2603" i="1" s="1"/>
  <c r="W2603" i="1" s="1"/>
  <c r="R2599" i="1"/>
  <c r="U2599" i="1" s="1"/>
  <c r="W2599" i="1" s="1"/>
  <c r="R2595" i="1"/>
  <c r="U2595" i="1" s="1"/>
  <c r="W2595" i="1" s="1"/>
  <c r="R2591" i="1"/>
  <c r="U2591" i="1" s="1"/>
  <c r="W2591" i="1" s="1"/>
  <c r="R2587" i="1"/>
  <c r="U2587" i="1" s="1"/>
  <c r="W2587" i="1" s="1"/>
  <c r="R2583" i="1"/>
  <c r="U2583" i="1" s="1"/>
  <c r="W2583" i="1" s="1"/>
  <c r="R2575" i="1"/>
  <c r="U2575" i="1" s="1"/>
  <c r="W2575" i="1" s="1"/>
  <c r="R2571" i="1"/>
  <c r="U2571" i="1" s="1"/>
  <c r="W2571" i="1" s="1"/>
  <c r="R2567" i="1"/>
  <c r="U2567" i="1" s="1"/>
  <c r="W2567" i="1" s="1"/>
  <c r="R2563" i="1"/>
  <c r="U2563" i="1" s="1"/>
  <c r="W2563" i="1" s="1"/>
  <c r="R2559" i="1"/>
  <c r="U2559" i="1" s="1"/>
  <c r="W2559" i="1" s="1"/>
  <c r="R2555" i="1"/>
  <c r="U2555" i="1" s="1"/>
  <c r="W2555" i="1" s="1"/>
  <c r="R2551" i="1"/>
  <c r="U2551" i="1" s="1"/>
  <c r="W2551" i="1" s="1"/>
  <c r="R2547" i="1"/>
  <c r="U2547" i="1" s="1"/>
  <c r="W2547" i="1" s="1"/>
  <c r="R2543" i="1"/>
  <c r="U2543" i="1" s="1"/>
  <c r="W2543" i="1" s="1"/>
  <c r="R2539" i="1"/>
  <c r="U2539" i="1" s="1"/>
  <c r="W2539" i="1" s="1"/>
  <c r="R2535" i="1"/>
  <c r="U2535" i="1" s="1"/>
  <c r="W2535" i="1" s="1"/>
  <c r="R2527" i="1"/>
  <c r="U2527" i="1" s="1"/>
  <c r="W2527" i="1" s="1"/>
  <c r="R2523" i="1"/>
  <c r="U2523" i="1" s="1"/>
  <c r="W2523" i="1" s="1"/>
  <c r="R2519" i="1"/>
  <c r="U2519" i="1" s="1"/>
  <c r="W2519" i="1" s="1"/>
  <c r="R2515" i="1"/>
  <c r="U2515" i="1" s="1"/>
  <c r="W2515" i="1" s="1"/>
  <c r="R2511" i="1"/>
  <c r="U2511" i="1" s="1"/>
  <c r="W2511" i="1" s="1"/>
  <c r="R2507" i="1"/>
  <c r="U2507" i="1" s="1"/>
  <c r="W2507" i="1" s="1"/>
  <c r="R2503" i="1"/>
  <c r="U2503" i="1" s="1"/>
  <c r="W2503" i="1" s="1"/>
  <c r="R2499" i="1"/>
  <c r="U2499" i="1" s="1"/>
  <c r="W2499" i="1" s="1"/>
  <c r="R2495" i="1"/>
  <c r="U2495" i="1" s="1"/>
  <c r="W2495" i="1" s="1"/>
  <c r="R2487" i="1"/>
  <c r="U2487" i="1" s="1"/>
  <c r="W2487" i="1" s="1"/>
  <c r="R2483" i="1"/>
  <c r="U2483" i="1" s="1"/>
  <c r="W2483" i="1" s="1"/>
  <c r="R2479" i="1"/>
  <c r="U2479" i="1" s="1"/>
  <c r="W2479" i="1" s="1"/>
  <c r="R2475" i="1"/>
  <c r="U2475" i="1" s="1"/>
  <c r="W2475" i="1" s="1"/>
  <c r="R2471" i="1"/>
  <c r="U2471" i="1" s="1"/>
  <c r="W2471" i="1" s="1"/>
  <c r="R2467" i="1"/>
  <c r="U2467" i="1" s="1"/>
  <c r="W2467" i="1" s="1"/>
  <c r="R2463" i="1"/>
  <c r="U2463" i="1" s="1"/>
  <c r="W2463" i="1" s="1"/>
  <c r="R2459" i="1"/>
  <c r="U2459" i="1" s="1"/>
  <c r="W2459" i="1" s="1"/>
  <c r="R2455" i="1"/>
  <c r="U2455" i="1" s="1"/>
  <c r="W2455" i="1" s="1"/>
  <c r="R2451" i="1"/>
  <c r="U2451" i="1" s="1"/>
  <c r="W2451" i="1" s="1"/>
  <c r="R2447" i="1"/>
  <c r="U2447" i="1" s="1"/>
  <c r="W2447" i="1" s="1"/>
  <c r="R2443" i="1"/>
  <c r="U2443" i="1" s="1"/>
  <c r="W2443" i="1" s="1"/>
  <c r="R2439" i="1"/>
  <c r="U2439" i="1" s="1"/>
  <c r="W2439" i="1" s="1"/>
  <c r="R2435" i="1"/>
  <c r="U2435" i="1" s="1"/>
  <c r="W2435" i="1" s="1"/>
  <c r="R2431" i="1"/>
  <c r="U2431" i="1" s="1"/>
  <c r="W2431" i="1" s="1"/>
  <c r="R2427" i="1"/>
  <c r="U2427" i="1" s="1"/>
  <c r="W2427" i="1" s="1"/>
  <c r="R2423" i="1"/>
  <c r="U2423" i="1" s="1"/>
  <c r="W2423" i="1" s="1"/>
  <c r="R2415" i="1"/>
  <c r="U2415" i="1" s="1"/>
  <c r="W2415" i="1" s="1"/>
  <c r="R2411" i="1"/>
  <c r="U2411" i="1" s="1"/>
  <c r="W2411" i="1" s="1"/>
  <c r="R2407" i="1"/>
  <c r="U2407" i="1" s="1"/>
  <c r="W2407" i="1" s="1"/>
  <c r="R2403" i="1"/>
  <c r="U2403" i="1" s="1"/>
  <c r="W2403" i="1" s="1"/>
  <c r="R2399" i="1"/>
  <c r="U2399" i="1" s="1"/>
  <c r="W2399" i="1" s="1"/>
  <c r="R2395" i="1"/>
  <c r="U2395" i="1" s="1"/>
  <c r="W2395" i="1" s="1"/>
  <c r="R2391" i="1"/>
  <c r="U2391" i="1" s="1"/>
  <c r="W2391" i="1" s="1"/>
  <c r="R2387" i="1"/>
  <c r="U2387" i="1" s="1"/>
  <c r="W2387" i="1" s="1"/>
  <c r="R2383" i="1"/>
  <c r="U2383" i="1" s="1"/>
  <c r="W2383" i="1" s="1"/>
  <c r="R2379" i="1"/>
  <c r="U2379" i="1" s="1"/>
  <c r="W2379" i="1" s="1"/>
  <c r="R2375" i="1"/>
  <c r="U2375" i="1" s="1"/>
  <c r="W2375" i="1" s="1"/>
  <c r="R2371" i="1"/>
  <c r="U2371" i="1" s="1"/>
  <c r="W2371" i="1" s="1"/>
  <c r="R2367" i="1"/>
  <c r="U2367" i="1" s="1"/>
  <c r="W2367" i="1" s="1"/>
  <c r="R2363" i="1"/>
  <c r="U2363" i="1" s="1"/>
  <c r="W2363" i="1" s="1"/>
  <c r="R2359" i="1"/>
  <c r="U2359" i="1" s="1"/>
  <c r="W2359" i="1" s="1"/>
  <c r="R2355" i="1"/>
  <c r="U2355" i="1" s="1"/>
  <c r="W2355" i="1" s="1"/>
  <c r="R2351" i="1"/>
  <c r="U2351" i="1" s="1"/>
  <c r="W2351" i="1" s="1"/>
  <c r="R2347" i="1"/>
  <c r="U2347" i="1" s="1"/>
  <c r="W2347" i="1" s="1"/>
  <c r="R2343" i="1"/>
  <c r="U2343" i="1" s="1"/>
  <c r="W2343" i="1" s="1"/>
  <c r="R2339" i="1"/>
  <c r="U2339" i="1" s="1"/>
  <c r="W2339" i="1" s="1"/>
  <c r="R2335" i="1"/>
  <c r="U2335" i="1" s="1"/>
  <c r="W2335" i="1" s="1"/>
  <c r="R2331" i="1"/>
  <c r="U2331" i="1" s="1"/>
  <c r="W2331" i="1" s="1"/>
  <c r="R2327" i="1"/>
  <c r="U2327" i="1" s="1"/>
  <c r="W2327" i="1" s="1"/>
  <c r="R2323" i="1"/>
  <c r="U2323" i="1" s="1"/>
  <c r="W2323" i="1" s="1"/>
  <c r="R2319" i="1"/>
  <c r="U2319" i="1" s="1"/>
  <c r="W2319" i="1" s="1"/>
  <c r="R2315" i="1"/>
  <c r="U2315" i="1" s="1"/>
  <c r="W2315" i="1" s="1"/>
  <c r="R2311" i="1"/>
  <c r="U2311" i="1" s="1"/>
  <c r="W2311" i="1" s="1"/>
  <c r="R2307" i="1"/>
  <c r="U2307" i="1" s="1"/>
  <c r="W2307" i="1" s="1"/>
  <c r="R2303" i="1"/>
  <c r="U2303" i="1" s="1"/>
  <c r="W2303" i="1" s="1"/>
  <c r="R2299" i="1"/>
  <c r="U2299" i="1" s="1"/>
  <c r="W2299" i="1" s="1"/>
  <c r="R2295" i="1"/>
  <c r="U2295" i="1" s="1"/>
  <c r="W2295" i="1" s="1"/>
  <c r="R2291" i="1"/>
  <c r="U2291" i="1" s="1"/>
  <c r="W2291" i="1" s="1"/>
  <c r="R2287" i="1"/>
  <c r="U2287" i="1" s="1"/>
  <c r="W2287" i="1" s="1"/>
  <c r="R2283" i="1"/>
  <c r="U2283" i="1" s="1"/>
  <c r="W2283" i="1" s="1"/>
  <c r="R2279" i="1"/>
  <c r="U2279" i="1" s="1"/>
  <c r="W2279" i="1" s="1"/>
  <c r="R2275" i="1"/>
  <c r="U2275" i="1" s="1"/>
  <c r="W2275" i="1" s="1"/>
  <c r="R2271" i="1"/>
  <c r="U2271" i="1" s="1"/>
  <c r="W2271" i="1" s="1"/>
  <c r="R2267" i="1"/>
  <c r="U2267" i="1" s="1"/>
  <c r="W2267" i="1" s="1"/>
  <c r="R2263" i="1"/>
  <c r="U2263" i="1" s="1"/>
  <c r="W2263" i="1" s="1"/>
  <c r="R2259" i="1"/>
  <c r="U2259" i="1" s="1"/>
  <c r="W2259" i="1" s="1"/>
  <c r="R2255" i="1"/>
  <c r="U2255" i="1" s="1"/>
  <c r="W2255" i="1" s="1"/>
  <c r="R2251" i="1"/>
  <c r="U2251" i="1" s="1"/>
  <c r="W2251" i="1" s="1"/>
  <c r="R2247" i="1"/>
  <c r="U2247" i="1" s="1"/>
  <c r="W2247" i="1" s="1"/>
  <c r="R2243" i="1"/>
  <c r="U2243" i="1" s="1"/>
  <c r="W2243" i="1" s="1"/>
  <c r="R2239" i="1"/>
  <c r="U2239" i="1" s="1"/>
  <c r="W2239" i="1" s="1"/>
  <c r="R2235" i="1"/>
  <c r="U2235" i="1" s="1"/>
  <c r="W2235" i="1" s="1"/>
  <c r="R2231" i="1"/>
  <c r="U2231" i="1" s="1"/>
  <c r="W2231" i="1" s="1"/>
  <c r="R2227" i="1"/>
  <c r="U2227" i="1" s="1"/>
  <c r="W2227" i="1" s="1"/>
  <c r="R2223" i="1"/>
  <c r="U2223" i="1" s="1"/>
  <c r="W2223" i="1" s="1"/>
  <c r="R2219" i="1"/>
  <c r="U2219" i="1" s="1"/>
  <c r="W2219" i="1" s="1"/>
  <c r="R2215" i="1"/>
  <c r="U2215" i="1" s="1"/>
  <c r="W2215" i="1" s="1"/>
  <c r="R2211" i="1"/>
  <c r="U2211" i="1" s="1"/>
  <c r="W2211" i="1" s="1"/>
  <c r="R2207" i="1"/>
  <c r="U2207" i="1" s="1"/>
  <c r="W2207" i="1" s="1"/>
  <c r="R2203" i="1"/>
  <c r="U2203" i="1" s="1"/>
  <c r="W2203" i="1" s="1"/>
  <c r="R2199" i="1"/>
  <c r="U2199" i="1" s="1"/>
  <c r="W2199" i="1" s="1"/>
  <c r="R2195" i="1"/>
  <c r="U2195" i="1" s="1"/>
  <c r="W2195" i="1" s="1"/>
  <c r="R2191" i="1"/>
  <c r="U2191" i="1" s="1"/>
  <c r="W2191" i="1" s="1"/>
  <c r="R2187" i="1"/>
  <c r="U2187" i="1" s="1"/>
  <c r="W2187" i="1" s="1"/>
  <c r="R2183" i="1"/>
  <c r="U2183" i="1" s="1"/>
  <c r="W2183" i="1" s="1"/>
  <c r="R2179" i="1"/>
  <c r="U2179" i="1" s="1"/>
  <c r="W2179" i="1" s="1"/>
  <c r="R2175" i="1"/>
  <c r="U2175" i="1" s="1"/>
  <c r="W2175" i="1" s="1"/>
  <c r="R2171" i="1"/>
  <c r="U2171" i="1" s="1"/>
  <c r="W2171" i="1" s="1"/>
  <c r="R2167" i="1"/>
  <c r="U2167" i="1" s="1"/>
  <c r="W2167" i="1" s="1"/>
  <c r="R2163" i="1"/>
  <c r="U2163" i="1" s="1"/>
  <c r="W2163" i="1" s="1"/>
  <c r="R2159" i="1"/>
  <c r="U2159" i="1" s="1"/>
  <c r="W2159" i="1" s="1"/>
  <c r="R2155" i="1"/>
  <c r="U2155" i="1" s="1"/>
  <c r="W2155" i="1" s="1"/>
  <c r="R2151" i="1"/>
  <c r="U2151" i="1" s="1"/>
  <c r="W2151" i="1" s="1"/>
  <c r="R2147" i="1"/>
  <c r="U2147" i="1" s="1"/>
  <c r="W2147" i="1" s="1"/>
  <c r="R2143" i="1"/>
  <c r="U2143" i="1" s="1"/>
  <c r="W2143" i="1" s="1"/>
  <c r="R2139" i="1"/>
  <c r="U2139" i="1" s="1"/>
  <c r="W2139" i="1" s="1"/>
  <c r="R2131" i="1"/>
  <c r="U2131" i="1" s="1"/>
  <c r="W2131" i="1" s="1"/>
  <c r="R2127" i="1"/>
  <c r="U2127" i="1" s="1"/>
  <c r="W2127" i="1" s="1"/>
  <c r="R2123" i="1"/>
  <c r="U2123" i="1" s="1"/>
  <c r="W2123" i="1" s="1"/>
  <c r="R2119" i="1"/>
  <c r="U2119" i="1" s="1"/>
  <c r="W2119" i="1" s="1"/>
  <c r="R2115" i="1"/>
  <c r="U2115" i="1" s="1"/>
  <c r="W2115" i="1" s="1"/>
  <c r="R2111" i="1"/>
  <c r="U2111" i="1" s="1"/>
  <c r="W2111" i="1" s="1"/>
  <c r="R2107" i="1"/>
  <c r="U2107" i="1" s="1"/>
  <c r="W2107" i="1" s="1"/>
  <c r="R2103" i="1"/>
  <c r="U2103" i="1" s="1"/>
  <c r="W2103" i="1" s="1"/>
  <c r="R2099" i="1"/>
  <c r="U2099" i="1" s="1"/>
  <c r="W2099" i="1" s="1"/>
  <c r="R2095" i="1"/>
  <c r="U2095" i="1" s="1"/>
  <c r="W2095" i="1" s="1"/>
  <c r="R2091" i="1"/>
  <c r="U2091" i="1" s="1"/>
  <c r="W2091" i="1" s="1"/>
  <c r="R2087" i="1"/>
  <c r="U2087" i="1" s="1"/>
  <c r="W2087" i="1" s="1"/>
  <c r="R2083" i="1"/>
  <c r="U2083" i="1" s="1"/>
  <c r="W2083" i="1" s="1"/>
  <c r="R2079" i="1"/>
  <c r="U2079" i="1" s="1"/>
  <c r="W2079" i="1" s="1"/>
  <c r="R2075" i="1"/>
  <c r="U2075" i="1" s="1"/>
  <c r="W2075" i="1" s="1"/>
  <c r="R2071" i="1"/>
  <c r="U2071" i="1" s="1"/>
  <c r="W2071" i="1" s="1"/>
  <c r="R2067" i="1"/>
  <c r="U2067" i="1" s="1"/>
  <c r="W2067" i="1" s="1"/>
  <c r="R2063" i="1"/>
  <c r="U2063" i="1" s="1"/>
  <c r="W2063" i="1" s="1"/>
  <c r="R2059" i="1"/>
  <c r="U2059" i="1" s="1"/>
  <c r="W2059" i="1" s="1"/>
  <c r="R2055" i="1"/>
  <c r="U2055" i="1" s="1"/>
  <c r="W2055" i="1" s="1"/>
  <c r="R2051" i="1"/>
  <c r="U2051" i="1" s="1"/>
  <c r="W2051" i="1" s="1"/>
  <c r="R2047" i="1"/>
  <c r="U2047" i="1" s="1"/>
  <c r="W2047" i="1" s="1"/>
  <c r="R2043" i="1"/>
  <c r="U2043" i="1" s="1"/>
  <c r="W2043" i="1" s="1"/>
  <c r="R2035" i="1"/>
  <c r="U2035" i="1" s="1"/>
  <c r="W2035" i="1" s="1"/>
  <c r="R2031" i="1"/>
  <c r="U2031" i="1" s="1"/>
  <c r="W2031" i="1" s="1"/>
  <c r="R2027" i="1"/>
  <c r="U2027" i="1" s="1"/>
  <c r="W2027" i="1" s="1"/>
  <c r="R2023" i="1"/>
  <c r="U2023" i="1" s="1"/>
  <c r="W2023" i="1" s="1"/>
  <c r="R2019" i="1"/>
  <c r="U2019" i="1" s="1"/>
  <c r="W2019" i="1" s="1"/>
  <c r="R2015" i="1"/>
  <c r="U2015" i="1" s="1"/>
  <c r="W2015" i="1" s="1"/>
  <c r="R2011" i="1"/>
  <c r="U2011" i="1" s="1"/>
  <c r="W2011" i="1" s="1"/>
  <c r="R2007" i="1"/>
  <c r="U2007" i="1" s="1"/>
  <c r="W2007" i="1" s="1"/>
  <c r="R2003" i="1"/>
  <c r="U2003" i="1" s="1"/>
  <c r="W2003" i="1" s="1"/>
  <c r="R1999" i="1"/>
  <c r="U1999" i="1" s="1"/>
  <c r="W1999" i="1" s="1"/>
  <c r="R1995" i="1"/>
  <c r="U1995" i="1" s="1"/>
  <c r="W1995" i="1" s="1"/>
  <c r="R1991" i="1"/>
  <c r="U1991" i="1" s="1"/>
  <c r="W1991" i="1" s="1"/>
  <c r="R1987" i="1"/>
  <c r="U1987" i="1" s="1"/>
  <c r="W1987" i="1" s="1"/>
  <c r="R1983" i="1"/>
  <c r="U1983" i="1" s="1"/>
  <c r="W1983" i="1" s="1"/>
  <c r="R1979" i="1"/>
  <c r="U1979" i="1" s="1"/>
  <c r="W1979" i="1" s="1"/>
  <c r="R1975" i="1"/>
  <c r="U1975" i="1" s="1"/>
  <c r="W1975" i="1" s="1"/>
  <c r="R1971" i="1"/>
  <c r="U1971" i="1" s="1"/>
  <c r="W1971" i="1" s="1"/>
  <c r="R1967" i="1"/>
  <c r="U1967" i="1" s="1"/>
  <c r="W1967" i="1" s="1"/>
  <c r="R1963" i="1"/>
  <c r="U1963" i="1" s="1"/>
  <c r="W1963" i="1" s="1"/>
  <c r="R1959" i="1"/>
  <c r="U1959" i="1" s="1"/>
  <c r="W1959" i="1" s="1"/>
  <c r="R1955" i="1"/>
  <c r="U1955" i="1" s="1"/>
  <c r="W1955" i="1" s="1"/>
  <c r="R1951" i="1"/>
  <c r="U1951" i="1" s="1"/>
  <c r="W1951" i="1" s="1"/>
  <c r="R1947" i="1"/>
  <c r="U1947" i="1" s="1"/>
  <c r="W1947" i="1" s="1"/>
  <c r="R1943" i="1"/>
  <c r="U1943" i="1" s="1"/>
  <c r="W1943" i="1" s="1"/>
  <c r="R1939" i="1"/>
  <c r="U1939" i="1" s="1"/>
  <c r="W1939" i="1" s="1"/>
  <c r="R1935" i="1"/>
  <c r="U1935" i="1" s="1"/>
  <c r="W1935" i="1" s="1"/>
  <c r="R1931" i="1"/>
  <c r="U1931" i="1" s="1"/>
  <c r="W1931" i="1" s="1"/>
  <c r="R1927" i="1"/>
  <c r="U1927" i="1" s="1"/>
  <c r="W1927" i="1" s="1"/>
  <c r="R1923" i="1"/>
  <c r="U1923" i="1" s="1"/>
  <c r="W1923" i="1" s="1"/>
  <c r="R1919" i="1"/>
  <c r="U1919" i="1" s="1"/>
  <c r="W1919" i="1" s="1"/>
  <c r="R1915" i="1"/>
  <c r="U1915" i="1" s="1"/>
  <c r="W1915" i="1" s="1"/>
  <c r="R1911" i="1"/>
  <c r="U1911" i="1" s="1"/>
  <c r="W1911" i="1" s="1"/>
  <c r="R1907" i="1"/>
  <c r="U1907" i="1" s="1"/>
  <c r="W1907" i="1" s="1"/>
  <c r="R1903" i="1"/>
  <c r="U1903" i="1" s="1"/>
  <c r="W1903" i="1" s="1"/>
  <c r="R1899" i="1"/>
  <c r="U1899" i="1" s="1"/>
  <c r="W1899" i="1" s="1"/>
  <c r="R1895" i="1"/>
  <c r="U1895" i="1" s="1"/>
  <c r="W1895" i="1" s="1"/>
  <c r="R1891" i="1"/>
  <c r="U1891" i="1" s="1"/>
  <c r="W1891" i="1" s="1"/>
  <c r="R1887" i="1"/>
  <c r="U1887" i="1" s="1"/>
  <c r="W1887" i="1" s="1"/>
  <c r="R1883" i="1"/>
  <c r="U1883" i="1" s="1"/>
  <c r="W1883" i="1" s="1"/>
  <c r="R1879" i="1"/>
  <c r="U1879" i="1" s="1"/>
  <c r="W1879" i="1" s="1"/>
  <c r="R1875" i="1"/>
  <c r="U1875" i="1" s="1"/>
  <c r="W1875" i="1" s="1"/>
  <c r="R1871" i="1"/>
  <c r="U1871" i="1" s="1"/>
  <c r="W1871" i="1" s="1"/>
  <c r="R1867" i="1"/>
  <c r="U1867" i="1" s="1"/>
  <c r="W1867" i="1" s="1"/>
  <c r="R1863" i="1"/>
  <c r="U1863" i="1" s="1"/>
  <c r="W1863" i="1" s="1"/>
  <c r="R1859" i="1"/>
  <c r="U1859" i="1" s="1"/>
  <c r="W1859" i="1" s="1"/>
  <c r="R1855" i="1"/>
  <c r="U1855" i="1" s="1"/>
  <c r="W1855" i="1" s="1"/>
  <c r="R1851" i="1"/>
  <c r="U1851" i="1" s="1"/>
  <c r="W1851" i="1" s="1"/>
  <c r="R1847" i="1"/>
  <c r="U1847" i="1" s="1"/>
  <c r="W1847" i="1" s="1"/>
  <c r="R1843" i="1"/>
  <c r="U1843" i="1" s="1"/>
  <c r="W1843" i="1" s="1"/>
  <c r="R1839" i="1"/>
  <c r="U1839" i="1" s="1"/>
  <c r="W1839" i="1" s="1"/>
  <c r="R1835" i="1"/>
  <c r="U1835" i="1" s="1"/>
  <c r="W1835" i="1" s="1"/>
  <c r="R1831" i="1"/>
  <c r="U1831" i="1" s="1"/>
  <c r="W1831" i="1" s="1"/>
  <c r="R1827" i="1"/>
  <c r="U1827" i="1" s="1"/>
  <c r="W1827" i="1" s="1"/>
  <c r="R1823" i="1"/>
  <c r="U1823" i="1" s="1"/>
  <c r="W1823" i="1" s="1"/>
  <c r="R1819" i="1"/>
  <c r="U1819" i="1" s="1"/>
  <c r="W1819" i="1" s="1"/>
  <c r="R1815" i="1"/>
  <c r="U1815" i="1" s="1"/>
  <c r="W1815" i="1" s="1"/>
  <c r="R1811" i="1"/>
  <c r="U1811" i="1" s="1"/>
  <c r="W1811" i="1" s="1"/>
  <c r="R1807" i="1"/>
  <c r="U1807" i="1" s="1"/>
  <c r="W1807" i="1" s="1"/>
  <c r="R1803" i="1"/>
  <c r="U1803" i="1" s="1"/>
  <c r="W1803" i="1" s="1"/>
  <c r="R1799" i="1"/>
  <c r="U1799" i="1" s="1"/>
  <c r="W1799" i="1" s="1"/>
  <c r="R1795" i="1"/>
  <c r="U1795" i="1" s="1"/>
  <c r="W1795" i="1" s="1"/>
  <c r="R1791" i="1"/>
  <c r="U1791" i="1" s="1"/>
  <c r="W1791" i="1" s="1"/>
  <c r="R1787" i="1"/>
  <c r="U1787" i="1" s="1"/>
  <c r="W1787" i="1" s="1"/>
  <c r="R1783" i="1"/>
  <c r="U1783" i="1" s="1"/>
  <c r="W1783" i="1" s="1"/>
  <c r="R1779" i="1"/>
  <c r="U1779" i="1" s="1"/>
  <c r="W1779" i="1" s="1"/>
  <c r="R1775" i="1"/>
  <c r="U1775" i="1" s="1"/>
  <c r="W1775" i="1" s="1"/>
  <c r="R1771" i="1"/>
  <c r="U1771" i="1" s="1"/>
  <c r="W1771" i="1" s="1"/>
  <c r="R1767" i="1"/>
  <c r="U1767" i="1" s="1"/>
  <c r="W1767" i="1" s="1"/>
  <c r="R1763" i="1"/>
  <c r="U1763" i="1" s="1"/>
  <c r="W1763" i="1" s="1"/>
  <c r="R1759" i="1"/>
  <c r="U1759" i="1" s="1"/>
  <c r="W1759" i="1" s="1"/>
  <c r="R1755" i="1"/>
  <c r="U1755" i="1" s="1"/>
  <c r="W1755" i="1" s="1"/>
  <c r="R1751" i="1"/>
  <c r="U1751" i="1" s="1"/>
  <c r="W1751" i="1" s="1"/>
  <c r="R1747" i="1"/>
  <c r="U1747" i="1" s="1"/>
  <c r="W1747" i="1" s="1"/>
  <c r="R1743" i="1"/>
  <c r="U1743" i="1" s="1"/>
  <c r="W1743" i="1" s="1"/>
  <c r="R1739" i="1"/>
  <c r="U1739" i="1" s="1"/>
  <c r="W1739" i="1" s="1"/>
  <c r="R1735" i="1"/>
  <c r="U1735" i="1" s="1"/>
  <c r="W1735" i="1" s="1"/>
  <c r="R1731" i="1"/>
  <c r="U1731" i="1" s="1"/>
  <c r="W1731" i="1" s="1"/>
  <c r="R1727" i="1"/>
  <c r="U1727" i="1" s="1"/>
  <c r="W1727" i="1" s="1"/>
  <c r="R1723" i="1"/>
  <c r="U1723" i="1" s="1"/>
  <c r="W1723" i="1" s="1"/>
  <c r="R1719" i="1"/>
  <c r="U1719" i="1" s="1"/>
  <c r="W1719" i="1" s="1"/>
  <c r="R1715" i="1"/>
  <c r="U1715" i="1" s="1"/>
  <c r="W1715" i="1" s="1"/>
  <c r="R1711" i="1"/>
  <c r="U1711" i="1" s="1"/>
  <c r="W1711" i="1" s="1"/>
  <c r="R1707" i="1"/>
  <c r="U1707" i="1" s="1"/>
  <c r="W1707" i="1" s="1"/>
  <c r="R1703" i="1"/>
  <c r="U1703" i="1" s="1"/>
  <c r="W1703" i="1" s="1"/>
  <c r="R1699" i="1"/>
  <c r="U1699" i="1" s="1"/>
  <c r="W1699" i="1" s="1"/>
  <c r="R1695" i="1"/>
  <c r="U1695" i="1" s="1"/>
  <c r="W1695" i="1" s="1"/>
  <c r="R1691" i="1"/>
  <c r="U1691" i="1" s="1"/>
  <c r="W1691" i="1" s="1"/>
  <c r="R1687" i="1"/>
  <c r="U1687" i="1" s="1"/>
  <c r="W1687" i="1" s="1"/>
  <c r="R1683" i="1"/>
  <c r="U1683" i="1" s="1"/>
  <c r="W1683" i="1" s="1"/>
  <c r="R1679" i="1"/>
  <c r="U1679" i="1" s="1"/>
  <c r="W1679" i="1" s="1"/>
  <c r="R1675" i="1"/>
  <c r="U1675" i="1" s="1"/>
  <c r="W1675" i="1" s="1"/>
  <c r="R1671" i="1"/>
  <c r="U1671" i="1" s="1"/>
  <c r="W1671" i="1" s="1"/>
  <c r="R1667" i="1"/>
  <c r="U1667" i="1" s="1"/>
  <c r="W1667" i="1" s="1"/>
  <c r="R1663" i="1"/>
  <c r="U1663" i="1" s="1"/>
  <c r="W1663" i="1" s="1"/>
  <c r="R1659" i="1"/>
  <c r="U1659" i="1" s="1"/>
  <c r="W1659" i="1" s="1"/>
  <c r="R1655" i="1"/>
  <c r="U1655" i="1" s="1"/>
  <c r="W1655" i="1" s="1"/>
  <c r="R1651" i="1"/>
  <c r="U1651" i="1" s="1"/>
  <c r="W1651" i="1" s="1"/>
  <c r="R1647" i="1"/>
  <c r="U1647" i="1" s="1"/>
  <c r="W1647" i="1" s="1"/>
  <c r="R1643" i="1"/>
  <c r="U1643" i="1" s="1"/>
  <c r="W1643" i="1" s="1"/>
  <c r="R1639" i="1"/>
  <c r="U1639" i="1" s="1"/>
  <c r="W1639" i="1" s="1"/>
  <c r="R1635" i="1"/>
  <c r="U1635" i="1" s="1"/>
  <c r="W1635" i="1" s="1"/>
  <c r="R1631" i="1"/>
  <c r="U1631" i="1" s="1"/>
  <c r="W1631" i="1" s="1"/>
  <c r="R1627" i="1"/>
  <c r="U1627" i="1" s="1"/>
  <c r="W1627" i="1" s="1"/>
  <c r="R1623" i="1"/>
  <c r="U1623" i="1" s="1"/>
  <c r="W1623" i="1" s="1"/>
  <c r="R1619" i="1"/>
  <c r="U1619" i="1" s="1"/>
  <c r="W1619" i="1" s="1"/>
  <c r="R1615" i="1"/>
  <c r="U1615" i="1" s="1"/>
  <c r="W1615" i="1" s="1"/>
  <c r="R1611" i="1"/>
  <c r="U1611" i="1" s="1"/>
  <c r="W1611" i="1" s="1"/>
  <c r="R1607" i="1"/>
  <c r="U1607" i="1" s="1"/>
  <c r="W1607" i="1" s="1"/>
  <c r="R1603" i="1"/>
  <c r="U1603" i="1" s="1"/>
  <c r="W1603" i="1" s="1"/>
  <c r="R1599" i="1"/>
  <c r="U1599" i="1" s="1"/>
  <c r="W1599" i="1" s="1"/>
  <c r="R1595" i="1"/>
  <c r="U1595" i="1" s="1"/>
  <c r="W1595" i="1" s="1"/>
  <c r="R1591" i="1"/>
  <c r="U1591" i="1" s="1"/>
  <c r="W1591" i="1" s="1"/>
  <c r="R1583" i="1"/>
  <c r="U1583" i="1" s="1"/>
  <c r="W1583" i="1" s="1"/>
  <c r="R1579" i="1"/>
  <c r="U1579" i="1" s="1"/>
  <c r="W1579" i="1" s="1"/>
  <c r="R1575" i="1"/>
  <c r="U1575" i="1" s="1"/>
  <c r="W1575" i="1" s="1"/>
  <c r="R1571" i="1"/>
  <c r="U1571" i="1" s="1"/>
  <c r="W1571" i="1" s="1"/>
  <c r="R1567" i="1"/>
  <c r="U1567" i="1" s="1"/>
  <c r="W1567" i="1" s="1"/>
  <c r="R1563" i="1"/>
  <c r="U1563" i="1" s="1"/>
  <c r="W1563" i="1" s="1"/>
  <c r="R1559" i="1"/>
  <c r="U1559" i="1" s="1"/>
  <c r="W1559" i="1" s="1"/>
  <c r="R1555" i="1"/>
  <c r="U1555" i="1" s="1"/>
  <c r="W1555" i="1" s="1"/>
  <c r="R1551" i="1"/>
  <c r="U1551" i="1" s="1"/>
  <c r="W1551" i="1" s="1"/>
  <c r="R1547" i="1"/>
  <c r="U1547" i="1" s="1"/>
  <c r="W1547" i="1" s="1"/>
  <c r="R1543" i="1"/>
  <c r="U1543" i="1" s="1"/>
  <c r="W1543" i="1" s="1"/>
  <c r="R1539" i="1"/>
  <c r="U1539" i="1" s="1"/>
  <c r="W1539" i="1" s="1"/>
  <c r="R1535" i="1"/>
  <c r="U1535" i="1" s="1"/>
  <c r="W1535" i="1" s="1"/>
  <c r="R1531" i="1"/>
  <c r="U1531" i="1" s="1"/>
  <c r="W1531" i="1" s="1"/>
  <c r="R1527" i="1"/>
  <c r="U1527" i="1" s="1"/>
  <c r="W1527" i="1" s="1"/>
  <c r="R1523" i="1"/>
  <c r="U1523" i="1" s="1"/>
  <c r="W1523" i="1" s="1"/>
  <c r="R1519" i="1"/>
  <c r="U1519" i="1" s="1"/>
  <c r="W1519" i="1" s="1"/>
  <c r="R1511" i="1"/>
  <c r="U1511" i="1" s="1"/>
  <c r="W1511" i="1" s="1"/>
  <c r="R1507" i="1"/>
  <c r="U1507" i="1" s="1"/>
  <c r="W1507" i="1" s="1"/>
  <c r="R1503" i="1"/>
  <c r="U1503" i="1" s="1"/>
  <c r="W1503" i="1" s="1"/>
  <c r="R1499" i="1"/>
  <c r="U1499" i="1" s="1"/>
  <c r="W1499" i="1" s="1"/>
  <c r="R1495" i="1"/>
  <c r="U1495" i="1" s="1"/>
  <c r="W1495" i="1" s="1"/>
  <c r="R1491" i="1"/>
  <c r="U1491" i="1" s="1"/>
  <c r="W1491" i="1" s="1"/>
  <c r="R1487" i="1"/>
  <c r="U1487" i="1" s="1"/>
  <c r="W1487" i="1" s="1"/>
  <c r="R1483" i="1"/>
  <c r="U1483" i="1" s="1"/>
  <c r="W1483" i="1" s="1"/>
  <c r="R1479" i="1"/>
  <c r="U1479" i="1" s="1"/>
  <c r="W1479" i="1" s="1"/>
  <c r="R1475" i="1"/>
  <c r="U1475" i="1" s="1"/>
  <c r="W1475" i="1" s="1"/>
  <c r="R1471" i="1"/>
  <c r="U1471" i="1" s="1"/>
  <c r="W1471" i="1" s="1"/>
  <c r="R1467" i="1"/>
  <c r="U1467" i="1" s="1"/>
  <c r="W1467" i="1" s="1"/>
  <c r="R1463" i="1"/>
  <c r="U1463" i="1" s="1"/>
  <c r="W1463" i="1" s="1"/>
  <c r="R1459" i="1"/>
  <c r="U1459" i="1" s="1"/>
  <c r="W1459" i="1" s="1"/>
  <c r="R1455" i="1"/>
  <c r="U1455" i="1" s="1"/>
  <c r="W1455" i="1" s="1"/>
  <c r="R1451" i="1"/>
  <c r="U1451" i="1" s="1"/>
  <c r="W1451" i="1" s="1"/>
  <c r="R1447" i="1"/>
  <c r="U1447" i="1" s="1"/>
  <c r="W1447" i="1" s="1"/>
  <c r="R1443" i="1"/>
  <c r="U1443" i="1" s="1"/>
  <c r="W1443" i="1" s="1"/>
  <c r="R1439" i="1"/>
  <c r="U1439" i="1" s="1"/>
  <c r="W1439" i="1" s="1"/>
  <c r="R1435" i="1"/>
  <c r="U1435" i="1" s="1"/>
  <c r="W1435" i="1" s="1"/>
  <c r="R1431" i="1"/>
  <c r="U1431" i="1" s="1"/>
  <c r="W1431" i="1" s="1"/>
  <c r="R1427" i="1"/>
  <c r="U1427" i="1" s="1"/>
  <c r="W1427" i="1" s="1"/>
  <c r="R1423" i="1"/>
  <c r="U1423" i="1" s="1"/>
  <c r="W1423" i="1" s="1"/>
  <c r="R1419" i="1"/>
  <c r="U1419" i="1" s="1"/>
  <c r="W1419" i="1" s="1"/>
  <c r="R1415" i="1"/>
  <c r="U1415" i="1" s="1"/>
  <c r="W1415" i="1" s="1"/>
  <c r="R1411" i="1"/>
  <c r="U1411" i="1" s="1"/>
  <c r="W1411" i="1" s="1"/>
  <c r="R1407" i="1"/>
  <c r="U1407" i="1" s="1"/>
  <c r="W1407" i="1" s="1"/>
  <c r="R1403" i="1"/>
  <c r="U1403" i="1" s="1"/>
  <c r="W1403" i="1" s="1"/>
  <c r="R1399" i="1"/>
  <c r="U1399" i="1" s="1"/>
  <c r="W1399" i="1" s="1"/>
  <c r="R1395" i="1"/>
  <c r="U1395" i="1" s="1"/>
  <c r="W1395" i="1" s="1"/>
  <c r="R1391" i="1"/>
  <c r="U1391" i="1" s="1"/>
  <c r="W1391" i="1" s="1"/>
  <c r="R1387" i="1"/>
  <c r="U1387" i="1" s="1"/>
  <c r="W1387" i="1" s="1"/>
  <c r="R1383" i="1"/>
  <c r="U1383" i="1" s="1"/>
  <c r="W1383" i="1" s="1"/>
  <c r="R1379" i="1"/>
  <c r="U1379" i="1" s="1"/>
  <c r="W1379" i="1" s="1"/>
  <c r="R1375" i="1"/>
  <c r="U1375" i="1" s="1"/>
  <c r="W1375" i="1" s="1"/>
  <c r="R1371" i="1"/>
  <c r="U1371" i="1" s="1"/>
  <c r="W1371" i="1" s="1"/>
  <c r="R1367" i="1"/>
  <c r="U1367" i="1" s="1"/>
  <c r="W1367" i="1" s="1"/>
  <c r="R1363" i="1"/>
  <c r="U1363" i="1" s="1"/>
  <c r="W1363" i="1" s="1"/>
  <c r="R1359" i="1"/>
  <c r="U1359" i="1" s="1"/>
  <c r="W1359" i="1" s="1"/>
  <c r="R1355" i="1"/>
  <c r="U1355" i="1" s="1"/>
  <c r="W1355" i="1" s="1"/>
  <c r="R1351" i="1"/>
  <c r="U1351" i="1" s="1"/>
  <c r="W1351" i="1" s="1"/>
  <c r="R1347" i="1"/>
  <c r="U1347" i="1" s="1"/>
  <c r="W1347" i="1" s="1"/>
  <c r="R1343" i="1"/>
  <c r="U1343" i="1" s="1"/>
  <c r="W1343" i="1" s="1"/>
  <c r="R1339" i="1"/>
  <c r="U1339" i="1" s="1"/>
  <c r="W1339" i="1" s="1"/>
  <c r="R1335" i="1"/>
  <c r="U1335" i="1" s="1"/>
  <c r="W1335" i="1" s="1"/>
  <c r="R1331" i="1"/>
  <c r="U1331" i="1" s="1"/>
  <c r="W1331" i="1" s="1"/>
  <c r="R1327" i="1"/>
  <c r="U1327" i="1" s="1"/>
  <c r="W1327" i="1" s="1"/>
  <c r="R1323" i="1"/>
  <c r="U1323" i="1" s="1"/>
  <c r="W1323" i="1" s="1"/>
  <c r="R1319" i="1"/>
  <c r="U1319" i="1" s="1"/>
  <c r="W1319" i="1" s="1"/>
  <c r="R1315" i="1"/>
  <c r="U1315" i="1" s="1"/>
  <c r="W1315" i="1" s="1"/>
  <c r="R1311" i="1"/>
  <c r="U1311" i="1" s="1"/>
  <c r="W1311" i="1" s="1"/>
  <c r="R1307" i="1"/>
  <c r="U1307" i="1" s="1"/>
  <c r="W1307" i="1" s="1"/>
  <c r="R1303" i="1"/>
  <c r="U1303" i="1" s="1"/>
  <c r="W1303" i="1" s="1"/>
  <c r="R1299" i="1"/>
  <c r="U1299" i="1" s="1"/>
  <c r="W1299" i="1" s="1"/>
  <c r="R1295" i="1"/>
  <c r="U1295" i="1" s="1"/>
  <c r="W1295" i="1" s="1"/>
  <c r="R1291" i="1"/>
  <c r="U1291" i="1" s="1"/>
  <c r="W1291" i="1" s="1"/>
  <c r="R1287" i="1"/>
  <c r="U1287" i="1" s="1"/>
  <c r="W1287" i="1" s="1"/>
  <c r="R1283" i="1"/>
  <c r="U1283" i="1" s="1"/>
  <c r="W1283" i="1" s="1"/>
  <c r="R1279" i="1"/>
  <c r="U1279" i="1" s="1"/>
  <c r="W1279" i="1" s="1"/>
  <c r="R1275" i="1"/>
  <c r="U1275" i="1" s="1"/>
  <c r="W1275" i="1" s="1"/>
  <c r="R1271" i="1"/>
  <c r="U1271" i="1" s="1"/>
  <c r="W1271" i="1" s="1"/>
  <c r="R1267" i="1"/>
  <c r="U1267" i="1" s="1"/>
  <c r="W1267" i="1" s="1"/>
  <c r="R1263" i="1"/>
  <c r="U1263" i="1" s="1"/>
  <c r="W1263" i="1" s="1"/>
  <c r="R1259" i="1"/>
  <c r="U1259" i="1" s="1"/>
  <c r="W1259" i="1" s="1"/>
  <c r="R1255" i="1"/>
  <c r="U1255" i="1" s="1"/>
  <c r="W1255" i="1" s="1"/>
  <c r="R1251" i="1"/>
  <c r="U1251" i="1" s="1"/>
  <c r="W1251" i="1" s="1"/>
  <c r="R1247" i="1"/>
  <c r="U1247" i="1" s="1"/>
  <c r="W1247" i="1" s="1"/>
  <c r="R1243" i="1"/>
  <c r="U1243" i="1" s="1"/>
  <c r="W1243" i="1" s="1"/>
  <c r="R1239" i="1"/>
  <c r="U1239" i="1" s="1"/>
  <c r="W1239" i="1" s="1"/>
  <c r="R1235" i="1"/>
  <c r="U1235" i="1" s="1"/>
  <c r="W1235" i="1" s="1"/>
  <c r="R1227" i="1"/>
  <c r="U1227" i="1" s="1"/>
  <c r="W1227" i="1" s="1"/>
  <c r="R1223" i="1"/>
  <c r="U1223" i="1" s="1"/>
  <c r="W1223" i="1" s="1"/>
  <c r="R1219" i="1"/>
  <c r="U1219" i="1" s="1"/>
  <c r="W1219" i="1" s="1"/>
  <c r="R1215" i="1"/>
  <c r="U1215" i="1" s="1"/>
  <c r="W1215" i="1" s="1"/>
  <c r="R1211" i="1"/>
  <c r="U1211" i="1" s="1"/>
  <c r="W1211" i="1" s="1"/>
  <c r="R1207" i="1"/>
  <c r="U1207" i="1" s="1"/>
  <c r="W1207" i="1" s="1"/>
  <c r="R1203" i="1"/>
  <c r="U1203" i="1" s="1"/>
  <c r="W1203" i="1" s="1"/>
  <c r="R1199" i="1"/>
  <c r="U1199" i="1" s="1"/>
  <c r="W1199" i="1" s="1"/>
  <c r="R1195" i="1"/>
  <c r="U1195" i="1" s="1"/>
  <c r="W1195" i="1" s="1"/>
  <c r="R1191" i="1"/>
  <c r="U1191" i="1" s="1"/>
  <c r="W1191" i="1" s="1"/>
  <c r="R1187" i="1"/>
  <c r="U1187" i="1" s="1"/>
  <c r="W1187" i="1" s="1"/>
  <c r="R1183" i="1"/>
  <c r="U1183" i="1" s="1"/>
  <c r="W1183" i="1" s="1"/>
  <c r="R1179" i="1"/>
  <c r="U1179" i="1" s="1"/>
  <c r="W1179" i="1" s="1"/>
  <c r="R1175" i="1"/>
  <c r="U1175" i="1" s="1"/>
  <c r="W1175" i="1" s="1"/>
  <c r="R1171" i="1"/>
  <c r="U1171" i="1" s="1"/>
  <c r="W1171" i="1" s="1"/>
  <c r="R1167" i="1"/>
  <c r="U1167" i="1" s="1"/>
  <c r="W1167" i="1" s="1"/>
  <c r="R1163" i="1"/>
  <c r="U1163" i="1" s="1"/>
  <c r="W1163" i="1" s="1"/>
  <c r="R1159" i="1"/>
  <c r="U1159" i="1" s="1"/>
  <c r="W1159" i="1" s="1"/>
  <c r="R1155" i="1"/>
  <c r="U1155" i="1" s="1"/>
  <c r="W1155" i="1" s="1"/>
  <c r="R1151" i="1"/>
  <c r="U1151" i="1" s="1"/>
  <c r="W1151" i="1" s="1"/>
  <c r="R1147" i="1"/>
  <c r="U1147" i="1" s="1"/>
  <c r="W1147" i="1" s="1"/>
  <c r="R1143" i="1"/>
  <c r="U1143" i="1" s="1"/>
  <c r="W1143" i="1" s="1"/>
  <c r="R1139" i="1"/>
  <c r="U1139" i="1" s="1"/>
  <c r="W1139" i="1" s="1"/>
  <c r="R1131" i="1"/>
  <c r="U1131" i="1" s="1"/>
  <c r="W1131" i="1" s="1"/>
  <c r="R1127" i="1"/>
  <c r="U1127" i="1" s="1"/>
  <c r="W1127" i="1" s="1"/>
  <c r="R1123" i="1"/>
  <c r="U1123" i="1" s="1"/>
  <c r="W1123" i="1" s="1"/>
  <c r="R1119" i="1"/>
  <c r="U1119" i="1" s="1"/>
  <c r="W1119" i="1" s="1"/>
  <c r="R1115" i="1"/>
  <c r="U1115" i="1" s="1"/>
  <c r="W1115" i="1" s="1"/>
  <c r="R1111" i="1"/>
  <c r="U1111" i="1" s="1"/>
  <c r="W1111" i="1" s="1"/>
  <c r="R1107" i="1"/>
  <c r="U1107" i="1" s="1"/>
  <c r="W1107" i="1" s="1"/>
  <c r="R1103" i="1"/>
  <c r="U1103" i="1" s="1"/>
  <c r="W1103" i="1" s="1"/>
  <c r="R1099" i="1"/>
  <c r="U1099" i="1" s="1"/>
  <c r="W1099" i="1" s="1"/>
  <c r="R1095" i="1"/>
  <c r="U1095" i="1" s="1"/>
  <c r="W1095" i="1" s="1"/>
  <c r="R1091" i="1"/>
  <c r="U1091" i="1" s="1"/>
  <c r="W1091" i="1" s="1"/>
  <c r="R1087" i="1"/>
  <c r="U1087" i="1" s="1"/>
  <c r="W1087" i="1" s="1"/>
  <c r="R1083" i="1"/>
  <c r="U1083" i="1" s="1"/>
  <c r="W1083" i="1" s="1"/>
  <c r="R1079" i="1"/>
  <c r="U1079" i="1" s="1"/>
  <c r="W1079" i="1" s="1"/>
  <c r="R1075" i="1"/>
  <c r="U1075" i="1" s="1"/>
  <c r="W1075" i="1" s="1"/>
  <c r="R1071" i="1"/>
  <c r="U1071" i="1" s="1"/>
  <c r="W1071" i="1" s="1"/>
  <c r="R1067" i="1"/>
  <c r="U1067" i="1" s="1"/>
  <c r="W1067" i="1" s="1"/>
  <c r="R1063" i="1"/>
  <c r="U1063" i="1" s="1"/>
  <c r="W1063" i="1" s="1"/>
  <c r="R1059" i="1"/>
  <c r="U1059" i="1" s="1"/>
  <c r="W1059" i="1" s="1"/>
  <c r="R1055" i="1"/>
  <c r="U1055" i="1" s="1"/>
  <c r="W1055" i="1" s="1"/>
  <c r="R1051" i="1"/>
  <c r="U1051" i="1" s="1"/>
  <c r="W1051" i="1" s="1"/>
  <c r="R1047" i="1"/>
  <c r="U1047" i="1" s="1"/>
  <c r="W1047" i="1" s="1"/>
  <c r="R1043" i="1"/>
  <c r="U1043" i="1" s="1"/>
  <c r="W1043" i="1" s="1"/>
  <c r="R1039" i="1"/>
  <c r="U1039" i="1" s="1"/>
  <c r="W1039" i="1" s="1"/>
  <c r="R1035" i="1"/>
  <c r="U1035" i="1" s="1"/>
  <c r="W1035" i="1" s="1"/>
  <c r="R1031" i="1"/>
  <c r="U1031" i="1" s="1"/>
  <c r="W1031" i="1" s="1"/>
  <c r="R1027" i="1"/>
  <c r="U1027" i="1" s="1"/>
  <c r="W1027" i="1" s="1"/>
  <c r="R1023" i="1"/>
  <c r="U1023" i="1" s="1"/>
  <c r="W1023" i="1" s="1"/>
  <c r="R1019" i="1"/>
  <c r="U1019" i="1" s="1"/>
  <c r="W1019" i="1" s="1"/>
  <c r="R1015" i="1"/>
  <c r="U1015" i="1" s="1"/>
  <c r="W1015" i="1" s="1"/>
  <c r="R1011" i="1"/>
  <c r="U1011" i="1" s="1"/>
  <c r="W1011" i="1" s="1"/>
  <c r="R1007" i="1"/>
  <c r="U1007" i="1" s="1"/>
  <c r="W1007" i="1" s="1"/>
  <c r="R1003" i="1"/>
  <c r="U1003" i="1" s="1"/>
  <c r="W1003" i="1" s="1"/>
  <c r="R999" i="1"/>
  <c r="U999" i="1" s="1"/>
  <c r="W999" i="1" s="1"/>
  <c r="R995" i="1"/>
  <c r="U995" i="1" s="1"/>
  <c r="W995" i="1" s="1"/>
  <c r="R991" i="1"/>
  <c r="U991" i="1" s="1"/>
  <c r="W991" i="1" s="1"/>
  <c r="R987" i="1"/>
  <c r="U987" i="1" s="1"/>
  <c r="W987" i="1" s="1"/>
  <c r="R983" i="1"/>
  <c r="U983" i="1" s="1"/>
  <c r="W983" i="1" s="1"/>
  <c r="R979" i="1"/>
  <c r="U979" i="1" s="1"/>
  <c r="W979" i="1" s="1"/>
  <c r="R975" i="1"/>
  <c r="U975" i="1" s="1"/>
  <c r="W975" i="1" s="1"/>
  <c r="R971" i="1"/>
  <c r="U971" i="1" s="1"/>
  <c r="W971" i="1" s="1"/>
  <c r="R967" i="1"/>
  <c r="U967" i="1" s="1"/>
  <c r="W967" i="1" s="1"/>
  <c r="R963" i="1"/>
  <c r="U963" i="1" s="1"/>
  <c r="W963" i="1" s="1"/>
  <c r="R959" i="1"/>
  <c r="U959" i="1" s="1"/>
  <c r="W959" i="1" s="1"/>
  <c r="R955" i="1"/>
  <c r="U955" i="1" s="1"/>
  <c r="W955" i="1" s="1"/>
  <c r="R951" i="1"/>
  <c r="U951" i="1" s="1"/>
  <c r="W951" i="1" s="1"/>
  <c r="R947" i="1"/>
  <c r="U947" i="1" s="1"/>
  <c r="W947" i="1" s="1"/>
  <c r="R943" i="1"/>
  <c r="U943" i="1" s="1"/>
  <c r="W943" i="1" s="1"/>
  <c r="R939" i="1"/>
  <c r="U939" i="1" s="1"/>
  <c r="W939" i="1" s="1"/>
  <c r="R935" i="1"/>
  <c r="U935" i="1" s="1"/>
  <c r="W935" i="1" s="1"/>
  <c r="R931" i="1"/>
  <c r="U931" i="1" s="1"/>
  <c r="W931" i="1" s="1"/>
  <c r="R927" i="1"/>
  <c r="U927" i="1" s="1"/>
  <c r="W927" i="1" s="1"/>
  <c r="R923" i="1"/>
  <c r="U923" i="1" s="1"/>
  <c r="W923" i="1" s="1"/>
  <c r="R919" i="1"/>
  <c r="U919" i="1" s="1"/>
  <c r="W919" i="1" s="1"/>
  <c r="R915" i="1"/>
  <c r="U915" i="1" s="1"/>
  <c r="W915" i="1" s="1"/>
  <c r="R911" i="1"/>
  <c r="U911" i="1" s="1"/>
  <c r="W911" i="1" s="1"/>
  <c r="R907" i="1"/>
  <c r="U907" i="1" s="1"/>
  <c r="W907" i="1" s="1"/>
  <c r="R903" i="1"/>
  <c r="U903" i="1" s="1"/>
  <c r="W903" i="1" s="1"/>
  <c r="R899" i="1"/>
  <c r="U899" i="1" s="1"/>
  <c r="W899" i="1" s="1"/>
  <c r="R895" i="1"/>
  <c r="U895" i="1" s="1"/>
  <c r="W895" i="1" s="1"/>
  <c r="R891" i="1"/>
  <c r="U891" i="1" s="1"/>
  <c r="W891" i="1" s="1"/>
  <c r="R887" i="1"/>
  <c r="U887" i="1" s="1"/>
  <c r="W887" i="1" s="1"/>
  <c r="R883" i="1"/>
  <c r="U883" i="1" s="1"/>
  <c r="W883" i="1" s="1"/>
  <c r="R879" i="1"/>
  <c r="U879" i="1" s="1"/>
  <c r="W879" i="1" s="1"/>
  <c r="R875" i="1"/>
  <c r="U875" i="1" s="1"/>
  <c r="W875" i="1" s="1"/>
  <c r="R871" i="1"/>
  <c r="U871" i="1" s="1"/>
  <c r="W871" i="1" s="1"/>
  <c r="R867" i="1"/>
  <c r="U867" i="1" s="1"/>
  <c r="W867" i="1" s="1"/>
  <c r="R863" i="1"/>
  <c r="U863" i="1" s="1"/>
  <c r="W863" i="1" s="1"/>
  <c r="R859" i="1"/>
  <c r="U859" i="1" s="1"/>
  <c r="W859" i="1" s="1"/>
  <c r="R855" i="1"/>
  <c r="U855" i="1" s="1"/>
  <c r="W855" i="1" s="1"/>
  <c r="R847" i="1"/>
  <c r="U847" i="1" s="1"/>
  <c r="W847" i="1" s="1"/>
  <c r="R843" i="1"/>
  <c r="U843" i="1" s="1"/>
  <c r="W843" i="1" s="1"/>
  <c r="R839" i="1"/>
  <c r="U839" i="1" s="1"/>
  <c r="W839" i="1" s="1"/>
  <c r="R835" i="1"/>
  <c r="U835" i="1" s="1"/>
  <c r="W835" i="1" s="1"/>
  <c r="R831" i="1"/>
  <c r="U831" i="1" s="1"/>
  <c r="W831" i="1" s="1"/>
  <c r="R827" i="1"/>
  <c r="U827" i="1" s="1"/>
  <c r="W827" i="1" s="1"/>
  <c r="R823" i="1"/>
  <c r="U823" i="1" s="1"/>
  <c r="W823" i="1" s="1"/>
  <c r="R819" i="1"/>
  <c r="U819" i="1" s="1"/>
  <c r="W819" i="1" s="1"/>
  <c r="R815" i="1"/>
  <c r="U815" i="1" s="1"/>
  <c r="W815" i="1" s="1"/>
  <c r="R811" i="1"/>
  <c r="U811" i="1" s="1"/>
  <c r="W811" i="1" s="1"/>
  <c r="R807" i="1"/>
  <c r="U807" i="1" s="1"/>
  <c r="W807" i="1" s="1"/>
  <c r="R803" i="1"/>
  <c r="U803" i="1" s="1"/>
  <c r="W803" i="1" s="1"/>
  <c r="R799" i="1"/>
  <c r="U799" i="1" s="1"/>
  <c r="W799" i="1" s="1"/>
  <c r="R795" i="1"/>
  <c r="U795" i="1" s="1"/>
  <c r="W795" i="1" s="1"/>
  <c r="R791" i="1"/>
  <c r="U791" i="1" s="1"/>
  <c r="W791" i="1" s="1"/>
  <c r="R787" i="1"/>
  <c r="U787" i="1" s="1"/>
  <c r="W787" i="1" s="1"/>
  <c r="R783" i="1"/>
  <c r="U783" i="1" s="1"/>
  <c r="W783" i="1" s="1"/>
  <c r="R779" i="1"/>
  <c r="U779" i="1" s="1"/>
  <c r="W779" i="1" s="1"/>
  <c r="R775" i="1"/>
  <c r="U775" i="1" s="1"/>
  <c r="W775" i="1" s="1"/>
  <c r="R771" i="1"/>
  <c r="U771" i="1" s="1"/>
  <c r="W771" i="1" s="1"/>
  <c r="R767" i="1"/>
  <c r="U767" i="1" s="1"/>
  <c r="W767" i="1" s="1"/>
  <c r="R763" i="1"/>
  <c r="U763" i="1" s="1"/>
  <c r="W763" i="1" s="1"/>
  <c r="R759" i="1"/>
  <c r="U759" i="1" s="1"/>
  <c r="W759" i="1" s="1"/>
  <c r="R663" i="1"/>
  <c r="U663" i="1" s="1"/>
  <c r="W663" i="1" s="1"/>
  <c r="R659" i="1"/>
  <c r="U659" i="1" s="1"/>
  <c r="W659" i="1" s="1"/>
  <c r="R655" i="1"/>
  <c r="U655" i="1" s="1"/>
  <c r="W655" i="1" s="1"/>
  <c r="R651" i="1"/>
  <c r="U651" i="1" s="1"/>
  <c r="W651" i="1" s="1"/>
  <c r="R647" i="1"/>
  <c r="U647" i="1" s="1"/>
  <c r="W647" i="1" s="1"/>
  <c r="R643" i="1"/>
  <c r="U643" i="1" s="1"/>
  <c r="W643" i="1" s="1"/>
  <c r="R639" i="1"/>
  <c r="U639" i="1" s="1"/>
  <c r="W639" i="1" s="1"/>
  <c r="R635" i="1"/>
  <c r="U635" i="1" s="1"/>
  <c r="W635" i="1" s="1"/>
  <c r="R631" i="1"/>
  <c r="U631" i="1" s="1"/>
  <c r="W631" i="1" s="1"/>
  <c r="R627" i="1"/>
  <c r="U627" i="1" s="1"/>
  <c r="W627" i="1" s="1"/>
  <c r="R623" i="1"/>
  <c r="U623" i="1" s="1"/>
  <c r="W623" i="1" s="1"/>
  <c r="R619" i="1"/>
  <c r="U619" i="1" s="1"/>
  <c r="W619" i="1" s="1"/>
  <c r="R615" i="1"/>
  <c r="U615" i="1" s="1"/>
  <c r="W615" i="1" s="1"/>
  <c r="R611" i="1"/>
  <c r="U611" i="1" s="1"/>
  <c r="W611" i="1" s="1"/>
  <c r="R607" i="1"/>
  <c r="U607" i="1" s="1"/>
  <c r="W607" i="1" s="1"/>
  <c r="R603" i="1"/>
  <c r="U603" i="1" s="1"/>
  <c r="W603" i="1" s="1"/>
  <c r="R599" i="1"/>
  <c r="U599" i="1" s="1"/>
  <c r="W599" i="1" s="1"/>
  <c r="R595" i="1"/>
  <c r="U595" i="1" s="1"/>
  <c r="W595" i="1" s="1"/>
  <c r="R591" i="1"/>
  <c r="U591" i="1" s="1"/>
  <c r="W591" i="1" s="1"/>
  <c r="R587" i="1"/>
  <c r="U587" i="1" s="1"/>
  <c r="W587" i="1" s="1"/>
  <c r="R583" i="1"/>
  <c r="U583" i="1" s="1"/>
  <c r="W583" i="1" s="1"/>
  <c r="R579" i="1"/>
  <c r="U579" i="1" s="1"/>
  <c r="W579" i="1" s="1"/>
  <c r="R575" i="1"/>
  <c r="U575" i="1" s="1"/>
  <c r="W575" i="1" s="1"/>
  <c r="R571" i="1"/>
  <c r="U571" i="1" s="1"/>
  <c r="W571" i="1" s="1"/>
  <c r="R567" i="1"/>
  <c r="U567" i="1" s="1"/>
  <c r="W567" i="1" s="1"/>
  <c r="R563" i="1"/>
  <c r="U563" i="1" s="1"/>
  <c r="W563" i="1" s="1"/>
  <c r="R559" i="1"/>
  <c r="U559" i="1" s="1"/>
  <c r="W559" i="1" s="1"/>
  <c r="R555" i="1"/>
  <c r="U555" i="1" s="1"/>
  <c r="W555" i="1" s="1"/>
  <c r="R551" i="1"/>
  <c r="U551" i="1" s="1"/>
  <c r="W551" i="1" s="1"/>
  <c r="R547" i="1"/>
  <c r="U547" i="1" s="1"/>
  <c r="W547" i="1" s="1"/>
  <c r="R543" i="1"/>
  <c r="U543" i="1" s="1"/>
  <c r="W543" i="1" s="1"/>
  <c r="R539" i="1"/>
  <c r="U539" i="1" s="1"/>
  <c r="W539" i="1" s="1"/>
  <c r="R535" i="1"/>
  <c r="U535" i="1" s="1"/>
  <c r="W535" i="1" s="1"/>
  <c r="R531" i="1"/>
  <c r="U531" i="1" s="1"/>
  <c r="W531" i="1" s="1"/>
  <c r="R527" i="1"/>
  <c r="U527" i="1" s="1"/>
  <c r="W527" i="1" s="1"/>
  <c r="R523" i="1"/>
  <c r="U523" i="1" s="1"/>
  <c r="W523" i="1" s="1"/>
  <c r="R519" i="1"/>
  <c r="U519" i="1" s="1"/>
  <c r="W519" i="1" s="1"/>
  <c r="R515" i="1"/>
  <c r="U515" i="1" s="1"/>
  <c r="W515" i="1" s="1"/>
  <c r="R511" i="1"/>
  <c r="U511" i="1" s="1"/>
  <c r="W511" i="1" s="1"/>
  <c r="R507" i="1"/>
  <c r="U507" i="1" s="1"/>
  <c r="W507" i="1" s="1"/>
  <c r="R503" i="1"/>
  <c r="U503" i="1" s="1"/>
  <c r="W503" i="1" s="1"/>
  <c r="R499" i="1"/>
  <c r="U499" i="1" s="1"/>
  <c r="W499" i="1" s="1"/>
  <c r="R495" i="1"/>
  <c r="U495" i="1" s="1"/>
  <c r="W495" i="1" s="1"/>
  <c r="R491" i="1"/>
  <c r="U491" i="1" s="1"/>
  <c r="W491" i="1" s="1"/>
  <c r="R487" i="1"/>
  <c r="U487" i="1" s="1"/>
  <c r="W487" i="1" s="1"/>
  <c r="R483" i="1"/>
  <c r="U483" i="1" s="1"/>
  <c r="W483" i="1" s="1"/>
  <c r="R479" i="1"/>
  <c r="U479" i="1" s="1"/>
  <c r="W479" i="1" s="1"/>
  <c r="R475" i="1"/>
  <c r="U475" i="1" s="1"/>
  <c r="W475" i="1" s="1"/>
  <c r="R471" i="1"/>
  <c r="U471" i="1" s="1"/>
  <c r="R467" i="1"/>
  <c r="U467" i="1" s="1"/>
  <c r="W467" i="1" s="1"/>
  <c r="R463" i="1"/>
  <c r="U463" i="1" s="1"/>
  <c r="W463" i="1" s="1"/>
  <c r="R459" i="1"/>
  <c r="U459" i="1" s="1"/>
  <c r="W459" i="1" s="1"/>
  <c r="R455" i="1"/>
  <c r="U455" i="1" s="1"/>
  <c r="W455" i="1" s="1"/>
  <c r="R451" i="1"/>
  <c r="U451" i="1" s="1"/>
  <c r="W451" i="1" s="1"/>
  <c r="R447" i="1"/>
  <c r="U447" i="1" s="1"/>
  <c r="W447" i="1" s="1"/>
  <c r="R443" i="1"/>
  <c r="U443" i="1" s="1"/>
  <c r="W443" i="1" s="1"/>
  <c r="R439" i="1"/>
  <c r="U439" i="1" s="1"/>
  <c r="W439" i="1" s="1"/>
  <c r="R435" i="1"/>
  <c r="U435" i="1" s="1"/>
  <c r="W435" i="1" s="1"/>
  <c r="R431" i="1"/>
  <c r="U431" i="1" s="1"/>
  <c r="W431" i="1" s="1"/>
  <c r="R427" i="1"/>
  <c r="U427" i="1" s="1"/>
  <c r="W427" i="1" s="1"/>
  <c r="R423" i="1"/>
  <c r="U423" i="1" s="1"/>
  <c r="W423" i="1" s="1"/>
  <c r="R419" i="1"/>
  <c r="U419" i="1" s="1"/>
  <c r="W419" i="1" s="1"/>
  <c r="R415" i="1"/>
  <c r="U415" i="1" s="1"/>
  <c r="W415" i="1" s="1"/>
  <c r="R411" i="1"/>
  <c r="U411" i="1" s="1"/>
  <c r="W411" i="1" s="1"/>
  <c r="R407" i="1"/>
  <c r="U407" i="1" s="1"/>
  <c r="W407" i="1" s="1"/>
  <c r="R403" i="1"/>
  <c r="U403" i="1" s="1"/>
  <c r="W403" i="1" s="1"/>
  <c r="R399" i="1"/>
  <c r="U399" i="1" s="1"/>
  <c r="W399" i="1" s="1"/>
  <c r="R395" i="1"/>
  <c r="U395" i="1" s="1"/>
  <c r="W395" i="1" s="1"/>
  <c r="R391" i="1"/>
  <c r="U391" i="1" s="1"/>
  <c r="W391" i="1" s="1"/>
  <c r="R387" i="1"/>
  <c r="U387" i="1" s="1"/>
  <c r="W387" i="1" s="1"/>
  <c r="R383" i="1"/>
  <c r="U383" i="1" s="1"/>
  <c r="W383" i="1" s="1"/>
  <c r="R379" i="1"/>
  <c r="U379" i="1" s="1"/>
  <c r="W379" i="1" s="1"/>
  <c r="R371" i="1"/>
  <c r="U371" i="1" s="1"/>
  <c r="W371" i="1" s="1"/>
  <c r="R367" i="1"/>
  <c r="U367" i="1" s="1"/>
  <c r="W367" i="1" s="1"/>
  <c r="R363" i="1"/>
  <c r="U363" i="1" s="1"/>
  <c r="W363" i="1" s="1"/>
  <c r="R359" i="1"/>
  <c r="U359" i="1" s="1"/>
  <c r="W359" i="1" s="1"/>
  <c r="R355" i="1"/>
  <c r="U355" i="1" s="1"/>
  <c r="W355" i="1" s="1"/>
  <c r="R351" i="1"/>
  <c r="U351" i="1" s="1"/>
  <c r="W351" i="1" s="1"/>
  <c r="R347" i="1"/>
  <c r="U347" i="1" s="1"/>
  <c r="W347" i="1" s="1"/>
  <c r="R343" i="1"/>
  <c r="U343" i="1" s="1"/>
  <c r="W343" i="1" s="1"/>
  <c r="R339" i="1"/>
  <c r="U339" i="1" s="1"/>
  <c r="W339" i="1" s="1"/>
  <c r="R335" i="1"/>
  <c r="U335" i="1" s="1"/>
  <c r="W335" i="1" s="1"/>
  <c r="R331" i="1"/>
  <c r="U331" i="1" s="1"/>
  <c r="W331" i="1" s="1"/>
  <c r="R327" i="1"/>
  <c r="U327" i="1" s="1"/>
  <c r="W327" i="1" s="1"/>
  <c r="R323" i="1"/>
  <c r="U323" i="1" s="1"/>
  <c r="W323" i="1" s="1"/>
  <c r="R319" i="1"/>
  <c r="U319" i="1" s="1"/>
  <c r="W319" i="1" s="1"/>
  <c r="R315" i="1"/>
  <c r="U315" i="1" s="1"/>
  <c r="W315" i="1" s="1"/>
  <c r="R311" i="1"/>
  <c r="U311" i="1" s="1"/>
  <c r="W311" i="1" s="1"/>
  <c r="R307" i="1"/>
  <c r="U307" i="1" s="1"/>
  <c r="W307" i="1" s="1"/>
  <c r="R303" i="1"/>
  <c r="U303" i="1" s="1"/>
  <c r="W303" i="1" s="1"/>
  <c r="R299" i="1"/>
  <c r="U299" i="1" s="1"/>
  <c r="W299" i="1" s="1"/>
  <c r="R295" i="1"/>
  <c r="U295" i="1" s="1"/>
  <c r="W295" i="1" s="1"/>
  <c r="R291" i="1"/>
  <c r="U291" i="1" s="1"/>
  <c r="W291" i="1" s="1"/>
  <c r="R287" i="1"/>
  <c r="U287" i="1" s="1"/>
  <c r="W287" i="1" s="1"/>
  <c r="R283" i="1"/>
  <c r="U283" i="1" s="1"/>
  <c r="W283" i="1" s="1"/>
  <c r="R279" i="1"/>
  <c r="U279" i="1" s="1"/>
  <c r="W279" i="1" s="1"/>
  <c r="R275" i="1"/>
  <c r="U275" i="1" s="1"/>
  <c r="W275" i="1" s="1"/>
  <c r="R271" i="1"/>
  <c r="U271" i="1" s="1"/>
  <c r="W271" i="1" s="1"/>
  <c r="R267" i="1"/>
  <c r="U267" i="1" s="1"/>
  <c r="W267" i="1" s="1"/>
  <c r="R263" i="1"/>
  <c r="U263" i="1" s="1"/>
  <c r="W263" i="1" s="1"/>
  <c r="R259" i="1"/>
  <c r="U259" i="1" s="1"/>
  <c r="W259" i="1" s="1"/>
  <c r="R255" i="1"/>
  <c r="U255" i="1" s="1"/>
  <c r="W255" i="1" s="1"/>
  <c r="R251" i="1"/>
  <c r="U251" i="1" s="1"/>
  <c r="W251" i="1" s="1"/>
  <c r="R247" i="1"/>
  <c r="U247" i="1" s="1"/>
  <c r="W247" i="1" s="1"/>
  <c r="R243" i="1"/>
  <c r="U243" i="1" s="1"/>
  <c r="W243" i="1" s="1"/>
  <c r="R239" i="1"/>
  <c r="U239" i="1" s="1"/>
  <c r="W239" i="1" s="1"/>
  <c r="R235" i="1"/>
  <c r="U235" i="1" s="1"/>
  <c r="W235" i="1" s="1"/>
  <c r="R231" i="1"/>
  <c r="U231" i="1" s="1"/>
  <c r="W231" i="1" s="1"/>
  <c r="R227" i="1"/>
  <c r="U227" i="1" s="1"/>
  <c r="W227" i="1" s="1"/>
  <c r="R223" i="1"/>
  <c r="U223" i="1" s="1"/>
  <c r="W223" i="1" s="1"/>
  <c r="R219" i="1"/>
  <c r="U219" i="1" s="1"/>
  <c r="W219" i="1" s="1"/>
  <c r="R215" i="1"/>
  <c r="U215" i="1" s="1"/>
  <c r="W215" i="1" s="1"/>
  <c r="R211" i="1"/>
  <c r="U211" i="1" s="1"/>
  <c r="W211" i="1" s="1"/>
  <c r="R207" i="1"/>
  <c r="U207" i="1" s="1"/>
  <c r="W207" i="1" s="1"/>
  <c r="R203" i="1"/>
  <c r="U203" i="1" s="1"/>
  <c r="W203" i="1" s="1"/>
  <c r="R199" i="1"/>
  <c r="U199" i="1" s="1"/>
  <c r="W199" i="1" s="1"/>
  <c r="R195" i="1"/>
  <c r="U195" i="1" s="1"/>
  <c r="W195" i="1" s="1"/>
  <c r="R191" i="1"/>
  <c r="U191" i="1" s="1"/>
  <c r="W191" i="1" s="1"/>
  <c r="R187" i="1"/>
  <c r="U187" i="1" s="1"/>
  <c r="W187" i="1" s="1"/>
  <c r="R183" i="1"/>
  <c r="U183" i="1" s="1"/>
  <c r="W183" i="1" s="1"/>
  <c r="R179" i="1"/>
  <c r="U179" i="1" s="1"/>
  <c r="W179" i="1" s="1"/>
  <c r="R175" i="1"/>
  <c r="U175" i="1" s="1"/>
  <c r="W175" i="1" s="1"/>
  <c r="R171" i="1"/>
  <c r="U171" i="1" s="1"/>
  <c r="W171" i="1" s="1"/>
  <c r="R167" i="1"/>
  <c r="U167" i="1" s="1"/>
  <c r="W167" i="1" s="1"/>
  <c r="R163" i="1"/>
  <c r="U163" i="1" s="1"/>
  <c r="W163" i="1" s="1"/>
  <c r="R159" i="1"/>
  <c r="U159" i="1" s="1"/>
  <c r="W159" i="1" s="1"/>
  <c r="R155" i="1"/>
  <c r="U155" i="1" s="1"/>
  <c r="W155" i="1" s="1"/>
  <c r="R151" i="1"/>
  <c r="U151" i="1" s="1"/>
  <c r="W151" i="1" s="1"/>
  <c r="R147" i="1"/>
  <c r="U147" i="1" s="1"/>
  <c r="W147" i="1" s="1"/>
  <c r="R143" i="1"/>
  <c r="U143" i="1" s="1"/>
  <c r="W143" i="1" s="1"/>
  <c r="R139" i="1"/>
  <c r="U139" i="1" s="1"/>
  <c r="W139" i="1" s="1"/>
  <c r="R135" i="1"/>
  <c r="U135" i="1" s="1"/>
  <c r="W135" i="1" s="1"/>
  <c r="R131" i="1"/>
  <c r="U131" i="1" s="1"/>
  <c r="W131" i="1" s="1"/>
  <c r="R127" i="1"/>
  <c r="U127" i="1" s="1"/>
  <c r="W127" i="1" s="1"/>
  <c r="R123" i="1"/>
  <c r="U123" i="1" s="1"/>
  <c r="W123" i="1" s="1"/>
  <c r="R119" i="1"/>
  <c r="U119" i="1" s="1"/>
  <c r="W119" i="1" s="1"/>
  <c r="R115" i="1"/>
  <c r="U115" i="1" s="1"/>
  <c r="W115" i="1" s="1"/>
  <c r="R111" i="1"/>
  <c r="U111" i="1" s="1"/>
  <c r="W111" i="1" s="1"/>
  <c r="R107" i="1"/>
  <c r="U107" i="1" s="1"/>
  <c r="W107" i="1" s="1"/>
  <c r="R103" i="1"/>
  <c r="U103" i="1" s="1"/>
  <c r="W103" i="1" s="1"/>
  <c r="R99" i="1"/>
  <c r="U99" i="1" s="1"/>
  <c r="W99" i="1" s="1"/>
  <c r="R95" i="1"/>
  <c r="U95" i="1" s="1"/>
  <c r="W95" i="1" s="1"/>
  <c r="R91" i="1"/>
  <c r="U91" i="1" s="1"/>
  <c r="W91" i="1" s="1"/>
  <c r="R87" i="1"/>
  <c r="U87" i="1" s="1"/>
  <c r="W87" i="1" s="1"/>
  <c r="R83" i="1"/>
  <c r="U83" i="1" s="1"/>
  <c r="W83" i="1" s="1"/>
  <c r="R79" i="1"/>
  <c r="U79" i="1" s="1"/>
  <c r="W79" i="1" s="1"/>
  <c r="R75" i="1"/>
  <c r="U75" i="1" s="1"/>
  <c r="W75" i="1" s="1"/>
  <c r="R71" i="1"/>
  <c r="U71" i="1" s="1"/>
  <c r="W71" i="1" s="1"/>
  <c r="R67" i="1"/>
  <c r="U67" i="1" s="1"/>
  <c r="W67" i="1" s="1"/>
  <c r="R63" i="1"/>
  <c r="U63" i="1" s="1"/>
  <c r="W63" i="1" s="1"/>
  <c r="R59" i="1"/>
  <c r="U59" i="1" s="1"/>
  <c r="W59" i="1" s="1"/>
  <c r="R55" i="1"/>
  <c r="U55" i="1" s="1"/>
  <c r="W55" i="1" s="1"/>
  <c r="R51" i="1"/>
  <c r="U51" i="1" s="1"/>
  <c r="W51" i="1" s="1"/>
  <c r="R47" i="1"/>
  <c r="U47" i="1" s="1"/>
  <c r="W47" i="1" s="1"/>
  <c r="R43" i="1"/>
  <c r="U43" i="1" s="1"/>
  <c r="W43" i="1" s="1"/>
  <c r="R39" i="1"/>
  <c r="U39" i="1" s="1"/>
  <c r="W39" i="1" s="1"/>
  <c r="R35" i="1"/>
  <c r="U35" i="1" s="1"/>
  <c r="W35" i="1" s="1"/>
  <c r="R31" i="1"/>
  <c r="U31" i="1" s="1"/>
  <c r="W31" i="1" s="1"/>
  <c r="R27" i="1"/>
  <c r="U27" i="1" s="1"/>
  <c r="W27" i="1" s="1"/>
  <c r="O3971" i="1"/>
  <c r="P3971" i="1" s="1"/>
  <c r="T3971" i="1" s="1"/>
  <c r="O3959" i="1"/>
  <c r="P3959" i="1" s="1"/>
  <c r="T3959" i="1" s="1"/>
  <c r="O3947" i="1"/>
  <c r="P3947" i="1" s="1"/>
  <c r="T3947" i="1" s="1"/>
  <c r="O3935" i="1"/>
  <c r="P3935" i="1" s="1"/>
  <c r="T3935" i="1" s="1"/>
  <c r="O3923" i="1"/>
  <c r="P3923" i="1" s="1"/>
  <c r="T3923" i="1" s="1"/>
  <c r="O3911" i="1"/>
  <c r="P3911" i="1" s="1"/>
  <c r="T3911" i="1" s="1"/>
  <c r="O3899" i="1"/>
  <c r="P3899" i="1" s="1"/>
  <c r="T3899" i="1" s="1"/>
  <c r="O3887" i="1"/>
  <c r="P3887" i="1" s="1"/>
  <c r="T3887" i="1" s="1"/>
  <c r="O3875" i="1"/>
  <c r="P3875" i="1" s="1"/>
  <c r="T3875" i="1" s="1"/>
  <c r="O3859" i="1"/>
  <c r="P3859" i="1" s="1"/>
  <c r="T3859" i="1" s="1"/>
  <c r="O3847" i="1"/>
  <c r="P3847" i="1" s="1"/>
  <c r="T3847" i="1" s="1"/>
  <c r="O3839" i="1"/>
  <c r="P3839" i="1" s="1"/>
  <c r="T3839" i="1" s="1"/>
  <c r="O3827" i="1"/>
  <c r="P3827" i="1" s="1"/>
  <c r="T3827" i="1" s="1"/>
  <c r="O3815" i="1"/>
  <c r="P3815" i="1" s="1"/>
  <c r="T3815" i="1" s="1"/>
  <c r="O3803" i="1"/>
  <c r="P3803" i="1" s="1"/>
  <c r="T3803" i="1" s="1"/>
  <c r="O3791" i="1"/>
  <c r="P3791" i="1" s="1"/>
  <c r="T3791" i="1" s="1"/>
  <c r="O3779" i="1"/>
  <c r="P3779" i="1" s="1"/>
  <c r="T3779" i="1" s="1"/>
  <c r="O3767" i="1"/>
  <c r="P3767" i="1" s="1"/>
  <c r="T3767" i="1" s="1"/>
  <c r="O3755" i="1"/>
  <c r="P3755" i="1" s="1"/>
  <c r="T3755" i="1" s="1"/>
  <c r="O3743" i="1"/>
  <c r="P3743" i="1" s="1"/>
  <c r="T3743" i="1" s="1"/>
  <c r="O3731" i="1"/>
  <c r="P3731" i="1" s="1"/>
  <c r="T3731" i="1" s="1"/>
  <c r="O3719" i="1"/>
  <c r="P3719" i="1" s="1"/>
  <c r="T3719" i="1" s="1"/>
  <c r="O3707" i="1"/>
  <c r="P3707" i="1" s="1"/>
  <c r="T3707" i="1" s="1"/>
  <c r="O3695" i="1"/>
  <c r="P3695" i="1" s="1"/>
  <c r="T3695" i="1" s="1"/>
  <c r="O3683" i="1"/>
  <c r="P3683" i="1" s="1"/>
  <c r="T3683" i="1" s="1"/>
  <c r="O3671" i="1"/>
  <c r="P3671" i="1" s="1"/>
  <c r="T3671" i="1" s="1"/>
  <c r="O3659" i="1"/>
  <c r="P3659" i="1" s="1"/>
  <c r="T3659" i="1" s="1"/>
  <c r="O3647" i="1"/>
  <c r="P3647" i="1" s="1"/>
  <c r="T3647" i="1" s="1"/>
  <c r="O3635" i="1"/>
  <c r="P3635" i="1" s="1"/>
  <c r="T3635" i="1" s="1"/>
  <c r="O3627" i="1"/>
  <c r="P3627" i="1" s="1"/>
  <c r="T3627" i="1" s="1"/>
  <c r="O3619" i="1"/>
  <c r="P3619" i="1" s="1"/>
  <c r="T3619" i="1" s="1"/>
  <c r="O3611" i="1"/>
  <c r="P3611" i="1" s="1"/>
  <c r="T3611" i="1" s="1"/>
  <c r="O3603" i="1"/>
  <c r="P3603" i="1" s="1"/>
  <c r="T3603" i="1" s="1"/>
  <c r="O3599" i="1"/>
  <c r="P3599" i="1" s="1"/>
  <c r="T3599" i="1" s="1"/>
  <c r="O3595" i="1"/>
  <c r="P3595" i="1" s="1"/>
  <c r="T3595" i="1" s="1"/>
  <c r="O3591" i="1"/>
  <c r="P3591" i="1" s="1"/>
  <c r="T3591" i="1" s="1"/>
  <c r="O3587" i="1"/>
  <c r="P3587" i="1" s="1"/>
  <c r="T3587" i="1" s="1"/>
  <c r="O3579" i="1"/>
  <c r="P3579" i="1" s="1"/>
  <c r="T3579" i="1" s="1"/>
  <c r="O3575" i="1"/>
  <c r="P3575" i="1" s="1"/>
  <c r="T3575" i="1" s="1"/>
  <c r="O3571" i="1"/>
  <c r="P3571" i="1" s="1"/>
  <c r="T3571" i="1" s="1"/>
  <c r="O3567" i="1"/>
  <c r="P3567" i="1" s="1"/>
  <c r="T3567" i="1" s="1"/>
  <c r="O3559" i="1"/>
  <c r="P3559" i="1" s="1"/>
  <c r="T3559" i="1" s="1"/>
  <c r="O3555" i="1"/>
  <c r="P3555" i="1" s="1"/>
  <c r="T3555" i="1" s="1"/>
  <c r="O3551" i="1"/>
  <c r="P3551" i="1" s="1"/>
  <c r="T3551" i="1" s="1"/>
  <c r="O3547" i="1"/>
  <c r="P3547" i="1" s="1"/>
  <c r="T3547" i="1" s="1"/>
  <c r="O3543" i="1"/>
  <c r="P3543" i="1" s="1"/>
  <c r="T3543" i="1" s="1"/>
  <c r="O3539" i="1"/>
  <c r="P3539" i="1" s="1"/>
  <c r="T3539" i="1" s="1"/>
  <c r="O3535" i="1"/>
  <c r="P3535" i="1" s="1"/>
  <c r="T3535" i="1" s="1"/>
  <c r="O3531" i="1"/>
  <c r="P3531" i="1" s="1"/>
  <c r="T3531" i="1" s="1"/>
  <c r="O3527" i="1"/>
  <c r="P3527" i="1" s="1"/>
  <c r="T3527" i="1" s="1"/>
  <c r="O3523" i="1"/>
  <c r="P3523" i="1" s="1"/>
  <c r="T3523" i="1" s="1"/>
  <c r="O3519" i="1"/>
  <c r="P3519" i="1" s="1"/>
  <c r="T3519" i="1" s="1"/>
  <c r="O3515" i="1"/>
  <c r="P3515" i="1" s="1"/>
  <c r="T3515" i="1" s="1"/>
  <c r="O3511" i="1"/>
  <c r="P3511" i="1" s="1"/>
  <c r="T3511" i="1" s="1"/>
  <c r="O3507" i="1"/>
  <c r="P3507" i="1" s="1"/>
  <c r="T3507" i="1" s="1"/>
  <c r="O3503" i="1"/>
  <c r="P3503" i="1" s="1"/>
  <c r="T3503" i="1" s="1"/>
  <c r="O3499" i="1"/>
  <c r="P3499" i="1" s="1"/>
  <c r="T3499" i="1" s="1"/>
  <c r="O3495" i="1"/>
  <c r="P3495" i="1" s="1"/>
  <c r="T3495" i="1" s="1"/>
  <c r="O3491" i="1"/>
  <c r="P3491" i="1" s="1"/>
  <c r="T3491" i="1" s="1"/>
  <c r="O3487" i="1"/>
  <c r="P3487" i="1" s="1"/>
  <c r="T3487" i="1" s="1"/>
  <c r="O3483" i="1"/>
  <c r="P3483" i="1" s="1"/>
  <c r="T3483" i="1" s="1"/>
  <c r="O3479" i="1"/>
  <c r="P3479" i="1" s="1"/>
  <c r="T3479" i="1" s="1"/>
  <c r="O3475" i="1"/>
  <c r="P3475" i="1" s="1"/>
  <c r="T3475" i="1" s="1"/>
  <c r="O3471" i="1"/>
  <c r="P3471" i="1" s="1"/>
  <c r="T3471" i="1" s="1"/>
  <c r="O3467" i="1"/>
  <c r="P3467" i="1" s="1"/>
  <c r="T3467" i="1" s="1"/>
  <c r="O3463" i="1"/>
  <c r="P3463" i="1" s="1"/>
  <c r="T3463" i="1" s="1"/>
  <c r="O3459" i="1"/>
  <c r="P3459" i="1" s="1"/>
  <c r="T3459" i="1" s="1"/>
  <c r="O3455" i="1"/>
  <c r="P3455" i="1" s="1"/>
  <c r="T3455" i="1" s="1"/>
  <c r="O3451" i="1"/>
  <c r="P3451" i="1" s="1"/>
  <c r="T3451" i="1" s="1"/>
  <c r="O3447" i="1"/>
  <c r="P3447" i="1" s="1"/>
  <c r="T3447" i="1" s="1"/>
  <c r="O3443" i="1"/>
  <c r="P3443" i="1" s="1"/>
  <c r="T3443" i="1" s="1"/>
  <c r="O3439" i="1"/>
  <c r="P3439" i="1" s="1"/>
  <c r="T3439" i="1" s="1"/>
  <c r="O3435" i="1"/>
  <c r="P3435" i="1" s="1"/>
  <c r="T3435" i="1" s="1"/>
  <c r="O3431" i="1"/>
  <c r="P3431" i="1" s="1"/>
  <c r="T3431" i="1" s="1"/>
  <c r="O3427" i="1"/>
  <c r="P3427" i="1" s="1"/>
  <c r="T3427" i="1" s="1"/>
  <c r="O3423" i="1"/>
  <c r="P3423" i="1" s="1"/>
  <c r="T3423" i="1" s="1"/>
  <c r="O3419" i="1"/>
  <c r="P3419" i="1" s="1"/>
  <c r="T3419" i="1" s="1"/>
  <c r="O3415" i="1"/>
  <c r="P3415" i="1" s="1"/>
  <c r="T3415" i="1" s="1"/>
  <c r="O3411" i="1"/>
  <c r="P3411" i="1" s="1"/>
  <c r="T3411" i="1" s="1"/>
  <c r="O3407" i="1"/>
  <c r="P3407" i="1" s="1"/>
  <c r="T3407" i="1" s="1"/>
  <c r="O3403" i="1"/>
  <c r="P3403" i="1" s="1"/>
  <c r="T3403" i="1" s="1"/>
  <c r="O3399" i="1"/>
  <c r="P3399" i="1" s="1"/>
  <c r="T3399" i="1" s="1"/>
  <c r="O3395" i="1"/>
  <c r="P3395" i="1" s="1"/>
  <c r="T3395" i="1" s="1"/>
  <c r="O3391" i="1"/>
  <c r="P3391" i="1" s="1"/>
  <c r="T3391" i="1" s="1"/>
  <c r="O3387" i="1"/>
  <c r="P3387" i="1" s="1"/>
  <c r="T3387" i="1" s="1"/>
  <c r="O3383" i="1"/>
  <c r="P3383" i="1" s="1"/>
  <c r="T3383" i="1" s="1"/>
  <c r="O3379" i="1"/>
  <c r="P3379" i="1" s="1"/>
  <c r="T3379" i="1" s="1"/>
  <c r="O3375" i="1"/>
  <c r="P3375" i="1" s="1"/>
  <c r="T3375" i="1" s="1"/>
  <c r="O3371" i="1"/>
  <c r="P3371" i="1" s="1"/>
  <c r="T3371" i="1" s="1"/>
  <c r="O3367" i="1"/>
  <c r="P3367" i="1" s="1"/>
  <c r="T3367" i="1" s="1"/>
  <c r="O3363" i="1"/>
  <c r="P3363" i="1" s="1"/>
  <c r="T3363" i="1" s="1"/>
  <c r="O3359" i="1"/>
  <c r="P3359" i="1" s="1"/>
  <c r="T3359" i="1" s="1"/>
  <c r="O3355" i="1"/>
  <c r="P3355" i="1" s="1"/>
  <c r="T3355" i="1" s="1"/>
  <c r="O3351" i="1"/>
  <c r="P3351" i="1" s="1"/>
  <c r="T3351" i="1" s="1"/>
  <c r="O3347" i="1"/>
  <c r="P3347" i="1" s="1"/>
  <c r="T3347" i="1" s="1"/>
  <c r="O3343" i="1"/>
  <c r="P3343" i="1" s="1"/>
  <c r="T3343" i="1" s="1"/>
  <c r="O3339" i="1"/>
  <c r="P3339" i="1" s="1"/>
  <c r="T3339" i="1" s="1"/>
  <c r="O3335" i="1"/>
  <c r="P3335" i="1" s="1"/>
  <c r="T3335" i="1" s="1"/>
  <c r="O3331" i="1"/>
  <c r="P3331" i="1" s="1"/>
  <c r="T3331" i="1" s="1"/>
  <c r="O3327" i="1"/>
  <c r="P3327" i="1" s="1"/>
  <c r="T3327" i="1" s="1"/>
  <c r="O3323" i="1"/>
  <c r="P3323" i="1" s="1"/>
  <c r="T3323" i="1" s="1"/>
  <c r="O3319" i="1"/>
  <c r="P3319" i="1" s="1"/>
  <c r="T3319" i="1" s="1"/>
  <c r="O3315" i="1"/>
  <c r="P3315" i="1" s="1"/>
  <c r="T3315" i="1" s="1"/>
  <c r="O3311" i="1"/>
  <c r="P3311" i="1" s="1"/>
  <c r="T3311" i="1" s="1"/>
  <c r="O3307" i="1"/>
  <c r="P3307" i="1" s="1"/>
  <c r="T3307" i="1" s="1"/>
  <c r="O3303" i="1"/>
  <c r="P3303" i="1" s="1"/>
  <c r="T3303" i="1" s="1"/>
  <c r="O3299" i="1"/>
  <c r="P3299" i="1" s="1"/>
  <c r="T3299" i="1" s="1"/>
  <c r="O3295" i="1"/>
  <c r="P3295" i="1" s="1"/>
  <c r="T3295" i="1" s="1"/>
  <c r="O3291" i="1"/>
  <c r="P3291" i="1" s="1"/>
  <c r="T3291" i="1" s="1"/>
  <c r="O3287" i="1"/>
  <c r="P3287" i="1" s="1"/>
  <c r="T3287" i="1" s="1"/>
  <c r="O3283" i="1"/>
  <c r="P3283" i="1" s="1"/>
  <c r="T3283" i="1" s="1"/>
  <c r="O3279" i="1"/>
  <c r="P3279" i="1" s="1"/>
  <c r="T3279" i="1" s="1"/>
  <c r="O3275" i="1"/>
  <c r="P3275" i="1" s="1"/>
  <c r="T3275" i="1" s="1"/>
  <c r="O3271" i="1"/>
  <c r="P3271" i="1" s="1"/>
  <c r="T3271" i="1" s="1"/>
  <c r="O3267" i="1"/>
  <c r="P3267" i="1" s="1"/>
  <c r="T3267" i="1" s="1"/>
  <c r="O3263" i="1"/>
  <c r="P3263" i="1" s="1"/>
  <c r="T3263" i="1" s="1"/>
  <c r="O3259" i="1"/>
  <c r="P3259" i="1" s="1"/>
  <c r="T3259" i="1" s="1"/>
  <c r="O3255" i="1"/>
  <c r="P3255" i="1" s="1"/>
  <c r="T3255" i="1" s="1"/>
  <c r="O3251" i="1"/>
  <c r="P3251" i="1" s="1"/>
  <c r="T3251" i="1" s="1"/>
  <c r="O3247" i="1"/>
  <c r="P3247" i="1" s="1"/>
  <c r="T3247" i="1" s="1"/>
  <c r="O3243" i="1"/>
  <c r="P3243" i="1" s="1"/>
  <c r="T3243" i="1" s="1"/>
  <c r="O3239" i="1"/>
  <c r="P3239" i="1" s="1"/>
  <c r="T3239" i="1" s="1"/>
  <c r="O3235" i="1"/>
  <c r="P3235" i="1" s="1"/>
  <c r="T3235" i="1" s="1"/>
  <c r="O3231" i="1"/>
  <c r="P3231" i="1" s="1"/>
  <c r="T3231" i="1" s="1"/>
  <c r="O3227" i="1"/>
  <c r="P3227" i="1" s="1"/>
  <c r="T3227" i="1" s="1"/>
  <c r="O3223" i="1"/>
  <c r="P3223" i="1" s="1"/>
  <c r="T3223" i="1" s="1"/>
  <c r="O3219" i="1"/>
  <c r="P3219" i="1" s="1"/>
  <c r="T3219" i="1" s="1"/>
  <c r="O3215" i="1"/>
  <c r="P3215" i="1" s="1"/>
  <c r="T3215" i="1" s="1"/>
  <c r="O3211" i="1"/>
  <c r="P3211" i="1" s="1"/>
  <c r="T3211" i="1" s="1"/>
  <c r="O3207" i="1"/>
  <c r="P3207" i="1" s="1"/>
  <c r="T3207" i="1" s="1"/>
  <c r="O3203" i="1"/>
  <c r="P3203" i="1" s="1"/>
  <c r="T3203" i="1" s="1"/>
  <c r="O3199" i="1"/>
  <c r="P3199" i="1" s="1"/>
  <c r="T3199" i="1" s="1"/>
  <c r="O3195" i="1"/>
  <c r="P3195" i="1" s="1"/>
  <c r="T3195" i="1" s="1"/>
  <c r="O3191" i="1"/>
  <c r="P3191" i="1" s="1"/>
  <c r="T3191" i="1" s="1"/>
  <c r="O3187" i="1"/>
  <c r="P3187" i="1" s="1"/>
  <c r="T3187" i="1" s="1"/>
  <c r="O3183" i="1"/>
  <c r="P3183" i="1" s="1"/>
  <c r="T3183" i="1" s="1"/>
  <c r="O3179" i="1"/>
  <c r="P3179" i="1" s="1"/>
  <c r="T3179" i="1" s="1"/>
  <c r="O3175" i="1"/>
  <c r="P3175" i="1" s="1"/>
  <c r="T3175" i="1" s="1"/>
  <c r="O3171" i="1"/>
  <c r="P3171" i="1" s="1"/>
  <c r="T3171" i="1" s="1"/>
  <c r="O3167" i="1"/>
  <c r="P3167" i="1" s="1"/>
  <c r="T3167" i="1" s="1"/>
  <c r="O3163" i="1"/>
  <c r="P3163" i="1" s="1"/>
  <c r="T3163" i="1" s="1"/>
  <c r="O3159" i="1"/>
  <c r="P3159" i="1" s="1"/>
  <c r="T3159" i="1" s="1"/>
  <c r="O3155" i="1"/>
  <c r="P3155" i="1" s="1"/>
  <c r="T3155" i="1" s="1"/>
  <c r="O3151" i="1"/>
  <c r="P3151" i="1" s="1"/>
  <c r="T3151" i="1" s="1"/>
  <c r="O3147" i="1"/>
  <c r="P3147" i="1" s="1"/>
  <c r="T3147" i="1" s="1"/>
  <c r="O3143" i="1"/>
  <c r="P3143" i="1" s="1"/>
  <c r="T3143" i="1" s="1"/>
  <c r="O3139" i="1"/>
  <c r="P3139" i="1" s="1"/>
  <c r="T3139" i="1" s="1"/>
  <c r="O3135" i="1"/>
  <c r="P3135" i="1" s="1"/>
  <c r="T3135" i="1" s="1"/>
  <c r="O3131" i="1"/>
  <c r="P3131" i="1" s="1"/>
  <c r="T3131" i="1" s="1"/>
  <c r="O3127" i="1"/>
  <c r="P3127" i="1" s="1"/>
  <c r="T3127" i="1" s="1"/>
  <c r="O3123" i="1"/>
  <c r="P3123" i="1" s="1"/>
  <c r="T3123" i="1" s="1"/>
  <c r="O3119" i="1"/>
  <c r="P3119" i="1" s="1"/>
  <c r="T3119" i="1" s="1"/>
  <c r="O3115" i="1"/>
  <c r="P3115" i="1" s="1"/>
  <c r="T3115" i="1" s="1"/>
  <c r="O3111" i="1"/>
  <c r="P3111" i="1" s="1"/>
  <c r="T3111" i="1" s="1"/>
  <c r="O3107" i="1"/>
  <c r="P3107" i="1" s="1"/>
  <c r="T3107" i="1" s="1"/>
  <c r="O3103" i="1"/>
  <c r="P3103" i="1" s="1"/>
  <c r="T3103" i="1" s="1"/>
  <c r="O3099" i="1"/>
  <c r="P3099" i="1" s="1"/>
  <c r="T3099" i="1" s="1"/>
  <c r="O3095" i="1"/>
  <c r="P3095" i="1" s="1"/>
  <c r="T3095" i="1" s="1"/>
  <c r="O3091" i="1"/>
  <c r="P3091" i="1" s="1"/>
  <c r="T3091" i="1" s="1"/>
  <c r="O3087" i="1"/>
  <c r="P3087" i="1" s="1"/>
  <c r="T3087" i="1" s="1"/>
  <c r="O3083" i="1"/>
  <c r="P3083" i="1" s="1"/>
  <c r="T3083" i="1" s="1"/>
  <c r="O3079" i="1"/>
  <c r="P3079" i="1" s="1"/>
  <c r="T3079" i="1" s="1"/>
  <c r="O3075" i="1"/>
  <c r="P3075" i="1" s="1"/>
  <c r="T3075" i="1" s="1"/>
  <c r="O3071" i="1"/>
  <c r="P3071" i="1" s="1"/>
  <c r="T3071" i="1" s="1"/>
  <c r="O3067" i="1"/>
  <c r="P3067" i="1" s="1"/>
  <c r="T3067" i="1" s="1"/>
  <c r="O3063" i="1"/>
  <c r="P3063" i="1" s="1"/>
  <c r="T3063" i="1" s="1"/>
  <c r="O3059" i="1"/>
  <c r="P3059" i="1" s="1"/>
  <c r="T3059" i="1" s="1"/>
  <c r="O3055" i="1"/>
  <c r="P3055" i="1" s="1"/>
  <c r="T3055" i="1" s="1"/>
  <c r="O3051" i="1"/>
  <c r="P3051" i="1" s="1"/>
  <c r="T3051" i="1" s="1"/>
  <c r="O3047" i="1"/>
  <c r="P3047" i="1" s="1"/>
  <c r="T3047" i="1" s="1"/>
  <c r="O3043" i="1"/>
  <c r="P3043" i="1" s="1"/>
  <c r="T3043" i="1" s="1"/>
  <c r="O3039" i="1"/>
  <c r="P3039" i="1" s="1"/>
  <c r="T3039" i="1" s="1"/>
  <c r="O3035" i="1"/>
  <c r="P3035" i="1" s="1"/>
  <c r="T3035" i="1" s="1"/>
  <c r="O3031" i="1"/>
  <c r="P3031" i="1" s="1"/>
  <c r="T3031" i="1" s="1"/>
  <c r="O3027" i="1"/>
  <c r="P3027" i="1" s="1"/>
  <c r="T3027" i="1" s="1"/>
  <c r="O3023" i="1"/>
  <c r="P3023" i="1" s="1"/>
  <c r="T3023" i="1" s="1"/>
  <c r="O3019" i="1"/>
  <c r="P3019" i="1" s="1"/>
  <c r="T3019" i="1" s="1"/>
  <c r="O3015" i="1"/>
  <c r="P3015" i="1" s="1"/>
  <c r="T3015" i="1" s="1"/>
  <c r="O3011" i="1"/>
  <c r="P3011" i="1" s="1"/>
  <c r="T3011" i="1" s="1"/>
  <c r="O3007" i="1"/>
  <c r="P3007" i="1" s="1"/>
  <c r="T3007" i="1" s="1"/>
  <c r="O3003" i="1"/>
  <c r="P3003" i="1" s="1"/>
  <c r="T3003" i="1" s="1"/>
  <c r="O2999" i="1"/>
  <c r="P2999" i="1" s="1"/>
  <c r="T2999" i="1" s="1"/>
  <c r="O2995" i="1"/>
  <c r="P2995" i="1" s="1"/>
  <c r="T2995" i="1" s="1"/>
  <c r="O2991" i="1"/>
  <c r="P2991" i="1" s="1"/>
  <c r="T2991" i="1" s="1"/>
  <c r="O2987" i="1"/>
  <c r="P2987" i="1" s="1"/>
  <c r="T2987" i="1" s="1"/>
  <c r="O2983" i="1"/>
  <c r="P2983" i="1" s="1"/>
  <c r="T2983" i="1" s="1"/>
  <c r="O2979" i="1"/>
  <c r="P2979" i="1" s="1"/>
  <c r="T2979" i="1" s="1"/>
  <c r="O2975" i="1"/>
  <c r="P2975" i="1" s="1"/>
  <c r="T2975" i="1" s="1"/>
  <c r="O2971" i="1"/>
  <c r="P2971" i="1" s="1"/>
  <c r="T2971" i="1" s="1"/>
  <c r="O2967" i="1"/>
  <c r="P2967" i="1" s="1"/>
  <c r="T2967" i="1" s="1"/>
  <c r="O2963" i="1"/>
  <c r="P2963" i="1" s="1"/>
  <c r="T2963" i="1" s="1"/>
  <c r="O2959" i="1"/>
  <c r="P2959" i="1" s="1"/>
  <c r="T2959" i="1" s="1"/>
  <c r="O2955" i="1"/>
  <c r="P2955" i="1" s="1"/>
  <c r="T2955" i="1" s="1"/>
  <c r="O2951" i="1"/>
  <c r="P2951" i="1" s="1"/>
  <c r="T2951" i="1" s="1"/>
  <c r="O2947" i="1"/>
  <c r="P2947" i="1" s="1"/>
  <c r="T2947" i="1" s="1"/>
  <c r="O2943" i="1"/>
  <c r="P2943" i="1" s="1"/>
  <c r="T2943" i="1" s="1"/>
  <c r="O2939" i="1"/>
  <c r="P2939" i="1" s="1"/>
  <c r="T2939" i="1" s="1"/>
  <c r="O2935" i="1"/>
  <c r="P2935" i="1" s="1"/>
  <c r="T2935" i="1" s="1"/>
  <c r="O2931" i="1"/>
  <c r="P2931" i="1" s="1"/>
  <c r="T2931" i="1" s="1"/>
  <c r="O2927" i="1"/>
  <c r="P2927" i="1" s="1"/>
  <c r="T2927" i="1" s="1"/>
  <c r="O2923" i="1"/>
  <c r="P2923" i="1" s="1"/>
  <c r="T2923" i="1" s="1"/>
  <c r="O2919" i="1"/>
  <c r="P2919" i="1" s="1"/>
  <c r="T2919" i="1" s="1"/>
  <c r="O2915" i="1"/>
  <c r="P2915" i="1" s="1"/>
  <c r="T2915" i="1" s="1"/>
  <c r="O2911" i="1"/>
  <c r="P2911" i="1" s="1"/>
  <c r="T2911" i="1" s="1"/>
  <c r="O2907" i="1"/>
  <c r="P2907" i="1" s="1"/>
  <c r="T2907" i="1" s="1"/>
  <c r="O2903" i="1"/>
  <c r="P2903" i="1" s="1"/>
  <c r="T2903" i="1" s="1"/>
  <c r="O2899" i="1"/>
  <c r="P2899" i="1" s="1"/>
  <c r="T2899" i="1" s="1"/>
  <c r="O2895" i="1"/>
  <c r="P2895" i="1" s="1"/>
  <c r="T2895" i="1" s="1"/>
  <c r="O2891" i="1"/>
  <c r="P2891" i="1" s="1"/>
  <c r="T2891" i="1" s="1"/>
  <c r="O2887" i="1"/>
  <c r="P2887" i="1" s="1"/>
  <c r="T2887" i="1" s="1"/>
  <c r="O2883" i="1"/>
  <c r="P2883" i="1" s="1"/>
  <c r="T2883" i="1" s="1"/>
  <c r="O2879" i="1"/>
  <c r="P2879" i="1" s="1"/>
  <c r="T2879" i="1" s="1"/>
  <c r="O2875" i="1"/>
  <c r="P2875" i="1" s="1"/>
  <c r="T2875" i="1" s="1"/>
  <c r="O2871" i="1"/>
  <c r="P2871" i="1" s="1"/>
  <c r="T2871" i="1" s="1"/>
  <c r="O2867" i="1"/>
  <c r="P2867" i="1" s="1"/>
  <c r="T2867" i="1" s="1"/>
  <c r="O2863" i="1"/>
  <c r="P2863" i="1" s="1"/>
  <c r="T2863" i="1" s="1"/>
  <c r="O2859" i="1"/>
  <c r="P2859" i="1" s="1"/>
  <c r="T2859" i="1" s="1"/>
  <c r="O2855" i="1"/>
  <c r="P2855" i="1" s="1"/>
  <c r="T2855" i="1" s="1"/>
  <c r="O2851" i="1"/>
  <c r="P2851" i="1" s="1"/>
  <c r="T2851" i="1" s="1"/>
  <c r="O2847" i="1"/>
  <c r="P2847" i="1" s="1"/>
  <c r="T2847" i="1" s="1"/>
  <c r="O2843" i="1"/>
  <c r="P2843" i="1" s="1"/>
  <c r="T2843" i="1" s="1"/>
  <c r="O2839" i="1"/>
  <c r="P2839" i="1" s="1"/>
  <c r="T2839" i="1" s="1"/>
  <c r="O2835" i="1"/>
  <c r="P2835" i="1" s="1"/>
  <c r="T2835" i="1" s="1"/>
  <c r="O2831" i="1"/>
  <c r="P2831" i="1" s="1"/>
  <c r="T2831" i="1" s="1"/>
  <c r="O2827" i="1"/>
  <c r="P2827" i="1" s="1"/>
  <c r="T2827" i="1" s="1"/>
  <c r="O2823" i="1"/>
  <c r="P2823" i="1" s="1"/>
  <c r="T2823" i="1" s="1"/>
  <c r="O2819" i="1"/>
  <c r="P2819" i="1" s="1"/>
  <c r="T2819" i="1" s="1"/>
  <c r="O2815" i="1"/>
  <c r="P2815" i="1" s="1"/>
  <c r="T2815" i="1" s="1"/>
  <c r="O2811" i="1"/>
  <c r="P2811" i="1" s="1"/>
  <c r="T2811" i="1" s="1"/>
  <c r="O2807" i="1"/>
  <c r="P2807" i="1" s="1"/>
  <c r="T2807" i="1" s="1"/>
  <c r="O2803" i="1"/>
  <c r="P2803" i="1" s="1"/>
  <c r="T2803" i="1" s="1"/>
  <c r="O2799" i="1"/>
  <c r="P2799" i="1" s="1"/>
  <c r="T2799" i="1" s="1"/>
  <c r="O2795" i="1"/>
  <c r="P2795" i="1" s="1"/>
  <c r="T2795" i="1" s="1"/>
  <c r="O2791" i="1"/>
  <c r="P2791" i="1" s="1"/>
  <c r="T2791" i="1" s="1"/>
  <c r="O2787" i="1"/>
  <c r="P2787" i="1" s="1"/>
  <c r="T2787" i="1" s="1"/>
  <c r="O2783" i="1"/>
  <c r="P2783" i="1" s="1"/>
  <c r="T2783" i="1" s="1"/>
  <c r="O2779" i="1"/>
  <c r="P2779" i="1" s="1"/>
  <c r="T2779" i="1" s="1"/>
  <c r="O2775" i="1"/>
  <c r="P2775" i="1" s="1"/>
  <c r="T2775" i="1" s="1"/>
  <c r="O2771" i="1"/>
  <c r="P2771" i="1" s="1"/>
  <c r="T2771" i="1" s="1"/>
  <c r="O2767" i="1"/>
  <c r="P2767" i="1" s="1"/>
  <c r="T2767" i="1" s="1"/>
  <c r="O2763" i="1"/>
  <c r="P2763" i="1" s="1"/>
  <c r="T2763" i="1" s="1"/>
  <c r="O2759" i="1"/>
  <c r="P2759" i="1" s="1"/>
  <c r="T2759" i="1" s="1"/>
  <c r="O2755" i="1"/>
  <c r="P2755" i="1" s="1"/>
  <c r="T2755" i="1" s="1"/>
  <c r="O2751" i="1"/>
  <c r="P2751" i="1" s="1"/>
  <c r="T2751" i="1" s="1"/>
  <c r="O2747" i="1"/>
  <c r="P2747" i="1" s="1"/>
  <c r="T2747" i="1" s="1"/>
  <c r="O2743" i="1"/>
  <c r="P2743" i="1" s="1"/>
  <c r="T2743" i="1" s="1"/>
  <c r="O2739" i="1"/>
  <c r="P2739" i="1" s="1"/>
  <c r="T2739" i="1" s="1"/>
  <c r="O2735" i="1"/>
  <c r="P2735" i="1" s="1"/>
  <c r="T2735" i="1" s="1"/>
  <c r="O2731" i="1"/>
  <c r="P2731" i="1" s="1"/>
  <c r="T2731" i="1" s="1"/>
  <c r="O2727" i="1"/>
  <c r="P2727" i="1" s="1"/>
  <c r="T2727" i="1" s="1"/>
  <c r="O2723" i="1"/>
  <c r="P2723" i="1" s="1"/>
  <c r="T2723" i="1" s="1"/>
  <c r="O2719" i="1"/>
  <c r="P2719" i="1" s="1"/>
  <c r="T2719" i="1" s="1"/>
  <c r="O2715" i="1"/>
  <c r="P2715" i="1" s="1"/>
  <c r="T2715" i="1" s="1"/>
  <c r="O2711" i="1"/>
  <c r="P2711" i="1" s="1"/>
  <c r="T2711" i="1" s="1"/>
  <c r="O2707" i="1"/>
  <c r="P2707" i="1" s="1"/>
  <c r="T2707" i="1" s="1"/>
  <c r="O2703" i="1"/>
  <c r="P2703" i="1" s="1"/>
  <c r="T2703" i="1" s="1"/>
  <c r="O2699" i="1"/>
  <c r="P2699" i="1" s="1"/>
  <c r="T2699" i="1" s="1"/>
  <c r="O2695" i="1"/>
  <c r="P2695" i="1" s="1"/>
  <c r="T2695" i="1" s="1"/>
  <c r="O2691" i="1"/>
  <c r="P2691" i="1" s="1"/>
  <c r="T2691" i="1" s="1"/>
  <c r="O2687" i="1"/>
  <c r="P2687" i="1" s="1"/>
  <c r="T2687" i="1" s="1"/>
  <c r="O2683" i="1"/>
  <c r="P2683" i="1" s="1"/>
  <c r="T2683" i="1" s="1"/>
  <c r="O2679" i="1"/>
  <c r="P2679" i="1" s="1"/>
  <c r="T2679" i="1" s="1"/>
  <c r="O2675" i="1"/>
  <c r="P2675" i="1" s="1"/>
  <c r="T2675" i="1" s="1"/>
  <c r="O2671" i="1"/>
  <c r="P2671" i="1" s="1"/>
  <c r="T2671" i="1" s="1"/>
  <c r="O2667" i="1"/>
  <c r="P2667" i="1" s="1"/>
  <c r="T2667" i="1" s="1"/>
  <c r="O2663" i="1"/>
  <c r="P2663" i="1" s="1"/>
  <c r="T2663" i="1" s="1"/>
  <c r="O2659" i="1"/>
  <c r="P2659" i="1" s="1"/>
  <c r="T2659" i="1" s="1"/>
  <c r="O2655" i="1"/>
  <c r="P2655" i="1" s="1"/>
  <c r="T2655" i="1" s="1"/>
  <c r="O2651" i="1"/>
  <c r="P2651" i="1" s="1"/>
  <c r="T2651" i="1" s="1"/>
  <c r="O2647" i="1"/>
  <c r="P2647" i="1" s="1"/>
  <c r="T2647" i="1" s="1"/>
  <c r="O2643" i="1"/>
  <c r="P2643" i="1" s="1"/>
  <c r="T2643" i="1" s="1"/>
  <c r="O2639" i="1"/>
  <c r="P2639" i="1" s="1"/>
  <c r="T2639" i="1" s="1"/>
  <c r="O2635" i="1"/>
  <c r="P2635" i="1" s="1"/>
  <c r="T2635" i="1" s="1"/>
  <c r="O2631" i="1"/>
  <c r="P2631" i="1" s="1"/>
  <c r="T2631" i="1" s="1"/>
  <c r="O2627" i="1"/>
  <c r="P2627" i="1" s="1"/>
  <c r="T2627" i="1" s="1"/>
  <c r="O2623" i="1"/>
  <c r="P2623" i="1" s="1"/>
  <c r="T2623" i="1" s="1"/>
  <c r="O2619" i="1"/>
  <c r="P2619" i="1" s="1"/>
  <c r="T2619" i="1" s="1"/>
  <c r="O2615" i="1"/>
  <c r="P2615" i="1" s="1"/>
  <c r="T2615" i="1" s="1"/>
  <c r="O2611" i="1"/>
  <c r="P2611" i="1" s="1"/>
  <c r="T2611" i="1" s="1"/>
  <c r="O2607" i="1"/>
  <c r="P2607" i="1" s="1"/>
  <c r="T2607" i="1" s="1"/>
  <c r="O2603" i="1"/>
  <c r="P2603" i="1" s="1"/>
  <c r="T2603" i="1" s="1"/>
  <c r="O2599" i="1"/>
  <c r="P2599" i="1" s="1"/>
  <c r="T2599" i="1" s="1"/>
  <c r="O2595" i="1"/>
  <c r="P2595" i="1" s="1"/>
  <c r="T2595" i="1" s="1"/>
  <c r="O2591" i="1"/>
  <c r="P2591" i="1" s="1"/>
  <c r="T2591" i="1" s="1"/>
  <c r="O2587" i="1"/>
  <c r="P2587" i="1" s="1"/>
  <c r="T2587" i="1" s="1"/>
  <c r="O2583" i="1"/>
  <c r="P2583" i="1" s="1"/>
  <c r="T2583" i="1" s="1"/>
  <c r="O2579" i="1"/>
  <c r="P2579" i="1" s="1"/>
  <c r="T2579" i="1" s="1"/>
  <c r="O2575" i="1"/>
  <c r="P2575" i="1" s="1"/>
  <c r="T2575" i="1" s="1"/>
  <c r="O2571" i="1"/>
  <c r="P2571" i="1" s="1"/>
  <c r="T2571" i="1" s="1"/>
  <c r="O2567" i="1"/>
  <c r="P2567" i="1" s="1"/>
  <c r="T2567" i="1" s="1"/>
  <c r="O2563" i="1"/>
  <c r="P2563" i="1" s="1"/>
  <c r="T2563" i="1" s="1"/>
  <c r="O2559" i="1"/>
  <c r="P2559" i="1" s="1"/>
  <c r="T2559" i="1" s="1"/>
  <c r="O2555" i="1"/>
  <c r="P2555" i="1" s="1"/>
  <c r="T2555" i="1" s="1"/>
  <c r="O2551" i="1"/>
  <c r="P2551" i="1" s="1"/>
  <c r="T2551" i="1" s="1"/>
  <c r="O2547" i="1"/>
  <c r="P2547" i="1" s="1"/>
  <c r="T2547" i="1" s="1"/>
  <c r="O2543" i="1"/>
  <c r="P2543" i="1" s="1"/>
  <c r="T2543" i="1" s="1"/>
  <c r="O2539" i="1"/>
  <c r="P2539" i="1" s="1"/>
  <c r="T2539" i="1" s="1"/>
  <c r="O2535" i="1"/>
  <c r="P2535" i="1" s="1"/>
  <c r="T2535" i="1" s="1"/>
  <c r="O2531" i="1"/>
  <c r="P2531" i="1" s="1"/>
  <c r="T2531" i="1" s="1"/>
  <c r="O2527" i="1"/>
  <c r="P2527" i="1" s="1"/>
  <c r="T2527" i="1" s="1"/>
  <c r="O2523" i="1"/>
  <c r="P2523" i="1" s="1"/>
  <c r="T2523" i="1" s="1"/>
  <c r="O2519" i="1"/>
  <c r="P2519" i="1" s="1"/>
  <c r="T2519" i="1" s="1"/>
  <c r="O2515" i="1"/>
  <c r="P2515" i="1" s="1"/>
  <c r="T2515" i="1" s="1"/>
  <c r="O2511" i="1"/>
  <c r="P2511" i="1" s="1"/>
  <c r="T2511" i="1" s="1"/>
  <c r="O2507" i="1"/>
  <c r="P2507" i="1" s="1"/>
  <c r="T2507" i="1" s="1"/>
  <c r="O2503" i="1"/>
  <c r="P2503" i="1" s="1"/>
  <c r="T2503" i="1" s="1"/>
  <c r="O2499" i="1"/>
  <c r="P2499" i="1" s="1"/>
  <c r="T2499" i="1" s="1"/>
  <c r="O2495" i="1"/>
  <c r="P2495" i="1" s="1"/>
  <c r="T2495" i="1" s="1"/>
  <c r="O2491" i="1"/>
  <c r="P2491" i="1" s="1"/>
  <c r="T2491" i="1" s="1"/>
  <c r="O2487" i="1"/>
  <c r="P2487" i="1" s="1"/>
  <c r="T2487" i="1" s="1"/>
  <c r="O2483" i="1"/>
  <c r="P2483" i="1" s="1"/>
  <c r="T2483" i="1" s="1"/>
  <c r="O2479" i="1"/>
  <c r="P2479" i="1" s="1"/>
  <c r="T2479" i="1" s="1"/>
  <c r="O2475" i="1"/>
  <c r="P2475" i="1" s="1"/>
  <c r="T2475" i="1" s="1"/>
  <c r="O2471" i="1"/>
  <c r="P2471" i="1" s="1"/>
  <c r="T2471" i="1" s="1"/>
  <c r="O2467" i="1"/>
  <c r="P2467" i="1" s="1"/>
  <c r="T2467" i="1" s="1"/>
  <c r="O2463" i="1"/>
  <c r="P2463" i="1" s="1"/>
  <c r="T2463" i="1" s="1"/>
  <c r="O2459" i="1"/>
  <c r="P2459" i="1" s="1"/>
  <c r="T2459" i="1" s="1"/>
  <c r="O2455" i="1"/>
  <c r="P2455" i="1" s="1"/>
  <c r="T2455" i="1" s="1"/>
  <c r="O2451" i="1"/>
  <c r="P2451" i="1" s="1"/>
  <c r="T2451" i="1" s="1"/>
  <c r="O2447" i="1"/>
  <c r="P2447" i="1" s="1"/>
  <c r="T2447" i="1" s="1"/>
  <c r="O2443" i="1"/>
  <c r="P2443" i="1" s="1"/>
  <c r="T2443" i="1" s="1"/>
  <c r="O2439" i="1"/>
  <c r="P2439" i="1" s="1"/>
  <c r="T2439" i="1" s="1"/>
  <c r="O2435" i="1"/>
  <c r="P2435" i="1" s="1"/>
  <c r="T2435" i="1" s="1"/>
  <c r="O2431" i="1"/>
  <c r="P2431" i="1" s="1"/>
  <c r="T2431" i="1" s="1"/>
  <c r="O2427" i="1"/>
  <c r="P2427" i="1" s="1"/>
  <c r="T2427" i="1" s="1"/>
  <c r="O2423" i="1"/>
  <c r="P2423" i="1" s="1"/>
  <c r="T2423" i="1" s="1"/>
  <c r="O2419" i="1"/>
  <c r="P2419" i="1" s="1"/>
  <c r="T2419" i="1" s="1"/>
  <c r="O2415" i="1"/>
  <c r="P2415" i="1" s="1"/>
  <c r="T2415" i="1" s="1"/>
  <c r="O2411" i="1"/>
  <c r="P2411" i="1" s="1"/>
  <c r="T2411" i="1" s="1"/>
  <c r="O2407" i="1"/>
  <c r="P2407" i="1" s="1"/>
  <c r="T2407" i="1" s="1"/>
  <c r="O2403" i="1"/>
  <c r="P2403" i="1" s="1"/>
  <c r="T2403" i="1" s="1"/>
  <c r="O2399" i="1"/>
  <c r="P2399" i="1" s="1"/>
  <c r="T2399" i="1" s="1"/>
  <c r="O2395" i="1"/>
  <c r="P2395" i="1" s="1"/>
  <c r="T2395" i="1" s="1"/>
  <c r="O2391" i="1"/>
  <c r="P2391" i="1" s="1"/>
  <c r="T2391" i="1" s="1"/>
  <c r="O2387" i="1"/>
  <c r="P2387" i="1" s="1"/>
  <c r="T2387" i="1" s="1"/>
  <c r="O2383" i="1"/>
  <c r="P2383" i="1" s="1"/>
  <c r="T2383" i="1" s="1"/>
  <c r="O2379" i="1"/>
  <c r="P2379" i="1" s="1"/>
  <c r="T2379" i="1" s="1"/>
  <c r="O2375" i="1"/>
  <c r="P2375" i="1" s="1"/>
  <c r="T2375" i="1" s="1"/>
  <c r="O2371" i="1"/>
  <c r="P2371" i="1" s="1"/>
  <c r="T2371" i="1" s="1"/>
  <c r="O2367" i="1"/>
  <c r="P2367" i="1" s="1"/>
  <c r="T2367" i="1" s="1"/>
  <c r="O2363" i="1"/>
  <c r="P2363" i="1" s="1"/>
  <c r="T2363" i="1" s="1"/>
  <c r="O2359" i="1"/>
  <c r="P2359" i="1" s="1"/>
  <c r="T2359" i="1" s="1"/>
  <c r="O2355" i="1"/>
  <c r="P2355" i="1" s="1"/>
  <c r="T2355" i="1" s="1"/>
  <c r="O2351" i="1"/>
  <c r="P2351" i="1" s="1"/>
  <c r="T2351" i="1" s="1"/>
  <c r="O2347" i="1"/>
  <c r="P2347" i="1" s="1"/>
  <c r="T2347" i="1" s="1"/>
  <c r="O2343" i="1"/>
  <c r="P2343" i="1" s="1"/>
  <c r="T2343" i="1" s="1"/>
  <c r="O2339" i="1"/>
  <c r="P2339" i="1" s="1"/>
  <c r="T2339" i="1" s="1"/>
  <c r="O2335" i="1"/>
  <c r="P2335" i="1" s="1"/>
  <c r="T2335" i="1" s="1"/>
  <c r="O2331" i="1"/>
  <c r="P2331" i="1" s="1"/>
  <c r="T2331" i="1" s="1"/>
  <c r="O2327" i="1"/>
  <c r="P2327" i="1" s="1"/>
  <c r="T2327" i="1" s="1"/>
  <c r="O2323" i="1"/>
  <c r="P2323" i="1" s="1"/>
  <c r="T2323" i="1" s="1"/>
  <c r="O2319" i="1"/>
  <c r="P2319" i="1" s="1"/>
  <c r="T2319" i="1" s="1"/>
  <c r="O2315" i="1"/>
  <c r="P2315" i="1" s="1"/>
  <c r="T2315" i="1" s="1"/>
  <c r="O2311" i="1"/>
  <c r="P2311" i="1" s="1"/>
  <c r="T2311" i="1" s="1"/>
  <c r="O2307" i="1"/>
  <c r="P2307" i="1" s="1"/>
  <c r="T2307" i="1" s="1"/>
  <c r="O2303" i="1"/>
  <c r="P2303" i="1" s="1"/>
  <c r="T2303" i="1" s="1"/>
  <c r="O2299" i="1"/>
  <c r="P2299" i="1" s="1"/>
  <c r="T2299" i="1" s="1"/>
  <c r="O2295" i="1"/>
  <c r="P2295" i="1" s="1"/>
  <c r="T2295" i="1" s="1"/>
  <c r="O2291" i="1"/>
  <c r="P2291" i="1" s="1"/>
  <c r="T2291" i="1" s="1"/>
  <c r="O2287" i="1"/>
  <c r="P2287" i="1" s="1"/>
  <c r="T2287" i="1" s="1"/>
  <c r="O2283" i="1"/>
  <c r="P2283" i="1" s="1"/>
  <c r="T2283" i="1" s="1"/>
  <c r="O2279" i="1"/>
  <c r="P2279" i="1" s="1"/>
  <c r="T2279" i="1" s="1"/>
  <c r="O2275" i="1"/>
  <c r="P2275" i="1" s="1"/>
  <c r="T2275" i="1" s="1"/>
  <c r="O2271" i="1"/>
  <c r="P2271" i="1" s="1"/>
  <c r="T2271" i="1" s="1"/>
  <c r="O2267" i="1"/>
  <c r="P2267" i="1" s="1"/>
  <c r="T2267" i="1" s="1"/>
  <c r="O2263" i="1"/>
  <c r="P2263" i="1" s="1"/>
  <c r="T2263" i="1" s="1"/>
  <c r="O2259" i="1"/>
  <c r="P2259" i="1" s="1"/>
  <c r="T2259" i="1" s="1"/>
  <c r="O2255" i="1"/>
  <c r="P2255" i="1" s="1"/>
  <c r="T2255" i="1" s="1"/>
  <c r="O2251" i="1"/>
  <c r="P2251" i="1" s="1"/>
  <c r="T2251" i="1" s="1"/>
  <c r="O2247" i="1"/>
  <c r="P2247" i="1" s="1"/>
  <c r="T2247" i="1" s="1"/>
  <c r="O2243" i="1"/>
  <c r="P2243" i="1" s="1"/>
  <c r="T2243" i="1" s="1"/>
  <c r="O2239" i="1"/>
  <c r="P2239" i="1" s="1"/>
  <c r="T2239" i="1" s="1"/>
  <c r="O2235" i="1"/>
  <c r="P2235" i="1" s="1"/>
  <c r="T2235" i="1" s="1"/>
  <c r="O2231" i="1"/>
  <c r="P2231" i="1" s="1"/>
  <c r="T2231" i="1" s="1"/>
  <c r="O2227" i="1"/>
  <c r="P2227" i="1" s="1"/>
  <c r="T2227" i="1" s="1"/>
  <c r="O2223" i="1"/>
  <c r="P2223" i="1" s="1"/>
  <c r="T2223" i="1" s="1"/>
  <c r="O2219" i="1"/>
  <c r="P2219" i="1" s="1"/>
  <c r="T2219" i="1" s="1"/>
  <c r="O2215" i="1"/>
  <c r="P2215" i="1" s="1"/>
  <c r="T2215" i="1" s="1"/>
  <c r="O2211" i="1"/>
  <c r="P2211" i="1" s="1"/>
  <c r="T2211" i="1" s="1"/>
  <c r="O2207" i="1"/>
  <c r="P2207" i="1" s="1"/>
  <c r="T2207" i="1" s="1"/>
  <c r="O2203" i="1"/>
  <c r="P2203" i="1" s="1"/>
  <c r="T2203" i="1" s="1"/>
  <c r="O2199" i="1"/>
  <c r="P2199" i="1" s="1"/>
  <c r="T2199" i="1" s="1"/>
  <c r="O2195" i="1"/>
  <c r="P2195" i="1" s="1"/>
  <c r="T2195" i="1" s="1"/>
  <c r="O2191" i="1"/>
  <c r="P2191" i="1" s="1"/>
  <c r="T2191" i="1" s="1"/>
  <c r="O2187" i="1"/>
  <c r="P2187" i="1" s="1"/>
  <c r="T2187" i="1" s="1"/>
  <c r="O2183" i="1"/>
  <c r="P2183" i="1" s="1"/>
  <c r="T2183" i="1" s="1"/>
  <c r="O2179" i="1"/>
  <c r="P2179" i="1" s="1"/>
  <c r="T2179" i="1" s="1"/>
  <c r="O2175" i="1"/>
  <c r="P2175" i="1" s="1"/>
  <c r="T2175" i="1" s="1"/>
  <c r="O2171" i="1"/>
  <c r="P2171" i="1" s="1"/>
  <c r="T2171" i="1" s="1"/>
  <c r="O2167" i="1"/>
  <c r="P2167" i="1" s="1"/>
  <c r="T2167" i="1" s="1"/>
  <c r="O2163" i="1"/>
  <c r="P2163" i="1" s="1"/>
  <c r="T2163" i="1" s="1"/>
  <c r="O2159" i="1"/>
  <c r="P2159" i="1" s="1"/>
  <c r="T2159" i="1" s="1"/>
  <c r="O2155" i="1"/>
  <c r="P2155" i="1" s="1"/>
  <c r="T2155" i="1" s="1"/>
  <c r="O2151" i="1"/>
  <c r="P2151" i="1" s="1"/>
  <c r="T2151" i="1" s="1"/>
  <c r="O2147" i="1"/>
  <c r="P2147" i="1" s="1"/>
  <c r="T2147" i="1" s="1"/>
  <c r="O2143" i="1"/>
  <c r="P2143" i="1" s="1"/>
  <c r="T2143" i="1" s="1"/>
  <c r="O2139" i="1"/>
  <c r="P2139" i="1" s="1"/>
  <c r="T2139" i="1" s="1"/>
  <c r="O2135" i="1"/>
  <c r="P2135" i="1" s="1"/>
  <c r="T2135" i="1" s="1"/>
  <c r="O2131" i="1"/>
  <c r="P2131" i="1" s="1"/>
  <c r="T2131" i="1" s="1"/>
  <c r="O2127" i="1"/>
  <c r="P2127" i="1" s="1"/>
  <c r="T2127" i="1" s="1"/>
  <c r="O2123" i="1"/>
  <c r="P2123" i="1" s="1"/>
  <c r="T2123" i="1" s="1"/>
  <c r="O2119" i="1"/>
  <c r="P2119" i="1" s="1"/>
  <c r="T2119" i="1" s="1"/>
  <c r="O2115" i="1"/>
  <c r="P2115" i="1" s="1"/>
  <c r="T2115" i="1" s="1"/>
  <c r="O2111" i="1"/>
  <c r="P2111" i="1" s="1"/>
  <c r="T2111" i="1" s="1"/>
  <c r="O2107" i="1"/>
  <c r="P2107" i="1" s="1"/>
  <c r="T2107" i="1" s="1"/>
  <c r="O2103" i="1"/>
  <c r="P2103" i="1" s="1"/>
  <c r="T2103" i="1" s="1"/>
  <c r="O2099" i="1"/>
  <c r="P2099" i="1" s="1"/>
  <c r="T2099" i="1" s="1"/>
  <c r="O2095" i="1"/>
  <c r="P2095" i="1" s="1"/>
  <c r="T2095" i="1" s="1"/>
  <c r="O2091" i="1"/>
  <c r="P2091" i="1" s="1"/>
  <c r="T2091" i="1" s="1"/>
  <c r="O2087" i="1"/>
  <c r="P2087" i="1" s="1"/>
  <c r="T2087" i="1" s="1"/>
  <c r="O2083" i="1"/>
  <c r="P2083" i="1" s="1"/>
  <c r="T2083" i="1" s="1"/>
  <c r="O2079" i="1"/>
  <c r="P2079" i="1" s="1"/>
  <c r="T2079" i="1" s="1"/>
  <c r="O2075" i="1"/>
  <c r="P2075" i="1" s="1"/>
  <c r="T2075" i="1" s="1"/>
  <c r="O2071" i="1"/>
  <c r="P2071" i="1" s="1"/>
  <c r="T2071" i="1" s="1"/>
  <c r="O2067" i="1"/>
  <c r="P2067" i="1" s="1"/>
  <c r="T2067" i="1" s="1"/>
  <c r="O2063" i="1"/>
  <c r="P2063" i="1" s="1"/>
  <c r="T2063" i="1" s="1"/>
  <c r="O2059" i="1"/>
  <c r="P2059" i="1" s="1"/>
  <c r="T2059" i="1" s="1"/>
  <c r="O2055" i="1"/>
  <c r="P2055" i="1" s="1"/>
  <c r="T2055" i="1" s="1"/>
  <c r="O2051" i="1"/>
  <c r="P2051" i="1" s="1"/>
  <c r="T2051" i="1" s="1"/>
  <c r="O2047" i="1"/>
  <c r="P2047" i="1" s="1"/>
  <c r="T2047" i="1" s="1"/>
  <c r="O2043" i="1"/>
  <c r="P2043" i="1" s="1"/>
  <c r="T2043" i="1" s="1"/>
  <c r="O2039" i="1"/>
  <c r="P2039" i="1" s="1"/>
  <c r="T2039" i="1" s="1"/>
  <c r="O2035" i="1"/>
  <c r="P2035" i="1" s="1"/>
  <c r="T2035" i="1" s="1"/>
  <c r="O2031" i="1"/>
  <c r="P2031" i="1" s="1"/>
  <c r="T2031" i="1" s="1"/>
  <c r="O2027" i="1"/>
  <c r="P2027" i="1" s="1"/>
  <c r="T2027" i="1" s="1"/>
  <c r="O2023" i="1"/>
  <c r="P2023" i="1" s="1"/>
  <c r="T2023" i="1" s="1"/>
  <c r="O2019" i="1"/>
  <c r="P2019" i="1" s="1"/>
  <c r="T2019" i="1" s="1"/>
  <c r="O2015" i="1"/>
  <c r="P2015" i="1" s="1"/>
  <c r="T2015" i="1" s="1"/>
  <c r="O2011" i="1"/>
  <c r="P2011" i="1" s="1"/>
  <c r="T2011" i="1" s="1"/>
  <c r="O2007" i="1"/>
  <c r="P2007" i="1" s="1"/>
  <c r="T2007" i="1" s="1"/>
  <c r="O2003" i="1"/>
  <c r="P2003" i="1" s="1"/>
  <c r="T2003" i="1" s="1"/>
  <c r="O1999" i="1"/>
  <c r="P1999" i="1" s="1"/>
  <c r="T1999" i="1" s="1"/>
  <c r="O1995" i="1"/>
  <c r="P1995" i="1" s="1"/>
  <c r="T1995" i="1" s="1"/>
  <c r="O1991" i="1"/>
  <c r="P1991" i="1" s="1"/>
  <c r="T1991" i="1" s="1"/>
  <c r="O1987" i="1"/>
  <c r="P1987" i="1" s="1"/>
  <c r="T1987" i="1" s="1"/>
  <c r="O1983" i="1"/>
  <c r="P1983" i="1" s="1"/>
  <c r="T1983" i="1" s="1"/>
  <c r="O1979" i="1"/>
  <c r="P1979" i="1" s="1"/>
  <c r="T1979" i="1" s="1"/>
  <c r="O1975" i="1"/>
  <c r="P1975" i="1" s="1"/>
  <c r="T1975" i="1" s="1"/>
  <c r="O1971" i="1"/>
  <c r="P1971" i="1" s="1"/>
  <c r="T1971" i="1" s="1"/>
  <c r="O1967" i="1"/>
  <c r="P1967" i="1" s="1"/>
  <c r="T1967" i="1" s="1"/>
  <c r="O1963" i="1"/>
  <c r="P1963" i="1" s="1"/>
  <c r="T1963" i="1" s="1"/>
  <c r="O1959" i="1"/>
  <c r="P1959" i="1" s="1"/>
  <c r="T1959" i="1" s="1"/>
  <c r="O1955" i="1"/>
  <c r="P1955" i="1" s="1"/>
  <c r="T1955" i="1" s="1"/>
  <c r="O1951" i="1"/>
  <c r="P1951" i="1" s="1"/>
  <c r="T1951" i="1" s="1"/>
  <c r="O1947" i="1"/>
  <c r="P1947" i="1" s="1"/>
  <c r="T1947" i="1" s="1"/>
  <c r="O1943" i="1"/>
  <c r="P1943" i="1" s="1"/>
  <c r="T1943" i="1" s="1"/>
  <c r="O1939" i="1"/>
  <c r="P1939" i="1" s="1"/>
  <c r="T1939" i="1" s="1"/>
  <c r="O1935" i="1"/>
  <c r="P1935" i="1" s="1"/>
  <c r="T1935" i="1" s="1"/>
  <c r="O1931" i="1"/>
  <c r="P1931" i="1" s="1"/>
  <c r="T1931" i="1" s="1"/>
  <c r="O1927" i="1"/>
  <c r="P1927" i="1" s="1"/>
  <c r="T1927" i="1" s="1"/>
  <c r="O1923" i="1"/>
  <c r="P1923" i="1" s="1"/>
  <c r="T1923" i="1" s="1"/>
  <c r="O1919" i="1"/>
  <c r="P1919" i="1" s="1"/>
  <c r="T1919" i="1" s="1"/>
  <c r="O1915" i="1"/>
  <c r="P1915" i="1" s="1"/>
  <c r="T1915" i="1" s="1"/>
  <c r="O1911" i="1"/>
  <c r="P1911" i="1" s="1"/>
  <c r="T1911" i="1" s="1"/>
  <c r="O1907" i="1"/>
  <c r="P1907" i="1" s="1"/>
  <c r="T1907" i="1" s="1"/>
  <c r="O1903" i="1"/>
  <c r="P1903" i="1" s="1"/>
  <c r="T1903" i="1" s="1"/>
  <c r="O1899" i="1"/>
  <c r="P1899" i="1" s="1"/>
  <c r="T1899" i="1" s="1"/>
  <c r="O1895" i="1"/>
  <c r="P1895" i="1" s="1"/>
  <c r="T1895" i="1" s="1"/>
  <c r="O1891" i="1"/>
  <c r="P1891" i="1" s="1"/>
  <c r="T1891" i="1" s="1"/>
  <c r="O1887" i="1"/>
  <c r="P1887" i="1" s="1"/>
  <c r="T1887" i="1" s="1"/>
  <c r="O1883" i="1"/>
  <c r="P1883" i="1" s="1"/>
  <c r="T1883" i="1" s="1"/>
  <c r="O1879" i="1"/>
  <c r="P1879" i="1" s="1"/>
  <c r="T1879" i="1" s="1"/>
  <c r="O1875" i="1"/>
  <c r="P1875" i="1" s="1"/>
  <c r="T1875" i="1" s="1"/>
  <c r="O1871" i="1"/>
  <c r="P1871" i="1" s="1"/>
  <c r="T1871" i="1" s="1"/>
  <c r="O1867" i="1"/>
  <c r="P1867" i="1" s="1"/>
  <c r="T1867" i="1" s="1"/>
  <c r="O1863" i="1"/>
  <c r="P1863" i="1" s="1"/>
  <c r="T1863" i="1" s="1"/>
  <c r="O1859" i="1"/>
  <c r="P1859" i="1" s="1"/>
  <c r="T1859" i="1" s="1"/>
  <c r="O1855" i="1"/>
  <c r="P1855" i="1" s="1"/>
  <c r="T1855" i="1" s="1"/>
  <c r="O1851" i="1"/>
  <c r="P1851" i="1" s="1"/>
  <c r="T1851" i="1" s="1"/>
  <c r="O1847" i="1"/>
  <c r="P1847" i="1" s="1"/>
  <c r="T1847" i="1" s="1"/>
  <c r="O1843" i="1"/>
  <c r="P1843" i="1" s="1"/>
  <c r="T1843" i="1" s="1"/>
  <c r="O1839" i="1"/>
  <c r="P1839" i="1" s="1"/>
  <c r="T1839" i="1" s="1"/>
  <c r="O1835" i="1"/>
  <c r="P1835" i="1" s="1"/>
  <c r="T1835" i="1" s="1"/>
  <c r="O1831" i="1"/>
  <c r="P1831" i="1" s="1"/>
  <c r="T1831" i="1" s="1"/>
  <c r="O1827" i="1"/>
  <c r="P1827" i="1" s="1"/>
  <c r="T1827" i="1" s="1"/>
  <c r="O1823" i="1"/>
  <c r="P1823" i="1" s="1"/>
  <c r="T1823" i="1" s="1"/>
  <c r="O1819" i="1"/>
  <c r="P1819" i="1" s="1"/>
  <c r="T1819" i="1" s="1"/>
  <c r="O1815" i="1"/>
  <c r="P1815" i="1" s="1"/>
  <c r="T1815" i="1" s="1"/>
  <c r="O1811" i="1"/>
  <c r="P1811" i="1" s="1"/>
  <c r="T1811" i="1" s="1"/>
  <c r="O1807" i="1"/>
  <c r="P1807" i="1" s="1"/>
  <c r="T1807" i="1" s="1"/>
  <c r="O1803" i="1"/>
  <c r="P1803" i="1" s="1"/>
  <c r="T1803" i="1" s="1"/>
  <c r="O1799" i="1"/>
  <c r="P1799" i="1" s="1"/>
  <c r="T1799" i="1" s="1"/>
  <c r="O1795" i="1"/>
  <c r="P1795" i="1" s="1"/>
  <c r="T1795" i="1" s="1"/>
  <c r="O1791" i="1"/>
  <c r="P1791" i="1" s="1"/>
  <c r="T1791" i="1" s="1"/>
  <c r="O1787" i="1"/>
  <c r="P1787" i="1" s="1"/>
  <c r="T1787" i="1" s="1"/>
  <c r="O1783" i="1"/>
  <c r="P1783" i="1" s="1"/>
  <c r="T1783" i="1" s="1"/>
  <c r="O1779" i="1"/>
  <c r="P1779" i="1" s="1"/>
  <c r="T1779" i="1" s="1"/>
  <c r="O1775" i="1"/>
  <c r="P1775" i="1" s="1"/>
  <c r="T1775" i="1" s="1"/>
  <c r="O1771" i="1"/>
  <c r="P1771" i="1" s="1"/>
  <c r="T1771" i="1" s="1"/>
  <c r="O1767" i="1"/>
  <c r="P1767" i="1" s="1"/>
  <c r="T1767" i="1" s="1"/>
  <c r="O1763" i="1"/>
  <c r="P1763" i="1" s="1"/>
  <c r="T1763" i="1" s="1"/>
  <c r="O1759" i="1"/>
  <c r="P1759" i="1" s="1"/>
  <c r="T1759" i="1" s="1"/>
  <c r="O1755" i="1"/>
  <c r="P1755" i="1" s="1"/>
  <c r="T1755" i="1" s="1"/>
  <c r="O1751" i="1"/>
  <c r="P1751" i="1" s="1"/>
  <c r="T1751" i="1" s="1"/>
  <c r="O1747" i="1"/>
  <c r="P1747" i="1" s="1"/>
  <c r="T1747" i="1" s="1"/>
  <c r="O1743" i="1"/>
  <c r="P1743" i="1" s="1"/>
  <c r="T1743" i="1" s="1"/>
  <c r="O1739" i="1"/>
  <c r="P1739" i="1" s="1"/>
  <c r="T1739" i="1" s="1"/>
  <c r="O1735" i="1"/>
  <c r="P1735" i="1" s="1"/>
  <c r="T1735" i="1" s="1"/>
  <c r="O1731" i="1"/>
  <c r="P1731" i="1" s="1"/>
  <c r="T1731" i="1" s="1"/>
  <c r="O1727" i="1"/>
  <c r="P1727" i="1" s="1"/>
  <c r="T1727" i="1" s="1"/>
  <c r="O1723" i="1"/>
  <c r="P1723" i="1" s="1"/>
  <c r="T1723" i="1" s="1"/>
  <c r="O1719" i="1"/>
  <c r="P1719" i="1" s="1"/>
  <c r="T1719" i="1" s="1"/>
  <c r="O1715" i="1"/>
  <c r="P1715" i="1" s="1"/>
  <c r="T1715" i="1" s="1"/>
  <c r="O1711" i="1"/>
  <c r="P1711" i="1" s="1"/>
  <c r="T1711" i="1" s="1"/>
  <c r="O1707" i="1"/>
  <c r="P1707" i="1" s="1"/>
  <c r="T1707" i="1" s="1"/>
  <c r="O1703" i="1"/>
  <c r="P1703" i="1" s="1"/>
  <c r="T1703" i="1" s="1"/>
  <c r="O1699" i="1"/>
  <c r="P1699" i="1" s="1"/>
  <c r="T1699" i="1" s="1"/>
  <c r="O1695" i="1"/>
  <c r="P1695" i="1" s="1"/>
  <c r="T1695" i="1" s="1"/>
  <c r="O1691" i="1"/>
  <c r="P1691" i="1" s="1"/>
  <c r="T1691" i="1" s="1"/>
  <c r="O1687" i="1"/>
  <c r="P1687" i="1" s="1"/>
  <c r="T1687" i="1" s="1"/>
  <c r="O1683" i="1"/>
  <c r="P1683" i="1" s="1"/>
  <c r="T1683" i="1" s="1"/>
  <c r="O1679" i="1"/>
  <c r="P1679" i="1" s="1"/>
  <c r="T1679" i="1" s="1"/>
  <c r="O1675" i="1"/>
  <c r="P1675" i="1" s="1"/>
  <c r="T1675" i="1" s="1"/>
  <c r="O1671" i="1"/>
  <c r="P1671" i="1" s="1"/>
  <c r="T1671" i="1" s="1"/>
  <c r="O1667" i="1"/>
  <c r="P1667" i="1" s="1"/>
  <c r="T1667" i="1" s="1"/>
  <c r="O1663" i="1"/>
  <c r="P1663" i="1" s="1"/>
  <c r="T1663" i="1" s="1"/>
  <c r="O1659" i="1"/>
  <c r="P1659" i="1" s="1"/>
  <c r="T1659" i="1" s="1"/>
  <c r="O1655" i="1"/>
  <c r="P1655" i="1" s="1"/>
  <c r="T1655" i="1" s="1"/>
  <c r="O1651" i="1"/>
  <c r="P1651" i="1" s="1"/>
  <c r="T1651" i="1" s="1"/>
  <c r="O1647" i="1"/>
  <c r="P1647" i="1" s="1"/>
  <c r="T1647" i="1" s="1"/>
  <c r="O1643" i="1"/>
  <c r="P1643" i="1" s="1"/>
  <c r="T1643" i="1" s="1"/>
  <c r="O1639" i="1"/>
  <c r="P1639" i="1" s="1"/>
  <c r="T1639" i="1" s="1"/>
  <c r="O1635" i="1"/>
  <c r="P1635" i="1" s="1"/>
  <c r="T1635" i="1" s="1"/>
  <c r="O1631" i="1"/>
  <c r="P1631" i="1" s="1"/>
  <c r="T1631" i="1" s="1"/>
  <c r="O1627" i="1"/>
  <c r="P1627" i="1" s="1"/>
  <c r="T1627" i="1" s="1"/>
  <c r="O1623" i="1"/>
  <c r="P1623" i="1" s="1"/>
  <c r="T1623" i="1" s="1"/>
  <c r="O1619" i="1"/>
  <c r="P1619" i="1" s="1"/>
  <c r="T1619" i="1" s="1"/>
  <c r="O1615" i="1"/>
  <c r="P1615" i="1" s="1"/>
  <c r="T1615" i="1" s="1"/>
  <c r="O1611" i="1"/>
  <c r="P1611" i="1" s="1"/>
  <c r="T1611" i="1" s="1"/>
  <c r="O1607" i="1"/>
  <c r="P1607" i="1" s="1"/>
  <c r="T1607" i="1" s="1"/>
  <c r="O1603" i="1"/>
  <c r="P1603" i="1" s="1"/>
  <c r="T1603" i="1" s="1"/>
  <c r="O1599" i="1"/>
  <c r="P1599" i="1" s="1"/>
  <c r="T1599" i="1" s="1"/>
  <c r="O1595" i="1"/>
  <c r="P1595" i="1" s="1"/>
  <c r="T1595" i="1" s="1"/>
  <c r="O1591" i="1"/>
  <c r="P1591" i="1" s="1"/>
  <c r="T1591" i="1" s="1"/>
  <c r="O1587" i="1"/>
  <c r="P1587" i="1" s="1"/>
  <c r="T1587" i="1" s="1"/>
  <c r="O1583" i="1"/>
  <c r="P1583" i="1" s="1"/>
  <c r="T1583" i="1" s="1"/>
  <c r="O1579" i="1"/>
  <c r="P1579" i="1" s="1"/>
  <c r="T1579" i="1" s="1"/>
  <c r="O1575" i="1"/>
  <c r="P1575" i="1" s="1"/>
  <c r="T1575" i="1" s="1"/>
  <c r="O1571" i="1"/>
  <c r="P1571" i="1" s="1"/>
  <c r="T1571" i="1" s="1"/>
  <c r="O1567" i="1"/>
  <c r="P1567" i="1" s="1"/>
  <c r="T1567" i="1" s="1"/>
  <c r="O1563" i="1"/>
  <c r="P1563" i="1" s="1"/>
  <c r="T1563" i="1" s="1"/>
  <c r="O1559" i="1"/>
  <c r="P1559" i="1" s="1"/>
  <c r="T1559" i="1" s="1"/>
  <c r="O1555" i="1"/>
  <c r="P1555" i="1" s="1"/>
  <c r="T1555" i="1" s="1"/>
  <c r="O1551" i="1"/>
  <c r="P1551" i="1" s="1"/>
  <c r="T1551" i="1" s="1"/>
  <c r="O1547" i="1"/>
  <c r="P1547" i="1" s="1"/>
  <c r="T1547" i="1" s="1"/>
  <c r="O1543" i="1"/>
  <c r="P1543" i="1" s="1"/>
  <c r="T1543" i="1" s="1"/>
  <c r="O1539" i="1"/>
  <c r="P1539" i="1" s="1"/>
  <c r="T1539" i="1" s="1"/>
  <c r="O1535" i="1"/>
  <c r="P1535" i="1" s="1"/>
  <c r="T1535" i="1" s="1"/>
  <c r="O1531" i="1"/>
  <c r="P1531" i="1" s="1"/>
  <c r="T1531" i="1" s="1"/>
  <c r="O1527" i="1"/>
  <c r="P1527" i="1" s="1"/>
  <c r="T1527" i="1" s="1"/>
  <c r="O1523" i="1"/>
  <c r="P1523" i="1" s="1"/>
  <c r="T1523" i="1" s="1"/>
  <c r="O1519" i="1"/>
  <c r="P1519" i="1" s="1"/>
  <c r="T1519" i="1" s="1"/>
  <c r="O1515" i="1"/>
  <c r="P1515" i="1" s="1"/>
  <c r="T1515" i="1" s="1"/>
  <c r="O1511" i="1"/>
  <c r="P1511" i="1" s="1"/>
  <c r="T1511" i="1" s="1"/>
  <c r="O1507" i="1"/>
  <c r="P1507" i="1" s="1"/>
  <c r="T1507" i="1" s="1"/>
  <c r="O1503" i="1"/>
  <c r="P1503" i="1" s="1"/>
  <c r="T1503" i="1" s="1"/>
  <c r="O1499" i="1"/>
  <c r="P1499" i="1" s="1"/>
  <c r="T1499" i="1" s="1"/>
  <c r="O1495" i="1"/>
  <c r="P1495" i="1" s="1"/>
  <c r="T1495" i="1" s="1"/>
  <c r="O1491" i="1"/>
  <c r="P1491" i="1" s="1"/>
  <c r="T1491" i="1" s="1"/>
  <c r="O1487" i="1"/>
  <c r="P1487" i="1" s="1"/>
  <c r="T1487" i="1" s="1"/>
  <c r="O1483" i="1"/>
  <c r="P1483" i="1" s="1"/>
  <c r="T1483" i="1" s="1"/>
  <c r="O1479" i="1"/>
  <c r="P1479" i="1" s="1"/>
  <c r="T1479" i="1" s="1"/>
  <c r="O1475" i="1"/>
  <c r="P1475" i="1" s="1"/>
  <c r="T1475" i="1" s="1"/>
  <c r="O1471" i="1"/>
  <c r="P1471" i="1" s="1"/>
  <c r="T1471" i="1" s="1"/>
  <c r="O1467" i="1"/>
  <c r="P1467" i="1" s="1"/>
  <c r="T1467" i="1" s="1"/>
  <c r="O1463" i="1"/>
  <c r="P1463" i="1" s="1"/>
  <c r="T1463" i="1" s="1"/>
  <c r="O1459" i="1"/>
  <c r="P1459" i="1" s="1"/>
  <c r="T1459" i="1" s="1"/>
  <c r="O1455" i="1"/>
  <c r="P1455" i="1" s="1"/>
  <c r="T1455" i="1" s="1"/>
  <c r="O1451" i="1"/>
  <c r="P1451" i="1" s="1"/>
  <c r="T1451" i="1" s="1"/>
  <c r="O1447" i="1"/>
  <c r="P1447" i="1" s="1"/>
  <c r="T1447" i="1" s="1"/>
  <c r="O1443" i="1"/>
  <c r="P1443" i="1" s="1"/>
  <c r="T1443" i="1" s="1"/>
  <c r="O1439" i="1"/>
  <c r="P1439" i="1" s="1"/>
  <c r="T1439" i="1" s="1"/>
  <c r="O1435" i="1"/>
  <c r="P1435" i="1" s="1"/>
  <c r="T1435" i="1" s="1"/>
  <c r="O1431" i="1"/>
  <c r="P1431" i="1" s="1"/>
  <c r="T1431" i="1" s="1"/>
  <c r="O1427" i="1"/>
  <c r="P1427" i="1" s="1"/>
  <c r="T1427" i="1" s="1"/>
  <c r="O1423" i="1"/>
  <c r="P1423" i="1" s="1"/>
  <c r="T1423" i="1" s="1"/>
  <c r="O1419" i="1"/>
  <c r="P1419" i="1" s="1"/>
  <c r="T1419" i="1" s="1"/>
  <c r="O1415" i="1"/>
  <c r="P1415" i="1" s="1"/>
  <c r="T1415" i="1" s="1"/>
  <c r="O1411" i="1"/>
  <c r="P1411" i="1" s="1"/>
  <c r="T1411" i="1" s="1"/>
  <c r="O1407" i="1"/>
  <c r="P1407" i="1" s="1"/>
  <c r="T1407" i="1" s="1"/>
  <c r="O1403" i="1"/>
  <c r="P1403" i="1" s="1"/>
  <c r="T1403" i="1" s="1"/>
  <c r="O1399" i="1"/>
  <c r="P1399" i="1" s="1"/>
  <c r="T1399" i="1" s="1"/>
  <c r="O1395" i="1"/>
  <c r="P1395" i="1" s="1"/>
  <c r="T1395" i="1" s="1"/>
  <c r="O1391" i="1"/>
  <c r="P1391" i="1" s="1"/>
  <c r="T1391" i="1" s="1"/>
  <c r="O1387" i="1"/>
  <c r="P1387" i="1" s="1"/>
  <c r="T1387" i="1" s="1"/>
  <c r="O1383" i="1"/>
  <c r="P1383" i="1" s="1"/>
  <c r="T1383" i="1" s="1"/>
  <c r="O1379" i="1"/>
  <c r="P1379" i="1" s="1"/>
  <c r="T1379" i="1" s="1"/>
  <c r="O1375" i="1"/>
  <c r="P1375" i="1" s="1"/>
  <c r="T1375" i="1" s="1"/>
  <c r="O1371" i="1"/>
  <c r="P1371" i="1" s="1"/>
  <c r="T1371" i="1" s="1"/>
  <c r="O1367" i="1"/>
  <c r="P1367" i="1" s="1"/>
  <c r="T1367" i="1" s="1"/>
  <c r="O1363" i="1"/>
  <c r="P1363" i="1" s="1"/>
  <c r="T1363" i="1" s="1"/>
  <c r="O1359" i="1"/>
  <c r="P1359" i="1" s="1"/>
  <c r="T1359" i="1" s="1"/>
  <c r="O1355" i="1"/>
  <c r="P1355" i="1" s="1"/>
  <c r="T1355" i="1" s="1"/>
  <c r="O1351" i="1"/>
  <c r="P1351" i="1" s="1"/>
  <c r="T1351" i="1" s="1"/>
  <c r="O1347" i="1"/>
  <c r="P1347" i="1" s="1"/>
  <c r="T1347" i="1" s="1"/>
  <c r="O1343" i="1"/>
  <c r="P1343" i="1" s="1"/>
  <c r="T1343" i="1" s="1"/>
  <c r="O1339" i="1"/>
  <c r="P1339" i="1" s="1"/>
  <c r="T1339" i="1" s="1"/>
  <c r="O1335" i="1"/>
  <c r="P1335" i="1" s="1"/>
  <c r="T1335" i="1" s="1"/>
  <c r="O1331" i="1"/>
  <c r="P1331" i="1" s="1"/>
  <c r="T1331" i="1" s="1"/>
  <c r="O1327" i="1"/>
  <c r="P1327" i="1" s="1"/>
  <c r="T1327" i="1" s="1"/>
  <c r="O1323" i="1"/>
  <c r="P1323" i="1" s="1"/>
  <c r="T1323" i="1" s="1"/>
  <c r="O1319" i="1"/>
  <c r="P1319" i="1" s="1"/>
  <c r="T1319" i="1" s="1"/>
  <c r="O1315" i="1"/>
  <c r="P1315" i="1" s="1"/>
  <c r="T1315" i="1" s="1"/>
  <c r="O1311" i="1"/>
  <c r="P1311" i="1" s="1"/>
  <c r="T1311" i="1" s="1"/>
  <c r="O1307" i="1"/>
  <c r="P1307" i="1" s="1"/>
  <c r="T1307" i="1" s="1"/>
  <c r="O1303" i="1"/>
  <c r="P1303" i="1" s="1"/>
  <c r="T1303" i="1" s="1"/>
  <c r="O1299" i="1"/>
  <c r="P1299" i="1" s="1"/>
  <c r="T1299" i="1" s="1"/>
  <c r="O1295" i="1"/>
  <c r="P1295" i="1" s="1"/>
  <c r="T1295" i="1" s="1"/>
  <c r="O1291" i="1"/>
  <c r="P1291" i="1" s="1"/>
  <c r="T1291" i="1" s="1"/>
  <c r="O1287" i="1"/>
  <c r="P1287" i="1" s="1"/>
  <c r="T1287" i="1" s="1"/>
  <c r="O1283" i="1"/>
  <c r="P1283" i="1" s="1"/>
  <c r="T1283" i="1" s="1"/>
  <c r="O1279" i="1"/>
  <c r="P1279" i="1" s="1"/>
  <c r="T1279" i="1" s="1"/>
  <c r="O1275" i="1"/>
  <c r="P1275" i="1" s="1"/>
  <c r="T1275" i="1" s="1"/>
  <c r="O1271" i="1"/>
  <c r="P1271" i="1" s="1"/>
  <c r="T1271" i="1" s="1"/>
  <c r="O1267" i="1"/>
  <c r="P1267" i="1" s="1"/>
  <c r="T1267" i="1" s="1"/>
  <c r="O1263" i="1"/>
  <c r="P1263" i="1" s="1"/>
  <c r="T1263" i="1" s="1"/>
  <c r="O1259" i="1"/>
  <c r="P1259" i="1" s="1"/>
  <c r="T1259" i="1" s="1"/>
  <c r="O1255" i="1"/>
  <c r="P1255" i="1" s="1"/>
  <c r="T1255" i="1" s="1"/>
  <c r="O1251" i="1"/>
  <c r="P1251" i="1" s="1"/>
  <c r="T1251" i="1" s="1"/>
  <c r="O1247" i="1"/>
  <c r="P1247" i="1" s="1"/>
  <c r="T1247" i="1" s="1"/>
  <c r="O1243" i="1"/>
  <c r="P1243" i="1" s="1"/>
  <c r="T1243" i="1" s="1"/>
  <c r="O1239" i="1"/>
  <c r="P1239" i="1" s="1"/>
  <c r="T1239" i="1" s="1"/>
  <c r="O1235" i="1"/>
  <c r="P1235" i="1" s="1"/>
  <c r="T1235" i="1" s="1"/>
  <c r="O1231" i="1"/>
  <c r="P1231" i="1" s="1"/>
  <c r="T1231" i="1" s="1"/>
  <c r="O1227" i="1"/>
  <c r="P1227" i="1" s="1"/>
  <c r="T1227" i="1" s="1"/>
  <c r="O1223" i="1"/>
  <c r="P1223" i="1" s="1"/>
  <c r="T1223" i="1" s="1"/>
  <c r="O1219" i="1"/>
  <c r="P1219" i="1" s="1"/>
  <c r="T1219" i="1" s="1"/>
  <c r="O1215" i="1"/>
  <c r="P1215" i="1" s="1"/>
  <c r="T1215" i="1" s="1"/>
  <c r="O1211" i="1"/>
  <c r="P1211" i="1" s="1"/>
  <c r="T1211" i="1" s="1"/>
  <c r="O1207" i="1"/>
  <c r="P1207" i="1" s="1"/>
  <c r="T1207" i="1" s="1"/>
  <c r="O1203" i="1"/>
  <c r="P1203" i="1" s="1"/>
  <c r="T1203" i="1" s="1"/>
  <c r="O1199" i="1"/>
  <c r="P1199" i="1" s="1"/>
  <c r="T1199" i="1" s="1"/>
  <c r="O1195" i="1"/>
  <c r="P1195" i="1" s="1"/>
  <c r="T1195" i="1" s="1"/>
  <c r="O1191" i="1"/>
  <c r="P1191" i="1" s="1"/>
  <c r="T1191" i="1" s="1"/>
  <c r="O1187" i="1"/>
  <c r="P1187" i="1" s="1"/>
  <c r="T1187" i="1" s="1"/>
  <c r="O1183" i="1"/>
  <c r="P1183" i="1" s="1"/>
  <c r="T1183" i="1" s="1"/>
  <c r="O1179" i="1"/>
  <c r="P1179" i="1" s="1"/>
  <c r="T1179" i="1" s="1"/>
  <c r="O1175" i="1"/>
  <c r="P1175" i="1" s="1"/>
  <c r="T1175" i="1" s="1"/>
  <c r="O1171" i="1"/>
  <c r="P1171" i="1" s="1"/>
  <c r="T1171" i="1" s="1"/>
  <c r="O1167" i="1"/>
  <c r="P1167" i="1" s="1"/>
  <c r="T1167" i="1" s="1"/>
  <c r="O1163" i="1"/>
  <c r="P1163" i="1" s="1"/>
  <c r="T1163" i="1" s="1"/>
  <c r="O1159" i="1"/>
  <c r="P1159" i="1" s="1"/>
  <c r="T1159" i="1" s="1"/>
  <c r="O1155" i="1"/>
  <c r="P1155" i="1" s="1"/>
  <c r="T1155" i="1" s="1"/>
  <c r="O1151" i="1"/>
  <c r="P1151" i="1" s="1"/>
  <c r="T1151" i="1" s="1"/>
  <c r="O1147" i="1"/>
  <c r="P1147" i="1" s="1"/>
  <c r="T1147" i="1" s="1"/>
  <c r="O1143" i="1"/>
  <c r="P1143" i="1" s="1"/>
  <c r="T1143" i="1" s="1"/>
  <c r="O1139" i="1"/>
  <c r="P1139" i="1" s="1"/>
  <c r="T1139" i="1" s="1"/>
  <c r="O1135" i="1"/>
  <c r="P1135" i="1" s="1"/>
  <c r="T1135" i="1" s="1"/>
  <c r="O1131" i="1"/>
  <c r="P1131" i="1" s="1"/>
  <c r="T1131" i="1" s="1"/>
  <c r="O1127" i="1"/>
  <c r="P1127" i="1" s="1"/>
  <c r="T1127" i="1" s="1"/>
  <c r="O1123" i="1"/>
  <c r="P1123" i="1" s="1"/>
  <c r="T1123" i="1" s="1"/>
  <c r="O1119" i="1"/>
  <c r="P1119" i="1" s="1"/>
  <c r="T1119" i="1" s="1"/>
  <c r="O1115" i="1"/>
  <c r="P1115" i="1" s="1"/>
  <c r="T1115" i="1" s="1"/>
  <c r="O1111" i="1"/>
  <c r="P1111" i="1" s="1"/>
  <c r="T1111" i="1" s="1"/>
  <c r="O1107" i="1"/>
  <c r="P1107" i="1" s="1"/>
  <c r="T1107" i="1" s="1"/>
  <c r="O1103" i="1"/>
  <c r="P1103" i="1" s="1"/>
  <c r="T1103" i="1" s="1"/>
  <c r="O1099" i="1"/>
  <c r="P1099" i="1" s="1"/>
  <c r="T1099" i="1" s="1"/>
  <c r="O1095" i="1"/>
  <c r="P1095" i="1" s="1"/>
  <c r="T1095" i="1" s="1"/>
  <c r="O1091" i="1"/>
  <c r="P1091" i="1" s="1"/>
  <c r="T1091" i="1" s="1"/>
  <c r="O1087" i="1"/>
  <c r="P1087" i="1" s="1"/>
  <c r="T1087" i="1" s="1"/>
  <c r="O1083" i="1"/>
  <c r="P1083" i="1" s="1"/>
  <c r="T1083" i="1" s="1"/>
  <c r="O1079" i="1"/>
  <c r="P1079" i="1" s="1"/>
  <c r="T1079" i="1" s="1"/>
  <c r="O1075" i="1"/>
  <c r="P1075" i="1" s="1"/>
  <c r="T1075" i="1" s="1"/>
  <c r="O1071" i="1"/>
  <c r="P1071" i="1" s="1"/>
  <c r="T1071" i="1" s="1"/>
  <c r="O1067" i="1"/>
  <c r="P1067" i="1" s="1"/>
  <c r="T1067" i="1" s="1"/>
  <c r="O1063" i="1"/>
  <c r="P1063" i="1" s="1"/>
  <c r="T1063" i="1" s="1"/>
  <c r="O1059" i="1"/>
  <c r="P1059" i="1" s="1"/>
  <c r="T1059" i="1" s="1"/>
  <c r="O1055" i="1"/>
  <c r="P1055" i="1" s="1"/>
  <c r="T1055" i="1" s="1"/>
  <c r="O1051" i="1"/>
  <c r="P1051" i="1" s="1"/>
  <c r="T1051" i="1" s="1"/>
  <c r="O1047" i="1"/>
  <c r="P1047" i="1" s="1"/>
  <c r="T1047" i="1" s="1"/>
  <c r="O1043" i="1"/>
  <c r="P1043" i="1" s="1"/>
  <c r="T1043" i="1" s="1"/>
  <c r="O1039" i="1"/>
  <c r="P1039" i="1" s="1"/>
  <c r="T1039" i="1" s="1"/>
  <c r="O1035" i="1"/>
  <c r="P1035" i="1" s="1"/>
  <c r="T1035" i="1" s="1"/>
  <c r="O1031" i="1"/>
  <c r="P1031" i="1" s="1"/>
  <c r="T1031" i="1" s="1"/>
  <c r="O1027" i="1"/>
  <c r="P1027" i="1" s="1"/>
  <c r="T1027" i="1" s="1"/>
  <c r="O1023" i="1"/>
  <c r="P1023" i="1" s="1"/>
  <c r="T1023" i="1" s="1"/>
  <c r="O1019" i="1"/>
  <c r="P1019" i="1" s="1"/>
  <c r="T1019" i="1" s="1"/>
  <c r="O1015" i="1"/>
  <c r="P1015" i="1" s="1"/>
  <c r="T1015" i="1" s="1"/>
  <c r="O1011" i="1"/>
  <c r="P1011" i="1" s="1"/>
  <c r="T1011" i="1" s="1"/>
  <c r="O1007" i="1"/>
  <c r="P1007" i="1" s="1"/>
  <c r="T1007" i="1" s="1"/>
  <c r="O1003" i="1"/>
  <c r="P1003" i="1" s="1"/>
  <c r="T1003" i="1" s="1"/>
  <c r="O999" i="1"/>
  <c r="P999" i="1" s="1"/>
  <c r="T999" i="1" s="1"/>
  <c r="O995" i="1"/>
  <c r="P995" i="1" s="1"/>
  <c r="T995" i="1" s="1"/>
  <c r="O991" i="1"/>
  <c r="P991" i="1" s="1"/>
  <c r="T991" i="1" s="1"/>
  <c r="O987" i="1"/>
  <c r="P987" i="1" s="1"/>
  <c r="T987" i="1" s="1"/>
  <c r="O983" i="1"/>
  <c r="P983" i="1" s="1"/>
  <c r="T983" i="1" s="1"/>
  <c r="O979" i="1"/>
  <c r="P979" i="1" s="1"/>
  <c r="T979" i="1" s="1"/>
  <c r="O975" i="1"/>
  <c r="P975" i="1" s="1"/>
  <c r="T975" i="1" s="1"/>
  <c r="O971" i="1"/>
  <c r="P971" i="1" s="1"/>
  <c r="T971" i="1" s="1"/>
  <c r="O967" i="1"/>
  <c r="P967" i="1" s="1"/>
  <c r="T967" i="1" s="1"/>
  <c r="O963" i="1"/>
  <c r="P963" i="1" s="1"/>
  <c r="T963" i="1" s="1"/>
  <c r="O959" i="1"/>
  <c r="P959" i="1" s="1"/>
  <c r="T959" i="1" s="1"/>
  <c r="O955" i="1"/>
  <c r="P955" i="1" s="1"/>
  <c r="T955" i="1" s="1"/>
  <c r="O951" i="1"/>
  <c r="P951" i="1" s="1"/>
  <c r="T951" i="1" s="1"/>
  <c r="O947" i="1"/>
  <c r="P947" i="1" s="1"/>
  <c r="T947" i="1" s="1"/>
  <c r="O943" i="1"/>
  <c r="P943" i="1" s="1"/>
  <c r="T943" i="1" s="1"/>
  <c r="O939" i="1"/>
  <c r="P939" i="1" s="1"/>
  <c r="T939" i="1" s="1"/>
  <c r="O935" i="1"/>
  <c r="P935" i="1" s="1"/>
  <c r="T935" i="1" s="1"/>
  <c r="O931" i="1"/>
  <c r="P931" i="1" s="1"/>
  <c r="T931" i="1" s="1"/>
  <c r="O927" i="1"/>
  <c r="P927" i="1" s="1"/>
  <c r="T927" i="1" s="1"/>
  <c r="O923" i="1"/>
  <c r="P923" i="1" s="1"/>
  <c r="T923" i="1" s="1"/>
  <c r="O919" i="1"/>
  <c r="P919" i="1" s="1"/>
  <c r="T919" i="1" s="1"/>
  <c r="O915" i="1"/>
  <c r="P915" i="1" s="1"/>
  <c r="T915" i="1" s="1"/>
  <c r="O911" i="1"/>
  <c r="P911" i="1" s="1"/>
  <c r="T911" i="1" s="1"/>
  <c r="O907" i="1"/>
  <c r="P907" i="1" s="1"/>
  <c r="T907" i="1" s="1"/>
  <c r="O903" i="1"/>
  <c r="P903" i="1" s="1"/>
  <c r="T903" i="1" s="1"/>
  <c r="O899" i="1"/>
  <c r="P899" i="1" s="1"/>
  <c r="T899" i="1" s="1"/>
  <c r="O895" i="1"/>
  <c r="P895" i="1" s="1"/>
  <c r="T895" i="1" s="1"/>
  <c r="O891" i="1"/>
  <c r="P891" i="1" s="1"/>
  <c r="T891" i="1" s="1"/>
  <c r="O887" i="1"/>
  <c r="P887" i="1" s="1"/>
  <c r="T887" i="1" s="1"/>
  <c r="O883" i="1"/>
  <c r="P883" i="1" s="1"/>
  <c r="T883" i="1" s="1"/>
  <c r="O879" i="1"/>
  <c r="P879" i="1" s="1"/>
  <c r="T879" i="1" s="1"/>
  <c r="O875" i="1"/>
  <c r="P875" i="1" s="1"/>
  <c r="T875" i="1" s="1"/>
  <c r="O871" i="1"/>
  <c r="P871" i="1" s="1"/>
  <c r="T871" i="1" s="1"/>
  <c r="O867" i="1"/>
  <c r="P867" i="1" s="1"/>
  <c r="T867" i="1" s="1"/>
  <c r="O863" i="1"/>
  <c r="P863" i="1" s="1"/>
  <c r="T863" i="1" s="1"/>
  <c r="O859" i="1"/>
  <c r="P859" i="1" s="1"/>
  <c r="T859" i="1" s="1"/>
  <c r="O855" i="1"/>
  <c r="P855" i="1" s="1"/>
  <c r="T855" i="1" s="1"/>
  <c r="O851" i="1"/>
  <c r="P851" i="1" s="1"/>
  <c r="T851" i="1" s="1"/>
  <c r="O847" i="1"/>
  <c r="P847" i="1" s="1"/>
  <c r="T847" i="1" s="1"/>
  <c r="O843" i="1"/>
  <c r="P843" i="1" s="1"/>
  <c r="T843" i="1" s="1"/>
  <c r="O839" i="1"/>
  <c r="P839" i="1" s="1"/>
  <c r="T839" i="1" s="1"/>
  <c r="O835" i="1"/>
  <c r="P835" i="1" s="1"/>
  <c r="T835" i="1" s="1"/>
  <c r="O831" i="1"/>
  <c r="P831" i="1" s="1"/>
  <c r="T831" i="1" s="1"/>
  <c r="O827" i="1"/>
  <c r="P827" i="1" s="1"/>
  <c r="T827" i="1" s="1"/>
  <c r="O823" i="1"/>
  <c r="P823" i="1" s="1"/>
  <c r="T823" i="1" s="1"/>
  <c r="O819" i="1"/>
  <c r="P819" i="1" s="1"/>
  <c r="T819" i="1" s="1"/>
  <c r="O815" i="1"/>
  <c r="P815" i="1" s="1"/>
  <c r="T815" i="1" s="1"/>
  <c r="O811" i="1"/>
  <c r="P811" i="1" s="1"/>
  <c r="T811" i="1" s="1"/>
  <c r="O807" i="1"/>
  <c r="P807" i="1" s="1"/>
  <c r="T807" i="1" s="1"/>
  <c r="O803" i="1"/>
  <c r="P803" i="1" s="1"/>
  <c r="T803" i="1" s="1"/>
  <c r="O799" i="1"/>
  <c r="P799" i="1" s="1"/>
  <c r="T799" i="1" s="1"/>
  <c r="O795" i="1"/>
  <c r="P795" i="1" s="1"/>
  <c r="T795" i="1" s="1"/>
  <c r="O791" i="1"/>
  <c r="P791" i="1" s="1"/>
  <c r="T791" i="1" s="1"/>
  <c r="O787" i="1"/>
  <c r="P787" i="1" s="1"/>
  <c r="T787" i="1" s="1"/>
  <c r="O783" i="1"/>
  <c r="P783" i="1" s="1"/>
  <c r="T783" i="1" s="1"/>
  <c r="O779" i="1"/>
  <c r="P779" i="1" s="1"/>
  <c r="T779" i="1" s="1"/>
  <c r="O775" i="1"/>
  <c r="P775" i="1" s="1"/>
  <c r="T775" i="1" s="1"/>
  <c r="O771" i="1"/>
  <c r="P771" i="1" s="1"/>
  <c r="T771" i="1" s="1"/>
  <c r="O767" i="1"/>
  <c r="P767" i="1" s="1"/>
  <c r="T767" i="1" s="1"/>
  <c r="O763" i="1"/>
  <c r="P763" i="1" s="1"/>
  <c r="T763" i="1" s="1"/>
  <c r="O759" i="1"/>
  <c r="P759" i="1" s="1"/>
  <c r="T759" i="1" s="1"/>
  <c r="O755" i="1"/>
  <c r="P755" i="1" s="1"/>
  <c r="T755" i="1" s="1"/>
  <c r="O751" i="1"/>
  <c r="P751" i="1" s="1"/>
  <c r="T751" i="1" s="1"/>
  <c r="O747" i="1"/>
  <c r="P747" i="1" s="1"/>
  <c r="T747" i="1" s="1"/>
  <c r="O743" i="1"/>
  <c r="P743" i="1" s="1"/>
  <c r="T743" i="1" s="1"/>
  <c r="O739" i="1"/>
  <c r="P739" i="1" s="1"/>
  <c r="T739" i="1" s="1"/>
  <c r="O735" i="1"/>
  <c r="P735" i="1" s="1"/>
  <c r="T735" i="1" s="1"/>
  <c r="O731" i="1"/>
  <c r="P731" i="1" s="1"/>
  <c r="T731" i="1" s="1"/>
  <c r="O727" i="1"/>
  <c r="P727" i="1" s="1"/>
  <c r="T727" i="1" s="1"/>
  <c r="O723" i="1"/>
  <c r="P723" i="1" s="1"/>
  <c r="T723" i="1" s="1"/>
  <c r="O719" i="1"/>
  <c r="P719" i="1" s="1"/>
  <c r="T719" i="1" s="1"/>
  <c r="O715" i="1"/>
  <c r="P715" i="1" s="1"/>
  <c r="T715" i="1" s="1"/>
  <c r="O711" i="1"/>
  <c r="P711" i="1" s="1"/>
  <c r="T711" i="1" s="1"/>
  <c r="O707" i="1"/>
  <c r="P707" i="1" s="1"/>
  <c r="T707" i="1" s="1"/>
  <c r="O703" i="1"/>
  <c r="P703" i="1" s="1"/>
  <c r="T703" i="1" s="1"/>
  <c r="O699" i="1"/>
  <c r="P699" i="1" s="1"/>
  <c r="T699" i="1" s="1"/>
  <c r="O695" i="1"/>
  <c r="P695" i="1" s="1"/>
  <c r="T695" i="1" s="1"/>
  <c r="O691" i="1"/>
  <c r="P691" i="1" s="1"/>
  <c r="T691" i="1" s="1"/>
  <c r="O687" i="1"/>
  <c r="P687" i="1" s="1"/>
  <c r="T687" i="1" s="1"/>
  <c r="O683" i="1"/>
  <c r="P683" i="1" s="1"/>
  <c r="T683" i="1" s="1"/>
  <c r="O679" i="1"/>
  <c r="P679" i="1" s="1"/>
  <c r="T679" i="1" s="1"/>
  <c r="O675" i="1"/>
  <c r="P675" i="1" s="1"/>
  <c r="T675" i="1" s="1"/>
  <c r="O671" i="1"/>
  <c r="P671" i="1" s="1"/>
  <c r="T671" i="1" s="1"/>
  <c r="O667" i="1"/>
  <c r="P667" i="1" s="1"/>
  <c r="T667" i="1" s="1"/>
  <c r="O663" i="1"/>
  <c r="P663" i="1" s="1"/>
  <c r="T663" i="1" s="1"/>
  <c r="O659" i="1"/>
  <c r="P659" i="1" s="1"/>
  <c r="T659" i="1" s="1"/>
  <c r="O643" i="1"/>
  <c r="P643" i="1" s="1"/>
  <c r="T643" i="1" s="1"/>
  <c r="O639" i="1"/>
  <c r="P639" i="1" s="1"/>
  <c r="T639" i="1" s="1"/>
  <c r="O611" i="1"/>
  <c r="P611" i="1" s="1"/>
  <c r="T611" i="1" s="1"/>
  <c r="O607" i="1"/>
  <c r="P607" i="1" s="1"/>
  <c r="T607" i="1" s="1"/>
  <c r="O579" i="1"/>
  <c r="P579" i="1" s="1"/>
  <c r="T579" i="1" s="1"/>
  <c r="O575" i="1"/>
  <c r="P575" i="1" s="1"/>
  <c r="T575" i="1" s="1"/>
  <c r="O547" i="1"/>
  <c r="P547" i="1" s="1"/>
  <c r="T547" i="1" s="1"/>
  <c r="O543" i="1"/>
  <c r="P543" i="1" s="1"/>
  <c r="T543" i="1" s="1"/>
  <c r="O515" i="1"/>
  <c r="P515" i="1" s="1"/>
  <c r="T515" i="1" s="1"/>
  <c r="O511" i="1"/>
  <c r="P511" i="1" s="1"/>
  <c r="T511" i="1" s="1"/>
  <c r="O483" i="1"/>
  <c r="P483" i="1" s="1"/>
  <c r="T483" i="1" s="1"/>
  <c r="O479" i="1"/>
  <c r="P479" i="1" s="1"/>
  <c r="T479" i="1" s="1"/>
  <c r="O451" i="1"/>
  <c r="P451" i="1" s="1"/>
  <c r="T451" i="1" s="1"/>
  <c r="O447" i="1"/>
  <c r="P447" i="1" s="1"/>
  <c r="T447" i="1" s="1"/>
  <c r="O419" i="1"/>
  <c r="P419" i="1" s="1"/>
  <c r="T419" i="1" s="1"/>
  <c r="O415" i="1"/>
  <c r="P415" i="1" s="1"/>
  <c r="T415" i="1" s="1"/>
  <c r="O387" i="1"/>
  <c r="P387" i="1" s="1"/>
  <c r="T387" i="1" s="1"/>
  <c r="O383" i="1"/>
  <c r="P383" i="1" s="1"/>
  <c r="T383" i="1" s="1"/>
  <c r="O355" i="1"/>
  <c r="P355" i="1" s="1"/>
  <c r="T355" i="1" s="1"/>
  <c r="O351" i="1"/>
  <c r="P351" i="1" s="1"/>
  <c r="T351" i="1" s="1"/>
  <c r="O323" i="1"/>
  <c r="P323" i="1" s="1"/>
  <c r="T323" i="1" s="1"/>
  <c r="O319" i="1"/>
  <c r="P319" i="1" s="1"/>
  <c r="T319" i="1" s="1"/>
  <c r="O291" i="1"/>
  <c r="P291" i="1" s="1"/>
  <c r="T291" i="1" s="1"/>
  <c r="O287" i="1"/>
  <c r="P287" i="1" s="1"/>
  <c r="T287" i="1" s="1"/>
  <c r="O259" i="1"/>
  <c r="P259" i="1" s="1"/>
  <c r="T259" i="1" s="1"/>
  <c r="O255" i="1"/>
  <c r="P255" i="1" s="1"/>
  <c r="T255" i="1" s="1"/>
  <c r="O227" i="1"/>
  <c r="P227" i="1" s="1"/>
  <c r="T227" i="1" s="1"/>
  <c r="O223" i="1"/>
  <c r="P223" i="1" s="1"/>
  <c r="T223" i="1" s="1"/>
  <c r="O191" i="1"/>
  <c r="P191" i="1" s="1"/>
  <c r="T191" i="1" s="1"/>
  <c r="O159" i="1"/>
  <c r="P159" i="1" s="1"/>
  <c r="T159" i="1" s="1"/>
  <c r="O127" i="1"/>
  <c r="P127" i="1" s="1"/>
  <c r="T127" i="1" s="1"/>
  <c r="O95" i="1"/>
  <c r="P95" i="1" s="1"/>
  <c r="T95" i="1" s="1"/>
  <c r="O63" i="1"/>
  <c r="P63" i="1" s="1"/>
  <c r="T63" i="1" s="1"/>
  <c r="O31" i="1"/>
  <c r="P31" i="1" s="1"/>
  <c r="T31" i="1" s="1"/>
  <c r="O3967" i="1"/>
  <c r="P3967" i="1" s="1"/>
  <c r="T3967" i="1" s="1"/>
  <c r="O3955" i="1"/>
  <c r="P3955" i="1" s="1"/>
  <c r="T3955" i="1" s="1"/>
  <c r="O3943" i="1"/>
  <c r="P3943" i="1" s="1"/>
  <c r="T3943" i="1" s="1"/>
  <c r="O3931" i="1"/>
  <c r="P3931" i="1" s="1"/>
  <c r="T3931" i="1" s="1"/>
  <c r="O3919" i="1"/>
  <c r="P3919" i="1" s="1"/>
  <c r="T3919" i="1" s="1"/>
  <c r="O3907" i="1"/>
  <c r="P3907" i="1" s="1"/>
  <c r="T3907" i="1" s="1"/>
  <c r="O3895" i="1"/>
  <c r="P3895" i="1" s="1"/>
  <c r="T3895" i="1" s="1"/>
  <c r="O3883" i="1"/>
  <c r="P3883" i="1" s="1"/>
  <c r="T3883" i="1" s="1"/>
  <c r="O3871" i="1"/>
  <c r="P3871" i="1" s="1"/>
  <c r="T3871" i="1" s="1"/>
  <c r="O3863" i="1"/>
  <c r="P3863" i="1" s="1"/>
  <c r="T3863" i="1" s="1"/>
  <c r="O3851" i="1"/>
  <c r="P3851" i="1" s="1"/>
  <c r="T3851" i="1" s="1"/>
  <c r="O3835" i="1"/>
  <c r="P3835" i="1" s="1"/>
  <c r="T3835" i="1" s="1"/>
  <c r="O3823" i="1"/>
  <c r="P3823" i="1" s="1"/>
  <c r="T3823" i="1" s="1"/>
  <c r="O3811" i="1"/>
  <c r="P3811" i="1" s="1"/>
  <c r="T3811" i="1" s="1"/>
  <c r="O3799" i="1"/>
  <c r="P3799" i="1" s="1"/>
  <c r="T3799" i="1" s="1"/>
  <c r="O3787" i="1"/>
  <c r="P3787" i="1" s="1"/>
  <c r="T3787" i="1" s="1"/>
  <c r="O3775" i="1"/>
  <c r="P3775" i="1" s="1"/>
  <c r="T3775" i="1" s="1"/>
  <c r="O3763" i="1"/>
  <c r="P3763" i="1" s="1"/>
  <c r="T3763" i="1" s="1"/>
  <c r="O3751" i="1"/>
  <c r="P3751" i="1" s="1"/>
  <c r="T3751" i="1" s="1"/>
  <c r="O3739" i="1"/>
  <c r="P3739" i="1" s="1"/>
  <c r="T3739" i="1" s="1"/>
  <c r="O3727" i="1"/>
  <c r="P3727" i="1" s="1"/>
  <c r="T3727" i="1" s="1"/>
  <c r="O3715" i="1"/>
  <c r="P3715" i="1" s="1"/>
  <c r="T3715" i="1" s="1"/>
  <c r="O3703" i="1"/>
  <c r="P3703" i="1" s="1"/>
  <c r="T3703" i="1" s="1"/>
  <c r="O3691" i="1"/>
  <c r="P3691" i="1" s="1"/>
  <c r="T3691" i="1" s="1"/>
  <c r="O3679" i="1"/>
  <c r="P3679" i="1" s="1"/>
  <c r="T3679" i="1" s="1"/>
  <c r="O3667" i="1"/>
  <c r="P3667" i="1" s="1"/>
  <c r="T3667" i="1" s="1"/>
  <c r="O3655" i="1"/>
  <c r="P3655" i="1" s="1"/>
  <c r="T3655" i="1" s="1"/>
  <c r="O3643" i="1"/>
  <c r="P3643" i="1" s="1"/>
  <c r="T3643" i="1" s="1"/>
  <c r="O3631" i="1"/>
  <c r="P3631" i="1" s="1"/>
  <c r="T3631" i="1" s="1"/>
  <c r="O3623" i="1"/>
  <c r="P3623" i="1" s="1"/>
  <c r="T3623" i="1" s="1"/>
  <c r="O3615" i="1"/>
  <c r="P3615" i="1" s="1"/>
  <c r="T3615" i="1" s="1"/>
  <c r="O3607" i="1"/>
  <c r="P3607" i="1" s="1"/>
  <c r="T3607" i="1" s="1"/>
  <c r="O3563" i="1"/>
  <c r="P3563" i="1" s="1"/>
  <c r="T3563" i="1" s="1"/>
  <c r="O3974" i="1"/>
  <c r="P3974" i="1" s="1"/>
  <c r="T3974" i="1" s="1"/>
  <c r="O3966" i="1"/>
  <c r="P3966" i="1" s="1"/>
  <c r="T3966" i="1" s="1"/>
  <c r="O3958" i="1"/>
  <c r="P3958" i="1" s="1"/>
  <c r="T3958" i="1" s="1"/>
  <c r="O3950" i="1"/>
  <c r="P3950" i="1" s="1"/>
  <c r="T3950" i="1" s="1"/>
  <c r="O3942" i="1"/>
  <c r="P3942" i="1" s="1"/>
  <c r="T3942" i="1" s="1"/>
  <c r="O3934" i="1"/>
  <c r="P3934" i="1" s="1"/>
  <c r="T3934" i="1" s="1"/>
  <c r="O3926" i="1"/>
  <c r="P3926" i="1" s="1"/>
  <c r="T3926" i="1" s="1"/>
  <c r="O3918" i="1"/>
  <c r="P3918" i="1" s="1"/>
  <c r="T3918" i="1" s="1"/>
  <c r="O3910" i="1"/>
  <c r="P3910" i="1" s="1"/>
  <c r="T3910" i="1" s="1"/>
  <c r="O3902" i="1"/>
  <c r="P3902" i="1" s="1"/>
  <c r="T3902" i="1" s="1"/>
  <c r="O3894" i="1"/>
  <c r="P3894" i="1" s="1"/>
  <c r="T3894" i="1" s="1"/>
  <c r="O3886" i="1"/>
  <c r="P3886" i="1" s="1"/>
  <c r="T3886" i="1" s="1"/>
  <c r="O3878" i="1"/>
  <c r="P3878" i="1" s="1"/>
  <c r="T3878" i="1" s="1"/>
  <c r="O3870" i="1"/>
  <c r="P3870" i="1" s="1"/>
  <c r="T3870" i="1" s="1"/>
  <c r="O3862" i="1"/>
  <c r="P3862" i="1" s="1"/>
  <c r="T3862" i="1" s="1"/>
  <c r="O3854" i="1"/>
  <c r="P3854" i="1" s="1"/>
  <c r="T3854" i="1" s="1"/>
  <c r="O3846" i="1"/>
  <c r="P3846" i="1" s="1"/>
  <c r="T3846" i="1" s="1"/>
  <c r="O3838" i="1"/>
  <c r="P3838" i="1" s="1"/>
  <c r="T3838" i="1" s="1"/>
  <c r="O3830" i="1"/>
  <c r="P3830" i="1" s="1"/>
  <c r="T3830" i="1" s="1"/>
  <c r="O3826" i="1"/>
  <c r="P3826" i="1" s="1"/>
  <c r="T3826" i="1" s="1"/>
  <c r="O3822" i="1"/>
  <c r="P3822" i="1" s="1"/>
  <c r="T3822" i="1" s="1"/>
  <c r="O3818" i="1"/>
  <c r="P3818" i="1" s="1"/>
  <c r="T3818" i="1" s="1"/>
  <c r="O3814" i="1"/>
  <c r="P3814" i="1" s="1"/>
  <c r="T3814" i="1" s="1"/>
  <c r="O3810" i="1"/>
  <c r="P3810" i="1" s="1"/>
  <c r="T3810" i="1" s="1"/>
  <c r="O3806" i="1"/>
  <c r="P3806" i="1" s="1"/>
  <c r="T3806" i="1" s="1"/>
  <c r="O3798" i="1"/>
  <c r="P3798" i="1" s="1"/>
  <c r="T3798" i="1" s="1"/>
  <c r="O3794" i="1"/>
  <c r="P3794" i="1" s="1"/>
  <c r="T3794" i="1" s="1"/>
  <c r="O3790" i="1"/>
  <c r="P3790" i="1" s="1"/>
  <c r="T3790" i="1" s="1"/>
  <c r="O3786" i="1"/>
  <c r="P3786" i="1" s="1"/>
  <c r="T3786" i="1" s="1"/>
  <c r="O3782" i="1"/>
  <c r="P3782" i="1" s="1"/>
  <c r="T3782" i="1" s="1"/>
  <c r="O3778" i="1"/>
  <c r="P3778" i="1" s="1"/>
  <c r="T3778" i="1" s="1"/>
  <c r="O3774" i="1"/>
  <c r="P3774" i="1" s="1"/>
  <c r="T3774" i="1" s="1"/>
  <c r="O3770" i="1"/>
  <c r="P3770" i="1" s="1"/>
  <c r="T3770" i="1" s="1"/>
  <c r="O3766" i="1"/>
  <c r="P3766" i="1" s="1"/>
  <c r="T3766" i="1" s="1"/>
  <c r="O3762" i="1"/>
  <c r="P3762" i="1" s="1"/>
  <c r="T3762" i="1" s="1"/>
  <c r="O3758" i="1"/>
  <c r="P3758" i="1" s="1"/>
  <c r="T3758" i="1" s="1"/>
  <c r="O3754" i="1"/>
  <c r="P3754" i="1" s="1"/>
  <c r="T3754" i="1" s="1"/>
  <c r="O3750" i="1"/>
  <c r="P3750" i="1" s="1"/>
  <c r="T3750" i="1" s="1"/>
  <c r="O3746" i="1"/>
  <c r="P3746" i="1" s="1"/>
  <c r="T3746" i="1" s="1"/>
  <c r="O3742" i="1"/>
  <c r="P3742" i="1" s="1"/>
  <c r="T3742" i="1" s="1"/>
  <c r="O3738" i="1"/>
  <c r="P3738" i="1" s="1"/>
  <c r="T3738" i="1" s="1"/>
  <c r="O3734" i="1"/>
  <c r="P3734" i="1" s="1"/>
  <c r="T3734" i="1" s="1"/>
  <c r="O3730" i="1"/>
  <c r="P3730" i="1" s="1"/>
  <c r="T3730" i="1" s="1"/>
  <c r="O3726" i="1"/>
  <c r="P3726" i="1" s="1"/>
  <c r="T3726" i="1" s="1"/>
  <c r="O3722" i="1"/>
  <c r="P3722" i="1" s="1"/>
  <c r="T3722" i="1" s="1"/>
  <c r="O3718" i="1"/>
  <c r="P3718" i="1" s="1"/>
  <c r="T3718" i="1" s="1"/>
  <c r="O3714" i="1"/>
  <c r="P3714" i="1" s="1"/>
  <c r="T3714" i="1" s="1"/>
  <c r="O3710" i="1"/>
  <c r="P3710" i="1" s="1"/>
  <c r="T3710" i="1" s="1"/>
  <c r="O3706" i="1"/>
  <c r="P3706" i="1" s="1"/>
  <c r="T3706" i="1" s="1"/>
  <c r="O3702" i="1"/>
  <c r="P3702" i="1" s="1"/>
  <c r="T3702" i="1" s="1"/>
  <c r="O3698" i="1"/>
  <c r="P3698" i="1" s="1"/>
  <c r="T3698" i="1" s="1"/>
  <c r="O3694" i="1"/>
  <c r="P3694" i="1" s="1"/>
  <c r="T3694" i="1" s="1"/>
  <c r="O3690" i="1"/>
  <c r="P3690" i="1" s="1"/>
  <c r="T3690" i="1" s="1"/>
  <c r="O3686" i="1"/>
  <c r="P3686" i="1" s="1"/>
  <c r="T3686" i="1" s="1"/>
  <c r="O3682" i="1"/>
  <c r="P3682" i="1" s="1"/>
  <c r="T3682" i="1" s="1"/>
  <c r="O3678" i="1"/>
  <c r="P3678" i="1" s="1"/>
  <c r="T3678" i="1" s="1"/>
  <c r="O3674" i="1"/>
  <c r="P3674" i="1" s="1"/>
  <c r="T3674" i="1" s="1"/>
  <c r="O3670" i="1"/>
  <c r="P3670" i="1" s="1"/>
  <c r="T3670" i="1" s="1"/>
  <c r="O3666" i="1"/>
  <c r="P3666" i="1" s="1"/>
  <c r="T3666" i="1" s="1"/>
  <c r="O3662" i="1"/>
  <c r="P3662" i="1" s="1"/>
  <c r="T3662" i="1" s="1"/>
  <c r="O3658" i="1"/>
  <c r="P3658" i="1" s="1"/>
  <c r="T3658" i="1" s="1"/>
  <c r="O3654" i="1"/>
  <c r="P3654" i="1" s="1"/>
  <c r="T3654" i="1" s="1"/>
  <c r="O3650" i="1"/>
  <c r="P3650" i="1" s="1"/>
  <c r="T3650" i="1" s="1"/>
  <c r="O3646" i="1"/>
  <c r="P3646" i="1" s="1"/>
  <c r="T3646" i="1" s="1"/>
  <c r="O3642" i="1"/>
  <c r="P3642" i="1" s="1"/>
  <c r="T3642" i="1" s="1"/>
  <c r="O3638" i="1"/>
  <c r="P3638" i="1" s="1"/>
  <c r="T3638" i="1" s="1"/>
  <c r="O3634" i="1"/>
  <c r="P3634" i="1" s="1"/>
  <c r="T3634" i="1" s="1"/>
  <c r="O3630" i="1"/>
  <c r="P3630" i="1" s="1"/>
  <c r="T3630" i="1" s="1"/>
  <c r="O3626" i="1"/>
  <c r="P3626" i="1" s="1"/>
  <c r="T3626" i="1" s="1"/>
  <c r="O3622" i="1"/>
  <c r="P3622" i="1" s="1"/>
  <c r="T3622" i="1" s="1"/>
  <c r="O3618" i="1"/>
  <c r="P3618" i="1" s="1"/>
  <c r="T3618" i="1" s="1"/>
  <c r="O3614" i="1"/>
  <c r="P3614" i="1" s="1"/>
  <c r="T3614" i="1" s="1"/>
  <c r="O3610" i="1"/>
  <c r="P3610" i="1" s="1"/>
  <c r="T3610" i="1" s="1"/>
  <c r="O3606" i="1"/>
  <c r="P3606" i="1" s="1"/>
  <c r="T3606" i="1" s="1"/>
  <c r="O3602" i="1"/>
  <c r="P3602" i="1" s="1"/>
  <c r="T3602" i="1" s="1"/>
  <c r="O3598" i="1"/>
  <c r="P3598" i="1" s="1"/>
  <c r="T3598" i="1" s="1"/>
  <c r="O3594" i="1"/>
  <c r="P3594" i="1" s="1"/>
  <c r="T3594" i="1" s="1"/>
  <c r="O3590" i="1"/>
  <c r="P3590" i="1" s="1"/>
  <c r="T3590" i="1" s="1"/>
  <c r="O3586" i="1"/>
  <c r="P3586" i="1" s="1"/>
  <c r="T3586" i="1" s="1"/>
  <c r="O3582" i="1"/>
  <c r="P3582" i="1" s="1"/>
  <c r="T3582" i="1" s="1"/>
  <c r="O3578" i="1"/>
  <c r="P3578" i="1" s="1"/>
  <c r="T3578" i="1" s="1"/>
  <c r="O3574" i="1"/>
  <c r="P3574" i="1" s="1"/>
  <c r="T3574" i="1" s="1"/>
  <c r="O3570" i="1"/>
  <c r="P3570" i="1" s="1"/>
  <c r="T3570" i="1" s="1"/>
  <c r="O3566" i="1"/>
  <c r="P3566" i="1" s="1"/>
  <c r="T3566" i="1" s="1"/>
  <c r="O3562" i="1"/>
  <c r="P3562" i="1" s="1"/>
  <c r="T3562" i="1" s="1"/>
  <c r="O3558" i="1"/>
  <c r="P3558" i="1" s="1"/>
  <c r="T3558" i="1" s="1"/>
  <c r="O3554" i="1"/>
  <c r="P3554" i="1" s="1"/>
  <c r="T3554" i="1" s="1"/>
  <c r="O3550" i="1"/>
  <c r="P3550" i="1" s="1"/>
  <c r="T3550" i="1" s="1"/>
  <c r="O3546" i="1"/>
  <c r="P3546" i="1" s="1"/>
  <c r="T3546" i="1" s="1"/>
  <c r="O3542" i="1"/>
  <c r="P3542" i="1" s="1"/>
  <c r="T3542" i="1" s="1"/>
  <c r="O3538" i="1"/>
  <c r="P3538" i="1" s="1"/>
  <c r="T3538" i="1" s="1"/>
  <c r="O3534" i="1"/>
  <c r="P3534" i="1" s="1"/>
  <c r="T3534" i="1" s="1"/>
  <c r="O3530" i="1"/>
  <c r="P3530" i="1" s="1"/>
  <c r="T3530" i="1" s="1"/>
  <c r="O3526" i="1"/>
  <c r="P3526" i="1" s="1"/>
  <c r="T3526" i="1" s="1"/>
  <c r="O3522" i="1"/>
  <c r="P3522" i="1" s="1"/>
  <c r="T3522" i="1" s="1"/>
  <c r="O3518" i="1"/>
  <c r="P3518" i="1" s="1"/>
  <c r="T3518" i="1" s="1"/>
  <c r="O3514" i="1"/>
  <c r="P3514" i="1" s="1"/>
  <c r="T3514" i="1" s="1"/>
  <c r="O3510" i="1"/>
  <c r="P3510" i="1" s="1"/>
  <c r="T3510" i="1" s="1"/>
  <c r="O3506" i="1"/>
  <c r="P3506" i="1" s="1"/>
  <c r="T3506" i="1" s="1"/>
  <c r="O3502" i="1"/>
  <c r="P3502" i="1" s="1"/>
  <c r="T3502" i="1" s="1"/>
  <c r="O3498" i="1"/>
  <c r="P3498" i="1" s="1"/>
  <c r="T3498" i="1" s="1"/>
  <c r="O3494" i="1"/>
  <c r="P3494" i="1" s="1"/>
  <c r="T3494" i="1" s="1"/>
  <c r="O3490" i="1"/>
  <c r="P3490" i="1" s="1"/>
  <c r="T3490" i="1" s="1"/>
  <c r="O3486" i="1"/>
  <c r="P3486" i="1" s="1"/>
  <c r="T3486" i="1" s="1"/>
  <c r="O3482" i="1"/>
  <c r="P3482" i="1" s="1"/>
  <c r="T3482" i="1" s="1"/>
  <c r="O3478" i="1"/>
  <c r="P3478" i="1" s="1"/>
  <c r="T3478" i="1" s="1"/>
  <c r="O3474" i="1"/>
  <c r="P3474" i="1" s="1"/>
  <c r="T3474" i="1" s="1"/>
  <c r="O3470" i="1"/>
  <c r="P3470" i="1" s="1"/>
  <c r="T3470" i="1" s="1"/>
  <c r="O3466" i="1"/>
  <c r="P3466" i="1" s="1"/>
  <c r="T3466" i="1" s="1"/>
  <c r="O3462" i="1"/>
  <c r="P3462" i="1" s="1"/>
  <c r="T3462" i="1" s="1"/>
  <c r="O3458" i="1"/>
  <c r="P3458" i="1" s="1"/>
  <c r="T3458" i="1" s="1"/>
  <c r="O3454" i="1"/>
  <c r="P3454" i="1" s="1"/>
  <c r="T3454" i="1" s="1"/>
  <c r="O3450" i="1"/>
  <c r="P3450" i="1" s="1"/>
  <c r="T3450" i="1" s="1"/>
  <c r="O3446" i="1"/>
  <c r="P3446" i="1" s="1"/>
  <c r="T3446" i="1" s="1"/>
  <c r="O3442" i="1"/>
  <c r="P3442" i="1" s="1"/>
  <c r="T3442" i="1" s="1"/>
  <c r="O3438" i="1"/>
  <c r="P3438" i="1" s="1"/>
  <c r="T3438" i="1" s="1"/>
  <c r="O3434" i="1"/>
  <c r="P3434" i="1" s="1"/>
  <c r="T3434" i="1" s="1"/>
  <c r="O3430" i="1"/>
  <c r="P3430" i="1" s="1"/>
  <c r="T3430" i="1" s="1"/>
  <c r="O3426" i="1"/>
  <c r="P3426" i="1" s="1"/>
  <c r="T3426" i="1" s="1"/>
  <c r="O3422" i="1"/>
  <c r="P3422" i="1" s="1"/>
  <c r="T3422" i="1" s="1"/>
  <c r="O3418" i="1"/>
  <c r="P3418" i="1" s="1"/>
  <c r="T3418" i="1" s="1"/>
  <c r="O3414" i="1"/>
  <c r="P3414" i="1" s="1"/>
  <c r="T3414" i="1" s="1"/>
  <c r="O3410" i="1"/>
  <c r="P3410" i="1" s="1"/>
  <c r="T3410" i="1" s="1"/>
  <c r="O3406" i="1"/>
  <c r="P3406" i="1" s="1"/>
  <c r="T3406" i="1" s="1"/>
  <c r="O3402" i="1"/>
  <c r="P3402" i="1" s="1"/>
  <c r="T3402" i="1" s="1"/>
  <c r="O3398" i="1"/>
  <c r="P3398" i="1" s="1"/>
  <c r="T3398" i="1" s="1"/>
  <c r="O3394" i="1"/>
  <c r="P3394" i="1" s="1"/>
  <c r="T3394" i="1" s="1"/>
  <c r="O3390" i="1"/>
  <c r="P3390" i="1" s="1"/>
  <c r="T3390" i="1" s="1"/>
  <c r="O3386" i="1"/>
  <c r="P3386" i="1" s="1"/>
  <c r="T3386" i="1" s="1"/>
  <c r="O3382" i="1"/>
  <c r="P3382" i="1" s="1"/>
  <c r="T3382" i="1" s="1"/>
  <c r="O3378" i="1"/>
  <c r="P3378" i="1" s="1"/>
  <c r="T3378" i="1" s="1"/>
  <c r="O3374" i="1"/>
  <c r="P3374" i="1" s="1"/>
  <c r="T3374" i="1" s="1"/>
  <c r="O3370" i="1"/>
  <c r="P3370" i="1" s="1"/>
  <c r="T3370" i="1" s="1"/>
  <c r="O3366" i="1"/>
  <c r="P3366" i="1" s="1"/>
  <c r="T3366" i="1" s="1"/>
  <c r="O3362" i="1"/>
  <c r="P3362" i="1" s="1"/>
  <c r="T3362" i="1" s="1"/>
  <c r="O3358" i="1"/>
  <c r="P3358" i="1" s="1"/>
  <c r="T3358" i="1" s="1"/>
  <c r="O3354" i="1"/>
  <c r="P3354" i="1" s="1"/>
  <c r="T3354" i="1" s="1"/>
  <c r="O3350" i="1"/>
  <c r="P3350" i="1" s="1"/>
  <c r="T3350" i="1" s="1"/>
  <c r="O3346" i="1"/>
  <c r="P3346" i="1" s="1"/>
  <c r="T3346" i="1" s="1"/>
  <c r="O3342" i="1"/>
  <c r="P3342" i="1" s="1"/>
  <c r="T3342" i="1" s="1"/>
  <c r="O3338" i="1"/>
  <c r="P3338" i="1" s="1"/>
  <c r="T3338" i="1" s="1"/>
  <c r="O3334" i="1"/>
  <c r="P3334" i="1" s="1"/>
  <c r="T3334" i="1" s="1"/>
  <c r="O3330" i="1"/>
  <c r="P3330" i="1" s="1"/>
  <c r="T3330" i="1" s="1"/>
  <c r="O3326" i="1"/>
  <c r="P3326" i="1" s="1"/>
  <c r="T3326" i="1" s="1"/>
  <c r="O3322" i="1"/>
  <c r="P3322" i="1" s="1"/>
  <c r="T3322" i="1" s="1"/>
  <c r="O3318" i="1"/>
  <c r="P3318" i="1" s="1"/>
  <c r="T3318" i="1" s="1"/>
  <c r="O3314" i="1"/>
  <c r="P3314" i="1" s="1"/>
  <c r="T3314" i="1" s="1"/>
  <c r="O3310" i="1"/>
  <c r="P3310" i="1" s="1"/>
  <c r="T3310" i="1" s="1"/>
  <c r="O3306" i="1"/>
  <c r="P3306" i="1" s="1"/>
  <c r="T3306" i="1" s="1"/>
  <c r="O3302" i="1"/>
  <c r="P3302" i="1" s="1"/>
  <c r="T3302" i="1" s="1"/>
  <c r="O3298" i="1"/>
  <c r="P3298" i="1" s="1"/>
  <c r="T3298" i="1" s="1"/>
  <c r="O3294" i="1"/>
  <c r="P3294" i="1" s="1"/>
  <c r="T3294" i="1" s="1"/>
  <c r="O3290" i="1"/>
  <c r="P3290" i="1" s="1"/>
  <c r="T3290" i="1" s="1"/>
  <c r="O3286" i="1"/>
  <c r="P3286" i="1" s="1"/>
  <c r="T3286" i="1" s="1"/>
  <c r="O3282" i="1"/>
  <c r="P3282" i="1" s="1"/>
  <c r="T3282" i="1" s="1"/>
  <c r="O3278" i="1"/>
  <c r="P3278" i="1" s="1"/>
  <c r="T3278" i="1" s="1"/>
  <c r="O3274" i="1"/>
  <c r="P3274" i="1" s="1"/>
  <c r="T3274" i="1" s="1"/>
  <c r="O3270" i="1"/>
  <c r="P3270" i="1" s="1"/>
  <c r="T3270" i="1" s="1"/>
  <c r="O3266" i="1"/>
  <c r="P3266" i="1" s="1"/>
  <c r="T3266" i="1" s="1"/>
  <c r="O3262" i="1"/>
  <c r="P3262" i="1" s="1"/>
  <c r="T3262" i="1" s="1"/>
  <c r="O3258" i="1"/>
  <c r="P3258" i="1" s="1"/>
  <c r="T3258" i="1" s="1"/>
  <c r="O3254" i="1"/>
  <c r="P3254" i="1" s="1"/>
  <c r="T3254" i="1" s="1"/>
  <c r="O3250" i="1"/>
  <c r="P3250" i="1" s="1"/>
  <c r="T3250" i="1" s="1"/>
  <c r="O3246" i="1"/>
  <c r="P3246" i="1" s="1"/>
  <c r="T3246" i="1" s="1"/>
  <c r="O3242" i="1"/>
  <c r="P3242" i="1" s="1"/>
  <c r="T3242" i="1" s="1"/>
  <c r="O3238" i="1"/>
  <c r="P3238" i="1" s="1"/>
  <c r="T3238" i="1" s="1"/>
  <c r="O3234" i="1"/>
  <c r="P3234" i="1" s="1"/>
  <c r="T3234" i="1" s="1"/>
  <c r="O3230" i="1"/>
  <c r="P3230" i="1" s="1"/>
  <c r="T3230" i="1" s="1"/>
  <c r="O3226" i="1"/>
  <c r="P3226" i="1" s="1"/>
  <c r="T3226" i="1" s="1"/>
  <c r="O3222" i="1"/>
  <c r="P3222" i="1" s="1"/>
  <c r="T3222" i="1" s="1"/>
  <c r="O3218" i="1"/>
  <c r="P3218" i="1" s="1"/>
  <c r="T3218" i="1" s="1"/>
  <c r="O3214" i="1"/>
  <c r="P3214" i="1" s="1"/>
  <c r="T3214" i="1" s="1"/>
  <c r="O3210" i="1"/>
  <c r="P3210" i="1" s="1"/>
  <c r="T3210" i="1" s="1"/>
  <c r="O3206" i="1"/>
  <c r="P3206" i="1" s="1"/>
  <c r="T3206" i="1" s="1"/>
  <c r="O3202" i="1"/>
  <c r="P3202" i="1" s="1"/>
  <c r="T3202" i="1" s="1"/>
  <c r="O3198" i="1"/>
  <c r="P3198" i="1" s="1"/>
  <c r="T3198" i="1" s="1"/>
  <c r="O3194" i="1"/>
  <c r="P3194" i="1" s="1"/>
  <c r="T3194" i="1" s="1"/>
  <c r="O3190" i="1"/>
  <c r="P3190" i="1" s="1"/>
  <c r="T3190" i="1" s="1"/>
  <c r="O3186" i="1"/>
  <c r="P3186" i="1" s="1"/>
  <c r="T3186" i="1" s="1"/>
  <c r="O3182" i="1"/>
  <c r="P3182" i="1" s="1"/>
  <c r="T3182" i="1" s="1"/>
  <c r="O3178" i="1"/>
  <c r="P3178" i="1" s="1"/>
  <c r="T3178" i="1" s="1"/>
  <c r="O3174" i="1"/>
  <c r="P3174" i="1" s="1"/>
  <c r="T3174" i="1" s="1"/>
  <c r="O3170" i="1"/>
  <c r="P3170" i="1" s="1"/>
  <c r="T3170" i="1" s="1"/>
  <c r="O3166" i="1"/>
  <c r="P3166" i="1" s="1"/>
  <c r="T3166" i="1" s="1"/>
  <c r="O3162" i="1"/>
  <c r="P3162" i="1" s="1"/>
  <c r="T3162" i="1" s="1"/>
  <c r="O3158" i="1"/>
  <c r="P3158" i="1" s="1"/>
  <c r="T3158" i="1" s="1"/>
  <c r="O3154" i="1"/>
  <c r="P3154" i="1" s="1"/>
  <c r="T3154" i="1" s="1"/>
  <c r="O3150" i="1"/>
  <c r="P3150" i="1" s="1"/>
  <c r="T3150" i="1" s="1"/>
  <c r="O3146" i="1"/>
  <c r="P3146" i="1" s="1"/>
  <c r="T3146" i="1" s="1"/>
  <c r="O3142" i="1"/>
  <c r="P3142" i="1" s="1"/>
  <c r="T3142" i="1" s="1"/>
  <c r="O3138" i="1"/>
  <c r="P3138" i="1" s="1"/>
  <c r="T3138" i="1" s="1"/>
  <c r="O3134" i="1"/>
  <c r="P3134" i="1" s="1"/>
  <c r="T3134" i="1" s="1"/>
  <c r="O3130" i="1"/>
  <c r="P3130" i="1" s="1"/>
  <c r="T3130" i="1" s="1"/>
  <c r="O3126" i="1"/>
  <c r="P3126" i="1" s="1"/>
  <c r="T3126" i="1" s="1"/>
  <c r="O3122" i="1"/>
  <c r="P3122" i="1" s="1"/>
  <c r="T3122" i="1" s="1"/>
  <c r="O3118" i="1"/>
  <c r="P3118" i="1" s="1"/>
  <c r="T3118" i="1" s="1"/>
  <c r="O3114" i="1"/>
  <c r="P3114" i="1" s="1"/>
  <c r="T3114" i="1" s="1"/>
  <c r="O3110" i="1"/>
  <c r="P3110" i="1" s="1"/>
  <c r="T3110" i="1" s="1"/>
  <c r="O3106" i="1"/>
  <c r="P3106" i="1" s="1"/>
  <c r="T3106" i="1" s="1"/>
  <c r="O3102" i="1"/>
  <c r="P3102" i="1" s="1"/>
  <c r="T3102" i="1" s="1"/>
  <c r="O3098" i="1"/>
  <c r="P3098" i="1" s="1"/>
  <c r="T3098" i="1" s="1"/>
  <c r="O3094" i="1"/>
  <c r="P3094" i="1" s="1"/>
  <c r="T3094" i="1" s="1"/>
  <c r="O3090" i="1"/>
  <c r="P3090" i="1" s="1"/>
  <c r="T3090" i="1" s="1"/>
  <c r="O3086" i="1"/>
  <c r="P3086" i="1" s="1"/>
  <c r="T3086" i="1" s="1"/>
  <c r="O3082" i="1"/>
  <c r="P3082" i="1" s="1"/>
  <c r="T3082" i="1" s="1"/>
  <c r="O3078" i="1"/>
  <c r="P3078" i="1" s="1"/>
  <c r="T3078" i="1" s="1"/>
  <c r="O3074" i="1"/>
  <c r="P3074" i="1" s="1"/>
  <c r="T3074" i="1" s="1"/>
  <c r="O3070" i="1"/>
  <c r="P3070" i="1" s="1"/>
  <c r="T3070" i="1" s="1"/>
  <c r="O3066" i="1"/>
  <c r="P3066" i="1" s="1"/>
  <c r="T3066" i="1" s="1"/>
  <c r="O3062" i="1"/>
  <c r="P3062" i="1" s="1"/>
  <c r="T3062" i="1" s="1"/>
  <c r="O3058" i="1"/>
  <c r="P3058" i="1" s="1"/>
  <c r="T3058" i="1" s="1"/>
  <c r="O3054" i="1"/>
  <c r="P3054" i="1" s="1"/>
  <c r="T3054" i="1" s="1"/>
  <c r="O3050" i="1"/>
  <c r="P3050" i="1" s="1"/>
  <c r="T3050" i="1" s="1"/>
  <c r="O3046" i="1"/>
  <c r="P3046" i="1" s="1"/>
  <c r="T3046" i="1" s="1"/>
  <c r="O3042" i="1"/>
  <c r="P3042" i="1" s="1"/>
  <c r="T3042" i="1" s="1"/>
  <c r="O3038" i="1"/>
  <c r="P3038" i="1" s="1"/>
  <c r="T3038" i="1" s="1"/>
  <c r="O3034" i="1"/>
  <c r="P3034" i="1" s="1"/>
  <c r="T3034" i="1" s="1"/>
  <c r="O3030" i="1"/>
  <c r="P3030" i="1" s="1"/>
  <c r="T3030" i="1" s="1"/>
  <c r="O3026" i="1"/>
  <c r="P3026" i="1" s="1"/>
  <c r="T3026" i="1" s="1"/>
  <c r="O3022" i="1"/>
  <c r="P3022" i="1" s="1"/>
  <c r="T3022" i="1" s="1"/>
  <c r="O3018" i="1"/>
  <c r="P3018" i="1" s="1"/>
  <c r="T3018" i="1" s="1"/>
  <c r="O3014" i="1"/>
  <c r="P3014" i="1" s="1"/>
  <c r="T3014" i="1" s="1"/>
  <c r="O3010" i="1"/>
  <c r="P3010" i="1" s="1"/>
  <c r="T3010" i="1" s="1"/>
  <c r="O3006" i="1"/>
  <c r="P3006" i="1" s="1"/>
  <c r="T3006" i="1" s="1"/>
  <c r="O3002" i="1"/>
  <c r="P3002" i="1" s="1"/>
  <c r="T3002" i="1" s="1"/>
  <c r="O2998" i="1"/>
  <c r="P2998" i="1" s="1"/>
  <c r="T2998" i="1" s="1"/>
  <c r="O2994" i="1"/>
  <c r="P2994" i="1" s="1"/>
  <c r="T2994" i="1" s="1"/>
  <c r="O2990" i="1"/>
  <c r="P2990" i="1" s="1"/>
  <c r="T2990" i="1" s="1"/>
  <c r="O2986" i="1"/>
  <c r="P2986" i="1" s="1"/>
  <c r="T2986" i="1" s="1"/>
  <c r="O2982" i="1"/>
  <c r="P2982" i="1" s="1"/>
  <c r="T2982" i="1" s="1"/>
  <c r="O2978" i="1"/>
  <c r="P2978" i="1" s="1"/>
  <c r="T2978" i="1" s="1"/>
  <c r="O2974" i="1"/>
  <c r="P2974" i="1" s="1"/>
  <c r="T2974" i="1" s="1"/>
  <c r="O2970" i="1"/>
  <c r="P2970" i="1" s="1"/>
  <c r="T2970" i="1" s="1"/>
  <c r="O2966" i="1"/>
  <c r="P2966" i="1" s="1"/>
  <c r="T2966" i="1" s="1"/>
  <c r="O2962" i="1"/>
  <c r="P2962" i="1" s="1"/>
  <c r="T2962" i="1" s="1"/>
  <c r="O2958" i="1"/>
  <c r="P2958" i="1" s="1"/>
  <c r="T2958" i="1" s="1"/>
  <c r="O2954" i="1"/>
  <c r="P2954" i="1" s="1"/>
  <c r="T2954" i="1" s="1"/>
  <c r="O2950" i="1"/>
  <c r="P2950" i="1" s="1"/>
  <c r="T2950" i="1" s="1"/>
  <c r="O2946" i="1"/>
  <c r="P2946" i="1" s="1"/>
  <c r="T2946" i="1" s="1"/>
  <c r="O2942" i="1"/>
  <c r="P2942" i="1" s="1"/>
  <c r="T2942" i="1" s="1"/>
  <c r="O2938" i="1"/>
  <c r="P2938" i="1" s="1"/>
  <c r="T2938" i="1" s="1"/>
  <c r="O2934" i="1"/>
  <c r="P2934" i="1" s="1"/>
  <c r="T2934" i="1" s="1"/>
  <c r="O2930" i="1"/>
  <c r="P2930" i="1" s="1"/>
  <c r="T2930" i="1" s="1"/>
  <c r="O2926" i="1"/>
  <c r="P2926" i="1" s="1"/>
  <c r="T2926" i="1" s="1"/>
  <c r="O2922" i="1"/>
  <c r="P2922" i="1" s="1"/>
  <c r="T2922" i="1" s="1"/>
  <c r="O2918" i="1"/>
  <c r="P2918" i="1" s="1"/>
  <c r="T2918" i="1" s="1"/>
  <c r="O2914" i="1"/>
  <c r="P2914" i="1" s="1"/>
  <c r="T2914" i="1" s="1"/>
  <c r="O2910" i="1"/>
  <c r="P2910" i="1" s="1"/>
  <c r="T2910" i="1" s="1"/>
  <c r="O2906" i="1"/>
  <c r="P2906" i="1" s="1"/>
  <c r="T2906" i="1" s="1"/>
  <c r="O2902" i="1"/>
  <c r="P2902" i="1" s="1"/>
  <c r="T2902" i="1" s="1"/>
  <c r="O2898" i="1"/>
  <c r="P2898" i="1" s="1"/>
  <c r="T2898" i="1" s="1"/>
  <c r="O2894" i="1"/>
  <c r="P2894" i="1" s="1"/>
  <c r="T2894" i="1" s="1"/>
  <c r="O2890" i="1"/>
  <c r="P2890" i="1" s="1"/>
  <c r="T2890" i="1" s="1"/>
  <c r="O2886" i="1"/>
  <c r="P2886" i="1" s="1"/>
  <c r="T2886" i="1" s="1"/>
  <c r="O2882" i="1"/>
  <c r="P2882" i="1" s="1"/>
  <c r="T2882" i="1" s="1"/>
  <c r="O2878" i="1"/>
  <c r="P2878" i="1" s="1"/>
  <c r="T2878" i="1" s="1"/>
  <c r="O2874" i="1"/>
  <c r="P2874" i="1" s="1"/>
  <c r="T2874" i="1" s="1"/>
  <c r="O2870" i="1"/>
  <c r="P2870" i="1" s="1"/>
  <c r="T2870" i="1" s="1"/>
  <c r="O2866" i="1"/>
  <c r="P2866" i="1" s="1"/>
  <c r="T2866" i="1" s="1"/>
  <c r="O2862" i="1"/>
  <c r="P2862" i="1" s="1"/>
  <c r="T2862" i="1" s="1"/>
  <c r="O2858" i="1"/>
  <c r="P2858" i="1" s="1"/>
  <c r="T2858" i="1" s="1"/>
  <c r="O2854" i="1"/>
  <c r="P2854" i="1" s="1"/>
  <c r="T2854" i="1" s="1"/>
  <c r="O2850" i="1"/>
  <c r="P2850" i="1" s="1"/>
  <c r="T2850" i="1" s="1"/>
  <c r="O2846" i="1"/>
  <c r="P2846" i="1" s="1"/>
  <c r="T2846" i="1" s="1"/>
  <c r="O2842" i="1"/>
  <c r="P2842" i="1" s="1"/>
  <c r="T2842" i="1" s="1"/>
  <c r="O2838" i="1"/>
  <c r="P2838" i="1" s="1"/>
  <c r="T2838" i="1" s="1"/>
  <c r="O2834" i="1"/>
  <c r="P2834" i="1" s="1"/>
  <c r="T2834" i="1" s="1"/>
  <c r="O2830" i="1"/>
  <c r="P2830" i="1" s="1"/>
  <c r="T2830" i="1" s="1"/>
  <c r="O2826" i="1"/>
  <c r="P2826" i="1" s="1"/>
  <c r="T2826" i="1" s="1"/>
  <c r="O2822" i="1"/>
  <c r="P2822" i="1" s="1"/>
  <c r="T2822" i="1" s="1"/>
  <c r="O2818" i="1"/>
  <c r="P2818" i="1" s="1"/>
  <c r="T2818" i="1" s="1"/>
  <c r="O2814" i="1"/>
  <c r="P2814" i="1" s="1"/>
  <c r="T2814" i="1" s="1"/>
  <c r="O2810" i="1"/>
  <c r="P2810" i="1" s="1"/>
  <c r="T2810" i="1" s="1"/>
  <c r="O2806" i="1"/>
  <c r="P2806" i="1" s="1"/>
  <c r="T2806" i="1" s="1"/>
  <c r="O2802" i="1"/>
  <c r="P2802" i="1" s="1"/>
  <c r="T2802" i="1" s="1"/>
  <c r="O2798" i="1"/>
  <c r="P2798" i="1" s="1"/>
  <c r="T2798" i="1" s="1"/>
  <c r="O2794" i="1"/>
  <c r="P2794" i="1" s="1"/>
  <c r="T2794" i="1" s="1"/>
  <c r="O2790" i="1"/>
  <c r="P2790" i="1" s="1"/>
  <c r="T2790" i="1" s="1"/>
  <c r="O2786" i="1"/>
  <c r="P2786" i="1" s="1"/>
  <c r="T2786" i="1" s="1"/>
  <c r="O2782" i="1"/>
  <c r="P2782" i="1" s="1"/>
  <c r="T2782" i="1" s="1"/>
  <c r="O2778" i="1"/>
  <c r="P2778" i="1" s="1"/>
  <c r="T2778" i="1" s="1"/>
  <c r="O2774" i="1"/>
  <c r="P2774" i="1" s="1"/>
  <c r="T2774" i="1" s="1"/>
  <c r="O2770" i="1"/>
  <c r="P2770" i="1" s="1"/>
  <c r="T2770" i="1" s="1"/>
  <c r="O2766" i="1"/>
  <c r="P2766" i="1" s="1"/>
  <c r="T2766" i="1" s="1"/>
  <c r="O2762" i="1"/>
  <c r="P2762" i="1" s="1"/>
  <c r="T2762" i="1" s="1"/>
  <c r="O2758" i="1"/>
  <c r="P2758" i="1" s="1"/>
  <c r="T2758" i="1" s="1"/>
  <c r="O2754" i="1"/>
  <c r="P2754" i="1" s="1"/>
  <c r="T2754" i="1" s="1"/>
  <c r="O2750" i="1"/>
  <c r="P2750" i="1" s="1"/>
  <c r="T2750" i="1" s="1"/>
  <c r="O2746" i="1"/>
  <c r="P2746" i="1" s="1"/>
  <c r="T2746" i="1" s="1"/>
  <c r="O2742" i="1"/>
  <c r="P2742" i="1" s="1"/>
  <c r="T2742" i="1" s="1"/>
  <c r="O2738" i="1"/>
  <c r="P2738" i="1" s="1"/>
  <c r="T2738" i="1" s="1"/>
  <c r="O2734" i="1"/>
  <c r="P2734" i="1" s="1"/>
  <c r="T2734" i="1" s="1"/>
  <c r="O2730" i="1"/>
  <c r="P2730" i="1" s="1"/>
  <c r="T2730" i="1" s="1"/>
  <c r="O2726" i="1"/>
  <c r="P2726" i="1" s="1"/>
  <c r="T2726" i="1" s="1"/>
  <c r="O2722" i="1"/>
  <c r="P2722" i="1" s="1"/>
  <c r="T2722" i="1" s="1"/>
  <c r="O2718" i="1"/>
  <c r="P2718" i="1" s="1"/>
  <c r="T2718" i="1" s="1"/>
  <c r="O2714" i="1"/>
  <c r="P2714" i="1" s="1"/>
  <c r="T2714" i="1" s="1"/>
  <c r="O2710" i="1"/>
  <c r="P2710" i="1" s="1"/>
  <c r="T2710" i="1" s="1"/>
  <c r="O2706" i="1"/>
  <c r="P2706" i="1" s="1"/>
  <c r="T2706" i="1" s="1"/>
  <c r="O2702" i="1"/>
  <c r="P2702" i="1" s="1"/>
  <c r="T2702" i="1" s="1"/>
  <c r="O2698" i="1"/>
  <c r="P2698" i="1" s="1"/>
  <c r="T2698" i="1" s="1"/>
  <c r="O2694" i="1"/>
  <c r="P2694" i="1" s="1"/>
  <c r="T2694" i="1" s="1"/>
  <c r="O2690" i="1"/>
  <c r="P2690" i="1" s="1"/>
  <c r="T2690" i="1" s="1"/>
  <c r="O2686" i="1"/>
  <c r="P2686" i="1" s="1"/>
  <c r="T2686" i="1" s="1"/>
  <c r="O2682" i="1"/>
  <c r="P2682" i="1" s="1"/>
  <c r="T2682" i="1" s="1"/>
  <c r="O2678" i="1"/>
  <c r="P2678" i="1" s="1"/>
  <c r="T2678" i="1" s="1"/>
  <c r="O2674" i="1"/>
  <c r="P2674" i="1" s="1"/>
  <c r="T2674" i="1" s="1"/>
  <c r="O2670" i="1"/>
  <c r="P2670" i="1" s="1"/>
  <c r="T2670" i="1" s="1"/>
  <c r="O2666" i="1"/>
  <c r="P2666" i="1" s="1"/>
  <c r="T2666" i="1" s="1"/>
  <c r="O2662" i="1"/>
  <c r="P2662" i="1" s="1"/>
  <c r="T2662" i="1" s="1"/>
  <c r="O2658" i="1"/>
  <c r="P2658" i="1" s="1"/>
  <c r="T2658" i="1" s="1"/>
  <c r="O2654" i="1"/>
  <c r="P2654" i="1" s="1"/>
  <c r="T2654" i="1" s="1"/>
  <c r="O2650" i="1"/>
  <c r="P2650" i="1" s="1"/>
  <c r="T2650" i="1" s="1"/>
  <c r="O2646" i="1"/>
  <c r="P2646" i="1" s="1"/>
  <c r="T2646" i="1" s="1"/>
  <c r="O2642" i="1"/>
  <c r="P2642" i="1" s="1"/>
  <c r="T2642" i="1" s="1"/>
  <c r="O2638" i="1"/>
  <c r="P2638" i="1" s="1"/>
  <c r="T2638" i="1" s="1"/>
  <c r="O2634" i="1"/>
  <c r="P2634" i="1" s="1"/>
  <c r="T2634" i="1" s="1"/>
  <c r="O2630" i="1"/>
  <c r="P2630" i="1" s="1"/>
  <c r="T2630" i="1" s="1"/>
  <c r="O2626" i="1"/>
  <c r="P2626" i="1" s="1"/>
  <c r="T2626" i="1" s="1"/>
  <c r="O2622" i="1"/>
  <c r="P2622" i="1" s="1"/>
  <c r="T2622" i="1" s="1"/>
  <c r="O2618" i="1"/>
  <c r="P2618" i="1" s="1"/>
  <c r="T2618" i="1" s="1"/>
  <c r="O2614" i="1"/>
  <c r="P2614" i="1" s="1"/>
  <c r="T2614" i="1" s="1"/>
  <c r="O2610" i="1"/>
  <c r="P2610" i="1" s="1"/>
  <c r="T2610" i="1" s="1"/>
  <c r="O2606" i="1"/>
  <c r="P2606" i="1" s="1"/>
  <c r="T2606" i="1" s="1"/>
  <c r="O2602" i="1"/>
  <c r="P2602" i="1" s="1"/>
  <c r="T2602" i="1" s="1"/>
  <c r="O2598" i="1"/>
  <c r="P2598" i="1" s="1"/>
  <c r="T2598" i="1" s="1"/>
  <c r="O2594" i="1"/>
  <c r="P2594" i="1" s="1"/>
  <c r="T2594" i="1" s="1"/>
  <c r="O2590" i="1"/>
  <c r="P2590" i="1" s="1"/>
  <c r="T2590" i="1" s="1"/>
  <c r="O2586" i="1"/>
  <c r="P2586" i="1" s="1"/>
  <c r="T2586" i="1" s="1"/>
  <c r="O2582" i="1"/>
  <c r="P2582" i="1" s="1"/>
  <c r="T2582" i="1" s="1"/>
  <c r="O2578" i="1"/>
  <c r="P2578" i="1" s="1"/>
  <c r="T2578" i="1" s="1"/>
  <c r="O2574" i="1"/>
  <c r="P2574" i="1" s="1"/>
  <c r="T2574" i="1" s="1"/>
  <c r="O2570" i="1"/>
  <c r="P2570" i="1" s="1"/>
  <c r="T2570" i="1" s="1"/>
  <c r="O2566" i="1"/>
  <c r="P2566" i="1" s="1"/>
  <c r="T2566" i="1" s="1"/>
  <c r="O2562" i="1"/>
  <c r="P2562" i="1" s="1"/>
  <c r="T2562" i="1" s="1"/>
  <c r="O2558" i="1"/>
  <c r="P2558" i="1" s="1"/>
  <c r="T2558" i="1" s="1"/>
  <c r="O2554" i="1"/>
  <c r="P2554" i="1" s="1"/>
  <c r="T2554" i="1" s="1"/>
  <c r="O2550" i="1"/>
  <c r="P2550" i="1" s="1"/>
  <c r="T2550" i="1" s="1"/>
  <c r="O2546" i="1"/>
  <c r="P2546" i="1" s="1"/>
  <c r="T2546" i="1" s="1"/>
  <c r="O2542" i="1"/>
  <c r="P2542" i="1" s="1"/>
  <c r="T2542" i="1" s="1"/>
  <c r="O2538" i="1"/>
  <c r="P2538" i="1" s="1"/>
  <c r="T2538" i="1" s="1"/>
  <c r="O2534" i="1"/>
  <c r="P2534" i="1" s="1"/>
  <c r="T2534" i="1" s="1"/>
  <c r="O2530" i="1"/>
  <c r="P2530" i="1" s="1"/>
  <c r="T2530" i="1" s="1"/>
  <c r="O2526" i="1"/>
  <c r="P2526" i="1" s="1"/>
  <c r="T2526" i="1" s="1"/>
  <c r="O2522" i="1"/>
  <c r="P2522" i="1" s="1"/>
  <c r="T2522" i="1" s="1"/>
  <c r="O2518" i="1"/>
  <c r="P2518" i="1" s="1"/>
  <c r="T2518" i="1" s="1"/>
  <c r="O2514" i="1"/>
  <c r="P2514" i="1" s="1"/>
  <c r="T2514" i="1" s="1"/>
  <c r="O2510" i="1"/>
  <c r="P2510" i="1" s="1"/>
  <c r="T2510" i="1" s="1"/>
  <c r="O2506" i="1"/>
  <c r="P2506" i="1" s="1"/>
  <c r="T2506" i="1" s="1"/>
  <c r="O2502" i="1"/>
  <c r="P2502" i="1" s="1"/>
  <c r="T2502" i="1" s="1"/>
  <c r="O2498" i="1"/>
  <c r="P2498" i="1" s="1"/>
  <c r="T2498" i="1" s="1"/>
  <c r="O2494" i="1"/>
  <c r="P2494" i="1" s="1"/>
  <c r="T2494" i="1" s="1"/>
  <c r="O2490" i="1"/>
  <c r="P2490" i="1" s="1"/>
  <c r="T2490" i="1" s="1"/>
  <c r="O2486" i="1"/>
  <c r="P2486" i="1" s="1"/>
  <c r="T2486" i="1" s="1"/>
  <c r="O2482" i="1"/>
  <c r="P2482" i="1" s="1"/>
  <c r="T2482" i="1" s="1"/>
  <c r="O2478" i="1"/>
  <c r="P2478" i="1" s="1"/>
  <c r="T2478" i="1" s="1"/>
  <c r="O2474" i="1"/>
  <c r="P2474" i="1" s="1"/>
  <c r="T2474" i="1" s="1"/>
  <c r="O2470" i="1"/>
  <c r="P2470" i="1" s="1"/>
  <c r="T2470" i="1" s="1"/>
  <c r="O2466" i="1"/>
  <c r="P2466" i="1" s="1"/>
  <c r="T2466" i="1" s="1"/>
  <c r="O2462" i="1"/>
  <c r="P2462" i="1" s="1"/>
  <c r="T2462" i="1" s="1"/>
  <c r="O2458" i="1"/>
  <c r="P2458" i="1" s="1"/>
  <c r="T2458" i="1" s="1"/>
  <c r="O2454" i="1"/>
  <c r="P2454" i="1" s="1"/>
  <c r="T2454" i="1" s="1"/>
  <c r="O2450" i="1"/>
  <c r="P2450" i="1" s="1"/>
  <c r="T2450" i="1" s="1"/>
  <c r="O2446" i="1"/>
  <c r="P2446" i="1" s="1"/>
  <c r="T2446" i="1" s="1"/>
  <c r="O2442" i="1"/>
  <c r="P2442" i="1" s="1"/>
  <c r="T2442" i="1" s="1"/>
  <c r="O2438" i="1"/>
  <c r="P2438" i="1" s="1"/>
  <c r="T2438" i="1" s="1"/>
  <c r="O2434" i="1"/>
  <c r="P2434" i="1" s="1"/>
  <c r="T2434" i="1" s="1"/>
  <c r="O2430" i="1"/>
  <c r="P2430" i="1" s="1"/>
  <c r="T2430" i="1" s="1"/>
  <c r="O2426" i="1"/>
  <c r="P2426" i="1" s="1"/>
  <c r="T2426" i="1" s="1"/>
  <c r="O2422" i="1"/>
  <c r="P2422" i="1" s="1"/>
  <c r="T2422" i="1" s="1"/>
  <c r="O2418" i="1"/>
  <c r="P2418" i="1" s="1"/>
  <c r="T2418" i="1" s="1"/>
  <c r="O2414" i="1"/>
  <c r="P2414" i="1" s="1"/>
  <c r="T2414" i="1" s="1"/>
  <c r="O2410" i="1"/>
  <c r="P2410" i="1" s="1"/>
  <c r="T2410" i="1" s="1"/>
  <c r="O2406" i="1"/>
  <c r="P2406" i="1" s="1"/>
  <c r="T2406" i="1" s="1"/>
  <c r="O2402" i="1"/>
  <c r="P2402" i="1" s="1"/>
  <c r="T2402" i="1" s="1"/>
  <c r="O2398" i="1"/>
  <c r="P2398" i="1" s="1"/>
  <c r="T2398" i="1" s="1"/>
  <c r="O2394" i="1"/>
  <c r="P2394" i="1" s="1"/>
  <c r="T2394" i="1" s="1"/>
  <c r="O2390" i="1"/>
  <c r="P2390" i="1" s="1"/>
  <c r="T2390" i="1" s="1"/>
  <c r="O2386" i="1"/>
  <c r="P2386" i="1" s="1"/>
  <c r="T2386" i="1" s="1"/>
  <c r="O2382" i="1"/>
  <c r="P2382" i="1" s="1"/>
  <c r="T2382" i="1" s="1"/>
  <c r="O2378" i="1"/>
  <c r="P2378" i="1" s="1"/>
  <c r="T2378" i="1" s="1"/>
  <c r="O2374" i="1"/>
  <c r="P2374" i="1" s="1"/>
  <c r="T2374" i="1" s="1"/>
  <c r="O2370" i="1"/>
  <c r="P2370" i="1" s="1"/>
  <c r="T2370" i="1" s="1"/>
  <c r="O2366" i="1"/>
  <c r="P2366" i="1" s="1"/>
  <c r="T2366" i="1" s="1"/>
  <c r="O2362" i="1"/>
  <c r="P2362" i="1" s="1"/>
  <c r="T2362" i="1" s="1"/>
  <c r="O2358" i="1"/>
  <c r="P2358" i="1" s="1"/>
  <c r="T2358" i="1" s="1"/>
  <c r="O2354" i="1"/>
  <c r="P2354" i="1" s="1"/>
  <c r="T2354" i="1" s="1"/>
  <c r="O2350" i="1"/>
  <c r="P2350" i="1" s="1"/>
  <c r="T2350" i="1" s="1"/>
  <c r="O2346" i="1"/>
  <c r="P2346" i="1" s="1"/>
  <c r="T2346" i="1" s="1"/>
  <c r="O2342" i="1"/>
  <c r="P2342" i="1" s="1"/>
  <c r="T2342" i="1" s="1"/>
  <c r="O2338" i="1"/>
  <c r="P2338" i="1" s="1"/>
  <c r="T2338" i="1" s="1"/>
  <c r="O2334" i="1"/>
  <c r="P2334" i="1" s="1"/>
  <c r="T2334" i="1" s="1"/>
  <c r="O2330" i="1"/>
  <c r="P2330" i="1" s="1"/>
  <c r="T2330" i="1" s="1"/>
  <c r="O2326" i="1"/>
  <c r="P2326" i="1" s="1"/>
  <c r="T2326" i="1" s="1"/>
  <c r="O2322" i="1"/>
  <c r="P2322" i="1" s="1"/>
  <c r="T2322" i="1" s="1"/>
  <c r="O2318" i="1"/>
  <c r="P2318" i="1" s="1"/>
  <c r="T2318" i="1" s="1"/>
  <c r="O2314" i="1"/>
  <c r="P2314" i="1" s="1"/>
  <c r="T2314" i="1" s="1"/>
  <c r="O2310" i="1"/>
  <c r="P2310" i="1" s="1"/>
  <c r="T2310" i="1" s="1"/>
  <c r="O2306" i="1"/>
  <c r="P2306" i="1" s="1"/>
  <c r="T2306" i="1" s="1"/>
  <c r="O2302" i="1"/>
  <c r="P2302" i="1" s="1"/>
  <c r="T2302" i="1" s="1"/>
  <c r="O2298" i="1"/>
  <c r="P2298" i="1" s="1"/>
  <c r="T2298" i="1" s="1"/>
  <c r="O2294" i="1"/>
  <c r="P2294" i="1" s="1"/>
  <c r="T2294" i="1" s="1"/>
  <c r="O2290" i="1"/>
  <c r="P2290" i="1" s="1"/>
  <c r="T2290" i="1" s="1"/>
  <c r="O2286" i="1"/>
  <c r="P2286" i="1" s="1"/>
  <c r="T2286" i="1" s="1"/>
  <c r="O2282" i="1"/>
  <c r="P2282" i="1" s="1"/>
  <c r="T2282" i="1" s="1"/>
  <c r="O2278" i="1"/>
  <c r="P2278" i="1" s="1"/>
  <c r="T2278" i="1" s="1"/>
  <c r="O2274" i="1"/>
  <c r="P2274" i="1" s="1"/>
  <c r="T2274" i="1" s="1"/>
  <c r="O2270" i="1"/>
  <c r="P2270" i="1" s="1"/>
  <c r="T2270" i="1" s="1"/>
  <c r="O2266" i="1"/>
  <c r="P2266" i="1" s="1"/>
  <c r="T2266" i="1" s="1"/>
  <c r="O2262" i="1"/>
  <c r="P2262" i="1" s="1"/>
  <c r="T2262" i="1" s="1"/>
  <c r="O2258" i="1"/>
  <c r="P2258" i="1" s="1"/>
  <c r="T2258" i="1" s="1"/>
  <c r="O2254" i="1"/>
  <c r="P2254" i="1" s="1"/>
  <c r="T2254" i="1" s="1"/>
  <c r="O2250" i="1"/>
  <c r="P2250" i="1" s="1"/>
  <c r="T2250" i="1" s="1"/>
  <c r="O2246" i="1"/>
  <c r="P2246" i="1" s="1"/>
  <c r="T2246" i="1" s="1"/>
  <c r="O2242" i="1"/>
  <c r="P2242" i="1" s="1"/>
  <c r="T2242" i="1" s="1"/>
  <c r="O2238" i="1"/>
  <c r="P2238" i="1" s="1"/>
  <c r="T2238" i="1" s="1"/>
  <c r="O2234" i="1"/>
  <c r="P2234" i="1" s="1"/>
  <c r="T2234" i="1" s="1"/>
  <c r="O2230" i="1"/>
  <c r="P2230" i="1" s="1"/>
  <c r="T2230" i="1" s="1"/>
  <c r="O2226" i="1"/>
  <c r="P2226" i="1" s="1"/>
  <c r="T2226" i="1" s="1"/>
  <c r="O2222" i="1"/>
  <c r="P2222" i="1" s="1"/>
  <c r="T2222" i="1" s="1"/>
  <c r="O2218" i="1"/>
  <c r="P2218" i="1" s="1"/>
  <c r="T2218" i="1" s="1"/>
  <c r="O2214" i="1"/>
  <c r="P2214" i="1" s="1"/>
  <c r="T2214" i="1" s="1"/>
  <c r="O2210" i="1"/>
  <c r="P2210" i="1" s="1"/>
  <c r="T2210" i="1" s="1"/>
  <c r="O2206" i="1"/>
  <c r="P2206" i="1" s="1"/>
  <c r="T2206" i="1" s="1"/>
  <c r="O2202" i="1"/>
  <c r="P2202" i="1" s="1"/>
  <c r="T2202" i="1" s="1"/>
  <c r="O2198" i="1"/>
  <c r="P2198" i="1" s="1"/>
  <c r="T2198" i="1" s="1"/>
  <c r="O2194" i="1"/>
  <c r="P2194" i="1" s="1"/>
  <c r="T2194" i="1" s="1"/>
  <c r="O2190" i="1"/>
  <c r="P2190" i="1" s="1"/>
  <c r="T2190" i="1" s="1"/>
  <c r="O2186" i="1"/>
  <c r="P2186" i="1" s="1"/>
  <c r="T2186" i="1" s="1"/>
  <c r="O2182" i="1"/>
  <c r="P2182" i="1" s="1"/>
  <c r="T2182" i="1" s="1"/>
  <c r="O2178" i="1"/>
  <c r="P2178" i="1" s="1"/>
  <c r="T2178" i="1" s="1"/>
  <c r="O2174" i="1"/>
  <c r="P2174" i="1" s="1"/>
  <c r="T2174" i="1" s="1"/>
  <c r="O2170" i="1"/>
  <c r="P2170" i="1" s="1"/>
  <c r="T2170" i="1" s="1"/>
  <c r="O2166" i="1"/>
  <c r="P2166" i="1" s="1"/>
  <c r="T2166" i="1" s="1"/>
  <c r="O2162" i="1"/>
  <c r="P2162" i="1" s="1"/>
  <c r="T2162" i="1" s="1"/>
  <c r="O2158" i="1"/>
  <c r="P2158" i="1" s="1"/>
  <c r="T2158" i="1" s="1"/>
  <c r="O2154" i="1"/>
  <c r="P2154" i="1" s="1"/>
  <c r="T2154" i="1" s="1"/>
  <c r="O2150" i="1"/>
  <c r="P2150" i="1" s="1"/>
  <c r="T2150" i="1" s="1"/>
  <c r="O2146" i="1"/>
  <c r="P2146" i="1" s="1"/>
  <c r="T2146" i="1" s="1"/>
  <c r="O2142" i="1"/>
  <c r="P2142" i="1" s="1"/>
  <c r="T2142" i="1" s="1"/>
  <c r="O2138" i="1"/>
  <c r="P2138" i="1" s="1"/>
  <c r="T2138" i="1" s="1"/>
  <c r="O2134" i="1"/>
  <c r="P2134" i="1" s="1"/>
  <c r="T2134" i="1" s="1"/>
  <c r="O2130" i="1"/>
  <c r="P2130" i="1" s="1"/>
  <c r="T2130" i="1" s="1"/>
  <c r="O2126" i="1"/>
  <c r="P2126" i="1" s="1"/>
  <c r="T2126" i="1" s="1"/>
  <c r="O2122" i="1"/>
  <c r="P2122" i="1" s="1"/>
  <c r="T2122" i="1" s="1"/>
  <c r="O2118" i="1"/>
  <c r="P2118" i="1" s="1"/>
  <c r="T2118" i="1" s="1"/>
  <c r="O2114" i="1"/>
  <c r="P2114" i="1" s="1"/>
  <c r="T2114" i="1" s="1"/>
  <c r="O2110" i="1"/>
  <c r="P2110" i="1" s="1"/>
  <c r="T2110" i="1" s="1"/>
  <c r="O2106" i="1"/>
  <c r="P2106" i="1" s="1"/>
  <c r="T2106" i="1" s="1"/>
  <c r="O2102" i="1"/>
  <c r="P2102" i="1" s="1"/>
  <c r="T2102" i="1" s="1"/>
  <c r="O2098" i="1"/>
  <c r="P2098" i="1" s="1"/>
  <c r="T2098" i="1" s="1"/>
  <c r="O2094" i="1"/>
  <c r="P2094" i="1" s="1"/>
  <c r="T2094" i="1" s="1"/>
  <c r="O2090" i="1"/>
  <c r="P2090" i="1" s="1"/>
  <c r="T2090" i="1" s="1"/>
  <c r="O2086" i="1"/>
  <c r="P2086" i="1" s="1"/>
  <c r="T2086" i="1" s="1"/>
  <c r="O2082" i="1"/>
  <c r="P2082" i="1" s="1"/>
  <c r="T2082" i="1" s="1"/>
  <c r="O2078" i="1"/>
  <c r="P2078" i="1" s="1"/>
  <c r="T2078" i="1" s="1"/>
  <c r="O2074" i="1"/>
  <c r="P2074" i="1" s="1"/>
  <c r="T2074" i="1" s="1"/>
  <c r="O2070" i="1"/>
  <c r="P2070" i="1" s="1"/>
  <c r="T2070" i="1" s="1"/>
  <c r="O2066" i="1"/>
  <c r="P2066" i="1" s="1"/>
  <c r="T2066" i="1" s="1"/>
  <c r="O2062" i="1"/>
  <c r="P2062" i="1" s="1"/>
  <c r="T2062" i="1" s="1"/>
  <c r="O2058" i="1"/>
  <c r="P2058" i="1" s="1"/>
  <c r="T2058" i="1" s="1"/>
  <c r="O2054" i="1"/>
  <c r="P2054" i="1" s="1"/>
  <c r="T2054" i="1" s="1"/>
  <c r="O2050" i="1"/>
  <c r="P2050" i="1" s="1"/>
  <c r="T2050" i="1" s="1"/>
  <c r="O2046" i="1"/>
  <c r="P2046" i="1" s="1"/>
  <c r="T2046" i="1" s="1"/>
  <c r="O2042" i="1"/>
  <c r="P2042" i="1" s="1"/>
  <c r="T2042" i="1" s="1"/>
  <c r="O2038" i="1"/>
  <c r="P2038" i="1" s="1"/>
  <c r="T2038" i="1" s="1"/>
  <c r="O2034" i="1"/>
  <c r="P2034" i="1" s="1"/>
  <c r="T2034" i="1" s="1"/>
  <c r="O2030" i="1"/>
  <c r="P2030" i="1" s="1"/>
  <c r="T2030" i="1" s="1"/>
  <c r="O2026" i="1"/>
  <c r="P2026" i="1" s="1"/>
  <c r="T2026" i="1" s="1"/>
  <c r="O2022" i="1"/>
  <c r="P2022" i="1" s="1"/>
  <c r="T2022" i="1" s="1"/>
  <c r="O2018" i="1"/>
  <c r="P2018" i="1" s="1"/>
  <c r="T2018" i="1" s="1"/>
  <c r="O2014" i="1"/>
  <c r="P2014" i="1" s="1"/>
  <c r="T2014" i="1" s="1"/>
  <c r="O2010" i="1"/>
  <c r="P2010" i="1" s="1"/>
  <c r="T2010" i="1" s="1"/>
  <c r="O2006" i="1"/>
  <c r="P2006" i="1" s="1"/>
  <c r="T2006" i="1" s="1"/>
  <c r="O2002" i="1"/>
  <c r="P2002" i="1" s="1"/>
  <c r="T2002" i="1" s="1"/>
  <c r="O1998" i="1"/>
  <c r="P1998" i="1" s="1"/>
  <c r="T1998" i="1" s="1"/>
  <c r="O1994" i="1"/>
  <c r="P1994" i="1" s="1"/>
  <c r="T1994" i="1" s="1"/>
  <c r="O1990" i="1"/>
  <c r="P1990" i="1" s="1"/>
  <c r="T1990" i="1" s="1"/>
  <c r="O1986" i="1"/>
  <c r="P1986" i="1" s="1"/>
  <c r="T1986" i="1" s="1"/>
  <c r="O1982" i="1"/>
  <c r="P1982" i="1" s="1"/>
  <c r="T1982" i="1" s="1"/>
  <c r="O1978" i="1"/>
  <c r="P1978" i="1" s="1"/>
  <c r="T1978" i="1" s="1"/>
  <c r="O1974" i="1"/>
  <c r="P1974" i="1" s="1"/>
  <c r="T1974" i="1" s="1"/>
  <c r="O1970" i="1"/>
  <c r="P1970" i="1" s="1"/>
  <c r="T1970" i="1" s="1"/>
  <c r="O1966" i="1"/>
  <c r="P1966" i="1" s="1"/>
  <c r="T1966" i="1" s="1"/>
  <c r="O1962" i="1"/>
  <c r="P1962" i="1" s="1"/>
  <c r="T1962" i="1" s="1"/>
  <c r="O1958" i="1"/>
  <c r="P1958" i="1" s="1"/>
  <c r="T1958" i="1" s="1"/>
  <c r="O1954" i="1"/>
  <c r="P1954" i="1" s="1"/>
  <c r="T1954" i="1" s="1"/>
  <c r="O1950" i="1"/>
  <c r="P1950" i="1" s="1"/>
  <c r="T1950" i="1" s="1"/>
  <c r="O1946" i="1"/>
  <c r="P1946" i="1" s="1"/>
  <c r="T1946" i="1" s="1"/>
  <c r="O1942" i="1"/>
  <c r="P1942" i="1" s="1"/>
  <c r="T1942" i="1" s="1"/>
  <c r="O1938" i="1"/>
  <c r="P1938" i="1" s="1"/>
  <c r="T1938" i="1" s="1"/>
  <c r="O1934" i="1"/>
  <c r="P1934" i="1" s="1"/>
  <c r="T1934" i="1" s="1"/>
  <c r="O1930" i="1"/>
  <c r="P1930" i="1" s="1"/>
  <c r="T1930" i="1" s="1"/>
  <c r="O1926" i="1"/>
  <c r="P1926" i="1" s="1"/>
  <c r="T1926" i="1" s="1"/>
  <c r="O1922" i="1"/>
  <c r="P1922" i="1" s="1"/>
  <c r="T1922" i="1" s="1"/>
  <c r="O1918" i="1"/>
  <c r="P1918" i="1" s="1"/>
  <c r="T1918" i="1" s="1"/>
  <c r="O1914" i="1"/>
  <c r="P1914" i="1" s="1"/>
  <c r="T1914" i="1" s="1"/>
  <c r="O1910" i="1"/>
  <c r="P1910" i="1" s="1"/>
  <c r="T1910" i="1" s="1"/>
  <c r="O1906" i="1"/>
  <c r="P1906" i="1" s="1"/>
  <c r="T1906" i="1" s="1"/>
  <c r="O1902" i="1"/>
  <c r="P1902" i="1" s="1"/>
  <c r="T1902" i="1" s="1"/>
  <c r="O1898" i="1"/>
  <c r="P1898" i="1" s="1"/>
  <c r="T1898" i="1" s="1"/>
  <c r="O1894" i="1"/>
  <c r="P1894" i="1" s="1"/>
  <c r="T1894" i="1" s="1"/>
  <c r="O1890" i="1"/>
  <c r="P1890" i="1" s="1"/>
  <c r="T1890" i="1" s="1"/>
  <c r="O1886" i="1"/>
  <c r="P1886" i="1" s="1"/>
  <c r="T1886" i="1" s="1"/>
  <c r="O1882" i="1"/>
  <c r="P1882" i="1" s="1"/>
  <c r="T1882" i="1" s="1"/>
  <c r="O1878" i="1"/>
  <c r="P1878" i="1" s="1"/>
  <c r="T1878" i="1" s="1"/>
  <c r="O1874" i="1"/>
  <c r="P1874" i="1" s="1"/>
  <c r="T1874" i="1" s="1"/>
  <c r="O1870" i="1"/>
  <c r="P1870" i="1" s="1"/>
  <c r="T1870" i="1" s="1"/>
  <c r="O1866" i="1"/>
  <c r="P1866" i="1" s="1"/>
  <c r="T1866" i="1" s="1"/>
  <c r="O1862" i="1"/>
  <c r="P1862" i="1" s="1"/>
  <c r="T1862" i="1" s="1"/>
  <c r="O1858" i="1"/>
  <c r="P1858" i="1" s="1"/>
  <c r="T1858" i="1" s="1"/>
  <c r="O1854" i="1"/>
  <c r="P1854" i="1" s="1"/>
  <c r="T1854" i="1" s="1"/>
  <c r="O1850" i="1"/>
  <c r="P1850" i="1" s="1"/>
  <c r="T1850" i="1" s="1"/>
  <c r="O1846" i="1"/>
  <c r="P1846" i="1" s="1"/>
  <c r="T1846" i="1" s="1"/>
  <c r="O1842" i="1"/>
  <c r="P1842" i="1" s="1"/>
  <c r="T1842" i="1" s="1"/>
  <c r="O1838" i="1"/>
  <c r="P1838" i="1" s="1"/>
  <c r="T1838" i="1" s="1"/>
  <c r="O1834" i="1"/>
  <c r="P1834" i="1" s="1"/>
  <c r="T1834" i="1" s="1"/>
  <c r="O1830" i="1"/>
  <c r="P1830" i="1" s="1"/>
  <c r="T1830" i="1" s="1"/>
  <c r="O1826" i="1"/>
  <c r="P1826" i="1" s="1"/>
  <c r="T1826" i="1" s="1"/>
  <c r="O1822" i="1"/>
  <c r="P1822" i="1" s="1"/>
  <c r="T1822" i="1" s="1"/>
  <c r="O1818" i="1"/>
  <c r="P1818" i="1" s="1"/>
  <c r="T1818" i="1" s="1"/>
  <c r="O1814" i="1"/>
  <c r="P1814" i="1" s="1"/>
  <c r="T1814" i="1" s="1"/>
  <c r="O1810" i="1"/>
  <c r="P1810" i="1" s="1"/>
  <c r="T1810" i="1" s="1"/>
  <c r="O1806" i="1"/>
  <c r="P1806" i="1" s="1"/>
  <c r="T1806" i="1" s="1"/>
  <c r="O1802" i="1"/>
  <c r="P1802" i="1" s="1"/>
  <c r="T1802" i="1" s="1"/>
  <c r="O1798" i="1"/>
  <c r="P1798" i="1" s="1"/>
  <c r="T1798" i="1" s="1"/>
  <c r="O1794" i="1"/>
  <c r="P1794" i="1" s="1"/>
  <c r="T1794" i="1" s="1"/>
  <c r="O1790" i="1"/>
  <c r="P1790" i="1" s="1"/>
  <c r="T1790" i="1" s="1"/>
  <c r="O1786" i="1"/>
  <c r="P1786" i="1" s="1"/>
  <c r="T1786" i="1" s="1"/>
  <c r="O1782" i="1"/>
  <c r="P1782" i="1" s="1"/>
  <c r="T1782" i="1" s="1"/>
  <c r="O1778" i="1"/>
  <c r="P1778" i="1" s="1"/>
  <c r="T1778" i="1" s="1"/>
  <c r="O1774" i="1"/>
  <c r="P1774" i="1" s="1"/>
  <c r="T1774" i="1" s="1"/>
  <c r="O1770" i="1"/>
  <c r="P1770" i="1" s="1"/>
  <c r="T1770" i="1" s="1"/>
  <c r="O1766" i="1"/>
  <c r="P1766" i="1" s="1"/>
  <c r="T1766" i="1" s="1"/>
  <c r="O1762" i="1"/>
  <c r="P1762" i="1" s="1"/>
  <c r="T1762" i="1" s="1"/>
  <c r="O1758" i="1"/>
  <c r="P1758" i="1" s="1"/>
  <c r="T1758" i="1" s="1"/>
  <c r="O1754" i="1"/>
  <c r="P1754" i="1" s="1"/>
  <c r="T1754" i="1" s="1"/>
  <c r="O1750" i="1"/>
  <c r="P1750" i="1" s="1"/>
  <c r="T1750" i="1" s="1"/>
  <c r="O1746" i="1"/>
  <c r="P1746" i="1" s="1"/>
  <c r="T1746" i="1" s="1"/>
  <c r="O1742" i="1"/>
  <c r="P1742" i="1" s="1"/>
  <c r="T1742" i="1" s="1"/>
  <c r="O1738" i="1"/>
  <c r="P1738" i="1" s="1"/>
  <c r="T1738" i="1" s="1"/>
  <c r="O1734" i="1"/>
  <c r="P1734" i="1" s="1"/>
  <c r="T1734" i="1" s="1"/>
  <c r="O1730" i="1"/>
  <c r="P1730" i="1" s="1"/>
  <c r="T1730" i="1" s="1"/>
  <c r="O1726" i="1"/>
  <c r="P1726" i="1" s="1"/>
  <c r="T1726" i="1" s="1"/>
  <c r="O1722" i="1"/>
  <c r="P1722" i="1" s="1"/>
  <c r="T1722" i="1" s="1"/>
  <c r="O1718" i="1"/>
  <c r="P1718" i="1" s="1"/>
  <c r="T1718" i="1" s="1"/>
  <c r="O1714" i="1"/>
  <c r="P1714" i="1" s="1"/>
  <c r="T1714" i="1" s="1"/>
  <c r="O1710" i="1"/>
  <c r="P1710" i="1" s="1"/>
  <c r="T1710" i="1" s="1"/>
  <c r="O1706" i="1"/>
  <c r="P1706" i="1" s="1"/>
  <c r="T1706" i="1" s="1"/>
  <c r="O1702" i="1"/>
  <c r="P1702" i="1" s="1"/>
  <c r="T1702" i="1" s="1"/>
  <c r="O1698" i="1"/>
  <c r="P1698" i="1" s="1"/>
  <c r="T1698" i="1" s="1"/>
  <c r="O1694" i="1"/>
  <c r="P1694" i="1" s="1"/>
  <c r="T1694" i="1" s="1"/>
  <c r="O1690" i="1"/>
  <c r="P1690" i="1" s="1"/>
  <c r="T1690" i="1" s="1"/>
  <c r="O1686" i="1"/>
  <c r="P1686" i="1" s="1"/>
  <c r="T1686" i="1" s="1"/>
  <c r="O1682" i="1"/>
  <c r="P1682" i="1" s="1"/>
  <c r="T1682" i="1" s="1"/>
  <c r="O1678" i="1"/>
  <c r="P1678" i="1" s="1"/>
  <c r="T1678" i="1" s="1"/>
  <c r="O1674" i="1"/>
  <c r="P1674" i="1" s="1"/>
  <c r="T1674" i="1" s="1"/>
  <c r="O1670" i="1"/>
  <c r="P1670" i="1" s="1"/>
  <c r="T1670" i="1" s="1"/>
  <c r="O1666" i="1"/>
  <c r="P1666" i="1" s="1"/>
  <c r="T1666" i="1" s="1"/>
  <c r="O1662" i="1"/>
  <c r="P1662" i="1" s="1"/>
  <c r="T1662" i="1" s="1"/>
  <c r="O1658" i="1"/>
  <c r="P1658" i="1" s="1"/>
  <c r="T1658" i="1" s="1"/>
  <c r="O1654" i="1"/>
  <c r="P1654" i="1" s="1"/>
  <c r="T1654" i="1" s="1"/>
  <c r="O1650" i="1"/>
  <c r="P1650" i="1" s="1"/>
  <c r="T1650" i="1" s="1"/>
  <c r="O1646" i="1"/>
  <c r="P1646" i="1" s="1"/>
  <c r="T1646" i="1" s="1"/>
  <c r="O1642" i="1"/>
  <c r="P1642" i="1" s="1"/>
  <c r="T1642" i="1" s="1"/>
  <c r="O1638" i="1"/>
  <c r="P1638" i="1" s="1"/>
  <c r="T1638" i="1" s="1"/>
  <c r="O1634" i="1"/>
  <c r="P1634" i="1" s="1"/>
  <c r="T1634" i="1" s="1"/>
  <c r="O1630" i="1"/>
  <c r="P1630" i="1" s="1"/>
  <c r="T1630" i="1" s="1"/>
  <c r="O1626" i="1"/>
  <c r="P1626" i="1" s="1"/>
  <c r="T1626" i="1" s="1"/>
  <c r="O1622" i="1"/>
  <c r="P1622" i="1" s="1"/>
  <c r="T1622" i="1" s="1"/>
  <c r="O1618" i="1"/>
  <c r="P1618" i="1" s="1"/>
  <c r="T1618" i="1" s="1"/>
  <c r="O1614" i="1"/>
  <c r="P1614" i="1" s="1"/>
  <c r="T1614" i="1" s="1"/>
  <c r="O1610" i="1"/>
  <c r="P1610" i="1" s="1"/>
  <c r="T1610" i="1" s="1"/>
  <c r="O1606" i="1"/>
  <c r="P1606" i="1" s="1"/>
  <c r="T1606" i="1" s="1"/>
  <c r="O1602" i="1"/>
  <c r="P1602" i="1" s="1"/>
  <c r="T1602" i="1" s="1"/>
  <c r="O1598" i="1"/>
  <c r="P1598" i="1" s="1"/>
  <c r="T1598" i="1" s="1"/>
  <c r="O1594" i="1"/>
  <c r="P1594" i="1" s="1"/>
  <c r="T1594" i="1" s="1"/>
  <c r="O1590" i="1"/>
  <c r="P1590" i="1" s="1"/>
  <c r="T1590" i="1" s="1"/>
  <c r="O1586" i="1"/>
  <c r="P1586" i="1" s="1"/>
  <c r="T1586" i="1" s="1"/>
  <c r="O1582" i="1"/>
  <c r="P1582" i="1" s="1"/>
  <c r="T1582" i="1" s="1"/>
  <c r="O1578" i="1"/>
  <c r="P1578" i="1" s="1"/>
  <c r="T1578" i="1" s="1"/>
  <c r="O1574" i="1"/>
  <c r="P1574" i="1" s="1"/>
  <c r="T1574" i="1" s="1"/>
  <c r="O1570" i="1"/>
  <c r="P1570" i="1" s="1"/>
  <c r="T1570" i="1" s="1"/>
  <c r="O1566" i="1"/>
  <c r="P1566" i="1" s="1"/>
  <c r="T1566" i="1" s="1"/>
  <c r="O1562" i="1"/>
  <c r="P1562" i="1" s="1"/>
  <c r="T1562" i="1" s="1"/>
  <c r="O1558" i="1"/>
  <c r="P1558" i="1" s="1"/>
  <c r="T1558" i="1" s="1"/>
  <c r="O1554" i="1"/>
  <c r="P1554" i="1" s="1"/>
  <c r="T1554" i="1" s="1"/>
  <c r="O1550" i="1"/>
  <c r="P1550" i="1" s="1"/>
  <c r="T1550" i="1" s="1"/>
  <c r="O1546" i="1"/>
  <c r="P1546" i="1" s="1"/>
  <c r="T1546" i="1" s="1"/>
  <c r="O1542" i="1"/>
  <c r="P1542" i="1" s="1"/>
  <c r="T1542" i="1" s="1"/>
  <c r="O1538" i="1"/>
  <c r="P1538" i="1" s="1"/>
  <c r="T1538" i="1" s="1"/>
  <c r="O1534" i="1"/>
  <c r="P1534" i="1" s="1"/>
  <c r="T1534" i="1" s="1"/>
  <c r="O1530" i="1"/>
  <c r="P1530" i="1" s="1"/>
  <c r="T1530" i="1" s="1"/>
  <c r="O1526" i="1"/>
  <c r="P1526" i="1" s="1"/>
  <c r="T1526" i="1" s="1"/>
  <c r="O1522" i="1"/>
  <c r="P1522" i="1" s="1"/>
  <c r="T1522" i="1" s="1"/>
  <c r="O1518" i="1"/>
  <c r="P1518" i="1" s="1"/>
  <c r="T1518" i="1" s="1"/>
  <c r="O1514" i="1"/>
  <c r="P1514" i="1" s="1"/>
  <c r="T1514" i="1" s="1"/>
  <c r="O1510" i="1"/>
  <c r="P1510" i="1" s="1"/>
  <c r="T1510" i="1" s="1"/>
  <c r="O1506" i="1"/>
  <c r="P1506" i="1" s="1"/>
  <c r="T1506" i="1" s="1"/>
  <c r="O1502" i="1"/>
  <c r="P1502" i="1" s="1"/>
  <c r="T1502" i="1" s="1"/>
  <c r="O1498" i="1"/>
  <c r="P1498" i="1" s="1"/>
  <c r="T1498" i="1" s="1"/>
  <c r="O1494" i="1"/>
  <c r="P1494" i="1" s="1"/>
  <c r="T1494" i="1" s="1"/>
  <c r="O1490" i="1"/>
  <c r="P1490" i="1" s="1"/>
  <c r="T1490" i="1" s="1"/>
  <c r="O1486" i="1"/>
  <c r="P1486" i="1" s="1"/>
  <c r="T1486" i="1" s="1"/>
  <c r="O1482" i="1"/>
  <c r="P1482" i="1" s="1"/>
  <c r="T1482" i="1" s="1"/>
  <c r="O1478" i="1"/>
  <c r="P1478" i="1" s="1"/>
  <c r="T1478" i="1" s="1"/>
  <c r="O1474" i="1"/>
  <c r="P1474" i="1" s="1"/>
  <c r="T1474" i="1" s="1"/>
  <c r="O1470" i="1"/>
  <c r="P1470" i="1" s="1"/>
  <c r="T1470" i="1" s="1"/>
  <c r="O1466" i="1"/>
  <c r="P1466" i="1" s="1"/>
  <c r="T1466" i="1" s="1"/>
  <c r="O1462" i="1"/>
  <c r="P1462" i="1" s="1"/>
  <c r="T1462" i="1" s="1"/>
  <c r="O1458" i="1"/>
  <c r="P1458" i="1" s="1"/>
  <c r="T1458" i="1" s="1"/>
  <c r="O1454" i="1"/>
  <c r="P1454" i="1" s="1"/>
  <c r="T1454" i="1" s="1"/>
  <c r="O1450" i="1"/>
  <c r="P1450" i="1" s="1"/>
  <c r="T1450" i="1" s="1"/>
  <c r="O1446" i="1"/>
  <c r="P1446" i="1" s="1"/>
  <c r="T1446" i="1" s="1"/>
  <c r="O1442" i="1"/>
  <c r="P1442" i="1" s="1"/>
  <c r="T1442" i="1" s="1"/>
  <c r="O1438" i="1"/>
  <c r="P1438" i="1" s="1"/>
  <c r="T1438" i="1" s="1"/>
  <c r="O1434" i="1"/>
  <c r="P1434" i="1" s="1"/>
  <c r="T1434" i="1" s="1"/>
  <c r="O1430" i="1"/>
  <c r="P1430" i="1" s="1"/>
  <c r="T1430" i="1" s="1"/>
  <c r="O1426" i="1"/>
  <c r="P1426" i="1" s="1"/>
  <c r="T1426" i="1" s="1"/>
  <c r="O1422" i="1"/>
  <c r="P1422" i="1" s="1"/>
  <c r="T1422" i="1" s="1"/>
  <c r="O1418" i="1"/>
  <c r="P1418" i="1" s="1"/>
  <c r="T1418" i="1" s="1"/>
  <c r="O1414" i="1"/>
  <c r="P1414" i="1" s="1"/>
  <c r="T1414" i="1" s="1"/>
  <c r="O1410" i="1"/>
  <c r="P1410" i="1" s="1"/>
  <c r="T1410" i="1" s="1"/>
  <c r="O1406" i="1"/>
  <c r="P1406" i="1" s="1"/>
  <c r="T1406" i="1" s="1"/>
  <c r="O1402" i="1"/>
  <c r="P1402" i="1" s="1"/>
  <c r="T1402" i="1" s="1"/>
  <c r="O1398" i="1"/>
  <c r="P1398" i="1" s="1"/>
  <c r="T1398" i="1" s="1"/>
  <c r="O1394" i="1"/>
  <c r="P1394" i="1" s="1"/>
  <c r="T1394" i="1" s="1"/>
  <c r="O1390" i="1"/>
  <c r="P1390" i="1" s="1"/>
  <c r="T1390" i="1" s="1"/>
  <c r="O1386" i="1"/>
  <c r="P1386" i="1" s="1"/>
  <c r="T1386" i="1" s="1"/>
  <c r="O1382" i="1"/>
  <c r="P1382" i="1" s="1"/>
  <c r="T1382" i="1" s="1"/>
  <c r="O1378" i="1"/>
  <c r="P1378" i="1" s="1"/>
  <c r="T1378" i="1" s="1"/>
  <c r="O1374" i="1"/>
  <c r="P1374" i="1" s="1"/>
  <c r="T1374" i="1" s="1"/>
  <c r="O1370" i="1"/>
  <c r="P1370" i="1" s="1"/>
  <c r="T1370" i="1" s="1"/>
  <c r="O1366" i="1"/>
  <c r="P1366" i="1" s="1"/>
  <c r="T1366" i="1" s="1"/>
  <c r="O1362" i="1"/>
  <c r="P1362" i="1" s="1"/>
  <c r="T1362" i="1" s="1"/>
  <c r="O1358" i="1"/>
  <c r="P1358" i="1" s="1"/>
  <c r="T1358" i="1" s="1"/>
  <c r="O1354" i="1"/>
  <c r="P1354" i="1" s="1"/>
  <c r="T1354" i="1" s="1"/>
  <c r="O1326" i="1"/>
  <c r="P1326" i="1" s="1"/>
  <c r="T1326" i="1" s="1"/>
  <c r="O1322" i="1"/>
  <c r="P1322" i="1" s="1"/>
  <c r="T1322" i="1" s="1"/>
  <c r="O1294" i="1"/>
  <c r="P1294" i="1" s="1"/>
  <c r="T1294" i="1" s="1"/>
  <c r="O1290" i="1"/>
  <c r="P1290" i="1" s="1"/>
  <c r="T1290" i="1" s="1"/>
  <c r="O1262" i="1"/>
  <c r="P1262" i="1" s="1"/>
  <c r="T1262" i="1" s="1"/>
  <c r="O1258" i="1"/>
  <c r="P1258" i="1" s="1"/>
  <c r="T1258" i="1" s="1"/>
  <c r="O1230" i="1"/>
  <c r="P1230" i="1" s="1"/>
  <c r="T1230" i="1" s="1"/>
  <c r="O1226" i="1"/>
  <c r="P1226" i="1" s="1"/>
  <c r="T1226" i="1" s="1"/>
  <c r="O1198" i="1"/>
  <c r="P1198" i="1" s="1"/>
  <c r="T1198" i="1" s="1"/>
  <c r="O1194" i="1"/>
  <c r="P1194" i="1" s="1"/>
  <c r="T1194" i="1" s="1"/>
  <c r="O1166" i="1"/>
  <c r="P1166" i="1" s="1"/>
  <c r="T1166" i="1" s="1"/>
  <c r="O1162" i="1"/>
  <c r="P1162" i="1" s="1"/>
  <c r="T1162" i="1" s="1"/>
  <c r="O1134" i="1"/>
  <c r="P1134" i="1" s="1"/>
  <c r="T1134" i="1" s="1"/>
  <c r="O1130" i="1"/>
  <c r="P1130" i="1" s="1"/>
  <c r="T1130" i="1" s="1"/>
  <c r="O1102" i="1"/>
  <c r="P1102" i="1" s="1"/>
  <c r="T1102" i="1" s="1"/>
  <c r="O1098" i="1"/>
  <c r="P1098" i="1" s="1"/>
  <c r="T1098" i="1" s="1"/>
  <c r="O1070" i="1"/>
  <c r="P1070" i="1" s="1"/>
  <c r="T1070" i="1" s="1"/>
  <c r="O1066" i="1"/>
  <c r="P1066" i="1" s="1"/>
  <c r="T1066" i="1" s="1"/>
  <c r="O1038" i="1"/>
  <c r="P1038" i="1" s="1"/>
  <c r="T1038" i="1" s="1"/>
  <c r="O1034" i="1"/>
  <c r="P1034" i="1" s="1"/>
  <c r="T1034" i="1" s="1"/>
  <c r="O1006" i="1"/>
  <c r="P1006" i="1" s="1"/>
  <c r="T1006" i="1" s="1"/>
  <c r="O1002" i="1"/>
  <c r="P1002" i="1" s="1"/>
  <c r="T1002" i="1" s="1"/>
  <c r="O974" i="1"/>
  <c r="P974" i="1" s="1"/>
  <c r="T974" i="1" s="1"/>
  <c r="O970" i="1"/>
  <c r="P970" i="1" s="1"/>
  <c r="T970" i="1" s="1"/>
  <c r="O942" i="1"/>
  <c r="P942" i="1" s="1"/>
  <c r="T942" i="1" s="1"/>
  <c r="O938" i="1"/>
  <c r="P938" i="1" s="1"/>
  <c r="T938" i="1" s="1"/>
  <c r="O910" i="1"/>
  <c r="P910" i="1" s="1"/>
  <c r="T910" i="1" s="1"/>
  <c r="O906" i="1"/>
  <c r="P906" i="1" s="1"/>
  <c r="T906" i="1" s="1"/>
  <c r="O878" i="1"/>
  <c r="P878" i="1" s="1"/>
  <c r="T878" i="1" s="1"/>
  <c r="O874" i="1"/>
  <c r="P874" i="1" s="1"/>
  <c r="T874" i="1" s="1"/>
  <c r="O846" i="1"/>
  <c r="P846" i="1" s="1"/>
  <c r="T846" i="1" s="1"/>
  <c r="O842" i="1"/>
  <c r="P842" i="1" s="1"/>
  <c r="T842" i="1" s="1"/>
  <c r="O814" i="1"/>
  <c r="P814" i="1" s="1"/>
  <c r="T814" i="1" s="1"/>
  <c r="O810" i="1"/>
  <c r="P810" i="1" s="1"/>
  <c r="T810" i="1" s="1"/>
  <c r="O782" i="1"/>
  <c r="P782" i="1" s="1"/>
  <c r="T782" i="1" s="1"/>
  <c r="O778" i="1"/>
  <c r="P778" i="1" s="1"/>
  <c r="T778" i="1" s="1"/>
  <c r="O3975" i="1"/>
  <c r="P3975" i="1" s="1"/>
  <c r="T3975" i="1" s="1"/>
  <c r="O3963" i="1"/>
  <c r="P3963" i="1" s="1"/>
  <c r="T3963" i="1" s="1"/>
  <c r="O3951" i="1"/>
  <c r="P3951" i="1" s="1"/>
  <c r="T3951" i="1" s="1"/>
  <c r="O3939" i="1"/>
  <c r="P3939" i="1" s="1"/>
  <c r="T3939" i="1" s="1"/>
  <c r="O3927" i="1"/>
  <c r="P3927" i="1" s="1"/>
  <c r="T3927" i="1" s="1"/>
  <c r="O3915" i="1"/>
  <c r="P3915" i="1" s="1"/>
  <c r="T3915" i="1" s="1"/>
  <c r="O3903" i="1"/>
  <c r="P3903" i="1" s="1"/>
  <c r="T3903" i="1" s="1"/>
  <c r="O3891" i="1"/>
  <c r="P3891" i="1" s="1"/>
  <c r="T3891" i="1" s="1"/>
  <c r="O3879" i="1"/>
  <c r="P3879" i="1" s="1"/>
  <c r="T3879" i="1" s="1"/>
  <c r="O3867" i="1"/>
  <c r="P3867" i="1" s="1"/>
  <c r="T3867" i="1" s="1"/>
  <c r="O3855" i="1"/>
  <c r="P3855" i="1" s="1"/>
  <c r="T3855" i="1" s="1"/>
  <c r="O3843" i="1"/>
  <c r="P3843" i="1" s="1"/>
  <c r="T3843" i="1" s="1"/>
  <c r="O3831" i="1"/>
  <c r="P3831" i="1" s="1"/>
  <c r="T3831" i="1" s="1"/>
  <c r="O3819" i="1"/>
  <c r="P3819" i="1" s="1"/>
  <c r="T3819" i="1" s="1"/>
  <c r="O3807" i="1"/>
  <c r="P3807" i="1" s="1"/>
  <c r="T3807" i="1" s="1"/>
  <c r="O3795" i="1"/>
  <c r="P3795" i="1" s="1"/>
  <c r="T3795" i="1" s="1"/>
  <c r="O3783" i="1"/>
  <c r="P3783" i="1" s="1"/>
  <c r="T3783" i="1" s="1"/>
  <c r="O3771" i="1"/>
  <c r="P3771" i="1" s="1"/>
  <c r="T3771" i="1" s="1"/>
  <c r="O3759" i="1"/>
  <c r="P3759" i="1" s="1"/>
  <c r="T3759" i="1" s="1"/>
  <c r="O3747" i="1"/>
  <c r="P3747" i="1" s="1"/>
  <c r="T3747" i="1" s="1"/>
  <c r="O3735" i="1"/>
  <c r="P3735" i="1" s="1"/>
  <c r="T3735" i="1" s="1"/>
  <c r="O3723" i="1"/>
  <c r="P3723" i="1" s="1"/>
  <c r="T3723" i="1" s="1"/>
  <c r="O3711" i="1"/>
  <c r="P3711" i="1" s="1"/>
  <c r="T3711" i="1" s="1"/>
  <c r="O3699" i="1"/>
  <c r="P3699" i="1" s="1"/>
  <c r="T3699" i="1" s="1"/>
  <c r="O3687" i="1"/>
  <c r="P3687" i="1" s="1"/>
  <c r="T3687" i="1" s="1"/>
  <c r="O3675" i="1"/>
  <c r="P3675" i="1" s="1"/>
  <c r="T3675" i="1" s="1"/>
  <c r="O3663" i="1"/>
  <c r="P3663" i="1" s="1"/>
  <c r="T3663" i="1" s="1"/>
  <c r="O3651" i="1"/>
  <c r="P3651" i="1" s="1"/>
  <c r="T3651" i="1" s="1"/>
  <c r="O3639" i="1"/>
  <c r="P3639" i="1" s="1"/>
  <c r="T3639" i="1" s="1"/>
  <c r="O3583" i="1"/>
  <c r="P3583" i="1" s="1"/>
  <c r="T3583" i="1" s="1"/>
  <c r="O3978" i="1"/>
  <c r="P3978" i="1" s="1"/>
  <c r="T3978" i="1" s="1"/>
  <c r="O3970" i="1"/>
  <c r="P3970" i="1" s="1"/>
  <c r="T3970" i="1" s="1"/>
  <c r="O3962" i="1"/>
  <c r="P3962" i="1" s="1"/>
  <c r="T3962" i="1" s="1"/>
  <c r="O3954" i="1"/>
  <c r="P3954" i="1" s="1"/>
  <c r="T3954" i="1" s="1"/>
  <c r="O3946" i="1"/>
  <c r="P3946" i="1" s="1"/>
  <c r="T3946" i="1" s="1"/>
  <c r="O3938" i="1"/>
  <c r="P3938" i="1" s="1"/>
  <c r="T3938" i="1" s="1"/>
  <c r="O3930" i="1"/>
  <c r="P3930" i="1" s="1"/>
  <c r="T3930" i="1" s="1"/>
  <c r="O3922" i="1"/>
  <c r="P3922" i="1" s="1"/>
  <c r="T3922" i="1" s="1"/>
  <c r="O3914" i="1"/>
  <c r="P3914" i="1" s="1"/>
  <c r="T3914" i="1" s="1"/>
  <c r="O3906" i="1"/>
  <c r="P3906" i="1" s="1"/>
  <c r="T3906" i="1" s="1"/>
  <c r="O3898" i="1"/>
  <c r="P3898" i="1" s="1"/>
  <c r="T3898" i="1" s="1"/>
  <c r="O3890" i="1"/>
  <c r="P3890" i="1" s="1"/>
  <c r="T3890" i="1" s="1"/>
  <c r="O3882" i="1"/>
  <c r="P3882" i="1" s="1"/>
  <c r="T3882" i="1" s="1"/>
  <c r="O3874" i="1"/>
  <c r="P3874" i="1" s="1"/>
  <c r="T3874" i="1" s="1"/>
  <c r="O3866" i="1"/>
  <c r="P3866" i="1" s="1"/>
  <c r="T3866" i="1" s="1"/>
  <c r="O3858" i="1"/>
  <c r="P3858" i="1" s="1"/>
  <c r="T3858" i="1" s="1"/>
  <c r="O3850" i="1"/>
  <c r="P3850" i="1" s="1"/>
  <c r="T3850" i="1" s="1"/>
  <c r="O3842" i="1"/>
  <c r="P3842" i="1" s="1"/>
  <c r="T3842" i="1" s="1"/>
  <c r="O3834" i="1"/>
  <c r="P3834" i="1" s="1"/>
  <c r="T3834" i="1" s="1"/>
  <c r="O3802" i="1"/>
  <c r="P3802" i="1" s="1"/>
  <c r="T3802" i="1" s="1"/>
  <c r="A5" i="1"/>
  <c r="O2" i="1"/>
  <c r="P2" i="1" s="1"/>
  <c r="T2" i="1" s="1"/>
  <c r="O3977" i="1"/>
  <c r="P3977" i="1" s="1"/>
  <c r="T3977" i="1" s="1"/>
  <c r="O3973" i="1"/>
  <c r="P3973" i="1" s="1"/>
  <c r="T3973" i="1" s="1"/>
  <c r="O3969" i="1"/>
  <c r="P3969" i="1" s="1"/>
  <c r="T3969" i="1" s="1"/>
  <c r="O3965" i="1"/>
  <c r="P3965" i="1" s="1"/>
  <c r="T3965" i="1" s="1"/>
  <c r="O3961" i="1"/>
  <c r="P3961" i="1" s="1"/>
  <c r="T3961" i="1" s="1"/>
  <c r="O3957" i="1"/>
  <c r="P3957" i="1" s="1"/>
  <c r="T3957" i="1" s="1"/>
  <c r="O3953" i="1"/>
  <c r="P3953" i="1" s="1"/>
  <c r="T3953" i="1" s="1"/>
  <c r="O3949" i="1"/>
  <c r="P3949" i="1" s="1"/>
  <c r="T3949" i="1" s="1"/>
  <c r="O3945" i="1"/>
  <c r="P3945" i="1" s="1"/>
  <c r="T3945" i="1" s="1"/>
  <c r="O3941" i="1"/>
  <c r="P3941" i="1" s="1"/>
  <c r="T3941" i="1" s="1"/>
  <c r="O3937" i="1"/>
  <c r="P3937" i="1" s="1"/>
  <c r="T3937" i="1" s="1"/>
  <c r="O3933" i="1"/>
  <c r="P3933" i="1" s="1"/>
  <c r="T3933" i="1" s="1"/>
  <c r="O3929" i="1"/>
  <c r="P3929" i="1" s="1"/>
  <c r="T3929" i="1" s="1"/>
  <c r="O3925" i="1"/>
  <c r="P3925" i="1" s="1"/>
  <c r="T3925" i="1" s="1"/>
  <c r="O3921" i="1"/>
  <c r="P3921" i="1" s="1"/>
  <c r="T3921" i="1" s="1"/>
  <c r="O3917" i="1"/>
  <c r="P3917" i="1" s="1"/>
  <c r="T3917" i="1" s="1"/>
  <c r="O3913" i="1"/>
  <c r="P3913" i="1" s="1"/>
  <c r="T3913" i="1" s="1"/>
  <c r="O3909" i="1"/>
  <c r="P3909" i="1" s="1"/>
  <c r="T3909" i="1" s="1"/>
  <c r="O3905" i="1"/>
  <c r="P3905" i="1" s="1"/>
  <c r="T3905" i="1" s="1"/>
  <c r="O3901" i="1"/>
  <c r="P3901" i="1" s="1"/>
  <c r="T3901" i="1" s="1"/>
  <c r="O3897" i="1"/>
  <c r="P3897" i="1" s="1"/>
  <c r="T3897" i="1" s="1"/>
  <c r="O3893" i="1"/>
  <c r="P3893" i="1" s="1"/>
  <c r="T3893" i="1" s="1"/>
  <c r="O3889" i="1"/>
  <c r="P3889" i="1" s="1"/>
  <c r="T3889" i="1" s="1"/>
  <c r="O3885" i="1"/>
  <c r="P3885" i="1" s="1"/>
  <c r="T3885" i="1" s="1"/>
  <c r="O3881" i="1"/>
  <c r="P3881" i="1" s="1"/>
  <c r="T3881" i="1" s="1"/>
  <c r="O3877" i="1"/>
  <c r="P3877" i="1" s="1"/>
  <c r="T3877" i="1" s="1"/>
  <c r="O3873" i="1"/>
  <c r="P3873" i="1" s="1"/>
  <c r="T3873" i="1" s="1"/>
  <c r="O3869" i="1"/>
  <c r="P3869" i="1" s="1"/>
  <c r="T3869" i="1" s="1"/>
  <c r="O3865" i="1"/>
  <c r="P3865" i="1" s="1"/>
  <c r="T3865" i="1" s="1"/>
  <c r="O3861" i="1"/>
  <c r="P3861" i="1" s="1"/>
  <c r="T3861" i="1" s="1"/>
  <c r="O3857" i="1"/>
  <c r="P3857" i="1" s="1"/>
  <c r="T3857" i="1" s="1"/>
  <c r="O3853" i="1"/>
  <c r="P3853" i="1" s="1"/>
  <c r="T3853" i="1" s="1"/>
  <c r="O3849" i="1"/>
  <c r="P3849" i="1" s="1"/>
  <c r="T3849" i="1" s="1"/>
  <c r="O3845" i="1"/>
  <c r="P3845" i="1" s="1"/>
  <c r="T3845" i="1" s="1"/>
  <c r="O3841" i="1"/>
  <c r="P3841" i="1" s="1"/>
  <c r="T3841" i="1" s="1"/>
  <c r="O3837" i="1"/>
  <c r="P3837" i="1" s="1"/>
  <c r="T3837" i="1" s="1"/>
  <c r="O3833" i="1"/>
  <c r="P3833" i="1" s="1"/>
  <c r="T3833" i="1" s="1"/>
  <c r="O3829" i="1"/>
  <c r="P3829" i="1" s="1"/>
  <c r="T3829" i="1" s="1"/>
  <c r="O3825" i="1"/>
  <c r="P3825" i="1" s="1"/>
  <c r="T3825" i="1" s="1"/>
  <c r="O3821" i="1"/>
  <c r="P3821" i="1" s="1"/>
  <c r="T3821" i="1" s="1"/>
  <c r="O3817" i="1"/>
  <c r="P3817" i="1" s="1"/>
  <c r="T3817" i="1" s="1"/>
  <c r="O3813" i="1"/>
  <c r="P3813" i="1" s="1"/>
  <c r="T3813" i="1" s="1"/>
  <c r="O3809" i="1"/>
  <c r="P3809" i="1" s="1"/>
  <c r="T3809" i="1" s="1"/>
  <c r="O3805" i="1"/>
  <c r="P3805" i="1" s="1"/>
  <c r="T3805" i="1" s="1"/>
  <c r="O3801" i="1"/>
  <c r="P3801" i="1" s="1"/>
  <c r="T3801" i="1" s="1"/>
  <c r="O3797" i="1"/>
  <c r="P3797" i="1" s="1"/>
  <c r="T3797" i="1" s="1"/>
  <c r="O3793" i="1"/>
  <c r="P3793" i="1" s="1"/>
  <c r="T3793" i="1" s="1"/>
  <c r="O3789" i="1"/>
  <c r="P3789" i="1" s="1"/>
  <c r="T3789" i="1" s="1"/>
  <c r="O3785" i="1"/>
  <c r="P3785" i="1" s="1"/>
  <c r="T3785" i="1" s="1"/>
  <c r="O3781" i="1"/>
  <c r="P3781" i="1" s="1"/>
  <c r="T3781" i="1" s="1"/>
  <c r="O3777" i="1"/>
  <c r="P3777" i="1" s="1"/>
  <c r="T3777" i="1" s="1"/>
  <c r="O3773" i="1"/>
  <c r="P3773" i="1" s="1"/>
  <c r="T3773" i="1" s="1"/>
  <c r="O3769" i="1"/>
  <c r="P3769" i="1" s="1"/>
  <c r="T3769" i="1" s="1"/>
  <c r="O3765" i="1"/>
  <c r="P3765" i="1" s="1"/>
  <c r="T3765" i="1" s="1"/>
  <c r="O3761" i="1"/>
  <c r="P3761" i="1" s="1"/>
  <c r="T3761" i="1" s="1"/>
  <c r="O3757" i="1"/>
  <c r="P3757" i="1" s="1"/>
  <c r="T3757" i="1" s="1"/>
  <c r="O3753" i="1"/>
  <c r="P3753" i="1" s="1"/>
  <c r="T3753" i="1" s="1"/>
  <c r="O3749" i="1"/>
  <c r="P3749" i="1" s="1"/>
  <c r="T3749" i="1" s="1"/>
  <c r="O3745" i="1"/>
  <c r="P3745" i="1" s="1"/>
  <c r="T3745" i="1" s="1"/>
  <c r="O3741" i="1"/>
  <c r="P3741" i="1" s="1"/>
  <c r="T3741" i="1" s="1"/>
  <c r="O3737" i="1"/>
  <c r="P3737" i="1" s="1"/>
  <c r="T3737" i="1" s="1"/>
  <c r="O3733" i="1"/>
  <c r="P3733" i="1" s="1"/>
  <c r="T3733" i="1" s="1"/>
  <c r="O3729" i="1"/>
  <c r="P3729" i="1" s="1"/>
  <c r="T3729" i="1" s="1"/>
  <c r="O3725" i="1"/>
  <c r="P3725" i="1" s="1"/>
  <c r="T3725" i="1" s="1"/>
  <c r="O3721" i="1"/>
  <c r="P3721" i="1" s="1"/>
  <c r="T3721" i="1" s="1"/>
  <c r="O3717" i="1"/>
  <c r="P3717" i="1" s="1"/>
  <c r="T3717" i="1" s="1"/>
  <c r="O3713" i="1"/>
  <c r="P3713" i="1" s="1"/>
  <c r="T3713" i="1" s="1"/>
  <c r="O3709" i="1"/>
  <c r="P3709" i="1" s="1"/>
  <c r="T3709" i="1" s="1"/>
  <c r="O3705" i="1"/>
  <c r="P3705" i="1" s="1"/>
  <c r="T3705" i="1" s="1"/>
  <c r="O3701" i="1"/>
  <c r="P3701" i="1" s="1"/>
  <c r="T3701" i="1" s="1"/>
  <c r="O3697" i="1"/>
  <c r="P3697" i="1" s="1"/>
  <c r="T3697" i="1" s="1"/>
  <c r="O3693" i="1"/>
  <c r="P3693" i="1" s="1"/>
  <c r="T3693" i="1" s="1"/>
  <c r="O3689" i="1"/>
  <c r="P3689" i="1" s="1"/>
  <c r="T3689" i="1" s="1"/>
  <c r="O3685" i="1"/>
  <c r="P3685" i="1" s="1"/>
  <c r="T3685" i="1" s="1"/>
  <c r="O3681" i="1"/>
  <c r="P3681" i="1" s="1"/>
  <c r="T3681" i="1" s="1"/>
  <c r="O3677" i="1"/>
  <c r="P3677" i="1" s="1"/>
  <c r="T3677" i="1" s="1"/>
  <c r="O3673" i="1"/>
  <c r="P3673" i="1" s="1"/>
  <c r="T3673" i="1" s="1"/>
  <c r="O3669" i="1"/>
  <c r="P3669" i="1" s="1"/>
  <c r="T3669" i="1" s="1"/>
  <c r="O3665" i="1"/>
  <c r="P3665" i="1" s="1"/>
  <c r="T3665" i="1" s="1"/>
  <c r="O3661" i="1"/>
  <c r="P3661" i="1" s="1"/>
  <c r="T3661" i="1" s="1"/>
  <c r="O3657" i="1"/>
  <c r="P3657" i="1" s="1"/>
  <c r="T3657" i="1" s="1"/>
  <c r="O3653" i="1"/>
  <c r="P3653" i="1" s="1"/>
  <c r="T3653" i="1" s="1"/>
  <c r="O3649" i="1"/>
  <c r="P3649" i="1" s="1"/>
  <c r="T3649" i="1" s="1"/>
  <c r="O3645" i="1"/>
  <c r="P3645" i="1" s="1"/>
  <c r="T3645" i="1" s="1"/>
  <c r="O3641" i="1"/>
  <c r="P3641" i="1" s="1"/>
  <c r="T3641" i="1" s="1"/>
  <c r="O3637" i="1"/>
  <c r="P3637" i="1" s="1"/>
  <c r="T3637" i="1" s="1"/>
  <c r="O3633" i="1"/>
  <c r="P3633" i="1" s="1"/>
  <c r="T3633" i="1" s="1"/>
  <c r="O3629" i="1"/>
  <c r="P3629" i="1" s="1"/>
  <c r="T3629" i="1" s="1"/>
  <c r="O3625" i="1"/>
  <c r="P3625" i="1" s="1"/>
  <c r="T3625" i="1" s="1"/>
  <c r="O3621" i="1"/>
  <c r="P3621" i="1" s="1"/>
  <c r="T3621" i="1" s="1"/>
  <c r="O3617" i="1"/>
  <c r="P3617" i="1" s="1"/>
  <c r="T3617" i="1" s="1"/>
  <c r="O3613" i="1"/>
  <c r="P3613" i="1" s="1"/>
  <c r="T3613" i="1" s="1"/>
  <c r="O3609" i="1"/>
  <c r="P3609" i="1" s="1"/>
  <c r="T3609" i="1" s="1"/>
  <c r="O3605" i="1"/>
  <c r="P3605" i="1" s="1"/>
  <c r="T3605" i="1" s="1"/>
  <c r="O3601" i="1"/>
  <c r="P3601" i="1" s="1"/>
  <c r="T3601" i="1" s="1"/>
  <c r="O3597" i="1"/>
  <c r="P3597" i="1" s="1"/>
  <c r="T3597" i="1" s="1"/>
  <c r="O3593" i="1"/>
  <c r="P3593" i="1" s="1"/>
  <c r="T3593" i="1" s="1"/>
  <c r="O3589" i="1"/>
  <c r="P3589" i="1" s="1"/>
  <c r="T3589" i="1" s="1"/>
  <c r="O3585" i="1"/>
  <c r="P3585" i="1" s="1"/>
  <c r="T3585" i="1" s="1"/>
  <c r="O3581" i="1"/>
  <c r="P3581" i="1" s="1"/>
  <c r="T3581" i="1" s="1"/>
  <c r="O3577" i="1"/>
  <c r="P3577" i="1" s="1"/>
  <c r="T3577" i="1" s="1"/>
  <c r="O3573" i="1"/>
  <c r="P3573" i="1" s="1"/>
  <c r="T3573" i="1" s="1"/>
  <c r="O3569" i="1"/>
  <c r="P3569" i="1" s="1"/>
  <c r="T3569" i="1" s="1"/>
  <c r="O3565" i="1"/>
  <c r="P3565" i="1" s="1"/>
  <c r="T3565" i="1" s="1"/>
  <c r="O3561" i="1"/>
  <c r="P3561" i="1" s="1"/>
  <c r="T3561" i="1" s="1"/>
  <c r="O3557" i="1"/>
  <c r="P3557" i="1" s="1"/>
  <c r="T3557" i="1" s="1"/>
  <c r="O3553" i="1"/>
  <c r="P3553" i="1" s="1"/>
  <c r="T3553" i="1" s="1"/>
  <c r="O3549" i="1"/>
  <c r="P3549" i="1" s="1"/>
  <c r="T3549" i="1" s="1"/>
  <c r="O3545" i="1"/>
  <c r="P3545" i="1" s="1"/>
  <c r="T3545" i="1" s="1"/>
  <c r="O3541" i="1"/>
  <c r="P3541" i="1" s="1"/>
  <c r="T3541" i="1" s="1"/>
  <c r="O3537" i="1"/>
  <c r="P3537" i="1" s="1"/>
  <c r="T3537" i="1" s="1"/>
  <c r="O3533" i="1"/>
  <c r="P3533" i="1" s="1"/>
  <c r="T3533" i="1" s="1"/>
  <c r="O3529" i="1"/>
  <c r="P3529" i="1" s="1"/>
  <c r="T3529" i="1" s="1"/>
  <c r="O3525" i="1"/>
  <c r="P3525" i="1" s="1"/>
  <c r="T3525" i="1" s="1"/>
  <c r="O3521" i="1"/>
  <c r="P3521" i="1" s="1"/>
  <c r="T3521" i="1" s="1"/>
  <c r="O3517" i="1"/>
  <c r="P3517" i="1" s="1"/>
  <c r="T3517" i="1" s="1"/>
  <c r="O3513" i="1"/>
  <c r="P3513" i="1" s="1"/>
  <c r="T3513" i="1" s="1"/>
  <c r="O3509" i="1"/>
  <c r="P3509" i="1" s="1"/>
  <c r="T3509" i="1" s="1"/>
  <c r="O3505" i="1"/>
  <c r="P3505" i="1" s="1"/>
  <c r="T3505" i="1" s="1"/>
  <c r="O3501" i="1"/>
  <c r="P3501" i="1" s="1"/>
  <c r="T3501" i="1" s="1"/>
  <c r="O3497" i="1"/>
  <c r="P3497" i="1" s="1"/>
  <c r="T3497" i="1" s="1"/>
  <c r="O3493" i="1"/>
  <c r="P3493" i="1" s="1"/>
  <c r="T3493" i="1" s="1"/>
  <c r="O3489" i="1"/>
  <c r="P3489" i="1" s="1"/>
  <c r="T3489" i="1" s="1"/>
  <c r="O3485" i="1"/>
  <c r="P3485" i="1" s="1"/>
  <c r="T3485" i="1" s="1"/>
  <c r="O3481" i="1"/>
  <c r="P3481" i="1" s="1"/>
  <c r="T3481" i="1" s="1"/>
  <c r="O3477" i="1"/>
  <c r="P3477" i="1" s="1"/>
  <c r="T3477" i="1" s="1"/>
  <c r="O3473" i="1"/>
  <c r="P3473" i="1" s="1"/>
  <c r="T3473" i="1" s="1"/>
  <c r="O3469" i="1"/>
  <c r="P3469" i="1" s="1"/>
  <c r="T3469" i="1" s="1"/>
  <c r="O3465" i="1"/>
  <c r="P3465" i="1" s="1"/>
  <c r="T3465" i="1" s="1"/>
  <c r="O3461" i="1"/>
  <c r="P3461" i="1" s="1"/>
  <c r="T3461" i="1" s="1"/>
  <c r="O3457" i="1"/>
  <c r="P3457" i="1" s="1"/>
  <c r="T3457" i="1" s="1"/>
  <c r="O3453" i="1"/>
  <c r="P3453" i="1" s="1"/>
  <c r="T3453" i="1" s="1"/>
  <c r="O3449" i="1"/>
  <c r="P3449" i="1" s="1"/>
  <c r="T3449" i="1" s="1"/>
  <c r="O3445" i="1"/>
  <c r="P3445" i="1" s="1"/>
  <c r="T3445" i="1" s="1"/>
  <c r="O3441" i="1"/>
  <c r="P3441" i="1" s="1"/>
  <c r="T3441" i="1" s="1"/>
  <c r="O3437" i="1"/>
  <c r="P3437" i="1" s="1"/>
  <c r="T3437" i="1" s="1"/>
  <c r="O3433" i="1"/>
  <c r="P3433" i="1" s="1"/>
  <c r="T3433" i="1" s="1"/>
  <c r="O3429" i="1"/>
  <c r="P3429" i="1" s="1"/>
  <c r="T3429" i="1" s="1"/>
  <c r="O3425" i="1"/>
  <c r="P3425" i="1" s="1"/>
  <c r="T3425" i="1" s="1"/>
  <c r="O3421" i="1"/>
  <c r="P3421" i="1" s="1"/>
  <c r="T3421" i="1" s="1"/>
  <c r="O3417" i="1"/>
  <c r="P3417" i="1" s="1"/>
  <c r="T3417" i="1" s="1"/>
  <c r="O3413" i="1"/>
  <c r="P3413" i="1" s="1"/>
  <c r="T3413" i="1" s="1"/>
  <c r="O3409" i="1"/>
  <c r="P3409" i="1" s="1"/>
  <c r="T3409" i="1" s="1"/>
  <c r="O3405" i="1"/>
  <c r="P3405" i="1" s="1"/>
  <c r="T3405" i="1" s="1"/>
  <c r="O3401" i="1"/>
  <c r="P3401" i="1" s="1"/>
  <c r="T3401" i="1" s="1"/>
  <c r="O3397" i="1"/>
  <c r="P3397" i="1" s="1"/>
  <c r="T3397" i="1" s="1"/>
  <c r="O3393" i="1"/>
  <c r="P3393" i="1" s="1"/>
  <c r="T3393" i="1" s="1"/>
  <c r="O3389" i="1"/>
  <c r="P3389" i="1" s="1"/>
  <c r="T3389" i="1" s="1"/>
  <c r="O3385" i="1"/>
  <c r="P3385" i="1" s="1"/>
  <c r="T3385" i="1" s="1"/>
  <c r="O3381" i="1"/>
  <c r="P3381" i="1" s="1"/>
  <c r="T3381" i="1" s="1"/>
  <c r="O3377" i="1"/>
  <c r="P3377" i="1" s="1"/>
  <c r="T3377" i="1" s="1"/>
  <c r="O3373" i="1"/>
  <c r="P3373" i="1" s="1"/>
  <c r="T3373" i="1" s="1"/>
  <c r="O3369" i="1"/>
  <c r="P3369" i="1" s="1"/>
  <c r="T3369" i="1" s="1"/>
  <c r="O3365" i="1"/>
  <c r="P3365" i="1" s="1"/>
  <c r="T3365" i="1" s="1"/>
  <c r="O3361" i="1"/>
  <c r="P3361" i="1" s="1"/>
  <c r="T3361" i="1" s="1"/>
  <c r="O3357" i="1"/>
  <c r="P3357" i="1" s="1"/>
  <c r="T3357" i="1" s="1"/>
  <c r="O3353" i="1"/>
  <c r="P3353" i="1" s="1"/>
  <c r="T3353" i="1" s="1"/>
  <c r="O3349" i="1"/>
  <c r="P3349" i="1" s="1"/>
  <c r="T3349" i="1" s="1"/>
  <c r="O3345" i="1"/>
  <c r="P3345" i="1" s="1"/>
  <c r="T3345" i="1" s="1"/>
  <c r="O3341" i="1"/>
  <c r="P3341" i="1" s="1"/>
  <c r="T3341" i="1" s="1"/>
  <c r="O3337" i="1"/>
  <c r="P3337" i="1" s="1"/>
  <c r="T3337" i="1" s="1"/>
  <c r="O3333" i="1"/>
  <c r="P3333" i="1" s="1"/>
  <c r="T3333" i="1" s="1"/>
  <c r="O3329" i="1"/>
  <c r="P3329" i="1" s="1"/>
  <c r="T3329" i="1" s="1"/>
  <c r="O3325" i="1"/>
  <c r="P3325" i="1" s="1"/>
  <c r="T3325" i="1" s="1"/>
  <c r="O3321" i="1"/>
  <c r="P3321" i="1" s="1"/>
  <c r="T3321" i="1" s="1"/>
  <c r="O3317" i="1"/>
  <c r="P3317" i="1" s="1"/>
  <c r="T3317" i="1" s="1"/>
  <c r="O3313" i="1"/>
  <c r="P3313" i="1" s="1"/>
  <c r="T3313" i="1" s="1"/>
  <c r="O3309" i="1"/>
  <c r="P3309" i="1" s="1"/>
  <c r="T3309" i="1" s="1"/>
  <c r="O3305" i="1"/>
  <c r="P3305" i="1" s="1"/>
  <c r="T3305" i="1" s="1"/>
  <c r="O3301" i="1"/>
  <c r="P3301" i="1" s="1"/>
  <c r="T3301" i="1" s="1"/>
  <c r="O3297" i="1"/>
  <c r="P3297" i="1" s="1"/>
  <c r="T3297" i="1" s="1"/>
  <c r="O3293" i="1"/>
  <c r="P3293" i="1" s="1"/>
  <c r="T3293" i="1" s="1"/>
  <c r="O3289" i="1"/>
  <c r="P3289" i="1" s="1"/>
  <c r="T3289" i="1" s="1"/>
  <c r="O3285" i="1"/>
  <c r="P3285" i="1" s="1"/>
  <c r="T3285" i="1" s="1"/>
  <c r="O3281" i="1"/>
  <c r="P3281" i="1" s="1"/>
  <c r="T3281" i="1" s="1"/>
  <c r="O3277" i="1"/>
  <c r="P3277" i="1" s="1"/>
  <c r="T3277" i="1" s="1"/>
  <c r="O3273" i="1"/>
  <c r="P3273" i="1" s="1"/>
  <c r="T3273" i="1" s="1"/>
  <c r="O3269" i="1"/>
  <c r="P3269" i="1" s="1"/>
  <c r="T3269" i="1" s="1"/>
  <c r="O3265" i="1"/>
  <c r="P3265" i="1" s="1"/>
  <c r="T3265" i="1" s="1"/>
  <c r="O3261" i="1"/>
  <c r="P3261" i="1" s="1"/>
  <c r="T3261" i="1" s="1"/>
  <c r="O3257" i="1"/>
  <c r="P3257" i="1" s="1"/>
  <c r="T3257" i="1" s="1"/>
  <c r="O3253" i="1"/>
  <c r="P3253" i="1" s="1"/>
  <c r="T3253" i="1" s="1"/>
  <c r="O3249" i="1"/>
  <c r="P3249" i="1" s="1"/>
  <c r="T3249" i="1" s="1"/>
  <c r="O3245" i="1"/>
  <c r="P3245" i="1" s="1"/>
  <c r="T3245" i="1" s="1"/>
  <c r="O3241" i="1"/>
  <c r="P3241" i="1" s="1"/>
  <c r="T3241" i="1" s="1"/>
  <c r="O3237" i="1"/>
  <c r="P3237" i="1" s="1"/>
  <c r="T3237" i="1" s="1"/>
  <c r="O3233" i="1"/>
  <c r="P3233" i="1" s="1"/>
  <c r="T3233" i="1" s="1"/>
  <c r="O3229" i="1"/>
  <c r="P3229" i="1" s="1"/>
  <c r="T3229" i="1" s="1"/>
  <c r="O3225" i="1"/>
  <c r="P3225" i="1" s="1"/>
  <c r="T3225" i="1" s="1"/>
  <c r="O3221" i="1"/>
  <c r="P3221" i="1" s="1"/>
  <c r="T3221" i="1" s="1"/>
  <c r="O3217" i="1"/>
  <c r="P3217" i="1" s="1"/>
  <c r="T3217" i="1" s="1"/>
  <c r="O3213" i="1"/>
  <c r="P3213" i="1" s="1"/>
  <c r="T3213" i="1" s="1"/>
  <c r="O3209" i="1"/>
  <c r="P3209" i="1" s="1"/>
  <c r="T3209" i="1" s="1"/>
  <c r="O3205" i="1"/>
  <c r="P3205" i="1" s="1"/>
  <c r="T3205" i="1" s="1"/>
  <c r="O3201" i="1"/>
  <c r="P3201" i="1" s="1"/>
  <c r="T3201" i="1" s="1"/>
  <c r="O3197" i="1"/>
  <c r="P3197" i="1" s="1"/>
  <c r="T3197" i="1" s="1"/>
  <c r="O3193" i="1"/>
  <c r="P3193" i="1" s="1"/>
  <c r="T3193" i="1" s="1"/>
  <c r="O3189" i="1"/>
  <c r="P3189" i="1" s="1"/>
  <c r="T3189" i="1" s="1"/>
  <c r="O3185" i="1"/>
  <c r="P3185" i="1" s="1"/>
  <c r="T3185" i="1" s="1"/>
  <c r="O3181" i="1"/>
  <c r="P3181" i="1" s="1"/>
  <c r="T3181" i="1" s="1"/>
  <c r="O3177" i="1"/>
  <c r="P3177" i="1" s="1"/>
  <c r="T3177" i="1" s="1"/>
  <c r="O3173" i="1"/>
  <c r="P3173" i="1" s="1"/>
  <c r="T3173" i="1" s="1"/>
  <c r="O3169" i="1"/>
  <c r="P3169" i="1" s="1"/>
  <c r="T3169" i="1" s="1"/>
  <c r="O3165" i="1"/>
  <c r="P3165" i="1" s="1"/>
  <c r="T3165" i="1" s="1"/>
  <c r="O3161" i="1"/>
  <c r="P3161" i="1" s="1"/>
  <c r="T3161" i="1" s="1"/>
  <c r="O3157" i="1"/>
  <c r="P3157" i="1" s="1"/>
  <c r="T3157" i="1" s="1"/>
  <c r="O3153" i="1"/>
  <c r="P3153" i="1" s="1"/>
  <c r="T3153" i="1" s="1"/>
  <c r="O3149" i="1"/>
  <c r="P3149" i="1" s="1"/>
  <c r="T3149" i="1" s="1"/>
  <c r="O3145" i="1"/>
  <c r="P3145" i="1" s="1"/>
  <c r="T3145" i="1" s="1"/>
  <c r="O3141" i="1"/>
  <c r="P3141" i="1" s="1"/>
  <c r="T3141" i="1" s="1"/>
  <c r="O3137" i="1"/>
  <c r="P3137" i="1" s="1"/>
  <c r="T3137" i="1" s="1"/>
  <c r="O3133" i="1"/>
  <c r="P3133" i="1" s="1"/>
  <c r="T3133" i="1" s="1"/>
  <c r="O3129" i="1"/>
  <c r="P3129" i="1" s="1"/>
  <c r="T3129" i="1" s="1"/>
  <c r="O3125" i="1"/>
  <c r="P3125" i="1" s="1"/>
  <c r="T3125" i="1" s="1"/>
  <c r="O3121" i="1"/>
  <c r="P3121" i="1" s="1"/>
  <c r="T3121" i="1" s="1"/>
  <c r="O3117" i="1"/>
  <c r="P3117" i="1" s="1"/>
  <c r="T3117" i="1" s="1"/>
  <c r="O3113" i="1"/>
  <c r="P3113" i="1" s="1"/>
  <c r="T3113" i="1" s="1"/>
  <c r="O3109" i="1"/>
  <c r="P3109" i="1" s="1"/>
  <c r="T3109" i="1" s="1"/>
  <c r="O3105" i="1"/>
  <c r="P3105" i="1" s="1"/>
  <c r="T3105" i="1" s="1"/>
  <c r="O3101" i="1"/>
  <c r="P3101" i="1" s="1"/>
  <c r="T3101" i="1" s="1"/>
  <c r="O3097" i="1"/>
  <c r="P3097" i="1" s="1"/>
  <c r="T3097" i="1" s="1"/>
  <c r="O3093" i="1"/>
  <c r="P3093" i="1" s="1"/>
  <c r="T3093" i="1" s="1"/>
  <c r="O3089" i="1"/>
  <c r="P3089" i="1" s="1"/>
  <c r="T3089" i="1" s="1"/>
  <c r="O3085" i="1"/>
  <c r="P3085" i="1" s="1"/>
  <c r="T3085" i="1" s="1"/>
  <c r="O3081" i="1"/>
  <c r="P3081" i="1" s="1"/>
  <c r="T3081" i="1" s="1"/>
  <c r="O3077" i="1"/>
  <c r="P3077" i="1" s="1"/>
  <c r="T3077" i="1" s="1"/>
  <c r="O3073" i="1"/>
  <c r="P3073" i="1" s="1"/>
  <c r="T3073" i="1" s="1"/>
  <c r="O3069" i="1"/>
  <c r="P3069" i="1" s="1"/>
  <c r="T3069" i="1" s="1"/>
  <c r="O3065" i="1"/>
  <c r="P3065" i="1" s="1"/>
  <c r="T3065" i="1" s="1"/>
  <c r="O3061" i="1"/>
  <c r="P3061" i="1" s="1"/>
  <c r="T3061" i="1" s="1"/>
  <c r="O3057" i="1"/>
  <c r="P3057" i="1" s="1"/>
  <c r="T3057" i="1" s="1"/>
  <c r="O3053" i="1"/>
  <c r="P3053" i="1" s="1"/>
  <c r="T3053" i="1" s="1"/>
  <c r="O3049" i="1"/>
  <c r="P3049" i="1" s="1"/>
  <c r="T3049" i="1" s="1"/>
  <c r="O3045" i="1"/>
  <c r="P3045" i="1" s="1"/>
  <c r="T3045" i="1" s="1"/>
  <c r="O3041" i="1"/>
  <c r="P3041" i="1" s="1"/>
  <c r="T3041" i="1" s="1"/>
  <c r="O3037" i="1"/>
  <c r="P3037" i="1" s="1"/>
  <c r="T3037" i="1" s="1"/>
  <c r="O3033" i="1"/>
  <c r="P3033" i="1" s="1"/>
  <c r="T3033" i="1" s="1"/>
  <c r="O3029" i="1"/>
  <c r="P3029" i="1" s="1"/>
  <c r="T3029" i="1" s="1"/>
  <c r="O3025" i="1"/>
  <c r="P3025" i="1" s="1"/>
  <c r="T3025" i="1" s="1"/>
  <c r="O3021" i="1"/>
  <c r="P3021" i="1" s="1"/>
  <c r="T3021" i="1" s="1"/>
  <c r="O3017" i="1"/>
  <c r="P3017" i="1" s="1"/>
  <c r="T3017" i="1" s="1"/>
  <c r="O3013" i="1"/>
  <c r="P3013" i="1" s="1"/>
  <c r="T3013" i="1" s="1"/>
  <c r="O3009" i="1"/>
  <c r="P3009" i="1" s="1"/>
  <c r="T3009" i="1" s="1"/>
  <c r="O3005" i="1"/>
  <c r="P3005" i="1" s="1"/>
  <c r="T3005" i="1" s="1"/>
  <c r="O3001" i="1"/>
  <c r="P3001" i="1" s="1"/>
  <c r="T3001" i="1" s="1"/>
  <c r="O2997" i="1"/>
  <c r="P2997" i="1" s="1"/>
  <c r="T2997" i="1" s="1"/>
  <c r="O2993" i="1"/>
  <c r="P2993" i="1" s="1"/>
  <c r="T2993" i="1" s="1"/>
  <c r="O2989" i="1"/>
  <c r="P2989" i="1" s="1"/>
  <c r="T2989" i="1" s="1"/>
  <c r="O2985" i="1"/>
  <c r="P2985" i="1" s="1"/>
  <c r="T2985" i="1" s="1"/>
  <c r="O2981" i="1"/>
  <c r="P2981" i="1" s="1"/>
  <c r="T2981" i="1" s="1"/>
  <c r="O2977" i="1"/>
  <c r="P2977" i="1" s="1"/>
  <c r="T2977" i="1" s="1"/>
  <c r="O2973" i="1"/>
  <c r="P2973" i="1" s="1"/>
  <c r="T2973" i="1" s="1"/>
  <c r="O2969" i="1"/>
  <c r="P2969" i="1" s="1"/>
  <c r="T2969" i="1" s="1"/>
  <c r="O2965" i="1"/>
  <c r="P2965" i="1" s="1"/>
  <c r="T2965" i="1" s="1"/>
  <c r="O2961" i="1"/>
  <c r="P2961" i="1" s="1"/>
  <c r="T2961" i="1" s="1"/>
  <c r="O2957" i="1"/>
  <c r="P2957" i="1" s="1"/>
  <c r="T2957" i="1" s="1"/>
  <c r="O2953" i="1"/>
  <c r="P2953" i="1" s="1"/>
  <c r="T2953" i="1" s="1"/>
  <c r="O2949" i="1"/>
  <c r="P2949" i="1" s="1"/>
  <c r="T2949" i="1" s="1"/>
  <c r="O2945" i="1"/>
  <c r="P2945" i="1" s="1"/>
  <c r="T2945" i="1" s="1"/>
  <c r="O2941" i="1"/>
  <c r="P2941" i="1" s="1"/>
  <c r="T2941" i="1" s="1"/>
  <c r="O2937" i="1"/>
  <c r="P2937" i="1" s="1"/>
  <c r="T2937" i="1" s="1"/>
  <c r="O2933" i="1"/>
  <c r="P2933" i="1" s="1"/>
  <c r="T2933" i="1" s="1"/>
  <c r="O2929" i="1"/>
  <c r="P2929" i="1" s="1"/>
  <c r="T2929" i="1" s="1"/>
  <c r="O2925" i="1"/>
  <c r="P2925" i="1" s="1"/>
  <c r="T2925" i="1" s="1"/>
  <c r="O2921" i="1"/>
  <c r="P2921" i="1" s="1"/>
  <c r="T2921" i="1" s="1"/>
  <c r="O2917" i="1"/>
  <c r="P2917" i="1" s="1"/>
  <c r="T2917" i="1" s="1"/>
  <c r="O2913" i="1"/>
  <c r="P2913" i="1" s="1"/>
  <c r="T2913" i="1" s="1"/>
  <c r="O2909" i="1"/>
  <c r="P2909" i="1" s="1"/>
  <c r="T2909" i="1" s="1"/>
  <c r="O2905" i="1"/>
  <c r="P2905" i="1" s="1"/>
  <c r="T2905" i="1" s="1"/>
  <c r="O2901" i="1"/>
  <c r="P2901" i="1" s="1"/>
  <c r="T2901" i="1" s="1"/>
  <c r="O2897" i="1"/>
  <c r="P2897" i="1" s="1"/>
  <c r="T2897" i="1" s="1"/>
  <c r="O2893" i="1"/>
  <c r="P2893" i="1" s="1"/>
  <c r="T2893" i="1" s="1"/>
  <c r="O2889" i="1"/>
  <c r="P2889" i="1" s="1"/>
  <c r="T2889" i="1" s="1"/>
  <c r="O2885" i="1"/>
  <c r="P2885" i="1" s="1"/>
  <c r="T2885" i="1" s="1"/>
  <c r="O2881" i="1"/>
  <c r="P2881" i="1" s="1"/>
  <c r="T2881" i="1" s="1"/>
  <c r="O2877" i="1"/>
  <c r="P2877" i="1" s="1"/>
  <c r="T2877" i="1" s="1"/>
  <c r="O2873" i="1"/>
  <c r="P2873" i="1" s="1"/>
  <c r="T2873" i="1" s="1"/>
  <c r="O2869" i="1"/>
  <c r="P2869" i="1" s="1"/>
  <c r="T2869" i="1" s="1"/>
  <c r="O2865" i="1"/>
  <c r="P2865" i="1" s="1"/>
  <c r="T2865" i="1" s="1"/>
  <c r="O2861" i="1"/>
  <c r="P2861" i="1" s="1"/>
  <c r="T2861" i="1" s="1"/>
  <c r="O2857" i="1"/>
  <c r="P2857" i="1" s="1"/>
  <c r="T2857" i="1" s="1"/>
  <c r="O2853" i="1"/>
  <c r="P2853" i="1" s="1"/>
  <c r="T2853" i="1" s="1"/>
  <c r="O2849" i="1"/>
  <c r="P2849" i="1" s="1"/>
  <c r="T2849" i="1" s="1"/>
  <c r="O2845" i="1"/>
  <c r="P2845" i="1" s="1"/>
  <c r="T2845" i="1" s="1"/>
  <c r="O2841" i="1"/>
  <c r="P2841" i="1" s="1"/>
  <c r="T2841" i="1" s="1"/>
  <c r="O2837" i="1"/>
  <c r="P2837" i="1" s="1"/>
  <c r="T2837" i="1" s="1"/>
  <c r="O2833" i="1"/>
  <c r="P2833" i="1" s="1"/>
  <c r="T2833" i="1" s="1"/>
  <c r="O2829" i="1"/>
  <c r="P2829" i="1" s="1"/>
  <c r="T2829" i="1" s="1"/>
  <c r="O2825" i="1"/>
  <c r="P2825" i="1" s="1"/>
  <c r="T2825" i="1" s="1"/>
  <c r="O2821" i="1"/>
  <c r="P2821" i="1" s="1"/>
  <c r="T2821" i="1" s="1"/>
  <c r="O2817" i="1"/>
  <c r="P2817" i="1" s="1"/>
  <c r="T2817" i="1" s="1"/>
  <c r="O2813" i="1"/>
  <c r="P2813" i="1" s="1"/>
  <c r="T2813" i="1" s="1"/>
  <c r="O2809" i="1"/>
  <c r="P2809" i="1" s="1"/>
  <c r="T2809" i="1" s="1"/>
  <c r="O2805" i="1"/>
  <c r="P2805" i="1" s="1"/>
  <c r="T2805" i="1" s="1"/>
  <c r="O2801" i="1"/>
  <c r="P2801" i="1" s="1"/>
  <c r="T2801" i="1" s="1"/>
  <c r="O2797" i="1"/>
  <c r="P2797" i="1" s="1"/>
  <c r="T2797" i="1" s="1"/>
  <c r="O2793" i="1"/>
  <c r="P2793" i="1" s="1"/>
  <c r="T2793" i="1" s="1"/>
  <c r="O2789" i="1"/>
  <c r="P2789" i="1" s="1"/>
  <c r="T2789" i="1" s="1"/>
  <c r="O2785" i="1"/>
  <c r="P2785" i="1" s="1"/>
  <c r="T2785" i="1" s="1"/>
  <c r="O2781" i="1"/>
  <c r="P2781" i="1" s="1"/>
  <c r="T2781" i="1" s="1"/>
  <c r="O2777" i="1"/>
  <c r="P2777" i="1" s="1"/>
  <c r="T2777" i="1" s="1"/>
  <c r="O2773" i="1"/>
  <c r="P2773" i="1" s="1"/>
  <c r="T2773" i="1" s="1"/>
  <c r="O2769" i="1"/>
  <c r="P2769" i="1" s="1"/>
  <c r="T2769" i="1" s="1"/>
  <c r="O2765" i="1"/>
  <c r="P2765" i="1" s="1"/>
  <c r="T2765" i="1" s="1"/>
  <c r="O2761" i="1"/>
  <c r="P2761" i="1" s="1"/>
  <c r="T2761" i="1" s="1"/>
  <c r="O2757" i="1"/>
  <c r="P2757" i="1" s="1"/>
  <c r="T2757" i="1" s="1"/>
  <c r="O2753" i="1"/>
  <c r="P2753" i="1" s="1"/>
  <c r="T2753" i="1" s="1"/>
  <c r="O2749" i="1"/>
  <c r="P2749" i="1" s="1"/>
  <c r="T2749" i="1" s="1"/>
  <c r="O2745" i="1"/>
  <c r="P2745" i="1" s="1"/>
  <c r="T2745" i="1" s="1"/>
  <c r="O2741" i="1"/>
  <c r="P2741" i="1" s="1"/>
  <c r="T2741" i="1" s="1"/>
  <c r="O2737" i="1"/>
  <c r="P2737" i="1" s="1"/>
  <c r="T2737" i="1" s="1"/>
  <c r="O2733" i="1"/>
  <c r="P2733" i="1" s="1"/>
  <c r="T2733" i="1" s="1"/>
  <c r="O2729" i="1"/>
  <c r="P2729" i="1" s="1"/>
  <c r="T2729" i="1" s="1"/>
  <c r="O2725" i="1"/>
  <c r="P2725" i="1" s="1"/>
  <c r="T2725" i="1" s="1"/>
  <c r="O2721" i="1"/>
  <c r="P2721" i="1" s="1"/>
  <c r="T2721" i="1" s="1"/>
  <c r="O2717" i="1"/>
  <c r="P2717" i="1" s="1"/>
  <c r="T2717" i="1" s="1"/>
  <c r="O2713" i="1"/>
  <c r="P2713" i="1" s="1"/>
  <c r="T2713" i="1" s="1"/>
  <c r="O2709" i="1"/>
  <c r="P2709" i="1" s="1"/>
  <c r="T2709" i="1" s="1"/>
  <c r="O2705" i="1"/>
  <c r="P2705" i="1" s="1"/>
  <c r="T2705" i="1" s="1"/>
  <c r="O2701" i="1"/>
  <c r="P2701" i="1" s="1"/>
  <c r="T2701" i="1" s="1"/>
  <c r="O2697" i="1"/>
  <c r="P2697" i="1" s="1"/>
  <c r="T2697" i="1" s="1"/>
  <c r="O2693" i="1"/>
  <c r="P2693" i="1" s="1"/>
  <c r="T2693" i="1" s="1"/>
  <c r="O2689" i="1"/>
  <c r="P2689" i="1" s="1"/>
  <c r="T2689" i="1" s="1"/>
  <c r="O2685" i="1"/>
  <c r="P2685" i="1" s="1"/>
  <c r="T2685" i="1" s="1"/>
  <c r="O2681" i="1"/>
  <c r="P2681" i="1" s="1"/>
  <c r="T2681" i="1" s="1"/>
  <c r="O2677" i="1"/>
  <c r="P2677" i="1" s="1"/>
  <c r="T2677" i="1" s="1"/>
  <c r="O2673" i="1"/>
  <c r="P2673" i="1" s="1"/>
  <c r="T2673" i="1" s="1"/>
  <c r="O2669" i="1"/>
  <c r="P2669" i="1" s="1"/>
  <c r="T2669" i="1" s="1"/>
  <c r="O2665" i="1"/>
  <c r="P2665" i="1" s="1"/>
  <c r="T2665" i="1" s="1"/>
  <c r="O2661" i="1"/>
  <c r="P2661" i="1" s="1"/>
  <c r="T2661" i="1" s="1"/>
  <c r="O2657" i="1"/>
  <c r="P2657" i="1" s="1"/>
  <c r="T2657" i="1" s="1"/>
  <c r="O2653" i="1"/>
  <c r="P2653" i="1" s="1"/>
  <c r="T2653" i="1" s="1"/>
  <c r="O2649" i="1"/>
  <c r="P2649" i="1" s="1"/>
  <c r="T2649" i="1" s="1"/>
  <c r="O2645" i="1"/>
  <c r="P2645" i="1" s="1"/>
  <c r="T2645" i="1" s="1"/>
  <c r="O2641" i="1"/>
  <c r="P2641" i="1" s="1"/>
  <c r="T2641" i="1" s="1"/>
  <c r="O2637" i="1"/>
  <c r="P2637" i="1" s="1"/>
  <c r="T2637" i="1" s="1"/>
  <c r="O2633" i="1"/>
  <c r="P2633" i="1" s="1"/>
  <c r="T2633" i="1" s="1"/>
  <c r="O2629" i="1"/>
  <c r="P2629" i="1" s="1"/>
  <c r="T2629" i="1" s="1"/>
  <c r="O2625" i="1"/>
  <c r="P2625" i="1" s="1"/>
  <c r="T2625" i="1" s="1"/>
  <c r="O2621" i="1"/>
  <c r="P2621" i="1" s="1"/>
  <c r="T2621" i="1" s="1"/>
  <c r="O2617" i="1"/>
  <c r="P2617" i="1" s="1"/>
  <c r="T2617" i="1" s="1"/>
  <c r="O2613" i="1"/>
  <c r="P2613" i="1" s="1"/>
  <c r="T2613" i="1" s="1"/>
  <c r="O2609" i="1"/>
  <c r="P2609" i="1" s="1"/>
  <c r="T2609" i="1" s="1"/>
  <c r="O2605" i="1"/>
  <c r="P2605" i="1" s="1"/>
  <c r="T2605" i="1" s="1"/>
  <c r="O2601" i="1"/>
  <c r="P2601" i="1" s="1"/>
  <c r="T2601" i="1" s="1"/>
  <c r="O2597" i="1"/>
  <c r="P2597" i="1" s="1"/>
  <c r="T2597" i="1" s="1"/>
  <c r="O2593" i="1"/>
  <c r="P2593" i="1" s="1"/>
  <c r="T2593" i="1" s="1"/>
  <c r="O2589" i="1"/>
  <c r="P2589" i="1" s="1"/>
  <c r="T2589" i="1" s="1"/>
  <c r="O2585" i="1"/>
  <c r="P2585" i="1" s="1"/>
  <c r="T2585" i="1" s="1"/>
  <c r="O2581" i="1"/>
  <c r="P2581" i="1" s="1"/>
  <c r="T2581" i="1" s="1"/>
  <c r="O2577" i="1"/>
  <c r="P2577" i="1" s="1"/>
  <c r="T2577" i="1" s="1"/>
  <c r="O2573" i="1"/>
  <c r="P2573" i="1" s="1"/>
  <c r="T2573" i="1" s="1"/>
  <c r="O2569" i="1"/>
  <c r="P2569" i="1" s="1"/>
  <c r="T2569" i="1" s="1"/>
  <c r="O2565" i="1"/>
  <c r="P2565" i="1" s="1"/>
  <c r="T2565" i="1" s="1"/>
  <c r="O2561" i="1"/>
  <c r="P2561" i="1" s="1"/>
  <c r="T2561" i="1" s="1"/>
  <c r="O2557" i="1"/>
  <c r="P2557" i="1" s="1"/>
  <c r="T2557" i="1" s="1"/>
  <c r="O2553" i="1"/>
  <c r="P2553" i="1" s="1"/>
  <c r="T2553" i="1" s="1"/>
  <c r="O2549" i="1"/>
  <c r="P2549" i="1" s="1"/>
  <c r="T2549" i="1" s="1"/>
  <c r="O2545" i="1"/>
  <c r="P2545" i="1" s="1"/>
  <c r="T2545" i="1" s="1"/>
  <c r="O2541" i="1"/>
  <c r="P2541" i="1" s="1"/>
  <c r="T2541" i="1" s="1"/>
  <c r="O2537" i="1"/>
  <c r="P2537" i="1" s="1"/>
  <c r="T2537" i="1" s="1"/>
  <c r="O2533" i="1"/>
  <c r="P2533" i="1" s="1"/>
  <c r="T2533" i="1" s="1"/>
  <c r="O2529" i="1"/>
  <c r="P2529" i="1" s="1"/>
  <c r="T2529" i="1" s="1"/>
  <c r="O2525" i="1"/>
  <c r="P2525" i="1" s="1"/>
  <c r="T2525" i="1" s="1"/>
  <c r="O2521" i="1"/>
  <c r="P2521" i="1" s="1"/>
  <c r="T2521" i="1" s="1"/>
  <c r="O2517" i="1"/>
  <c r="P2517" i="1" s="1"/>
  <c r="T2517" i="1" s="1"/>
  <c r="O2513" i="1"/>
  <c r="P2513" i="1" s="1"/>
  <c r="T2513" i="1" s="1"/>
  <c r="O2509" i="1"/>
  <c r="P2509" i="1" s="1"/>
  <c r="T2509" i="1" s="1"/>
  <c r="O2505" i="1"/>
  <c r="P2505" i="1" s="1"/>
  <c r="T2505" i="1" s="1"/>
  <c r="O2501" i="1"/>
  <c r="P2501" i="1" s="1"/>
  <c r="T2501" i="1" s="1"/>
  <c r="O2497" i="1"/>
  <c r="P2497" i="1" s="1"/>
  <c r="T2497" i="1" s="1"/>
  <c r="O2493" i="1"/>
  <c r="P2493" i="1" s="1"/>
  <c r="T2493" i="1" s="1"/>
  <c r="O2489" i="1"/>
  <c r="P2489" i="1" s="1"/>
  <c r="T2489" i="1" s="1"/>
  <c r="O2485" i="1"/>
  <c r="P2485" i="1" s="1"/>
  <c r="T2485" i="1" s="1"/>
  <c r="O2481" i="1"/>
  <c r="P2481" i="1" s="1"/>
  <c r="T2481" i="1" s="1"/>
  <c r="O2477" i="1"/>
  <c r="P2477" i="1" s="1"/>
  <c r="T2477" i="1" s="1"/>
  <c r="O2473" i="1"/>
  <c r="P2473" i="1" s="1"/>
  <c r="T2473" i="1" s="1"/>
  <c r="O2469" i="1"/>
  <c r="P2469" i="1" s="1"/>
  <c r="T2469" i="1" s="1"/>
  <c r="O2465" i="1"/>
  <c r="P2465" i="1" s="1"/>
  <c r="T2465" i="1" s="1"/>
  <c r="O2461" i="1"/>
  <c r="P2461" i="1" s="1"/>
  <c r="T2461" i="1" s="1"/>
  <c r="O2457" i="1"/>
  <c r="P2457" i="1" s="1"/>
  <c r="T2457" i="1" s="1"/>
  <c r="O2453" i="1"/>
  <c r="P2453" i="1" s="1"/>
  <c r="T2453" i="1" s="1"/>
  <c r="O2449" i="1"/>
  <c r="P2449" i="1" s="1"/>
  <c r="T2449" i="1" s="1"/>
  <c r="O2445" i="1"/>
  <c r="P2445" i="1" s="1"/>
  <c r="T2445" i="1" s="1"/>
  <c r="O2441" i="1"/>
  <c r="P2441" i="1" s="1"/>
  <c r="T2441" i="1" s="1"/>
  <c r="O2437" i="1"/>
  <c r="P2437" i="1" s="1"/>
  <c r="T2437" i="1" s="1"/>
  <c r="O2433" i="1"/>
  <c r="P2433" i="1" s="1"/>
  <c r="T2433" i="1" s="1"/>
  <c r="O2429" i="1"/>
  <c r="P2429" i="1" s="1"/>
  <c r="T2429" i="1" s="1"/>
  <c r="O2425" i="1"/>
  <c r="P2425" i="1" s="1"/>
  <c r="T2425" i="1" s="1"/>
  <c r="O2421" i="1"/>
  <c r="P2421" i="1" s="1"/>
  <c r="T2421" i="1" s="1"/>
  <c r="O2417" i="1"/>
  <c r="P2417" i="1" s="1"/>
  <c r="T2417" i="1" s="1"/>
  <c r="O2413" i="1"/>
  <c r="P2413" i="1" s="1"/>
  <c r="T2413" i="1" s="1"/>
  <c r="O2409" i="1"/>
  <c r="P2409" i="1" s="1"/>
  <c r="T2409" i="1" s="1"/>
  <c r="O2405" i="1"/>
  <c r="P2405" i="1" s="1"/>
  <c r="T2405" i="1" s="1"/>
  <c r="O2401" i="1"/>
  <c r="P2401" i="1" s="1"/>
  <c r="T2401" i="1" s="1"/>
  <c r="O2397" i="1"/>
  <c r="P2397" i="1" s="1"/>
  <c r="T2397" i="1" s="1"/>
  <c r="O2393" i="1"/>
  <c r="P2393" i="1" s="1"/>
  <c r="T2393" i="1" s="1"/>
  <c r="O2389" i="1"/>
  <c r="P2389" i="1" s="1"/>
  <c r="T2389" i="1" s="1"/>
  <c r="O2385" i="1"/>
  <c r="P2385" i="1" s="1"/>
  <c r="T2385" i="1" s="1"/>
  <c r="O2381" i="1"/>
  <c r="P2381" i="1" s="1"/>
  <c r="T2381" i="1" s="1"/>
  <c r="O2377" i="1"/>
  <c r="P2377" i="1" s="1"/>
  <c r="T2377" i="1" s="1"/>
  <c r="O2373" i="1"/>
  <c r="P2373" i="1" s="1"/>
  <c r="T2373" i="1" s="1"/>
  <c r="O2369" i="1"/>
  <c r="P2369" i="1" s="1"/>
  <c r="T2369" i="1" s="1"/>
  <c r="O2365" i="1"/>
  <c r="P2365" i="1" s="1"/>
  <c r="T2365" i="1" s="1"/>
  <c r="O2361" i="1"/>
  <c r="P2361" i="1" s="1"/>
  <c r="T2361" i="1" s="1"/>
  <c r="O2357" i="1"/>
  <c r="P2357" i="1" s="1"/>
  <c r="T2357" i="1" s="1"/>
  <c r="O2353" i="1"/>
  <c r="P2353" i="1" s="1"/>
  <c r="T2353" i="1" s="1"/>
  <c r="O2349" i="1"/>
  <c r="P2349" i="1" s="1"/>
  <c r="T2349" i="1" s="1"/>
  <c r="O2345" i="1"/>
  <c r="P2345" i="1" s="1"/>
  <c r="T2345" i="1" s="1"/>
  <c r="O2341" i="1"/>
  <c r="P2341" i="1" s="1"/>
  <c r="T2341" i="1" s="1"/>
  <c r="O2337" i="1"/>
  <c r="P2337" i="1" s="1"/>
  <c r="T2337" i="1" s="1"/>
  <c r="O2333" i="1"/>
  <c r="P2333" i="1" s="1"/>
  <c r="T2333" i="1" s="1"/>
  <c r="O2329" i="1"/>
  <c r="P2329" i="1" s="1"/>
  <c r="T2329" i="1" s="1"/>
  <c r="O2325" i="1"/>
  <c r="P2325" i="1" s="1"/>
  <c r="T2325" i="1" s="1"/>
  <c r="O2321" i="1"/>
  <c r="P2321" i="1" s="1"/>
  <c r="T2321" i="1" s="1"/>
  <c r="O2317" i="1"/>
  <c r="P2317" i="1" s="1"/>
  <c r="T2317" i="1" s="1"/>
  <c r="O2313" i="1"/>
  <c r="P2313" i="1" s="1"/>
  <c r="T2313" i="1" s="1"/>
  <c r="O2309" i="1"/>
  <c r="P2309" i="1" s="1"/>
  <c r="T2309" i="1" s="1"/>
  <c r="O2305" i="1"/>
  <c r="P2305" i="1" s="1"/>
  <c r="T2305" i="1" s="1"/>
  <c r="O2301" i="1"/>
  <c r="P2301" i="1" s="1"/>
  <c r="T2301" i="1" s="1"/>
  <c r="O2297" i="1"/>
  <c r="P2297" i="1" s="1"/>
  <c r="T2297" i="1" s="1"/>
  <c r="O2293" i="1"/>
  <c r="P2293" i="1" s="1"/>
  <c r="T2293" i="1" s="1"/>
  <c r="O2289" i="1"/>
  <c r="P2289" i="1" s="1"/>
  <c r="T2289" i="1" s="1"/>
  <c r="O2285" i="1"/>
  <c r="P2285" i="1" s="1"/>
  <c r="T2285" i="1" s="1"/>
  <c r="O2281" i="1"/>
  <c r="P2281" i="1" s="1"/>
  <c r="T2281" i="1" s="1"/>
  <c r="O2277" i="1"/>
  <c r="P2277" i="1" s="1"/>
  <c r="T2277" i="1" s="1"/>
  <c r="O2273" i="1"/>
  <c r="P2273" i="1" s="1"/>
  <c r="T2273" i="1" s="1"/>
  <c r="O2269" i="1"/>
  <c r="P2269" i="1" s="1"/>
  <c r="T2269" i="1" s="1"/>
  <c r="O2265" i="1"/>
  <c r="P2265" i="1" s="1"/>
  <c r="T2265" i="1" s="1"/>
  <c r="O2261" i="1"/>
  <c r="P2261" i="1" s="1"/>
  <c r="T2261" i="1" s="1"/>
  <c r="O2257" i="1"/>
  <c r="P2257" i="1" s="1"/>
  <c r="T2257" i="1" s="1"/>
  <c r="O2253" i="1"/>
  <c r="P2253" i="1" s="1"/>
  <c r="T2253" i="1" s="1"/>
  <c r="O2249" i="1"/>
  <c r="P2249" i="1" s="1"/>
  <c r="T2249" i="1" s="1"/>
  <c r="O2245" i="1"/>
  <c r="P2245" i="1" s="1"/>
  <c r="T2245" i="1" s="1"/>
  <c r="O2241" i="1"/>
  <c r="P2241" i="1" s="1"/>
  <c r="T2241" i="1" s="1"/>
  <c r="O2237" i="1"/>
  <c r="P2237" i="1" s="1"/>
  <c r="T2237" i="1" s="1"/>
  <c r="O2233" i="1"/>
  <c r="P2233" i="1" s="1"/>
  <c r="T2233" i="1" s="1"/>
  <c r="O2229" i="1"/>
  <c r="P2229" i="1" s="1"/>
  <c r="T2229" i="1" s="1"/>
  <c r="O2225" i="1"/>
  <c r="P2225" i="1" s="1"/>
  <c r="T2225" i="1" s="1"/>
  <c r="O2221" i="1"/>
  <c r="P2221" i="1" s="1"/>
  <c r="T2221" i="1" s="1"/>
  <c r="O2217" i="1"/>
  <c r="P2217" i="1" s="1"/>
  <c r="T2217" i="1" s="1"/>
  <c r="O2213" i="1"/>
  <c r="P2213" i="1" s="1"/>
  <c r="T2213" i="1" s="1"/>
  <c r="O2209" i="1"/>
  <c r="P2209" i="1" s="1"/>
  <c r="T2209" i="1" s="1"/>
  <c r="O2205" i="1"/>
  <c r="P2205" i="1" s="1"/>
  <c r="T2205" i="1" s="1"/>
  <c r="O2201" i="1"/>
  <c r="P2201" i="1" s="1"/>
  <c r="T2201" i="1" s="1"/>
  <c r="O2197" i="1"/>
  <c r="P2197" i="1" s="1"/>
  <c r="T2197" i="1" s="1"/>
  <c r="O2193" i="1"/>
  <c r="P2193" i="1" s="1"/>
  <c r="T2193" i="1" s="1"/>
  <c r="O2189" i="1"/>
  <c r="P2189" i="1" s="1"/>
  <c r="T2189" i="1" s="1"/>
  <c r="O2185" i="1"/>
  <c r="P2185" i="1" s="1"/>
  <c r="T2185" i="1" s="1"/>
  <c r="O2181" i="1"/>
  <c r="P2181" i="1" s="1"/>
  <c r="T2181" i="1" s="1"/>
  <c r="O2177" i="1"/>
  <c r="P2177" i="1" s="1"/>
  <c r="T2177" i="1" s="1"/>
  <c r="O2173" i="1"/>
  <c r="P2173" i="1" s="1"/>
  <c r="T2173" i="1" s="1"/>
  <c r="O2169" i="1"/>
  <c r="P2169" i="1" s="1"/>
  <c r="T2169" i="1" s="1"/>
  <c r="O2165" i="1"/>
  <c r="P2165" i="1" s="1"/>
  <c r="T2165" i="1" s="1"/>
  <c r="O2161" i="1"/>
  <c r="P2161" i="1" s="1"/>
  <c r="T2161" i="1" s="1"/>
  <c r="O2157" i="1"/>
  <c r="P2157" i="1" s="1"/>
  <c r="T2157" i="1" s="1"/>
  <c r="O2153" i="1"/>
  <c r="P2153" i="1" s="1"/>
  <c r="T2153" i="1" s="1"/>
  <c r="O2149" i="1"/>
  <c r="P2149" i="1" s="1"/>
  <c r="T2149" i="1" s="1"/>
  <c r="O2145" i="1"/>
  <c r="P2145" i="1" s="1"/>
  <c r="T2145" i="1" s="1"/>
  <c r="O2141" i="1"/>
  <c r="P2141" i="1" s="1"/>
  <c r="T2141" i="1" s="1"/>
  <c r="O2137" i="1"/>
  <c r="P2137" i="1" s="1"/>
  <c r="T2137" i="1" s="1"/>
  <c r="O2133" i="1"/>
  <c r="P2133" i="1" s="1"/>
  <c r="T2133" i="1" s="1"/>
  <c r="O2129" i="1"/>
  <c r="P2129" i="1" s="1"/>
  <c r="T2129" i="1" s="1"/>
  <c r="O2125" i="1"/>
  <c r="P2125" i="1" s="1"/>
  <c r="T2125" i="1" s="1"/>
  <c r="O2121" i="1"/>
  <c r="P2121" i="1" s="1"/>
  <c r="T2121" i="1" s="1"/>
  <c r="O2117" i="1"/>
  <c r="P2117" i="1" s="1"/>
  <c r="T2117" i="1" s="1"/>
  <c r="O2113" i="1"/>
  <c r="P2113" i="1" s="1"/>
  <c r="T2113" i="1" s="1"/>
  <c r="O2109" i="1"/>
  <c r="P2109" i="1" s="1"/>
  <c r="T2109" i="1" s="1"/>
  <c r="O2105" i="1"/>
  <c r="P2105" i="1" s="1"/>
  <c r="T2105" i="1" s="1"/>
  <c r="O2101" i="1"/>
  <c r="P2101" i="1" s="1"/>
  <c r="T2101" i="1" s="1"/>
  <c r="O2097" i="1"/>
  <c r="P2097" i="1" s="1"/>
  <c r="T2097" i="1" s="1"/>
  <c r="O2093" i="1"/>
  <c r="P2093" i="1" s="1"/>
  <c r="T2093" i="1" s="1"/>
  <c r="O2089" i="1"/>
  <c r="P2089" i="1" s="1"/>
  <c r="T2089" i="1" s="1"/>
  <c r="O2085" i="1"/>
  <c r="P2085" i="1" s="1"/>
  <c r="T2085" i="1" s="1"/>
  <c r="O2081" i="1"/>
  <c r="P2081" i="1" s="1"/>
  <c r="T2081" i="1" s="1"/>
  <c r="O2077" i="1"/>
  <c r="P2077" i="1" s="1"/>
  <c r="T2077" i="1" s="1"/>
  <c r="O2073" i="1"/>
  <c r="P2073" i="1" s="1"/>
  <c r="T2073" i="1" s="1"/>
  <c r="O2069" i="1"/>
  <c r="P2069" i="1" s="1"/>
  <c r="T2069" i="1" s="1"/>
  <c r="O2065" i="1"/>
  <c r="P2065" i="1" s="1"/>
  <c r="T2065" i="1" s="1"/>
  <c r="O2061" i="1"/>
  <c r="P2061" i="1" s="1"/>
  <c r="T2061" i="1" s="1"/>
  <c r="O2057" i="1"/>
  <c r="P2057" i="1" s="1"/>
  <c r="T2057" i="1" s="1"/>
  <c r="O2053" i="1"/>
  <c r="P2053" i="1" s="1"/>
  <c r="T2053" i="1" s="1"/>
  <c r="O2049" i="1"/>
  <c r="P2049" i="1" s="1"/>
  <c r="T2049" i="1" s="1"/>
  <c r="O2045" i="1"/>
  <c r="P2045" i="1" s="1"/>
  <c r="T2045" i="1" s="1"/>
  <c r="O2041" i="1"/>
  <c r="P2041" i="1" s="1"/>
  <c r="T2041" i="1" s="1"/>
  <c r="O2037" i="1"/>
  <c r="P2037" i="1" s="1"/>
  <c r="T2037" i="1" s="1"/>
  <c r="O2033" i="1"/>
  <c r="P2033" i="1" s="1"/>
  <c r="T2033" i="1" s="1"/>
  <c r="O2029" i="1"/>
  <c r="P2029" i="1" s="1"/>
  <c r="T2029" i="1" s="1"/>
  <c r="O2025" i="1"/>
  <c r="P2025" i="1" s="1"/>
  <c r="T2025" i="1" s="1"/>
  <c r="O2021" i="1"/>
  <c r="P2021" i="1" s="1"/>
  <c r="T2021" i="1" s="1"/>
  <c r="O2017" i="1"/>
  <c r="P2017" i="1" s="1"/>
  <c r="T2017" i="1" s="1"/>
  <c r="O2013" i="1"/>
  <c r="P2013" i="1" s="1"/>
  <c r="T2013" i="1" s="1"/>
  <c r="O2009" i="1"/>
  <c r="P2009" i="1" s="1"/>
  <c r="T2009" i="1" s="1"/>
  <c r="O2005" i="1"/>
  <c r="P2005" i="1" s="1"/>
  <c r="T2005" i="1" s="1"/>
  <c r="O2001" i="1"/>
  <c r="P2001" i="1" s="1"/>
  <c r="T2001" i="1" s="1"/>
  <c r="O1997" i="1"/>
  <c r="P1997" i="1" s="1"/>
  <c r="T1997" i="1" s="1"/>
  <c r="O1993" i="1"/>
  <c r="P1993" i="1" s="1"/>
  <c r="T1993" i="1" s="1"/>
  <c r="O1989" i="1"/>
  <c r="P1989" i="1" s="1"/>
  <c r="T1989" i="1" s="1"/>
  <c r="O1985" i="1"/>
  <c r="P1985" i="1" s="1"/>
  <c r="T1985" i="1" s="1"/>
  <c r="O1981" i="1"/>
  <c r="P1981" i="1" s="1"/>
  <c r="T1981" i="1" s="1"/>
  <c r="O1977" i="1"/>
  <c r="P1977" i="1" s="1"/>
  <c r="T1977" i="1" s="1"/>
  <c r="O1973" i="1"/>
  <c r="P1973" i="1" s="1"/>
  <c r="T1973" i="1" s="1"/>
  <c r="O1969" i="1"/>
  <c r="P1969" i="1" s="1"/>
  <c r="T1969" i="1" s="1"/>
  <c r="O1965" i="1"/>
  <c r="P1965" i="1" s="1"/>
  <c r="T1965" i="1" s="1"/>
  <c r="O1961" i="1"/>
  <c r="P1961" i="1" s="1"/>
  <c r="T1961" i="1" s="1"/>
  <c r="O1957" i="1"/>
  <c r="P1957" i="1" s="1"/>
  <c r="T1957" i="1" s="1"/>
  <c r="O1953" i="1"/>
  <c r="P1953" i="1" s="1"/>
  <c r="T1953" i="1" s="1"/>
  <c r="O1949" i="1"/>
  <c r="P1949" i="1" s="1"/>
  <c r="T1949" i="1" s="1"/>
  <c r="O1945" i="1"/>
  <c r="P1945" i="1" s="1"/>
  <c r="T1945" i="1" s="1"/>
  <c r="O1941" i="1"/>
  <c r="P1941" i="1" s="1"/>
  <c r="T1941" i="1" s="1"/>
  <c r="O1937" i="1"/>
  <c r="P1937" i="1" s="1"/>
  <c r="T1937" i="1" s="1"/>
  <c r="O1933" i="1"/>
  <c r="P1933" i="1" s="1"/>
  <c r="T1933" i="1" s="1"/>
  <c r="O1929" i="1"/>
  <c r="P1929" i="1" s="1"/>
  <c r="T1929" i="1" s="1"/>
  <c r="O1925" i="1"/>
  <c r="P1925" i="1" s="1"/>
  <c r="T1925" i="1" s="1"/>
  <c r="O1921" i="1"/>
  <c r="P1921" i="1" s="1"/>
  <c r="T1921" i="1" s="1"/>
  <c r="O1917" i="1"/>
  <c r="P1917" i="1" s="1"/>
  <c r="T1917" i="1" s="1"/>
  <c r="O1913" i="1"/>
  <c r="P1913" i="1" s="1"/>
  <c r="T1913" i="1" s="1"/>
  <c r="O1909" i="1"/>
  <c r="P1909" i="1" s="1"/>
  <c r="T1909" i="1" s="1"/>
  <c r="O1905" i="1"/>
  <c r="P1905" i="1" s="1"/>
  <c r="T1905" i="1" s="1"/>
  <c r="O1901" i="1"/>
  <c r="P1901" i="1" s="1"/>
  <c r="T1901" i="1" s="1"/>
  <c r="O1897" i="1"/>
  <c r="P1897" i="1" s="1"/>
  <c r="T1897" i="1" s="1"/>
  <c r="O1893" i="1"/>
  <c r="P1893" i="1" s="1"/>
  <c r="T1893" i="1" s="1"/>
  <c r="O1889" i="1"/>
  <c r="P1889" i="1" s="1"/>
  <c r="T1889" i="1" s="1"/>
  <c r="O1885" i="1"/>
  <c r="P1885" i="1" s="1"/>
  <c r="T1885" i="1" s="1"/>
  <c r="O1881" i="1"/>
  <c r="P1881" i="1" s="1"/>
  <c r="T1881" i="1" s="1"/>
  <c r="O1877" i="1"/>
  <c r="P1877" i="1" s="1"/>
  <c r="T1877" i="1" s="1"/>
  <c r="O1873" i="1"/>
  <c r="P1873" i="1" s="1"/>
  <c r="T1873" i="1" s="1"/>
  <c r="O1865" i="1"/>
  <c r="P1865" i="1" s="1"/>
  <c r="T1865" i="1" s="1"/>
  <c r="O1861" i="1"/>
  <c r="P1861" i="1" s="1"/>
  <c r="T1861" i="1" s="1"/>
  <c r="O1849" i="1"/>
  <c r="P1849" i="1" s="1"/>
  <c r="T1849" i="1" s="1"/>
  <c r="O1845" i="1"/>
  <c r="P1845" i="1" s="1"/>
  <c r="T1845" i="1" s="1"/>
  <c r="O1833" i="1"/>
  <c r="P1833" i="1" s="1"/>
  <c r="T1833" i="1" s="1"/>
  <c r="O1829" i="1"/>
  <c r="P1829" i="1" s="1"/>
  <c r="T1829" i="1" s="1"/>
  <c r="O1817" i="1"/>
  <c r="P1817" i="1" s="1"/>
  <c r="T1817" i="1" s="1"/>
  <c r="O1813" i="1"/>
  <c r="P1813" i="1" s="1"/>
  <c r="T1813" i="1" s="1"/>
  <c r="O1801" i="1"/>
  <c r="P1801" i="1" s="1"/>
  <c r="T1801" i="1" s="1"/>
  <c r="O1797" i="1"/>
  <c r="P1797" i="1" s="1"/>
  <c r="T1797" i="1" s="1"/>
  <c r="O1785" i="1"/>
  <c r="P1785" i="1" s="1"/>
  <c r="T1785" i="1" s="1"/>
  <c r="O1781" i="1"/>
  <c r="P1781" i="1" s="1"/>
  <c r="T1781" i="1" s="1"/>
  <c r="O1769" i="1"/>
  <c r="P1769" i="1" s="1"/>
  <c r="T1769" i="1" s="1"/>
  <c r="O1765" i="1"/>
  <c r="P1765" i="1" s="1"/>
  <c r="T1765" i="1" s="1"/>
  <c r="O1753" i="1"/>
  <c r="P1753" i="1" s="1"/>
  <c r="T1753" i="1" s="1"/>
  <c r="O1749" i="1"/>
  <c r="P1749" i="1" s="1"/>
  <c r="T1749" i="1" s="1"/>
  <c r="O1737" i="1"/>
  <c r="P1737" i="1" s="1"/>
  <c r="T1737" i="1" s="1"/>
  <c r="O1733" i="1"/>
  <c r="P1733" i="1" s="1"/>
  <c r="T1733" i="1" s="1"/>
  <c r="O1721" i="1"/>
  <c r="P1721" i="1" s="1"/>
  <c r="T1721" i="1" s="1"/>
  <c r="O1717" i="1"/>
  <c r="P1717" i="1" s="1"/>
  <c r="T1717" i="1" s="1"/>
  <c r="O1705" i="1"/>
  <c r="P1705" i="1" s="1"/>
  <c r="T1705" i="1" s="1"/>
  <c r="O1701" i="1"/>
  <c r="P1701" i="1" s="1"/>
  <c r="T1701" i="1" s="1"/>
  <c r="O1689" i="1"/>
  <c r="P1689" i="1" s="1"/>
  <c r="T1689" i="1" s="1"/>
  <c r="O1685" i="1"/>
  <c r="P1685" i="1" s="1"/>
  <c r="T1685" i="1" s="1"/>
  <c r="O1673" i="1"/>
  <c r="P1673" i="1" s="1"/>
  <c r="T1673" i="1" s="1"/>
  <c r="O1669" i="1"/>
  <c r="P1669" i="1" s="1"/>
  <c r="T1669" i="1" s="1"/>
  <c r="O1657" i="1"/>
  <c r="P1657" i="1" s="1"/>
  <c r="T1657" i="1" s="1"/>
  <c r="O1653" i="1"/>
  <c r="P1653" i="1" s="1"/>
  <c r="T1653" i="1" s="1"/>
  <c r="O1641" i="1"/>
  <c r="P1641" i="1" s="1"/>
  <c r="T1641" i="1" s="1"/>
  <c r="O1637" i="1"/>
  <c r="P1637" i="1" s="1"/>
  <c r="T1637" i="1" s="1"/>
  <c r="O1625" i="1"/>
  <c r="P1625" i="1" s="1"/>
  <c r="T1625" i="1" s="1"/>
  <c r="O1621" i="1"/>
  <c r="P1621" i="1" s="1"/>
  <c r="T1621" i="1" s="1"/>
  <c r="O1609" i="1"/>
  <c r="P1609" i="1" s="1"/>
  <c r="T1609" i="1" s="1"/>
  <c r="O1605" i="1"/>
  <c r="P1605" i="1" s="1"/>
  <c r="T1605" i="1" s="1"/>
  <c r="O1593" i="1"/>
  <c r="P1593" i="1" s="1"/>
  <c r="T1593" i="1" s="1"/>
  <c r="O1589" i="1"/>
  <c r="P1589" i="1" s="1"/>
  <c r="T1589" i="1" s="1"/>
  <c r="O1577" i="1"/>
  <c r="P1577" i="1" s="1"/>
  <c r="T1577" i="1" s="1"/>
  <c r="O1573" i="1"/>
  <c r="P1573" i="1" s="1"/>
  <c r="T1573" i="1" s="1"/>
  <c r="O1561" i="1"/>
  <c r="P1561" i="1" s="1"/>
  <c r="T1561" i="1" s="1"/>
  <c r="O1557" i="1"/>
  <c r="P1557" i="1" s="1"/>
  <c r="T1557" i="1" s="1"/>
  <c r="O1545" i="1"/>
  <c r="P1545" i="1" s="1"/>
  <c r="T1545" i="1" s="1"/>
  <c r="O1541" i="1"/>
  <c r="P1541" i="1" s="1"/>
  <c r="T1541" i="1" s="1"/>
  <c r="O1529" i="1"/>
  <c r="P1529" i="1" s="1"/>
  <c r="T1529" i="1" s="1"/>
  <c r="O1525" i="1"/>
  <c r="P1525" i="1" s="1"/>
  <c r="T1525" i="1" s="1"/>
  <c r="O1513" i="1"/>
  <c r="P1513" i="1" s="1"/>
  <c r="T1513" i="1" s="1"/>
  <c r="O1509" i="1"/>
  <c r="P1509" i="1" s="1"/>
  <c r="T1509" i="1" s="1"/>
  <c r="O1497" i="1"/>
  <c r="P1497" i="1" s="1"/>
  <c r="T1497" i="1" s="1"/>
  <c r="O1493" i="1"/>
  <c r="P1493" i="1" s="1"/>
  <c r="T1493" i="1" s="1"/>
  <c r="O1481" i="1"/>
  <c r="P1481" i="1" s="1"/>
  <c r="T1481" i="1" s="1"/>
  <c r="O1477" i="1"/>
  <c r="P1477" i="1" s="1"/>
  <c r="T1477" i="1" s="1"/>
  <c r="O1465" i="1"/>
  <c r="P1465" i="1" s="1"/>
  <c r="T1465" i="1" s="1"/>
  <c r="O1461" i="1"/>
  <c r="P1461" i="1" s="1"/>
  <c r="T1461" i="1" s="1"/>
  <c r="O1449" i="1"/>
  <c r="P1449" i="1" s="1"/>
  <c r="T1449" i="1" s="1"/>
  <c r="O1445" i="1"/>
  <c r="P1445" i="1" s="1"/>
  <c r="T1445" i="1" s="1"/>
  <c r="O1433" i="1"/>
  <c r="P1433" i="1" s="1"/>
  <c r="T1433" i="1" s="1"/>
  <c r="O1429" i="1"/>
  <c r="P1429" i="1" s="1"/>
  <c r="T1429" i="1" s="1"/>
  <c r="O1417" i="1"/>
  <c r="P1417" i="1" s="1"/>
  <c r="T1417" i="1" s="1"/>
  <c r="O655" i="1"/>
  <c r="P655" i="1" s="1"/>
  <c r="T655" i="1" s="1"/>
  <c r="O651" i="1"/>
  <c r="P651" i="1" s="1"/>
  <c r="T651" i="1" s="1"/>
  <c r="O647" i="1"/>
  <c r="P647" i="1" s="1"/>
  <c r="T647" i="1" s="1"/>
  <c r="O635" i="1"/>
  <c r="P635" i="1" s="1"/>
  <c r="T635" i="1" s="1"/>
  <c r="O631" i="1"/>
  <c r="P631" i="1" s="1"/>
  <c r="T631" i="1" s="1"/>
  <c r="O627" i="1"/>
  <c r="P627" i="1" s="1"/>
  <c r="T627" i="1" s="1"/>
  <c r="O623" i="1"/>
  <c r="P623" i="1" s="1"/>
  <c r="T623" i="1" s="1"/>
  <c r="O619" i="1"/>
  <c r="P619" i="1" s="1"/>
  <c r="T619" i="1" s="1"/>
  <c r="O615" i="1"/>
  <c r="P615" i="1" s="1"/>
  <c r="T615" i="1" s="1"/>
  <c r="O603" i="1"/>
  <c r="P603" i="1" s="1"/>
  <c r="T603" i="1" s="1"/>
  <c r="O599" i="1"/>
  <c r="P599" i="1" s="1"/>
  <c r="T599" i="1" s="1"/>
  <c r="O595" i="1"/>
  <c r="P595" i="1" s="1"/>
  <c r="T595" i="1" s="1"/>
  <c r="O591" i="1"/>
  <c r="P591" i="1" s="1"/>
  <c r="T591" i="1" s="1"/>
  <c r="O587" i="1"/>
  <c r="P587" i="1" s="1"/>
  <c r="T587" i="1" s="1"/>
  <c r="O583" i="1"/>
  <c r="P583" i="1" s="1"/>
  <c r="T583" i="1" s="1"/>
  <c r="O571" i="1"/>
  <c r="P571" i="1" s="1"/>
  <c r="T571" i="1" s="1"/>
  <c r="O567" i="1"/>
  <c r="P567" i="1" s="1"/>
  <c r="T567" i="1" s="1"/>
  <c r="O563" i="1"/>
  <c r="P563" i="1" s="1"/>
  <c r="T563" i="1" s="1"/>
  <c r="O559" i="1"/>
  <c r="P559" i="1" s="1"/>
  <c r="T559" i="1" s="1"/>
  <c r="O555" i="1"/>
  <c r="P555" i="1" s="1"/>
  <c r="T555" i="1" s="1"/>
  <c r="O551" i="1"/>
  <c r="P551" i="1" s="1"/>
  <c r="T551" i="1" s="1"/>
  <c r="O539" i="1"/>
  <c r="P539" i="1" s="1"/>
  <c r="T539" i="1" s="1"/>
  <c r="O535" i="1"/>
  <c r="P535" i="1" s="1"/>
  <c r="T535" i="1" s="1"/>
  <c r="O531" i="1"/>
  <c r="P531" i="1" s="1"/>
  <c r="T531" i="1" s="1"/>
  <c r="O527" i="1"/>
  <c r="P527" i="1" s="1"/>
  <c r="T527" i="1" s="1"/>
  <c r="O523" i="1"/>
  <c r="P523" i="1" s="1"/>
  <c r="T523" i="1" s="1"/>
  <c r="O519" i="1"/>
  <c r="P519" i="1" s="1"/>
  <c r="T519" i="1" s="1"/>
  <c r="O507" i="1"/>
  <c r="P507" i="1" s="1"/>
  <c r="T507" i="1" s="1"/>
  <c r="O503" i="1"/>
  <c r="P503" i="1" s="1"/>
  <c r="T503" i="1" s="1"/>
  <c r="O499" i="1"/>
  <c r="P499" i="1" s="1"/>
  <c r="T499" i="1" s="1"/>
  <c r="O495" i="1"/>
  <c r="P495" i="1" s="1"/>
  <c r="T495" i="1" s="1"/>
  <c r="O491" i="1"/>
  <c r="P491" i="1" s="1"/>
  <c r="T491" i="1" s="1"/>
  <c r="O487" i="1"/>
  <c r="P487" i="1" s="1"/>
  <c r="T487" i="1" s="1"/>
  <c r="O475" i="1"/>
  <c r="P475" i="1" s="1"/>
  <c r="T475" i="1" s="1"/>
  <c r="O471" i="1"/>
  <c r="P471" i="1" s="1"/>
  <c r="T471" i="1" s="1"/>
  <c r="O467" i="1"/>
  <c r="P467" i="1" s="1"/>
  <c r="T467" i="1" s="1"/>
  <c r="O463" i="1"/>
  <c r="P463" i="1" s="1"/>
  <c r="T463" i="1" s="1"/>
  <c r="O459" i="1"/>
  <c r="P459" i="1" s="1"/>
  <c r="T459" i="1" s="1"/>
  <c r="O455" i="1"/>
  <c r="P455" i="1" s="1"/>
  <c r="T455" i="1" s="1"/>
  <c r="O443" i="1"/>
  <c r="P443" i="1" s="1"/>
  <c r="T443" i="1" s="1"/>
  <c r="O439" i="1"/>
  <c r="P439" i="1" s="1"/>
  <c r="T439" i="1" s="1"/>
  <c r="O435" i="1"/>
  <c r="P435" i="1" s="1"/>
  <c r="T435" i="1" s="1"/>
  <c r="O431" i="1"/>
  <c r="P431" i="1" s="1"/>
  <c r="T431" i="1" s="1"/>
  <c r="O427" i="1"/>
  <c r="P427" i="1" s="1"/>
  <c r="T427" i="1" s="1"/>
  <c r="O423" i="1"/>
  <c r="P423" i="1" s="1"/>
  <c r="T423" i="1" s="1"/>
  <c r="O411" i="1"/>
  <c r="P411" i="1" s="1"/>
  <c r="T411" i="1" s="1"/>
  <c r="O407" i="1"/>
  <c r="P407" i="1" s="1"/>
  <c r="T407" i="1" s="1"/>
  <c r="O403" i="1"/>
  <c r="P403" i="1" s="1"/>
  <c r="T403" i="1" s="1"/>
  <c r="O399" i="1"/>
  <c r="P399" i="1" s="1"/>
  <c r="T399" i="1" s="1"/>
  <c r="O395" i="1"/>
  <c r="P395" i="1" s="1"/>
  <c r="T395" i="1" s="1"/>
  <c r="O391" i="1"/>
  <c r="P391" i="1" s="1"/>
  <c r="T391" i="1" s="1"/>
  <c r="O379" i="1"/>
  <c r="P379" i="1" s="1"/>
  <c r="T379" i="1" s="1"/>
  <c r="O375" i="1"/>
  <c r="P375" i="1" s="1"/>
  <c r="T375" i="1" s="1"/>
  <c r="O371" i="1"/>
  <c r="P371" i="1" s="1"/>
  <c r="T371" i="1" s="1"/>
  <c r="O367" i="1"/>
  <c r="P367" i="1" s="1"/>
  <c r="T367" i="1" s="1"/>
  <c r="O363" i="1"/>
  <c r="P363" i="1" s="1"/>
  <c r="T363" i="1" s="1"/>
  <c r="O359" i="1"/>
  <c r="P359" i="1" s="1"/>
  <c r="T359" i="1" s="1"/>
  <c r="O347" i="1"/>
  <c r="P347" i="1" s="1"/>
  <c r="T347" i="1" s="1"/>
  <c r="O343" i="1"/>
  <c r="P343" i="1" s="1"/>
  <c r="T343" i="1" s="1"/>
  <c r="O339" i="1"/>
  <c r="P339" i="1" s="1"/>
  <c r="T339" i="1" s="1"/>
  <c r="O335" i="1"/>
  <c r="P335" i="1" s="1"/>
  <c r="T335" i="1" s="1"/>
  <c r="O331" i="1"/>
  <c r="P331" i="1" s="1"/>
  <c r="T331" i="1" s="1"/>
  <c r="O327" i="1"/>
  <c r="P327" i="1" s="1"/>
  <c r="T327" i="1" s="1"/>
  <c r="O315" i="1"/>
  <c r="P315" i="1" s="1"/>
  <c r="T315" i="1" s="1"/>
  <c r="O311" i="1"/>
  <c r="P311" i="1" s="1"/>
  <c r="T311" i="1" s="1"/>
  <c r="O307" i="1"/>
  <c r="P307" i="1" s="1"/>
  <c r="T307" i="1" s="1"/>
  <c r="O303" i="1"/>
  <c r="P303" i="1" s="1"/>
  <c r="T303" i="1" s="1"/>
  <c r="O299" i="1"/>
  <c r="P299" i="1" s="1"/>
  <c r="T299" i="1" s="1"/>
  <c r="O295" i="1"/>
  <c r="P295" i="1" s="1"/>
  <c r="T295" i="1" s="1"/>
  <c r="O283" i="1"/>
  <c r="P283" i="1" s="1"/>
  <c r="T283" i="1" s="1"/>
  <c r="O279" i="1"/>
  <c r="P279" i="1" s="1"/>
  <c r="T279" i="1" s="1"/>
  <c r="O275" i="1"/>
  <c r="P275" i="1" s="1"/>
  <c r="T275" i="1" s="1"/>
  <c r="O271" i="1"/>
  <c r="P271" i="1" s="1"/>
  <c r="T271" i="1" s="1"/>
  <c r="O267" i="1"/>
  <c r="P267" i="1" s="1"/>
  <c r="T267" i="1" s="1"/>
  <c r="O263" i="1"/>
  <c r="P263" i="1" s="1"/>
  <c r="T263" i="1" s="1"/>
  <c r="O251" i="1"/>
  <c r="P251" i="1" s="1"/>
  <c r="T251" i="1" s="1"/>
  <c r="O247" i="1"/>
  <c r="P247" i="1" s="1"/>
  <c r="T247" i="1" s="1"/>
  <c r="O243" i="1"/>
  <c r="P243" i="1" s="1"/>
  <c r="T243" i="1" s="1"/>
  <c r="O239" i="1"/>
  <c r="P239" i="1" s="1"/>
  <c r="T239" i="1" s="1"/>
  <c r="O235" i="1"/>
  <c r="P235" i="1" s="1"/>
  <c r="T235" i="1" s="1"/>
  <c r="O231" i="1"/>
  <c r="P231" i="1" s="1"/>
  <c r="T231" i="1" s="1"/>
  <c r="O219" i="1"/>
  <c r="P219" i="1" s="1"/>
  <c r="T219" i="1" s="1"/>
  <c r="O215" i="1"/>
  <c r="P215" i="1" s="1"/>
  <c r="T215" i="1" s="1"/>
  <c r="O211" i="1"/>
  <c r="P211" i="1" s="1"/>
  <c r="T211" i="1" s="1"/>
  <c r="O207" i="1"/>
  <c r="P207" i="1" s="1"/>
  <c r="T207" i="1" s="1"/>
  <c r="O203" i="1"/>
  <c r="P203" i="1" s="1"/>
  <c r="T203" i="1" s="1"/>
  <c r="O199" i="1"/>
  <c r="P199" i="1" s="1"/>
  <c r="T199" i="1" s="1"/>
  <c r="O195" i="1"/>
  <c r="P195" i="1" s="1"/>
  <c r="T195" i="1" s="1"/>
  <c r="O187" i="1"/>
  <c r="P187" i="1" s="1"/>
  <c r="T187" i="1" s="1"/>
  <c r="O183" i="1"/>
  <c r="P183" i="1" s="1"/>
  <c r="T183" i="1" s="1"/>
  <c r="O179" i="1"/>
  <c r="P179" i="1" s="1"/>
  <c r="T179" i="1" s="1"/>
  <c r="O175" i="1"/>
  <c r="P175" i="1" s="1"/>
  <c r="T175" i="1" s="1"/>
  <c r="O171" i="1"/>
  <c r="P171" i="1" s="1"/>
  <c r="T171" i="1" s="1"/>
  <c r="O167" i="1"/>
  <c r="P167" i="1" s="1"/>
  <c r="T167" i="1" s="1"/>
  <c r="O163" i="1"/>
  <c r="P163" i="1" s="1"/>
  <c r="T163" i="1" s="1"/>
  <c r="O155" i="1"/>
  <c r="P155" i="1" s="1"/>
  <c r="T155" i="1" s="1"/>
  <c r="O151" i="1"/>
  <c r="P151" i="1" s="1"/>
  <c r="T151" i="1" s="1"/>
  <c r="O147" i="1"/>
  <c r="P147" i="1" s="1"/>
  <c r="T147" i="1" s="1"/>
  <c r="O143" i="1"/>
  <c r="P143" i="1" s="1"/>
  <c r="T143" i="1" s="1"/>
  <c r="O139" i="1"/>
  <c r="P139" i="1" s="1"/>
  <c r="T139" i="1" s="1"/>
  <c r="O135" i="1"/>
  <c r="P135" i="1" s="1"/>
  <c r="T135" i="1" s="1"/>
  <c r="O131" i="1"/>
  <c r="P131" i="1" s="1"/>
  <c r="T131" i="1" s="1"/>
  <c r="O123" i="1"/>
  <c r="P123" i="1" s="1"/>
  <c r="T123" i="1" s="1"/>
  <c r="O119" i="1"/>
  <c r="P119" i="1" s="1"/>
  <c r="T119" i="1" s="1"/>
  <c r="O115" i="1"/>
  <c r="P115" i="1" s="1"/>
  <c r="T115" i="1" s="1"/>
  <c r="O111" i="1"/>
  <c r="P111" i="1" s="1"/>
  <c r="T111" i="1" s="1"/>
  <c r="O107" i="1"/>
  <c r="P107" i="1" s="1"/>
  <c r="T107" i="1" s="1"/>
  <c r="O103" i="1"/>
  <c r="P103" i="1" s="1"/>
  <c r="T103" i="1" s="1"/>
  <c r="O99" i="1"/>
  <c r="P99" i="1" s="1"/>
  <c r="T99" i="1" s="1"/>
  <c r="O91" i="1"/>
  <c r="P91" i="1" s="1"/>
  <c r="T91" i="1" s="1"/>
  <c r="O87" i="1"/>
  <c r="P87" i="1" s="1"/>
  <c r="T87" i="1" s="1"/>
  <c r="O83" i="1"/>
  <c r="P83" i="1" s="1"/>
  <c r="T83" i="1" s="1"/>
  <c r="O79" i="1"/>
  <c r="P79" i="1" s="1"/>
  <c r="T79" i="1" s="1"/>
  <c r="O75" i="1"/>
  <c r="P75" i="1" s="1"/>
  <c r="T75" i="1" s="1"/>
  <c r="O71" i="1"/>
  <c r="P71" i="1" s="1"/>
  <c r="T71" i="1" s="1"/>
  <c r="O67" i="1"/>
  <c r="P67" i="1" s="1"/>
  <c r="T67" i="1" s="1"/>
  <c r="O59" i="1"/>
  <c r="P59" i="1" s="1"/>
  <c r="T59" i="1" s="1"/>
  <c r="O55" i="1"/>
  <c r="P55" i="1" s="1"/>
  <c r="T55" i="1" s="1"/>
  <c r="O51" i="1"/>
  <c r="P51" i="1" s="1"/>
  <c r="T51" i="1" s="1"/>
  <c r="O47" i="1"/>
  <c r="P47" i="1" s="1"/>
  <c r="T47" i="1" s="1"/>
  <c r="O43" i="1"/>
  <c r="P43" i="1" s="1"/>
  <c r="T43" i="1" s="1"/>
  <c r="O39" i="1"/>
  <c r="P39" i="1" s="1"/>
  <c r="T39" i="1" s="1"/>
  <c r="O35" i="1"/>
  <c r="P35" i="1" s="1"/>
  <c r="T35" i="1" s="1"/>
  <c r="O27" i="1"/>
  <c r="P27" i="1" s="1"/>
  <c r="T27" i="1" s="1"/>
  <c r="O23" i="1"/>
  <c r="P23" i="1" s="1"/>
  <c r="T23" i="1" s="1"/>
  <c r="O19" i="1"/>
  <c r="P19" i="1" s="1"/>
  <c r="T19" i="1" s="1"/>
  <c r="O15" i="1"/>
  <c r="P15" i="1" s="1"/>
  <c r="T15" i="1" s="1"/>
  <c r="O11" i="1"/>
  <c r="P11" i="1" s="1"/>
  <c r="T11" i="1" s="1"/>
  <c r="O7" i="1"/>
  <c r="P7" i="1" s="1"/>
  <c r="T7" i="1" s="1"/>
  <c r="O3" i="1"/>
  <c r="P3" i="1" s="1"/>
  <c r="T3" i="1" s="1"/>
  <c r="O1350" i="1"/>
  <c r="P1350" i="1" s="1"/>
  <c r="T1350" i="1" s="1"/>
  <c r="O1346" i="1"/>
  <c r="P1346" i="1" s="1"/>
  <c r="T1346" i="1" s="1"/>
  <c r="O1342" i="1"/>
  <c r="P1342" i="1" s="1"/>
  <c r="T1342" i="1" s="1"/>
  <c r="O1338" i="1"/>
  <c r="P1338" i="1" s="1"/>
  <c r="T1338" i="1" s="1"/>
  <c r="O1334" i="1"/>
  <c r="P1334" i="1" s="1"/>
  <c r="T1334" i="1" s="1"/>
  <c r="O1330" i="1"/>
  <c r="P1330" i="1" s="1"/>
  <c r="T1330" i="1" s="1"/>
  <c r="O1318" i="1"/>
  <c r="P1318" i="1" s="1"/>
  <c r="T1318" i="1" s="1"/>
  <c r="O1314" i="1"/>
  <c r="P1314" i="1" s="1"/>
  <c r="T1314" i="1" s="1"/>
  <c r="O1310" i="1"/>
  <c r="P1310" i="1" s="1"/>
  <c r="T1310" i="1" s="1"/>
  <c r="O1306" i="1"/>
  <c r="P1306" i="1" s="1"/>
  <c r="T1306" i="1" s="1"/>
  <c r="O1302" i="1"/>
  <c r="P1302" i="1" s="1"/>
  <c r="T1302" i="1" s="1"/>
  <c r="O1298" i="1"/>
  <c r="P1298" i="1" s="1"/>
  <c r="T1298" i="1" s="1"/>
  <c r="O1286" i="1"/>
  <c r="P1286" i="1" s="1"/>
  <c r="T1286" i="1" s="1"/>
  <c r="O1282" i="1"/>
  <c r="P1282" i="1" s="1"/>
  <c r="T1282" i="1" s="1"/>
  <c r="O1278" i="1"/>
  <c r="P1278" i="1" s="1"/>
  <c r="T1278" i="1" s="1"/>
  <c r="O1274" i="1"/>
  <c r="P1274" i="1" s="1"/>
  <c r="T1274" i="1" s="1"/>
  <c r="O1270" i="1"/>
  <c r="P1270" i="1" s="1"/>
  <c r="T1270" i="1" s="1"/>
  <c r="O1266" i="1"/>
  <c r="P1266" i="1" s="1"/>
  <c r="T1266" i="1" s="1"/>
  <c r="O1254" i="1"/>
  <c r="P1254" i="1" s="1"/>
  <c r="T1254" i="1" s="1"/>
  <c r="O1250" i="1"/>
  <c r="P1250" i="1" s="1"/>
  <c r="T1250" i="1" s="1"/>
  <c r="O1246" i="1"/>
  <c r="P1246" i="1" s="1"/>
  <c r="T1246" i="1" s="1"/>
  <c r="O1242" i="1"/>
  <c r="P1242" i="1" s="1"/>
  <c r="T1242" i="1" s="1"/>
  <c r="O1238" i="1"/>
  <c r="P1238" i="1" s="1"/>
  <c r="T1238" i="1" s="1"/>
  <c r="O1234" i="1"/>
  <c r="P1234" i="1" s="1"/>
  <c r="T1234" i="1" s="1"/>
  <c r="O1222" i="1"/>
  <c r="P1222" i="1" s="1"/>
  <c r="T1222" i="1" s="1"/>
  <c r="O1218" i="1"/>
  <c r="P1218" i="1" s="1"/>
  <c r="T1218" i="1" s="1"/>
  <c r="O1214" i="1"/>
  <c r="P1214" i="1" s="1"/>
  <c r="T1214" i="1" s="1"/>
  <c r="O1210" i="1"/>
  <c r="P1210" i="1" s="1"/>
  <c r="T1210" i="1" s="1"/>
  <c r="O1206" i="1"/>
  <c r="P1206" i="1" s="1"/>
  <c r="T1206" i="1" s="1"/>
  <c r="O1202" i="1"/>
  <c r="P1202" i="1" s="1"/>
  <c r="T1202" i="1" s="1"/>
  <c r="O1190" i="1"/>
  <c r="P1190" i="1" s="1"/>
  <c r="T1190" i="1" s="1"/>
  <c r="O1186" i="1"/>
  <c r="P1186" i="1" s="1"/>
  <c r="T1186" i="1" s="1"/>
  <c r="O1182" i="1"/>
  <c r="P1182" i="1" s="1"/>
  <c r="T1182" i="1" s="1"/>
  <c r="O1178" i="1"/>
  <c r="P1178" i="1" s="1"/>
  <c r="T1178" i="1" s="1"/>
  <c r="O1174" i="1"/>
  <c r="P1174" i="1" s="1"/>
  <c r="T1174" i="1" s="1"/>
  <c r="O1170" i="1"/>
  <c r="P1170" i="1" s="1"/>
  <c r="T1170" i="1" s="1"/>
  <c r="O1158" i="1"/>
  <c r="P1158" i="1" s="1"/>
  <c r="T1158" i="1" s="1"/>
  <c r="O1154" i="1"/>
  <c r="P1154" i="1" s="1"/>
  <c r="T1154" i="1" s="1"/>
  <c r="O1150" i="1"/>
  <c r="P1150" i="1" s="1"/>
  <c r="T1150" i="1" s="1"/>
  <c r="O1146" i="1"/>
  <c r="P1146" i="1" s="1"/>
  <c r="T1146" i="1" s="1"/>
  <c r="O1142" i="1"/>
  <c r="P1142" i="1" s="1"/>
  <c r="T1142" i="1" s="1"/>
  <c r="O1138" i="1"/>
  <c r="P1138" i="1" s="1"/>
  <c r="T1138" i="1" s="1"/>
  <c r="O1126" i="1"/>
  <c r="P1126" i="1" s="1"/>
  <c r="T1126" i="1" s="1"/>
  <c r="O1122" i="1"/>
  <c r="P1122" i="1" s="1"/>
  <c r="T1122" i="1" s="1"/>
  <c r="O1118" i="1"/>
  <c r="P1118" i="1" s="1"/>
  <c r="T1118" i="1" s="1"/>
  <c r="O1114" i="1"/>
  <c r="P1114" i="1" s="1"/>
  <c r="T1114" i="1" s="1"/>
  <c r="O1110" i="1"/>
  <c r="P1110" i="1" s="1"/>
  <c r="T1110" i="1" s="1"/>
  <c r="O1106" i="1"/>
  <c r="P1106" i="1" s="1"/>
  <c r="T1106" i="1" s="1"/>
  <c r="O1094" i="1"/>
  <c r="P1094" i="1" s="1"/>
  <c r="T1094" i="1" s="1"/>
  <c r="O1090" i="1"/>
  <c r="P1090" i="1" s="1"/>
  <c r="T1090" i="1" s="1"/>
  <c r="O1086" i="1"/>
  <c r="P1086" i="1" s="1"/>
  <c r="T1086" i="1" s="1"/>
  <c r="O1082" i="1"/>
  <c r="P1082" i="1" s="1"/>
  <c r="T1082" i="1" s="1"/>
  <c r="O1078" i="1"/>
  <c r="P1078" i="1" s="1"/>
  <c r="T1078" i="1" s="1"/>
  <c r="O1074" i="1"/>
  <c r="P1074" i="1" s="1"/>
  <c r="T1074" i="1" s="1"/>
  <c r="O1062" i="1"/>
  <c r="P1062" i="1" s="1"/>
  <c r="T1062" i="1" s="1"/>
  <c r="O1058" i="1"/>
  <c r="P1058" i="1" s="1"/>
  <c r="T1058" i="1" s="1"/>
  <c r="O1054" i="1"/>
  <c r="P1054" i="1" s="1"/>
  <c r="T1054" i="1" s="1"/>
  <c r="O1050" i="1"/>
  <c r="P1050" i="1" s="1"/>
  <c r="T1050" i="1" s="1"/>
  <c r="O1046" i="1"/>
  <c r="P1046" i="1" s="1"/>
  <c r="T1046" i="1" s="1"/>
  <c r="O1042" i="1"/>
  <c r="P1042" i="1" s="1"/>
  <c r="T1042" i="1" s="1"/>
  <c r="O1030" i="1"/>
  <c r="P1030" i="1" s="1"/>
  <c r="T1030" i="1" s="1"/>
  <c r="O1026" i="1"/>
  <c r="P1026" i="1" s="1"/>
  <c r="T1026" i="1" s="1"/>
  <c r="O1022" i="1"/>
  <c r="P1022" i="1" s="1"/>
  <c r="T1022" i="1" s="1"/>
  <c r="O1018" i="1"/>
  <c r="P1018" i="1" s="1"/>
  <c r="T1018" i="1" s="1"/>
  <c r="O1014" i="1"/>
  <c r="P1014" i="1" s="1"/>
  <c r="T1014" i="1" s="1"/>
  <c r="O1010" i="1"/>
  <c r="P1010" i="1" s="1"/>
  <c r="T1010" i="1" s="1"/>
  <c r="O998" i="1"/>
  <c r="P998" i="1" s="1"/>
  <c r="T998" i="1" s="1"/>
  <c r="O994" i="1"/>
  <c r="P994" i="1" s="1"/>
  <c r="T994" i="1" s="1"/>
  <c r="O990" i="1"/>
  <c r="P990" i="1" s="1"/>
  <c r="T990" i="1" s="1"/>
  <c r="O986" i="1"/>
  <c r="P986" i="1" s="1"/>
  <c r="T986" i="1" s="1"/>
  <c r="O982" i="1"/>
  <c r="P982" i="1" s="1"/>
  <c r="T982" i="1" s="1"/>
  <c r="O978" i="1"/>
  <c r="P978" i="1" s="1"/>
  <c r="T978" i="1" s="1"/>
  <c r="O966" i="1"/>
  <c r="P966" i="1" s="1"/>
  <c r="T966" i="1" s="1"/>
  <c r="O962" i="1"/>
  <c r="P962" i="1" s="1"/>
  <c r="T962" i="1" s="1"/>
  <c r="O958" i="1"/>
  <c r="P958" i="1" s="1"/>
  <c r="T958" i="1" s="1"/>
  <c r="O954" i="1"/>
  <c r="P954" i="1" s="1"/>
  <c r="T954" i="1" s="1"/>
  <c r="O950" i="1"/>
  <c r="P950" i="1" s="1"/>
  <c r="T950" i="1" s="1"/>
  <c r="O946" i="1"/>
  <c r="P946" i="1" s="1"/>
  <c r="T946" i="1" s="1"/>
  <c r="O934" i="1"/>
  <c r="P934" i="1" s="1"/>
  <c r="T934" i="1" s="1"/>
  <c r="O930" i="1"/>
  <c r="P930" i="1" s="1"/>
  <c r="T930" i="1" s="1"/>
  <c r="O926" i="1"/>
  <c r="P926" i="1" s="1"/>
  <c r="T926" i="1" s="1"/>
  <c r="O922" i="1"/>
  <c r="P922" i="1" s="1"/>
  <c r="T922" i="1" s="1"/>
  <c r="O918" i="1"/>
  <c r="P918" i="1" s="1"/>
  <c r="T918" i="1" s="1"/>
  <c r="O914" i="1"/>
  <c r="P914" i="1" s="1"/>
  <c r="T914" i="1" s="1"/>
  <c r="O902" i="1"/>
  <c r="P902" i="1" s="1"/>
  <c r="T902" i="1" s="1"/>
  <c r="O898" i="1"/>
  <c r="P898" i="1" s="1"/>
  <c r="T898" i="1" s="1"/>
  <c r="O894" i="1"/>
  <c r="P894" i="1" s="1"/>
  <c r="T894" i="1" s="1"/>
  <c r="O890" i="1"/>
  <c r="P890" i="1" s="1"/>
  <c r="T890" i="1" s="1"/>
  <c r="O886" i="1"/>
  <c r="P886" i="1" s="1"/>
  <c r="T886" i="1" s="1"/>
  <c r="O882" i="1"/>
  <c r="P882" i="1" s="1"/>
  <c r="T882" i="1" s="1"/>
  <c r="O870" i="1"/>
  <c r="P870" i="1" s="1"/>
  <c r="T870" i="1" s="1"/>
  <c r="O866" i="1"/>
  <c r="P866" i="1" s="1"/>
  <c r="T866" i="1" s="1"/>
  <c r="O862" i="1"/>
  <c r="P862" i="1" s="1"/>
  <c r="T862" i="1" s="1"/>
  <c r="O858" i="1"/>
  <c r="P858" i="1" s="1"/>
  <c r="T858" i="1" s="1"/>
  <c r="O854" i="1"/>
  <c r="P854" i="1" s="1"/>
  <c r="T854" i="1" s="1"/>
  <c r="O850" i="1"/>
  <c r="P850" i="1" s="1"/>
  <c r="T850" i="1" s="1"/>
  <c r="O838" i="1"/>
  <c r="P838" i="1" s="1"/>
  <c r="T838" i="1" s="1"/>
  <c r="O834" i="1"/>
  <c r="P834" i="1" s="1"/>
  <c r="T834" i="1" s="1"/>
  <c r="O830" i="1"/>
  <c r="P830" i="1" s="1"/>
  <c r="T830" i="1" s="1"/>
  <c r="O826" i="1"/>
  <c r="P826" i="1" s="1"/>
  <c r="T826" i="1" s="1"/>
  <c r="O822" i="1"/>
  <c r="P822" i="1" s="1"/>
  <c r="T822" i="1" s="1"/>
  <c r="O818" i="1"/>
  <c r="P818" i="1" s="1"/>
  <c r="T818" i="1" s="1"/>
  <c r="O806" i="1"/>
  <c r="P806" i="1" s="1"/>
  <c r="T806" i="1" s="1"/>
  <c r="O802" i="1"/>
  <c r="P802" i="1" s="1"/>
  <c r="T802" i="1" s="1"/>
  <c r="O798" i="1"/>
  <c r="P798" i="1" s="1"/>
  <c r="T798" i="1" s="1"/>
  <c r="O794" i="1"/>
  <c r="P794" i="1" s="1"/>
  <c r="T794" i="1" s="1"/>
  <c r="O790" i="1"/>
  <c r="P790" i="1" s="1"/>
  <c r="T790" i="1" s="1"/>
  <c r="O786" i="1"/>
  <c r="P786" i="1" s="1"/>
  <c r="T786" i="1" s="1"/>
  <c r="O774" i="1"/>
  <c r="P774" i="1" s="1"/>
  <c r="T774" i="1" s="1"/>
  <c r="O770" i="1"/>
  <c r="P770" i="1" s="1"/>
  <c r="T770" i="1" s="1"/>
  <c r="O766" i="1"/>
  <c r="P766" i="1" s="1"/>
  <c r="T766" i="1" s="1"/>
  <c r="O762" i="1"/>
  <c r="P762" i="1" s="1"/>
  <c r="T762" i="1" s="1"/>
  <c r="O758" i="1"/>
  <c r="P758" i="1" s="1"/>
  <c r="T758" i="1" s="1"/>
  <c r="O754" i="1"/>
  <c r="P754" i="1" s="1"/>
  <c r="T754" i="1" s="1"/>
  <c r="O742" i="1"/>
  <c r="P742" i="1" s="1"/>
  <c r="T742" i="1" s="1"/>
  <c r="O738" i="1"/>
  <c r="P738" i="1" s="1"/>
  <c r="T738" i="1" s="1"/>
  <c r="O734" i="1"/>
  <c r="P734" i="1" s="1"/>
  <c r="T734" i="1" s="1"/>
  <c r="O730" i="1"/>
  <c r="P730" i="1" s="1"/>
  <c r="T730" i="1" s="1"/>
  <c r="O726" i="1"/>
  <c r="P726" i="1" s="1"/>
  <c r="T726" i="1" s="1"/>
  <c r="O722" i="1"/>
  <c r="P722" i="1" s="1"/>
  <c r="T722" i="1" s="1"/>
  <c r="O710" i="1"/>
  <c r="P710" i="1" s="1"/>
  <c r="T710" i="1" s="1"/>
  <c r="O706" i="1"/>
  <c r="P706" i="1" s="1"/>
  <c r="T706" i="1" s="1"/>
  <c r="O702" i="1"/>
  <c r="P702" i="1" s="1"/>
  <c r="T702" i="1" s="1"/>
  <c r="O698" i="1"/>
  <c r="P698" i="1" s="1"/>
  <c r="T698" i="1" s="1"/>
  <c r="O694" i="1"/>
  <c r="P694" i="1" s="1"/>
  <c r="T694" i="1" s="1"/>
  <c r="O690" i="1"/>
  <c r="P690" i="1" s="1"/>
  <c r="T690" i="1" s="1"/>
  <c r="O678" i="1"/>
  <c r="P678" i="1" s="1"/>
  <c r="T678" i="1" s="1"/>
  <c r="O674" i="1"/>
  <c r="P674" i="1" s="1"/>
  <c r="T674" i="1" s="1"/>
  <c r="O670" i="1"/>
  <c r="P670" i="1" s="1"/>
  <c r="T670" i="1" s="1"/>
  <c r="O666" i="1"/>
  <c r="P666" i="1" s="1"/>
  <c r="T666" i="1" s="1"/>
  <c r="O662" i="1"/>
  <c r="P662" i="1" s="1"/>
  <c r="T662" i="1" s="1"/>
  <c r="O658" i="1"/>
  <c r="P658" i="1" s="1"/>
  <c r="T658" i="1" s="1"/>
  <c r="O646" i="1"/>
  <c r="P646" i="1" s="1"/>
  <c r="T646" i="1" s="1"/>
  <c r="O642" i="1"/>
  <c r="P642" i="1" s="1"/>
  <c r="T642" i="1" s="1"/>
  <c r="O638" i="1"/>
  <c r="P638" i="1" s="1"/>
  <c r="T638" i="1" s="1"/>
  <c r="O634" i="1"/>
  <c r="P634" i="1" s="1"/>
  <c r="T634" i="1" s="1"/>
  <c r="O630" i="1"/>
  <c r="P630" i="1" s="1"/>
  <c r="T630" i="1" s="1"/>
  <c r="O626" i="1"/>
  <c r="P626" i="1" s="1"/>
  <c r="T626" i="1" s="1"/>
  <c r="O614" i="1"/>
  <c r="P614" i="1" s="1"/>
  <c r="T614" i="1" s="1"/>
  <c r="O610" i="1"/>
  <c r="P610" i="1" s="1"/>
  <c r="T610" i="1" s="1"/>
  <c r="O606" i="1"/>
  <c r="P606" i="1" s="1"/>
  <c r="T606" i="1" s="1"/>
  <c r="O602" i="1"/>
  <c r="P602" i="1" s="1"/>
  <c r="T602" i="1" s="1"/>
  <c r="O598" i="1"/>
  <c r="P598" i="1" s="1"/>
  <c r="T598" i="1" s="1"/>
  <c r="O594" i="1"/>
  <c r="P594" i="1" s="1"/>
  <c r="T594" i="1" s="1"/>
  <c r="O582" i="1"/>
  <c r="P582" i="1" s="1"/>
  <c r="T582" i="1" s="1"/>
  <c r="O578" i="1"/>
  <c r="P578" i="1" s="1"/>
  <c r="T578" i="1" s="1"/>
  <c r="O574" i="1"/>
  <c r="P574" i="1" s="1"/>
  <c r="T574" i="1" s="1"/>
  <c r="O570" i="1"/>
  <c r="P570" i="1" s="1"/>
  <c r="T570" i="1" s="1"/>
  <c r="O566" i="1"/>
  <c r="P566" i="1" s="1"/>
  <c r="T566" i="1" s="1"/>
  <c r="O562" i="1"/>
  <c r="P562" i="1" s="1"/>
  <c r="T562" i="1" s="1"/>
  <c r="O550" i="1"/>
  <c r="P550" i="1" s="1"/>
  <c r="T550" i="1" s="1"/>
  <c r="O546" i="1"/>
  <c r="P546" i="1" s="1"/>
  <c r="T546" i="1" s="1"/>
  <c r="O542" i="1"/>
  <c r="P542" i="1" s="1"/>
  <c r="T542" i="1" s="1"/>
  <c r="O538" i="1"/>
  <c r="P538" i="1" s="1"/>
  <c r="T538" i="1" s="1"/>
  <c r="O534" i="1"/>
  <c r="P534" i="1" s="1"/>
  <c r="T534" i="1" s="1"/>
  <c r="O530" i="1"/>
  <c r="P530" i="1" s="1"/>
  <c r="T530" i="1" s="1"/>
  <c r="O518" i="1"/>
  <c r="P518" i="1" s="1"/>
  <c r="T518" i="1" s="1"/>
  <c r="O514" i="1"/>
  <c r="P514" i="1" s="1"/>
  <c r="T514" i="1" s="1"/>
  <c r="O510" i="1"/>
  <c r="P510" i="1" s="1"/>
  <c r="T510" i="1" s="1"/>
  <c r="O506" i="1"/>
  <c r="P506" i="1" s="1"/>
  <c r="T506" i="1" s="1"/>
  <c r="O502" i="1"/>
  <c r="P502" i="1" s="1"/>
  <c r="T502" i="1" s="1"/>
  <c r="O498" i="1"/>
  <c r="P498" i="1" s="1"/>
  <c r="T498" i="1" s="1"/>
  <c r="O486" i="1"/>
  <c r="P486" i="1" s="1"/>
  <c r="T486" i="1" s="1"/>
  <c r="O482" i="1"/>
  <c r="P482" i="1" s="1"/>
  <c r="T482" i="1" s="1"/>
  <c r="O478" i="1"/>
  <c r="P478" i="1" s="1"/>
  <c r="T478" i="1" s="1"/>
  <c r="O474" i="1"/>
  <c r="P474" i="1" s="1"/>
  <c r="T474" i="1" s="1"/>
  <c r="O470" i="1"/>
  <c r="P470" i="1" s="1"/>
  <c r="T470" i="1" s="1"/>
  <c r="O466" i="1"/>
  <c r="P466" i="1" s="1"/>
  <c r="T466" i="1" s="1"/>
  <c r="O454" i="1"/>
  <c r="P454" i="1" s="1"/>
  <c r="T454" i="1" s="1"/>
  <c r="O450" i="1"/>
  <c r="P450" i="1" s="1"/>
  <c r="T450" i="1" s="1"/>
  <c r="O446" i="1"/>
  <c r="P446" i="1" s="1"/>
  <c r="T446" i="1" s="1"/>
  <c r="O442" i="1"/>
  <c r="P442" i="1" s="1"/>
  <c r="T442" i="1" s="1"/>
  <c r="O438" i="1"/>
  <c r="P438" i="1" s="1"/>
  <c r="T438" i="1" s="1"/>
  <c r="O434" i="1"/>
  <c r="P434" i="1" s="1"/>
  <c r="T434" i="1" s="1"/>
  <c r="O422" i="1"/>
  <c r="P422" i="1" s="1"/>
  <c r="T422" i="1" s="1"/>
  <c r="O418" i="1"/>
  <c r="P418" i="1" s="1"/>
  <c r="T418" i="1" s="1"/>
  <c r="O414" i="1"/>
  <c r="P414" i="1" s="1"/>
  <c r="T414" i="1" s="1"/>
  <c r="O410" i="1"/>
  <c r="P410" i="1" s="1"/>
  <c r="T410" i="1" s="1"/>
  <c r="O406" i="1"/>
  <c r="P406" i="1" s="1"/>
  <c r="T406" i="1" s="1"/>
  <c r="O402" i="1"/>
  <c r="P402" i="1" s="1"/>
  <c r="T402" i="1" s="1"/>
  <c r="O390" i="1"/>
  <c r="P390" i="1" s="1"/>
  <c r="T390" i="1" s="1"/>
  <c r="O386" i="1"/>
  <c r="P386" i="1" s="1"/>
  <c r="T386" i="1" s="1"/>
  <c r="O382" i="1"/>
  <c r="P382" i="1" s="1"/>
  <c r="T382" i="1" s="1"/>
  <c r="O378" i="1"/>
  <c r="P378" i="1" s="1"/>
  <c r="T378" i="1" s="1"/>
  <c r="O374" i="1"/>
  <c r="P374" i="1" s="1"/>
  <c r="T374" i="1" s="1"/>
  <c r="O370" i="1"/>
  <c r="P370" i="1" s="1"/>
  <c r="T370" i="1" s="1"/>
  <c r="O358" i="1"/>
  <c r="P358" i="1" s="1"/>
  <c r="T358" i="1" s="1"/>
  <c r="O354" i="1"/>
  <c r="P354" i="1" s="1"/>
  <c r="T354" i="1" s="1"/>
  <c r="O350" i="1"/>
  <c r="P350" i="1" s="1"/>
  <c r="T350" i="1" s="1"/>
  <c r="O346" i="1"/>
  <c r="P346" i="1" s="1"/>
  <c r="T346" i="1" s="1"/>
  <c r="O342" i="1"/>
  <c r="P342" i="1" s="1"/>
  <c r="T342" i="1" s="1"/>
  <c r="O338" i="1"/>
  <c r="P338" i="1" s="1"/>
  <c r="T338" i="1" s="1"/>
  <c r="O326" i="1"/>
  <c r="P326" i="1" s="1"/>
  <c r="T326" i="1" s="1"/>
  <c r="O322" i="1"/>
  <c r="P322" i="1" s="1"/>
  <c r="T322" i="1" s="1"/>
  <c r="O318" i="1"/>
  <c r="P318" i="1" s="1"/>
  <c r="T318" i="1" s="1"/>
  <c r="O314" i="1"/>
  <c r="P314" i="1" s="1"/>
  <c r="T314" i="1" s="1"/>
  <c r="O310" i="1"/>
  <c r="P310" i="1" s="1"/>
  <c r="T310" i="1" s="1"/>
  <c r="O306" i="1"/>
  <c r="P306" i="1" s="1"/>
  <c r="T306" i="1" s="1"/>
  <c r="O294" i="1"/>
  <c r="P294" i="1" s="1"/>
  <c r="T294" i="1" s="1"/>
  <c r="O290" i="1"/>
  <c r="P290" i="1" s="1"/>
  <c r="T290" i="1" s="1"/>
  <c r="O286" i="1"/>
  <c r="P286" i="1" s="1"/>
  <c r="T286" i="1" s="1"/>
  <c r="O282" i="1"/>
  <c r="P282" i="1" s="1"/>
  <c r="T282" i="1" s="1"/>
  <c r="O278" i="1"/>
  <c r="P278" i="1" s="1"/>
  <c r="T278" i="1" s="1"/>
  <c r="O274" i="1"/>
  <c r="P274" i="1" s="1"/>
  <c r="T274" i="1" s="1"/>
  <c r="O262" i="1"/>
  <c r="P262" i="1" s="1"/>
  <c r="T262" i="1" s="1"/>
  <c r="O258" i="1"/>
  <c r="P258" i="1" s="1"/>
  <c r="T258" i="1" s="1"/>
  <c r="O254" i="1"/>
  <c r="P254" i="1" s="1"/>
  <c r="T254" i="1" s="1"/>
  <c r="O250" i="1"/>
  <c r="P250" i="1" s="1"/>
  <c r="T250" i="1" s="1"/>
  <c r="O246" i="1"/>
  <c r="P246" i="1" s="1"/>
  <c r="T246" i="1" s="1"/>
  <c r="O242" i="1"/>
  <c r="P242" i="1" s="1"/>
  <c r="T242" i="1" s="1"/>
  <c r="O230" i="1"/>
  <c r="P230" i="1" s="1"/>
  <c r="T230" i="1" s="1"/>
  <c r="O226" i="1"/>
  <c r="P226" i="1" s="1"/>
  <c r="T226" i="1" s="1"/>
  <c r="O222" i="1"/>
  <c r="P222" i="1" s="1"/>
  <c r="T222" i="1" s="1"/>
  <c r="O218" i="1"/>
  <c r="P218" i="1" s="1"/>
  <c r="T218" i="1" s="1"/>
  <c r="O214" i="1"/>
  <c r="P214" i="1" s="1"/>
  <c r="T214" i="1" s="1"/>
  <c r="O210" i="1"/>
  <c r="P210" i="1" s="1"/>
  <c r="T210" i="1" s="1"/>
  <c r="O206" i="1"/>
  <c r="P206" i="1" s="1"/>
  <c r="T206" i="1" s="1"/>
  <c r="O198" i="1"/>
  <c r="P198" i="1" s="1"/>
  <c r="T198" i="1" s="1"/>
  <c r="O194" i="1"/>
  <c r="P194" i="1" s="1"/>
  <c r="T194" i="1" s="1"/>
  <c r="O190" i="1"/>
  <c r="P190" i="1" s="1"/>
  <c r="T190" i="1" s="1"/>
  <c r="O186" i="1"/>
  <c r="P186" i="1" s="1"/>
  <c r="T186" i="1" s="1"/>
  <c r="O182" i="1"/>
  <c r="P182" i="1" s="1"/>
  <c r="T182" i="1" s="1"/>
  <c r="O178" i="1"/>
  <c r="P178" i="1" s="1"/>
  <c r="T178" i="1" s="1"/>
  <c r="O174" i="1"/>
  <c r="P174" i="1" s="1"/>
  <c r="T174" i="1" s="1"/>
  <c r="O166" i="1"/>
  <c r="P166" i="1" s="1"/>
  <c r="T166" i="1" s="1"/>
  <c r="O162" i="1"/>
  <c r="P162" i="1" s="1"/>
  <c r="T162" i="1" s="1"/>
  <c r="O158" i="1"/>
  <c r="P158" i="1" s="1"/>
  <c r="T158" i="1" s="1"/>
  <c r="O154" i="1"/>
  <c r="P154" i="1" s="1"/>
  <c r="T154" i="1" s="1"/>
  <c r="O150" i="1"/>
  <c r="P150" i="1" s="1"/>
  <c r="T150" i="1" s="1"/>
  <c r="O146" i="1"/>
  <c r="P146" i="1" s="1"/>
  <c r="T146" i="1" s="1"/>
  <c r="O142" i="1"/>
  <c r="P142" i="1" s="1"/>
  <c r="T142" i="1" s="1"/>
  <c r="O134" i="1"/>
  <c r="P134" i="1" s="1"/>
  <c r="T134" i="1" s="1"/>
  <c r="O130" i="1"/>
  <c r="P130" i="1" s="1"/>
  <c r="T130" i="1" s="1"/>
  <c r="O126" i="1"/>
  <c r="P126" i="1" s="1"/>
  <c r="T126" i="1" s="1"/>
  <c r="O122" i="1"/>
  <c r="P122" i="1" s="1"/>
  <c r="T122" i="1" s="1"/>
  <c r="O118" i="1"/>
  <c r="P118" i="1" s="1"/>
  <c r="T118" i="1" s="1"/>
  <c r="O114" i="1"/>
  <c r="P114" i="1" s="1"/>
  <c r="T114" i="1" s="1"/>
  <c r="O110" i="1"/>
  <c r="P110" i="1" s="1"/>
  <c r="T110" i="1" s="1"/>
  <c r="O102" i="1"/>
  <c r="P102" i="1" s="1"/>
  <c r="T102" i="1" s="1"/>
  <c r="O98" i="1"/>
  <c r="P98" i="1" s="1"/>
  <c r="T98" i="1" s="1"/>
  <c r="O94" i="1"/>
  <c r="P94" i="1" s="1"/>
  <c r="T94" i="1" s="1"/>
  <c r="O90" i="1"/>
  <c r="P90" i="1" s="1"/>
  <c r="T90" i="1" s="1"/>
  <c r="O86" i="1"/>
  <c r="P86" i="1" s="1"/>
  <c r="T86" i="1" s="1"/>
  <c r="O82" i="1"/>
  <c r="P82" i="1" s="1"/>
  <c r="T82" i="1" s="1"/>
  <c r="O78" i="1"/>
  <c r="P78" i="1" s="1"/>
  <c r="T78" i="1" s="1"/>
  <c r="O70" i="1"/>
  <c r="P70" i="1" s="1"/>
  <c r="T70" i="1" s="1"/>
  <c r="O66" i="1"/>
  <c r="P66" i="1" s="1"/>
  <c r="T66" i="1" s="1"/>
  <c r="O62" i="1"/>
  <c r="P62" i="1" s="1"/>
  <c r="T62" i="1" s="1"/>
  <c r="O58" i="1"/>
  <c r="P58" i="1" s="1"/>
  <c r="T58" i="1" s="1"/>
  <c r="O54" i="1"/>
  <c r="P54" i="1" s="1"/>
  <c r="T54" i="1" s="1"/>
  <c r="O50" i="1"/>
  <c r="P50" i="1" s="1"/>
  <c r="T50" i="1" s="1"/>
  <c r="O46" i="1"/>
  <c r="P46" i="1" s="1"/>
  <c r="T46" i="1" s="1"/>
  <c r="O38" i="1"/>
  <c r="P38" i="1" s="1"/>
  <c r="T38" i="1" s="1"/>
  <c r="O34" i="1"/>
  <c r="P34" i="1" s="1"/>
  <c r="T34" i="1" s="1"/>
  <c r="O30" i="1"/>
  <c r="P30" i="1" s="1"/>
  <c r="T30" i="1" s="1"/>
  <c r="O26" i="1"/>
  <c r="P26" i="1" s="1"/>
  <c r="T26" i="1" s="1"/>
  <c r="O22" i="1"/>
  <c r="P22" i="1" s="1"/>
  <c r="T22" i="1" s="1"/>
  <c r="O18" i="1"/>
  <c r="P18" i="1" s="1"/>
  <c r="T18" i="1" s="1"/>
  <c r="O14" i="1"/>
  <c r="P14" i="1" s="1"/>
  <c r="T14" i="1" s="1"/>
  <c r="O6" i="1"/>
  <c r="P6" i="1" s="1"/>
  <c r="T6" i="1" s="1"/>
  <c r="O1869" i="1"/>
  <c r="P1869" i="1" s="1"/>
  <c r="T1869" i="1" s="1"/>
  <c r="O1857" i="1"/>
  <c r="P1857" i="1" s="1"/>
  <c r="T1857" i="1" s="1"/>
  <c r="O1853" i="1"/>
  <c r="P1853" i="1" s="1"/>
  <c r="T1853" i="1" s="1"/>
  <c r="O1841" i="1"/>
  <c r="P1841" i="1" s="1"/>
  <c r="T1841" i="1" s="1"/>
  <c r="O1837" i="1"/>
  <c r="P1837" i="1" s="1"/>
  <c r="T1837" i="1" s="1"/>
  <c r="O1825" i="1"/>
  <c r="P1825" i="1" s="1"/>
  <c r="T1825" i="1" s="1"/>
  <c r="O1821" i="1"/>
  <c r="P1821" i="1" s="1"/>
  <c r="T1821" i="1" s="1"/>
  <c r="O1809" i="1"/>
  <c r="P1809" i="1" s="1"/>
  <c r="T1809" i="1" s="1"/>
  <c r="O1805" i="1"/>
  <c r="P1805" i="1" s="1"/>
  <c r="T1805" i="1" s="1"/>
  <c r="O1793" i="1"/>
  <c r="P1793" i="1" s="1"/>
  <c r="T1793" i="1" s="1"/>
  <c r="O1789" i="1"/>
  <c r="P1789" i="1" s="1"/>
  <c r="T1789" i="1" s="1"/>
  <c r="O1777" i="1"/>
  <c r="P1777" i="1" s="1"/>
  <c r="T1777" i="1" s="1"/>
  <c r="O1773" i="1"/>
  <c r="P1773" i="1" s="1"/>
  <c r="T1773" i="1" s="1"/>
  <c r="O1761" i="1"/>
  <c r="P1761" i="1" s="1"/>
  <c r="T1761" i="1" s="1"/>
  <c r="O1757" i="1"/>
  <c r="P1757" i="1" s="1"/>
  <c r="T1757" i="1" s="1"/>
  <c r="O1745" i="1"/>
  <c r="P1745" i="1" s="1"/>
  <c r="T1745" i="1" s="1"/>
  <c r="O1741" i="1"/>
  <c r="P1741" i="1" s="1"/>
  <c r="T1741" i="1" s="1"/>
  <c r="O1729" i="1"/>
  <c r="P1729" i="1" s="1"/>
  <c r="T1729" i="1" s="1"/>
  <c r="O1725" i="1"/>
  <c r="P1725" i="1" s="1"/>
  <c r="T1725" i="1" s="1"/>
  <c r="O1713" i="1"/>
  <c r="P1713" i="1" s="1"/>
  <c r="T1713" i="1" s="1"/>
  <c r="O1709" i="1"/>
  <c r="P1709" i="1" s="1"/>
  <c r="T1709" i="1" s="1"/>
  <c r="O1697" i="1"/>
  <c r="P1697" i="1" s="1"/>
  <c r="T1697" i="1" s="1"/>
  <c r="O1693" i="1"/>
  <c r="P1693" i="1" s="1"/>
  <c r="T1693" i="1" s="1"/>
  <c r="O1681" i="1"/>
  <c r="P1681" i="1" s="1"/>
  <c r="T1681" i="1" s="1"/>
  <c r="O1677" i="1"/>
  <c r="P1677" i="1" s="1"/>
  <c r="T1677" i="1" s="1"/>
  <c r="O1665" i="1"/>
  <c r="P1665" i="1" s="1"/>
  <c r="T1665" i="1" s="1"/>
  <c r="O1661" i="1"/>
  <c r="P1661" i="1" s="1"/>
  <c r="T1661" i="1" s="1"/>
  <c r="O1649" i="1"/>
  <c r="P1649" i="1" s="1"/>
  <c r="T1649" i="1" s="1"/>
  <c r="O1645" i="1"/>
  <c r="P1645" i="1" s="1"/>
  <c r="T1645" i="1" s="1"/>
  <c r="O1633" i="1"/>
  <c r="P1633" i="1" s="1"/>
  <c r="T1633" i="1" s="1"/>
  <c r="O1629" i="1"/>
  <c r="P1629" i="1" s="1"/>
  <c r="T1629" i="1" s="1"/>
  <c r="O1617" i="1"/>
  <c r="P1617" i="1" s="1"/>
  <c r="T1617" i="1" s="1"/>
  <c r="O1613" i="1"/>
  <c r="P1613" i="1" s="1"/>
  <c r="T1613" i="1" s="1"/>
  <c r="O1601" i="1"/>
  <c r="P1601" i="1" s="1"/>
  <c r="T1601" i="1" s="1"/>
  <c r="O1597" i="1"/>
  <c r="P1597" i="1" s="1"/>
  <c r="T1597" i="1" s="1"/>
  <c r="O1585" i="1"/>
  <c r="P1585" i="1" s="1"/>
  <c r="T1585" i="1" s="1"/>
  <c r="O1581" i="1"/>
  <c r="P1581" i="1" s="1"/>
  <c r="T1581" i="1" s="1"/>
  <c r="O1569" i="1"/>
  <c r="P1569" i="1" s="1"/>
  <c r="T1569" i="1" s="1"/>
  <c r="O1565" i="1"/>
  <c r="P1565" i="1" s="1"/>
  <c r="T1565" i="1" s="1"/>
  <c r="O1553" i="1"/>
  <c r="P1553" i="1" s="1"/>
  <c r="T1553" i="1" s="1"/>
  <c r="O1549" i="1"/>
  <c r="P1549" i="1" s="1"/>
  <c r="T1549" i="1" s="1"/>
  <c r="O1537" i="1"/>
  <c r="P1537" i="1" s="1"/>
  <c r="T1537" i="1" s="1"/>
  <c r="O1533" i="1"/>
  <c r="P1533" i="1" s="1"/>
  <c r="T1533" i="1" s="1"/>
  <c r="O1521" i="1"/>
  <c r="P1521" i="1" s="1"/>
  <c r="T1521" i="1" s="1"/>
  <c r="O1517" i="1"/>
  <c r="P1517" i="1" s="1"/>
  <c r="T1517" i="1" s="1"/>
  <c r="O1505" i="1"/>
  <c r="P1505" i="1" s="1"/>
  <c r="T1505" i="1" s="1"/>
  <c r="O1501" i="1"/>
  <c r="P1501" i="1" s="1"/>
  <c r="T1501" i="1" s="1"/>
  <c r="O1489" i="1"/>
  <c r="P1489" i="1" s="1"/>
  <c r="T1489" i="1" s="1"/>
  <c r="O1485" i="1"/>
  <c r="P1485" i="1" s="1"/>
  <c r="T1485" i="1" s="1"/>
  <c r="O1473" i="1"/>
  <c r="P1473" i="1" s="1"/>
  <c r="T1473" i="1" s="1"/>
  <c r="O1469" i="1"/>
  <c r="P1469" i="1" s="1"/>
  <c r="T1469" i="1" s="1"/>
  <c r="O1457" i="1"/>
  <c r="P1457" i="1" s="1"/>
  <c r="T1457" i="1" s="1"/>
  <c r="O1453" i="1"/>
  <c r="P1453" i="1" s="1"/>
  <c r="T1453" i="1" s="1"/>
  <c r="O1441" i="1"/>
  <c r="P1441" i="1" s="1"/>
  <c r="T1441" i="1" s="1"/>
  <c r="O1437" i="1"/>
  <c r="P1437" i="1" s="1"/>
  <c r="T1437" i="1" s="1"/>
  <c r="O1425" i="1"/>
  <c r="P1425" i="1" s="1"/>
  <c r="T1425" i="1" s="1"/>
  <c r="O1421" i="1"/>
  <c r="P1421" i="1" s="1"/>
  <c r="T1421" i="1" s="1"/>
  <c r="O1413" i="1"/>
  <c r="P1413" i="1" s="1"/>
  <c r="T1413" i="1" s="1"/>
  <c r="O1409" i="1"/>
  <c r="P1409" i="1" s="1"/>
  <c r="T1409" i="1" s="1"/>
  <c r="O1405" i="1"/>
  <c r="P1405" i="1" s="1"/>
  <c r="T1405" i="1" s="1"/>
  <c r="O1393" i="1"/>
  <c r="P1393" i="1" s="1"/>
  <c r="T1393" i="1" s="1"/>
  <c r="O1389" i="1"/>
  <c r="P1389" i="1" s="1"/>
  <c r="T1389" i="1" s="1"/>
  <c r="O1385" i="1"/>
  <c r="P1385" i="1" s="1"/>
  <c r="T1385" i="1" s="1"/>
  <c r="O1381" i="1"/>
  <c r="P1381" i="1" s="1"/>
  <c r="T1381" i="1" s="1"/>
  <c r="O1377" i="1"/>
  <c r="P1377" i="1" s="1"/>
  <c r="T1377" i="1" s="1"/>
  <c r="O1373" i="1"/>
  <c r="P1373" i="1" s="1"/>
  <c r="T1373" i="1" s="1"/>
  <c r="O1361" i="1"/>
  <c r="P1361" i="1" s="1"/>
  <c r="T1361" i="1" s="1"/>
  <c r="O1357" i="1"/>
  <c r="P1357" i="1" s="1"/>
  <c r="T1357" i="1" s="1"/>
  <c r="O1353" i="1"/>
  <c r="P1353" i="1" s="1"/>
  <c r="T1353" i="1" s="1"/>
  <c r="O1349" i="1"/>
  <c r="P1349" i="1" s="1"/>
  <c r="T1349" i="1" s="1"/>
  <c r="O1345" i="1"/>
  <c r="P1345" i="1" s="1"/>
  <c r="T1345" i="1" s="1"/>
  <c r="O1341" i="1"/>
  <c r="P1341" i="1" s="1"/>
  <c r="T1341" i="1" s="1"/>
  <c r="O1329" i="1"/>
  <c r="P1329" i="1" s="1"/>
  <c r="T1329" i="1" s="1"/>
  <c r="O1325" i="1"/>
  <c r="P1325" i="1" s="1"/>
  <c r="T1325" i="1" s="1"/>
  <c r="O1321" i="1"/>
  <c r="P1321" i="1" s="1"/>
  <c r="T1321" i="1" s="1"/>
  <c r="O1317" i="1"/>
  <c r="P1317" i="1" s="1"/>
  <c r="T1317" i="1" s="1"/>
  <c r="O1313" i="1"/>
  <c r="P1313" i="1" s="1"/>
  <c r="T1313" i="1" s="1"/>
  <c r="O1309" i="1"/>
  <c r="P1309" i="1" s="1"/>
  <c r="T1309" i="1" s="1"/>
  <c r="O1297" i="1"/>
  <c r="P1297" i="1" s="1"/>
  <c r="T1297" i="1" s="1"/>
  <c r="O1293" i="1"/>
  <c r="P1293" i="1" s="1"/>
  <c r="T1293" i="1" s="1"/>
  <c r="O1289" i="1"/>
  <c r="P1289" i="1" s="1"/>
  <c r="T1289" i="1" s="1"/>
  <c r="O1285" i="1"/>
  <c r="P1285" i="1" s="1"/>
  <c r="T1285" i="1" s="1"/>
  <c r="O1281" i="1"/>
  <c r="P1281" i="1" s="1"/>
  <c r="T1281" i="1" s="1"/>
  <c r="O1277" i="1"/>
  <c r="P1277" i="1" s="1"/>
  <c r="T1277" i="1" s="1"/>
  <c r="O1265" i="1"/>
  <c r="P1265" i="1" s="1"/>
  <c r="T1265" i="1" s="1"/>
  <c r="O1261" i="1"/>
  <c r="P1261" i="1" s="1"/>
  <c r="T1261" i="1" s="1"/>
  <c r="O1257" i="1"/>
  <c r="P1257" i="1" s="1"/>
  <c r="T1257" i="1" s="1"/>
  <c r="O1253" i="1"/>
  <c r="P1253" i="1" s="1"/>
  <c r="T1253" i="1" s="1"/>
  <c r="O1249" i="1"/>
  <c r="P1249" i="1" s="1"/>
  <c r="T1249" i="1" s="1"/>
  <c r="O1245" i="1"/>
  <c r="P1245" i="1" s="1"/>
  <c r="T1245" i="1" s="1"/>
  <c r="O1233" i="1"/>
  <c r="P1233" i="1" s="1"/>
  <c r="T1233" i="1" s="1"/>
  <c r="O1229" i="1"/>
  <c r="P1229" i="1" s="1"/>
  <c r="T1229" i="1" s="1"/>
  <c r="O1225" i="1"/>
  <c r="P1225" i="1" s="1"/>
  <c r="T1225" i="1" s="1"/>
  <c r="O1221" i="1"/>
  <c r="P1221" i="1" s="1"/>
  <c r="T1221" i="1" s="1"/>
  <c r="O1217" i="1"/>
  <c r="P1217" i="1" s="1"/>
  <c r="T1217" i="1" s="1"/>
  <c r="O1213" i="1"/>
  <c r="P1213" i="1" s="1"/>
  <c r="T1213" i="1" s="1"/>
  <c r="O1201" i="1"/>
  <c r="P1201" i="1" s="1"/>
  <c r="T1201" i="1" s="1"/>
  <c r="O1197" i="1"/>
  <c r="P1197" i="1" s="1"/>
  <c r="T1197" i="1" s="1"/>
  <c r="O1193" i="1"/>
  <c r="P1193" i="1" s="1"/>
  <c r="T1193" i="1" s="1"/>
  <c r="O1189" i="1"/>
  <c r="P1189" i="1" s="1"/>
  <c r="T1189" i="1" s="1"/>
  <c r="O1185" i="1"/>
  <c r="P1185" i="1" s="1"/>
  <c r="T1185" i="1" s="1"/>
  <c r="O1181" i="1"/>
  <c r="P1181" i="1" s="1"/>
  <c r="T1181" i="1" s="1"/>
  <c r="O1169" i="1"/>
  <c r="P1169" i="1" s="1"/>
  <c r="T1169" i="1" s="1"/>
  <c r="O1165" i="1"/>
  <c r="P1165" i="1" s="1"/>
  <c r="T1165" i="1" s="1"/>
  <c r="O1161" i="1"/>
  <c r="P1161" i="1" s="1"/>
  <c r="T1161" i="1" s="1"/>
  <c r="O1157" i="1"/>
  <c r="P1157" i="1" s="1"/>
  <c r="T1157" i="1" s="1"/>
  <c r="O1153" i="1"/>
  <c r="P1153" i="1" s="1"/>
  <c r="T1153" i="1" s="1"/>
  <c r="O1149" i="1"/>
  <c r="P1149" i="1" s="1"/>
  <c r="T1149" i="1" s="1"/>
  <c r="O1137" i="1"/>
  <c r="P1137" i="1" s="1"/>
  <c r="T1137" i="1" s="1"/>
  <c r="O1133" i="1"/>
  <c r="P1133" i="1" s="1"/>
  <c r="T1133" i="1" s="1"/>
  <c r="O1129" i="1"/>
  <c r="P1129" i="1" s="1"/>
  <c r="T1129" i="1" s="1"/>
  <c r="O1125" i="1"/>
  <c r="P1125" i="1" s="1"/>
  <c r="T1125" i="1" s="1"/>
  <c r="O1121" i="1"/>
  <c r="P1121" i="1" s="1"/>
  <c r="T1121" i="1" s="1"/>
  <c r="O1117" i="1"/>
  <c r="P1117" i="1" s="1"/>
  <c r="T1117" i="1" s="1"/>
  <c r="O1105" i="1"/>
  <c r="P1105" i="1" s="1"/>
  <c r="T1105" i="1" s="1"/>
  <c r="O1101" i="1"/>
  <c r="P1101" i="1" s="1"/>
  <c r="T1101" i="1" s="1"/>
  <c r="O1097" i="1"/>
  <c r="P1097" i="1" s="1"/>
  <c r="T1097" i="1" s="1"/>
  <c r="O1093" i="1"/>
  <c r="P1093" i="1" s="1"/>
  <c r="T1093" i="1" s="1"/>
  <c r="O1089" i="1"/>
  <c r="P1089" i="1" s="1"/>
  <c r="T1089" i="1" s="1"/>
  <c r="O1085" i="1"/>
  <c r="P1085" i="1" s="1"/>
  <c r="T1085" i="1" s="1"/>
  <c r="O1073" i="1"/>
  <c r="P1073" i="1" s="1"/>
  <c r="T1073" i="1" s="1"/>
  <c r="O1069" i="1"/>
  <c r="P1069" i="1" s="1"/>
  <c r="T1069" i="1" s="1"/>
  <c r="O1065" i="1"/>
  <c r="P1065" i="1" s="1"/>
  <c r="T1065" i="1" s="1"/>
  <c r="O1061" i="1"/>
  <c r="P1061" i="1" s="1"/>
  <c r="T1061" i="1" s="1"/>
  <c r="O1057" i="1"/>
  <c r="P1057" i="1" s="1"/>
  <c r="T1057" i="1" s="1"/>
  <c r="O1053" i="1"/>
  <c r="P1053" i="1" s="1"/>
  <c r="T1053" i="1" s="1"/>
  <c r="O1041" i="1"/>
  <c r="P1041" i="1" s="1"/>
  <c r="T1041" i="1" s="1"/>
  <c r="O1037" i="1"/>
  <c r="P1037" i="1" s="1"/>
  <c r="T1037" i="1" s="1"/>
  <c r="O1033" i="1"/>
  <c r="P1033" i="1" s="1"/>
  <c r="T1033" i="1" s="1"/>
  <c r="O1029" i="1"/>
  <c r="P1029" i="1" s="1"/>
  <c r="T1029" i="1" s="1"/>
  <c r="O1025" i="1"/>
  <c r="P1025" i="1" s="1"/>
  <c r="T1025" i="1" s="1"/>
  <c r="O1021" i="1"/>
  <c r="P1021" i="1" s="1"/>
  <c r="T1021" i="1" s="1"/>
  <c r="O1009" i="1"/>
  <c r="P1009" i="1" s="1"/>
  <c r="T1009" i="1" s="1"/>
  <c r="O1005" i="1"/>
  <c r="P1005" i="1" s="1"/>
  <c r="T1005" i="1" s="1"/>
  <c r="O1001" i="1"/>
  <c r="P1001" i="1" s="1"/>
  <c r="T1001" i="1" s="1"/>
  <c r="O997" i="1"/>
  <c r="P997" i="1" s="1"/>
  <c r="T997" i="1" s="1"/>
  <c r="O993" i="1"/>
  <c r="P993" i="1" s="1"/>
  <c r="T993" i="1" s="1"/>
  <c r="O989" i="1"/>
  <c r="P989" i="1" s="1"/>
  <c r="T989" i="1" s="1"/>
  <c r="O977" i="1"/>
  <c r="P977" i="1" s="1"/>
  <c r="T977" i="1" s="1"/>
  <c r="O973" i="1"/>
  <c r="P973" i="1" s="1"/>
  <c r="T973" i="1" s="1"/>
  <c r="O969" i="1"/>
  <c r="P969" i="1" s="1"/>
  <c r="T969" i="1" s="1"/>
  <c r="O965" i="1"/>
  <c r="P965" i="1" s="1"/>
  <c r="T965" i="1" s="1"/>
  <c r="O961" i="1"/>
  <c r="P961" i="1" s="1"/>
  <c r="T961" i="1" s="1"/>
  <c r="O957" i="1"/>
  <c r="P957" i="1" s="1"/>
  <c r="T957" i="1" s="1"/>
  <c r="O945" i="1"/>
  <c r="P945" i="1" s="1"/>
  <c r="T945" i="1" s="1"/>
  <c r="O941" i="1"/>
  <c r="P941" i="1" s="1"/>
  <c r="T941" i="1" s="1"/>
  <c r="O937" i="1"/>
  <c r="P937" i="1" s="1"/>
  <c r="T937" i="1" s="1"/>
  <c r="O933" i="1"/>
  <c r="P933" i="1" s="1"/>
  <c r="T933" i="1" s="1"/>
  <c r="O929" i="1"/>
  <c r="P929" i="1" s="1"/>
  <c r="T929" i="1" s="1"/>
  <c r="O925" i="1"/>
  <c r="P925" i="1" s="1"/>
  <c r="T925" i="1" s="1"/>
  <c r="O913" i="1"/>
  <c r="P913" i="1" s="1"/>
  <c r="T913" i="1" s="1"/>
  <c r="O909" i="1"/>
  <c r="P909" i="1" s="1"/>
  <c r="T909" i="1" s="1"/>
  <c r="O905" i="1"/>
  <c r="P905" i="1" s="1"/>
  <c r="T905" i="1" s="1"/>
  <c r="O901" i="1"/>
  <c r="P901" i="1" s="1"/>
  <c r="T901" i="1" s="1"/>
  <c r="O897" i="1"/>
  <c r="P897" i="1" s="1"/>
  <c r="T897" i="1" s="1"/>
  <c r="O893" i="1"/>
  <c r="P893" i="1" s="1"/>
  <c r="T893" i="1" s="1"/>
  <c r="O881" i="1"/>
  <c r="P881" i="1" s="1"/>
  <c r="T881" i="1" s="1"/>
  <c r="O877" i="1"/>
  <c r="P877" i="1" s="1"/>
  <c r="T877" i="1" s="1"/>
  <c r="O873" i="1"/>
  <c r="P873" i="1" s="1"/>
  <c r="T873" i="1" s="1"/>
  <c r="O869" i="1"/>
  <c r="P869" i="1" s="1"/>
  <c r="T869" i="1" s="1"/>
  <c r="O865" i="1"/>
  <c r="P865" i="1" s="1"/>
  <c r="T865" i="1" s="1"/>
  <c r="O861" i="1"/>
  <c r="P861" i="1" s="1"/>
  <c r="T861" i="1" s="1"/>
  <c r="O849" i="1"/>
  <c r="P849" i="1" s="1"/>
  <c r="T849" i="1" s="1"/>
  <c r="O845" i="1"/>
  <c r="P845" i="1" s="1"/>
  <c r="T845" i="1" s="1"/>
  <c r="O841" i="1"/>
  <c r="P841" i="1" s="1"/>
  <c r="T841" i="1" s="1"/>
  <c r="O837" i="1"/>
  <c r="P837" i="1" s="1"/>
  <c r="T837" i="1" s="1"/>
  <c r="O833" i="1"/>
  <c r="P833" i="1" s="1"/>
  <c r="T833" i="1" s="1"/>
  <c r="O829" i="1"/>
  <c r="P829" i="1" s="1"/>
  <c r="T829" i="1" s="1"/>
  <c r="O817" i="1"/>
  <c r="P817" i="1" s="1"/>
  <c r="T817" i="1" s="1"/>
  <c r="O813" i="1"/>
  <c r="P813" i="1" s="1"/>
  <c r="T813" i="1" s="1"/>
  <c r="O809" i="1"/>
  <c r="P809" i="1" s="1"/>
  <c r="T809" i="1" s="1"/>
  <c r="O805" i="1"/>
  <c r="P805" i="1" s="1"/>
  <c r="T805" i="1" s="1"/>
  <c r="O801" i="1"/>
  <c r="P801" i="1" s="1"/>
  <c r="T801" i="1" s="1"/>
  <c r="O797" i="1"/>
  <c r="P797" i="1" s="1"/>
  <c r="T797" i="1" s="1"/>
  <c r="O785" i="1"/>
  <c r="P785" i="1" s="1"/>
  <c r="T785" i="1" s="1"/>
  <c r="O781" i="1"/>
  <c r="P781" i="1" s="1"/>
  <c r="T781" i="1" s="1"/>
  <c r="O777" i="1"/>
  <c r="P777" i="1" s="1"/>
  <c r="T777" i="1" s="1"/>
  <c r="O773" i="1"/>
  <c r="P773" i="1" s="1"/>
  <c r="T773" i="1" s="1"/>
  <c r="O769" i="1"/>
  <c r="P769" i="1" s="1"/>
  <c r="T769" i="1" s="1"/>
  <c r="O765" i="1"/>
  <c r="P765" i="1" s="1"/>
  <c r="T765" i="1" s="1"/>
  <c r="O753" i="1"/>
  <c r="P753" i="1" s="1"/>
  <c r="T753" i="1" s="1"/>
  <c r="O749" i="1"/>
  <c r="P749" i="1" s="1"/>
  <c r="T749" i="1" s="1"/>
  <c r="O745" i="1"/>
  <c r="P745" i="1" s="1"/>
  <c r="T745" i="1" s="1"/>
  <c r="O741" i="1"/>
  <c r="P741" i="1" s="1"/>
  <c r="T741" i="1" s="1"/>
  <c r="O737" i="1"/>
  <c r="P737" i="1" s="1"/>
  <c r="T737" i="1" s="1"/>
  <c r="O733" i="1"/>
  <c r="P733" i="1" s="1"/>
  <c r="T733" i="1" s="1"/>
  <c r="O721" i="1"/>
  <c r="P721" i="1" s="1"/>
  <c r="T721" i="1" s="1"/>
  <c r="O717" i="1"/>
  <c r="P717" i="1" s="1"/>
  <c r="T717" i="1" s="1"/>
  <c r="O713" i="1"/>
  <c r="P713" i="1" s="1"/>
  <c r="T713" i="1" s="1"/>
  <c r="O709" i="1"/>
  <c r="P709" i="1" s="1"/>
  <c r="T709" i="1" s="1"/>
  <c r="O705" i="1"/>
  <c r="P705" i="1" s="1"/>
  <c r="T705" i="1" s="1"/>
  <c r="O701" i="1"/>
  <c r="P701" i="1" s="1"/>
  <c r="T701" i="1" s="1"/>
  <c r="O689" i="1"/>
  <c r="P689" i="1" s="1"/>
  <c r="T689" i="1" s="1"/>
  <c r="O685" i="1"/>
  <c r="P685" i="1" s="1"/>
  <c r="T685" i="1" s="1"/>
  <c r="O681" i="1"/>
  <c r="P681" i="1" s="1"/>
  <c r="T681" i="1" s="1"/>
  <c r="O677" i="1"/>
  <c r="P677" i="1" s="1"/>
  <c r="T677" i="1" s="1"/>
  <c r="O673" i="1"/>
  <c r="P673" i="1" s="1"/>
  <c r="T673" i="1" s="1"/>
  <c r="O669" i="1"/>
  <c r="P669" i="1" s="1"/>
  <c r="T669" i="1" s="1"/>
  <c r="O657" i="1"/>
  <c r="P657" i="1" s="1"/>
  <c r="T657" i="1" s="1"/>
  <c r="O653" i="1"/>
  <c r="P653" i="1" s="1"/>
  <c r="T653" i="1" s="1"/>
  <c r="O649" i="1"/>
  <c r="P649" i="1" s="1"/>
  <c r="T649" i="1" s="1"/>
  <c r="O645" i="1"/>
  <c r="P645" i="1" s="1"/>
  <c r="T645" i="1" s="1"/>
  <c r="O641" i="1"/>
  <c r="P641" i="1" s="1"/>
  <c r="T641" i="1" s="1"/>
  <c r="O637" i="1"/>
  <c r="P637" i="1" s="1"/>
  <c r="T637" i="1" s="1"/>
  <c r="O625" i="1"/>
  <c r="P625" i="1" s="1"/>
  <c r="T625" i="1" s="1"/>
  <c r="O621" i="1"/>
  <c r="P621" i="1" s="1"/>
  <c r="T621" i="1" s="1"/>
  <c r="O617" i="1"/>
  <c r="P617" i="1" s="1"/>
  <c r="T617" i="1" s="1"/>
  <c r="O613" i="1"/>
  <c r="P613" i="1" s="1"/>
  <c r="T613" i="1" s="1"/>
  <c r="O609" i="1"/>
  <c r="P609" i="1" s="1"/>
  <c r="T609" i="1" s="1"/>
  <c r="O605" i="1"/>
  <c r="P605" i="1" s="1"/>
  <c r="T605" i="1" s="1"/>
  <c r="O593" i="1"/>
  <c r="P593" i="1" s="1"/>
  <c r="T593" i="1" s="1"/>
  <c r="O589" i="1"/>
  <c r="P589" i="1" s="1"/>
  <c r="T589" i="1" s="1"/>
  <c r="O585" i="1"/>
  <c r="P585" i="1" s="1"/>
  <c r="T585" i="1" s="1"/>
  <c r="O581" i="1"/>
  <c r="P581" i="1" s="1"/>
  <c r="T581" i="1" s="1"/>
  <c r="O577" i="1"/>
  <c r="P577" i="1" s="1"/>
  <c r="T577" i="1" s="1"/>
  <c r="O573" i="1"/>
  <c r="P573" i="1" s="1"/>
  <c r="T573" i="1" s="1"/>
  <c r="O561" i="1"/>
  <c r="P561" i="1" s="1"/>
  <c r="T561" i="1" s="1"/>
  <c r="O557" i="1"/>
  <c r="P557" i="1" s="1"/>
  <c r="T557" i="1" s="1"/>
  <c r="O553" i="1"/>
  <c r="P553" i="1" s="1"/>
  <c r="T553" i="1" s="1"/>
  <c r="O549" i="1"/>
  <c r="P549" i="1" s="1"/>
  <c r="T549" i="1" s="1"/>
  <c r="O545" i="1"/>
  <c r="P545" i="1" s="1"/>
  <c r="T545" i="1" s="1"/>
  <c r="O541" i="1"/>
  <c r="P541" i="1" s="1"/>
  <c r="T541" i="1" s="1"/>
  <c r="O529" i="1"/>
  <c r="P529" i="1" s="1"/>
  <c r="T529" i="1" s="1"/>
  <c r="O525" i="1"/>
  <c r="P525" i="1" s="1"/>
  <c r="T525" i="1" s="1"/>
  <c r="O521" i="1"/>
  <c r="P521" i="1" s="1"/>
  <c r="T521" i="1" s="1"/>
  <c r="O517" i="1"/>
  <c r="P517" i="1" s="1"/>
  <c r="T517" i="1" s="1"/>
  <c r="O513" i="1"/>
  <c r="P513" i="1" s="1"/>
  <c r="T513" i="1" s="1"/>
  <c r="O509" i="1"/>
  <c r="P509" i="1" s="1"/>
  <c r="T509" i="1" s="1"/>
  <c r="O497" i="1"/>
  <c r="P497" i="1" s="1"/>
  <c r="T497" i="1" s="1"/>
  <c r="O493" i="1"/>
  <c r="P493" i="1" s="1"/>
  <c r="T493" i="1" s="1"/>
  <c r="O489" i="1"/>
  <c r="P489" i="1" s="1"/>
  <c r="T489" i="1" s="1"/>
  <c r="O485" i="1"/>
  <c r="P485" i="1" s="1"/>
  <c r="T485" i="1" s="1"/>
  <c r="O481" i="1"/>
  <c r="P481" i="1" s="1"/>
  <c r="T481" i="1" s="1"/>
  <c r="O477" i="1"/>
  <c r="P477" i="1" s="1"/>
  <c r="T477" i="1" s="1"/>
  <c r="O465" i="1"/>
  <c r="P465" i="1" s="1"/>
  <c r="T465" i="1" s="1"/>
  <c r="O461" i="1"/>
  <c r="P461" i="1" s="1"/>
  <c r="T461" i="1" s="1"/>
  <c r="O457" i="1"/>
  <c r="P457" i="1" s="1"/>
  <c r="T457" i="1" s="1"/>
  <c r="O453" i="1"/>
  <c r="P453" i="1" s="1"/>
  <c r="T453" i="1" s="1"/>
  <c r="O449" i="1"/>
  <c r="P449" i="1" s="1"/>
  <c r="T449" i="1" s="1"/>
  <c r="O445" i="1"/>
  <c r="P445" i="1" s="1"/>
  <c r="T445" i="1" s="1"/>
  <c r="O433" i="1"/>
  <c r="P433" i="1" s="1"/>
  <c r="T433" i="1" s="1"/>
  <c r="O429" i="1"/>
  <c r="P429" i="1" s="1"/>
  <c r="T429" i="1" s="1"/>
  <c r="O425" i="1"/>
  <c r="P425" i="1" s="1"/>
  <c r="T425" i="1" s="1"/>
  <c r="O421" i="1"/>
  <c r="P421" i="1" s="1"/>
  <c r="T421" i="1" s="1"/>
  <c r="O417" i="1"/>
  <c r="P417" i="1" s="1"/>
  <c r="T417" i="1" s="1"/>
  <c r="O413" i="1"/>
  <c r="P413" i="1" s="1"/>
  <c r="T413" i="1" s="1"/>
  <c r="O401" i="1"/>
  <c r="P401" i="1" s="1"/>
  <c r="T401" i="1" s="1"/>
  <c r="O397" i="1"/>
  <c r="P397" i="1" s="1"/>
  <c r="T397" i="1" s="1"/>
  <c r="O393" i="1"/>
  <c r="P393" i="1" s="1"/>
  <c r="T393" i="1" s="1"/>
  <c r="O389" i="1"/>
  <c r="P389" i="1" s="1"/>
  <c r="T389" i="1" s="1"/>
  <c r="O385" i="1"/>
  <c r="P385" i="1" s="1"/>
  <c r="T385" i="1" s="1"/>
  <c r="O381" i="1"/>
  <c r="P381" i="1" s="1"/>
  <c r="T381" i="1" s="1"/>
  <c r="O369" i="1"/>
  <c r="P369" i="1" s="1"/>
  <c r="T369" i="1" s="1"/>
  <c r="O365" i="1"/>
  <c r="P365" i="1" s="1"/>
  <c r="T365" i="1" s="1"/>
  <c r="O361" i="1"/>
  <c r="P361" i="1" s="1"/>
  <c r="T361" i="1" s="1"/>
  <c r="O357" i="1"/>
  <c r="P357" i="1" s="1"/>
  <c r="T357" i="1" s="1"/>
  <c r="O353" i="1"/>
  <c r="P353" i="1" s="1"/>
  <c r="T353" i="1" s="1"/>
  <c r="O349" i="1"/>
  <c r="P349" i="1" s="1"/>
  <c r="T349" i="1" s="1"/>
  <c r="O337" i="1"/>
  <c r="P337" i="1" s="1"/>
  <c r="T337" i="1" s="1"/>
  <c r="O333" i="1"/>
  <c r="P333" i="1" s="1"/>
  <c r="T333" i="1" s="1"/>
  <c r="O329" i="1"/>
  <c r="P329" i="1" s="1"/>
  <c r="T329" i="1" s="1"/>
  <c r="O325" i="1"/>
  <c r="P325" i="1" s="1"/>
  <c r="T325" i="1" s="1"/>
  <c r="O321" i="1"/>
  <c r="P321" i="1" s="1"/>
  <c r="T321" i="1" s="1"/>
  <c r="O317" i="1"/>
  <c r="P317" i="1" s="1"/>
  <c r="T317" i="1" s="1"/>
  <c r="O305" i="1"/>
  <c r="P305" i="1" s="1"/>
  <c r="T305" i="1" s="1"/>
  <c r="O301" i="1"/>
  <c r="P301" i="1" s="1"/>
  <c r="T301" i="1" s="1"/>
  <c r="O297" i="1"/>
  <c r="P297" i="1" s="1"/>
  <c r="T297" i="1" s="1"/>
  <c r="O293" i="1"/>
  <c r="P293" i="1" s="1"/>
  <c r="T293" i="1" s="1"/>
  <c r="O289" i="1"/>
  <c r="P289" i="1" s="1"/>
  <c r="T289" i="1" s="1"/>
  <c r="O285" i="1"/>
  <c r="P285" i="1" s="1"/>
  <c r="T285" i="1" s="1"/>
  <c r="O273" i="1"/>
  <c r="P273" i="1" s="1"/>
  <c r="T273" i="1" s="1"/>
  <c r="O269" i="1"/>
  <c r="P269" i="1" s="1"/>
  <c r="T269" i="1" s="1"/>
  <c r="O265" i="1"/>
  <c r="P265" i="1" s="1"/>
  <c r="T265" i="1" s="1"/>
  <c r="O261" i="1"/>
  <c r="P261" i="1" s="1"/>
  <c r="T261" i="1" s="1"/>
  <c r="O257" i="1"/>
  <c r="P257" i="1" s="1"/>
  <c r="T257" i="1" s="1"/>
  <c r="O253" i="1"/>
  <c r="P253" i="1" s="1"/>
  <c r="T253" i="1" s="1"/>
  <c r="O241" i="1"/>
  <c r="P241" i="1" s="1"/>
  <c r="T241" i="1" s="1"/>
  <c r="O237" i="1"/>
  <c r="P237" i="1" s="1"/>
  <c r="T237" i="1" s="1"/>
  <c r="O233" i="1"/>
  <c r="P233" i="1" s="1"/>
  <c r="T233" i="1" s="1"/>
  <c r="O229" i="1"/>
  <c r="P229" i="1" s="1"/>
  <c r="T229" i="1" s="1"/>
  <c r="O225" i="1"/>
  <c r="P225" i="1" s="1"/>
  <c r="T225" i="1" s="1"/>
  <c r="O221" i="1"/>
  <c r="P221" i="1" s="1"/>
  <c r="T221" i="1" s="1"/>
  <c r="O209" i="1"/>
  <c r="P209" i="1" s="1"/>
  <c r="T209" i="1" s="1"/>
  <c r="O205" i="1"/>
  <c r="P205" i="1" s="1"/>
  <c r="T205" i="1" s="1"/>
  <c r="O201" i="1"/>
  <c r="P201" i="1" s="1"/>
  <c r="T201" i="1" s="1"/>
  <c r="O197" i="1"/>
  <c r="P197" i="1" s="1"/>
  <c r="T197" i="1" s="1"/>
  <c r="O193" i="1"/>
  <c r="P193" i="1" s="1"/>
  <c r="T193" i="1" s="1"/>
  <c r="O189" i="1"/>
  <c r="P189" i="1" s="1"/>
  <c r="T189" i="1" s="1"/>
  <c r="O185" i="1"/>
  <c r="P185" i="1" s="1"/>
  <c r="T185" i="1" s="1"/>
  <c r="O177" i="1"/>
  <c r="P177" i="1" s="1"/>
  <c r="T177" i="1" s="1"/>
  <c r="O173" i="1"/>
  <c r="P173" i="1" s="1"/>
  <c r="T173" i="1" s="1"/>
  <c r="O169" i="1"/>
  <c r="P169" i="1" s="1"/>
  <c r="T169" i="1" s="1"/>
  <c r="O165" i="1"/>
  <c r="P165" i="1" s="1"/>
  <c r="T165" i="1" s="1"/>
  <c r="O161" i="1"/>
  <c r="P161" i="1" s="1"/>
  <c r="T161" i="1" s="1"/>
  <c r="O157" i="1"/>
  <c r="P157" i="1" s="1"/>
  <c r="T157" i="1" s="1"/>
  <c r="O153" i="1"/>
  <c r="P153" i="1" s="1"/>
  <c r="T153" i="1" s="1"/>
  <c r="O145" i="1"/>
  <c r="P145" i="1" s="1"/>
  <c r="T145" i="1" s="1"/>
  <c r="O141" i="1"/>
  <c r="P141" i="1" s="1"/>
  <c r="T141" i="1" s="1"/>
  <c r="O137" i="1"/>
  <c r="P137" i="1" s="1"/>
  <c r="T137" i="1" s="1"/>
  <c r="O133" i="1"/>
  <c r="P133" i="1" s="1"/>
  <c r="T133" i="1" s="1"/>
  <c r="O129" i="1"/>
  <c r="P129" i="1" s="1"/>
  <c r="T129" i="1" s="1"/>
  <c r="O125" i="1"/>
  <c r="P125" i="1" s="1"/>
  <c r="T125" i="1" s="1"/>
  <c r="O121" i="1"/>
  <c r="P121" i="1" s="1"/>
  <c r="T121" i="1" s="1"/>
  <c r="O113" i="1"/>
  <c r="P113" i="1" s="1"/>
  <c r="T113" i="1" s="1"/>
  <c r="O109" i="1"/>
  <c r="P109" i="1" s="1"/>
  <c r="T109" i="1" s="1"/>
  <c r="O105" i="1"/>
  <c r="P105" i="1" s="1"/>
  <c r="T105" i="1" s="1"/>
  <c r="O101" i="1"/>
  <c r="P101" i="1" s="1"/>
  <c r="T101" i="1" s="1"/>
  <c r="O97" i="1"/>
  <c r="P97" i="1" s="1"/>
  <c r="T97" i="1" s="1"/>
  <c r="O93" i="1"/>
  <c r="P93" i="1" s="1"/>
  <c r="T93" i="1" s="1"/>
  <c r="O89" i="1"/>
  <c r="P89" i="1" s="1"/>
  <c r="T89" i="1" s="1"/>
  <c r="O81" i="1"/>
  <c r="P81" i="1" s="1"/>
  <c r="T81" i="1" s="1"/>
  <c r="O77" i="1"/>
  <c r="P77" i="1" s="1"/>
  <c r="T77" i="1" s="1"/>
  <c r="O73" i="1"/>
  <c r="P73" i="1" s="1"/>
  <c r="T73" i="1" s="1"/>
  <c r="O69" i="1"/>
  <c r="P69" i="1" s="1"/>
  <c r="T69" i="1" s="1"/>
  <c r="O65" i="1"/>
  <c r="P65" i="1" s="1"/>
  <c r="T65" i="1" s="1"/>
  <c r="O61" i="1"/>
  <c r="P61" i="1" s="1"/>
  <c r="T61" i="1" s="1"/>
  <c r="O57" i="1"/>
  <c r="P57" i="1" s="1"/>
  <c r="T57" i="1" s="1"/>
  <c r="O49" i="1"/>
  <c r="P49" i="1" s="1"/>
  <c r="T49" i="1" s="1"/>
  <c r="O45" i="1"/>
  <c r="P45" i="1" s="1"/>
  <c r="T45" i="1" s="1"/>
  <c r="O41" i="1"/>
  <c r="P41" i="1" s="1"/>
  <c r="T41" i="1" s="1"/>
  <c r="O37" i="1"/>
  <c r="P37" i="1" s="1"/>
  <c r="T37" i="1" s="1"/>
  <c r="O33" i="1"/>
  <c r="P33" i="1" s="1"/>
  <c r="T33" i="1" s="1"/>
  <c r="O29" i="1"/>
  <c r="P29" i="1" s="1"/>
  <c r="T29" i="1" s="1"/>
  <c r="O25" i="1"/>
  <c r="P25" i="1" s="1"/>
  <c r="T25" i="1" s="1"/>
  <c r="O17" i="1"/>
  <c r="P17" i="1" s="1"/>
  <c r="T17" i="1" s="1"/>
  <c r="O13" i="1"/>
  <c r="P13" i="1" s="1"/>
  <c r="T13" i="1" s="1"/>
  <c r="O9" i="1"/>
  <c r="P9" i="1" s="1"/>
  <c r="T9" i="1" s="1"/>
  <c r="O5" i="1"/>
  <c r="P5" i="1" s="1"/>
  <c r="T5" i="1" s="1"/>
  <c r="R3978" i="1"/>
  <c r="U3978" i="1" s="1"/>
  <c r="W3978" i="1" s="1"/>
  <c r="R3979" i="1"/>
  <c r="R1161" i="1"/>
  <c r="U1161" i="1" s="1"/>
  <c r="W1161" i="1" s="1"/>
  <c r="R1157" i="1"/>
  <c r="U1157" i="1" s="1"/>
  <c r="W1157" i="1" s="1"/>
  <c r="R1153" i="1"/>
  <c r="U1153" i="1" s="1"/>
  <c r="W1153" i="1" s="1"/>
  <c r="R1149" i="1"/>
  <c r="U1149" i="1" s="1"/>
  <c r="W1149" i="1" s="1"/>
  <c r="R1145" i="1"/>
  <c r="U1145" i="1" s="1"/>
  <c r="W1145" i="1" s="1"/>
  <c r="R1141" i="1"/>
  <c r="U1141" i="1" s="1"/>
  <c r="W1141" i="1" s="1"/>
  <c r="R1137" i="1"/>
  <c r="U1137" i="1" s="1"/>
  <c r="W1137" i="1" s="1"/>
  <c r="R1133" i="1"/>
  <c r="U1133" i="1" s="1"/>
  <c r="W1133" i="1" s="1"/>
  <c r="R1129" i="1"/>
  <c r="U1129" i="1" s="1"/>
  <c r="W1129" i="1" s="1"/>
  <c r="R1125" i="1"/>
  <c r="U1125" i="1" s="1"/>
  <c r="W1125" i="1" s="1"/>
  <c r="R1121" i="1"/>
  <c r="U1121" i="1" s="1"/>
  <c r="W1121" i="1" s="1"/>
  <c r="R1117" i="1"/>
  <c r="U1117" i="1" s="1"/>
  <c r="W1117" i="1" s="1"/>
  <c r="R1113" i="1"/>
  <c r="U1113" i="1" s="1"/>
  <c r="W1113" i="1" s="1"/>
  <c r="R1109" i="1"/>
  <c r="U1109" i="1" s="1"/>
  <c r="W1109" i="1" s="1"/>
  <c r="R1105" i="1"/>
  <c r="U1105" i="1" s="1"/>
  <c r="W1105" i="1" s="1"/>
  <c r="R1101" i="1"/>
  <c r="U1101" i="1" s="1"/>
  <c r="W1101" i="1" s="1"/>
  <c r="R1097" i="1"/>
  <c r="U1097" i="1" s="1"/>
  <c r="W1097" i="1" s="1"/>
  <c r="R1093" i="1"/>
  <c r="U1093" i="1" s="1"/>
  <c r="W1093" i="1" s="1"/>
  <c r="R1089" i="1"/>
  <c r="U1089" i="1" s="1"/>
  <c r="W1089" i="1" s="1"/>
  <c r="R1085" i="1"/>
  <c r="U1085" i="1" s="1"/>
  <c r="W1085" i="1" s="1"/>
  <c r="R1081" i="1"/>
  <c r="U1081" i="1" s="1"/>
  <c r="W1081" i="1" s="1"/>
  <c r="R1077" i="1"/>
  <c r="U1077" i="1" s="1"/>
  <c r="W1077" i="1" s="1"/>
  <c r="R1073" i="1"/>
  <c r="U1073" i="1" s="1"/>
  <c r="W1073" i="1" s="1"/>
  <c r="R1069" i="1"/>
  <c r="U1069" i="1" s="1"/>
  <c r="W1069" i="1" s="1"/>
  <c r="R1065" i="1"/>
  <c r="U1065" i="1" s="1"/>
  <c r="W1065" i="1" s="1"/>
  <c r="R1061" i="1"/>
  <c r="U1061" i="1" s="1"/>
  <c r="W1061" i="1" s="1"/>
  <c r="R1057" i="1"/>
  <c r="U1057" i="1" s="1"/>
  <c r="W1057" i="1" s="1"/>
  <c r="R1053" i="1"/>
  <c r="U1053" i="1" s="1"/>
  <c r="W1053" i="1" s="1"/>
  <c r="R1049" i="1"/>
  <c r="U1049" i="1" s="1"/>
  <c r="W1049" i="1" s="1"/>
  <c r="R1045" i="1"/>
  <c r="U1045" i="1" s="1"/>
  <c r="W1045" i="1" s="1"/>
  <c r="R1037" i="1"/>
  <c r="U1037" i="1" s="1"/>
  <c r="W1037" i="1" s="1"/>
  <c r="R1033" i="1"/>
  <c r="U1033" i="1" s="1"/>
  <c r="W1033" i="1" s="1"/>
  <c r="R1029" i="1"/>
  <c r="U1029" i="1" s="1"/>
  <c r="W1029" i="1" s="1"/>
  <c r="R1025" i="1"/>
  <c r="U1025" i="1" s="1"/>
  <c r="W1025" i="1" s="1"/>
  <c r="R1021" i="1"/>
  <c r="U1021" i="1" s="1"/>
  <c r="W1021" i="1" s="1"/>
  <c r="R1017" i="1"/>
  <c r="U1017" i="1" s="1"/>
  <c r="W1017" i="1" s="1"/>
  <c r="R1013" i="1"/>
  <c r="U1013" i="1" s="1"/>
  <c r="W1013" i="1" s="1"/>
  <c r="R1009" i="1"/>
  <c r="U1009" i="1" s="1"/>
  <c r="W1009" i="1" s="1"/>
  <c r="R1005" i="1"/>
  <c r="U1005" i="1" s="1"/>
  <c r="W1005" i="1" s="1"/>
  <c r="R1001" i="1"/>
  <c r="U1001" i="1" s="1"/>
  <c r="W1001" i="1" s="1"/>
  <c r="R997" i="1"/>
  <c r="U997" i="1" s="1"/>
  <c r="W997" i="1" s="1"/>
  <c r="R993" i="1"/>
  <c r="U993" i="1" s="1"/>
  <c r="W993" i="1" s="1"/>
  <c r="R989" i="1"/>
  <c r="U989" i="1" s="1"/>
  <c r="W989" i="1" s="1"/>
  <c r="R985" i="1"/>
  <c r="U985" i="1" s="1"/>
  <c r="W985" i="1" s="1"/>
  <c r="R981" i="1"/>
  <c r="U981" i="1" s="1"/>
  <c r="W981" i="1" s="1"/>
  <c r="R977" i="1"/>
  <c r="U977" i="1" s="1"/>
  <c r="W977" i="1" s="1"/>
  <c r="R973" i="1"/>
  <c r="U973" i="1" s="1"/>
  <c r="W973" i="1" s="1"/>
  <c r="R969" i="1"/>
  <c r="U969" i="1" s="1"/>
  <c r="W969" i="1" s="1"/>
  <c r="R965" i="1"/>
  <c r="U965" i="1" s="1"/>
  <c r="W965" i="1" s="1"/>
  <c r="R961" i="1"/>
  <c r="U961" i="1" s="1"/>
  <c r="W961" i="1" s="1"/>
  <c r="R957" i="1"/>
  <c r="U957" i="1" s="1"/>
  <c r="W957" i="1" s="1"/>
  <c r="R953" i="1"/>
  <c r="U953" i="1" s="1"/>
  <c r="W953" i="1" s="1"/>
  <c r="R949" i="1"/>
  <c r="U949" i="1" s="1"/>
  <c r="W949" i="1" s="1"/>
  <c r="R941" i="1"/>
  <c r="U941" i="1" s="1"/>
  <c r="W941" i="1" s="1"/>
  <c r="R937" i="1"/>
  <c r="U937" i="1" s="1"/>
  <c r="W937" i="1" s="1"/>
  <c r="R933" i="1"/>
  <c r="U933" i="1" s="1"/>
  <c r="W933" i="1" s="1"/>
  <c r="R929" i="1"/>
  <c r="U929" i="1" s="1"/>
  <c r="W929" i="1" s="1"/>
  <c r="R925" i="1"/>
  <c r="U925" i="1" s="1"/>
  <c r="W925" i="1" s="1"/>
  <c r="R921" i="1"/>
  <c r="U921" i="1" s="1"/>
  <c r="W921" i="1" s="1"/>
  <c r="R917" i="1"/>
  <c r="U917" i="1" s="1"/>
  <c r="W917" i="1" s="1"/>
  <c r="R913" i="1"/>
  <c r="U913" i="1" s="1"/>
  <c r="W913" i="1" s="1"/>
  <c r="R909" i="1"/>
  <c r="U909" i="1" s="1"/>
  <c r="W909" i="1" s="1"/>
  <c r="R905" i="1"/>
  <c r="U905" i="1" s="1"/>
  <c r="W905" i="1" s="1"/>
  <c r="R901" i="1"/>
  <c r="U901" i="1" s="1"/>
  <c r="W901" i="1" s="1"/>
  <c r="R897" i="1"/>
  <c r="U897" i="1" s="1"/>
  <c r="W897" i="1" s="1"/>
  <c r="R893" i="1"/>
  <c r="U893" i="1" s="1"/>
  <c r="W893" i="1" s="1"/>
  <c r="R889" i="1"/>
  <c r="U889" i="1" s="1"/>
  <c r="W889" i="1" s="1"/>
  <c r="R885" i="1"/>
  <c r="U885" i="1" s="1"/>
  <c r="W885" i="1" s="1"/>
  <c r="R881" i="1"/>
  <c r="U881" i="1" s="1"/>
  <c r="W881" i="1" s="1"/>
  <c r="R877" i="1"/>
  <c r="U877" i="1" s="1"/>
  <c r="W877" i="1" s="1"/>
  <c r="R873" i="1"/>
  <c r="U873" i="1" s="1"/>
  <c r="W873" i="1" s="1"/>
  <c r="R869" i="1"/>
  <c r="U869" i="1" s="1"/>
  <c r="W869" i="1" s="1"/>
  <c r="R865" i="1"/>
  <c r="U865" i="1" s="1"/>
  <c r="W865" i="1" s="1"/>
  <c r="R861" i="1"/>
  <c r="U861" i="1" s="1"/>
  <c r="W861" i="1" s="1"/>
  <c r="R857" i="1"/>
  <c r="U857" i="1" s="1"/>
  <c r="W857" i="1" s="1"/>
  <c r="R853" i="1"/>
  <c r="U853" i="1" s="1"/>
  <c r="W853" i="1" s="1"/>
  <c r="R849" i="1"/>
  <c r="U849" i="1" s="1"/>
  <c r="W849" i="1" s="1"/>
  <c r="R845" i="1"/>
  <c r="U845" i="1" s="1"/>
  <c r="W845" i="1" s="1"/>
  <c r="R841" i="1"/>
  <c r="U841" i="1" s="1"/>
  <c r="W841" i="1" s="1"/>
  <c r="R837" i="1"/>
  <c r="U837" i="1" s="1"/>
  <c r="W837" i="1" s="1"/>
  <c r="R833" i="1"/>
  <c r="U833" i="1" s="1"/>
  <c r="W833" i="1" s="1"/>
  <c r="R829" i="1"/>
  <c r="U829" i="1" s="1"/>
  <c r="W829" i="1" s="1"/>
  <c r="R825" i="1"/>
  <c r="U825" i="1" s="1"/>
  <c r="W825" i="1" s="1"/>
  <c r="R821" i="1"/>
  <c r="U821" i="1" s="1"/>
  <c r="W821" i="1" s="1"/>
  <c r="R817" i="1"/>
  <c r="U817" i="1" s="1"/>
  <c r="W817" i="1" s="1"/>
  <c r="R813" i="1"/>
  <c r="U813" i="1" s="1"/>
  <c r="W813" i="1" s="1"/>
  <c r="R809" i="1"/>
  <c r="U809" i="1" s="1"/>
  <c r="W809" i="1" s="1"/>
  <c r="R805" i="1"/>
  <c r="U805" i="1" s="1"/>
  <c r="W805" i="1" s="1"/>
  <c r="R801" i="1"/>
  <c r="U801" i="1" s="1"/>
  <c r="W801" i="1" s="1"/>
  <c r="R797" i="1"/>
  <c r="U797" i="1" s="1"/>
  <c r="W797" i="1" s="1"/>
  <c r="R793" i="1"/>
  <c r="U793" i="1" s="1"/>
  <c r="W793" i="1" s="1"/>
  <c r="R789" i="1"/>
  <c r="U789" i="1" s="1"/>
  <c r="W789" i="1" s="1"/>
  <c r="R785" i="1"/>
  <c r="U785" i="1" s="1"/>
  <c r="W785" i="1" s="1"/>
  <c r="R781" i="1"/>
  <c r="U781" i="1" s="1"/>
  <c r="W781" i="1" s="1"/>
  <c r="R777" i="1"/>
  <c r="U777" i="1" s="1"/>
  <c r="W777" i="1" s="1"/>
  <c r="R773" i="1"/>
  <c r="U773" i="1" s="1"/>
  <c r="W773" i="1" s="1"/>
  <c r="R769" i="1"/>
  <c r="U769" i="1" s="1"/>
  <c r="W769" i="1" s="1"/>
  <c r="R765" i="1"/>
  <c r="U765" i="1" s="1"/>
  <c r="W765" i="1" s="1"/>
  <c r="R761" i="1"/>
  <c r="U761" i="1" s="1"/>
  <c r="W761" i="1" s="1"/>
  <c r="R657" i="1"/>
  <c r="U657" i="1" s="1"/>
  <c r="W657" i="1" s="1"/>
  <c r="R653" i="1"/>
  <c r="U653" i="1" s="1"/>
  <c r="W653" i="1" s="1"/>
  <c r="R649" i="1"/>
  <c r="U649" i="1" s="1"/>
  <c r="W649" i="1" s="1"/>
  <c r="R641" i="1"/>
  <c r="U641" i="1" s="1"/>
  <c r="W641" i="1" s="1"/>
  <c r="R637" i="1"/>
  <c r="U637" i="1" s="1"/>
  <c r="W637" i="1" s="1"/>
  <c r="R633" i="1"/>
  <c r="U633" i="1" s="1"/>
  <c r="W633" i="1" s="1"/>
  <c r="R625" i="1"/>
  <c r="U625" i="1" s="1"/>
  <c r="W625" i="1" s="1"/>
  <c r="R621" i="1"/>
  <c r="U621" i="1" s="1"/>
  <c r="W621" i="1" s="1"/>
  <c r="R617" i="1"/>
  <c r="U617" i="1" s="1"/>
  <c r="W617" i="1" s="1"/>
  <c r="R609" i="1"/>
  <c r="U609" i="1" s="1"/>
  <c r="W609" i="1" s="1"/>
  <c r="R605" i="1"/>
  <c r="U605" i="1" s="1"/>
  <c r="W605" i="1" s="1"/>
  <c r="R601" i="1"/>
  <c r="U601" i="1" s="1"/>
  <c r="W601" i="1" s="1"/>
  <c r="R593" i="1"/>
  <c r="U593" i="1" s="1"/>
  <c r="W593" i="1" s="1"/>
  <c r="R589" i="1"/>
  <c r="U589" i="1" s="1"/>
  <c r="W589" i="1" s="1"/>
  <c r="R585" i="1"/>
  <c r="U585" i="1" s="1"/>
  <c r="W585" i="1" s="1"/>
  <c r="R577" i="1"/>
  <c r="U577" i="1" s="1"/>
  <c r="W577" i="1" s="1"/>
  <c r="R573" i="1"/>
  <c r="U573" i="1" s="1"/>
  <c r="W573" i="1" s="1"/>
  <c r="R569" i="1"/>
  <c r="U569" i="1" s="1"/>
  <c r="W569" i="1" s="1"/>
  <c r="R561" i="1"/>
  <c r="U561" i="1" s="1"/>
  <c r="W561" i="1" s="1"/>
  <c r="R557" i="1"/>
  <c r="U557" i="1" s="1"/>
  <c r="W557" i="1" s="1"/>
  <c r="R553" i="1"/>
  <c r="U553" i="1" s="1"/>
  <c r="W553" i="1" s="1"/>
  <c r="R545" i="1"/>
  <c r="U545" i="1" s="1"/>
  <c r="W545" i="1" s="1"/>
  <c r="R541" i="1"/>
  <c r="U541" i="1" s="1"/>
  <c r="W541" i="1" s="1"/>
  <c r="R537" i="1"/>
  <c r="U537" i="1" s="1"/>
  <c r="W537" i="1" s="1"/>
  <c r="R533" i="1"/>
  <c r="U533" i="1" s="1"/>
  <c r="W533" i="1" s="1"/>
  <c r="R529" i="1"/>
  <c r="U529" i="1" s="1"/>
  <c r="W529" i="1" s="1"/>
  <c r="R525" i="1"/>
  <c r="U525" i="1" s="1"/>
  <c r="W525" i="1" s="1"/>
  <c r="R521" i="1"/>
  <c r="U521" i="1" s="1"/>
  <c r="W521" i="1" s="1"/>
  <c r="R517" i="1"/>
  <c r="U517" i="1" s="1"/>
  <c r="W517" i="1" s="1"/>
  <c r="R513" i="1"/>
  <c r="U513" i="1" s="1"/>
  <c r="W513" i="1" s="1"/>
  <c r="R509" i="1"/>
  <c r="U509" i="1" s="1"/>
  <c r="W509" i="1" s="1"/>
  <c r="R505" i="1"/>
  <c r="U505" i="1" s="1"/>
  <c r="W505" i="1" s="1"/>
  <c r="R501" i="1"/>
  <c r="U501" i="1" s="1"/>
  <c r="W501" i="1" s="1"/>
  <c r="R497" i="1"/>
  <c r="U497" i="1" s="1"/>
  <c r="W497" i="1" s="1"/>
  <c r="R493" i="1"/>
  <c r="U493" i="1" s="1"/>
  <c r="W493" i="1" s="1"/>
  <c r="R489" i="1"/>
  <c r="U489" i="1" s="1"/>
  <c r="W489" i="1" s="1"/>
  <c r="R485" i="1"/>
  <c r="U485" i="1" s="1"/>
  <c r="W485" i="1" s="1"/>
  <c r="R481" i="1"/>
  <c r="U481" i="1" s="1"/>
  <c r="W481" i="1" s="1"/>
  <c r="R477" i="1"/>
  <c r="U477" i="1" s="1"/>
  <c r="W477" i="1" s="1"/>
  <c r="R473" i="1"/>
  <c r="U473" i="1" s="1"/>
  <c r="W473" i="1" s="1"/>
  <c r="R469" i="1"/>
  <c r="U469" i="1" s="1"/>
  <c r="W469" i="1" s="1"/>
  <c r="R465" i="1"/>
  <c r="U465" i="1" s="1"/>
  <c r="W465" i="1" s="1"/>
  <c r="R461" i="1"/>
  <c r="U461" i="1" s="1"/>
  <c r="W461" i="1" s="1"/>
  <c r="R457" i="1"/>
  <c r="U457" i="1" s="1"/>
  <c r="W457" i="1" s="1"/>
  <c r="R453" i="1"/>
  <c r="U453" i="1" s="1"/>
  <c r="W453" i="1" s="1"/>
  <c r="R449" i="1"/>
  <c r="U449" i="1" s="1"/>
  <c r="W449" i="1" s="1"/>
  <c r="R445" i="1"/>
  <c r="U445" i="1" s="1"/>
  <c r="W445" i="1" s="1"/>
  <c r="R441" i="1"/>
  <c r="U441" i="1" s="1"/>
  <c r="W441" i="1" s="1"/>
  <c r="R437" i="1"/>
  <c r="U437" i="1" s="1"/>
  <c r="W437" i="1" s="1"/>
  <c r="R433" i="1"/>
  <c r="U433" i="1" s="1"/>
  <c r="W433" i="1" s="1"/>
  <c r="R429" i="1"/>
  <c r="U429" i="1" s="1"/>
  <c r="W429" i="1" s="1"/>
  <c r="R425" i="1"/>
  <c r="U425" i="1" s="1"/>
  <c r="W425" i="1" s="1"/>
  <c r="R421" i="1"/>
  <c r="U421" i="1" s="1"/>
  <c r="W421" i="1" s="1"/>
  <c r="R417" i="1"/>
  <c r="U417" i="1" s="1"/>
  <c r="W417" i="1" s="1"/>
  <c r="R413" i="1"/>
  <c r="U413" i="1" s="1"/>
  <c r="W413" i="1" s="1"/>
  <c r="R409" i="1"/>
  <c r="U409" i="1" s="1"/>
  <c r="W409" i="1" s="1"/>
  <c r="R405" i="1"/>
  <c r="U405" i="1" s="1"/>
  <c r="W405" i="1" s="1"/>
  <c r="R401" i="1"/>
  <c r="U401" i="1" s="1"/>
  <c r="W401" i="1" s="1"/>
  <c r="R397" i="1"/>
  <c r="U397" i="1" s="1"/>
  <c r="W397" i="1" s="1"/>
  <c r="R393" i="1"/>
  <c r="U393" i="1" s="1"/>
  <c r="W393" i="1" s="1"/>
  <c r="R389" i="1"/>
  <c r="U389" i="1" s="1"/>
  <c r="W389" i="1" s="1"/>
  <c r="R385" i="1"/>
  <c r="U385" i="1" s="1"/>
  <c r="W385" i="1" s="1"/>
  <c r="R381" i="1"/>
  <c r="U381" i="1" s="1"/>
  <c r="W381" i="1" s="1"/>
  <c r="R377" i="1"/>
  <c r="U377" i="1" s="1"/>
  <c r="W377" i="1" s="1"/>
  <c r="R373" i="1"/>
  <c r="U373" i="1" s="1"/>
  <c r="W373" i="1" s="1"/>
  <c r="R369" i="1"/>
  <c r="U369" i="1" s="1"/>
  <c r="W369" i="1" s="1"/>
  <c r="R365" i="1"/>
  <c r="U365" i="1" s="1"/>
  <c r="W365" i="1" s="1"/>
  <c r="R361" i="1"/>
  <c r="U361" i="1" s="1"/>
  <c r="W361" i="1" s="1"/>
  <c r="R357" i="1"/>
  <c r="U357" i="1" s="1"/>
  <c r="W357" i="1" s="1"/>
  <c r="R353" i="1"/>
  <c r="U353" i="1" s="1"/>
  <c r="W353" i="1" s="1"/>
  <c r="R349" i="1"/>
  <c r="U349" i="1" s="1"/>
  <c r="W349" i="1" s="1"/>
  <c r="R345" i="1"/>
  <c r="U345" i="1" s="1"/>
  <c r="W345" i="1" s="1"/>
  <c r="R341" i="1"/>
  <c r="U341" i="1" s="1"/>
  <c r="W341" i="1" s="1"/>
  <c r="R337" i="1"/>
  <c r="U337" i="1" s="1"/>
  <c r="W337" i="1" s="1"/>
  <c r="R333" i="1"/>
  <c r="U333" i="1" s="1"/>
  <c r="W333" i="1" s="1"/>
  <c r="R329" i="1"/>
  <c r="U329" i="1" s="1"/>
  <c r="W329" i="1" s="1"/>
  <c r="R325" i="1"/>
  <c r="U325" i="1" s="1"/>
  <c r="W325" i="1" s="1"/>
  <c r="R321" i="1"/>
  <c r="U321" i="1" s="1"/>
  <c r="W321" i="1" s="1"/>
  <c r="R317" i="1"/>
  <c r="U317" i="1" s="1"/>
  <c r="W317" i="1" s="1"/>
  <c r="R313" i="1"/>
  <c r="U313" i="1" s="1"/>
  <c r="W313" i="1" s="1"/>
  <c r="R309" i="1"/>
  <c r="U309" i="1" s="1"/>
  <c r="W309" i="1" s="1"/>
  <c r="R305" i="1"/>
  <c r="U305" i="1" s="1"/>
  <c r="W305" i="1" s="1"/>
  <c r="R301" i="1"/>
  <c r="U301" i="1" s="1"/>
  <c r="W301" i="1" s="1"/>
  <c r="R297" i="1"/>
  <c r="U297" i="1" s="1"/>
  <c r="W297" i="1" s="1"/>
  <c r="R293" i="1"/>
  <c r="U293" i="1" s="1"/>
  <c r="W293" i="1" s="1"/>
  <c r="R289" i="1"/>
  <c r="U289" i="1" s="1"/>
  <c r="W289" i="1" s="1"/>
  <c r="R285" i="1"/>
  <c r="U285" i="1" s="1"/>
  <c r="W285" i="1" s="1"/>
  <c r="R281" i="1"/>
  <c r="U281" i="1" s="1"/>
  <c r="R277" i="1"/>
  <c r="U277" i="1" s="1"/>
  <c r="W277" i="1" s="1"/>
  <c r="R273" i="1"/>
  <c r="U273" i="1" s="1"/>
  <c r="W273" i="1" s="1"/>
  <c r="R269" i="1"/>
  <c r="U269" i="1" s="1"/>
  <c r="W269" i="1" s="1"/>
  <c r="R265" i="1"/>
  <c r="U265" i="1" s="1"/>
  <c r="W265" i="1" s="1"/>
  <c r="R261" i="1"/>
  <c r="U261" i="1" s="1"/>
  <c r="W261" i="1" s="1"/>
  <c r="R257" i="1"/>
  <c r="U257" i="1" s="1"/>
  <c r="W257" i="1" s="1"/>
  <c r="R253" i="1"/>
  <c r="U253" i="1" s="1"/>
  <c r="W253" i="1" s="1"/>
  <c r="R249" i="1"/>
  <c r="U249" i="1" s="1"/>
  <c r="W249" i="1" s="1"/>
  <c r="R245" i="1"/>
  <c r="U245" i="1" s="1"/>
  <c r="W245" i="1" s="1"/>
  <c r="R241" i="1"/>
  <c r="U241" i="1" s="1"/>
  <c r="R237" i="1"/>
  <c r="U237" i="1" s="1"/>
  <c r="W237" i="1" s="1"/>
  <c r="R233" i="1"/>
  <c r="U233" i="1" s="1"/>
  <c r="W233" i="1" s="1"/>
  <c r="R229" i="1"/>
  <c r="U229" i="1" s="1"/>
  <c r="W229" i="1" s="1"/>
  <c r="R225" i="1"/>
  <c r="U225" i="1" s="1"/>
  <c r="W225" i="1" s="1"/>
  <c r="R221" i="1"/>
  <c r="U221" i="1" s="1"/>
  <c r="W221" i="1" s="1"/>
  <c r="R217" i="1"/>
  <c r="U217" i="1" s="1"/>
  <c r="W217" i="1" s="1"/>
  <c r="R213" i="1"/>
  <c r="U213" i="1" s="1"/>
  <c r="W213" i="1" s="1"/>
  <c r="R209" i="1"/>
  <c r="U209" i="1" s="1"/>
  <c r="W209" i="1" s="1"/>
  <c r="R205" i="1"/>
  <c r="U205" i="1" s="1"/>
  <c r="W205" i="1" s="1"/>
  <c r="R201" i="1"/>
  <c r="U201" i="1" s="1"/>
  <c r="W201" i="1" s="1"/>
  <c r="R197" i="1"/>
  <c r="U197" i="1" s="1"/>
  <c r="W197" i="1" s="1"/>
  <c r="R193" i="1"/>
  <c r="U193" i="1" s="1"/>
  <c r="W193" i="1" s="1"/>
  <c r="R189" i="1"/>
  <c r="U189" i="1" s="1"/>
  <c r="W189" i="1" s="1"/>
  <c r="R185" i="1"/>
  <c r="U185" i="1" s="1"/>
  <c r="W185" i="1" s="1"/>
  <c r="R181" i="1"/>
  <c r="U181" i="1" s="1"/>
  <c r="W181" i="1" s="1"/>
  <c r="R177" i="1"/>
  <c r="U177" i="1" s="1"/>
  <c r="W177" i="1" s="1"/>
  <c r="R173" i="1"/>
  <c r="U173" i="1" s="1"/>
  <c r="W173" i="1" s="1"/>
  <c r="R169" i="1"/>
  <c r="U169" i="1" s="1"/>
  <c r="W169" i="1" s="1"/>
  <c r="R165" i="1"/>
  <c r="U165" i="1" s="1"/>
  <c r="W165" i="1" s="1"/>
  <c r="R161" i="1"/>
  <c r="U161" i="1" s="1"/>
  <c r="W161" i="1" s="1"/>
  <c r="R157" i="1"/>
  <c r="U157" i="1" s="1"/>
  <c r="W157" i="1" s="1"/>
  <c r="R153" i="1"/>
  <c r="U153" i="1" s="1"/>
  <c r="W153" i="1" s="1"/>
  <c r="R149" i="1"/>
  <c r="U149" i="1" s="1"/>
  <c r="W149" i="1" s="1"/>
  <c r="R141" i="1"/>
  <c r="U141" i="1" s="1"/>
  <c r="W141" i="1" s="1"/>
  <c r="R137" i="1"/>
  <c r="U137" i="1" s="1"/>
  <c r="W137" i="1" s="1"/>
  <c r="R133" i="1"/>
  <c r="U133" i="1" s="1"/>
  <c r="W133" i="1" s="1"/>
  <c r="R129" i="1"/>
  <c r="U129" i="1" s="1"/>
  <c r="W129" i="1" s="1"/>
  <c r="R125" i="1"/>
  <c r="U125" i="1" s="1"/>
  <c r="W125" i="1" s="1"/>
  <c r="R117" i="1"/>
  <c r="U117" i="1" s="1"/>
  <c r="W117" i="1" s="1"/>
  <c r="R113" i="1"/>
  <c r="U113" i="1" s="1"/>
  <c r="W113" i="1" s="1"/>
  <c r="R109" i="1"/>
  <c r="U109" i="1" s="1"/>
  <c r="W109" i="1" s="1"/>
  <c r="R105" i="1"/>
  <c r="U105" i="1" s="1"/>
  <c r="W105" i="1" s="1"/>
  <c r="R101" i="1"/>
  <c r="U101" i="1" s="1"/>
  <c r="W101" i="1" s="1"/>
  <c r="R97" i="1"/>
  <c r="U97" i="1" s="1"/>
  <c r="W97" i="1" s="1"/>
  <c r="R93" i="1"/>
  <c r="U93" i="1" s="1"/>
  <c r="W93" i="1" s="1"/>
  <c r="R89" i="1"/>
  <c r="U89" i="1" s="1"/>
  <c r="W89" i="1" s="1"/>
  <c r="R85" i="1"/>
  <c r="U85" i="1" s="1"/>
  <c r="W85" i="1" s="1"/>
  <c r="R81" i="1"/>
  <c r="U81" i="1" s="1"/>
  <c r="W81" i="1" s="1"/>
  <c r="R77" i="1"/>
  <c r="U77" i="1" s="1"/>
  <c r="W77" i="1" s="1"/>
  <c r="R69" i="1"/>
  <c r="U69" i="1" s="1"/>
  <c r="W69" i="1" s="1"/>
  <c r="R65" i="1"/>
  <c r="U65" i="1" s="1"/>
  <c r="W65" i="1" s="1"/>
  <c r="R61" i="1"/>
  <c r="U61" i="1" s="1"/>
  <c r="W61" i="1" s="1"/>
  <c r="R53" i="1"/>
  <c r="U53" i="1" s="1"/>
  <c r="W53" i="1" s="1"/>
  <c r="R49" i="1"/>
  <c r="U49" i="1" s="1"/>
  <c r="W49" i="1" s="1"/>
  <c r="R45" i="1"/>
  <c r="U45" i="1" s="1"/>
  <c r="W45" i="1" s="1"/>
  <c r="R41" i="1"/>
  <c r="U41" i="1" s="1"/>
  <c r="W41" i="1" s="1"/>
  <c r="R37" i="1"/>
  <c r="U37" i="1" s="1"/>
  <c r="W37" i="1" s="1"/>
  <c r="R33" i="1"/>
  <c r="U33" i="1" s="1"/>
  <c r="W33" i="1" s="1"/>
  <c r="R29" i="1"/>
  <c r="U29" i="1" s="1"/>
  <c r="W29" i="1" s="1"/>
  <c r="R3976" i="1"/>
  <c r="U3976" i="1" s="1"/>
  <c r="W3976" i="1" s="1"/>
  <c r="R3972" i="1"/>
  <c r="U3972" i="1" s="1"/>
  <c r="W3972" i="1" s="1"/>
  <c r="R3968" i="1"/>
  <c r="U3968" i="1" s="1"/>
  <c r="W3968" i="1" s="1"/>
  <c r="R3964" i="1"/>
  <c r="U3964" i="1" s="1"/>
  <c r="W3964" i="1" s="1"/>
  <c r="R3960" i="1"/>
  <c r="U3960" i="1" s="1"/>
  <c r="W3960" i="1" s="1"/>
  <c r="R3956" i="1"/>
  <c r="U3956" i="1" s="1"/>
  <c r="W3956" i="1" s="1"/>
  <c r="R3952" i="1"/>
  <c r="U3952" i="1" s="1"/>
  <c r="W3952" i="1" s="1"/>
  <c r="R3948" i="1"/>
  <c r="U3948" i="1" s="1"/>
  <c r="W3948" i="1" s="1"/>
  <c r="R3944" i="1"/>
  <c r="U3944" i="1" s="1"/>
  <c r="W3944" i="1" s="1"/>
  <c r="R3940" i="1"/>
  <c r="U3940" i="1" s="1"/>
  <c r="W3940" i="1" s="1"/>
  <c r="R3936" i="1"/>
  <c r="U3936" i="1" s="1"/>
  <c r="W3936" i="1" s="1"/>
  <c r="R3932" i="1"/>
  <c r="U3932" i="1" s="1"/>
  <c r="W3932" i="1" s="1"/>
  <c r="R3928" i="1"/>
  <c r="U3928" i="1" s="1"/>
  <c r="W3928" i="1" s="1"/>
  <c r="R3920" i="1"/>
  <c r="U3920" i="1" s="1"/>
  <c r="W3920" i="1" s="1"/>
  <c r="R3916" i="1"/>
  <c r="U3916" i="1" s="1"/>
  <c r="W3916" i="1" s="1"/>
  <c r="R3912" i="1"/>
  <c r="U3912" i="1" s="1"/>
  <c r="W3912" i="1" s="1"/>
  <c r="R3908" i="1"/>
  <c r="U3908" i="1" s="1"/>
  <c r="W3908" i="1" s="1"/>
  <c r="R3904" i="1"/>
  <c r="U3904" i="1" s="1"/>
  <c r="W3904" i="1" s="1"/>
  <c r="R3900" i="1"/>
  <c r="U3900" i="1" s="1"/>
  <c r="W3900" i="1" s="1"/>
  <c r="R3896" i="1"/>
  <c r="U3896" i="1" s="1"/>
  <c r="W3896" i="1" s="1"/>
  <c r="R3888" i="1"/>
  <c r="U3888" i="1" s="1"/>
  <c r="W3888" i="1" s="1"/>
  <c r="R3884" i="1"/>
  <c r="U3884" i="1" s="1"/>
  <c r="W3884" i="1" s="1"/>
  <c r="R3880" i="1"/>
  <c r="U3880" i="1" s="1"/>
  <c r="W3880" i="1" s="1"/>
  <c r="R3876" i="1"/>
  <c r="U3876" i="1" s="1"/>
  <c r="W3876" i="1" s="1"/>
  <c r="R3872" i="1"/>
  <c r="U3872" i="1" s="1"/>
  <c r="W3872" i="1" s="1"/>
  <c r="R3868" i="1"/>
  <c r="U3868" i="1" s="1"/>
  <c r="W3868" i="1" s="1"/>
  <c r="R3864" i="1"/>
  <c r="U3864" i="1" s="1"/>
  <c r="W3864" i="1" s="1"/>
  <c r="R3860" i="1"/>
  <c r="U3860" i="1" s="1"/>
  <c r="W3860" i="1" s="1"/>
  <c r="R3856" i="1"/>
  <c r="U3856" i="1" s="1"/>
  <c r="W3856" i="1" s="1"/>
  <c r="R3852" i="1"/>
  <c r="U3852" i="1" s="1"/>
  <c r="W3852" i="1" s="1"/>
  <c r="R3848" i="1"/>
  <c r="U3848" i="1" s="1"/>
  <c r="W3848" i="1" s="1"/>
  <c r="R3844" i="1"/>
  <c r="U3844" i="1" s="1"/>
  <c r="W3844" i="1" s="1"/>
  <c r="R3840" i="1"/>
  <c r="U3840" i="1" s="1"/>
  <c r="W3840" i="1" s="1"/>
  <c r="R3836" i="1"/>
  <c r="U3836" i="1" s="1"/>
  <c r="W3836" i="1" s="1"/>
  <c r="R3832" i="1"/>
  <c r="U3832" i="1" s="1"/>
  <c r="W3832" i="1" s="1"/>
  <c r="R3828" i="1"/>
  <c r="U3828" i="1" s="1"/>
  <c r="W3828" i="1" s="1"/>
  <c r="R3824" i="1"/>
  <c r="U3824" i="1" s="1"/>
  <c r="W3824" i="1" s="1"/>
  <c r="R3820" i="1"/>
  <c r="U3820" i="1" s="1"/>
  <c r="W3820" i="1" s="1"/>
  <c r="R3816" i="1"/>
  <c r="U3816" i="1" s="1"/>
  <c r="W3816" i="1" s="1"/>
  <c r="R3812" i="1"/>
  <c r="U3812" i="1" s="1"/>
  <c r="W3812" i="1" s="1"/>
  <c r="R3808" i="1"/>
  <c r="U3808" i="1" s="1"/>
  <c r="W3808" i="1" s="1"/>
  <c r="R3804" i="1"/>
  <c r="U3804" i="1" s="1"/>
  <c r="W3804" i="1" s="1"/>
  <c r="R3800" i="1"/>
  <c r="U3800" i="1" s="1"/>
  <c r="W3800" i="1" s="1"/>
  <c r="R3796" i="1"/>
  <c r="U3796" i="1" s="1"/>
  <c r="W3796" i="1" s="1"/>
  <c r="R3792" i="1"/>
  <c r="U3792" i="1" s="1"/>
  <c r="W3792" i="1" s="1"/>
  <c r="R3788" i="1"/>
  <c r="U3788" i="1" s="1"/>
  <c r="W3788" i="1" s="1"/>
  <c r="R3784" i="1"/>
  <c r="U3784" i="1" s="1"/>
  <c r="W3784" i="1" s="1"/>
  <c r="R3780" i="1"/>
  <c r="U3780" i="1" s="1"/>
  <c r="W3780" i="1" s="1"/>
  <c r="R3776" i="1"/>
  <c r="U3776" i="1" s="1"/>
  <c r="W3776" i="1" s="1"/>
  <c r="R3772" i="1"/>
  <c r="U3772" i="1" s="1"/>
  <c r="W3772" i="1" s="1"/>
  <c r="R3768" i="1"/>
  <c r="U3768" i="1" s="1"/>
  <c r="W3768" i="1" s="1"/>
  <c r="R3764" i="1"/>
  <c r="U3764" i="1" s="1"/>
  <c r="W3764" i="1" s="1"/>
  <c r="R3760" i="1"/>
  <c r="U3760" i="1" s="1"/>
  <c r="W3760" i="1" s="1"/>
  <c r="R3756" i="1"/>
  <c r="U3756" i="1" s="1"/>
  <c r="W3756" i="1" s="1"/>
  <c r="R3752" i="1"/>
  <c r="U3752" i="1" s="1"/>
  <c r="W3752" i="1" s="1"/>
  <c r="R3748" i="1"/>
  <c r="U3748" i="1" s="1"/>
  <c r="W3748" i="1" s="1"/>
  <c r="R3744" i="1"/>
  <c r="U3744" i="1" s="1"/>
  <c r="W3744" i="1" s="1"/>
  <c r="R3740" i="1"/>
  <c r="U3740" i="1" s="1"/>
  <c r="W3740" i="1" s="1"/>
  <c r="R3736" i="1"/>
  <c r="U3736" i="1" s="1"/>
  <c r="W3736" i="1" s="1"/>
  <c r="R3732" i="1"/>
  <c r="U3732" i="1" s="1"/>
  <c r="W3732" i="1" s="1"/>
  <c r="R3728" i="1"/>
  <c r="U3728" i="1" s="1"/>
  <c r="W3728" i="1" s="1"/>
  <c r="R3724" i="1"/>
  <c r="U3724" i="1" s="1"/>
  <c r="W3724" i="1" s="1"/>
  <c r="R3720" i="1"/>
  <c r="U3720" i="1" s="1"/>
  <c r="W3720" i="1" s="1"/>
  <c r="R3716" i="1"/>
  <c r="U3716" i="1" s="1"/>
  <c r="W3716" i="1" s="1"/>
  <c r="R3712" i="1"/>
  <c r="U3712" i="1" s="1"/>
  <c r="W3712" i="1" s="1"/>
  <c r="R3708" i="1"/>
  <c r="U3708" i="1" s="1"/>
  <c r="W3708" i="1" s="1"/>
  <c r="R3704" i="1"/>
  <c r="U3704" i="1" s="1"/>
  <c r="W3704" i="1" s="1"/>
  <c r="R3700" i="1"/>
  <c r="U3700" i="1" s="1"/>
  <c r="W3700" i="1" s="1"/>
  <c r="R3696" i="1"/>
  <c r="U3696" i="1" s="1"/>
  <c r="W3696" i="1" s="1"/>
  <c r="R3692" i="1"/>
  <c r="U3692" i="1" s="1"/>
  <c r="W3692" i="1" s="1"/>
  <c r="R3688" i="1"/>
  <c r="U3688" i="1" s="1"/>
  <c r="W3688" i="1" s="1"/>
  <c r="R3684" i="1"/>
  <c r="U3684" i="1" s="1"/>
  <c r="W3684" i="1" s="1"/>
  <c r="R3680" i="1"/>
  <c r="U3680" i="1" s="1"/>
  <c r="W3680" i="1" s="1"/>
  <c r="R3676" i="1"/>
  <c r="U3676" i="1" s="1"/>
  <c r="W3676" i="1" s="1"/>
  <c r="R3672" i="1"/>
  <c r="U3672" i="1" s="1"/>
  <c r="W3672" i="1" s="1"/>
  <c r="R3668" i="1"/>
  <c r="U3668" i="1" s="1"/>
  <c r="W3668" i="1" s="1"/>
  <c r="R3664" i="1"/>
  <c r="U3664" i="1" s="1"/>
  <c r="W3664" i="1" s="1"/>
  <c r="R3660" i="1"/>
  <c r="U3660" i="1" s="1"/>
  <c r="W3660" i="1" s="1"/>
  <c r="R3656" i="1"/>
  <c r="U3656" i="1" s="1"/>
  <c r="W3656" i="1" s="1"/>
  <c r="R3652" i="1"/>
  <c r="U3652" i="1" s="1"/>
  <c r="W3652" i="1" s="1"/>
  <c r="R3648" i="1"/>
  <c r="U3648" i="1" s="1"/>
  <c r="W3648" i="1" s="1"/>
  <c r="R3644" i="1"/>
  <c r="U3644" i="1" s="1"/>
  <c r="W3644" i="1" s="1"/>
  <c r="R3640" i="1"/>
  <c r="U3640" i="1" s="1"/>
  <c r="W3640" i="1" s="1"/>
  <c r="R3636" i="1"/>
  <c r="U3636" i="1" s="1"/>
  <c r="W3636" i="1" s="1"/>
  <c r="R3632" i="1"/>
  <c r="U3632" i="1" s="1"/>
  <c r="W3632" i="1" s="1"/>
  <c r="R3628" i="1"/>
  <c r="U3628" i="1" s="1"/>
  <c r="W3628" i="1" s="1"/>
  <c r="R3620" i="1"/>
  <c r="U3620" i="1" s="1"/>
  <c r="W3620" i="1" s="1"/>
  <c r="R3616" i="1"/>
  <c r="U3616" i="1" s="1"/>
  <c r="W3616" i="1" s="1"/>
  <c r="R3612" i="1"/>
  <c r="U3612" i="1" s="1"/>
  <c r="W3612" i="1" s="1"/>
  <c r="R3608" i="1"/>
  <c r="U3608" i="1" s="1"/>
  <c r="W3608" i="1" s="1"/>
  <c r="R3604" i="1"/>
  <c r="U3604" i="1" s="1"/>
  <c r="W3604" i="1" s="1"/>
  <c r="R3600" i="1"/>
  <c r="U3600" i="1" s="1"/>
  <c r="W3600" i="1" s="1"/>
  <c r="R3596" i="1"/>
  <c r="U3596" i="1" s="1"/>
  <c r="W3596" i="1" s="1"/>
  <c r="R3592" i="1"/>
  <c r="U3592" i="1" s="1"/>
  <c r="W3592" i="1" s="1"/>
  <c r="R3588" i="1"/>
  <c r="U3588" i="1" s="1"/>
  <c r="W3588" i="1" s="1"/>
  <c r="R3584" i="1"/>
  <c r="U3584" i="1" s="1"/>
  <c r="W3584" i="1" s="1"/>
  <c r="R3580" i="1"/>
  <c r="U3580" i="1" s="1"/>
  <c r="W3580" i="1" s="1"/>
  <c r="R3576" i="1"/>
  <c r="U3576" i="1" s="1"/>
  <c r="W3576" i="1" s="1"/>
  <c r="R3572" i="1"/>
  <c r="U3572" i="1" s="1"/>
  <c r="W3572" i="1" s="1"/>
  <c r="R3568" i="1"/>
  <c r="U3568" i="1" s="1"/>
  <c r="W3568" i="1" s="1"/>
  <c r="R3564" i="1"/>
  <c r="U3564" i="1" s="1"/>
  <c r="W3564" i="1" s="1"/>
  <c r="R3560" i="1"/>
  <c r="U3560" i="1" s="1"/>
  <c r="W3560" i="1" s="1"/>
  <c r="R3556" i="1"/>
  <c r="U3556" i="1" s="1"/>
  <c r="W3556" i="1" s="1"/>
  <c r="R3552" i="1"/>
  <c r="U3552" i="1" s="1"/>
  <c r="W3552" i="1" s="1"/>
  <c r="R3548" i="1"/>
  <c r="U3548" i="1" s="1"/>
  <c r="W3548" i="1" s="1"/>
  <c r="R3544" i="1"/>
  <c r="U3544" i="1" s="1"/>
  <c r="W3544" i="1" s="1"/>
  <c r="R3540" i="1"/>
  <c r="U3540" i="1" s="1"/>
  <c r="W3540" i="1" s="1"/>
  <c r="R3536" i="1"/>
  <c r="U3536" i="1" s="1"/>
  <c r="W3536" i="1" s="1"/>
  <c r="R3532" i="1"/>
  <c r="U3532" i="1" s="1"/>
  <c r="W3532" i="1" s="1"/>
  <c r="R3524" i="1"/>
  <c r="U3524" i="1" s="1"/>
  <c r="W3524" i="1" s="1"/>
  <c r="R3520" i="1"/>
  <c r="U3520" i="1" s="1"/>
  <c r="W3520" i="1" s="1"/>
  <c r="R3516" i="1"/>
  <c r="U3516" i="1" s="1"/>
  <c r="W3516" i="1" s="1"/>
  <c r="R3512" i="1"/>
  <c r="U3512" i="1" s="1"/>
  <c r="W3512" i="1" s="1"/>
  <c r="R3508" i="1"/>
  <c r="U3508" i="1" s="1"/>
  <c r="W3508" i="1" s="1"/>
  <c r="R3504" i="1"/>
  <c r="U3504" i="1" s="1"/>
  <c r="W3504" i="1" s="1"/>
  <c r="R3500" i="1"/>
  <c r="U3500" i="1" s="1"/>
  <c r="W3500" i="1" s="1"/>
  <c r="R3496" i="1"/>
  <c r="U3496" i="1" s="1"/>
  <c r="W3496" i="1" s="1"/>
  <c r="R3492" i="1"/>
  <c r="U3492" i="1" s="1"/>
  <c r="W3492" i="1" s="1"/>
  <c r="R3488" i="1"/>
  <c r="U3488" i="1" s="1"/>
  <c r="W3488" i="1" s="1"/>
  <c r="R3484" i="1"/>
  <c r="U3484" i="1" s="1"/>
  <c r="W3484" i="1" s="1"/>
  <c r="R3480" i="1"/>
  <c r="U3480" i="1" s="1"/>
  <c r="W3480" i="1" s="1"/>
  <c r="R3476" i="1"/>
  <c r="U3476" i="1" s="1"/>
  <c r="W3476" i="1" s="1"/>
  <c r="R3472" i="1"/>
  <c r="U3472" i="1" s="1"/>
  <c r="W3472" i="1" s="1"/>
  <c r="R3468" i="1"/>
  <c r="U3468" i="1" s="1"/>
  <c r="W3468" i="1" s="1"/>
  <c r="R3464" i="1"/>
  <c r="U3464" i="1" s="1"/>
  <c r="W3464" i="1" s="1"/>
  <c r="R3460" i="1"/>
  <c r="U3460" i="1" s="1"/>
  <c r="W3460" i="1" s="1"/>
  <c r="R3456" i="1"/>
  <c r="U3456" i="1" s="1"/>
  <c r="W3456" i="1" s="1"/>
  <c r="R3452" i="1"/>
  <c r="U3452" i="1" s="1"/>
  <c r="W3452" i="1" s="1"/>
  <c r="R3448" i="1"/>
  <c r="U3448" i="1" s="1"/>
  <c r="W3448" i="1" s="1"/>
  <c r="R3444" i="1"/>
  <c r="U3444" i="1" s="1"/>
  <c r="W3444" i="1" s="1"/>
  <c r="R3440" i="1"/>
  <c r="U3440" i="1" s="1"/>
  <c r="W3440" i="1" s="1"/>
  <c r="R3436" i="1"/>
  <c r="U3436" i="1" s="1"/>
  <c r="W3436" i="1" s="1"/>
  <c r="R3432" i="1"/>
  <c r="U3432" i="1" s="1"/>
  <c r="W3432" i="1" s="1"/>
  <c r="R3428" i="1"/>
  <c r="U3428" i="1" s="1"/>
  <c r="W3428" i="1" s="1"/>
  <c r="R3424" i="1"/>
  <c r="U3424" i="1" s="1"/>
  <c r="W3424" i="1" s="1"/>
  <c r="R3420" i="1"/>
  <c r="U3420" i="1" s="1"/>
  <c r="W3420" i="1" s="1"/>
  <c r="R3416" i="1"/>
  <c r="U3416" i="1" s="1"/>
  <c r="W3416" i="1" s="1"/>
  <c r="R3412" i="1"/>
  <c r="U3412" i="1" s="1"/>
  <c r="W3412" i="1" s="1"/>
  <c r="R3408" i="1"/>
  <c r="U3408" i="1" s="1"/>
  <c r="W3408" i="1" s="1"/>
  <c r="R3404" i="1"/>
  <c r="U3404" i="1" s="1"/>
  <c r="W3404" i="1" s="1"/>
  <c r="R3400" i="1"/>
  <c r="U3400" i="1" s="1"/>
  <c r="W3400" i="1" s="1"/>
  <c r="R3396" i="1"/>
  <c r="U3396" i="1" s="1"/>
  <c r="W3396" i="1" s="1"/>
  <c r="R3392" i="1"/>
  <c r="U3392" i="1" s="1"/>
  <c r="W3392" i="1" s="1"/>
  <c r="R3388" i="1"/>
  <c r="U3388" i="1" s="1"/>
  <c r="W3388" i="1" s="1"/>
  <c r="R3384" i="1"/>
  <c r="U3384" i="1" s="1"/>
  <c r="W3384" i="1" s="1"/>
  <c r="R3380" i="1"/>
  <c r="U3380" i="1" s="1"/>
  <c r="W3380" i="1" s="1"/>
  <c r="R3376" i="1"/>
  <c r="U3376" i="1" s="1"/>
  <c r="W3376" i="1" s="1"/>
  <c r="R3372" i="1"/>
  <c r="U3372" i="1" s="1"/>
  <c r="W3372" i="1" s="1"/>
  <c r="R3368" i="1"/>
  <c r="U3368" i="1" s="1"/>
  <c r="W3368" i="1" s="1"/>
  <c r="R3364" i="1"/>
  <c r="U3364" i="1" s="1"/>
  <c r="W3364" i="1" s="1"/>
  <c r="R3360" i="1"/>
  <c r="U3360" i="1" s="1"/>
  <c r="W3360" i="1" s="1"/>
  <c r="R3356" i="1"/>
  <c r="U3356" i="1" s="1"/>
  <c r="W3356" i="1" s="1"/>
  <c r="R3352" i="1"/>
  <c r="U3352" i="1" s="1"/>
  <c r="W3352" i="1" s="1"/>
  <c r="R3348" i="1"/>
  <c r="U3348" i="1" s="1"/>
  <c r="W3348" i="1" s="1"/>
  <c r="R3344" i="1"/>
  <c r="U3344" i="1" s="1"/>
  <c r="W3344" i="1" s="1"/>
  <c r="R3340" i="1"/>
  <c r="U3340" i="1" s="1"/>
  <c r="W3340" i="1" s="1"/>
  <c r="R3336" i="1"/>
  <c r="U3336" i="1" s="1"/>
  <c r="W3336" i="1" s="1"/>
  <c r="R3332" i="1"/>
  <c r="U3332" i="1" s="1"/>
  <c r="W3332" i="1" s="1"/>
  <c r="R3328" i="1"/>
  <c r="U3328" i="1" s="1"/>
  <c r="W3328" i="1" s="1"/>
  <c r="R3324" i="1"/>
  <c r="U3324" i="1" s="1"/>
  <c r="W3324" i="1" s="1"/>
  <c r="R3320" i="1"/>
  <c r="U3320" i="1" s="1"/>
  <c r="W3320" i="1" s="1"/>
  <c r="R3316" i="1"/>
  <c r="U3316" i="1" s="1"/>
  <c r="W3316" i="1" s="1"/>
  <c r="R3312" i="1"/>
  <c r="U3312" i="1" s="1"/>
  <c r="W3312" i="1" s="1"/>
  <c r="R3308" i="1"/>
  <c r="U3308" i="1" s="1"/>
  <c r="W3308" i="1" s="1"/>
  <c r="R3304" i="1"/>
  <c r="U3304" i="1" s="1"/>
  <c r="W3304" i="1" s="1"/>
  <c r="R3300" i="1"/>
  <c r="U3300" i="1" s="1"/>
  <c r="W3300" i="1" s="1"/>
  <c r="R3296" i="1"/>
  <c r="U3296" i="1" s="1"/>
  <c r="W3296" i="1" s="1"/>
  <c r="R3292" i="1"/>
  <c r="U3292" i="1" s="1"/>
  <c r="W3292" i="1" s="1"/>
  <c r="R3288" i="1"/>
  <c r="U3288" i="1" s="1"/>
  <c r="W3288" i="1" s="1"/>
  <c r="R3284" i="1"/>
  <c r="U3284" i="1" s="1"/>
  <c r="W3284" i="1" s="1"/>
  <c r="R3280" i="1"/>
  <c r="U3280" i="1" s="1"/>
  <c r="W3280" i="1" s="1"/>
  <c r="R3276" i="1"/>
  <c r="U3276" i="1" s="1"/>
  <c r="W3276" i="1" s="1"/>
  <c r="R3272" i="1"/>
  <c r="U3272" i="1" s="1"/>
  <c r="W3272" i="1" s="1"/>
  <c r="R3268" i="1"/>
  <c r="U3268" i="1" s="1"/>
  <c r="W3268" i="1" s="1"/>
  <c r="R3264" i="1"/>
  <c r="U3264" i="1" s="1"/>
  <c r="W3264" i="1" s="1"/>
  <c r="R3260" i="1"/>
  <c r="U3260" i="1" s="1"/>
  <c r="W3260" i="1" s="1"/>
  <c r="R3256" i="1"/>
  <c r="U3256" i="1" s="1"/>
  <c r="W3256" i="1" s="1"/>
  <c r="R3252" i="1"/>
  <c r="U3252" i="1" s="1"/>
  <c r="W3252" i="1" s="1"/>
  <c r="R3248" i="1"/>
  <c r="U3248" i="1" s="1"/>
  <c r="W3248" i="1" s="1"/>
  <c r="R3240" i="1"/>
  <c r="U3240" i="1" s="1"/>
  <c r="W3240" i="1" s="1"/>
  <c r="R3236" i="1"/>
  <c r="U3236" i="1" s="1"/>
  <c r="W3236" i="1" s="1"/>
  <c r="R3232" i="1"/>
  <c r="U3232" i="1" s="1"/>
  <c r="W3232" i="1" s="1"/>
  <c r="R3228" i="1"/>
  <c r="U3228" i="1" s="1"/>
  <c r="W3228" i="1" s="1"/>
  <c r="R3224" i="1"/>
  <c r="U3224" i="1" s="1"/>
  <c r="W3224" i="1" s="1"/>
  <c r="R3220" i="1"/>
  <c r="U3220" i="1" s="1"/>
  <c r="W3220" i="1" s="1"/>
  <c r="R3216" i="1"/>
  <c r="U3216" i="1" s="1"/>
  <c r="W3216" i="1" s="1"/>
  <c r="R3212" i="1"/>
  <c r="U3212" i="1" s="1"/>
  <c r="W3212" i="1" s="1"/>
  <c r="R3208" i="1"/>
  <c r="U3208" i="1" s="1"/>
  <c r="W3208" i="1" s="1"/>
  <c r="R3204" i="1"/>
  <c r="U3204" i="1" s="1"/>
  <c r="W3204" i="1" s="1"/>
  <c r="R3200" i="1"/>
  <c r="U3200" i="1" s="1"/>
  <c r="W3200" i="1" s="1"/>
  <c r="R3196" i="1"/>
  <c r="U3196" i="1" s="1"/>
  <c r="W3196" i="1" s="1"/>
  <c r="R3192" i="1"/>
  <c r="U3192" i="1" s="1"/>
  <c r="W3192" i="1" s="1"/>
  <c r="R3188" i="1"/>
  <c r="U3188" i="1" s="1"/>
  <c r="W3188" i="1" s="1"/>
  <c r="R3184" i="1"/>
  <c r="U3184" i="1" s="1"/>
  <c r="W3184" i="1" s="1"/>
  <c r="R3180" i="1"/>
  <c r="U3180" i="1" s="1"/>
  <c r="W3180" i="1" s="1"/>
  <c r="R3176" i="1"/>
  <c r="U3176" i="1" s="1"/>
  <c r="W3176" i="1" s="1"/>
  <c r="R3172" i="1"/>
  <c r="U3172" i="1" s="1"/>
  <c r="W3172" i="1" s="1"/>
  <c r="R3168" i="1"/>
  <c r="U3168" i="1" s="1"/>
  <c r="W3168" i="1" s="1"/>
  <c r="R3160" i="1"/>
  <c r="U3160" i="1" s="1"/>
  <c r="W3160" i="1" s="1"/>
  <c r="R3156" i="1"/>
  <c r="U3156" i="1" s="1"/>
  <c r="W3156" i="1" s="1"/>
  <c r="R3152" i="1"/>
  <c r="U3152" i="1" s="1"/>
  <c r="W3152" i="1" s="1"/>
  <c r="R3148" i="1"/>
  <c r="U3148" i="1" s="1"/>
  <c r="W3148" i="1" s="1"/>
  <c r="R3144" i="1"/>
  <c r="U3144" i="1" s="1"/>
  <c r="W3144" i="1" s="1"/>
  <c r="R3140" i="1"/>
  <c r="U3140" i="1" s="1"/>
  <c r="W3140" i="1" s="1"/>
  <c r="R3136" i="1"/>
  <c r="U3136" i="1" s="1"/>
  <c r="W3136" i="1" s="1"/>
  <c r="R3132" i="1"/>
  <c r="U3132" i="1" s="1"/>
  <c r="W3132" i="1" s="1"/>
  <c r="R3128" i="1"/>
  <c r="U3128" i="1" s="1"/>
  <c r="W3128" i="1" s="1"/>
  <c r="R3124" i="1"/>
  <c r="U3124" i="1" s="1"/>
  <c r="W3124" i="1" s="1"/>
  <c r="R3120" i="1"/>
  <c r="U3120" i="1" s="1"/>
  <c r="W3120" i="1" s="1"/>
  <c r="R3116" i="1"/>
  <c r="U3116" i="1" s="1"/>
  <c r="W3116" i="1" s="1"/>
  <c r="R3112" i="1"/>
  <c r="U3112" i="1" s="1"/>
  <c r="W3112" i="1" s="1"/>
  <c r="R3108" i="1"/>
  <c r="U3108" i="1" s="1"/>
  <c r="W3108" i="1" s="1"/>
  <c r="R3104" i="1"/>
  <c r="U3104" i="1" s="1"/>
  <c r="W3104" i="1" s="1"/>
  <c r="R3100" i="1"/>
  <c r="U3100" i="1" s="1"/>
  <c r="W3100" i="1" s="1"/>
  <c r="R3096" i="1"/>
  <c r="U3096" i="1" s="1"/>
  <c r="W3096" i="1" s="1"/>
  <c r="R3092" i="1"/>
  <c r="U3092" i="1" s="1"/>
  <c r="W3092" i="1" s="1"/>
  <c r="R3088" i="1"/>
  <c r="U3088" i="1" s="1"/>
  <c r="W3088" i="1" s="1"/>
  <c r="R3084" i="1"/>
  <c r="U3084" i="1" s="1"/>
  <c r="W3084" i="1" s="1"/>
  <c r="R3080" i="1"/>
  <c r="U3080" i="1" s="1"/>
  <c r="W3080" i="1" s="1"/>
  <c r="R3076" i="1"/>
  <c r="U3076" i="1" s="1"/>
  <c r="W3076" i="1" s="1"/>
  <c r="R3072" i="1"/>
  <c r="U3072" i="1" s="1"/>
  <c r="W3072" i="1" s="1"/>
  <c r="R3068" i="1"/>
  <c r="U3068" i="1" s="1"/>
  <c r="W3068" i="1" s="1"/>
  <c r="R3064" i="1"/>
  <c r="U3064" i="1" s="1"/>
  <c r="W3064" i="1" s="1"/>
  <c r="R3060" i="1"/>
  <c r="U3060" i="1" s="1"/>
  <c r="W3060" i="1" s="1"/>
  <c r="R3056" i="1"/>
  <c r="U3056" i="1" s="1"/>
  <c r="W3056" i="1" s="1"/>
  <c r="R3052" i="1"/>
  <c r="U3052" i="1" s="1"/>
  <c r="W3052" i="1" s="1"/>
  <c r="R3048" i="1"/>
  <c r="U3048" i="1" s="1"/>
  <c r="W3048" i="1" s="1"/>
  <c r="R3044" i="1"/>
  <c r="U3044" i="1" s="1"/>
  <c r="W3044" i="1" s="1"/>
  <c r="R3040" i="1"/>
  <c r="U3040" i="1" s="1"/>
  <c r="W3040" i="1" s="1"/>
  <c r="R3036" i="1"/>
  <c r="U3036" i="1" s="1"/>
  <c r="W3036" i="1" s="1"/>
  <c r="R3032" i="1"/>
  <c r="U3032" i="1" s="1"/>
  <c r="W3032" i="1" s="1"/>
  <c r="R3028" i="1"/>
  <c r="U3028" i="1" s="1"/>
  <c r="W3028" i="1" s="1"/>
  <c r="R3024" i="1"/>
  <c r="U3024" i="1" s="1"/>
  <c r="W3024" i="1" s="1"/>
  <c r="R3020" i="1"/>
  <c r="U3020" i="1" s="1"/>
  <c r="W3020" i="1" s="1"/>
  <c r="R3016" i="1"/>
  <c r="U3016" i="1" s="1"/>
  <c r="W3016" i="1" s="1"/>
  <c r="R3012" i="1"/>
  <c r="U3012" i="1" s="1"/>
  <c r="W3012" i="1" s="1"/>
  <c r="R3008" i="1"/>
  <c r="U3008" i="1" s="1"/>
  <c r="W3008" i="1" s="1"/>
  <c r="R3004" i="1"/>
  <c r="U3004" i="1" s="1"/>
  <c r="W3004" i="1" s="1"/>
  <c r="R3000" i="1"/>
  <c r="U3000" i="1" s="1"/>
  <c r="W3000" i="1" s="1"/>
  <c r="R2996" i="1"/>
  <c r="U2996" i="1" s="1"/>
  <c r="W2996" i="1" s="1"/>
  <c r="R2992" i="1"/>
  <c r="U2992" i="1" s="1"/>
  <c r="W2992" i="1" s="1"/>
  <c r="R2988" i="1"/>
  <c r="U2988" i="1" s="1"/>
  <c r="W2988" i="1" s="1"/>
  <c r="R2984" i="1"/>
  <c r="U2984" i="1" s="1"/>
  <c r="W2984" i="1" s="1"/>
  <c r="R2980" i="1"/>
  <c r="U2980" i="1" s="1"/>
  <c r="W2980" i="1" s="1"/>
  <c r="R2976" i="1"/>
  <c r="U2976" i="1" s="1"/>
  <c r="W2976" i="1" s="1"/>
  <c r="R2972" i="1"/>
  <c r="U2972" i="1" s="1"/>
  <c r="W2972" i="1" s="1"/>
  <c r="R2968" i="1"/>
  <c r="U2968" i="1" s="1"/>
  <c r="W2968" i="1" s="1"/>
  <c r="R2964" i="1"/>
  <c r="U2964" i="1" s="1"/>
  <c r="W2964" i="1" s="1"/>
  <c r="R2960" i="1"/>
  <c r="U2960" i="1" s="1"/>
  <c r="W2960" i="1" s="1"/>
  <c r="R2956" i="1"/>
  <c r="U2956" i="1" s="1"/>
  <c r="W2956" i="1" s="1"/>
  <c r="R2952" i="1"/>
  <c r="U2952" i="1" s="1"/>
  <c r="W2952" i="1" s="1"/>
  <c r="R2948" i="1"/>
  <c r="U2948" i="1" s="1"/>
  <c r="W2948" i="1" s="1"/>
  <c r="R2944" i="1"/>
  <c r="U2944" i="1" s="1"/>
  <c r="W2944" i="1" s="1"/>
  <c r="R2940" i="1"/>
  <c r="U2940" i="1" s="1"/>
  <c r="W2940" i="1" s="1"/>
  <c r="R2936" i="1"/>
  <c r="U2936" i="1" s="1"/>
  <c r="W2936" i="1" s="1"/>
  <c r="R2932" i="1"/>
  <c r="U2932" i="1" s="1"/>
  <c r="W2932" i="1" s="1"/>
  <c r="R2928" i="1"/>
  <c r="U2928" i="1" s="1"/>
  <c r="W2928" i="1" s="1"/>
  <c r="R2924" i="1"/>
  <c r="U2924" i="1" s="1"/>
  <c r="W2924" i="1" s="1"/>
  <c r="R2920" i="1"/>
  <c r="U2920" i="1" s="1"/>
  <c r="W2920" i="1" s="1"/>
  <c r="R2916" i="1"/>
  <c r="U2916" i="1" s="1"/>
  <c r="W2916" i="1" s="1"/>
  <c r="R2912" i="1"/>
  <c r="U2912" i="1" s="1"/>
  <c r="W2912" i="1" s="1"/>
  <c r="R2908" i="1"/>
  <c r="U2908" i="1" s="1"/>
  <c r="W2908" i="1" s="1"/>
  <c r="R2904" i="1"/>
  <c r="U2904" i="1" s="1"/>
  <c r="W2904" i="1" s="1"/>
  <c r="R2900" i="1"/>
  <c r="U2900" i="1" s="1"/>
  <c r="W2900" i="1" s="1"/>
  <c r="R2896" i="1"/>
  <c r="U2896" i="1" s="1"/>
  <c r="W2896" i="1" s="1"/>
  <c r="R2892" i="1"/>
  <c r="U2892" i="1" s="1"/>
  <c r="W2892" i="1" s="1"/>
  <c r="R2888" i="1"/>
  <c r="U2888" i="1" s="1"/>
  <c r="W2888" i="1" s="1"/>
  <c r="R2884" i="1"/>
  <c r="U2884" i="1" s="1"/>
  <c r="W2884" i="1" s="1"/>
  <c r="R2880" i="1"/>
  <c r="U2880" i="1" s="1"/>
  <c r="W2880" i="1" s="1"/>
  <c r="R2876" i="1"/>
  <c r="U2876" i="1" s="1"/>
  <c r="W2876" i="1" s="1"/>
  <c r="R2872" i="1"/>
  <c r="U2872" i="1" s="1"/>
  <c r="W2872" i="1" s="1"/>
  <c r="R2868" i="1"/>
  <c r="U2868" i="1" s="1"/>
  <c r="W2868" i="1" s="1"/>
  <c r="R2860" i="1"/>
  <c r="U2860" i="1" s="1"/>
  <c r="W2860" i="1" s="1"/>
  <c r="R2856" i="1"/>
  <c r="U2856" i="1" s="1"/>
  <c r="W2856" i="1" s="1"/>
  <c r="R2852" i="1"/>
  <c r="U2852" i="1" s="1"/>
  <c r="W2852" i="1" s="1"/>
  <c r="R2848" i="1"/>
  <c r="U2848" i="1" s="1"/>
  <c r="W2848" i="1" s="1"/>
  <c r="R2844" i="1"/>
  <c r="U2844" i="1" s="1"/>
  <c r="W2844" i="1" s="1"/>
  <c r="R2840" i="1"/>
  <c r="U2840" i="1" s="1"/>
  <c r="W2840" i="1" s="1"/>
  <c r="R2836" i="1"/>
  <c r="U2836" i="1" s="1"/>
  <c r="W2836" i="1" s="1"/>
  <c r="R2832" i="1"/>
  <c r="U2832" i="1" s="1"/>
  <c r="W2832" i="1" s="1"/>
  <c r="R2828" i="1"/>
  <c r="U2828" i="1" s="1"/>
  <c r="W2828" i="1" s="1"/>
  <c r="R2824" i="1"/>
  <c r="U2824" i="1" s="1"/>
  <c r="W2824" i="1" s="1"/>
  <c r="R2820" i="1"/>
  <c r="U2820" i="1" s="1"/>
  <c r="W2820" i="1" s="1"/>
  <c r="R2816" i="1"/>
  <c r="U2816" i="1" s="1"/>
  <c r="W2816" i="1" s="1"/>
  <c r="R2812" i="1"/>
  <c r="U2812" i="1" s="1"/>
  <c r="W2812" i="1" s="1"/>
  <c r="R2808" i="1"/>
  <c r="U2808" i="1" s="1"/>
  <c r="W2808" i="1" s="1"/>
  <c r="R2804" i="1"/>
  <c r="U2804" i="1" s="1"/>
  <c r="W2804" i="1" s="1"/>
  <c r="R2800" i="1"/>
  <c r="U2800" i="1" s="1"/>
  <c r="W2800" i="1" s="1"/>
  <c r="R2796" i="1"/>
  <c r="U2796" i="1" s="1"/>
  <c r="W2796" i="1" s="1"/>
  <c r="R2792" i="1"/>
  <c r="U2792" i="1" s="1"/>
  <c r="W2792" i="1" s="1"/>
  <c r="R2788" i="1"/>
  <c r="U2788" i="1" s="1"/>
  <c r="W2788" i="1" s="1"/>
  <c r="R2784" i="1"/>
  <c r="U2784" i="1" s="1"/>
  <c r="W2784" i="1" s="1"/>
  <c r="R2780" i="1"/>
  <c r="U2780" i="1" s="1"/>
  <c r="W2780" i="1" s="1"/>
  <c r="R2776" i="1"/>
  <c r="U2776" i="1" s="1"/>
  <c r="W2776" i="1" s="1"/>
  <c r="R2772" i="1"/>
  <c r="U2772" i="1" s="1"/>
  <c r="W2772" i="1" s="1"/>
  <c r="R2764" i="1"/>
  <c r="U2764" i="1" s="1"/>
  <c r="W2764" i="1" s="1"/>
  <c r="R2760" i="1"/>
  <c r="U2760" i="1" s="1"/>
  <c r="W2760" i="1" s="1"/>
  <c r="R2756" i="1"/>
  <c r="U2756" i="1" s="1"/>
  <c r="W2756" i="1" s="1"/>
  <c r="R2752" i="1"/>
  <c r="U2752" i="1" s="1"/>
  <c r="W2752" i="1" s="1"/>
  <c r="R2748" i="1"/>
  <c r="U2748" i="1" s="1"/>
  <c r="W2748" i="1" s="1"/>
  <c r="R2744" i="1"/>
  <c r="U2744" i="1" s="1"/>
  <c r="W2744" i="1" s="1"/>
  <c r="R2740" i="1"/>
  <c r="U2740" i="1" s="1"/>
  <c r="W2740" i="1" s="1"/>
  <c r="R2736" i="1"/>
  <c r="U2736" i="1" s="1"/>
  <c r="W2736" i="1" s="1"/>
  <c r="R2732" i="1"/>
  <c r="U2732" i="1" s="1"/>
  <c r="W2732" i="1" s="1"/>
  <c r="R2728" i="1"/>
  <c r="U2728" i="1" s="1"/>
  <c r="W2728" i="1" s="1"/>
  <c r="R2724" i="1"/>
  <c r="U2724" i="1" s="1"/>
  <c r="W2724" i="1" s="1"/>
  <c r="R2720" i="1"/>
  <c r="U2720" i="1" s="1"/>
  <c r="W2720" i="1" s="1"/>
  <c r="R2716" i="1"/>
  <c r="U2716" i="1" s="1"/>
  <c r="W2716" i="1" s="1"/>
  <c r="R2712" i="1"/>
  <c r="U2712" i="1" s="1"/>
  <c r="W2712" i="1" s="1"/>
  <c r="R2708" i="1"/>
  <c r="U2708" i="1" s="1"/>
  <c r="W2708" i="1" s="1"/>
  <c r="R2704" i="1"/>
  <c r="U2704" i="1" s="1"/>
  <c r="W2704" i="1" s="1"/>
  <c r="R2700" i="1"/>
  <c r="U2700" i="1" s="1"/>
  <c r="W2700" i="1" s="1"/>
  <c r="R2696" i="1"/>
  <c r="U2696" i="1" s="1"/>
  <c r="W2696" i="1" s="1"/>
  <c r="R2692" i="1"/>
  <c r="U2692" i="1" s="1"/>
  <c r="W2692" i="1" s="1"/>
  <c r="R2688" i="1"/>
  <c r="U2688" i="1" s="1"/>
  <c r="W2688" i="1" s="1"/>
  <c r="R2684" i="1"/>
  <c r="U2684" i="1" s="1"/>
  <c r="W2684" i="1" s="1"/>
  <c r="R2680" i="1"/>
  <c r="U2680" i="1" s="1"/>
  <c r="W2680" i="1" s="1"/>
  <c r="R2676" i="1"/>
  <c r="U2676" i="1" s="1"/>
  <c r="W2676" i="1" s="1"/>
  <c r="R2672" i="1"/>
  <c r="U2672" i="1" s="1"/>
  <c r="W2672" i="1" s="1"/>
  <c r="R2668" i="1"/>
  <c r="U2668" i="1" s="1"/>
  <c r="W2668" i="1" s="1"/>
  <c r="R2664" i="1"/>
  <c r="U2664" i="1" s="1"/>
  <c r="W2664" i="1" s="1"/>
  <c r="R2660" i="1"/>
  <c r="U2660" i="1" s="1"/>
  <c r="W2660" i="1" s="1"/>
  <c r="R2656" i="1"/>
  <c r="U2656" i="1" s="1"/>
  <c r="W2656" i="1" s="1"/>
  <c r="R2652" i="1"/>
  <c r="U2652" i="1" s="1"/>
  <c r="W2652" i="1" s="1"/>
  <c r="R2648" i="1"/>
  <c r="U2648" i="1" s="1"/>
  <c r="W2648" i="1" s="1"/>
  <c r="R2644" i="1"/>
  <c r="U2644" i="1" s="1"/>
  <c r="W2644" i="1" s="1"/>
  <c r="R2640" i="1"/>
  <c r="U2640" i="1" s="1"/>
  <c r="W2640" i="1" s="1"/>
  <c r="R2636" i="1"/>
  <c r="U2636" i="1" s="1"/>
  <c r="W2636" i="1" s="1"/>
  <c r="R2632" i="1"/>
  <c r="U2632" i="1" s="1"/>
  <c r="W2632" i="1" s="1"/>
  <c r="R2628" i="1"/>
  <c r="U2628" i="1" s="1"/>
  <c r="W2628" i="1" s="1"/>
  <c r="R2624" i="1"/>
  <c r="U2624" i="1" s="1"/>
  <c r="W2624" i="1" s="1"/>
  <c r="R2620" i="1"/>
  <c r="U2620" i="1" s="1"/>
  <c r="W2620" i="1" s="1"/>
  <c r="R2616" i="1"/>
  <c r="U2616" i="1" s="1"/>
  <c r="W2616" i="1" s="1"/>
  <c r="R2612" i="1"/>
  <c r="U2612" i="1" s="1"/>
  <c r="W2612" i="1" s="1"/>
  <c r="R2608" i="1"/>
  <c r="U2608" i="1" s="1"/>
  <c r="W2608" i="1" s="1"/>
  <c r="R2604" i="1"/>
  <c r="U2604" i="1" s="1"/>
  <c r="W2604" i="1" s="1"/>
  <c r="R2600" i="1"/>
  <c r="U2600" i="1" s="1"/>
  <c r="W2600" i="1" s="1"/>
  <c r="R2596" i="1"/>
  <c r="U2596" i="1" s="1"/>
  <c r="W2596" i="1" s="1"/>
  <c r="R2592" i="1"/>
  <c r="U2592" i="1" s="1"/>
  <c r="W2592" i="1" s="1"/>
  <c r="R2588" i="1"/>
  <c r="U2588" i="1" s="1"/>
  <c r="W2588" i="1" s="1"/>
  <c r="R2584" i="1"/>
  <c r="U2584" i="1" s="1"/>
  <c r="W2584" i="1" s="1"/>
  <c r="R2580" i="1"/>
  <c r="U2580" i="1" s="1"/>
  <c r="W2580" i="1" s="1"/>
  <c r="R2576" i="1"/>
  <c r="U2576" i="1" s="1"/>
  <c r="W2576" i="1" s="1"/>
  <c r="R2572" i="1"/>
  <c r="U2572" i="1" s="1"/>
  <c r="W2572" i="1" s="1"/>
  <c r="R2568" i="1"/>
  <c r="U2568" i="1" s="1"/>
  <c r="W2568" i="1" s="1"/>
  <c r="R2564" i="1"/>
  <c r="U2564" i="1" s="1"/>
  <c r="W2564" i="1" s="1"/>
  <c r="R2560" i="1"/>
  <c r="U2560" i="1" s="1"/>
  <c r="W2560" i="1" s="1"/>
  <c r="R2556" i="1"/>
  <c r="U2556" i="1" s="1"/>
  <c r="W2556" i="1" s="1"/>
  <c r="R2552" i="1"/>
  <c r="U2552" i="1" s="1"/>
  <c r="W2552" i="1" s="1"/>
  <c r="R2548" i="1"/>
  <c r="U2548" i="1" s="1"/>
  <c r="W2548" i="1" s="1"/>
  <c r="R2544" i="1"/>
  <c r="U2544" i="1" s="1"/>
  <c r="W2544" i="1" s="1"/>
  <c r="R2540" i="1"/>
  <c r="U2540" i="1" s="1"/>
  <c r="W2540" i="1" s="1"/>
  <c r="R2536" i="1"/>
  <c r="U2536" i="1" s="1"/>
  <c r="W2536" i="1" s="1"/>
  <c r="R2532" i="1"/>
  <c r="U2532" i="1" s="1"/>
  <c r="W2532" i="1" s="1"/>
  <c r="R2528" i="1"/>
  <c r="U2528" i="1" s="1"/>
  <c r="W2528" i="1" s="1"/>
  <c r="R2524" i="1"/>
  <c r="U2524" i="1" s="1"/>
  <c r="W2524" i="1" s="1"/>
  <c r="R2520" i="1"/>
  <c r="U2520" i="1" s="1"/>
  <c r="W2520" i="1" s="1"/>
  <c r="R2516" i="1"/>
  <c r="U2516" i="1" s="1"/>
  <c r="W2516" i="1" s="1"/>
  <c r="R2512" i="1"/>
  <c r="U2512" i="1" s="1"/>
  <c r="W2512" i="1" s="1"/>
  <c r="R2508" i="1"/>
  <c r="U2508" i="1" s="1"/>
  <c r="W2508" i="1" s="1"/>
  <c r="R2504" i="1"/>
  <c r="U2504" i="1" s="1"/>
  <c r="W2504" i="1" s="1"/>
  <c r="R2500" i="1"/>
  <c r="U2500" i="1" s="1"/>
  <c r="W2500" i="1" s="1"/>
  <c r="R2496" i="1"/>
  <c r="U2496" i="1" s="1"/>
  <c r="W2496" i="1" s="1"/>
  <c r="R2492" i="1"/>
  <c r="U2492" i="1" s="1"/>
  <c r="W2492" i="1" s="1"/>
  <c r="R2488" i="1"/>
  <c r="U2488" i="1" s="1"/>
  <c r="W2488" i="1" s="1"/>
  <c r="R2484" i="1"/>
  <c r="U2484" i="1" s="1"/>
  <c r="W2484" i="1" s="1"/>
  <c r="R2480" i="1"/>
  <c r="U2480" i="1" s="1"/>
  <c r="W2480" i="1" s="1"/>
  <c r="R2476" i="1"/>
  <c r="U2476" i="1" s="1"/>
  <c r="W2476" i="1" s="1"/>
  <c r="R2472" i="1"/>
  <c r="U2472" i="1" s="1"/>
  <c r="W2472" i="1" s="1"/>
  <c r="R2468" i="1"/>
  <c r="U2468" i="1" s="1"/>
  <c r="W2468" i="1" s="1"/>
  <c r="R2464" i="1"/>
  <c r="U2464" i="1" s="1"/>
  <c r="W2464" i="1" s="1"/>
  <c r="R2460" i="1"/>
  <c r="U2460" i="1" s="1"/>
  <c r="W2460" i="1" s="1"/>
  <c r="R2456" i="1"/>
  <c r="U2456" i="1" s="1"/>
  <c r="W2456" i="1" s="1"/>
  <c r="R2452" i="1"/>
  <c r="U2452" i="1" s="1"/>
  <c r="W2452" i="1" s="1"/>
  <c r="R2448" i="1"/>
  <c r="U2448" i="1" s="1"/>
  <c r="W2448" i="1" s="1"/>
  <c r="R2444" i="1"/>
  <c r="U2444" i="1" s="1"/>
  <c r="W2444" i="1" s="1"/>
  <c r="R2440" i="1"/>
  <c r="U2440" i="1" s="1"/>
  <c r="W2440" i="1" s="1"/>
  <c r="R2436" i="1"/>
  <c r="U2436" i="1" s="1"/>
  <c r="W2436" i="1" s="1"/>
  <c r="R2432" i="1"/>
  <c r="U2432" i="1" s="1"/>
  <c r="W2432" i="1" s="1"/>
  <c r="R2428" i="1"/>
  <c r="U2428" i="1" s="1"/>
  <c r="W2428" i="1" s="1"/>
  <c r="R2424" i="1"/>
  <c r="U2424" i="1" s="1"/>
  <c r="W2424" i="1" s="1"/>
  <c r="R2416" i="1"/>
  <c r="U2416" i="1" s="1"/>
  <c r="W2416" i="1" s="1"/>
  <c r="R2412" i="1"/>
  <c r="U2412" i="1" s="1"/>
  <c r="W2412" i="1" s="1"/>
  <c r="R2408" i="1"/>
  <c r="U2408" i="1" s="1"/>
  <c r="W2408" i="1" s="1"/>
  <c r="R2404" i="1"/>
  <c r="U2404" i="1" s="1"/>
  <c r="W2404" i="1" s="1"/>
  <c r="R2400" i="1"/>
  <c r="U2400" i="1" s="1"/>
  <c r="W2400" i="1" s="1"/>
  <c r="R2396" i="1"/>
  <c r="U2396" i="1" s="1"/>
  <c r="W2396" i="1" s="1"/>
  <c r="R2392" i="1"/>
  <c r="U2392" i="1" s="1"/>
  <c r="W2392" i="1" s="1"/>
  <c r="R2388" i="1"/>
  <c r="U2388" i="1" s="1"/>
  <c r="W2388" i="1" s="1"/>
  <c r="R2384" i="1"/>
  <c r="U2384" i="1" s="1"/>
  <c r="W2384" i="1" s="1"/>
  <c r="R2380" i="1"/>
  <c r="U2380" i="1" s="1"/>
  <c r="W2380" i="1" s="1"/>
  <c r="R2376" i="1"/>
  <c r="U2376" i="1" s="1"/>
  <c r="W2376" i="1" s="1"/>
  <c r="R2372" i="1"/>
  <c r="U2372" i="1" s="1"/>
  <c r="W2372" i="1" s="1"/>
  <c r="R2368" i="1"/>
  <c r="U2368" i="1" s="1"/>
  <c r="W2368" i="1" s="1"/>
  <c r="R2364" i="1"/>
  <c r="U2364" i="1" s="1"/>
  <c r="W2364" i="1" s="1"/>
  <c r="R2360" i="1"/>
  <c r="U2360" i="1" s="1"/>
  <c r="W2360" i="1" s="1"/>
  <c r="R2356" i="1"/>
  <c r="U2356" i="1" s="1"/>
  <c r="W2356" i="1" s="1"/>
  <c r="R2352" i="1"/>
  <c r="U2352" i="1" s="1"/>
  <c r="W2352" i="1" s="1"/>
  <c r="R2348" i="1"/>
  <c r="U2348" i="1" s="1"/>
  <c r="W2348" i="1" s="1"/>
  <c r="R2344" i="1"/>
  <c r="U2344" i="1" s="1"/>
  <c r="W2344" i="1" s="1"/>
  <c r="R2340" i="1"/>
  <c r="U2340" i="1" s="1"/>
  <c r="W2340" i="1" s="1"/>
  <c r="R2336" i="1"/>
  <c r="U2336" i="1" s="1"/>
  <c r="W2336" i="1" s="1"/>
  <c r="R2332" i="1"/>
  <c r="U2332" i="1" s="1"/>
  <c r="W2332" i="1" s="1"/>
  <c r="R2328" i="1"/>
  <c r="U2328" i="1" s="1"/>
  <c r="W2328" i="1" s="1"/>
  <c r="R2320" i="1"/>
  <c r="U2320" i="1" s="1"/>
  <c r="W2320" i="1" s="1"/>
  <c r="R2316" i="1"/>
  <c r="U2316" i="1" s="1"/>
  <c r="W2316" i="1" s="1"/>
  <c r="R2312" i="1"/>
  <c r="U2312" i="1" s="1"/>
  <c r="W2312" i="1" s="1"/>
  <c r="R2308" i="1"/>
  <c r="U2308" i="1" s="1"/>
  <c r="W2308" i="1" s="1"/>
  <c r="R2304" i="1"/>
  <c r="U2304" i="1" s="1"/>
  <c r="W2304" i="1" s="1"/>
  <c r="R2300" i="1"/>
  <c r="U2300" i="1" s="1"/>
  <c r="W2300" i="1" s="1"/>
  <c r="R2296" i="1"/>
  <c r="U2296" i="1" s="1"/>
  <c r="W2296" i="1" s="1"/>
  <c r="R2292" i="1"/>
  <c r="U2292" i="1" s="1"/>
  <c r="W2292" i="1" s="1"/>
  <c r="R2288" i="1"/>
  <c r="U2288" i="1" s="1"/>
  <c r="W2288" i="1" s="1"/>
  <c r="R2284" i="1"/>
  <c r="U2284" i="1" s="1"/>
  <c r="W2284" i="1" s="1"/>
  <c r="R2280" i="1"/>
  <c r="U2280" i="1" s="1"/>
  <c r="W2280" i="1" s="1"/>
  <c r="R2276" i="1"/>
  <c r="U2276" i="1" s="1"/>
  <c r="W2276" i="1" s="1"/>
  <c r="R2272" i="1"/>
  <c r="U2272" i="1" s="1"/>
  <c r="W2272" i="1" s="1"/>
  <c r="R2268" i="1"/>
  <c r="U2268" i="1" s="1"/>
  <c r="W2268" i="1" s="1"/>
  <c r="R2264" i="1"/>
  <c r="U2264" i="1" s="1"/>
  <c r="W2264" i="1" s="1"/>
  <c r="R2260" i="1"/>
  <c r="U2260" i="1" s="1"/>
  <c r="W2260" i="1" s="1"/>
  <c r="R2256" i="1"/>
  <c r="U2256" i="1" s="1"/>
  <c r="W2256" i="1" s="1"/>
  <c r="R2252" i="1"/>
  <c r="U2252" i="1" s="1"/>
  <c r="W2252" i="1" s="1"/>
  <c r="R2248" i="1"/>
  <c r="U2248" i="1" s="1"/>
  <c r="W2248" i="1" s="1"/>
  <c r="R2244" i="1"/>
  <c r="U2244" i="1" s="1"/>
  <c r="W2244" i="1" s="1"/>
  <c r="R2240" i="1"/>
  <c r="U2240" i="1" s="1"/>
  <c r="W2240" i="1" s="1"/>
  <c r="R2236" i="1"/>
  <c r="U2236" i="1" s="1"/>
  <c r="W2236" i="1" s="1"/>
  <c r="R2232" i="1"/>
  <c r="U2232" i="1" s="1"/>
  <c r="W2232" i="1" s="1"/>
  <c r="R2228" i="1"/>
  <c r="U2228" i="1" s="1"/>
  <c r="W2228" i="1" s="1"/>
  <c r="R2224" i="1"/>
  <c r="U2224" i="1" s="1"/>
  <c r="W2224" i="1" s="1"/>
  <c r="R2220" i="1"/>
  <c r="U2220" i="1" s="1"/>
  <c r="W2220" i="1" s="1"/>
  <c r="R2216" i="1"/>
  <c r="U2216" i="1" s="1"/>
  <c r="W2216" i="1" s="1"/>
  <c r="R2212" i="1"/>
  <c r="U2212" i="1" s="1"/>
  <c r="W2212" i="1" s="1"/>
  <c r="R2208" i="1"/>
  <c r="U2208" i="1" s="1"/>
  <c r="W2208" i="1" s="1"/>
  <c r="R2204" i="1"/>
  <c r="U2204" i="1" s="1"/>
  <c r="W2204" i="1" s="1"/>
  <c r="R2200" i="1"/>
  <c r="U2200" i="1" s="1"/>
  <c r="W2200" i="1" s="1"/>
  <c r="R2196" i="1"/>
  <c r="U2196" i="1" s="1"/>
  <c r="W2196" i="1" s="1"/>
  <c r="R2192" i="1"/>
  <c r="U2192" i="1" s="1"/>
  <c r="W2192" i="1" s="1"/>
  <c r="R2188" i="1"/>
  <c r="U2188" i="1" s="1"/>
  <c r="W2188" i="1" s="1"/>
  <c r="R2184" i="1"/>
  <c r="U2184" i="1" s="1"/>
  <c r="W2184" i="1" s="1"/>
  <c r="R2180" i="1"/>
  <c r="U2180" i="1" s="1"/>
  <c r="W2180" i="1" s="1"/>
  <c r="R2176" i="1"/>
  <c r="U2176" i="1" s="1"/>
  <c r="W2176" i="1" s="1"/>
  <c r="R2172" i="1"/>
  <c r="U2172" i="1" s="1"/>
  <c r="W2172" i="1" s="1"/>
  <c r="R2168" i="1"/>
  <c r="U2168" i="1" s="1"/>
  <c r="W2168" i="1" s="1"/>
  <c r="R2164" i="1"/>
  <c r="U2164" i="1" s="1"/>
  <c r="W2164" i="1" s="1"/>
  <c r="R2160" i="1"/>
  <c r="U2160" i="1" s="1"/>
  <c r="W2160" i="1" s="1"/>
  <c r="R2156" i="1"/>
  <c r="U2156" i="1" s="1"/>
  <c r="W2156" i="1" s="1"/>
  <c r="R2152" i="1"/>
  <c r="U2152" i="1" s="1"/>
  <c r="W2152" i="1" s="1"/>
  <c r="R2148" i="1"/>
  <c r="U2148" i="1" s="1"/>
  <c r="W2148" i="1" s="1"/>
  <c r="R2144" i="1"/>
  <c r="U2144" i="1" s="1"/>
  <c r="W2144" i="1" s="1"/>
  <c r="R2140" i="1"/>
  <c r="U2140" i="1" s="1"/>
  <c r="W2140" i="1" s="1"/>
  <c r="R2136" i="1"/>
  <c r="U2136" i="1" s="1"/>
  <c r="W2136" i="1" s="1"/>
  <c r="R2132" i="1"/>
  <c r="U2132" i="1" s="1"/>
  <c r="W2132" i="1" s="1"/>
  <c r="R2128" i="1"/>
  <c r="U2128" i="1" s="1"/>
  <c r="W2128" i="1" s="1"/>
  <c r="R2124" i="1"/>
  <c r="U2124" i="1" s="1"/>
  <c r="W2124" i="1" s="1"/>
  <c r="R2120" i="1"/>
  <c r="U2120" i="1" s="1"/>
  <c r="W2120" i="1" s="1"/>
  <c r="R2116" i="1"/>
  <c r="U2116" i="1" s="1"/>
  <c r="W2116" i="1" s="1"/>
  <c r="R2112" i="1"/>
  <c r="U2112" i="1" s="1"/>
  <c r="W2112" i="1" s="1"/>
  <c r="R2108" i="1"/>
  <c r="U2108" i="1" s="1"/>
  <c r="W2108" i="1" s="1"/>
  <c r="R2104" i="1"/>
  <c r="U2104" i="1" s="1"/>
  <c r="W2104" i="1" s="1"/>
  <c r="R2100" i="1"/>
  <c r="U2100" i="1" s="1"/>
  <c r="W2100" i="1" s="1"/>
  <c r="R2096" i="1"/>
  <c r="U2096" i="1" s="1"/>
  <c r="W2096" i="1" s="1"/>
  <c r="R2092" i="1"/>
  <c r="U2092" i="1" s="1"/>
  <c r="W2092" i="1" s="1"/>
  <c r="R2088" i="1"/>
  <c r="U2088" i="1" s="1"/>
  <c r="W2088" i="1" s="1"/>
  <c r="R2084" i="1"/>
  <c r="U2084" i="1" s="1"/>
  <c r="W2084" i="1" s="1"/>
  <c r="R2080" i="1"/>
  <c r="U2080" i="1" s="1"/>
  <c r="W2080" i="1" s="1"/>
  <c r="R2076" i="1"/>
  <c r="U2076" i="1" s="1"/>
  <c r="W2076" i="1" s="1"/>
  <c r="R2072" i="1"/>
  <c r="U2072" i="1" s="1"/>
  <c r="W2072" i="1" s="1"/>
  <c r="R2068" i="1"/>
  <c r="U2068" i="1" s="1"/>
  <c r="W2068" i="1" s="1"/>
  <c r="R2064" i="1"/>
  <c r="U2064" i="1" s="1"/>
  <c r="W2064" i="1" s="1"/>
  <c r="R2060" i="1"/>
  <c r="U2060" i="1" s="1"/>
  <c r="W2060" i="1" s="1"/>
  <c r="R2056" i="1"/>
  <c r="U2056" i="1" s="1"/>
  <c r="W2056" i="1" s="1"/>
  <c r="R2052" i="1"/>
  <c r="U2052" i="1" s="1"/>
  <c r="W2052" i="1" s="1"/>
  <c r="R2048" i="1"/>
  <c r="U2048" i="1" s="1"/>
  <c r="W2048" i="1" s="1"/>
  <c r="R2044" i="1"/>
  <c r="U2044" i="1" s="1"/>
  <c r="W2044" i="1" s="1"/>
  <c r="R2036" i="1"/>
  <c r="U2036" i="1" s="1"/>
  <c r="W2036" i="1" s="1"/>
  <c r="R2032" i="1"/>
  <c r="U2032" i="1" s="1"/>
  <c r="W2032" i="1" s="1"/>
  <c r="R2028" i="1"/>
  <c r="U2028" i="1" s="1"/>
  <c r="W2028" i="1" s="1"/>
  <c r="R2024" i="1"/>
  <c r="U2024" i="1" s="1"/>
  <c r="W2024" i="1" s="1"/>
  <c r="R2020" i="1"/>
  <c r="U2020" i="1" s="1"/>
  <c r="W2020" i="1" s="1"/>
  <c r="R2016" i="1"/>
  <c r="U2016" i="1" s="1"/>
  <c r="W2016" i="1" s="1"/>
  <c r="R2012" i="1"/>
  <c r="U2012" i="1" s="1"/>
  <c r="W2012" i="1" s="1"/>
  <c r="R2008" i="1"/>
  <c r="U2008" i="1" s="1"/>
  <c r="W2008" i="1" s="1"/>
  <c r="R2004" i="1"/>
  <c r="U2004" i="1" s="1"/>
  <c r="W2004" i="1" s="1"/>
  <c r="R2000" i="1"/>
  <c r="U2000" i="1" s="1"/>
  <c r="W2000" i="1" s="1"/>
  <c r="R1996" i="1"/>
  <c r="U1996" i="1" s="1"/>
  <c r="W1996" i="1" s="1"/>
  <c r="R1992" i="1"/>
  <c r="U1992" i="1" s="1"/>
  <c r="W1992" i="1" s="1"/>
  <c r="R1988" i="1"/>
  <c r="U1988" i="1" s="1"/>
  <c r="W1988" i="1" s="1"/>
  <c r="R1984" i="1"/>
  <c r="U1984" i="1" s="1"/>
  <c r="W1984" i="1" s="1"/>
  <c r="R1980" i="1"/>
  <c r="U1980" i="1" s="1"/>
  <c r="W1980" i="1" s="1"/>
  <c r="R1976" i="1"/>
  <c r="U1976" i="1" s="1"/>
  <c r="W1976" i="1" s="1"/>
  <c r="R1972" i="1"/>
  <c r="U1972" i="1" s="1"/>
  <c r="W1972" i="1" s="1"/>
  <c r="R1968" i="1"/>
  <c r="U1968" i="1" s="1"/>
  <c r="W1968" i="1" s="1"/>
  <c r="R1964" i="1"/>
  <c r="U1964" i="1" s="1"/>
  <c r="W1964" i="1" s="1"/>
  <c r="R1960" i="1"/>
  <c r="U1960" i="1" s="1"/>
  <c r="W1960" i="1" s="1"/>
  <c r="R1956" i="1"/>
  <c r="U1956" i="1" s="1"/>
  <c r="W1956" i="1" s="1"/>
  <c r="R1952" i="1"/>
  <c r="U1952" i="1" s="1"/>
  <c r="W1952" i="1" s="1"/>
  <c r="R1948" i="1"/>
  <c r="U1948" i="1" s="1"/>
  <c r="W1948" i="1" s="1"/>
  <c r="R1940" i="1"/>
  <c r="U1940" i="1" s="1"/>
  <c r="W1940" i="1" s="1"/>
  <c r="R1936" i="1"/>
  <c r="U1936" i="1" s="1"/>
  <c r="W1936" i="1" s="1"/>
  <c r="R1932" i="1"/>
  <c r="U1932" i="1" s="1"/>
  <c r="W1932" i="1" s="1"/>
  <c r="R1928" i="1"/>
  <c r="U1928" i="1" s="1"/>
  <c r="W1928" i="1" s="1"/>
  <c r="R1924" i="1"/>
  <c r="U1924" i="1" s="1"/>
  <c r="W1924" i="1" s="1"/>
  <c r="R1920" i="1"/>
  <c r="U1920" i="1" s="1"/>
  <c r="W1920" i="1" s="1"/>
  <c r="R1916" i="1"/>
  <c r="U1916" i="1" s="1"/>
  <c r="W1916" i="1" s="1"/>
  <c r="R1908" i="1"/>
  <c r="U1908" i="1" s="1"/>
  <c r="W1908" i="1" s="1"/>
  <c r="R1904" i="1"/>
  <c r="U1904" i="1" s="1"/>
  <c r="W1904" i="1" s="1"/>
  <c r="R1900" i="1"/>
  <c r="U1900" i="1" s="1"/>
  <c r="W1900" i="1" s="1"/>
  <c r="R1896" i="1"/>
  <c r="U1896" i="1" s="1"/>
  <c r="W1896" i="1" s="1"/>
  <c r="R1892" i="1"/>
  <c r="U1892" i="1" s="1"/>
  <c r="W1892" i="1" s="1"/>
  <c r="R1888" i="1"/>
  <c r="U1888" i="1" s="1"/>
  <c r="W1888" i="1" s="1"/>
  <c r="R1884" i="1"/>
  <c r="U1884" i="1" s="1"/>
  <c r="W1884" i="1" s="1"/>
  <c r="R1880" i="1"/>
  <c r="U1880" i="1" s="1"/>
  <c r="W1880" i="1" s="1"/>
  <c r="R1876" i="1"/>
  <c r="U1876" i="1" s="1"/>
  <c r="W1876" i="1" s="1"/>
  <c r="R1868" i="1"/>
  <c r="U1868" i="1" s="1"/>
  <c r="W1868" i="1" s="1"/>
  <c r="R1864" i="1"/>
  <c r="U1864" i="1" s="1"/>
  <c r="W1864" i="1" s="1"/>
  <c r="R1860" i="1"/>
  <c r="U1860" i="1" s="1"/>
  <c r="W1860" i="1" s="1"/>
  <c r="R1852" i="1"/>
  <c r="U1852" i="1" s="1"/>
  <c r="W1852" i="1" s="1"/>
  <c r="R1848" i="1"/>
  <c r="U1848" i="1" s="1"/>
  <c r="W1848" i="1" s="1"/>
  <c r="R1844" i="1"/>
  <c r="U1844" i="1" s="1"/>
  <c r="W1844" i="1" s="1"/>
  <c r="R1840" i="1"/>
  <c r="U1840" i="1" s="1"/>
  <c r="W1840" i="1" s="1"/>
  <c r="R1836" i="1"/>
  <c r="U1836" i="1" s="1"/>
  <c r="W1836" i="1" s="1"/>
  <c r="R1832" i="1"/>
  <c r="U1832" i="1" s="1"/>
  <c r="W1832" i="1" s="1"/>
  <c r="R1828" i="1"/>
  <c r="U1828" i="1" s="1"/>
  <c r="W1828" i="1" s="1"/>
  <c r="R1824" i="1"/>
  <c r="U1824" i="1" s="1"/>
  <c r="W1824" i="1" s="1"/>
  <c r="R1820" i="1"/>
  <c r="U1820" i="1" s="1"/>
  <c r="W1820" i="1" s="1"/>
  <c r="R1816" i="1"/>
  <c r="U1816" i="1" s="1"/>
  <c r="W1816" i="1" s="1"/>
  <c r="R1812" i="1"/>
  <c r="U1812" i="1" s="1"/>
  <c r="W1812" i="1" s="1"/>
  <c r="R1808" i="1"/>
  <c r="U1808" i="1" s="1"/>
  <c r="W1808" i="1" s="1"/>
  <c r="R1804" i="1"/>
  <c r="U1804" i="1" s="1"/>
  <c r="W1804" i="1" s="1"/>
  <c r="R1800" i="1"/>
  <c r="U1800" i="1" s="1"/>
  <c r="W1800" i="1" s="1"/>
  <c r="R1796" i="1"/>
  <c r="U1796" i="1" s="1"/>
  <c r="W1796" i="1" s="1"/>
  <c r="R1792" i="1"/>
  <c r="U1792" i="1" s="1"/>
  <c r="W1792" i="1" s="1"/>
  <c r="R1788" i="1"/>
  <c r="U1788" i="1" s="1"/>
  <c r="W1788" i="1" s="1"/>
  <c r="R1784" i="1"/>
  <c r="U1784" i="1" s="1"/>
  <c r="W1784" i="1" s="1"/>
  <c r="R1780" i="1"/>
  <c r="U1780" i="1" s="1"/>
  <c r="W1780" i="1" s="1"/>
  <c r="R1776" i="1"/>
  <c r="U1776" i="1" s="1"/>
  <c r="W1776" i="1" s="1"/>
  <c r="R1772" i="1"/>
  <c r="U1772" i="1" s="1"/>
  <c r="W1772" i="1" s="1"/>
  <c r="R1768" i="1"/>
  <c r="U1768" i="1" s="1"/>
  <c r="W1768" i="1" s="1"/>
  <c r="R1764" i="1"/>
  <c r="U1764" i="1" s="1"/>
  <c r="W1764" i="1" s="1"/>
  <c r="R1760" i="1"/>
  <c r="U1760" i="1" s="1"/>
  <c r="W1760" i="1" s="1"/>
  <c r="R1756" i="1"/>
  <c r="U1756" i="1" s="1"/>
  <c r="W1756" i="1" s="1"/>
  <c r="R1752" i="1"/>
  <c r="U1752" i="1" s="1"/>
  <c r="W1752" i="1" s="1"/>
  <c r="R1748" i="1"/>
  <c r="U1748" i="1" s="1"/>
  <c r="W1748" i="1" s="1"/>
  <c r="R1744" i="1"/>
  <c r="U1744" i="1" s="1"/>
  <c r="W1744" i="1" s="1"/>
  <c r="R1740" i="1"/>
  <c r="U1740" i="1" s="1"/>
  <c r="W1740" i="1" s="1"/>
  <c r="R1736" i="1"/>
  <c r="U1736" i="1" s="1"/>
  <c r="W1736" i="1" s="1"/>
  <c r="R1732" i="1"/>
  <c r="U1732" i="1" s="1"/>
  <c r="W1732" i="1" s="1"/>
  <c r="R1728" i="1"/>
  <c r="U1728" i="1" s="1"/>
  <c r="W1728" i="1" s="1"/>
  <c r="R1724" i="1"/>
  <c r="U1724" i="1" s="1"/>
  <c r="W1724" i="1" s="1"/>
  <c r="R1720" i="1"/>
  <c r="U1720" i="1" s="1"/>
  <c r="W1720" i="1" s="1"/>
  <c r="R1716" i="1"/>
  <c r="U1716" i="1" s="1"/>
  <c r="W1716" i="1" s="1"/>
  <c r="R1712" i="1"/>
  <c r="U1712" i="1" s="1"/>
  <c r="W1712" i="1" s="1"/>
  <c r="R1708" i="1"/>
  <c r="U1708" i="1" s="1"/>
  <c r="W1708" i="1" s="1"/>
  <c r="R1704" i="1"/>
  <c r="U1704" i="1" s="1"/>
  <c r="W1704" i="1" s="1"/>
  <c r="R1700" i="1"/>
  <c r="U1700" i="1" s="1"/>
  <c r="W1700" i="1" s="1"/>
  <c r="R1696" i="1"/>
  <c r="U1696" i="1" s="1"/>
  <c r="W1696" i="1" s="1"/>
  <c r="R1692" i="1"/>
  <c r="U1692" i="1" s="1"/>
  <c r="W1692" i="1" s="1"/>
  <c r="R1688" i="1"/>
  <c r="U1688" i="1" s="1"/>
  <c r="W1688" i="1" s="1"/>
  <c r="R1684" i="1"/>
  <c r="U1684" i="1" s="1"/>
  <c r="W1684" i="1" s="1"/>
  <c r="R1680" i="1"/>
  <c r="U1680" i="1" s="1"/>
  <c r="W1680" i="1" s="1"/>
  <c r="R1676" i="1"/>
  <c r="U1676" i="1" s="1"/>
  <c r="W1676" i="1" s="1"/>
  <c r="R1672" i="1"/>
  <c r="U1672" i="1" s="1"/>
  <c r="W1672" i="1" s="1"/>
  <c r="R1668" i="1"/>
  <c r="U1668" i="1" s="1"/>
  <c r="W1668" i="1" s="1"/>
  <c r="R1664" i="1"/>
  <c r="U1664" i="1" s="1"/>
  <c r="W1664" i="1" s="1"/>
  <c r="R1660" i="1"/>
  <c r="U1660" i="1" s="1"/>
  <c r="W1660" i="1" s="1"/>
  <c r="R1656" i="1"/>
  <c r="U1656" i="1" s="1"/>
  <c r="W1656" i="1" s="1"/>
  <c r="R1652" i="1"/>
  <c r="U1652" i="1" s="1"/>
  <c r="W1652" i="1" s="1"/>
  <c r="R1648" i="1"/>
  <c r="U1648" i="1" s="1"/>
  <c r="W1648" i="1" s="1"/>
  <c r="R1644" i="1"/>
  <c r="U1644" i="1" s="1"/>
  <c r="W1644" i="1" s="1"/>
  <c r="R1640" i="1"/>
  <c r="U1640" i="1" s="1"/>
  <c r="W1640" i="1" s="1"/>
  <c r="R1636" i="1"/>
  <c r="U1636" i="1" s="1"/>
  <c r="W1636" i="1" s="1"/>
  <c r="R1632" i="1"/>
  <c r="U1632" i="1" s="1"/>
  <c r="W1632" i="1" s="1"/>
  <c r="R1628" i="1"/>
  <c r="U1628" i="1" s="1"/>
  <c r="W1628" i="1" s="1"/>
  <c r="R1624" i="1"/>
  <c r="U1624" i="1" s="1"/>
  <c r="W1624" i="1" s="1"/>
  <c r="R1620" i="1"/>
  <c r="U1620" i="1" s="1"/>
  <c r="W1620" i="1" s="1"/>
  <c r="R1616" i="1"/>
  <c r="U1616" i="1" s="1"/>
  <c r="W1616" i="1" s="1"/>
  <c r="R1612" i="1"/>
  <c r="U1612" i="1" s="1"/>
  <c r="W1612" i="1" s="1"/>
  <c r="R1608" i="1"/>
  <c r="U1608" i="1" s="1"/>
  <c r="W1608" i="1" s="1"/>
  <c r="R1604" i="1"/>
  <c r="U1604" i="1" s="1"/>
  <c r="W1604" i="1" s="1"/>
  <c r="R1600" i="1"/>
  <c r="U1600" i="1" s="1"/>
  <c r="W1600" i="1" s="1"/>
  <c r="R1596" i="1"/>
  <c r="U1596" i="1" s="1"/>
  <c r="W1596" i="1" s="1"/>
  <c r="R1592" i="1"/>
  <c r="U1592" i="1" s="1"/>
  <c r="W1592" i="1" s="1"/>
  <c r="R1588" i="1"/>
  <c r="U1588" i="1" s="1"/>
  <c r="W1588" i="1" s="1"/>
  <c r="R1584" i="1"/>
  <c r="U1584" i="1" s="1"/>
  <c r="W1584" i="1" s="1"/>
  <c r="R1580" i="1"/>
  <c r="U1580" i="1" s="1"/>
  <c r="W1580" i="1" s="1"/>
  <c r="R1576" i="1"/>
  <c r="U1576" i="1" s="1"/>
  <c r="W1576" i="1" s="1"/>
  <c r="R1572" i="1"/>
  <c r="U1572" i="1" s="1"/>
  <c r="W1572" i="1" s="1"/>
  <c r="R1568" i="1"/>
  <c r="U1568" i="1" s="1"/>
  <c r="W1568" i="1" s="1"/>
  <c r="R1564" i="1"/>
  <c r="U1564" i="1" s="1"/>
  <c r="W1564" i="1" s="1"/>
  <c r="R1560" i="1"/>
  <c r="U1560" i="1" s="1"/>
  <c r="W1560" i="1" s="1"/>
  <c r="R1556" i="1"/>
  <c r="U1556" i="1" s="1"/>
  <c r="W1556" i="1" s="1"/>
  <c r="R1552" i="1"/>
  <c r="U1552" i="1" s="1"/>
  <c r="W1552" i="1" s="1"/>
  <c r="R1548" i="1"/>
  <c r="U1548" i="1" s="1"/>
  <c r="W1548" i="1" s="1"/>
  <c r="R1544" i="1"/>
  <c r="U1544" i="1" s="1"/>
  <c r="W1544" i="1" s="1"/>
  <c r="R1540" i="1"/>
  <c r="U1540" i="1" s="1"/>
  <c r="W1540" i="1" s="1"/>
  <c r="R1536" i="1"/>
  <c r="U1536" i="1" s="1"/>
  <c r="W1536" i="1" s="1"/>
  <c r="R1532" i="1"/>
  <c r="U1532" i="1" s="1"/>
  <c r="W1532" i="1" s="1"/>
  <c r="R1528" i="1"/>
  <c r="U1528" i="1" s="1"/>
  <c r="W1528" i="1" s="1"/>
  <c r="R1524" i="1"/>
  <c r="U1524" i="1" s="1"/>
  <c r="W1524" i="1" s="1"/>
  <c r="R1520" i="1"/>
  <c r="U1520" i="1" s="1"/>
  <c r="W1520" i="1" s="1"/>
  <c r="R1512" i="1"/>
  <c r="U1512" i="1" s="1"/>
  <c r="W1512" i="1" s="1"/>
  <c r="R1508" i="1"/>
  <c r="U1508" i="1" s="1"/>
  <c r="W1508" i="1" s="1"/>
  <c r="R1504" i="1"/>
  <c r="U1504" i="1" s="1"/>
  <c r="W1504" i="1" s="1"/>
  <c r="R1500" i="1"/>
  <c r="U1500" i="1" s="1"/>
  <c r="W1500" i="1" s="1"/>
  <c r="R1496" i="1"/>
  <c r="U1496" i="1" s="1"/>
  <c r="W1496" i="1" s="1"/>
  <c r="R1492" i="1"/>
  <c r="U1492" i="1" s="1"/>
  <c r="W1492" i="1" s="1"/>
  <c r="R1488" i="1"/>
  <c r="U1488" i="1" s="1"/>
  <c r="W1488" i="1" s="1"/>
  <c r="R1484" i="1"/>
  <c r="U1484" i="1" s="1"/>
  <c r="W1484" i="1" s="1"/>
  <c r="R1480" i="1"/>
  <c r="U1480" i="1" s="1"/>
  <c r="W1480" i="1" s="1"/>
  <c r="R1476" i="1"/>
  <c r="U1476" i="1" s="1"/>
  <c r="W1476" i="1" s="1"/>
  <c r="R1472" i="1"/>
  <c r="U1472" i="1" s="1"/>
  <c r="W1472" i="1" s="1"/>
  <c r="R1468" i="1"/>
  <c r="U1468" i="1" s="1"/>
  <c r="W1468" i="1" s="1"/>
  <c r="R1464" i="1"/>
  <c r="U1464" i="1" s="1"/>
  <c r="W1464" i="1" s="1"/>
  <c r="R1460" i="1"/>
  <c r="U1460" i="1" s="1"/>
  <c r="W1460" i="1" s="1"/>
  <c r="R1456" i="1"/>
  <c r="U1456" i="1" s="1"/>
  <c r="W1456" i="1" s="1"/>
  <c r="R1452" i="1"/>
  <c r="U1452" i="1" s="1"/>
  <c r="W1452" i="1" s="1"/>
  <c r="R1448" i="1"/>
  <c r="U1448" i="1" s="1"/>
  <c r="W1448" i="1" s="1"/>
  <c r="R1444" i="1"/>
  <c r="U1444" i="1" s="1"/>
  <c r="W1444" i="1" s="1"/>
  <c r="R1440" i="1"/>
  <c r="U1440" i="1" s="1"/>
  <c r="W1440" i="1" s="1"/>
  <c r="R1436" i="1"/>
  <c r="U1436" i="1" s="1"/>
  <c r="W1436" i="1" s="1"/>
  <c r="R1432" i="1"/>
  <c r="U1432" i="1" s="1"/>
  <c r="W1432" i="1" s="1"/>
  <c r="R1428" i="1"/>
  <c r="U1428" i="1" s="1"/>
  <c r="W1428" i="1" s="1"/>
  <c r="R1424" i="1"/>
  <c r="U1424" i="1" s="1"/>
  <c r="W1424" i="1" s="1"/>
  <c r="R1416" i="1"/>
  <c r="U1416" i="1" s="1"/>
  <c r="W1416" i="1" s="1"/>
  <c r="R1412" i="1"/>
  <c r="U1412" i="1" s="1"/>
  <c r="W1412" i="1" s="1"/>
  <c r="R1408" i="1"/>
  <c r="U1408" i="1" s="1"/>
  <c r="W1408" i="1" s="1"/>
  <c r="R1404" i="1"/>
  <c r="U1404" i="1" s="1"/>
  <c r="W1404" i="1" s="1"/>
  <c r="R1400" i="1"/>
  <c r="U1400" i="1" s="1"/>
  <c r="W1400" i="1" s="1"/>
  <c r="R1396" i="1"/>
  <c r="U1396" i="1" s="1"/>
  <c r="W1396" i="1" s="1"/>
  <c r="R1392" i="1"/>
  <c r="U1392" i="1" s="1"/>
  <c r="W1392" i="1" s="1"/>
  <c r="R1388" i="1"/>
  <c r="U1388" i="1" s="1"/>
  <c r="W1388" i="1" s="1"/>
  <c r="R1384" i="1"/>
  <c r="U1384" i="1" s="1"/>
  <c r="W1384" i="1" s="1"/>
  <c r="R1380" i="1"/>
  <c r="U1380" i="1" s="1"/>
  <c r="W1380" i="1" s="1"/>
  <c r="R1376" i="1"/>
  <c r="U1376" i="1" s="1"/>
  <c r="W1376" i="1" s="1"/>
  <c r="R1372" i="1"/>
  <c r="U1372" i="1" s="1"/>
  <c r="W1372" i="1" s="1"/>
  <c r="R1368" i="1"/>
  <c r="U1368" i="1" s="1"/>
  <c r="W1368" i="1" s="1"/>
  <c r="R1364" i="1"/>
  <c r="U1364" i="1" s="1"/>
  <c r="W1364" i="1" s="1"/>
  <c r="R1360" i="1"/>
  <c r="U1360" i="1" s="1"/>
  <c r="W1360" i="1" s="1"/>
  <c r="R1356" i="1"/>
  <c r="U1356" i="1" s="1"/>
  <c r="W1356" i="1" s="1"/>
  <c r="R1352" i="1"/>
  <c r="U1352" i="1" s="1"/>
  <c r="W1352" i="1" s="1"/>
  <c r="R1348" i="1"/>
  <c r="U1348" i="1" s="1"/>
  <c r="W1348" i="1" s="1"/>
  <c r="R1344" i="1"/>
  <c r="U1344" i="1" s="1"/>
  <c r="W1344" i="1" s="1"/>
  <c r="R1340" i="1"/>
  <c r="U1340" i="1" s="1"/>
  <c r="W1340" i="1" s="1"/>
  <c r="R1336" i="1"/>
  <c r="U1336" i="1" s="1"/>
  <c r="W1336" i="1" s="1"/>
  <c r="R1332" i="1"/>
  <c r="U1332" i="1" s="1"/>
  <c r="W1332" i="1" s="1"/>
  <c r="R1328" i="1"/>
  <c r="U1328" i="1" s="1"/>
  <c r="W1328" i="1" s="1"/>
  <c r="R1324" i="1"/>
  <c r="U1324" i="1" s="1"/>
  <c r="W1324" i="1" s="1"/>
  <c r="R1320" i="1"/>
  <c r="U1320" i="1" s="1"/>
  <c r="W1320" i="1" s="1"/>
  <c r="R1316" i="1"/>
  <c r="U1316" i="1" s="1"/>
  <c r="W1316" i="1" s="1"/>
  <c r="R1312" i="1"/>
  <c r="U1312" i="1" s="1"/>
  <c r="W1312" i="1" s="1"/>
  <c r="R1308" i="1"/>
  <c r="U1308" i="1" s="1"/>
  <c r="W1308" i="1" s="1"/>
  <c r="R1304" i="1"/>
  <c r="U1304" i="1" s="1"/>
  <c r="W1304" i="1" s="1"/>
  <c r="R1300" i="1"/>
  <c r="U1300" i="1" s="1"/>
  <c r="W1300" i="1" s="1"/>
  <c r="R1296" i="1"/>
  <c r="U1296" i="1" s="1"/>
  <c r="W1296" i="1" s="1"/>
  <c r="R1292" i="1"/>
  <c r="U1292" i="1" s="1"/>
  <c r="W1292" i="1" s="1"/>
  <c r="R1288" i="1"/>
  <c r="U1288" i="1" s="1"/>
  <c r="W1288" i="1" s="1"/>
  <c r="R1284" i="1"/>
  <c r="U1284" i="1" s="1"/>
  <c r="W1284" i="1" s="1"/>
  <c r="R1280" i="1"/>
  <c r="U1280" i="1" s="1"/>
  <c r="W1280" i="1" s="1"/>
  <c r="R1276" i="1"/>
  <c r="U1276" i="1" s="1"/>
  <c r="W1276" i="1" s="1"/>
  <c r="R1272" i="1"/>
  <c r="U1272" i="1" s="1"/>
  <c r="W1272" i="1" s="1"/>
  <c r="R1268" i="1"/>
  <c r="U1268" i="1" s="1"/>
  <c r="W1268" i="1" s="1"/>
  <c r="R1264" i="1"/>
  <c r="U1264" i="1" s="1"/>
  <c r="W1264" i="1" s="1"/>
  <c r="R1260" i="1"/>
  <c r="U1260" i="1" s="1"/>
  <c r="W1260" i="1" s="1"/>
  <c r="R1256" i="1"/>
  <c r="U1256" i="1" s="1"/>
  <c r="W1256" i="1" s="1"/>
  <c r="R1252" i="1"/>
  <c r="U1252" i="1" s="1"/>
  <c r="W1252" i="1" s="1"/>
  <c r="R1248" i="1"/>
  <c r="U1248" i="1" s="1"/>
  <c r="W1248" i="1" s="1"/>
  <c r="R1244" i="1"/>
  <c r="U1244" i="1" s="1"/>
  <c r="W1244" i="1" s="1"/>
  <c r="R1240" i="1"/>
  <c r="U1240" i="1" s="1"/>
  <c r="W1240" i="1" s="1"/>
  <c r="R1236" i="1"/>
  <c r="U1236" i="1" s="1"/>
  <c r="W1236" i="1" s="1"/>
  <c r="R1232" i="1"/>
  <c r="U1232" i="1" s="1"/>
  <c r="W1232" i="1" s="1"/>
  <c r="R1228" i="1"/>
  <c r="U1228" i="1" s="1"/>
  <c r="W1228" i="1" s="1"/>
  <c r="R1224" i="1"/>
  <c r="U1224" i="1" s="1"/>
  <c r="W1224" i="1" s="1"/>
  <c r="R1220" i="1"/>
  <c r="U1220" i="1" s="1"/>
  <c r="W1220" i="1" s="1"/>
  <c r="R1216" i="1"/>
  <c r="U1216" i="1" s="1"/>
  <c r="W1216" i="1" s="1"/>
  <c r="R1212" i="1"/>
  <c r="U1212" i="1" s="1"/>
  <c r="W1212" i="1" s="1"/>
  <c r="R1208" i="1"/>
  <c r="U1208" i="1" s="1"/>
  <c r="W1208" i="1" s="1"/>
  <c r="R1204" i="1"/>
  <c r="U1204" i="1" s="1"/>
  <c r="W1204" i="1" s="1"/>
  <c r="R1200" i="1"/>
  <c r="U1200" i="1" s="1"/>
  <c r="W1200" i="1" s="1"/>
  <c r="R1196" i="1"/>
  <c r="U1196" i="1" s="1"/>
  <c r="W1196" i="1" s="1"/>
  <c r="R1192" i="1"/>
  <c r="U1192" i="1" s="1"/>
  <c r="W1192" i="1" s="1"/>
  <c r="R1188" i="1"/>
  <c r="U1188" i="1" s="1"/>
  <c r="W1188" i="1" s="1"/>
  <c r="R1184" i="1"/>
  <c r="U1184" i="1" s="1"/>
  <c r="W1184" i="1" s="1"/>
  <c r="R1180" i="1"/>
  <c r="U1180" i="1" s="1"/>
  <c r="W1180" i="1" s="1"/>
  <c r="R1176" i="1"/>
  <c r="U1176" i="1" s="1"/>
  <c r="W1176" i="1" s="1"/>
  <c r="R1172" i="1"/>
  <c r="U1172" i="1" s="1"/>
  <c r="W1172" i="1" s="1"/>
  <c r="R1168" i="1"/>
  <c r="U1168" i="1" s="1"/>
  <c r="W1168" i="1" s="1"/>
  <c r="R1164" i="1"/>
  <c r="U1164" i="1" s="1"/>
  <c r="W1164" i="1" s="1"/>
  <c r="R1160" i="1"/>
  <c r="U1160" i="1" s="1"/>
  <c r="W1160" i="1" s="1"/>
  <c r="R1156" i="1"/>
  <c r="U1156" i="1" s="1"/>
  <c r="W1156" i="1" s="1"/>
  <c r="R1152" i="1"/>
  <c r="U1152" i="1" s="1"/>
  <c r="W1152" i="1" s="1"/>
  <c r="R1148" i="1"/>
  <c r="U1148" i="1" s="1"/>
  <c r="W1148" i="1" s="1"/>
  <c r="R1144" i="1"/>
  <c r="U1144" i="1" s="1"/>
  <c r="W1144" i="1" s="1"/>
  <c r="R1140" i="1"/>
  <c r="U1140" i="1" s="1"/>
  <c r="W1140" i="1" s="1"/>
  <c r="R1132" i="1"/>
  <c r="U1132" i="1" s="1"/>
  <c r="W1132" i="1" s="1"/>
  <c r="R1128" i="1"/>
  <c r="U1128" i="1" s="1"/>
  <c r="W1128" i="1" s="1"/>
  <c r="R1124" i="1"/>
  <c r="U1124" i="1" s="1"/>
  <c r="W1124" i="1" s="1"/>
  <c r="R1120" i="1"/>
  <c r="U1120" i="1" s="1"/>
  <c r="W1120" i="1" s="1"/>
  <c r="R1116" i="1"/>
  <c r="U1116" i="1" s="1"/>
  <c r="W1116" i="1" s="1"/>
  <c r="R1112" i="1"/>
  <c r="U1112" i="1" s="1"/>
  <c r="W1112" i="1" s="1"/>
  <c r="R1108" i="1"/>
  <c r="U1108" i="1" s="1"/>
  <c r="W1108" i="1" s="1"/>
  <c r="R1104" i="1"/>
  <c r="U1104" i="1" s="1"/>
  <c r="W1104" i="1" s="1"/>
  <c r="R1100" i="1"/>
  <c r="U1100" i="1" s="1"/>
  <c r="W1100" i="1" s="1"/>
  <c r="R1096" i="1"/>
  <c r="U1096" i="1" s="1"/>
  <c r="W1096" i="1" s="1"/>
  <c r="R1092" i="1"/>
  <c r="U1092" i="1" s="1"/>
  <c r="W1092" i="1" s="1"/>
  <c r="R1088" i="1"/>
  <c r="U1088" i="1" s="1"/>
  <c r="W1088" i="1" s="1"/>
  <c r="R1084" i="1"/>
  <c r="U1084" i="1" s="1"/>
  <c r="W1084" i="1" s="1"/>
  <c r="R1080" i="1"/>
  <c r="U1080" i="1" s="1"/>
  <c r="W1080" i="1" s="1"/>
  <c r="R1076" i="1"/>
  <c r="U1076" i="1" s="1"/>
  <c r="W1076" i="1" s="1"/>
  <c r="R1072" i="1"/>
  <c r="U1072" i="1" s="1"/>
  <c r="W1072" i="1" s="1"/>
  <c r="R1068" i="1"/>
  <c r="U1068" i="1" s="1"/>
  <c r="W1068" i="1" s="1"/>
  <c r="R1064" i="1"/>
  <c r="U1064" i="1" s="1"/>
  <c r="W1064" i="1" s="1"/>
  <c r="R1060" i="1"/>
  <c r="U1060" i="1" s="1"/>
  <c r="W1060" i="1" s="1"/>
  <c r="R1056" i="1"/>
  <c r="U1056" i="1" s="1"/>
  <c r="W1056" i="1" s="1"/>
  <c r="R1052" i="1"/>
  <c r="U1052" i="1" s="1"/>
  <c r="W1052" i="1" s="1"/>
  <c r="R1048" i="1"/>
  <c r="U1048" i="1" s="1"/>
  <c r="W1048" i="1" s="1"/>
  <c r="R1044" i="1"/>
  <c r="U1044" i="1" s="1"/>
  <c r="W1044" i="1" s="1"/>
  <c r="R1036" i="1"/>
  <c r="U1036" i="1" s="1"/>
  <c r="W1036" i="1" s="1"/>
  <c r="R1032" i="1"/>
  <c r="U1032" i="1" s="1"/>
  <c r="W1032" i="1" s="1"/>
  <c r="R1028" i="1"/>
  <c r="U1028" i="1" s="1"/>
  <c r="W1028" i="1" s="1"/>
  <c r="R1024" i="1"/>
  <c r="U1024" i="1" s="1"/>
  <c r="W1024" i="1" s="1"/>
  <c r="R1020" i="1"/>
  <c r="U1020" i="1" s="1"/>
  <c r="W1020" i="1" s="1"/>
  <c r="R1016" i="1"/>
  <c r="U1016" i="1" s="1"/>
  <c r="W1016" i="1" s="1"/>
  <c r="R1012" i="1"/>
  <c r="U1012" i="1" s="1"/>
  <c r="W1012" i="1" s="1"/>
  <c r="R1008" i="1"/>
  <c r="U1008" i="1" s="1"/>
  <c r="W1008" i="1" s="1"/>
  <c r="R1004" i="1"/>
  <c r="U1004" i="1" s="1"/>
  <c r="W1004" i="1" s="1"/>
  <c r="R1000" i="1"/>
  <c r="U1000" i="1" s="1"/>
  <c r="W1000" i="1" s="1"/>
  <c r="R996" i="1"/>
  <c r="U996" i="1" s="1"/>
  <c r="W996" i="1" s="1"/>
  <c r="R992" i="1"/>
  <c r="U992" i="1" s="1"/>
  <c r="W992" i="1" s="1"/>
  <c r="R988" i="1"/>
  <c r="U988" i="1" s="1"/>
  <c r="W988" i="1" s="1"/>
  <c r="R984" i="1"/>
  <c r="U984" i="1" s="1"/>
  <c r="W984" i="1" s="1"/>
  <c r="R980" i="1"/>
  <c r="U980" i="1" s="1"/>
  <c r="W980" i="1" s="1"/>
  <c r="R976" i="1"/>
  <c r="U976" i="1" s="1"/>
  <c r="W976" i="1" s="1"/>
  <c r="R972" i="1"/>
  <c r="U972" i="1" s="1"/>
  <c r="W972" i="1" s="1"/>
  <c r="R968" i="1"/>
  <c r="U968" i="1" s="1"/>
  <c r="W968" i="1" s="1"/>
  <c r="R964" i="1"/>
  <c r="U964" i="1" s="1"/>
  <c r="W964" i="1" s="1"/>
  <c r="R960" i="1"/>
  <c r="U960" i="1" s="1"/>
  <c r="W960" i="1" s="1"/>
  <c r="R956" i="1"/>
  <c r="U956" i="1" s="1"/>
  <c r="W956" i="1" s="1"/>
  <c r="R952" i="1"/>
  <c r="U952" i="1" s="1"/>
  <c r="W952" i="1" s="1"/>
  <c r="R948" i="1"/>
  <c r="U948" i="1" s="1"/>
  <c r="W948" i="1" s="1"/>
  <c r="R944" i="1"/>
  <c r="U944" i="1" s="1"/>
  <c r="W944" i="1" s="1"/>
  <c r="R940" i="1"/>
  <c r="U940" i="1" s="1"/>
  <c r="W940" i="1" s="1"/>
  <c r="R936" i="1"/>
  <c r="U936" i="1" s="1"/>
  <c r="W936" i="1" s="1"/>
  <c r="R932" i="1"/>
  <c r="U932" i="1" s="1"/>
  <c r="W932" i="1" s="1"/>
  <c r="R928" i="1"/>
  <c r="U928" i="1" s="1"/>
  <c r="W928" i="1" s="1"/>
  <c r="R924" i="1"/>
  <c r="U924" i="1" s="1"/>
  <c r="W924" i="1" s="1"/>
  <c r="R920" i="1"/>
  <c r="U920" i="1" s="1"/>
  <c r="W920" i="1" s="1"/>
  <c r="R916" i="1"/>
  <c r="U916" i="1" s="1"/>
  <c r="W916" i="1" s="1"/>
  <c r="R912" i="1"/>
  <c r="U912" i="1" s="1"/>
  <c r="W912" i="1" s="1"/>
  <c r="R908" i="1"/>
  <c r="U908" i="1" s="1"/>
  <c r="W908" i="1" s="1"/>
  <c r="R904" i="1"/>
  <c r="U904" i="1" s="1"/>
  <c r="W904" i="1" s="1"/>
  <c r="R900" i="1"/>
  <c r="U900" i="1" s="1"/>
  <c r="W900" i="1" s="1"/>
  <c r="R896" i="1"/>
  <c r="U896" i="1" s="1"/>
  <c r="W896" i="1" s="1"/>
  <c r="R892" i="1"/>
  <c r="U892" i="1" s="1"/>
  <c r="W892" i="1" s="1"/>
  <c r="R888" i="1"/>
  <c r="U888" i="1" s="1"/>
  <c r="W888" i="1" s="1"/>
  <c r="R884" i="1"/>
  <c r="U884" i="1" s="1"/>
  <c r="W884" i="1" s="1"/>
  <c r="R880" i="1"/>
  <c r="U880" i="1" s="1"/>
  <c r="W880" i="1" s="1"/>
  <c r="R876" i="1"/>
  <c r="U876" i="1" s="1"/>
  <c r="W876" i="1" s="1"/>
  <c r="R872" i="1"/>
  <c r="U872" i="1" s="1"/>
  <c r="W872" i="1" s="1"/>
  <c r="R868" i="1"/>
  <c r="U868" i="1" s="1"/>
  <c r="W868" i="1" s="1"/>
  <c r="R864" i="1"/>
  <c r="U864" i="1" s="1"/>
  <c r="W864" i="1" s="1"/>
  <c r="R860" i="1"/>
  <c r="U860" i="1" s="1"/>
  <c r="W860" i="1" s="1"/>
  <c r="R856" i="1"/>
  <c r="U856" i="1" s="1"/>
  <c r="W856" i="1" s="1"/>
  <c r="R852" i="1"/>
  <c r="U852" i="1" s="1"/>
  <c r="W852" i="1" s="1"/>
  <c r="R848" i="1"/>
  <c r="U848" i="1" s="1"/>
  <c r="W848" i="1" s="1"/>
  <c r="R844" i="1"/>
  <c r="U844" i="1" s="1"/>
  <c r="W844" i="1" s="1"/>
  <c r="R840" i="1"/>
  <c r="U840" i="1" s="1"/>
  <c r="W840" i="1" s="1"/>
  <c r="R836" i="1"/>
  <c r="U836" i="1" s="1"/>
  <c r="W836" i="1" s="1"/>
  <c r="R832" i="1"/>
  <c r="U832" i="1" s="1"/>
  <c r="W832" i="1" s="1"/>
  <c r="R828" i="1"/>
  <c r="U828" i="1" s="1"/>
  <c r="W828" i="1" s="1"/>
  <c r="R824" i="1"/>
  <c r="U824" i="1" s="1"/>
  <c r="W824" i="1" s="1"/>
  <c r="R820" i="1"/>
  <c r="U820" i="1" s="1"/>
  <c r="W820" i="1" s="1"/>
  <c r="R816" i="1"/>
  <c r="U816" i="1" s="1"/>
  <c r="W816" i="1" s="1"/>
  <c r="R812" i="1"/>
  <c r="U812" i="1" s="1"/>
  <c r="W812" i="1" s="1"/>
  <c r="R808" i="1"/>
  <c r="U808" i="1" s="1"/>
  <c r="W808" i="1" s="1"/>
  <c r="R804" i="1"/>
  <c r="U804" i="1" s="1"/>
  <c r="W804" i="1" s="1"/>
  <c r="R800" i="1"/>
  <c r="U800" i="1" s="1"/>
  <c r="W800" i="1" s="1"/>
  <c r="R796" i="1"/>
  <c r="U796" i="1" s="1"/>
  <c r="W796" i="1" s="1"/>
  <c r="R792" i="1"/>
  <c r="U792" i="1" s="1"/>
  <c r="W792" i="1" s="1"/>
  <c r="R788" i="1"/>
  <c r="U788" i="1" s="1"/>
  <c r="W788" i="1" s="1"/>
  <c r="R784" i="1"/>
  <c r="U784" i="1" s="1"/>
  <c r="W784" i="1" s="1"/>
  <c r="R780" i="1"/>
  <c r="U780" i="1" s="1"/>
  <c r="W780" i="1" s="1"/>
  <c r="R776" i="1"/>
  <c r="U776" i="1" s="1"/>
  <c r="W776" i="1" s="1"/>
  <c r="R772" i="1"/>
  <c r="U772" i="1" s="1"/>
  <c r="W772" i="1" s="1"/>
  <c r="R768" i="1"/>
  <c r="U768" i="1" s="1"/>
  <c r="W768" i="1" s="1"/>
  <c r="R764" i="1"/>
  <c r="U764" i="1" s="1"/>
  <c r="W764" i="1" s="1"/>
  <c r="R760" i="1"/>
  <c r="U760" i="1" s="1"/>
  <c r="W760" i="1" s="1"/>
  <c r="R652" i="1"/>
  <c r="U652" i="1" s="1"/>
  <c r="W652" i="1" s="1"/>
  <c r="R648" i="1"/>
  <c r="U648" i="1" s="1"/>
  <c r="W648" i="1" s="1"/>
  <c r="R644" i="1"/>
  <c r="U644" i="1" s="1"/>
  <c r="W644" i="1" s="1"/>
  <c r="R636" i="1"/>
  <c r="U636" i="1" s="1"/>
  <c r="W636" i="1" s="1"/>
  <c r="R632" i="1"/>
  <c r="U632" i="1" s="1"/>
  <c r="W632" i="1" s="1"/>
  <c r="R628" i="1"/>
  <c r="U628" i="1" s="1"/>
  <c r="W628" i="1" s="1"/>
  <c r="R620" i="1"/>
  <c r="U620" i="1" s="1"/>
  <c r="W620" i="1" s="1"/>
  <c r="R616" i="1"/>
  <c r="U616" i="1" s="1"/>
  <c r="W616" i="1" s="1"/>
  <c r="R612" i="1"/>
  <c r="U612" i="1" s="1"/>
  <c r="W612" i="1" s="1"/>
  <c r="R604" i="1"/>
  <c r="U604" i="1" s="1"/>
  <c r="W604" i="1" s="1"/>
  <c r="R600" i="1"/>
  <c r="U600" i="1" s="1"/>
  <c r="W600" i="1" s="1"/>
  <c r="R596" i="1"/>
  <c r="U596" i="1" s="1"/>
  <c r="W596" i="1" s="1"/>
  <c r="R588" i="1"/>
  <c r="U588" i="1" s="1"/>
  <c r="W588" i="1" s="1"/>
  <c r="R584" i="1"/>
  <c r="U584" i="1" s="1"/>
  <c r="W584" i="1" s="1"/>
  <c r="R580" i="1"/>
  <c r="U580" i="1" s="1"/>
  <c r="W580" i="1" s="1"/>
  <c r="R572" i="1"/>
  <c r="U572" i="1" s="1"/>
  <c r="W572" i="1" s="1"/>
  <c r="R568" i="1"/>
  <c r="U568" i="1" s="1"/>
  <c r="W568" i="1" s="1"/>
  <c r="R564" i="1"/>
  <c r="U564" i="1" s="1"/>
  <c r="W564" i="1" s="1"/>
  <c r="R556" i="1"/>
  <c r="U556" i="1" s="1"/>
  <c r="W556" i="1" s="1"/>
  <c r="R552" i="1"/>
  <c r="U552" i="1" s="1"/>
  <c r="W552" i="1" s="1"/>
  <c r="R548" i="1"/>
  <c r="U548" i="1" s="1"/>
  <c r="W548" i="1" s="1"/>
  <c r="R540" i="1"/>
  <c r="U540" i="1" s="1"/>
  <c r="W540" i="1" s="1"/>
  <c r="R536" i="1"/>
  <c r="U536" i="1" s="1"/>
  <c r="W536" i="1" s="1"/>
  <c r="R528" i="1"/>
  <c r="U528" i="1" s="1"/>
  <c r="W528" i="1" s="1"/>
  <c r="R520" i="1"/>
  <c r="U520" i="1" s="1"/>
  <c r="W520" i="1" s="1"/>
  <c r="R512" i="1"/>
  <c r="U512" i="1" s="1"/>
  <c r="W512" i="1" s="1"/>
  <c r="R504" i="1"/>
  <c r="U504" i="1" s="1"/>
  <c r="W504" i="1" s="1"/>
  <c r="R496" i="1"/>
  <c r="U496" i="1" s="1"/>
  <c r="W496" i="1" s="1"/>
  <c r="R488" i="1"/>
  <c r="U488" i="1" s="1"/>
  <c r="W488" i="1" s="1"/>
  <c r="R480" i="1"/>
  <c r="U480" i="1" s="1"/>
  <c r="W480" i="1" s="1"/>
  <c r="R472" i="1"/>
  <c r="U472" i="1" s="1"/>
  <c r="W472" i="1" s="1"/>
  <c r="R468" i="1"/>
  <c r="U468" i="1" s="1"/>
  <c r="W468" i="1" s="1"/>
  <c r="R464" i="1"/>
  <c r="U464" i="1" s="1"/>
  <c r="W464" i="1" s="1"/>
  <c r="R460" i="1"/>
  <c r="U460" i="1" s="1"/>
  <c r="W460" i="1" s="1"/>
  <c r="R456" i="1"/>
  <c r="U456" i="1" s="1"/>
  <c r="W456" i="1" s="1"/>
  <c r="R452" i="1"/>
  <c r="U452" i="1" s="1"/>
  <c r="W452" i="1" s="1"/>
  <c r="R448" i="1"/>
  <c r="U448" i="1" s="1"/>
  <c r="W448" i="1" s="1"/>
  <c r="R444" i="1"/>
  <c r="U444" i="1" s="1"/>
  <c r="W444" i="1" s="1"/>
  <c r="R440" i="1"/>
  <c r="U440" i="1" s="1"/>
  <c r="W440" i="1" s="1"/>
  <c r="R436" i="1"/>
  <c r="U436" i="1" s="1"/>
  <c r="W436" i="1" s="1"/>
  <c r="R432" i="1"/>
  <c r="U432" i="1" s="1"/>
  <c r="W432" i="1" s="1"/>
  <c r="R428" i="1"/>
  <c r="U428" i="1" s="1"/>
  <c r="W428" i="1" s="1"/>
  <c r="R424" i="1"/>
  <c r="U424" i="1" s="1"/>
  <c r="W424" i="1" s="1"/>
  <c r="R420" i="1"/>
  <c r="U420" i="1" s="1"/>
  <c r="W420" i="1" s="1"/>
  <c r="R416" i="1"/>
  <c r="U416" i="1" s="1"/>
  <c r="W416" i="1" s="1"/>
  <c r="R412" i="1"/>
  <c r="U412" i="1" s="1"/>
  <c r="W412" i="1" s="1"/>
  <c r="R408" i="1"/>
  <c r="U408" i="1" s="1"/>
  <c r="W408" i="1" s="1"/>
  <c r="R404" i="1"/>
  <c r="U404" i="1" s="1"/>
  <c r="W404" i="1" s="1"/>
  <c r="R400" i="1"/>
  <c r="U400" i="1" s="1"/>
  <c r="W400" i="1" s="1"/>
  <c r="R396" i="1"/>
  <c r="U396" i="1" s="1"/>
  <c r="W396" i="1" s="1"/>
  <c r="R392" i="1"/>
  <c r="U392" i="1" s="1"/>
  <c r="W392" i="1" s="1"/>
  <c r="R388" i="1"/>
  <c r="U388" i="1" s="1"/>
  <c r="W388" i="1" s="1"/>
  <c r="R384" i="1"/>
  <c r="U384" i="1" s="1"/>
  <c r="W384" i="1" s="1"/>
  <c r="R380" i="1"/>
  <c r="U380" i="1" s="1"/>
  <c r="W380" i="1" s="1"/>
  <c r="R376" i="1"/>
  <c r="U376" i="1" s="1"/>
  <c r="R372" i="1"/>
  <c r="U372" i="1" s="1"/>
  <c r="W372" i="1" s="1"/>
  <c r="R368" i="1"/>
  <c r="U368" i="1" s="1"/>
  <c r="W368" i="1" s="1"/>
  <c r="R364" i="1"/>
  <c r="U364" i="1" s="1"/>
  <c r="W364" i="1" s="1"/>
  <c r="R360" i="1"/>
  <c r="U360" i="1" s="1"/>
  <c r="W360" i="1" s="1"/>
  <c r="R356" i="1"/>
  <c r="U356" i="1" s="1"/>
  <c r="W356" i="1" s="1"/>
  <c r="R352" i="1"/>
  <c r="U352" i="1" s="1"/>
  <c r="W352" i="1" s="1"/>
  <c r="R348" i="1"/>
  <c r="U348" i="1" s="1"/>
  <c r="W348" i="1" s="1"/>
  <c r="R344" i="1"/>
  <c r="U344" i="1" s="1"/>
  <c r="W344" i="1" s="1"/>
  <c r="R340" i="1"/>
  <c r="U340" i="1" s="1"/>
  <c r="W340" i="1" s="1"/>
  <c r="R336" i="1"/>
  <c r="U336" i="1" s="1"/>
  <c r="W336" i="1" s="1"/>
  <c r="R332" i="1"/>
  <c r="U332" i="1" s="1"/>
  <c r="W332" i="1" s="1"/>
  <c r="R328" i="1"/>
  <c r="U328" i="1" s="1"/>
  <c r="W328" i="1" s="1"/>
  <c r="R324" i="1"/>
  <c r="U324" i="1" s="1"/>
  <c r="W324" i="1" s="1"/>
  <c r="R320" i="1"/>
  <c r="U320" i="1" s="1"/>
  <c r="W320" i="1" s="1"/>
  <c r="R316" i="1"/>
  <c r="U316" i="1" s="1"/>
  <c r="W316" i="1" s="1"/>
  <c r="R312" i="1"/>
  <c r="U312" i="1" s="1"/>
  <c r="W312" i="1" s="1"/>
  <c r="R308" i="1"/>
  <c r="U308" i="1" s="1"/>
  <c r="W308" i="1" s="1"/>
  <c r="R304" i="1"/>
  <c r="U304" i="1" s="1"/>
  <c r="W304" i="1" s="1"/>
  <c r="R300" i="1"/>
  <c r="U300" i="1" s="1"/>
  <c r="W300" i="1" s="1"/>
  <c r="R296" i="1"/>
  <c r="U296" i="1" s="1"/>
  <c r="W296" i="1" s="1"/>
  <c r="R292" i="1"/>
  <c r="U292" i="1" s="1"/>
  <c r="W292" i="1" s="1"/>
  <c r="R288" i="1"/>
  <c r="U288" i="1" s="1"/>
  <c r="W288" i="1" s="1"/>
  <c r="R284" i="1"/>
  <c r="U284" i="1" s="1"/>
  <c r="W284" i="1" s="1"/>
  <c r="R276" i="1"/>
  <c r="U276" i="1" s="1"/>
  <c r="W276" i="1" s="1"/>
  <c r="R272" i="1"/>
  <c r="U272" i="1" s="1"/>
  <c r="W272" i="1" s="1"/>
  <c r="R268" i="1"/>
  <c r="U268" i="1" s="1"/>
  <c r="W268" i="1" s="1"/>
  <c r="R264" i="1"/>
  <c r="U264" i="1" s="1"/>
  <c r="W264" i="1" s="1"/>
  <c r="R260" i="1"/>
  <c r="U260" i="1" s="1"/>
  <c r="W260" i="1" s="1"/>
  <c r="R256" i="1"/>
  <c r="U256" i="1" s="1"/>
  <c r="W256" i="1" s="1"/>
  <c r="R252" i="1"/>
  <c r="U252" i="1" s="1"/>
  <c r="W252" i="1" s="1"/>
  <c r="R248" i="1"/>
  <c r="U248" i="1" s="1"/>
  <c r="W248" i="1" s="1"/>
  <c r="R244" i="1"/>
  <c r="U244" i="1" s="1"/>
  <c r="W244" i="1" s="1"/>
  <c r="R236" i="1"/>
  <c r="U236" i="1" s="1"/>
  <c r="W236" i="1" s="1"/>
  <c r="R232" i="1"/>
  <c r="U232" i="1" s="1"/>
  <c r="W232" i="1" s="1"/>
  <c r="R228" i="1"/>
  <c r="U228" i="1" s="1"/>
  <c r="W228" i="1" s="1"/>
  <c r="R224" i="1"/>
  <c r="U224" i="1" s="1"/>
  <c r="W224" i="1" s="1"/>
  <c r="R220" i="1"/>
  <c r="U220" i="1" s="1"/>
  <c r="W220" i="1" s="1"/>
  <c r="R216" i="1"/>
  <c r="U216" i="1" s="1"/>
  <c r="W216" i="1" s="1"/>
  <c r="R212" i="1"/>
  <c r="U212" i="1" s="1"/>
  <c r="W212" i="1" s="1"/>
  <c r="R208" i="1"/>
  <c r="U208" i="1" s="1"/>
  <c r="W208" i="1" s="1"/>
  <c r="R204" i="1"/>
  <c r="U204" i="1" s="1"/>
  <c r="W204" i="1" s="1"/>
  <c r="R200" i="1"/>
  <c r="U200" i="1" s="1"/>
  <c r="W200" i="1" s="1"/>
  <c r="R196" i="1"/>
  <c r="U196" i="1" s="1"/>
  <c r="W196" i="1" s="1"/>
  <c r="R192" i="1"/>
  <c r="U192" i="1" s="1"/>
  <c r="W192" i="1" s="1"/>
  <c r="R188" i="1"/>
  <c r="U188" i="1" s="1"/>
  <c r="W188" i="1" s="1"/>
  <c r="R184" i="1"/>
  <c r="U184" i="1" s="1"/>
  <c r="W184" i="1" s="1"/>
  <c r="R180" i="1"/>
  <c r="U180" i="1" s="1"/>
  <c r="W180" i="1" s="1"/>
  <c r="R176" i="1"/>
  <c r="U176" i="1" s="1"/>
  <c r="W176" i="1" s="1"/>
  <c r="R172" i="1"/>
  <c r="U172" i="1" s="1"/>
  <c r="W172" i="1" s="1"/>
  <c r="R168" i="1"/>
  <c r="U168" i="1" s="1"/>
  <c r="W168" i="1" s="1"/>
  <c r="R164" i="1"/>
  <c r="U164" i="1" s="1"/>
  <c r="W164" i="1" s="1"/>
  <c r="R160" i="1"/>
  <c r="U160" i="1" s="1"/>
  <c r="W160" i="1" s="1"/>
  <c r="R156" i="1"/>
  <c r="U156" i="1" s="1"/>
  <c r="W156" i="1" s="1"/>
  <c r="R152" i="1"/>
  <c r="U152" i="1" s="1"/>
  <c r="W152" i="1" s="1"/>
  <c r="R148" i="1"/>
  <c r="U148" i="1" s="1"/>
  <c r="W148" i="1" s="1"/>
  <c r="R140" i="1"/>
  <c r="U140" i="1" s="1"/>
  <c r="W140" i="1" s="1"/>
  <c r="R132" i="1"/>
  <c r="U132" i="1" s="1"/>
  <c r="W132" i="1" s="1"/>
  <c r="R124" i="1"/>
  <c r="U124" i="1" s="1"/>
  <c r="W124" i="1" s="1"/>
  <c r="R120" i="1"/>
  <c r="U120" i="1" s="1"/>
  <c r="W120" i="1" s="1"/>
  <c r="R116" i="1"/>
  <c r="U116" i="1" s="1"/>
  <c r="W116" i="1" s="1"/>
  <c r="R112" i="1"/>
  <c r="U112" i="1" s="1"/>
  <c r="W112" i="1" s="1"/>
  <c r="R108" i="1"/>
  <c r="U108" i="1" s="1"/>
  <c r="W108" i="1" s="1"/>
  <c r="R104" i="1"/>
  <c r="U104" i="1" s="1"/>
  <c r="W104" i="1" s="1"/>
  <c r="R100" i="1"/>
  <c r="U100" i="1" s="1"/>
  <c r="W100" i="1" s="1"/>
  <c r="R96" i="1"/>
  <c r="U96" i="1" s="1"/>
  <c r="W96" i="1" s="1"/>
  <c r="R92" i="1"/>
  <c r="U92" i="1" s="1"/>
  <c r="W92" i="1" s="1"/>
  <c r="R88" i="1"/>
  <c r="U88" i="1" s="1"/>
  <c r="W88" i="1" s="1"/>
  <c r="R84" i="1"/>
  <c r="U84" i="1" s="1"/>
  <c r="W84" i="1" s="1"/>
  <c r="R80" i="1"/>
  <c r="U80" i="1" s="1"/>
  <c r="W80" i="1" s="1"/>
  <c r="R76" i="1"/>
  <c r="U76" i="1" s="1"/>
  <c r="W76" i="1" s="1"/>
  <c r="R72" i="1"/>
  <c r="U72" i="1" s="1"/>
  <c r="W72" i="1" s="1"/>
  <c r="R64" i="1"/>
  <c r="U64" i="1" s="1"/>
  <c r="W64" i="1" s="1"/>
  <c r="R60" i="1"/>
  <c r="U60" i="1" s="1"/>
  <c r="W60" i="1" s="1"/>
  <c r="R52" i="1"/>
  <c r="U52" i="1" s="1"/>
  <c r="W52" i="1" s="1"/>
  <c r="R48" i="1"/>
  <c r="U48" i="1" s="1"/>
  <c r="W48" i="1" s="1"/>
  <c r="R44" i="1"/>
  <c r="U44" i="1" s="1"/>
  <c r="W44" i="1" s="1"/>
  <c r="R36" i="1"/>
  <c r="U36" i="1" s="1"/>
  <c r="W36" i="1" s="1"/>
  <c r="R32" i="1"/>
  <c r="U32" i="1" s="1"/>
  <c r="W32" i="1" s="1"/>
  <c r="R28" i="1"/>
  <c r="U28" i="1" s="1"/>
  <c r="W28" i="1" s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3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2" i="2"/>
  <c r="L26" i="2"/>
  <c r="M26" i="2"/>
  <c r="P26" i="2"/>
  <c r="R26" i="2"/>
  <c r="M1353" i="2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2" i="2"/>
  <c r="M2" i="2" s="1"/>
  <c r="H2" i="2"/>
  <c r="J2" i="2" s="1"/>
  <c r="H3" i="2"/>
  <c r="J3" i="2" s="1"/>
  <c r="H4" i="2"/>
  <c r="J4" i="2" s="1"/>
  <c r="H5" i="2"/>
  <c r="H6" i="2"/>
  <c r="J6" i="2" s="1"/>
  <c r="H7" i="2"/>
  <c r="J7" i="2" s="1"/>
  <c r="H8" i="2"/>
  <c r="J8" i="2" s="1"/>
  <c r="H9" i="2"/>
  <c r="H10" i="2"/>
  <c r="J10" i="2" s="1"/>
  <c r="H11" i="2"/>
  <c r="J11" i="2" s="1"/>
  <c r="H12" i="2"/>
  <c r="J12" i="2" s="1"/>
  <c r="H13" i="2"/>
  <c r="H14" i="2"/>
  <c r="J14" i="2" s="1"/>
  <c r="H15" i="2"/>
  <c r="J15" i="2" s="1"/>
  <c r="H16" i="2"/>
  <c r="J16" i="2" s="1"/>
  <c r="H17" i="2"/>
  <c r="H18" i="2"/>
  <c r="J18" i="2" s="1"/>
  <c r="H19" i="2"/>
  <c r="J19" i="2" s="1"/>
  <c r="H20" i="2"/>
  <c r="J20" i="2" s="1"/>
  <c r="H21" i="2"/>
  <c r="H22" i="2"/>
  <c r="J22" i="2" s="1"/>
  <c r="H23" i="2"/>
  <c r="J23" i="2" s="1"/>
  <c r="H24" i="2"/>
  <c r="J24" i="2" s="1"/>
  <c r="H25" i="2"/>
  <c r="H26" i="2"/>
  <c r="J26" i="2" s="1"/>
  <c r="H27" i="2"/>
  <c r="J27" i="2" s="1"/>
  <c r="H28" i="2"/>
  <c r="J28" i="2" s="1"/>
  <c r="H29" i="2"/>
  <c r="H30" i="2"/>
  <c r="J30" i="2" s="1"/>
  <c r="H31" i="2"/>
  <c r="J31" i="2" s="1"/>
  <c r="H32" i="2"/>
  <c r="J32" i="2" s="1"/>
  <c r="H33" i="2"/>
  <c r="H34" i="2"/>
  <c r="J34" i="2" s="1"/>
  <c r="H35" i="2"/>
  <c r="J35" i="2" s="1"/>
  <c r="H36" i="2"/>
  <c r="J36" i="2" s="1"/>
  <c r="H37" i="2"/>
  <c r="H38" i="2"/>
  <c r="J38" i="2" s="1"/>
  <c r="H39" i="2"/>
  <c r="J39" i="2" s="1"/>
  <c r="H40" i="2"/>
  <c r="J40" i="2" s="1"/>
  <c r="H41" i="2"/>
  <c r="H42" i="2"/>
  <c r="J42" i="2" s="1"/>
  <c r="H43" i="2"/>
  <c r="J43" i="2" s="1"/>
  <c r="H44" i="2"/>
  <c r="J44" i="2" s="1"/>
  <c r="H45" i="2"/>
  <c r="H46" i="2"/>
  <c r="J46" i="2" s="1"/>
  <c r="H47" i="2"/>
  <c r="J47" i="2" s="1"/>
  <c r="H48" i="2"/>
  <c r="J48" i="2" s="1"/>
  <c r="H49" i="2"/>
  <c r="H50" i="2"/>
  <c r="H51" i="2"/>
  <c r="J51" i="2" s="1"/>
  <c r="H52" i="2"/>
  <c r="J52" i="2" s="1"/>
  <c r="H53" i="2"/>
  <c r="H54" i="2"/>
  <c r="J54" i="2" s="1"/>
  <c r="H55" i="2"/>
  <c r="J55" i="2" s="1"/>
  <c r="H56" i="2"/>
  <c r="J56" i="2" s="1"/>
  <c r="H57" i="2"/>
  <c r="H58" i="2"/>
  <c r="J58" i="2" s="1"/>
  <c r="H59" i="2"/>
  <c r="J59" i="2" s="1"/>
  <c r="H60" i="2"/>
  <c r="J60" i="2" s="1"/>
  <c r="H61" i="2"/>
  <c r="H62" i="2"/>
  <c r="J62" i="2" s="1"/>
  <c r="H63" i="2"/>
  <c r="J63" i="2" s="1"/>
  <c r="H64" i="2"/>
  <c r="J64" i="2" s="1"/>
  <c r="H65" i="2"/>
  <c r="H66" i="2"/>
  <c r="J66" i="2" s="1"/>
  <c r="H67" i="2"/>
  <c r="J67" i="2" s="1"/>
  <c r="H68" i="2"/>
  <c r="J68" i="2" s="1"/>
  <c r="H69" i="2"/>
  <c r="H70" i="2"/>
  <c r="J70" i="2" s="1"/>
  <c r="H71" i="2"/>
  <c r="J71" i="2" s="1"/>
  <c r="H72" i="2"/>
  <c r="J72" i="2" s="1"/>
  <c r="H73" i="2"/>
  <c r="H74" i="2"/>
  <c r="H75" i="2"/>
  <c r="J75" i="2" s="1"/>
  <c r="H76" i="2"/>
  <c r="J76" i="2" s="1"/>
  <c r="H77" i="2"/>
  <c r="H78" i="2"/>
  <c r="J78" i="2" s="1"/>
  <c r="H79" i="2"/>
  <c r="J79" i="2" s="1"/>
  <c r="H80" i="2"/>
  <c r="J80" i="2" s="1"/>
  <c r="H81" i="2"/>
  <c r="H82" i="2"/>
  <c r="J82" i="2" s="1"/>
  <c r="H83" i="2"/>
  <c r="J83" i="2" s="1"/>
  <c r="H84" i="2"/>
  <c r="J84" i="2" s="1"/>
  <c r="H85" i="2"/>
  <c r="H86" i="2"/>
  <c r="J86" i="2" s="1"/>
  <c r="H87" i="2"/>
  <c r="J87" i="2" s="1"/>
  <c r="H88" i="2"/>
  <c r="J88" i="2" s="1"/>
  <c r="H89" i="2"/>
  <c r="H90" i="2"/>
  <c r="J90" i="2" s="1"/>
  <c r="H91" i="2"/>
  <c r="J91" i="2" s="1"/>
  <c r="H92" i="2"/>
  <c r="J92" i="2" s="1"/>
  <c r="H93" i="2"/>
  <c r="H94" i="2"/>
  <c r="J94" i="2" s="1"/>
  <c r="H95" i="2"/>
  <c r="J95" i="2" s="1"/>
  <c r="H96" i="2"/>
  <c r="J96" i="2" s="1"/>
  <c r="H97" i="2"/>
  <c r="H98" i="2"/>
  <c r="J98" i="2" s="1"/>
  <c r="H99" i="2"/>
  <c r="J99" i="2" s="1"/>
  <c r="H100" i="2"/>
  <c r="J100" i="2" s="1"/>
  <c r="H101" i="2"/>
  <c r="H102" i="2"/>
  <c r="J102" i="2" s="1"/>
  <c r="H103" i="2"/>
  <c r="J103" i="2" s="1"/>
  <c r="H104" i="2"/>
  <c r="J104" i="2" s="1"/>
  <c r="H105" i="2"/>
  <c r="J105" i="2" s="1"/>
  <c r="H106" i="2"/>
  <c r="J106" i="2" s="1"/>
  <c r="H107" i="2"/>
  <c r="J107" i="2" s="1"/>
  <c r="H108" i="2"/>
  <c r="J108" i="2" s="1"/>
  <c r="H109" i="2"/>
  <c r="J109" i="2" s="1"/>
  <c r="H110" i="2"/>
  <c r="H111" i="2"/>
  <c r="J111" i="2" s="1"/>
  <c r="H112" i="2"/>
  <c r="J112" i="2" s="1"/>
  <c r="H113" i="2"/>
  <c r="J113" i="2" s="1"/>
  <c r="H114" i="2"/>
  <c r="J114" i="2" s="1"/>
  <c r="H115" i="2"/>
  <c r="J115" i="2" s="1"/>
  <c r="H116" i="2"/>
  <c r="J116" i="2" s="1"/>
  <c r="H117" i="2"/>
  <c r="J117" i="2" s="1"/>
  <c r="H118" i="2"/>
  <c r="J118" i="2" s="1"/>
  <c r="H119" i="2"/>
  <c r="J119" i="2" s="1"/>
  <c r="H120" i="2"/>
  <c r="J120" i="2" s="1"/>
  <c r="H121" i="2"/>
  <c r="J121" i="2" s="1"/>
  <c r="H122" i="2"/>
  <c r="J122" i="2" s="1"/>
  <c r="H123" i="2"/>
  <c r="J123" i="2" s="1"/>
  <c r="H124" i="2"/>
  <c r="J124" i="2" s="1"/>
  <c r="H125" i="2"/>
  <c r="J125" i="2" s="1"/>
  <c r="H126" i="2"/>
  <c r="J126" i="2" s="1"/>
  <c r="H127" i="2"/>
  <c r="J127" i="2" s="1"/>
  <c r="H128" i="2"/>
  <c r="J128" i="2" s="1"/>
  <c r="H129" i="2"/>
  <c r="J129" i="2" s="1"/>
  <c r="H130" i="2"/>
  <c r="J130" i="2" s="1"/>
  <c r="H131" i="2"/>
  <c r="J131" i="2" s="1"/>
  <c r="H132" i="2"/>
  <c r="J132" i="2" s="1"/>
  <c r="H133" i="2"/>
  <c r="J133" i="2" s="1"/>
  <c r="H134" i="2"/>
  <c r="J134" i="2" s="1"/>
  <c r="H135" i="2"/>
  <c r="J135" i="2" s="1"/>
  <c r="H136" i="2"/>
  <c r="J136" i="2" s="1"/>
  <c r="H137" i="2"/>
  <c r="J137" i="2" s="1"/>
  <c r="H138" i="2"/>
  <c r="J138" i="2" s="1"/>
  <c r="H139" i="2"/>
  <c r="H140" i="2"/>
  <c r="H141" i="2"/>
  <c r="J141" i="2" s="1"/>
  <c r="H142" i="2"/>
  <c r="J142" i="2" s="1"/>
  <c r="H143" i="2"/>
  <c r="J143" i="2" s="1"/>
  <c r="H144" i="2"/>
  <c r="J144" i="2" s="1"/>
  <c r="H145" i="2"/>
  <c r="J145" i="2" s="1"/>
  <c r="H146" i="2"/>
  <c r="J146" i="2" s="1"/>
  <c r="H147" i="2"/>
  <c r="J147" i="2" s="1"/>
  <c r="H148" i="2"/>
  <c r="J148" i="2" s="1"/>
  <c r="H149" i="2"/>
  <c r="J149" i="2" s="1"/>
  <c r="H150" i="2"/>
  <c r="J150" i="2" s="1"/>
  <c r="H151" i="2"/>
  <c r="J151" i="2" s="1"/>
  <c r="H152" i="2"/>
  <c r="J152" i="2" s="1"/>
  <c r="H153" i="2"/>
  <c r="J153" i="2" s="1"/>
  <c r="H154" i="2"/>
  <c r="J154" i="2" s="1"/>
  <c r="H155" i="2"/>
  <c r="J155" i="2" s="1"/>
  <c r="H156" i="2"/>
  <c r="J156" i="2" s="1"/>
  <c r="H157" i="2"/>
  <c r="J157" i="2" s="1"/>
  <c r="H158" i="2"/>
  <c r="J158" i="2" s="1"/>
  <c r="H159" i="2"/>
  <c r="J159" i="2" s="1"/>
  <c r="H160" i="2"/>
  <c r="J160" i="2" s="1"/>
  <c r="H161" i="2"/>
  <c r="J161" i="2" s="1"/>
  <c r="H162" i="2"/>
  <c r="J162" i="2" s="1"/>
  <c r="H163" i="2"/>
  <c r="J163" i="2" s="1"/>
  <c r="H164" i="2"/>
  <c r="J164" i="2" s="1"/>
  <c r="H165" i="2"/>
  <c r="J165" i="2" s="1"/>
  <c r="H166" i="2"/>
  <c r="H167" i="2"/>
  <c r="J167" i="2" s="1"/>
  <c r="H168" i="2"/>
  <c r="J168" i="2" s="1"/>
  <c r="H169" i="2"/>
  <c r="J169" i="2" s="1"/>
  <c r="H170" i="2"/>
  <c r="J170" i="2" s="1"/>
  <c r="H171" i="2"/>
  <c r="J171" i="2" s="1"/>
  <c r="H172" i="2"/>
  <c r="J172" i="2" s="1"/>
  <c r="H173" i="2"/>
  <c r="J173" i="2" s="1"/>
  <c r="H174" i="2"/>
  <c r="J174" i="2" s="1"/>
  <c r="H175" i="2"/>
  <c r="J175" i="2" s="1"/>
  <c r="H176" i="2"/>
  <c r="J176" i="2" s="1"/>
  <c r="H177" i="2"/>
  <c r="J177" i="2" s="1"/>
  <c r="H178" i="2"/>
  <c r="J178" i="2" s="1"/>
  <c r="H179" i="2"/>
  <c r="J179" i="2" s="1"/>
  <c r="H180" i="2"/>
  <c r="J180" i="2" s="1"/>
  <c r="H181" i="2"/>
  <c r="J181" i="2" s="1"/>
  <c r="H182" i="2"/>
  <c r="J182" i="2" s="1"/>
  <c r="H183" i="2"/>
  <c r="J183" i="2" s="1"/>
  <c r="H184" i="2"/>
  <c r="J184" i="2" s="1"/>
  <c r="H185" i="2"/>
  <c r="J185" i="2" s="1"/>
  <c r="H186" i="2"/>
  <c r="J186" i="2" s="1"/>
  <c r="H187" i="2"/>
  <c r="J187" i="2" s="1"/>
  <c r="H188" i="2"/>
  <c r="J188" i="2" s="1"/>
  <c r="H189" i="2"/>
  <c r="J189" i="2" s="1"/>
  <c r="H190" i="2"/>
  <c r="J190" i="2" s="1"/>
  <c r="H191" i="2"/>
  <c r="J191" i="2" s="1"/>
  <c r="H192" i="2"/>
  <c r="J192" i="2" s="1"/>
  <c r="H193" i="2"/>
  <c r="J193" i="2" s="1"/>
  <c r="H194" i="2"/>
  <c r="J194" i="2" s="1"/>
  <c r="H195" i="2"/>
  <c r="J195" i="2" s="1"/>
  <c r="H196" i="2"/>
  <c r="J196" i="2" s="1"/>
  <c r="H197" i="2"/>
  <c r="J197" i="2" s="1"/>
  <c r="H198" i="2"/>
  <c r="J198" i="2" s="1"/>
  <c r="H199" i="2"/>
  <c r="J199" i="2" s="1"/>
  <c r="H200" i="2"/>
  <c r="J200" i="2" s="1"/>
  <c r="H201" i="2"/>
  <c r="J201" i="2" s="1"/>
  <c r="H202" i="2"/>
  <c r="H203" i="2"/>
  <c r="J203" i="2" s="1"/>
  <c r="H204" i="2"/>
  <c r="H205" i="2"/>
  <c r="J205" i="2" s="1"/>
  <c r="H206" i="2"/>
  <c r="J206" i="2" s="1"/>
  <c r="H207" i="2"/>
  <c r="J207" i="2" s="1"/>
  <c r="H208" i="2"/>
  <c r="J208" i="2" s="1"/>
  <c r="H209" i="2"/>
  <c r="J209" i="2" s="1"/>
  <c r="H210" i="2"/>
  <c r="J210" i="2" s="1"/>
  <c r="H211" i="2"/>
  <c r="J211" i="2" s="1"/>
  <c r="H212" i="2"/>
  <c r="J212" i="2" s="1"/>
  <c r="H213" i="2"/>
  <c r="J213" i="2" s="1"/>
  <c r="H214" i="2"/>
  <c r="J214" i="2" s="1"/>
  <c r="H215" i="2"/>
  <c r="J215" i="2" s="1"/>
  <c r="H216" i="2"/>
  <c r="J216" i="2" s="1"/>
  <c r="H217" i="2"/>
  <c r="J217" i="2" s="1"/>
  <c r="H218" i="2"/>
  <c r="J218" i="2" s="1"/>
  <c r="H219" i="2"/>
  <c r="J219" i="2" s="1"/>
  <c r="H220" i="2"/>
  <c r="J220" i="2" s="1"/>
  <c r="H221" i="2"/>
  <c r="J221" i="2" s="1"/>
  <c r="H222" i="2"/>
  <c r="J222" i="2" s="1"/>
  <c r="H223" i="2"/>
  <c r="J223" i="2" s="1"/>
  <c r="H224" i="2"/>
  <c r="J224" i="2" s="1"/>
  <c r="H225" i="2"/>
  <c r="J225" i="2" s="1"/>
  <c r="H226" i="2"/>
  <c r="J226" i="2" s="1"/>
  <c r="H227" i="2"/>
  <c r="J227" i="2" s="1"/>
  <c r="H228" i="2"/>
  <c r="J228" i="2" s="1"/>
  <c r="H229" i="2"/>
  <c r="J229" i="2" s="1"/>
  <c r="H230" i="2"/>
  <c r="J230" i="2" s="1"/>
  <c r="H231" i="2"/>
  <c r="J231" i="2" s="1"/>
  <c r="H232" i="2"/>
  <c r="J232" i="2" s="1"/>
  <c r="H233" i="2"/>
  <c r="J233" i="2" s="1"/>
  <c r="H234" i="2"/>
  <c r="J234" i="2" s="1"/>
  <c r="H235" i="2"/>
  <c r="J235" i="2" s="1"/>
  <c r="H236" i="2"/>
  <c r="J236" i="2" s="1"/>
  <c r="H237" i="2"/>
  <c r="J237" i="2" s="1"/>
  <c r="H238" i="2"/>
  <c r="J238" i="2" s="1"/>
  <c r="H239" i="2"/>
  <c r="H240" i="2"/>
  <c r="J240" i="2" s="1"/>
  <c r="H241" i="2"/>
  <c r="J241" i="2" s="1"/>
  <c r="H242" i="2"/>
  <c r="H243" i="2"/>
  <c r="J243" i="2" s="1"/>
  <c r="H244" i="2"/>
  <c r="J244" i="2" s="1"/>
  <c r="H245" i="2"/>
  <c r="J245" i="2" s="1"/>
  <c r="H246" i="2"/>
  <c r="J246" i="2" s="1"/>
  <c r="H247" i="2"/>
  <c r="J247" i="2" s="1"/>
  <c r="H248" i="2"/>
  <c r="J248" i="2" s="1"/>
  <c r="H249" i="2"/>
  <c r="J249" i="2" s="1"/>
  <c r="H250" i="2"/>
  <c r="J250" i="2" s="1"/>
  <c r="H251" i="2"/>
  <c r="J251" i="2" s="1"/>
  <c r="H252" i="2"/>
  <c r="J252" i="2" s="1"/>
  <c r="H253" i="2"/>
  <c r="J253" i="2" s="1"/>
  <c r="H254" i="2"/>
  <c r="J254" i="2" s="1"/>
  <c r="H255" i="2"/>
  <c r="J255" i="2" s="1"/>
  <c r="H256" i="2"/>
  <c r="J256" i="2" s="1"/>
  <c r="H257" i="2"/>
  <c r="J257" i="2" s="1"/>
  <c r="H258" i="2"/>
  <c r="J258" i="2" s="1"/>
  <c r="H259" i="2"/>
  <c r="J259" i="2" s="1"/>
  <c r="H260" i="2"/>
  <c r="J260" i="2" s="1"/>
  <c r="H261" i="2"/>
  <c r="J261" i="2" s="1"/>
  <c r="H262" i="2"/>
  <c r="J262" i="2" s="1"/>
  <c r="H263" i="2"/>
  <c r="J263" i="2" s="1"/>
  <c r="H264" i="2"/>
  <c r="J264" i="2" s="1"/>
  <c r="H265" i="2"/>
  <c r="J265" i="2" s="1"/>
  <c r="H266" i="2"/>
  <c r="J266" i="2" s="1"/>
  <c r="H267" i="2"/>
  <c r="J267" i="2" s="1"/>
  <c r="H268" i="2"/>
  <c r="H269" i="2"/>
  <c r="J269" i="2" s="1"/>
  <c r="H270" i="2"/>
  <c r="H271" i="2"/>
  <c r="J271" i="2" s="1"/>
  <c r="H272" i="2"/>
  <c r="J272" i="2" s="1"/>
  <c r="H273" i="2"/>
  <c r="J273" i="2" s="1"/>
  <c r="H274" i="2"/>
  <c r="J274" i="2" s="1"/>
  <c r="H275" i="2"/>
  <c r="J275" i="2" s="1"/>
  <c r="H276" i="2"/>
  <c r="J276" i="2" s="1"/>
  <c r="H277" i="2"/>
  <c r="J277" i="2" s="1"/>
  <c r="H278" i="2"/>
  <c r="J278" i="2" s="1"/>
  <c r="H279" i="2"/>
  <c r="J279" i="2" s="1"/>
  <c r="H280" i="2"/>
  <c r="J280" i="2" s="1"/>
  <c r="H281" i="2"/>
  <c r="J281" i="2" s="1"/>
  <c r="H282" i="2"/>
  <c r="H283" i="2"/>
  <c r="J283" i="2" s="1"/>
  <c r="H284" i="2"/>
  <c r="J284" i="2" s="1"/>
  <c r="H285" i="2"/>
  <c r="J285" i="2" s="1"/>
  <c r="H286" i="2"/>
  <c r="J286" i="2" s="1"/>
  <c r="H287" i="2"/>
  <c r="J287" i="2" s="1"/>
  <c r="H288" i="2"/>
  <c r="J288" i="2" s="1"/>
  <c r="H289" i="2"/>
  <c r="J289" i="2" s="1"/>
  <c r="H290" i="2"/>
  <c r="J290" i="2" s="1"/>
  <c r="H291" i="2"/>
  <c r="J291" i="2" s="1"/>
  <c r="H292" i="2"/>
  <c r="J292" i="2" s="1"/>
  <c r="H293" i="2"/>
  <c r="J293" i="2" s="1"/>
  <c r="H294" i="2"/>
  <c r="J294" i="2" s="1"/>
  <c r="H295" i="2"/>
  <c r="J295" i="2" s="1"/>
  <c r="H296" i="2"/>
  <c r="J296" i="2" s="1"/>
  <c r="H297" i="2"/>
  <c r="J297" i="2" s="1"/>
  <c r="H298" i="2"/>
  <c r="J298" i="2" s="1"/>
  <c r="H299" i="2"/>
  <c r="J299" i="2" s="1"/>
  <c r="H300" i="2"/>
  <c r="J300" i="2" s="1"/>
  <c r="H301" i="2"/>
  <c r="J301" i="2" s="1"/>
  <c r="H302" i="2"/>
  <c r="J302" i="2" s="1"/>
  <c r="H303" i="2"/>
  <c r="J303" i="2" s="1"/>
  <c r="H304" i="2"/>
  <c r="J304" i="2" s="1"/>
  <c r="H305" i="2"/>
  <c r="J305" i="2" s="1"/>
  <c r="H306" i="2"/>
  <c r="J306" i="2" s="1"/>
  <c r="H307" i="2"/>
  <c r="J307" i="2" s="1"/>
  <c r="H308" i="2"/>
  <c r="J308" i="2" s="1"/>
  <c r="H309" i="2"/>
  <c r="J309" i="2" s="1"/>
  <c r="H310" i="2"/>
  <c r="J310" i="2" s="1"/>
  <c r="H311" i="2"/>
  <c r="J311" i="2" s="1"/>
  <c r="H312" i="2"/>
  <c r="J312" i="2" s="1"/>
  <c r="H313" i="2"/>
  <c r="J313" i="2" s="1"/>
  <c r="H314" i="2"/>
  <c r="J314" i="2" s="1"/>
  <c r="H315" i="2"/>
  <c r="J315" i="2" s="1"/>
  <c r="H316" i="2"/>
  <c r="J316" i="2" s="1"/>
  <c r="H317" i="2"/>
  <c r="J317" i="2" s="1"/>
  <c r="H318" i="2"/>
  <c r="J318" i="2" s="1"/>
  <c r="H319" i="2"/>
  <c r="J319" i="2" s="1"/>
  <c r="H320" i="2"/>
  <c r="J320" i="2" s="1"/>
  <c r="H321" i="2"/>
  <c r="J321" i="2" s="1"/>
  <c r="H322" i="2"/>
  <c r="J322" i="2" s="1"/>
  <c r="H323" i="2"/>
  <c r="J323" i="2" s="1"/>
  <c r="H324" i="2"/>
  <c r="J324" i="2" s="1"/>
  <c r="H325" i="2"/>
  <c r="J325" i="2" s="1"/>
  <c r="H326" i="2"/>
  <c r="J326" i="2" s="1"/>
  <c r="H327" i="2"/>
  <c r="J327" i="2" s="1"/>
  <c r="H328" i="2"/>
  <c r="J328" i="2" s="1"/>
  <c r="H329" i="2"/>
  <c r="J329" i="2" s="1"/>
  <c r="H330" i="2"/>
  <c r="H331" i="2"/>
  <c r="J331" i="2" s="1"/>
  <c r="H332" i="2"/>
  <c r="H333" i="2"/>
  <c r="J333" i="2" s="1"/>
  <c r="H334" i="2"/>
  <c r="J334" i="2" s="1"/>
  <c r="H335" i="2"/>
  <c r="J335" i="2" s="1"/>
  <c r="H336" i="2"/>
  <c r="J336" i="2" s="1"/>
  <c r="H337" i="2"/>
  <c r="J337" i="2" s="1"/>
  <c r="H338" i="2"/>
  <c r="J338" i="2" s="1"/>
  <c r="H339" i="2"/>
  <c r="J339" i="2" s="1"/>
  <c r="H340" i="2"/>
  <c r="J340" i="2" s="1"/>
  <c r="H341" i="2"/>
  <c r="J341" i="2" s="1"/>
  <c r="H342" i="2"/>
  <c r="J342" i="2" s="1"/>
  <c r="H343" i="2"/>
  <c r="J343" i="2" s="1"/>
  <c r="H344" i="2"/>
  <c r="J344" i="2" s="1"/>
  <c r="H345" i="2"/>
  <c r="J345" i="2" s="1"/>
  <c r="H346" i="2"/>
  <c r="J346" i="2" s="1"/>
  <c r="H347" i="2"/>
  <c r="J347" i="2" s="1"/>
  <c r="H348" i="2"/>
  <c r="J348" i="2" s="1"/>
  <c r="H349" i="2"/>
  <c r="J349" i="2" s="1"/>
  <c r="H350" i="2"/>
  <c r="J350" i="2" s="1"/>
  <c r="H351" i="2"/>
  <c r="J351" i="2" s="1"/>
  <c r="H352" i="2"/>
  <c r="J352" i="2" s="1"/>
  <c r="H353" i="2"/>
  <c r="J353" i="2" s="1"/>
  <c r="H354" i="2"/>
  <c r="J354" i="2" s="1"/>
  <c r="H355" i="2"/>
  <c r="J355" i="2" s="1"/>
  <c r="H356" i="2"/>
  <c r="J356" i="2" s="1"/>
  <c r="H357" i="2"/>
  <c r="J357" i="2" s="1"/>
  <c r="H358" i="2"/>
  <c r="J358" i="2" s="1"/>
  <c r="H359" i="2"/>
  <c r="J359" i="2" s="1"/>
  <c r="H360" i="2"/>
  <c r="J360" i="2" s="1"/>
  <c r="H361" i="2"/>
  <c r="J361" i="2" s="1"/>
  <c r="H362" i="2"/>
  <c r="J362" i="2" s="1"/>
  <c r="H363" i="2"/>
  <c r="J363" i="2" s="1"/>
  <c r="H364" i="2"/>
  <c r="J364" i="2" s="1"/>
  <c r="H365" i="2"/>
  <c r="J365" i="2" s="1"/>
  <c r="H366" i="2"/>
  <c r="J366" i="2" s="1"/>
  <c r="H367" i="2"/>
  <c r="J367" i="2" s="1"/>
  <c r="H368" i="2"/>
  <c r="J368" i="2" s="1"/>
  <c r="H369" i="2"/>
  <c r="J369" i="2" s="1"/>
  <c r="H370" i="2"/>
  <c r="J370" i="2" s="1"/>
  <c r="H371" i="2"/>
  <c r="J371" i="2" s="1"/>
  <c r="H372" i="2"/>
  <c r="J372" i="2" s="1"/>
  <c r="H373" i="2"/>
  <c r="J373" i="2" s="1"/>
  <c r="H374" i="2"/>
  <c r="J374" i="2" s="1"/>
  <c r="H375" i="2"/>
  <c r="J375" i="2" s="1"/>
  <c r="H376" i="2"/>
  <c r="J376" i="2" s="1"/>
  <c r="H377" i="2"/>
  <c r="J377" i="2" s="1"/>
  <c r="H378" i="2"/>
  <c r="J378" i="2" s="1"/>
  <c r="H379" i="2"/>
  <c r="J379" i="2" s="1"/>
  <c r="H380" i="2"/>
  <c r="J380" i="2" s="1"/>
  <c r="H381" i="2"/>
  <c r="J381" i="2" s="1"/>
  <c r="H382" i="2"/>
  <c r="J382" i="2" s="1"/>
  <c r="H383" i="2"/>
  <c r="J383" i="2" s="1"/>
  <c r="H384" i="2"/>
  <c r="J384" i="2" s="1"/>
  <c r="H385" i="2"/>
  <c r="J385" i="2" s="1"/>
  <c r="H386" i="2"/>
  <c r="H387" i="2"/>
  <c r="J387" i="2" s="1"/>
  <c r="H388" i="2"/>
  <c r="J388" i="2" s="1"/>
  <c r="H389" i="2"/>
  <c r="J389" i="2" s="1"/>
  <c r="H390" i="2"/>
  <c r="H391" i="2"/>
  <c r="J391" i="2" s="1"/>
  <c r="H392" i="2"/>
  <c r="J392" i="2" s="1"/>
  <c r="H393" i="2"/>
  <c r="J393" i="2" s="1"/>
  <c r="H394" i="2"/>
  <c r="J394" i="2" s="1"/>
  <c r="H395" i="2"/>
  <c r="J395" i="2" s="1"/>
  <c r="H396" i="2"/>
  <c r="H397" i="2"/>
  <c r="J397" i="2" s="1"/>
  <c r="H398" i="2"/>
  <c r="J398" i="2" s="1"/>
  <c r="H399" i="2"/>
  <c r="J399" i="2" s="1"/>
  <c r="H400" i="2"/>
  <c r="J400" i="2" s="1"/>
  <c r="H401" i="2"/>
  <c r="J401" i="2" s="1"/>
  <c r="H402" i="2"/>
  <c r="J402" i="2" s="1"/>
  <c r="H403" i="2"/>
  <c r="J403" i="2" s="1"/>
  <c r="H404" i="2"/>
  <c r="J404" i="2" s="1"/>
  <c r="H405" i="2"/>
  <c r="J405" i="2" s="1"/>
  <c r="H406" i="2"/>
  <c r="J406" i="2" s="1"/>
  <c r="H407" i="2"/>
  <c r="J407" i="2" s="1"/>
  <c r="H408" i="2"/>
  <c r="J408" i="2" s="1"/>
  <c r="H409" i="2"/>
  <c r="J409" i="2" s="1"/>
  <c r="H410" i="2"/>
  <c r="J410" i="2" s="1"/>
  <c r="H411" i="2"/>
  <c r="J411" i="2" s="1"/>
  <c r="H412" i="2"/>
  <c r="J412" i="2" s="1"/>
  <c r="H413" i="2"/>
  <c r="J413" i="2" s="1"/>
  <c r="H414" i="2"/>
  <c r="H415" i="2"/>
  <c r="H416" i="2"/>
  <c r="J416" i="2" s="1"/>
  <c r="H417" i="2"/>
  <c r="J417" i="2" s="1"/>
  <c r="H418" i="2"/>
  <c r="J418" i="2" s="1"/>
  <c r="H419" i="2"/>
  <c r="J419" i="2" s="1"/>
  <c r="H420" i="2"/>
  <c r="J420" i="2" s="1"/>
  <c r="H421" i="2"/>
  <c r="J421" i="2" s="1"/>
  <c r="H422" i="2"/>
  <c r="J422" i="2" s="1"/>
  <c r="H423" i="2"/>
  <c r="J423" i="2" s="1"/>
  <c r="H424" i="2"/>
  <c r="J424" i="2" s="1"/>
  <c r="H425" i="2"/>
  <c r="J425" i="2" s="1"/>
  <c r="H426" i="2"/>
  <c r="J426" i="2" s="1"/>
  <c r="H427" i="2"/>
  <c r="J427" i="2" s="1"/>
  <c r="H428" i="2"/>
  <c r="J428" i="2" s="1"/>
  <c r="H429" i="2"/>
  <c r="J429" i="2" s="1"/>
  <c r="H430" i="2"/>
  <c r="J430" i="2" s="1"/>
  <c r="H431" i="2"/>
  <c r="J431" i="2" s="1"/>
  <c r="H432" i="2"/>
  <c r="J432" i="2" s="1"/>
  <c r="H433" i="2"/>
  <c r="J433" i="2" s="1"/>
  <c r="H434" i="2"/>
  <c r="J434" i="2" s="1"/>
  <c r="H435" i="2"/>
  <c r="J435" i="2" s="1"/>
  <c r="H436" i="2"/>
  <c r="J436" i="2" s="1"/>
  <c r="H437" i="2"/>
  <c r="J437" i="2" s="1"/>
  <c r="H438" i="2"/>
  <c r="J438" i="2" s="1"/>
  <c r="H439" i="2"/>
  <c r="H440" i="2"/>
  <c r="J440" i="2" s="1"/>
  <c r="H441" i="2"/>
  <c r="J441" i="2" s="1"/>
  <c r="H442" i="2"/>
  <c r="J442" i="2" s="1"/>
  <c r="H443" i="2"/>
  <c r="J443" i="2" s="1"/>
  <c r="H444" i="2"/>
  <c r="J444" i="2" s="1"/>
  <c r="H445" i="2"/>
  <c r="J445" i="2" s="1"/>
  <c r="H446" i="2"/>
  <c r="J446" i="2" s="1"/>
  <c r="H447" i="2"/>
  <c r="J447" i="2" s="1"/>
  <c r="H448" i="2"/>
  <c r="J448" i="2" s="1"/>
  <c r="H449" i="2"/>
  <c r="J449" i="2" s="1"/>
  <c r="H450" i="2"/>
  <c r="J450" i="2" s="1"/>
  <c r="H451" i="2"/>
  <c r="J451" i="2" s="1"/>
  <c r="H452" i="2"/>
  <c r="J452" i="2" s="1"/>
  <c r="H453" i="2"/>
  <c r="J453" i="2" s="1"/>
  <c r="H454" i="2"/>
  <c r="J454" i="2" s="1"/>
  <c r="H455" i="2"/>
  <c r="J455" i="2" s="1"/>
  <c r="H456" i="2"/>
  <c r="J456" i="2" s="1"/>
  <c r="H457" i="2"/>
  <c r="J457" i="2" s="1"/>
  <c r="H458" i="2"/>
  <c r="H459" i="2"/>
  <c r="J459" i="2" s="1"/>
  <c r="H460" i="2"/>
  <c r="H461" i="2"/>
  <c r="J461" i="2" s="1"/>
  <c r="H462" i="2"/>
  <c r="J462" i="2" s="1"/>
  <c r="H463" i="2"/>
  <c r="J463" i="2" s="1"/>
  <c r="H464" i="2"/>
  <c r="J464" i="2" s="1"/>
  <c r="H465" i="2"/>
  <c r="J465" i="2" s="1"/>
  <c r="H466" i="2"/>
  <c r="J466" i="2" s="1"/>
  <c r="H467" i="2"/>
  <c r="J467" i="2" s="1"/>
  <c r="H468" i="2"/>
  <c r="J468" i="2" s="1"/>
  <c r="H469" i="2"/>
  <c r="J469" i="2" s="1"/>
  <c r="H470" i="2"/>
  <c r="J470" i="2" s="1"/>
  <c r="H471" i="2"/>
  <c r="J471" i="2" s="1"/>
  <c r="H472" i="2"/>
  <c r="J472" i="2" s="1"/>
  <c r="H473" i="2"/>
  <c r="J473" i="2" s="1"/>
  <c r="H474" i="2"/>
  <c r="J474" i="2" s="1"/>
  <c r="H475" i="2"/>
  <c r="J475" i="2" s="1"/>
  <c r="H476" i="2"/>
  <c r="J476" i="2" s="1"/>
  <c r="H477" i="2"/>
  <c r="J477" i="2" s="1"/>
  <c r="H478" i="2"/>
  <c r="J478" i="2" s="1"/>
  <c r="H479" i="2"/>
  <c r="J479" i="2" s="1"/>
  <c r="H480" i="2"/>
  <c r="J480" i="2" s="1"/>
  <c r="H481" i="2"/>
  <c r="J481" i="2" s="1"/>
  <c r="H482" i="2"/>
  <c r="J482" i="2" s="1"/>
  <c r="H483" i="2"/>
  <c r="J483" i="2" s="1"/>
  <c r="H484" i="2"/>
  <c r="J484" i="2" s="1"/>
  <c r="H485" i="2"/>
  <c r="J485" i="2" s="1"/>
  <c r="H486" i="2"/>
  <c r="J486" i="2" s="1"/>
  <c r="H487" i="2"/>
  <c r="J487" i="2" s="1"/>
  <c r="H488" i="2"/>
  <c r="J488" i="2" s="1"/>
  <c r="H489" i="2"/>
  <c r="J489" i="2" s="1"/>
  <c r="H490" i="2"/>
  <c r="J490" i="2" s="1"/>
  <c r="H491" i="2"/>
  <c r="J491" i="2" s="1"/>
  <c r="H492" i="2"/>
  <c r="J492" i="2" s="1"/>
  <c r="H493" i="2"/>
  <c r="J493" i="2" s="1"/>
  <c r="H494" i="2"/>
  <c r="J494" i="2" s="1"/>
  <c r="H495" i="2"/>
  <c r="J495" i="2" s="1"/>
  <c r="H496" i="2"/>
  <c r="J496" i="2" s="1"/>
  <c r="H497" i="2"/>
  <c r="J497" i="2" s="1"/>
  <c r="H498" i="2"/>
  <c r="J498" i="2" s="1"/>
  <c r="H499" i="2"/>
  <c r="J499" i="2" s="1"/>
  <c r="H500" i="2"/>
  <c r="J500" i="2" s="1"/>
  <c r="H501" i="2"/>
  <c r="J501" i="2" s="1"/>
  <c r="H502" i="2"/>
  <c r="J502" i="2" s="1"/>
  <c r="H503" i="2"/>
  <c r="J503" i="2" s="1"/>
  <c r="H504" i="2"/>
  <c r="J504" i="2" s="1"/>
  <c r="H505" i="2"/>
  <c r="J505" i="2" s="1"/>
  <c r="H506" i="2"/>
  <c r="H507" i="2"/>
  <c r="J507" i="2" s="1"/>
  <c r="H508" i="2"/>
  <c r="J508" i="2" s="1"/>
  <c r="H509" i="2"/>
  <c r="J509" i="2" s="1"/>
  <c r="H510" i="2"/>
  <c r="H511" i="2"/>
  <c r="J511" i="2" s="1"/>
  <c r="H512" i="2"/>
  <c r="J512" i="2" s="1"/>
  <c r="H513" i="2"/>
  <c r="J513" i="2" s="1"/>
  <c r="H514" i="2"/>
  <c r="J514" i="2" s="1"/>
  <c r="H515" i="2"/>
  <c r="J515" i="2" s="1"/>
  <c r="H516" i="2"/>
  <c r="J516" i="2" s="1"/>
  <c r="H517" i="2"/>
  <c r="J517" i="2" s="1"/>
  <c r="H518" i="2"/>
  <c r="J518" i="2" s="1"/>
  <c r="H519" i="2"/>
  <c r="J519" i="2" s="1"/>
  <c r="H520" i="2"/>
  <c r="J520" i="2" s="1"/>
  <c r="H521" i="2"/>
  <c r="J521" i="2" s="1"/>
  <c r="H522" i="2"/>
  <c r="J522" i="2" s="1"/>
  <c r="H523" i="2"/>
  <c r="J523" i="2" s="1"/>
  <c r="H524" i="2"/>
  <c r="H525" i="2"/>
  <c r="J525" i="2" s="1"/>
  <c r="H526" i="2"/>
  <c r="J526" i="2" s="1"/>
  <c r="H527" i="2"/>
  <c r="J527" i="2" s="1"/>
  <c r="H528" i="2"/>
  <c r="J528" i="2" s="1"/>
  <c r="H529" i="2"/>
  <c r="J529" i="2" s="1"/>
  <c r="H530" i="2"/>
  <c r="J530" i="2" s="1"/>
  <c r="H531" i="2"/>
  <c r="J531" i="2" s="1"/>
  <c r="H532" i="2"/>
  <c r="J532" i="2" s="1"/>
  <c r="H533" i="2"/>
  <c r="J533" i="2" s="1"/>
  <c r="H534" i="2"/>
  <c r="J534" i="2" s="1"/>
  <c r="H535" i="2"/>
  <c r="J535" i="2" s="1"/>
  <c r="H536" i="2"/>
  <c r="J536" i="2" s="1"/>
  <c r="H537" i="2"/>
  <c r="J537" i="2" s="1"/>
  <c r="H538" i="2"/>
  <c r="H539" i="2"/>
  <c r="J539" i="2" s="1"/>
  <c r="H540" i="2"/>
  <c r="J540" i="2" s="1"/>
  <c r="H541" i="2"/>
  <c r="J541" i="2" s="1"/>
  <c r="H542" i="2"/>
  <c r="J542" i="2" s="1"/>
  <c r="H543" i="2"/>
  <c r="J543" i="2" s="1"/>
  <c r="H544" i="2"/>
  <c r="J544" i="2" s="1"/>
  <c r="H545" i="2"/>
  <c r="J545" i="2" s="1"/>
  <c r="H546" i="2"/>
  <c r="J546" i="2" s="1"/>
  <c r="H547" i="2"/>
  <c r="J547" i="2" s="1"/>
  <c r="H548" i="2"/>
  <c r="J548" i="2" s="1"/>
  <c r="H549" i="2"/>
  <c r="J549" i="2" s="1"/>
  <c r="H550" i="2"/>
  <c r="J550" i="2" s="1"/>
  <c r="H551" i="2"/>
  <c r="H552" i="2"/>
  <c r="J552" i="2" s="1"/>
  <c r="H553" i="2"/>
  <c r="J553" i="2" s="1"/>
  <c r="H554" i="2"/>
  <c r="J554" i="2" s="1"/>
  <c r="H555" i="2"/>
  <c r="J555" i="2" s="1"/>
  <c r="H556" i="2"/>
  <c r="J556" i="2" s="1"/>
  <c r="H557" i="2"/>
  <c r="J557" i="2" s="1"/>
  <c r="H558" i="2"/>
  <c r="J558" i="2" s="1"/>
  <c r="H559" i="2"/>
  <c r="J559" i="2" s="1"/>
  <c r="H560" i="2"/>
  <c r="J560" i="2" s="1"/>
  <c r="H561" i="2"/>
  <c r="J561" i="2" s="1"/>
  <c r="H562" i="2"/>
  <c r="J562" i="2" s="1"/>
  <c r="H563" i="2"/>
  <c r="J563" i="2" s="1"/>
  <c r="H564" i="2"/>
  <c r="J564" i="2" s="1"/>
  <c r="H565" i="2"/>
  <c r="J565" i="2" s="1"/>
  <c r="H566" i="2"/>
  <c r="J566" i="2" s="1"/>
  <c r="H567" i="2"/>
  <c r="J567" i="2" s="1"/>
  <c r="H568" i="2"/>
  <c r="J568" i="2" s="1"/>
  <c r="H569" i="2"/>
  <c r="J569" i="2" s="1"/>
  <c r="H570" i="2"/>
  <c r="J570" i="2" s="1"/>
  <c r="H571" i="2"/>
  <c r="J571" i="2" s="1"/>
  <c r="H572" i="2"/>
  <c r="J572" i="2" s="1"/>
  <c r="H573" i="2"/>
  <c r="J573" i="2" s="1"/>
  <c r="H574" i="2"/>
  <c r="J574" i="2" s="1"/>
  <c r="H575" i="2"/>
  <c r="J575" i="2" s="1"/>
  <c r="H576" i="2"/>
  <c r="J576" i="2" s="1"/>
  <c r="H577" i="2"/>
  <c r="J577" i="2" s="1"/>
  <c r="H578" i="2"/>
  <c r="J578" i="2" s="1"/>
  <c r="H579" i="2"/>
  <c r="J579" i="2" s="1"/>
  <c r="H580" i="2"/>
  <c r="J580" i="2" s="1"/>
  <c r="H581" i="2"/>
  <c r="J581" i="2" s="1"/>
  <c r="H582" i="2"/>
  <c r="J582" i="2" s="1"/>
  <c r="H583" i="2"/>
  <c r="J583" i="2" s="1"/>
  <c r="H584" i="2"/>
  <c r="J584" i="2" s="1"/>
  <c r="H585" i="2"/>
  <c r="J585" i="2" s="1"/>
  <c r="H586" i="2"/>
  <c r="J586" i="2" s="1"/>
  <c r="H587" i="2"/>
  <c r="J587" i="2" s="1"/>
  <c r="H588" i="2"/>
  <c r="H589" i="2"/>
  <c r="J589" i="2" s="1"/>
  <c r="H590" i="2"/>
  <c r="H591" i="2"/>
  <c r="J591" i="2" s="1"/>
  <c r="H592" i="2"/>
  <c r="J592" i="2" s="1"/>
  <c r="H593" i="2"/>
  <c r="J593" i="2" s="1"/>
  <c r="H594" i="2"/>
  <c r="J594" i="2" s="1"/>
  <c r="H595" i="2"/>
  <c r="J595" i="2" s="1"/>
  <c r="H596" i="2"/>
  <c r="J596" i="2" s="1"/>
  <c r="H597" i="2"/>
  <c r="J597" i="2" s="1"/>
  <c r="H598" i="2"/>
  <c r="J598" i="2" s="1"/>
  <c r="H599" i="2"/>
  <c r="J599" i="2" s="1"/>
  <c r="H600" i="2"/>
  <c r="J600" i="2" s="1"/>
  <c r="H601" i="2"/>
  <c r="J601" i="2" s="1"/>
  <c r="H602" i="2"/>
  <c r="J602" i="2" s="1"/>
  <c r="H603" i="2"/>
  <c r="J603" i="2" s="1"/>
  <c r="H604" i="2"/>
  <c r="J604" i="2" s="1"/>
  <c r="H605" i="2"/>
  <c r="J605" i="2" s="1"/>
  <c r="H606" i="2"/>
  <c r="J606" i="2" s="1"/>
  <c r="H607" i="2"/>
  <c r="J607" i="2" s="1"/>
  <c r="H608" i="2"/>
  <c r="J608" i="2" s="1"/>
  <c r="H609" i="2"/>
  <c r="J609" i="2" s="1"/>
  <c r="H610" i="2"/>
  <c r="J610" i="2" s="1"/>
  <c r="H611" i="2"/>
  <c r="J611" i="2" s="1"/>
  <c r="H612" i="2"/>
  <c r="J612" i="2" s="1"/>
  <c r="H613" i="2"/>
  <c r="J613" i="2" s="1"/>
  <c r="H614" i="2"/>
  <c r="J614" i="2" s="1"/>
  <c r="H615" i="2"/>
  <c r="J615" i="2" s="1"/>
  <c r="H616" i="2"/>
  <c r="J616" i="2" s="1"/>
  <c r="H617" i="2"/>
  <c r="J617" i="2" s="1"/>
  <c r="H618" i="2"/>
  <c r="J618" i="2" s="1"/>
  <c r="H619" i="2"/>
  <c r="J619" i="2" s="1"/>
  <c r="H620" i="2"/>
  <c r="J620" i="2" s="1"/>
  <c r="H621" i="2"/>
  <c r="J621" i="2" s="1"/>
  <c r="H622" i="2"/>
  <c r="J622" i="2" s="1"/>
  <c r="H623" i="2"/>
  <c r="J623" i="2" s="1"/>
  <c r="H624" i="2"/>
  <c r="J624" i="2" s="1"/>
  <c r="H625" i="2"/>
  <c r="J625" i="2" s="1"/>
  <c r="H626" i="2"/>
  <c r="J626" i="2" s="1"/>
  <c r="H627" i="2"/>
  <c r="J627" i="2" s="1"/>
  <c r="H628" i="2"/>
  <c r="J628" i="2" s="1"/>
  <c r="H629" i="2"/>
  <c r="J629" i="2" s="1"/>
  <c r="H630" i="2"/>
  <c r="J630" i="2" s="1"/>
  <c r="H631" i="2"/>
  <c r="J631" i="2" s="1"/>
  <c r="H632" i="2"/>
  <c r="J632" i="2" s="1"/>
  <c r="H633" i="2"/>
  <c r="J633" i="2" s="1"/>
  <c r="H634" i="2"/>
  <c r="J634" i="2" s="1"/>
  <c r="H635" i="2"/>
  <c r="J635" i="2" s="1"/>
  <c r="H636" i="2"/>
  <c r="J636" i="2" s="1"/>
  <c r="H637" i="2"/>
  <c r="J637" i="2" s="1"/>
  <c r="H638" i="2"/>
  <c r="H639" i="2"/>
  <c r="J639" i="2" s="1"/>
  <c r="H640" i="2"/>
  <c r="J640" i="2" s="1"/>
  <c r="H641" i="2"/>
  <c r="J641" i="2" s="1"/>
  <c r="H642" i="2"/>
  <c r="J642" i="2" s="1"/>
  <c r="H643" i="2"/>
  <c r="J643" i="2" s="1"/>
  <c r="H644" i="2"/>
  <c r="J644" i="2" s="1"/>
  <c r="H645" i="2"/>
  <c r="J645" i="2" s="1"/>
  <c r="H646" i="2"/>
  <c r="H647" i="2"/>
  <c r="J647" i="2" s="1"/>
  <c r="H648" i="2"/>
  <c r="J648" i="2" s="1"/>
  <c r="H649" i="2"/>
  <c r="J649" i="2" s="1"/>
  <c r="H650" i="2"/>
  <c r="J650" i="2" s="1"/>
  <c r="H651" i="2"/>
  <c r="J651" i="2" s="1"/>
  <c r="H652" i="2"/>
  <c r="H653" i="2"/>
  <c r="J653" i="2" s="1"/>
  <c r="H654" i="2"/>
  <c r="J654" i="2" s="1"/>
  <c r="H655" i="2"/>
  <c r="J655" i="2" s="1"/>
  <c r="H656" i="2"/>
  <c r="J656" i="2" s="1"/>
  <c r="H657" i="2"/>
  <c r="J657" i="2" s="1"/>
  <c r="H658" i="2"/>
  <c r="J658" i="2" s="1"/>
  <c r="H659" i="2"/>
  <c r="J659" i="2" s="1"/>
  <c r="H660" i="2"/>
  <c r="J660" i="2" s="1"/>
  <c r="H661" i="2"/>
  <c r="J661" i="2" s="1"/>
  <c r="H662" i="2"/>
  <c r="H663" i="2"/>
  <c r="J663" i="2" s="1"/>
  <c r="H664" i="2"/>
  <c r="J664" i="2" s="1"/>
  <c r="H665" i="2"/>
  <c r="J665" i="2" s="1"/>
  <c r="H666" i="2"/>
  <c r="J666" i="2" s="1"/>
  <c r="H667" i="2"/>
  <c r="J667" i="2" s="1"/>
  <c r="H668" i="2"/>
  <c r="J668" i="2" s="1"/>
  <c r="H669" i="2"/>
  <c r="J669" i="2" s="1"/>
  <c r="H670" i="2"/>
  <c r="J670" i="2" s="1"/>
  <c r="H671" i="2"/>
  <c r="J671" i="2" s="1"/>
  <c r="H672" i="2"/>
  <c r="J672" i="2" s="1"/>
  <c r="H673" i="2"/>
  <c r="J673" i="2" s="1"/>
  <c r="H674" i="2"/>
  <c r="J674" i="2" s="1"/>
  <c r="H675" i="2"/>
  <c r="J675" i="2" s="1"/>
  <c r="H676" i="2"/>
  <c r="J676" i="2" s="1"/>
  <c r="H677" i="2"/>
  <c r="J677" i="2" s="1"/>
  <c r="H678" i="2"/>
  <c r="J678" i="2" s="1"/>
  <c r="H679" i="2"/>
  <c r="J679" i="2" s="1"/>
  <c r="H680" i="2"/>
  <c r="J680" i="2" s="1"/>
  <c r="H681" i="2"/>
  <c r="J681" i="2" s="1"/>
  <c r="H682" i="2"/>
  <c r="J682" i="2" s="1"/>
  <c r="H683" i="2"/>
  <c r="J683" i="2" s="1"/>
  <c r="H684" i="2"/>
  <c r="J684" i="2" s="1"/>
  <c r="H685" i="2"/>
  <c r="J685" i="2" s="1"/>
  <c r="H686" i="2"/>
  <c r="H687" i="2"/>
  <c r="J687" i="2" s="1"/>
  <c r="H688" i="2"/>
  <c r="J688" i="2" s="1"/>
  <c r="H689" i="2"/>
  <c r="J689" i="2" s="1"/>
  <c r="H690" i="2"/>
  <c r="J690" i="2" s="1"/>
  <c r="H691" i="2"/>
  <c r="J691" i="2" s="1"/>
  <c r="H692" i="2"/>
  <c r="J692" i="2" s="1"/>
  <c r="H693" i="2"/>
  <c r="J693" i="2" s="1"/>
  <c r="H694" i="2"/>
  <c r="J694" i="2" s="1"/>
  <c r="H695" i="2"/>
  <c r="J695" i="2" s="1"/>
  <c r="H696" i="2"/>
  <c r="J696" i="2" s="1"/>
  <c r="H697" i="2"/>
  <c r="J697" i="2" s="1"/>
  <c r="H698" i="2"/>
  <c r="J698" i="2" s="1"/>
  <c r="H699" i="2"/>
  <c r="J699" i="2" s="1"/>
  <c r="H700" i="2"/>
  <c r="J700" i="2" s="1"/>
  <c r="H701" i="2"/>
  <c r="J701" i="2" s="1"/>
  <c r="H702" i="2"/>
  <c r="J702" i="2" s="1"/>
  <c r="H703" i="2"/>
  <c r="J703" i="2" s="1"/>
  <c r="H704" i="2"/>
  <c r="J704" i="2" s="1"/>
  <c r="H705" i="2"/>
  <c r="J705" i="2" s="1"/>
  <c r="H706" i="2"/>
  <c r="J706" i="2" s="1"/>
  <c r="H707" i="2"/>
  <c r="J707" i="2" s="1"/>
  <c r="H708" i="2"/>
  <c r="J708" i="2" s="1"/>
  <c r="H709" i="2"/>
  <c r="J709" i="2" s="1"/>
  <c r="H710" i="2"/>
  <c r="J710" i="2" s="1"/>
  <c r="H711" i="2"/>
  <c r="J711" i="2" s="1"/>
  <c r="H712" i="2"/>
  <c r="J712" i="2" s="1"/>
  <c r="H713" i="2"/>
  <c r="J713" i="2" s="1"/>
  <c r="H714" i="2"/>
  <c r="J714" i="2" s="1"/>
  <c r="H715" i="2"/>
  <c r="J715" i="2" s="1"/>
  <c r="H716" i="2"/>
  <c r="J716" i="2" s="1"/>
  <c r="H717" i="2"/>
  <c r="J717" i="2" s="1"/>
  <c r="H718" i="2"/>
  <c r="H719" i="2"/>
  <c r="J719" i="2" s="1"/>
  <c r="H720" i="2"/>
  <c r="J720" i="2" s="1"/>
  <c r="H721" i="2"/>
  <c r="J721" i="2" s="1"/>
  <c r="H722" i="2"/>
  <c r="J722" i="2" s="1"/>
  <c r="H723" i="2"/>
  <c r="J723" i="2" s="1"/>
  <c r="H724" i="2"/>
  <c r="J724" i="2" s="1"/>
  <c r="H725" i="2"/>
  <c r="J725" i="2" s="1"/>
  <c r="H726" i="2"/>
  <c r="J726" i="2" s="1"/>
  <c r="H727" i="2"/>
  <c r="J727" i="2" s="1"/>
  <c r="H728" i="2"/>
  <c r="J728" i="2" s="1"/>
  <c r="H729" i="2"/>
  <c r="J729" i="2" s="1"/>
  <c r="H730" i="2"/>
  <c r="J730" i="2" s="1"/>
  <c r="H731" i="2"/>
  <c r="J731" i="2" s="1"/>
  <c r="H732" i="2"/>
  <c r="J732" i="2" s="1"/>
  <c r="H733" i="2"/>
  <c r="J733" i="2" s="1"/>
  <c r="H734" i="2"/>
  <c r="J734" i="2" s="1"/>
  <c r="H735" i="2"/>
  <c r="J735" i="2" s="1"/>
  <c r="H736" i="2"/>
  <c r="J736" i="2" s="1"/>
  <c r="H737" i="2"/>
  <c r="J737" i="2" s="1"/>
  <c r="H738" i="2"/>
  <c r="J738" i="2" s="1"/>
  <c r="H739" i="2"/>
  <c r="J739" i="2" s="1"/>
  <c r="H740" i="2"/>
  <c r="J740" i="2" s="1"/>
  <c r="H741" i="2"/>
  <c r="J741" i="2" s="1"/>
  <c r="H742" i="2"/>
  <c r="J742" i="2" s="1"/>
  <c r="H743" i="2"/>
  <c r="J743" i="2" s="1"/>
  <c r="H744" i="2"/>
  <c r="J744" i="2" s="1"/>
  <c r="H745" i="2"/>
  <c r="J745" i="2" s="1"/>
  <c r="H746" i="2"/>
  <c r="H747" i="2"/>
  <c r="J747" i="2" s="1"/>
  <c r="H748" i="2"/>
  <c r="J748" i="2" s="1"/>
  <c r="H749" i="2"/>
  <c r="J749" i="2" s="1"/>
  <c r="H750" i="2"/>
  <c r="J750" i="2" s="1"/>
  <c r="H751" i="2"/>
  <c r="J751" i="2" s="1"/>
  <c r="H752" i="2"/>
  <c r="J752" i="2" s="1"/>
  <c r="H753" i="2"/>
  <c r="J753" i="2" s="1"/>
  <c r="H754" i="2"/>
  <c r="J754" i="2" s="1"/>
  <c r="H755" i="2"/>
  <c r="J755" i="2" s="1"/>
  <c r="H756" i="2"/>
  <c r="J756" i="2" s="1"/>
  <c r="H757" i="2"/>
  <c r="J757" i="2" s="1"/>
  <c r="H758" i="2"/>
  <c r="J758" i="2" s="1"/>
  <c r="H759" i="2"/>
  <c r="J759" i="2" s="1"/>
  <c r="H760" i="2"/>
  <c r="J760" i="2" s="1"/>
  <c r="H761" i="2"/>
  <c r="J761" i="2" s="1"/>
  <c r="H762" i="2"/>
  <c r="J762" i="2" s="1"/>
  <c r="H763" i="2"/>
  <c r="J763" i="2" s="1"/>
  <c r="H764" i="2"/>
  <c r="J764" i="2" s="1"/>
  <c r="H765" i="2"/>
  <c r="J765" i="2" s="1"/>
  <c r="H766" i="2"/>
  <c r="J766" i="2" s="1"/>
  <c r="H767" i="2"/>
  <c r="J767" i="2" s="1"/>
  <c r="H768" i="2"/>
  <c r="J768" i="2" s="1"/>
  <c r="H769" i="2"/>
  <c r="J769" i="2" s="1"/>
  <c r="H770" i="2"/>
  <c r="J770" i="2" s="1"/>
  <c r="H771" i="2"/>
  <c r="J771" i="2" s="1"/>
  <c r="H772" i="2"/>
  <c r="J772" i="2" s="1"/>
  <c r="H773" i="2"/>
  <c r="J773" i="2" s="1"/>
  <c r="H774" i="2"/>
  <c r="J774" i="2" s="1"/>
  <c r="H775" i="2"/>
  <c r="J775" i="2" s="1"/>
  <c r="H776" i="2"/>
  <c r="J776" i="2" s="1"/>
  <c r="H777" i="2"/>
  <c r="J777" i="2" s="1"/>
  <c r="H778" i="2"/>
  <c r="H779" i="2"/>
  <c r="J779" i="2" s="1"/>
  <c r="H780" i="2"/>
  <c r="H781" i="2"/>
  <c r="J781" i="2" s="1"/>
  <c r="H782" i="2"/>
  <c r="J782" i="2" s="1"/>
  <c r="H783" i="2"/>
  <c r="J783" i="2" s="1"/>
  <c r="H784" i="2"/>
  <c r="J784" i="2" s="1"/>
  <c r="H785" i="2"/>
  <c r="H786" i="2"/>
  <c r="J786" i="2" s="1"/>
  <c r="H787" i="2"/>
  <c r="J787" i="2" s="1"/>
  <c r="H788" i="2"/>
  <c r="J788" i="2" s="1"/>
  <c r="H789" i="2"/>
  <c r="J789" i="2" s="1"/>
  <c r="H790" i="2"/>
  <c r="J790" i="2" s="1"/>
  <c r="H791" i="2"/>
  <c r="J791" i="2" s="1"/>
  <c r="H792" i="2"/>
  <c r="J792" i="2" s="1"/>
  <c r="H793" i="2"/>
  <c r="H794" i="2"/>
  <c r="J794" i="2" s="1"/>
  <c r="H795" i="2"/>
  <c r="H796" i="2"/>
  <c r="J796" i="2" s="1"/>
  <c r="H797" i="2"/>
  <c r="H798" i="2"/>
  <c r="J798" i="2" s="1"/>
  <c r="H799" i="2"/>
  <c r="J799" i="2" s="1"/>
  <c r="H800" i="2"/>
  <c r="J800" i="2" s="1"/>
  <c r="H801" i="2"/>
  <c r="J801" i="2" s="1"/>
  <c r="H802" i="2"/>
  <c r="J802" i="2" s="1"/>
  <c r="H803" i="2"/>
  <c r="H804" i="2"/>
  <c r="J804" i="2" s="1"/>
  <c r="H805" i="2"/>
  <c r="J805" i="2" s="1"/>
  <c r="H806" i="2"/>
  <c r="J806" i="2" s="1"/>
  <c r="H807" i="2"/>
  <c r="J807" i="2" s="1"/>
  <c r="H808" i="2"/>
  <c r="J808" i="2" s="1"/>
  <c r="H809" i="2"/>
  <c r="H810" i="2"/>
  <c r="J810" i="2" s="1"/>
  <c r="H811" i="2"/>
  <c r="H812" i="2"/>
  <c r="J812" i="2" s="1"/>
  <c r="H813" i="2"/>
  <c r="J813" i="2" s="1"/>
  <c r="H814" i="2"/>
  <c r="J814" i="2" s="1"/>
  <c r="H815" i="2"/>
  <c r="J815" i="2" s="1"/>
  <c r="H816" i="2"/>
  <c r="J816" i="2" s="1"/>
  <c r="H817" i="2"/>
  <c r="H818" i="2"/>
  <c r="J818" i="2" s="1"/>
  <c r="H819" i="2"/>
  <c r="J819" i="2" s="1"/>
  <c r="H820" i="2"/>
  <c r="J820" i="2" s="1"/>
  <c r="H821" i="2"/>
  <c r="J821" i="2" s="1"/>
  <c r="H822" i="2"/>
  <c r="H823" i="2"/>
  <c r="J823" i="2" s="1"/>
  <c r="H824" i="2"/>
  <c r="J824" i="2" s="1"/>
  <c r="H825" i="2"/>
  <c r="H826" i="2"/>
  <c r="J826" i="2" s="1"/>
  <c r="H827" i="2"/>
  <c r="J827" i="2" s="1"/>
  <c r="H828" i="2"/>
  <c r="J828" i="2" s="1"/>
  <c r="H829" i="2"/>
  <c r="H830" i="2"/>
  <c r="J830" i="2" s="1"/>
  <c r="H831" i="2"/>
  <c r="J831" i="2" s="1"/>
  <c r="H832" i="2"/>
  <c r="J832" i="2" s="1"/>
  <c r="H833" i="2"/>
  <c r="J833" i="2" s="1"/>
  <c r="H834" i="2"/>
  <c r="J834" i="2" s="1"/>
  <c r="H835" i="2"/>
  <c r="J835" i="2" s="1"/>
  <c r="H836" i="2"/>
  <c r="J836" i="2" s="1"/>
  <c r="H837" i="2"/>
  <c r="J837" i="2" s="1"/>
  <c r="H838" i="2"/>
  <c r="J838" i="2" s="1"/>
  <c r="H839" i="2"/>
  <c r="J839" i="2" s="1"/>
  <c r="H840" i="2"/>
  <c r="J840" i="2" s="1"/>
  <c r="H841" i="2"/>
  <c r="H842" i="2"/>
  <c r="H843" i="2"/>
  <c r="J843" i="2" s="1"/>
  <c r="H844" i="2"/>
  <c r="J844" i="2" s="1"/>
  <c r="H845" i="2"/>
  <c r="J845" i="2" s="1"/>
  <c r="H846" i="2"/>
  <c r="J846" i="2" s="1"/>
  <c r="H847" i="2"/>
  <c r="J847" i="2" s="1"/>
  <c r="H848" i="2"/>
  <c r="J848" i="2" s="1"/>
  <c r="H849" i="2"/>
  <c r="H850" i="2"/>
  <c r="J850" i="2" s="1"/>
  <c r="H851" i="2"/>
  <c r="J851" i="2" s="1"/>
  <c r="H852" i="2"/>
  <c r="J852" i="2" s="1"/>
  <c r="H853" i="2"/>
  <c r="J853" i="2" s="1"/>
  <c r="H854" i="2"/>
  <c r="J854" i="2" s="1"/>
  <c r="H855" i="2"/>
  <c r="J855" i="2" s="1"/>
  <c r="H856" i="2"/>
  <c r="J856" i="2" s="1"/>
  <c r="H857" i="2"/>
  <c r="H858" i="2"/>
  <c r="J858" i="2" s="1"/>
  <c r="H859" i="2"/>
  <c r="J859" i="2" s="1"/>
  <c r="H860" i="2"/>
  <c r="J860" i="2" s="1"/>
  <c r="H861" i="2"/>
  <c r="H862" i="2"/>
  <c r="J862" i="2" s="1"/>
  <c r="H863" i="2"/>
  <c r="J863" i="2" s="1"/>
  <c r="H864" i="2"/>
  <c r="J864" i="2" s="1"/>
  <c r="H865" i="2"/>
  <c r="J865" i="2" s="1"/>
  <c r="H866" i="2"/>
  <c r="J866" i="2" s="1"/>
  <c r="H867" i="2"/>
  <c r="J867" i="2" s="1"/>
  <c r="H868" i="2"/>
  <c r="J868" i="2" s="1"/>
  <c r="H869" i="2"/>
  <c r="J869" i="2" s="1"/>
  <c r="H870" i="2"/>
  <c r="J870" i="2" s="1"/>
  <c r="H871" i="2"/>
  <c r="J871" i="2" s="1"/>
  <c r="H872" i="2"/>
  <c r="J872" i="2" s="1"/>
  <c r="H873" i="2"/>
  <c r="H874" i="2"/>
  <c r="J874" i="2" s="1"/>
  <c r="H875" i="2"/>
  <c r="J875" i="2" s="1"/>
  <c r="H876" i="2"/>
  <c r="J876" i="2" s="1"/>
  <c r="H877" i="2"/>
  <c r="J877" i="2" s="1"/>
  <c r="H878" i="2"/>
  <c r="J878" i="2" s="1"/>
  <c r="H879" i="2"/>
  <c r="J879" i="2" s="1"/>
  <c r="H880" i="2"/>
  <c r="J880" i="2" s="1"/>
  <c r="H881" i="2"/>
  <c r="H882" i="2"/>
  <c r="J882" i="2" s="1"/>
  <c r="H883" i="2"/>
  <c r="J883" i="2" s="1"/>
  <c r="H884" i="2"/>
  <c r="J884" i="2" s="1"/>
  <c r="H885" i="2"/>
  <c r="J885" i="2" s="1"/>
  <c r="H886" i="2"/>
  <c r="H887" i="2"/>
  <c r="J887" i="2" s="1"/>
  <c r="H888" i="2"/>
  <c r="J888" i="2" s="1"/>
  <c r="H889" i="2"/>
  <c r="H890" i="2"/>
  <c r="J890" i="2" s="1"/>
  <c r="H891" i="2"/>
  <c r="H892" i="2"/>
  <c r="J892" i="2" s="1"/>
  <c r="H893" i="2"/>
  <c r="H894" i="2"/>
  <c r="J894" i="2" s="1"/>
  <c r="H895" i="2"/>
  <c r="J895" i="2" s="1"/>
  <c r="H896" i="2"/>
  <c r="J896" i="2" s="1"/>
  <c r="H897" i="2"/>
  <c r="J897" i="2" s="1"/>
  <c r="H898" i="2"/>
  <c r="J898" i="2" s="1"/>
  <c r="H899" i="2"/>
  <c r="H900" i="2"/>
  <c r="J900" i="2" s="1"/>
  <c r="H901" i="2"/>
  <c r="J901" i="2" s="1"/>
  <c r="H902" i="2"/>
  <c r="J902" i="2" s="1"/>
  <c r="H903" i="2"/>
  <c r="J903" i="2" s="1"/>
  <c r="H904" i="2"/>
  <c r="J904" i="2" s="1"/>
  <c r="H905" i="2"/>
  <c r="H906" i="2"/>
  <c r="J906" i="2" s="1"/>
  <c r="H907" i="2"/>
  <c r="H908" i="2"/>
  <c r="J908" i="2" s="1"/>
  <c r="H909" i="2"/>
  <c r="J909" i="2" s="1"/>
  <c r="H910" i="2"/>
  <c r="H911" i="2"/>
  <c r="J911" i="2" s="1"/>
  <c r="H912" i="2"/>
  <c r="J912" i="2" s="1"/>
  <c r="H913" i="2"/>
  <c r="H914" i="2"/>
  <c r="J914" i="2" s="1"/>
  <c r="H915" i="2"/>
  <c r="J915" i="2" s="1"/>
  <c r="H916" i="2"/>
  <c r="J916" i="2" s="1"/>
  <c r="H917" i="2"/>
  <c r="J917" i="2" s="1"/>
  <c r="H918" i="2"/>
  <c r="J918" i="2" s="1"/>
  <c r="H919" i="2"/>
  <c r="J919" i="2" s="1"/>
  <c r="H920" i="2"/>
  <c r="J920" i="2" s="1"/>
  <c r="H921" i="2"/>
  <c r="H922" i="2"/>
  <c r="J922" i="2" s="1"/>
  <c r="H923" i="2"/>
  <c r="J923" i="2" s="1"/>
  <c r="H924" i="2"/>
  <c r="J924" i="2" s="1"/>
  <c r="H925" i="2"/>
  <c r="H926" i="2"/>
  <c r="H927" i="2"/>
  <c r="J927" i="2" s="1"/>
  <c r="H928" i="2"/>
  <c r="J928" i="2" s="1"/>
  <c r="H929" i="2"/>
  <c r="J929" i="2" s="1"/>
  <c r="H930" i="2"/>
  <c r="J930" i="2" s="1"/>
  <c r="H931" i="2"/>
  <c r="J931" i="2" s="1"/>
  <c r="H932" i="2"/>
  <c r="J932" i="2" s="1"/>
  <c r="H933" i="2"/>
  <c r="J933" i="2" s="1"/>
  <c r="H934" i="2"/>
  <c r="J934" i="2" s="1"/>
  <c r="H935" i="2"/>
  <c r="J935" i="2" s="1"/>
  <c r="H936" i="2"/>
  <c r="J936" i="2" s="1"/>
  <c r="H937" i="2"/>
  <c r="H938" i="2"/>
  <c r="J938" i="2" s="1"/>
  <c r="H939" i="2"/>
  <c r="J939" i="2" s="1"/>
  <c r="H940" i="2"/>
  <c r="J940" i="2" s="1"/>
  <c r="H941" i="2"/>
  <c r="J941" i="2" s="1"/>
  <c r="H942" i="2"/>
  <c r="H943" i="2"/>
  <c r="J943" i="2" s="1"/>
  <c r="H944" i="2"/>
  <c r="J944" i="2" s="1"/>
  <c r="H945" i="2"/>
  <c r="H946" i="2"/>
  <c r="J946" i="2" s="1"/>
  <c r="H947" i="2"/>
  <c r="J947" i="2" s="1"/>
  <c r="H948" i="2"/>
  <c r="J948" i="2" s="1"/>
  <c r="H949" i="2"/>
  <c r="J949" i="2" s="1"/>
  <c r="H950" i="2"/>
  <c r="J950" i="2" s="1"/>
  <c r="H951" i="2"/>
  <c r="J951" i="2" s="1"/>
  <c r="H952" i="2"/>
  <c r="J952" i="2" s="1"/>
  <c r="H953" i="2"/>
  <c r="H954" i="2"/>
  <c r="J954" i="2" s="1"/>
  <c r="H955" i="2"/>
  <c r="J955" i="2" s="1"/>
  <c r="H956" i="2"/>
  <c r="J956" i="2" s="1"/>
  <c r="H957" i="2"/>
  <c r="H958" i="2"/>
  <c r="J958" i="2" s="1"/>
  <c r="H959" i="2"/>
  <c r="J959" i="2" s="1"/>
  <c r="H960" i="2"/>
  <c r="J960" i="2" s="1"/>
  <c r="H961" i="2"/>
  <c r="J961" i="2" s="1"/>
  <c r="H962" i="2"/>
  <c r="J962" i="2" s="1"/>
  <c r="H963" i="2"/>
  <c r="J963" i="2" s="1"/>
  <c r="H964" i="2"/>
  <c r="J964" i="2" s="1"/>
  <c r="H965" i="2"/>
  <c r="J965" i="2" s="1"/>
  <c r="H966" i="2"/>
  <c r="J966" i="2" s="1"/>
  <c r="H967" i="2"/>
  <c r="J967" i="2" s="1"/>
  <c r="H968" i="2"/>
  <c r="J968" i="2" s="1"/>
  <c r="H969" i="2"/>
  <c r="H970" i="2"/>
  <c r="H971" i="2"/>
  <c r="J971" i="2" s="1"/>
  <c r="H972" i="2"/>
  <c r="J972" i="2" s="1"/>
  <c r="H973" i="2"/>
  <c r="J973" i="2" s="1"/>
  <c r="H974" i="2"/>
  <c r="J974" i="2" s="1"/>
  <c r="H975" i="2"/>
  <c r="J975" i="2" s="1"/>
  <c r="H976" i="2"/>
  <c r="J976" i="2" s="1"/>
  <c r="H977" i="2"/>
  <c r="H978" i="2"/>
  <c r="J978" i="2" s="1"/>
  <c r="H979" i="2"/>
  <c r="J979" i="2" s="1"/>
  <c r="H980" i="2"/>
  <c r="J980" i="2" s="1"/>
  <c r="H981" i="2"/>
  <c r="J981" i="2" s="1"/>
  <c r="H982" i="2"/>
  <c r="J982" i="2" s="1"/>
  <c r="H983" i="2"/>
  <c r="J983" i="2" s="1"/>
  <c r="H984" i="2"/>
  <c r="J984" i="2" s="1"/>
  <c r="H985" i="2"/>
  <c r="H986" i="2"/>
  <c r="J986" i="2" s="1"/>
  <c r="H987" i="2"/>
  <c r="J987" i="2" s="1"/>
  <c r="H988" i="2"/>
  <c r="J988" i="2" s="1"/>
  <c r="H989" i="2"/>
  <c r="H990" i="2"/>
  <c r="J990" i="2" s="1"/>
  <c r="H991" i="2"/>
  <c r="J991" i="2" s="1"/>
  <c r="H992" i="2"/>
  <c r="J992" i="2" s="1"/>
  <c r="H993" i="2"/>
  <c r="J993" i="2" s="1"/>
  <c r="H994" i="2"/>
  <c r="J994" i="2" s="1"/>
  <c r="H995" i="2"/>
  <c r="J995" i="2" s="1"/>
  <c r="H996" i="2"/>
  <c r="J996" i="2" s="1"/>
  <c r="H997" i="2"/>
  <c r="J997" i="2" s="1"/>
  <c r="H998" i="2"/>
  <c r="J998" i="2" s="1"/>
  <c r="H999" i="2"/>
  <c r="J999" i="2" s="1"/>
  <c r="H1000" i="2"/>
  <c r="J1000" i="2" s="1"/>
  <c r="H1001" i="2"/>
  <c r="H1002" i="2"/>
  <c r="J1002" i="2" s="1"/>
  <c r="H1003" i="2"/>
  <c r="J1003" i="2" s="1"/>
  <c r="H1004" i="2"/>
  <c r="J1004" i="2" s="1"/>
  <c r="H1005" i="2"/>
  <c r="J1005" i="2" s="1"/>
  <c r="H1006" i="2"/>
  <c r="J1006" i="2" s="1"/>
  <c r="H1007" i="2"/>
  <c r="J1007" i="2" s="1"/>
  <c r="H1008" i="2"/>
  <c r="J1008" i="2" s="1"/>
  <c r="H1009" i="2"/>
  <c r="H1010" i="2"/>
  <c r="J1010" i="2" s="1"/>
  <c r="H1011" i="2"/>
  <c r="J1011" i="2" s="1"/>
  <c r="H1012" i="2"/>
  <c r="J1012" i="2" s="1"/>
  <c r="H1013" i="2"/>
  <c r="J1013" i="2" s="1"/>
  <c r="H1014" i="2"/>
  <c r="H1015" i="2"/>
  <c r="J1015" i="2" s="1"/>
  <c r="H1016" i="2"/>
  <c r="J1016" i="2" s="1"/>
  <c r="H1017" i="2"/>
  <c r="H1018" i="2"/>
  <c r="J1018" i="2" s="1"/>
  <c r="H1019" i="2"/>
  <c r="J1019" i="2" s="1"/>
  <c r="H1020" i="2"/>
  <c r="J1020" i="2" s="1"/>
  <c r="H1021" i="2"/>
  <c r="H1022" i="2"/>
  <c r="H1023" i="2"/>
  <c r="J1023" i="2" s="1"/>
  <c r="H1024" i="2"/>
  <c r="J1024" i="2" s="1"/>
  <c r="H1025" i="2"/>
  <c r="J1025" i="2" s="1"/>
  <c r="H1026" i="2"/>
  <c r="J1026" i="2" s="1"/>
  <c r="H1027" i="2"/>
  <c r="J1027" i="2" s="1"/>
  <c r="H1028" i="2"/>
  <c r="J1028" i="2" s="1"/>
  <c r="H1029" i="2"/>
  <c r="J1029" i="2" s="1"/>
  <c r="H1030" i="2"/>
  <c r="H1031" i="2"/>
  <c r="J1031" i="2" s="1"/>
  <c r="H1032" i="2"/>
  <c r="J1032" i="2" s="1"/>
  <c r="H1033" i="2"/>
  <c r="H1034" i="2"/>
  <c r="J1034" i="2" s="1"/>
  <c r="H1035" i="2"/>
  <c r="J1035" i="2" s="1"/>
  <c r="H1036" i="2"/>
  <c r="J1036" i="2" s="1"/>
  <c r="H1037" i="2"/>
  <c r="J1037" i="2" s="1"/>
  <c r="H1038" i="2"/>
  <c r="J1038" i="2" s="1"/>
  <c r="H1039" i="2"/>
  <c r="J1039" i="2" s="1"/>
  <c r="H1040" i="2"/>
  <c r="J1040" i="2" s="1"/>
  <c r="H1041" i="2"/>
  <c r="H1042" i="2"/>
  <c r="J1042" i="2" s="1"/>
  <c r="H1043" i="2"/>
  <c r="J1043" i="2" s="1"/>
  <c r="H1044" i="2"/>
  <c r="J1044" i="2" s="1"/>
  <c r="H1045" i="2"/>
  <c r="J1045" i="2" s="1"/>
  <c r="H1046" i="2"/>
  <c r="J1046" i="2" s="1"/>
  <c r="H1047" i="2"/>
  <c r="J1047" i="2" s="1"/>
  <c r="H1048" i="2"/>
  <c r="J1048" i="2" s="1"/>
  <c r="H1049" i="2"/>
  <c r="H1050" i="2"/>
  <c r="J1050" i="2" s="1"/>
  <c r="H1051" i="2"/>
  <c r="J1051" i="2" s="1"/>
  <c r="H1052" i="2"/>
  <c r="J1052" i="2" s="1"/>
  <c r="H1053" i="2"/>
  <c r="H1054" i="2"/>
  <c r="J1054" i="2" s="1"/>
  <c r="H1055" i="2"/>
  <c r="J1055" i="2" s="1"/>
  <c r="H1056" i="2"/>
  <c r="J1056" i="2" s="1"/>
  <c r="H1057" i="2"/>
  <c r="J1057" i="2" s="1"/>
  <c r="H1058" i="2"/>
  <c r="J1058" i="2" s="1"/>
  <c r="H1059" i="2"/>
  <c r="J1059" i="2" s="1"/>
  <c r="H1060" i="2"/>
  <c r="J1060" i="2" s="1"/>
  <c r="H1061" i="2"/>
  <c r="J1061" i="2" s="1"/>
  <c r="H1062" i="2"/>
  <c r="J1062" i="2" s="1"/>
  <c r="H1063" i="2"/>
  <c r="J1063" i="2" s="1"/>
  <c r="H1064" i="2"/>
  <c r="J1064" i="2" s="1"/>
  <c r="H1065" i="2"/>
  <c r="H1066" i="2"/>
  <c r="J1066" i="2" s="1"/>
  <c r="H1067" i="2"/>
  <c r="J1067" i="2" s="1"/>
  <c r="H1068" i="2"/>
  <c r="J1068" i="2" s="1"/>
  <c r="H1069" i="2"/>
  <c r="J1069" i="2" s="1"/>
  <c r="H1070" i="2"/>
  <c r="J1070" i="2" s="1"/>
  <c r="H1071" i="2"/>
  <c r="J1071" i="2" s="1"/>
  <c r="H1072" i="2"/>
  <c r="J1072" i="2" s="1"/>
  <c r="H1073" i="2"/>
  <c r="H1074" i="2"/>
  <c r="J1074" i="2" s="1"/>
  <c r="H1075" i="2"/>
  <c r="J1075" i="2" s="1"/>
  <c r="H1076" i="2"/>
  <c r="J1076" i="2" s="1"/>
  <c r="H1077" i="2"/>
  <c r="J1077" i="2" s="1"/>
  <c r="H1078" i="2"/>
  <c r="J1078" i="2" s="1"/>
  <c r="H1079" i="2"/>
  <c r="J1079" i="2" s="1"/>
  <c r="H1080" i="2"/>
  <c r="J1080" i="2" s="1"/>
  <c r="H1081" i="2"/>
  <c r="H1082" i="2"/>
  <c r="J1082" i="2" s="1"/>
  <c r="H1083" i="2"/>
  <c r="J1083" i="2" s="1"/>
  <c r="H1084" i="2"/>
  <c r="J1084" i="2" s="1"/>
  <c r="H1085" i="2"/>
  <c r="H1086" i="2"/>
  <c r="J1086" i="2" s="1"/>
  <c r="H1087" i="2"/>
  <c r="J1087" i="2" s="1"/>
  <c r="H1088" i="2"/>
  <c r="J1088" i="2" s="1"/>
  <c r="H1089" i="2"/>
  <c r="J1089" i="2" s="1"/>
  <c r="H1090" i="2"/>
  <c r="H1091" i="2"/>
  <c r="J1091" i="2" s="1"/>
  <c r="H1092" i="2"/>
  <c r="J1092" i="2" s="1"/>
  <c r="H1093" i="2"/>
  <c r="J1093" i="2" s="1"/>
  <c r="H1094" i="2"/>
  <c r="H1095" i="2"/>
  <c r="J1095" i="2" s="1"/>
  <c r="H1096" i="2"/>
  <c r="J1096" i="2" s="1"/>
  <c r="H1097" i="2"/>
  <c r="H1098" i="2"/>
  <c r="J1098" i="2" s="1"/>
  <c r="H1099" i="2"/>
  <c r="J1099" i="2" s="1"/>
  <c r="H1100" i="2"/>
  <c r="J1100" i="2" s="1"/>
  <c r="H1101" i="2"/>
  <c r="J1101" i="2" s="1"/>
  <c r="H1102" i="2"/>
  <c r="J1102" i="2" s="1"/>
  <c r="H1103" i="2"/>
  <c r="J1103" i="2" s="1"/>
  <c r="H1104" i="2"/>
  <c r="J1104" i="2" s="1"/>
  <c r="H1105" i="2"/>
  <c r="H1106" i="2"/>
  <c r="J1106" i="2" s="1"/>
  <c r="H1107" i="2"/>
  <c r="J1107" i="2" s="1"/>
  <c r="H1108" i="2"/>
  <c r="J1108" i="2" s="1"/>
  <c r="H1109" i="2"/>
  <c r="J1109" i="2" s="1"/>
  <c r="H1110" i="2"/>
  <c r="J1110" i="2" s="1"/>
  <c r="H1111" i="2"/>
  <c r="J1111" i="2" s="1"/>
  <c r="H1112" i="2"/>
  <c r="J1112" i="2" s="1"/>
  <c r="H1113" i="2"/>
  <c r="H1114" i="2"/>
  <c r="J1114" i="2" s="1"/>
  <c r="H1115" i="2"/>
  <c r="J1115" i="2" s="1"/>
  <c r="H1116" i="2"/>
  <c r="J1116" i="2" s="1"/>
  <c r="H1117" i="2"/>
  <c r="H1118" i="2"/>
  <c r="J1118" i="2" s="1"/>
  <c r="H1119" i="2"/>
  <c r="J1119" i="2" s="1"/>
  <c r="H1120" i="2"/>
  <c r="J1120" i="2" s="1"/>
  <c r="H1121" i="2"/>
  <c r="J1121" i="2" s="1"/>
  <c r="H1122" i="2"/>
  <c r="J1122" i="2" s="1"/>
  <c r="H1123" i="2"/>
  <c r="J1123" i="2" s="1"/>
  <c r="H1124" i="2"/>
  <c r="J1124" i="2" s="1"/>
  <c r="H1125" i="2"/>
  <c r="J1125" i="2" s="1"/>
  <c r="H1126" i="2"/>
  <c r="J1126" i="2" s="1"/>
  <c r="H1127" i="2"/>
  <c r="J1127" i="2" s="1"/>
  <c r="H1128" i="2"/>
  <c r="J1128" i="2" s="1"/>
  <c r="H1129" i="2"/>
  <c r="H1130" i="2"/>
  <c r="J1130" i="2" s="1"/>
  <c r="H1131" i="2"/>
  <c r="J1131" i="2" s="1"/>
  <c r="H1132" i="2"/>
  <c r="J1132" i="2" s="1"/>
  <c r="H1133" i="2"/>
  <c r="J1133" i="2" s="1"/>
  <c r="H1134" i="2"/>
  <c r="J1134" i="2" s="1"/>
  <c r="H1135" i="2"/>
  <c r="J1135" i="2" s="1"/>
  <c r="H1136" i="2"/>
  <c r="J1136" i="2" s="1"/>
  <c r="H1137" i="2"/>
  <c r="H1138" i="2"/>
  <c r="J1138" i="2" s="1"/>
  <c r="H1139" i="2"/>
  <c r="J1139" i="2" s="1"/>
  <c r="H1140" i="2"/>
  <c r="J1140" i="2" s="1"/>
  <c r="H1141" i="2"/>
  <c r="J1141" i="2" s="1"/>
  <c r="H1142" i="2"/>
  <c r="J1142" i="2" s="1"/>
  <c r="H1143" i="2"/>
  <c r="J1143" i="2" s="1"/>
  <c r="H1144" i="2"/>
  <c r="J1144" i="2" s="1"/>
  <c r="H1145" i="2"/>
  <c r="H1146" i="2"/>
  <c r="J1146" i="2" s="1"/>
  <c r="H1147" i="2"/>
  <c r="J1147" i="2" s="1"/>
  <c r="H1148" i="2"/>
  <c r="J1148" i="2" s="1"/>
  <c r="H1149" i="2"/>
  <c r="H1150" i="2"/>
  <c r="H1151" i="2"/>
  <c r="J1151" i="2" s="1"/>
  <c r="H1152" i="2"/>
  <c r="J1152" i="2" s="1"/>
  <c r="H1153" i="2"/>
  <c r="J1153" i="2" s="1"/>
  <c r="H1154" i="2"/>
  <c r="H1155" i="2"/>
  <c r="J1155" i="2" s="1"/>
  <c r="H1156" i="2"/>
  <c r="J1156" i="2" s="1"/>
  <c r="H1157" i="2"/>
  <c r="J1157" i="2" s="1"/>
  <c r="H1158" i="2"/>
  <c r="J1158" i="2" s="1"/>
  <c r="H1159" i="2"/>
  <c r="J1159" i="2" s="1"/>
  <c r="H1160" i="2"/>
  <c r="J1160" i="2" s="1"/>
  <c r="H1161" i="2"/>
  <c r="H1162" i="2"/>
  <c r="J1162" i="2" s="1"/>
  <c r="H1163" i="2"/>
  <c r="J1163" i="2" s="1"/>
  <c r="H1164" i="2"/>
  <c r="J1164" i="2" s="1"/>
  <c r="H1165" i="2"/>
  <c r="J1165" i="2" s="1"/>
  <c r="H1166" i="2"/>
  <c r="J1166" i="2" s="1"/>
  <c r="H1167" i="2"/>
  <c r="J1167" i="2" s="1"/>
  <c r="H1168" i="2"/>
  <c r="J1168" i="2" s="1"/>
  <c r="H1169" i="2"/>
  <c r="H1170" i="2"/>
  <c r="H1171" i="2"/>
  <c r="J1171" i="2" s="1"/>
  <c r="H1172" i="2"/>
  <c r="J1172" i="2" s="1"/>
  <c r="H1173" i="2"/>
  <c r="J1173" i="2" s="1"/>
  <c r="H1174" i="2"/>
  <c r="J1174" i="2" s="1"/>
  <c r="H1175" i="2"/>
  <c r="J1175" i="2" s="1"/>
  <c r="H1176" i="2"/>
  <c r="J1176" i="2" s="1"/>
  <c r="H1177" i="2"/>
  <c r="H1178" i="2"/>
  <c r="J1178" i="2" s="1"/>
  <c r="H1179" i="2"/>
  <c r="J1179" i="2" s="1"/>
  <c r="H1180" i="2"/>
  <c r="J1180" i="2" s="1"/>
  <c r="H1181" i="2"/>
  <c r="H1182" i="2"/>
  <c r="J1182" i="2" s="1"/>
  <c r="H1183" i="2"/>
  <c r="J1183" i="2" s="1"/>
  <c r="H1184" i="2"/>
  <c r="J1184" i="2" s="1"/>
  <c r="H1185" i="2"/>
  <c r="J1185" i="2" s="1"/>
  <c r="H1186" i="2"/>
  <c r="J1186" i="2" s="1"/>
  <c r="H1187" i="2"/>
  <c r="J1187" i="2" s="1"/>
  <c r="H1188" i="2"/>
  <c r="J1188" i="2" s="1"/>
  <c r="H1189" i="2"/>
  <c r="J1189" i="2" s="1"/>
  <c r="H1190" i="2"/>
  <c r="J1190" i="2" s="1"/>
  <c r="H1191" i="2"/>
  <c r="J1191" i="2" s="1"/>
  <c r="H1192" i="2"/>
  <c r="J1192" i="2" s="1"/>
  <c r="H1193" i="2"/>
  <c r="H1194" i="2"/>
  <c r="J1194" i="2" s="1"/>
  <c r="H1195" i="2"/>
  <c r="J1195" i="2" s="1"/>
  <c r="H1196" i="2"/>
  <c r="J1196" i="2" s="1"/>
  <c r="H1197" i="2"/>
  <c r="J1197" i="2" s="1"/>
  <c r="H1198" i="2"/>
  <c r="J1198" i="2" s="1"/>
  <c r="H1199" i="2"/>
  <c r="J1199" i="2" s="1"/>
  <c r="H1200" i="2"/>
  <c r="J1200" i="2" s="1"/>
  <c r="H1201" i="2"/>
  <c r="H1202" i="2"/>
  <c r="J1202" i="2" s="1"/>
  <c r="H1203" i="2"/>
  <c r="J1203" i="2" s="1"/>
  <c r="H1204" i="2"/>
  <c r="J1204" i="2" s="1"/>
  <c r="H1205" i="2"/>
  <c r="J1205" i="2" s="1"/>
  <c r="H1206" i="2"/>
  <c r="J1206" i="2" s="1"/>
  <c r="H1207" i="2"/>
  <c r="J1207" i="2" s="1"/>
  <c r="H1208" i="2"/>
  <c r="J1208" i="2" s="1"/>
  <c r="H1209" i="2"/>
  <c r="H1210" i="2"/>
  <c r="J1210" i="2" s="1"/>
  <c r="H1211" i="2"/>
  <c r="H1212" i="2"/>
  <c r="J1212" i="2" s="1"/>
  <c r="H1213" i="2"/>
  <c r="H1214" i="2"/>
  <c r="J1214" i="2" s="1"/>
  <c r="H1215" i="2"/>
  <c r="J1215" i="2" s="1"/>
  <c r="H1216" i="2"/>
  <c r="J1216" i="2" s="1"/>
  <c r="H1217" i="2"/>
  <c r="J1217" i="2" s="1"/>
  <c r="H1218" i="2"/>
  <c r="J1218" i="2" s="1"/>
  <c r="H1219" i="2"/>
  <c r="H1220" i="2"/>
  <c r="J1220" i="2" s="1"/>
  <c r="H1221" i="2"/>
  <c r="J1221" i="2" s="1"/>
  <c r="H1222" i="2"/>
  <c r="J1222" i="2" s="1"/>
  <c r="H1223" i="2"/>
  <c r="J1223" i="2" s="1"/>
  <c r="H1224" i="2"/>
  <c r="J1224" i="2" s="1"/>
  <c r="H1225" i="2"/>
  <c r="H1226" i="2"/>
  <c r="H1227" i="2"/>
  <c r="H1228" i="2"/>
  <c r="J1228" i="2" s="1"/>
  <c r="H1229" i="2"/>
  <c r="J1229" i="2" s="1"/>
  <c r="H1230" i="2"/>
  <c r="J1230" i="2" s="1"/>
  <c r="H1231" i="2"/>
  <c r="J1231" i="2" s="1"/>
  <c r="H1232" i="2"/>
  <c r="J1232" i="2" s="1"/>
  <c r="H1233" i="2"/>
  <c r="H1234" i="2"/>
  <c r="J1234" i="2" s="1"/>
  <c r="H1235" i="2"/>
  <c r="J1235" i="2" s="1"/>
  <c r="H1236" i="2"/>
  <c r="J1236" i="2" s="1"/>
  <c r="H1237" i="2"/>
  <c r="J1237" i="2" s="1"/>
  <c r="H1238" i="2"/>
  <c r="H1239" i="2"/>
  <c r="J1239" i="2" s="1"/>
  <c r="H1240" i="2"/>
  <c r="J1240" i="2" s="1"/>
  <c r="H1241" i="2"/>
  <c r="H1242" i="2"/>
  <c r="J1242" i="2" s="1"/>
  <c r="H1243" i="2"/>
  <c r="J1243" i="2" s="1"/>
  <c r="H1244" i="2"/>
  <c r="J1244" i="2" s="1"/>
  <c r="H1245" i="2"/>
  <c r="H1246" i="2"/>
  <c r="J1246" i="2" s="1"/>
  <c r="H1247" i="2"/>
  <c r="J1247" i="2" s="1"/>
  <c r="H1248" i="2"/>
  <c r="J1248" i="2" s="1"/>
  <c r="H1249" i="2"/>
  <c r="J1249" i="2" s="1"/>
  <c r="H1250" i="2"/>
  <c r="J1250" i="2" s="1"/>
  <c r="H1251" i="2"/>
  <c r="J1251" i="2" s="1"/>
  <c r="H1252" i="2"/>
  <c r="J1252" i="2" s="1"/>
  <c r="H1253" i="2"/>
  <c r="J1253" i="2" s="1"/>
  <c r="H1254" i="2"/>
  <c r="J1254" i="2" s="1"/>
  <c r="H1255" i="2"/>
  <c r="J1255" i="2" s="1"/>
  <c r="H1256" i="2"/>
  <c r="J1256" i="2" s="1"/>
  <c r="H1257" i="2"/>
  <c r="H1258" i="2"/>
  <c r="H1259" i="2"/>
  <c r="J1259" i="2" s="1"/>
  <c r="H1260" i="2"/>
  <c r="J1260" i="2" s="1"/>
  <c r="H1261" i="2"/>
  <c r="J1261" i="2" s="1"/>
  <c r="H1262" i="2"/>
  <c r="J1262" i="2" s="1"/>
  <c r="H1263" i="2"/>
  <c r="J1263" i="2" s="1"/>
  <c r="H1264" i="2"/>
  <c r="J1264" i="2" s="1"/>
  <c r="H1265" i="2"/>
  <c r="H1266" i="2"/>
  <c r="J1266" i="2" s="1"/>
  <c r="H1267" i="2"/>
  <c r="J1267" i="2" s="1"/>
  <c r="H1268" i="2"/>
  <c r="J1268" i="2" s="1"/>
  <c r="H1269" i="2"/>
  <c r="J1269" i="2" s="1"/>
  <c r="H1270" i="2"/>
  <c r="J1270" i="2" s="1"/>
  <c r="H1271" i="2"/>
  <c r="J1271" i="2" s="1"/>
  <c r="H1272" i="2"/>
  <c r="J1272" i="2" s="1"/>
  <c r="H1273" i="2"/>
  <c r="H1274" i="2"/>
  <c r="J1274" i="2" s="1"/>
  <c r="H1275" i="2"/>
  <c r="J1275" i="2" s="1"/>
  <c r="H1276" i="2"/>
  <c r="J1276" i="2" s="1"/>
  <c r="H1277" i="2"/>
  <c r="H1278" i="2"/>
  <c r="J1278" i="2" s="1"/>
  <c r="H1279" i="2"/>
  <c r="J1279" i="2" s="1"/>
  <c r="H1280" i="2"/>
  <c r="J1280" i="2" s="1"/>
  <c r="H1281" i="2"/>
  <c r="J1281" i="2" s="1"/>
  <c r="H1282" i="2"/>
  <c r="J1282" i="2" s="1"/>
  <c r="H1283" i="2"/>
  <c r="J1283" i="2" s="1"/>
  <c r="H1284" i="2"/>
  <c r="J1284" i="2" s="1"/>
  <c r="H1285" i="2"/>
  <c r="J1285" i="2" s="1"/>
  <c r="H1286" i="2"/>
  <c r="J1286" i="2" s="1"/>
  <c r="H1287" i="2"/>
  <c r="J1287" i="2" s="1"/>
  <c r="H1288" i="2"/>
  <c r="J1288" i="2" s="1"/>
  <c r="H1289" i="2"/>
  <c r="H1290" i="2"/>
  <c r="J1290" i="2" s="1"/>
  <c r="H1291" i="2"/>
  <c r="J1291" i="2" s="1"/>
  <c r="H1292" i="2"/>
  <c r="J1292" i="2" s="1"/>
  <c r="H1293" i="2"/>
  <c r="J1293" i="2" s="1"/>
  <c r="H1294" i="2"/>
  <c r="J1294" i="2" s="1"/>
  <c r="H1295" i="2"/>
  <c r="J1295" i="2" s="1"/>
  <c r="H1296" i="2"/>
  <c r="J1296" i="2" s="1"/>
  <c r="H1297" i="2"/>
  <c r="H1298" i="2"/>
  <c r="J1298" i="2" s="1"/>
  <c r="H1299" i="2"/>
  <c r="J1299" i="2" s="1"/>
  <c r="H1300" i="2"/>
  <c r="J1300" i="2" s="1"/>
  <c r="H1301" i="2"/>
  <c r="J1301" i="2" s="1"/>
  <c r="H1302" i="2"/>
  <c r="H1303" i="2"/>
  <c r="J1303" i="2" s="1"/>
  <c r="H1304" i="2"/>
  <c r="J1304" i="2" s="1"/>
  <c r="H1305" i="2"/>
  <c r="H1306" i="2"/>
  <c r="J1306" i="2" s="1"/>
  <c r="H1307" i="2"/>
  <c r="J1307" i="2" s="1"/>
  <c r="H1308" i="2"/>
  <c r="J1308" i="2" s="1"/>
  <c r="H1309" i="2"/>
  <c r="H1310" i="2"/>
  <c r="J1310" i="2" s="1"/>
  <c r="H1311" i="2"/>
  <c r="J1311" i="2" s="1"/>
  <c r="H1312" i="2"/>
  <c r="J1312" i="2" s="1"/>
  <c r="H1313" i="2"/>
  <c r="J1313" i="2" s="1"/>
  <c r="H1314" i="2"/>
  <c r="J1314" i="2" s="1"/>
  <c r="H1315" i="2"/>
  <c r="J1315" i="2" s="1"/>
  <c r="H1316" i="2"/>
  <c r="J1316" i="2" s="1"/>
  <c r="H1317" i="2"/>
  <c r="J1317" i="2" s="1"/>
  <c r="H1318" i="2"/>
  <c r="J1318" i="2" s="1"/>
  <c r="H1319" i="2"/>
  <c r="J1319" i="2" s="1"/>
  <c r="H1320" i="2"/>
  <c r="J1320" i="2" s="1"/>
  <c r="H1321" i="2"/>
  <c r="H1322" i="2"/>
  <c r="H1323" i="2"/>
  <c r="J1323" i="2" s="1"/>
  <c r="H1324" i="2"/>
  <c r="J1324" i="2" s="1"/>
  <c r="H1325" i="2"/>
  <c r="J1325" i="2" s="1"/>
  <c r="H1326" i="2"/>
  <c r="J1326" i="2" s="1"/>
  <c r="H1327" i="2"/>
  <c r="J1327" i="2" s="1"/>
  <c r="H1328" i="2"/>
  <c r="J1328" i="2" s="1"/>
  <c r="H1329" i="2"/>
  <c r="H1330" i="2"/>
  <c r="J1330" i="2" s="1"/>
  <c r="H1331" i="2"/>
  <c r="J1331" i="2" s="1"/>
  <c r="H1332" i="2"/>
  <c r="J1332" i="2" s="1"/>
  <c r="H1333" i="2"/>
  <c r="J1333" i="2" s="1"/>
  <c r="H1334" i="2"/>
  <c r="J1334" i="2" s="1"/>
  <c r="H1335" i="2"/>
  <c r="J1335" i="2" s="1"/>
  <c r="H1336" i="2"/>
  <c r="J1336" i="2" s="1"/>
  <c r="H1337" i="2"/>
  <c r="H1338" i="2"/>
  <c r="J1338" i="2" s="1"/>
  <c r="H1339" i="2"/>
  <c r="J1339" i="2" s="1"/>
  <c r="H1340" i="2"/>
  <c r="J1340" i="2" s="1"/>
  <c r="H1341" i="2"/>
  <c r="H1342" i="2"/>
  <c r="J1342" i="2" s="1"/>
  <c r="H1343" i="2"/>
  <c r="J1343" i="2" s="1"/>
  <c r="H1344" i="2"/>
  <c r="J1344" i="2" s="1"/>
  <c r="H1345" i="2"/>
  <c r="J1345" i="2" s="1"/>
  <c r="H1346" i="2"/>
  <c r="J1346" i="2" s="1"/>
  <c r="H1347" i="2"/>
  <c r="H1348" i="2"/>
  <c r="J1348" i="2" s="1"/>
  <c r="H1349" i="2"/>
  <c r="J1349" i="2" s="1"/>
  <c r="H1350" i="2"/>
  <c r="J1350" i="2" s="1"/>
  <c r="H1351" i="2"/>
  <c r="J1351" i="2" s="1"/>
  <c r="H1352" i="2"/>
  <c r="J1352" i="2" s="1"/>
  <c r="H1353" i="2"/>
  <c r="H1354" i="2"/>
  <c r="J1354" i="2" s="1"/>
  <c r="H1355" i="2"/>
  <c r="J1355" i="2" s="1"/>
  <c r="H1356" i="2"/>
  <c r="J1356" i="2" s="1"/>
  <c r="H1357" i="2"/>
  <c r="J1357" i="2" s="1"/>
  <c r="H1358" i="2"/>
  <c r="H1359" i="2"/>
  <c r="J1359" i="2" s="1"/>
  <c r="H1360" i="2"/>
  <c r="J1360" i="2" s="1"/>
  <c r="H1361" i="2"/>
  <c r="H1362" i="2"/>
  <c r="J1362" i="2" s="1"/>
  <c r="H1363" i="2"/>
  <c r="J1363" i="2" s="1"/>
  <c r="H1364" i="2"/>
  <c r="J1364" i="2" s="1"/>
  <c r="H1365" i="2"/>
  <c r="J1365" i="2" s="1"/>
  <c r="H1366" i="2"/>
  <c r="J1366" i="2" s="1"/>
  <c r="H1367" i="2"/>
  <c r="J1367" i="2" s="1"/>
  <c r="H1368" i="2"/>
  <c r="J1368" i="2" s="1"/>
  <c r="H1369" i="2"/>
  <c r="H1370" i="2"/>
  <c r="J1370" i="2" s="1"/>
  <c r="H1371" i="2"/>
  <c r="J1371" i="2" s="1"/>
  <c r="H1372" i="2"/>
  <c r="J1372" i="2" s="1"/>
  <c r="H1373" i="2"/>
  <c r="H1374" i="2"/>
  <c r="H1375" i="2"/>
  <c r="J1375" i="2" s="1"/>
  <c r="H1376" i="2"/>
  <c r="J1376" i="2" s="1"/>
  <c r="H1377" i="2"/>
  <c r="J1377" i="2" s="1"/>
  <c r="H1378" i="2"/>
  <c r="J1378" i="2" s="1"/>
  <c r="H1379" i="2"/>
  <c r="J1379" i="2" s="1"/>
  <c r="H1380" i="2"/>
  <c r="J1380" i="2" s="1"/>
  <c r="H1381" i="2"/>
  <c r="J1381" i="2" s="1"/>
  <c r="H1382" i="2"/>
  <c r="J1382" i="2" s="1"/>
  <c r="H1383" i="2"/>
  <c r="J1383" i="2" s="1"/>
  <c r="H1384" i="2"/>
  <c r="J1384" i="2" s="1"/>
  <c r="H1385" i="2"/>
  <c r="H1386" i="2"/>
  <c r="J1386" i="2" s="1"/>
  <c r="H1387" i="2"/>
  <c r="J1387" i="2" s="1"/>
  <c r="H1388" i="2"/>
  <c r="J1388" i="2" s="1"/>
  <c r="H1389" i="2"/>
  <c r="J1389" i="2" s="1"/>
  <c r="H1390" i="2"/>
  <c r="J1390" i="2" s="1"/>
  <c r="H1391" i="2"/>
  <c r="J1391" i="2" s="1"/>
  <c r="H1392" i="2"/>
  <c r="J1392" i="2" s="1"/>
  <c r="H1393" i="2"/>
  <c r="H1394" i="2"/>
  <c r="J1394" i="2" s="1"/>
  <c r="H1395" i="2"/>
  <c r="J1395" i="2" s="1"/>
  <c r="H1396" i="2"/>
  <c r="J1396" i="2" s="1"/>
  <c r="H1397" i="2"/>
  <c r="J1397" i="2" s="1"/>
  <c r="H1398" i="2"/>
  <c r="J1398" i="2" s="1"/>
  <c r="H1399" i="2"/>
  <c r="J1399" i="2" s="1"/>
  <c r="H1400" i="2"/>
  <c r="J1400" i="2" s="1"/>
  <c r="H1401" i="2"/>
  <c r="H1402" i="2"/>
  <c r="J1402" i="2" s="1"/>
  <c r="H1403" i="2"/>
  <c r="J1403" i="2" s="1"/>
  <c r="H1404" i="2"/>
  <c r="J1404" i="2" s="1"/>
  <c r="H1405" i="2"/>
  <c r="H1406" i="2"/>
  <c r="J1406" i="2" s="1"/>
  <c r="H1407" i="2"/>
  <c r="J1407" i="2" s="1"/>
  <c r="H1408" i="2"/>
  <c r="J1408" i="2" s="1"/>
  <c r="H1409" i="2"/>
  <c r="J1409" i="2" s="1"/>
  <c r="H1410" i="2"/>
  <c r="J1410" i="2" s="1"/>
  <c r="H1411" i="2"/>
  <c r="J1411" i="2" s="1"/>
  <c r="H1412" i="2"/>
  <c r="J1412" i="2" s="1"/>
  <c r="H1413" i="2"/>
  <c r="J1413" i="2" s="1"/>
  <c r="H1414" i="2"/>
  <c r="J1414" i="2" s="1"/>
  <c r="H1415" i="2"/>
  <c r="J1415" i="2" s="1"/>
  <c r="H1416" i="2"/>
  <c r="J1416" i="2" s="1"/>
  <c r="H1417" i="2"/>
  <c r="H1418" i="2"/>
  <c r="H1419" i="2"/>
  <c r="J1419" i="2" s="1"/>
  <c r="H1420" i="2"/>
  <c r="J1420" i="2" s="1"/>
  <c r="H1421" i="2"/>
  <c r="J1421" i="2" s="1"/>
  <c r="H1422" i="2"/>
  <c r="J1422" i="2" s="1"/>
  <c r="H1423" i="2"/>
  <c r="J1423" i="2" s="1"/>
  <c r="H1424" i="2"/>
  <c r="J1424" i="2" s="1"/>
  <c r="H1425" i="2"/>
  <c r="H1426" i="2"/>
  <c r="J1426" i="2" s="1"/>
  <c r="H1427" i="2"/>
  <c r="J1427" i="2" s="1"/>
  <c r="H1428" i="2"/>
  <c r="J1428" i="2" s="1"/>
  <c r="H1429" i="2"/>
  <c r="J1429" i="2" s="1"/>
  <c r="H1430" i="2"/>
  <c r="J1430" i="2" s="1"/>
  <c r="H1431" i="2"/>
  <c r="J1431" i="2" s="1"/>
  <c r="H1432" i="2"/>
  <c r="J1432" i="2" s="1"/>
  <c r="H1433" i="2"/>
  <c r="H1434" i="2"/>
  <c r="J1434" i="2" s="1"/>
  <c r="H1435" i="2"/>
  <c r="J1435" i="2" s="1"/>
  <c r="H1436" i="2"/>
  <c r="J1436" i="2" s="1"/>
  <c r="H1437" i="2"/>
  <c r="H1438" i="2"/>
  <c r="J1438" i="2" s="1"/>
  <c r="H1439" i="2"/>
  <c r="J1439" i="2" s="1"/>
  <c r="H1440" i="2"/>
  <c r="J1440" i="2" s="1"/>
  <c r="H1441" i="2"/>
  <c r="J1441" i="2" s="1"/>
  <c r="H1442" i="2"/>
  <c r="H1443" i="2"/>
  <c r="J1443" i="2" s="1"/>
  <c r="H1444" i="2"/>
  <c r="J1444" i="2" s="1"/>
  <c r="H1445" i="2"/>
  <c r="J1445" i="2" s="1"/>
  <c r="H1446" i="2"/>
  <c r="J1446" i="2" s="1"/>
  <c r="H1447" i="2"/>
  <c r="J1447" i="2" s="1"/>
  <c r="H1448" i="2"/>
  <c r="J1448" i="2" s="1"/>
  <c r="H1449" i="2"/>
  <c r="H1450" i="2"/>
  <c r="J1450" i="2" s="1"/>
  <c r="H1451" i="2"/>
  <c r="J1451" i="2" s="1"/>
  <c r="H1452" i="2"/>
  <c r="J1452" i="2" s="1"/>
  <c r="H1453" i="2"/>
  <c r="J1453" i="2" s="1"/>
  <c r="H1454" i="2"/>
  <c r="J1454" i="2" s="1"/>
  <c r="H1455" i="2"/>
  <c r="J1455" i="2" s="1"/>
  <c r="H1456" i="2"/>
  <c r="J1456" i="2" s="1"/>
  <c r="H1457" i="2"/>
  <c r="H1458" i="2"/>
  <c r="J1458" i="2" s="1"/>
  <c r="H1459" i="2"/>
  <c r="J1459" i="2" s="1"/>
  <c r="H1460" i="2"/>
  <c r="J1460" i="2" s="1"/>
  <c r="H1461" i="2"/>
  <c r="J1461" i="2" s="1"/>
  <c r="H1462" i="2"/>
  <c r="H1463" i="2"/>
  <c r="J1463" i="2" s="1"/>
  <c r="H1464" i="2"/>
  <c r="J1464" i="2" s="1"/>
  <c r="H1465" i="2"/>
  <c r="H1466" i="2"/>
  <c r="J1466" i="2" s="1"/>
  <c r="H1467" i="2"/>
  <c r="J1467" i="2" s="1"/>
  <c r="H1468" i="2"/>
  <c r="J1468" i="2" s="1"/>
  <c r="H1469" i="2"/>
  <c r="H1470" i="2"/>
  <c r="J1470" i="2" s="1"/>
  <c r="H1471" i="2"/>
  <c r="J1471" i="2" s="1"/>
  <c r="H1472" i="2"/>
  <c r="J1472" i="2" s="1"/>
  <c r="H1473" i="2"/>
  <c r="J1473" i="2" s="1"/>
  <c r="H1474" i="2"/>
  <c r="J1474" i="2" s="1"/>
  <c r="H1475" i="2"/>
  <c r="J1475" i="2" s="1"/>
  <c r="H1476" i="2"/>
  <c r="J1476" i="2" s="1"/>
  <c r="H1477" i="2"/>
  <c r="J1477" i="2" s="1"/>
  <c r="H1478" i="2"/>
  <c r="H1479" i="2"/>
  <c r="J1479" i="2" s="1"/>
  <c r="H1480" i="2"/>
  <c r="J1480" i="2" s="1"/>
  <c r="H1481" i="2"/>
  <c r="H1482" i="2"/>
  <c r="J1482" i="2" s="1"/>
  <c r="H1483" i="2"/>
  <c r="J1483" i="2" s="1"/>
  <c r="H1484" i="2"/>
  <c r="J1484" i="2" s="1"/>
  <c r="H1485" i="2"/>
  <c r="J1485" i="2" s="1"/>
  <c r="H1486" i="2"/>
  <c r="J1486" i="2" s="1"/>
  <c r="H1487" i="2"/>
  <c r="J1487" i="2" s="1"/>
  <c r="H1488" i="2"/>
  <c r="J1488" i="2" s="1"/>
  <c r="H1489" i="2"/>
  <c r="H1490" i="2"/>
  <c r="J1490" i="2" s="1"/>
  <c r="H1491" i="2"/>
  <c r="J1491" i="2" s="1"/>
  <c r="H1492" i="2"/>
  <c r="J1492" i="2" s="1"/>
  <c r="H1493" i="2"/>
  <c r="J1493" i="2" s="1"/>
  <c r="H1494" i="2"/>
  <c r="J1494" i="2" s="1"/>
  <c r="H1495" i="2"/>
  <c r="J1495" i="2" s="1"/>
  <c r="H1496" i="2"/>
  <c r="J1496" i="2" s="1"/>
  <c r="H1497" i="2"/>
  <c r="H1498" i="2"/>
  <c r="J1498" i="2" s="1"/>
  <c r="H1499" i="2"/>
  <c r="J1499" i="2" s="1"/>
  <c r="H1500" i="2"/>
  <c r="J1500" i="2" s="1"/>
  <c r="H1501" i="2"/>
  <c r="H1502" i="2"/>
  <c r="J1502" i="2" s="1"/>
  <c r="H1503" i="2"/>
  <c r="J1503" i="2" s="1"/>
  <c r="H1504" i="2"/>
  <c r="J1504" i="2" s="1"/>
  <c r="H1505" i="2"/>
  <c r="J1505" i="2" s="1"/>
  <c r="H1506" i="2"/>
  <c r="H1507" i="2"/>
  <c r="J1507" i="2" s="1"/>
  <c r="H1508" i="2"/>
  <c r="J1508" i="2" s="1"/>
  <c r="H1509" i="2"/>
  <c r="J1509" i="2" s="1"/>
  <c r="H1510" i="2"/>
  <c r="J1510" i="2" s="1"/>
  <c r="H1511" i="2"/>
  <c r="J1511" i="2" s="1"/>
  <c r="H1512" i="2"/>
  <c r="J1512" i="2" s="1"/>
  <c r="H1513" i="2"/>
  <c r="H1514" i="2"/>
  <c r="J1514" i="2" s="1"/>
  <c r="H1515" i="2"/>
  <c r="J1515" i="2" s="1"/>
  <c r="H1516" i="2"/>
  <c r="J1516" i="2" s="1"/>
  <c r="H1517" i="2"/>
  <c r="J1517" i="2" s="1"/>
  <c r="H1518" i="2"/>
  <c r="J1518" i="2" s="1"/>
  <c r="H1519" i="2"/>
  <c r="J1519" i="2" s="1"/>
  <c r="H1520" i="2"/>
  <c r="J1520" i="2" s="1"/>
  <c r="H1521" i="2"/>
  <c r="H1522" i="2"/>
  <c r="J1522" i="2" s="1"/>
  <c r="H1523" i="2"/>
  <c r="J1523" i="2" s="1"/>
  <c r="H1524" i="2"/>
  <c r="J1524" i="2" s="1"/>
  <c r="H1525" i="2"/>
  <c r="J1525" i="2" s="1"/>
  <c r="H1526" i="2"/>
  <c r="J1526" i="2" s="1"/>
  <c r="H1527" i="2"/>
  <c r="J1527" i="2" s="1"/>
  <c r="H1528" i="2"/>
  <c r="J1528" i="2" s="1"/>
  <c r="H1529" i="2"/>
  <c r="H1530" i="2"/>
  <c r="J1530" i="2" s="1"/>
  <c r="H1531" i="2"/>
  <c r="J1531" i="2" s="1"/>
  <c r="H1532" i="2"/>
  <c r="J1532" i="2" s="1"/>
  <c r="H1533" i="2"/>
  <c r="H1534" i="2"/>
  <c r="J1534" i="2" s="1"/>
  <c r="H1535" i="2"/>
  <c r="J1535" i="2" s="1"/>
  <c r="H1536" i="2"/>
  <c r="J1536" i="2" s="1"/>
  <c r="H1537" i="2"/>
  <c r="J1537" i="2" s="1"/>
  <c r="H1538" i="2"/>
  <c r="J1538" i="2" s="1"/>
  <c r="H1539" i="2"/>
  <c r="J1539" i="2" s="1"/>
  <c r="H1540" i="2"/>
  <c r="J1540" i="2" s="1"/>
  <c r="H1541" i="2"/>
  <c r="J1541" i="2" s="1"/>
  <c r="H1542" i="2"/>
  <c r="H1543" i="2"/>
  <c r="J1543" i="2" s="1"/>
  <c r="H1544" i="2"/>
  <c r="J1544" i="2" s="1"/>
  <c r="H1545" i="2"/>
  <c r="H1546" i="2"/>
  <c r="J1546" i="2" s="1"/>
  <c r="H1547" i="2"/>
  <c r="J1547" i="2" s="1"/>
  <c r="H1548" i="2"/>
  <c r="J1548" i="2" s="1"/>
  <c r="H1549" i="2"/>
  <c r="J1549" i="2" s="1"/>
  <c r="H1550" i="2"/>
  <c r="J1550" i="2" s="1"/>
  <c r="H1551" i="2"/>
  <c r="J1551" i="2" s="1"/>
  <c r="H1552" i="2"/>
  <c r="J1552" i="2" s="1"/>
  <c r="H1553" i="2"/>
  <c r="H1554" i="2"/>
  <c r="J1554" i="2" s="1"/>
  <c r="H1555" i="2"/>
  <c r="J1555" i="2" s="1"/>
  <c r="H1556" i="2"/>
  <c r="J1556" i="2" s="1"/>
  <c r="H1557" i="2"/>
  <c r="J1557" i="2" s="1"/>
  <c r="H1558" i="2"/>
  <c r="J1558" i="2" s="1"/>
  <c r="H1559" i="2"/>
  <c r="J1559" i="2" s="1"/>
  <c r="H1560" i="2"/>
  <c r="J1560" i="2" s="1"/>
  <c r="H1561" i="2"/>
  <c r="H1562" i="2"/>
  <c r="J1562" i="2" s="1"/>
  <c r="H1563" i="2"/>
  <c r="J1563" i="2" s="1"/>
  <c r="H1564" i="2"/>
  <c r="J1564" i="2" s="1"/>
  <c r="H1565" i="2"/>
  <c r="H1566" i="2"/>
  <c r="H1567" i="2"/>
  <c r="J1567" i="2" s="1"/>
  <c r="H1568" i="2"/>
  <c r="J1568" i="2" s="1"/>
  <c r="H1569" i="2"/>
  <c r="J1569" i="2" s="1"/>
  <c r="H1570" i="2"/>
  <c r="J1570" i="2" s="1"/>
  <c r="H1571" i="2"/>
  <c r="J1571" i="2" s="1"/>
  <c r="H1572" i="2"/>
  <c r="J1572" i="2" s="1"/>
  <c r="H1573" i="2"/>
  <c r="J1573" i="2" s="1"/>
  <c r="H1574" i="2"/>
  <c r="J1574" i="2" s="1"/>
  <c r="H1575" i="2"/>
  <c r="J1575" i="2" s="1"/>
  <c r="H1576" i="2"/>
  <c r="J1576" i="2" s="1"/>
  <c r="H1577" i="2"/>
  <c r="H1578" i="2"/>
  <c r="J1578" i="2" s="1"/>
  <c r="H1579" i="2"/>
  <c r="J1579" i="2" s="1"/>
  <c r="H1580" i="2"/>
  <c r="J1580" i="2" s="1"/>
  <c r="H1581" i="2"/>
  <c r="J1581" i="2" s="1"/>
  <c r="H1582" i="2"/>
  <c r="J1582" i="2" s="1"/>
  <c r="H1583" i="2"/>
  <c r="J1583" i="2" s="1"/>
  <c r="H1584" i="2"/>
  <c r="J1584" i="2" s="1"/>
  <c r="H1585" i="2"/>
  <c r="H1586" i="2"/>
  <c r="H1587" i="2"/>
  <c r="J1587" i="2" s="1"/>
  <c r="H1588" i="2"/>
  <c r="J1588" i="2" s="1"/>
  <c r="H1589" i="2"/>
  <c r="J1589" i="2" s="1"/>
  <c r="H1590" i="2"/>
  <c r="J1590" i="2" s="1"/>
  <c r="H1591" i="2"/>
  <c r="J1591" i="2" s="1"/>
  <c r="H1592" i="2"/>
  <c r="J1592" i="2" s="1"/>
  <c r="H1593" i="2"/>
  <c r="H1594" i="2"/>
  <c r="J1594" i="2" s="1"/>
  <c r="H1595" i="2"/>
  <c r="J1595" i="2" s="1"/>
  <c r="H1596" i="2"/>
  <c r="J1596" i="2" s="1"/>
  <c r="H1597" i="2"/>
  <c r="H1598" i="2"/>
  <c r="J1598" i="2" s="1"/>
  <c r="H1599" i="2"/>
  <c r="J1599" i="2" s="1"/>
  <c r="H1600" i="2"/>
  <c r="J1600" i="2" s="1"/>
  <c r="H1601" i="2"/>
  <c r="J1601" i="2" s="1"/>
  <c r="H1602" i="2"/>
  <c r="J1602" i="2" s="1"/>
  <c r="H1603" i="2"/>
  <c r="J1603" i="2" s="1"/>
  <c r="H1604" i="2"/>
  <c r="J1604" i="2" s="1"/>
  <c r="H1605" i="2"/>
  <c r="J1605" i="2" s="1"/>
  <c r="H1606" i="2"/>
  <c r="H1607" i="2"/>
  <c r="J1607" i="2" s="1"/>
  <c r="H1608" i="2"/>
  <c r="J1608" i="2" s="1"/>
  <c r="H1609" i="2"/>
  <c r="H1610" i="2"/>
  <c r="J1610" i="2" s="1"/>
  <c r="H1611" i="2"/>
  <c r="J1611" i="2" s="1"/>
  <c r="H1612" i="2"/>
  <c r="J1612" i="2" s="1"/>
  <c r="H1613" i="2"/>
  <c r="J1613" i="2" s="1"/>
  <c r="H1614" i="2"/>
  <c r="J1614" i="2" s="1"/>
  <c r="H1615" i="2"/>
  <c r="J1615" i="2" s="1"/>
  <c r="H1616" i="2"/>
  <c r="J1616" i="2" s="1"/>
  <c r="H1617" i="2"/>
  <c r="H1618" i="2"/>
  <c r="J1618" i="2" s="1"/>
  <c r="H1619" i="2"/>
  <c r="J1619" i="2" s="1"/>
  <c r="H1620" i="2"/>
  <c r="J1620" i="2" s="1"/>
  <c r="H1621" i="2"/>
  <c r="J1621" i="2" s="1"/>
  <c r="H1622" i="2"/>
  <c r="J1622" i="2" s="1"/>
  <c r="H1623" i="2"/>
  <c r="J1623" i="2" s="1"/>
  <c r="H1624" i="2"/>
  <c r="J1624" i="2" s="1"/>
  <c r="H1625" i="2"/>
  <c r="H1626" i="2"/>
  <c r="J1626" i="2" s="1"/>
  <c r="H1627" i="2"/>
  <c r="J1627" i="2" s="1"/>
  <c r="H1628" i="2"/>
  <c r="J1628" i="2" s="1"/>
  <c r="H1629" i="2"/>
  <c r="H1630" i="2"/>
  <c r="J1630" i="2" s="1"/>
  <c r="H1631" i="2"/>
  <c r="J1631" i="2" s="1"/>
  <c r="H1632" i="2"/>
  <c r="J1632" i="2" s="1"/>
  <c r="H1633" i="2"/>
  <c r="J1633" i="2" s="1"/>
  <c r="H1634" i="2"/>
  <c r="J1634" i="2" s="1"/>
  <c r="H1635" i="2"/>
  <c r="J1635" i="2" s="1"/>
  <c r="H1636" i="2"/>
  <c r="J1636" i="2" s="1"/>
  <c r="H1637" i="2"/>
  <c r="J1637" i="2" s="1"/>
  <c r="H1638" i="2"/>
  <c r="J1638" i="2" s="1"/>
  <c r="H1639" i="2"/>
  <c r="J1639" i="2" s="1"/>
  <c r="H1640" i="2"/>
  <c r="J1640" i="2" s="1"/>
  <c r="H1641" i="2"/>
  <c r="H1642" i="2"/>
  <c r="J1642" i="2" s="1"/>
  <c r="H1643" i="2"/>
  <c r="J1643" i="2" s="1"/>
  <c r="H1644" i="2"/>
  <c r="J1644" i="2" s="1"/>
  <c r="H1645" i="2"/>
  <c r="J1645" i="2" s="1"/>
  <c r="H1646" i="2"/>
  <c r="J1646" i="2" s="1"/>
  <c r="H1647" i="2"/>
  <c r="J1647" i="2" s="1"/>
  <c r="H1648" i="2"/>
  <c r="J1648" i="2" s="1"/>
  <c r="H1649" i="2"/>
  <c r="H1650" i="2"/>
  <c r="J1650" i="2" s="1"/>
  <c r="H1651" i="2"/>
  <c r="J1651" i="2" s="1"/>
  <c r="H1652" i="2"/>
  <c r="J1652" i="2" s="1"/>
  <c r="H1653" i="2"/>
  <c r="J1653" i="2" s="1"/>
  <c r="H1654" i="2"/>
  <c r="J1654" i="2" s="1"/>
  <c r="H1655" i="2"/>
  <c r="J1655" i="2" s="1"/>
  <c r="H1656" i="2"/>
  <c r="J1656" i="2" s="1"/>
  <c r="H1657" i="2"/>
  <c r="H1658" i="2"/>
  <c r="J1658" i="2" s="1"/>
  <c r="H1659" i="2"/>
  <c r="J1659" i="2" s="1"/>
  <c r="H1660" i="2"/>
  <c r="J1660" i="2" s="1"/>
  <c r="H1661" i="2"/>
  <c r="H1662" i="2"/>
  <c r="J1662" i="2" s="1"/>
  <c r="H1663" i="2"/>
  <c r="J1663" i="2" s="1"/>
  <c r="H1664" i="2"/>
  <c r="J1664" i="2" s="1"/>
  <c r="H1665" i="2"/>
  <c r="J1665" i="2" s="1"/>
  <c r="H1666" i="2"/>
  <c r="J1666" i="2" s="1"/>
  <c r="H1667" i="2"/>
  <c r="J1667" i="2" s="1"/>
  <c r="H1668" i="2"/>
  <c r="J1668" i="2" s="1"/>
  <c r="H1669" i="2"/>
  <c r="J1669" i="2" s="1"/>
  <c r="H1670" i="2"/>
  <c r="J1670" i="2" s="1"/>
  <c r="H1671" i="2"/>
  <c r="J1671" i="2" s="1"/>
  <c r="H1672" i="2"/>
  <c r="J1672" i="2" s="1"/>
  <c r="H1673" i="2"/>
  <c r="H1674" i="2"/>
  <c r="J1674" i="2" s="1"/>
  <c r="H1675" i="2"/>
  <c r="J1675" i="2" s="1"/>
  <c r="H1676" i="2"/>
  <c r="J1676" i="2" s="1"/>
  <c r="H1677" i="2"/>
  <c r="J1677" i="2" s="1"/>
  <c r="H1678" i="2"/>
  <c r="J1678" i="2" s="1"/>
  <c r="H1679" i="2"/>
  <c r="J1679" i="2" s="1"/>
  <c r="H1680" i="2"/>
  <c r="J1680" i="2" s="1"/>
  <c r="H1681" i="2"/>
  <c r="H1682" i="2"/>
  <c r="J1682" i="2" s="1"/>
  <c r="H1683" i="2"/>
  <c r="J1683" i="2" s="1"/>
  <c r="H1684" i="2"/>
  <c r="J1684" i="2" s="1"/>
  <c r="H1685" i="2"/>
  <c r="J1685" i="2" s="1"/>
  <c r="H1686" i="2"/>
  <c r="J1686" i="2" s="1"/>
  <c r="H1687" i="2"/>
  <c r="J1687" i="2" s="1"/>
  <c r="H1688" i="2"/>
  <c r="J1688" i="2" s="1"/>
  <c r="H1689" i="2"/>
  <c r="H1690" i="2"/>
  <c r="J1690" i="2" s="1"/>
  <c r="H1691" i="2"/>
  <c r="J1691" i="2" s="1"/>
  <c r="H1692" i="2"/>
  <c r="J1692" i="2" s="1"/>
  <c r="H1693" i="2"/>
  <c r="H1694" i="2"/>
  <c r="J1694" i="2" s="1"/>
  <c r="H1695" i="2"/>
  <c r="J1695" i="2" s="1"/>
  <c r="H1696" i="2"/>
  <c r="J1696" i="2" s="1"/>
  <c r="H1697" i="2"/>
  <c r="J1697" i="2" s="1"/>
  <c r="H1698" i="2"/>
  <c r="J1698" i="2" s="1"/>
  <c r="H1699" i="2"/>
  <c r="J1699" i="2" s="1"/>
  <c r="H1700" i="2"/>
  <c r="J1700" i="2" s="1"/>
  <c r="H1701" i="2"/>
  <c r="J1701" i="2" s="1"/>
  <c r="H1702" i="2"/>
  <c r="J1702" i="2" s="1"/>
  <c r="H1703" i="2"/>
  <c r="J1703" i="2" s="1"/>
  <c r="H1704" i="2"/>
  <c r="J1704" i="2" s="1"/>
  <c r="H1705" i="2"/>
  <c r="H1706" i="2"/>
  <c r="J1706" i="2" s="1"/>
  <c r="H1707" i="2"/>
  <c r="J1707" i="2" s="1"/>
  <c r="H1708" i="2"/>
  <c r="J1708" i="2" s="1"/>
  <c r="H1709" i="2"/>
  <c r="J1709" i="2" s="1"/>
  <c r="H1710" i="2"/>
  <c r="J1710" i="2" s="1"/>
  <c r="H1711" i="2"/>
  <c r="J1711" i="2" s="1"/>
  <c r="H1712" i="2"/>
  <c r="J1712" i="2" s="1"/>
  <c r="H1713" i="2"/>
  <c r="H1714" i="2"/>
  <c r="H1715" i="2"/>
  <c r="J1715" i="2" s="1"/>
  <c r="H1716" i="2"/>
  <c r="J1716" i="2" s="1"/>
  <c r="H1717" i="2"/>
  <c r="J1717" i="2" s="1"/>
  <c r="H1718" i="2"/>
  <c r="J1718" i="2" s="1"/>
  <c r="H1719" i="2"/>
  <c r="J1719" i="2" s="1"/>
  <c r="H1720" i="2"/>
  <c r="J1720" i="2" s="1"/>
  <c r="H1721" i="2"/>
  <c r="H1722" i="2"/>
  <c r="J1722" i="2" s="1"/>
  <c r="H1723" i="2"/>
  <c r="J1723" i="2" s="1"/>
  <c r="H1724" i="2"/>
  <c r="J1724" i="2" s="1"/>
  <c r="H1725" i="2"/>
  <c r="H1726" i="2"/>
  <c r="H1727" i="2"/>
  <c r="J1727" i="2" s="1"/>
  <c r="H1728" i="2"/>
  <c r="J1728" i="2" s="1"/>
  <c r="H1729" i="2"/>
  <c r="J1729" i="2" s="1"/>
  <c r="H1730" i="2"/>
  <c r="J1730" i="2" s="1"/>
  <c r="H1731" i="2"/>
  <c r="J1731" i="2" s="1"/>
  <c r="H1732" i="2"/>
  <c r="J1732" i="2" s="1"/>
  <c r="H1733" i="2"/>
  <c r="J1733" i="2" s="1"/>
  <c r="H1734" i="2"/>
  <c r="J1734" i="2" s="1"/>
  <c r="H1735" i="2"/>
  <c r="J1735" i="2" s="1"/>
  <c r="H1736" i="2"/>
  <c r="J1736" i="2" s="1"/>
  <c r="H1737" i="2"/>
  <c r="H1738" i="2"/>
  <c r="J1738" i="2" s="1"/>
  <c r="H1739" i="2"/>
  <c r="J1739" i="2" s="1"/>
  <c r="H1740" i="2"/>
  <c r="J1740" i="2" s="1"/>
  <c r="H1741" i="2"/>
  <c r="J1741" i="2" s="1"/>
  <c r="H1742" i="2"/>
  <c r="J1742" i="2" s="1"/>
  <c r="H1743" i="2"/>
  <c r="J1743" i="2" s="1"/>
  <c r="H1744" i="2"/>
  <c r="J1744" i="2" s="1"/>
  <c r="H1745" i="2"/>
  <c r="H1746" i="2"/>
  <c r="J1746" i="2" s="1"/>
  <c r="H1747" i="2"/>
  <c r="J1747" i="2" s="1"/>
  <c r="H1748" i="2"/>
  <c r="J1748" i="2" s="1"/>
  <c r="H1749" i="2"/>
  <c r="J1749" i="2" s="1"/>
  <c r="H1750" i="2"/>
  <c r="J1750" i="2" s="1"/>
  <c r="H1751" i="2"/>
  <c r="J1751" i="2" s="1"/>
  <c r="H1752" i="2"/>
  <c r="J1752" i="2" s="1"/>
  <c r="H1753" i="2"/>
  <c r="H1754" i="2"/>
  <c r="J1754" i="2" s="1"/>
  <c r="H1755" i="2"/>
  <c r="J1755" i="2" s="1"/>
  <c r="H1756" i="2"/>
  <c r="J1756" i="2" s="1"/>
  <c r="H1757" i="2"/>
  <c r="H1758" i="2"/>
  <c r="J1758" i="2" s="1"/>
  <c r="H1759" i="2"/>
  <c r="J1759" i="2" s="1"/>
  <c r="H1760" i="2"/>
  <c r="J1760" i="2" s="1"/>
  <c r="H1761" i="2"/>
  <c r="J1761" i="2" s="1"/>
  <c r="H1762" i="2"/>
  <c r="J1762" i="2" s="1"/>
  <c r="H1763" i="2"/>
  <c r="J1763" i="2" s="1"/>
  <c r="H1764" i="2"/>
  <c r="J1764" i="2" s="1"/>
  <c r="H1765" i="2"/>
  <c r="J1765" i="2" s="1"/>
  <c r="H1766" i="2"/>
  <c r="J1766" i="2" s="1"/>
  <c r="H1767" i="2"/>
  <c r="J1767" i="2" s="1"/>
  <c r="H1768" i="2"/>
  <c r="J1768" i="2" s="1"/>
  <c r="H1769" i="2"/>
  <c r="H1770" i="2"/>
  <c r="J1770" i="2" s="1"/>
  <c r="H1771" i="2"/>
  <c r="J1771" i="2" s="1"/>
  <c r="H1772" i="2"/>
  <c r="J1772" i="2" s="1"/>
  <c r="H1773" i="2"/>
  <c r="J1773" i="2" s="1"/>
  <c r="H1774" i="2"/>
  <c r="J1774" i="2" s="1"/>
  <c r="H1775" i="2"/>
  <c r="J1775" i="2" s="1"/>
  <c r="H1776" i="2"/>
  <c r="J1776" i="2" s="1"/>
  <c r="H1777" i="2"/>
  <c r="H1778" i="2"/>
  <c r="H1779" i="2"/>
  <c r="J1779" i="2" s="1"/>
  <c r="H1780" i="2"/>
  <c r="J1780" i="2" s="1"/>
  <c r="H1781" i="2"/>
  <c r="J1781" i="2" s="1"/>
  <c r="H1782" i="2"/>
  <c r="J1782" i="2" s="1"/>
  <c r="H1783" i="2"/>
  <c r="J1783" i="2" s="1"/>
  <c r="H1784" i="2"/>
  <c r="J1784" i="2" s="1"/>
  <c r="H1785" i="2"/>
  <c r="H1786" i="2"/>
  <c r="J1786" i="2" s="1"/>
  <c r="H1787" i="2"/>
  <c r="J1787" i="2" s="1"/>
  <c r="H1788" i="2"/>
  <c r="J1788" i="2" s="1"/>
  <c r="H1789" i="2"/>
  <c r="H1790" i="2"/>
  <c r="H1791" i="2"/>
  <c r="J1791" i="2" s="1"/>
  <c r="H1792" i="2"/>
  <c r="J1792" i="2" s="1"/>
  <c r="H1793" i="2"/>
  <c r="J1793" i="2" s="1"/>
  <c r="H1794" i="2"/>
  <c r="J1794" i="2" s="1"/>
  <c r="H1795" i="2"/>
  <c r="J1795" i="2" s="1"/>
  <c r="H1796" i="2"/>
  <c r="J1796" i="2" s="1"/>
  <c r="H1797" i="2"/>
  <c r="J1797" i="2" s="1"/>
  <c r="H1798" i="2"/>
  <c r="J1798" i="2" s="1"/>
  <c r="H1799" i="2"/>
  <c r="J1799" i="2" s="1"/>
  <c r="H1800" i="2"/>
  <c r="J1800" i="2" s="1"/>
  <c r="H1801" i="2"/>
  <c r="H1802" i="2"/>
  <c r="J1802" i="2" s="1"/>
  <c r="H1803" i="2"/>
  <c r="J1803" i="2" s="1"/>
  <c r="H1804" i="2"/>
  <c r="J1804" i="2" s="1"/>
  <c r="H1805" i="2"/>
  <c r="J1805" i="2" s="1"/>
  <c r="H1806" i="2"/>
  <c r="J1806" i="2" s="1"/>
  <c r="H1807" i="2"/>
  <c r="J1807" i="2" s="1"/>
  <c r="H1808" i="2"/>
  <c r="J1808" i="2" s="1"/>
  <c r="H1809" i="2"/>
  <c r="H1810" i="2"/>
  <c r="J1810" i="2" s="1"/>
  <c r="H1811" i="2"/>
  <c r="J1811" i="2" s="1"/>
  <c r="H1812" i="2"/>
  <c r="J1812" i="2" s="1"/>
  <c r="H1813" i="2"/>
  <c r="J1813" i="2" s="1"/>
  <c r="H1814" i="2"/>
  <c r="J1814" i="2" s="1"/>
  <c r="H1815" i="2"/>
  <c r="J1815" i="2" s="1"/>
  <c r="H1816" i="2"/>
  <c r="J1816" i="2" s="1"/>
  <c r="H1817" i="2"/>
  <c r="H1818" i="2"/>
  <c r="J1818" i="2" s="1"/>
  <c r="H1819" i="2"/>
  <c r="H1820" i="2"/>
  <c r="J1820" i="2" s="1"/>
  <c r="H1821" i="2"/>
  <c r="H1822" i="2"/>
  <c r="J1822" i="2" s="1"/>
  <c r="H1823" i="2"/>
  <c r="J1823" i="2" s="1"/>
  <c r="H1824" i="2"/>
  <c r="J1824" i="2" s="1"/>
  <c r="H1825" i="2"/>
  <c r="J1825" i="2" s="1"/>
  <c r="H1826" i="2"/>
  <c r="J1826" i="2" s="1"/>
  <c r="H1827" i="2"/>
  <c r="J1827" i="2" s="1"/>
  <c r="H1828" i="2"/>
  <c r="J1828" i="2" s="1"/>
  <c r="H1829" i="2"/>
  <c r="J1829" i="2" s="1"/>
  <c r="H1830" i="2"/>
  <c r="J1830" i="2" s="1"/>
  <c r="H1831" i="2"/>
  <c r="J1831" i="2" s="1"/>
  <c r="H1832" i="2"/>
  <c r="J1832" i="2" s="1"/>
  <c r="H1833" i="2"/>
  <c r="H1834" i="2"/>
  <c r="J1834" i="2" s="1"/>
  <c r="H1835" i="2"/>
  <c r="J1835" i="2" s="1"/>
  <c r="H1836" i="2"/>
  <c r="J1836" i="2" s="1"/>
  <c r="H1837" i="2"/>
  <c r="J1837" i="2" s="1"/>
  <c r="H1838" i="2"/>
  <c r="J1838" i="2" s="1"/>
  <c r="H1839" i="2"/>
  <c r="J1839" i="2" s="1"/>
  <c r="H1840" i="2"/>
  <c r="J1840" i="2" s="1"/>
  <c r="H1841" i="2"/>
  <c r="H1842" i="2"/>
  <c r="J1842" i="2" s="1"/>
  <c r="H1843" i="2"/>
  <c r="J1843" i="2" s="1"/>
  <c r="H1844" i="2"/>
  <c r="J1844" i="2" s="1"/>
  <c r="H1845" i="2"/>
  <c r="J1845" i="2" s="1"/>
  <c r="H1846" i="2"/>
  <c r="J1846" i="2" s="1"/>
  <c r="H1847" i="2"/>
  <c r="J1847" i="2" s="1"/>
  <c r="H1848" i="2"/>
  <c r="J1848" i="2" s="1"/>
  <c r="H1849" i="2"/>
  <c r="H1850" i="2"/>
  <c r="J1850" i="2" s="1"/>
  <c r="H1851" i="2"/>
  <c r="J1851" i="2" s="1"/>
  <c r="H1852" i="2"/>
  <c r="J1852" i="2" s="1"/>
  <c r="H1853" i="2"/>
  <c r="H1854" i="2"/>
  <c r="J1854" i="2" s="1"/>
  <c r="H1855" i="2"/>
  <c r="J1855" i="2" s="1"/>
  <c r="H1856" i="2"/>
  <c r="J1856" i="2" s="1"/>
  <c r="H1857" i="2"/>
  <c r="J1857" i="2" s="1"/>
  <c r="H1858" i="2"/>
  <c r="H1859" i="2"/>
  <c r="J1859" i="2" s="1"/>
  <c r="H1860" i="2"/>
  <c r="J1860" i="2" s="1"/>
  <c r="H1861" i="2"/>
  <c r="J1861" i="2" s="1"/>
  <c r="H1862" i="2"/>
  <c r="J1862" i="2" s="1"/>
  <c r="H1863" i="2"/>
  <c r="J1863" i="2" s="1"/>
  <c r="H1864" i="2"/>
  <c r="J1864" i="2" s="1"/>
  <c r="H1865" i="2"/>
  <c r="H1866" i="2"/>
  <c r="J1866" i="2" s="1"/>
  <c r="H1867" i="2"/>
  <c r="J1867" i="2" s="1"/>
  <c r="H1868" i="2"/>
  <c r="J1868" i="2" s="1"/>
  <c r="H1869" i="2"/>
  <c r="J1869" i="2" s="1"/>
  <c r="H1870" i="2"/>
  <c r="J1870" i="2" s="1"/>
  <c r="H1871" i="2"/>
  <c r="J1871" i="2" s="1"/>
  <c r="H1872" i="2"/>
  <c r="J1872" i="2" s="1"/>
  <c r="H1873" i="2"/>
  <c r="H1874" i="2"/>
  <c r="J1874" i="2" s="1"/>
  <c r="H1875" i="2"/>
  <c r="J1875" i="2" s="1"/>
  <c r="H1876" i="2"/>
  <c r="J1876" i="2" s="1"/>
  <c r="H1877" i="2"/>
  <c r="J1877" i="2" s="1"/>
  <c r="H1878" i="2"/>
  <c r="H1879" i="2"/>
  <c r="J1879" i="2" s="1"/>
  <c r="H1880" i="2"/>
  <c r="J1880" i="2" s="1"/>
  <c r="H1881" i="2"/>
  <c r="H1882" i="2"/>
  <c r="J1882" i="2" s="1"/>
  <c r="H1883" i="2"/>
  <c r="J1883" i="2" s="1"/>
  <c r="H1884" i="2"/>
  <c r="J1884" i="2" s="1"/>
  <c r="H1885" i="2"/>
  <c r="H1886" i="2"/>
  <c r="J1886" i="2" s="1"/>
  <c r="H1887" i="2"/>
  <c r="J1887" i="2" s="1"/>
  <c r="H1888" i="2"/>
  <c r="J1888" i="2" s="1"/>
  <c r="H1889" i="2"/>
  <c r="J1889" i="2" s="1"/>
  <c r="H1890" i="2"/>
  <c r="H1891" i="2"/>
  <c r="J1891" i="2" s="1"/>
  <c r="H1892" i="2"/>
  <c r="J1892" i="2" s="1"/>
  <c r="H1893" i="2"/>
  <c r="J1893" i="2" s="1"/>
  <c r="H1894" i="2"/>
  <c r="J1894" i="2" s="1"/>
  <c r="H1895" i="2"/>
  <c r="J1895" i="2" s="1"/>
  <c r="H1896" i="2"/>
  <c r="J1896" i="2" s="1"/>
  <c r="H1897" i="2"/>
  <c r="H1898" i="2"/>
  <c r="J1898" i="2" s="1"/>
  <c r="H1899" i="2"/>
  <c r="J1899" i="2" s="1"/>
  <c r="H1900" i="2"/>
  <c r="J1900" i="2" s="1"/>
  <c r="H1901" i="2"/>
  <c r="J1901" i="2" s="1"/>
  <c r="H1902" i="2"/>
  <c r="J1902" i="2" s="1"/>
  <c r="H1903" i="2"/>
  <c r="J1903" i="2" s="1"/>
  <c r="H1904" i="2"/>
  <c r="J1904" i="2" s="1"/>
  <c r="H1905" i="2"/>
  <c r="J1905" i="2" s="1"/>
  <c r="H1906" i="2"/>
  <c r="J1906" i="2" s="1"/>
  <c r="H1907" i="2"/>
  <c r="J1907" i="2" s="1"/>
  <c r="H1908" i="2"/>
  <c r="J1908" i="2" s="1"/>
  <c r="H1909" i="2"/>
  <c r="H1910" i="2"/>
  <c r="J1910" i="2" s="1"/>
  <c r="H1911" i="2"/>
  <c r="J1911" i="2" s="1"/>
  <c r="H1912" i="2"/>
  <c r="J1912" i="2" s="1"/>
  <c r="H1913" i="2"/>
  <c r="H1914" i="2"/>
  <c r="J1914" i="2" s="1"/>
  <c r="H1915" i="2"/>
  <c r="J1915" i="2" s="1"/>
  <c r="H1916" i="2"/>
  <c r="J1916" i="2" s="1"/>
  <c r="H1917" i="2"/>
  <c r="J1917" i="2" s="1"/>
  <c r="H1918" i="2"/>
  <c r="J1918" i="2" s="1"/>
  <c r="H1919" i="2"/>
  <c r="J1919" i="2" s="1"/>
  <c r="H1920" i="2"/>
  <c r="J1920" i="2" s="1"/>
  <c r="H1921" i="2"/>
  <c r="H1922" i="2"/>
  <c r="J1922" i="2" s="1"/>
  <c r="H1923" i="2"/>
  <c r="J1923" i="2" s="1"/>
  <c r="H1924" i="2"/>
  <c r="J1924" i="2" s="1"/>
  <c r="H1925" i="2"/>
  <c r="H1926" i="2"/>
  <c r="J1926" i="2" s="1"/>
  <c r="H1927" i="2"/>
  <c r="J1927" i="2" s="1"/>
  <c r="H1928" i="2"/>
  <c r="J1928" i="2" s="1"/>
  <c r="H1929" i="2"/>
  <c r="H1930" i="2"/>
  <c r="H1931" i="2"/>
  <c r="J1931" i="2" s="1"/>
  <c r="H1932" i="2"/>
  <c r="J1932" i="2" s="1"/>
  <c r="H1933" i="2"/>
  <c r="J1933" i="2" s="1"/>
  <c r="H1934" i="2"/>
  <c r="J1934" i="2" s="1"/>
  <c r="H1935" i="2"/>
  <c r="J1935" i="2" s="1"/>
  <c r="H1936" i="2"/>
  <c r="J1936" i="2" s="1"/>
  <c r="H1937" i="2"/>
  <c r="J1937" i="2" s="1"/>
  <c r="H1938" i="2"/>
  <c r="J1938" i="2" s="1"/>
  <c r="H1939" i="2"/>
  <c r="J1939" i="2" s="1"/>
  <c r="H1940" i="2"/>
  <c r="J1940" i="2" s="1"/>
  <c r="H1941" i="2"/>
  <c r="H1942" i="2"/>
  <c r="J1942" i="2" s="1"/>
  <c r="H1943" i="2"/>
  <c r="J1943" i="2" s="1"/>
  <c r="H1944" i="2"/>
  <c r="J1944" i="2" s="1"/>
  <c r="H1945" i="2"/>
  <c r="H1946" i="2"/>
  <c r="H1947" i="2"/>
  <c r="J1947" i="2" s="1"/>
  <c r="H1948" i="2"/>
  <c r="J1948" i="2" s="1"/>
  <c r="H1949" i="2"/>
  <c r="J1949" i="2" s="1"/>
  <c r="H1950" i="2"/>
  <c r="J1950" i="2" s="1"/>
  <c r="H1951" i="2"/>
  <c r="J1951" i="2" s="1"/>
  <c r="H1952" i="2"/>
  <c r="J1952" i="2" s="1"/>
  <c r="H1953" i="2"/>
  <c r="H1954" i="2"/>
  <c r="J1954" i="2" s="1"/>
  <c r="H1955" i="2"/>
  <c r="J1955" i="2" s="1"/>
  <c r="H1956" i="2"/>
  <c r="J1956" i="2" s="1"/>
  <c r="H1957" i="2"/>
  <c r="H1958" i="2"/>
  <c r="J1958" i="2" s="1"/>
  <c r="H1959" i="2"/>
  <c r="J1959" i="2" s="1"/>
  <c r="H1960" i="2"/>
  <c r="J1960" i="2" s="1"/>
  <c r="H1961" i="2"/>
  <c r="H1962" i="2"/>
  <c r="J1962" i="2" s="1"/>
  <c r="H1963" i="2"/>
  <c r="J1963" i="2" s="1"/>
  <c r="H1964" i="2"/>
  <c r="J1964" i="2" s="1"/>
  <c r="H1965" i="2"/>
  <c r="J1965" i="2" s="1"/>
  <c r="H1966" i="2"/>
  <c r="J1966" i="2" s="1"/>
  <c r="H1967" i="2"/>
  <c r="J1967" i="2" s="1"/>
  <c r="H1968" i="2"/>
  <c r="J1968" i="2" s="1"/>
  <c r="H1969" i="2"/>
  <c r="J1969" i="2" s="1"/>
  <c r="H1970" i="2"/>
  <c r="J1970" i="2" s="1"/>
  <c r="H1971" i="2"/>
  <c r="J1971" i="2" s="1"/>
  <c r="H1972" i="2"/>
  <c r="J1972" i="2" s="1"/>
  <c r="H1973" i="2"/>
  <c r="H1974" i="2"/>
  <c r="J1974" i="2" s="1"/>
  <c r="H1975" i="2"/>
  <c r="J1975" i="2" s="1"/>
  <c r="H1976" i="2"/>
  <c r="J1976" i="2" s="1"/>
  <c r="H1977" i="2"/>
  <c r="H1978" i="2"/>
  <c r="J1978" i="2" s="1"/>
  <c r="H1979" i="2"/>
  <c r="J1979" i="2" s="1"/>
  <c r="H1980" i="2"/>
  <c r="J1980" i="2" s="1"/>
  <c r="H1981" i="2"/>
  <c r="J1981" i="2" s="1"/>
  <c r="H1982" i="2"/>
  <c r="J1982" i="2" s="1"/>
  <c r="H1983" i="2"/>
  <c r="J1983" i="2" s="1"/>
  <c r="H1984" i="2"/>
  <c r="J1984" i="2" s="1"/>
  <c r="H1985" i="2"/>
  <c r="H1986" i="2"/>
  <c r="J1986" i="2" s="1"/>
  <c r="H1987" i="2"/>
  <c r="J1987" i="2" s="1"/>
  <c r="H1988" i="2"/>
  <c r="J1988" i="2" s="1"/>
  <c r="H1989" i="2"/>
  <c r="H1990" i="2"/>
  <c r="J1990" i="2" s="1"/>
  <c r="H1991" i="2"/>
  <c r="J1991" i="2" s="1"/>
  <c r="H1992" i="2"/>
  <c r="J1992" i="2" s="1"/>
  <c r="H1993" i="2"/>
  <c r="H1994" i="2"/>
  <c r="J1994" i="2" s="1"/>
  <c r="H1995" i="2"/>
  <c r="J1995" i="2" s="1"/>
  <c r="H1996" i="2"/>
  <c r="J1996" i="2" s="1"/>
  <c r="H1997" i="2"/>
  <c r="J1997" i="2" s="1"/>
  <c r="H1998" i="2"/>
  <c r="J1998" i="2" s="1"/>
  <c r="H1999" i="2"/>
  <c r="J1999" i="2" s="1"/>
  <c r="H2000" i="2"/>
  <c r="J2000" i="2" s="1"/>
  <c r="H2001" i="2"/>
  <c r="J2001" i="2" s="1"/>
  <c r="H2002" i="2"/>
  <c r="H2003" i="2"/>
  <c r="H2004" i="2"/>
  <c r="J2004" i="2" s="1"/>
  <c r="H2005" i="2"/>
  <c r="H2006" i="2"/>
  <c r="J2006" i="2" s="1"/>
  <c r="H2007" i="2"/>
  <c r="J2007" i="2" s="1"/>
  <c r="H2008" i="2"/>
  <c r="J2008" i="2" s="1"/>
  <c r="H2009" i="2"/>
  <c r="H2010" i="2"/>
  <c r="H2011" i="2"/>
  <c r="J2011" i="2" s="1"/>
  <c r="H2012" i="2"/>
  <c r="J2012" i="2" s="1"/>
  <c r="H2013" i="2"/>
  <c r="J2013" i="2" s="1"/>
  <c r="H2014" i="2"/>
  <c r="J2014" i="2" s="1"/>
  <c r="H2015" i="2"/>
  <c r="J2015" i="2" s="1"/>
  <c r="H2016" i="2"/>
  <c r="J2016" i="2" s="1"/>
  <c r="H2017" i="2"/>
  <c r="H2018" i="2"/>
  <c r="J2018" i="2" s="1"/>
  <c r="H2019" i="2"/>
  <c r="J2019" i="2" s="1"/>
  <c r="H2020" i="2"/>
  <c r="J2020" i="2" s="1"/>
  <c r="H2021" i="2"/>
  <c r="H2022" i="2"/>
  <c r="J2022" i="2" s="1"/>
  <c r="H2023" i="2"/>
  <c r="J2023" i="2" s="1"/>
  <c r="H2024" i="2"/>
  <c r="J2024" i="2" s="1"/>
  <c r="H2025" i="2"/>
  <c r="H2026" i="2"/>
  <c r="H2027" i="2"/>
  <c r="J2027" i="2" s="1"/>
  <c r="H2028" i="2"/>
  <c r="J2028" i="2" s="1"/>
  <c r="H2029" i="2"/>
  <c r="J2029" i="2" s="1"/>
  <c r="H2030" i="2"/>
  <c r="J2030" i="2" s="1"/>
  <c r="H2031" i="2"/>
  <c r="J2031" i="2" s="1"/>
  <c r="H2032" i="2"/>
  <c r="J2032" i="2" s="1"/>
  <c r="H2033" i="2"/>
  <c r="J2033" i="2" s="1"/>
  <c r="H2034" i="2"/>
  <c r="J2034" i="2" s="1"/>
  <c r="H2035" i="2"/>
  <c r="J2035" i="2" s="1"/>
  <c r="H2036" i="2"/>
  <c r="J2036" i="2" s="1"/>
  <c r="H2037" i="2"/>
  <c r="H2038" i="2"/>
  <c r="J2038" i="2" s="1"/>
  <c r="H2039" i="2"/>
  <c r="J2039" i="2" s="1"/>
  <c r="H2040" i="2"/>
  <c r="J2040" i="2" s="1"/>
  <c r="H2041" i="2"/>
  <c r="H2042" i="2"/>
  <c r="J2042" i="2" s="1"/>
  <c r="H2043" i="2"/>
  <c r="J2043" i="2" s="1"/>
  <c r="H2044" i="2"/>
  <c r="J2044" i="2" s="1"/>
  <c r="H2045" i="2"/>
  <c r="J2045" i="2" s="1"/>
  <c r="H2046" i="2"/>
  <c r="J2046" i="2" s="1"/>
  <c r="H2047" i="2"/>
  <c r="J2047" i="2" s="1"/>
  <c r="H2048" i="2"/>
  <c r="J2048" i="2" s="1"/>
  <c r="H2049" i="2"/>
  <c r="H2050" i="2"/>
  <c r="J2050" i="2" s="1"/>
  <c r="H2051" i="2"/>
  <c r="J2051" i="2" s="1"/>
  <c r="H2052" i="2"/>
  <c r="J2052" i="2" s="1"/>
  <c r="H2053" i="2"/>
  <c r="H2054" i="2"/>
  <c r="J2054" i="2" s="1"/>
  <c r="H2055" i="2"/>
  <c r="J2055" i="2" s="1"/>
  <c r="H2056" i="2"/>
  <c r="J2056" i="2" s="1"/>
  <c r="H2057" i="2"/>
  <c r="H2058" i="2"/>
  <c r="J2058" i="2" s="1"/>
  <c r="H2059" i="2"/>
  <c r="J2059" i="2" s="1"/>
  <c r="H2060" i="2"/>
  <c r="J2060" i="2" s="1"/>
  <c r="H2061" i="2"/>
  <c r="J2061" i="2" s="1"/>
  <c r="H2062" i="2"/>
  <c r="J2062" i="2" s="1"/>
  <c r="H2063" i="2"/>
  <c r="J2063" i="2" s="1"/>
  <c r="H2064" i="2"/>
  <c r="J2064" i="2" s="1"/>
  <c r="H2065" i="2"/>
  <c r="J2065" i="2" s="1"/>
  <c r="H2066" i="2"/>
  <c r="J2066" i="2" s="1"/>
  <c r="H2067" i="2"/>
  <c r="J2067" i="2" s="1"/>
  <c r="H2068" i="2"/>
  <c r="J2068" i="2" s="1"/>
  <c r="H2069" i="2"/>
  <c r="H2070" i="2"/>
  <c r="J2070" i="2" s="1"/>
  <c r="H2071" i="2"/>
  <c r="J2071" i="2" s="1"/>
  <c r="H2072" i="2"/>
  <c r="J2072" i="2" s="1"/>
  <c r="H2073" i="2"/>
  <c r="H2074" i="2"/>
  <c r="J2074" i="2" s="1"/>
  <c r="H2075" i="2"/>
  <c r="J2075" i="2" s="1"/>
  <c r="H2076" i="2"/>
  <c r="J2076" i="2" s="1"/>
  <c r="H2077" i="2"/>
  <c r="J2077" i="2" s="1"/>
  <c r="H2078" i="2"/>
  <c r="J2078" i="2" s="1"/>
  <c r="H2079" i="2"/>
  <c r="J2079" i="2" s="1"/>
  <c r="H2080" i="2"/>
  <c r="J2080" i="2" s="1"/>
  <c r="H2081" i="2"/>
  <c r="H2082" i="2"/>
  <c r="J2082" i="2" s="1"/>
  <c r="H2083" i="2"/>
  <c r="J2083" i="2" s="1"/>
  <c r="H2084" i="2"/>
  <c r="J2084" i="2" s="1"/>
  <c r="H2085" i="2"/>
  <c r="H2086" i="2"/>
  <c r="J2086" i="2" s="1"/>
  <c r="H2087" i="2"/>
  <c r="J2087" i="2" s="1"/>
  <c r="H2088" i="2"/>
  <c r="J2088" i="2" s="1"/>
  <c r="H2089" i="2"/>
  <c r="H2090" i="2"/>
  <c r="J2090" i="2" s="1"/>
  <c r="H2091" i="2"/>
  <c r="J2091" i="2" s="1"/>
  <c r="H2092" i="2"/>
  <c r="J2092" i="2" s="1"/>
  <c r="H2093" i="2"/>
  <c r="J2093" i="2" s="1"/>
  <c r="H2094" i="2"/>
  <c r="J2094" i="2" s="1"/>
  <c r="H2095" i="2"/>
  <c r="J2095" i="2" s="1"/>
  <c r="H2096" i="2"/>
  <c r="J2096" i="2" s="1"/>
  <c r="H2097" i="2"/>
  <c r="J2097" i="2" s="1"/>
  <c r="H2098" i="2"/>
  <c r="J2098" i="2" s="1"/>
  <c r="H2099" i="2"/>
  <c r="J2099" i="2" s="1"/>
  <c r="H2100" i="2"/>
  <c r="J2100" i="2" s="1"/>
  <c r="H2101" i="2"/>
  <c r="H2102" i="2"/>
  <c r="J2102" i="2" s="1"/>
  <c r="H2103" i="2"/>
  <c r="J2103" i="2" s="1"/>
  <c r="H2104" i="2"/>
  <c r="J2104" i="2" s="1"/>
  <c r="H2105" i="2"/>
  <c r="H2106" i="2"/>
  <c r="J2106" i="2" s="1"/>
  <c r="H2107" i="2"/>
  <c r="J2107" i="2" s="1"/>
  <c r="H2108" i="2"/>
  <c r="J2108" i="2" s="1"/>
  <c r="H2109" i="2"/>
  <c r="J2109" i="2" s="1"/>
  <c r="H2110" i="2"/>
  <c r="J2110" i="2" s="1"/>
  <c r="H2111" i="2"/>
  <c r="J2111" i="2" s="1"/>
  <c r="H2112" i="2"/>
  <c r="J2112" i="2" s="1"/>
  <c r="H2113" i="2"/>
  <c r="H2114" i="2"/>
  <c r="J2114" i="2" s="1"/>
  <c r="H2115" i="2"/>
  <c r="J2115" i="2" s="1"/>
  <c r="H2116" i="2"/>
  <c r="J2116" i="2" s="1"/>
  <c r="H2117" i="2"/>
  <c r="H2118" i="2"/>
  <c r="H2119" i="2"/>
  <c r="J2119" i="2" s="1"/>
  <c r="H2120" i="2"/>
  <c r="J2120" i="2" s="1"/>
  <c r="H2121" i="2"/>
  <c r="H2122" i="2"/>
  <c r="J2122" i="2" s="1"/>
  <c r="H2123" i="2"/>
  <c r="J2123" i="2" s="1"/>
  <c r="H2124" i="2"/>
  <c r="J2124" i="2" s="1"/>
  <c r="H2125" i="2"/>
  <c r="J2125" i="2" s="1"/>
  <c r="H2126" i="2"/>
  <c r="J2126" i="2" s="1"/>
  <c r="H2127" i="2"/>
  <c r="J2127" i="2" s="1"/>
  <c r="H2128" i="2"/>
  <c r="J2128" i="2" s="1"/>
  <c r="H2129" i="2"/>
  <c r="J2129" i="2" s="1"/>
  <c r="H2130" i="2"/>
  <c r="J2130" i="2" s="1"/>
  <c r="H2131" i="2"/>
  <c r="J2131" i="2" s="1"/>
  <c r="H2132" i="2"/>
  <c r="J2132" i="2" s="1"/>
  <c r="H2133" i="2"/>
  <c r="H2134" i="2"/>
  <c r="J2134" i="2" s="1"/>
  <c r="H2135" i="2"/>
  <c r="J2135" i="2" s="1"/>
  <c r="H2136" i="2"/>
  <c r="J2136" i="2" s="1"/>
  <c r="H2137" i="2"/>
  <c r="H2138" i="2"/>
  <c r="H2139" i="2"/>
  <c r="J2139" i="2" s="1"/>
  <c r="H2140" i="2"/>
  <c r="J2140" i="2" s="1"/>
  <c r="H2141" i="2"/>
  <c r="J2141" i="2" s="1"/>
  <c r="H2142" i="2"/>
  <c r="J2142" i="2" s="1"/>
  <c r="H2143" i="2"/>
  <c r="J2143" i="2" s="1"/>
  <c r="H2144" i="2"/>
  <c r="J2144" i="2" s="1"/>
  <c r="H2145" i="2"/>
  <c r="H2146" i="2"/>
  <c r="J2146" i="2" s="1"/>
  <c r="H2147" i="2"/>
  <c r="J2147" i="2" s="1"/>
  <c r="H2148" i="2"/>
  <c r="J2148" i="2" s="1"/>
  <c r="H2149" i="2"/>
  <c r="H2150" i="2"/>
  <c r="H2151" i="2"/>
  <c r="J2151" i="2" s="1"/>
  <c r="H2152" i="2"/>
  <c r="J2152" i="2" s="1"/>
  <c r="H2153" i="2"/>
  <c r="H2154" i="2"/>
  <c r="J2154" i="2" s="1"/>
  <c r="H2155" i="2"/>
  <c r="J2155" i="2" s="1"/>
  <c r="H2156" i="2"/>
  <c r="J2156" i="2" s="1"/>
  <c r="H2157" i="2"/>
  <c r="J2157" i="2" s="1"/>
  <c r="H2158" i="2"/>
  <c r="J2158" i="2" s="1"/>
  <c r="H2159" i="2"/>
  <c r="J2159" i="2" s="1"/>
  <c r="H2160" i="2"/>
  <c r="J2160" i="2" s="1"/>
  <c r="H2161" i="2"/>
  <c r="J2161" i="2" s="1"/>
  <c r="H2162" i="2"/>
  <c r="J2162" i="2" s="1"/>
  <c r="H2163" i="2"/>
  <c r="J2163" i="2" s="1"/>
  <c r="H2164" i="2"/>
  <c r="J2164" i="2" s="1"/>
  <c r="H2165" i="2"/>
  <c r="H2166" i="2"/>
  <c r="J2166" i="2" s="1"/>
  <c r="H2167" i="2"/>
  <c r="J2167" i="2" s="1"/>
  <c r="H2168" i="2"/>
  <c r="J2168" i="2" s="1"/>
  <c r="H2169" i="2"/>
  <c r="H2170" i="2"/>
  <c r="J2170" i="2" s="1"/>
  <c r="H2171" i="2"/>
  <c r="J2171" i="2" s="1"/>
  <c r="H2172" i="2"/>
  <c r="J2172" i="2" s="1"/>
  <c r="H2173" i="2"/>
  <c r="J2173" i="2" s="1"/>
  <c r="H2174" i="2"/>
  <c r="J2174" i="2" s="1"/>
  <c r="H2175" i="2"/>
  <c r="J2175" i="2" s="1"/>
  <c r="H2176" i="2"/>
  <c r="J2176" i="2" s="1"/>
  <c r="H2177" i="2"/>
  <c r="H2178" i="2"/>
  <c r="J2178" i="2" s="1"/>
  <c r="H2179" i="2"/>
  <c r="J2179" i="2" s="1"/>
  <c r="H2180" i="2"/>
  <c r="J2180" i="2" s="1"/>
  <c r="H2181" i="2"/>
  <c r="H2182" i="2"/>
  <c r="J2182" i="2" s="1"/>
  <c r="H2183" i="2"/>
  <c r="J2183" i="2" s="1"/>
  <c r="H2184" i="2"/>
  <c r="J2184" i="2" s="1"/>
  <c r="H2185" i="2"/>
  <c r="H2186" i="2"/>
  <c r="H2187" i="2"/>
  <c r="J2187" i="2" s="1"/>
  <c r="H2188" i="2"/>
  <c r="J2188" i="2" s="1"/>
  <c r="H2189" i="2"/>
  <c r="J2189" i="2" s="1"/>
  <c r="H2190" i="2"/>
  <c r="J2190" i="2" s="1"/>
  <c r="H2191" i="2"/>
  <c r="J2191" i="2" s="1"/>
  <c r="H2192" i="2"/>
  <c r="J2192" i="2" s="1"/>
  <c r="H2193" i="2"/>
  <c r="J2193" i="2" s="1"/>
  <c r="H2194" i="2"/>
  <c r="J2194" i="2" s="1"/>
  <c r="H2195" i="2"/>
  <c r="J2195" i="2" s="1"/>
  <c r="H2196" i="2"/>
  <c r="J2196" i="2" s="1"/>
  <c r="H2197" i="2"/>
  <c r="H2198" i="2"/>
  <c r="J2198" i="2" s="1"/>
  <c r="H2199" i="2"/>
  <c r="J2199" i="2" s="1"/>
  <c r="H2200" i="2"/>
  <c r="J2200" i="2" s="1"/>
  <c r="H2201" i="2"/>
  <c r="H2202" i="2"/>
  <c r="J2202" i="2" s="1"/>
  <c r="H2203" i="2"/>
  <c r="J2203" i="2" s="1"/>
  <c r="H2204" i="2"/>
  <c r="J2204" i="2" s="1"/>
  <c r="H2205" i="2"/>
  <c r="J2205" i="2" s="1"/>
  <c r="H2206" i="2"/>
  <c r="H2207" i="2"/>
  <c r="J2207" i="2" s="1"/>
  <c r="H2208" i="2"/>
  <c r="J2208" i="2" s="1"/>
  <c r="H2209" i="2"/>
  <c r="H2210" i="2"/>
  <c r="J2210" i="2" s="1"/>
  <c r="H2211" i="2"/>
  <c r="J2211" i="2" s="1"/>
  <c r="H2212" i="2"/>
  <c r="J2212" i="2" s="1"/>
  <c r="H2213" i="2"/>
  <c r="H2214" i="2"/>
  <c r="J2214" i="2" s="1"/>
  <c r="H2215" i="2"/>
  <c r="J2215" i="2" s="1"/>
  <c r="H2216" i="2"/>
  <c r="J2216" i="2" s="1"/>
  <c r="H2217" i="2"/>
  <c r="H2218" i="2"/>
  <c r="J2218" i="2" s="1"/>
  <c r="H2219" i="2"/>
  <c r="J2219" i="2" s="1"/>
  <c r="H2220" i="2"/>
  <c r="J2220" i="2" s="1"/>
  <c r="H2221" i="2"/>
  <c r="J2221" i="2" s="1"/>
  <c r="H2222" i="2"/>
  <c r="J2222" i="2" s="1"/>
  <c r="H2223" i="2"/>
  <c r="J2223" i="2" s="1"/>
  <c r="H2224" i="2"/>
  <c r="J2224" i="2" s="1"/>
  <c r="H2225" i="2"/>
  <c r="J2225" i="2" s="1"/>
  <c r="H2226" i="2"/>
  <c r="H2227" i="2"/>
  <c r="J2227" i="2" s="1"/>
  <c r="H2228" i="2"/>
  <c r="J2228" i="2" s="1"/>
  <c r="H2229" i="2"/>
  <c r="H2230" i="2"/>
  <c r="J2230" i="2" s="1"/>
  <c r="H2231" i="2"/>
  <c r="J2231" i="2" s="1"/>
  <c r="H2232" i="2"/>
  <c r="J2232" i="2" s="1"/>
  <c r="H2233" i="2"/>
  <c r="H2234" i="2"/>
  <c r="J2234" i="2" s="1"/>
  <c r="H2235" i="2"/>
  <c r="J2235" i="2" s="1"/>
  <c r="H2236" i="2"/>
  <c r="J2236" i="2" s="1"/>
  <c r="H2237" i="2"/>
  <c r="J2237" i="2" s="1"/>
  <c r="H2238" i="2"/>
  <c r="H2239" i="2"/>
  <c r="J2239" i="2" s="1"/>
  <c r="H2240" i="2"/>
  <c r="J2240" i="2" s="1"/>
  <c r="H2241" i="2"/>
  <c r="H2242" i="2"/>
  <c r="J2242" i="2" s="1"/>
  <c r="H2243" i="2"/>
  <c r="J2243" i="2" s="1"/>
  <c r="H2244" i="2"/>
  <c r="J2244" i="2" s="1"/>
  <c r="H2245" i="2"/>
  <c r="H2246" i="2"/>
  <c r="J2246" i="2" s="1"/>
  <c r="H2247" i="2"/>
  <c r="J2247" i="2" s="1"/>
  <c r="H2248" i="2"/>
  <c r="J2248" i="2" s="1"/>
  <c r="H2249" i="2"/>
  <c r="H2250" i="2"/>
  <c r="J2250" i="2" s="1"/>
  <c r="H2251" i="2"/>
  <c r="J2251" i="2" s="1"/>
  <c r="H2252" i="2"/>
  <c r="J2252" i="2" s="1"/>
  <c r="H2253" i="2"/>
  <c r="J2253" i="2" s="1"/>
  <c r="H2254" i="2"/>
  <c r="J2254" i="2" s="1"/>
  <c r="H2255" i="2"/>
  <c r="J2255" i="2" s="1"/>
  <c r="H2256" i="2"/>
  <c r="J2256" i="2" s="1"/>
  <c r="H2257" i="2"/>
  <c r="J2257" i="2" s="1"/>
  <c r="H2258" i="2"/>
  <c r="J2258" i="2" s="1"/>
  <c r="H2259" i="2"/>
  <c r="J2259" i="2" s="1"/>
  <c r="H2260" i="2"/>
  <c r="J2260" i="2" s="1"/>
  <c r="H2261" i="2"/>
  <c r="H2262" i="2"/>
  <c r="J2262" i="2" s="1"/>
  <c r="H2263" i="2"/>
  <c r="J2263" i="2" s="1"/>
  <c r="H2264" i="2"/>
  <c r="J2264" i="2" s="1"/>
  <c r="H2265" i="2"/>
  <c r="H2266" i="2"/>
  <c r="J2266" i="2" s="1"/>
  <c r="H2267" i="2"/>
  <c r="J2267" i="2" s="1"/>
  <c r="H2268" i="2"/>
  <c r="J2268" i="2" s="1"/>
  <c r="H2269" i="2"/>
  <c r="J2269" i="2" s="1"/>
  <c r="H2270" i="2"/>
  <c r="J2270" i="2" s="1"/>
  <c r="H2271" i="2"/>
  <c r="J2271" i="2" s="1"/>
  <c r="H2272" i="2"/>
  <c r="J2272" i="2" s="1"/>
  <c r="H2273" i="2"/>
  <c r="H2274" i="2"/>
  <c r="H2275" i="2"/>
  <c r="J2275" i="2" s="1"/>
  <c r="H2276" i="2"/>
  <c r="J2276" i="2" s="1"/>
  <c r="H2277" i="2"/>
  <c r="H2278" i="2"/>
  <c r="J2278" i="2" s="1"/>
  <c r="H2279" i="2"/>
  <c r="J2279" i="2" s="1"/>
  <c r="H2280" i="2"/>
  <c r="J2280" i="2" s="1"/>
  <c r="H2281" i="2"/>
  <c r="H2282" i="2"/>
  <c r="J2282" i="2" s="1"/>
  <c r="H2283" i="2"/>
  <c r="J2283" i="2" s="1"/>
  <c r="H2284" i="2"/>
  <c r="J2284" i="2" s="1"/>
  <c r="H2285" i="2"/>
  <c r="J2285" i="2" s="1"/>
  <c r="H2286" i="2"/>
  <c r="J2286" i="2" s="1"/>
  <c r="H2287" i="2"/>
  <c r="J2287" i="2" s="1"/>
  <c r="H2288" i="2"/>
  <c r="J2288" i="2" s="1"/>
  <c r="H2289" i="2"/>
  <c r="J2289" i="2" s="1"/>
  <c r="H2290" i="2"/>
  <c r="H2291" i="2"/>
  <c r="J2291" i="2" s="1"/>
  <c r="H2292" i="2"/>
  <c r="J2292" i="2" s="1"/>
  <c r="H2293" i="2"/>
  <c r="H2294" i="2"/>
  <c r="J2294" i="2" s="1"/>
  <c r="H2295" i="2"/>
  <c r="J2295" i="2" s="1"/>
  <c r="H2296" i="2"/>
  <c r="J2296" i="2" s="1"/>
  <c r="H2297" i="2"/>
  <c r="H2298" i="2"/>
  <c r="J2298" i="2" s="1"/>
  <c r="H2299" i="2"/>
  <c r="J2299" i="2" s="1"/>
  <c r="H2300" i="2"/>
  <c r="J2300" i="2" s="1"/>
  <c r="H2301" i="2"/>
  <c r="J2301" i="2" s="1"/>
  <c r="H2302" i="2"/>
  <c r="J2302" i="2" s="1"/>
  <c r="H2303" i="2"/>
  <c r="J2303" i="2" s="1"/>
  <c r="H2304" i="2"/>
  <c r="J2304" i="2" s="1"/>
  <c r="H2305" i="2"/>
  <c r="H2306" i="2"/>
  <c r="J2306" i="2" s="1"/>
  <c r="H2307" i="2"/>
  <c r="J2307" i="2" s="1"/>
  <c r="H2308" i="2"/>
  <c r="J2308" i="2" s="1"/>
  <c r="H2309" i="2"/>
  <c r="H2310" i="2"/>
  <c r="J2310" i="2" s="1"/>
  <c r="H2311" i="2"/>
  <c r="J2311" i="2" s="1"/>
  <c r="H2312" i="2"/>
  <c r="J2312" i="2" s="1"/>
  <c r="H2313" i="2"/>
  <c r="H2314" i="2"/>
  <c r="J2314" i="2" s="1"/>
  <c r="H2315" i="2"/>
  <c r="J2315" i="2" s="1"/>
  <c r="H2316" i="2"/>
  <c r="J2316" i="2" s="1"/>
  <c r="H2317" i="2"/>
  <c r="J2317" i="2" s="1"/>
  <c r="H2318" i="2"/>
  <c r="J2318" i="2" s="1"/>
  <c r="H2319" i="2"/>
  <c r="J2319" i="2" s="1"/>
  <c r="H2320" i="2"/>
  <c r="J2320" i="2" s="1"/>
  <c r="H2321" i="2"/>
  <c r="J2321" i="2" s="1"/>
  <c r="H2322" i="2"/>
  <c r="J2322" i="2" s="1"/>
  <c r="H2323" i="2"/>
  <c r="J2323" i="2" s="1"/>
  <c r="H2324" i="2"/>
  <c r="J2324" i="2" s="1"/>
  <c r="H2325" i="2"/>
  <c r="H2326" i="2"/>
  <c r="J2326" i="2" s="1"/>
  <c r="H2327" i="2"/>
  <c r="J2327" i="2" s="1"/>
  <c r="H2328" i="2"/>
  <c r="J2328" i="2" s="1"/>
  <c r="H2329" i="2"/>
  <c r="H2330" i="2"/>
  <c r="J2330" i="2" s="1"/>
  <c r="H2331" i="2"/>
  <c r="J2331" i="2" s="1"/>
  <c r="H2332" i="2"/>
  <c r="J2332" i="2" s="1"/>
  <c r="H2333" i="2"/>
  <c r="J2333" i="2" s="1"/>
  <c r="H2334" i="2"/>
  <c r="J2334" i="2" s="1"/>
  <c r="H2335" i="2"/>
  <c r="J2335" i="2" s="1"/>
  <c r="H2336" i="2"/>
  <c r="J2336" i="2" s="1"/>
  <c r="H2337" i="2"/>
  <c r="H2338" i="2"/>
  <c r="J2338" i="2" s="1"/>
  <c r="H2339" i="2"/>
  <c r="J2339" i="2" s="1"/>
  <c r="H2340" i="2"/>
  <c r="J2340" i="2" s="1"/>
  <c r="H2341" i="2"/>
  <c r="H2342" i="2"/>
  <c r="J2342" i="2" s="1"/>
  <c r="H2343" i="2"/>
  <c r="J2343" i="2" s="1"/>
  <c r="H2344" i="2"/>
  <c r="J2344" i="2" s="1"/>
  <c r="H2345" i="2"/>
  <c r="H2346" i="2"/>
  <c r="J2346" i="2" s="1"/>
  <c r="H2347" i="2"/>
  <c r="J2347" i="2" s="1"/>
  <c r="H2348" i="2"/>
  <c r="J2348" i="2" s="1"/>
  <c r="H2349" i="2"/>
  <c r="J2349" i="2" s="1"/>
  <c r="H2350" i="2"/>
  <c r="J2350" i="2" s="1"/>
  <c r="H2351" i="2"/>
  <c r="J2351" i="2" s="1"/>
  <c r="H2352" i="2"/>
  <c r="J2352" i="2" s="1"/>
  <c r="H2353" i="2"/>
  <c r="J2353" i="2" s="1"/>
  <c r="H2354" i="2"/>
  <c r="J2354" i="2" s="1"/>
  <c r="H2355" i="2"/>
  <c r="J2355" i="2" s="1"/>
  <c r="H2356" i="2"/>
  <c r="J2356" i="2" s="1"/>
  <c r="H2357" i="2"/>
  <c r="H2358" i="2"/>
  <c r="J2358" i="2" s="1"/>
  <c r="H2359" i="2"/>
  <c r="J2359" i="2" s="1"/>
  <c r="H2360" i="2"/>
  <c r="J2360" i="2" s="1"/>
  <c r="H2361" i="2"/>
  <c r="H2362" i="2"/>
  <c r="J2362" i="2" s="1"/>
  <c r="H2363" i="2"/>
  <c r="J2363" i="2" s="1"/>
  <c r="H2364" i="2"/>
  <c r="J2364" i="2" s="1"/>
  <c r="H2365" i="2"/>
  <c r="J2365" i="2" s="1"/>
  <c r="H2366" i="2"/>
  <c r="J2366" i="2" s="1"/>
  <c r="H2367" i="2"/>
  <c r="J2367" i="2" s="1"/>
  <c r="H2368" i="2"/>
  <c r="J2368" i="2" s="1"/>
  <c r="H2369" i="2"/>
  <c r="H2370" i="2"/>
  <c r="J2370" i="2" s="1"/>
  <c r="H2371" i="2"/>
  <c r="J2371" i="2" s="1"/>
  <c r="H2372" i="2"/>
  <c r="J2372" i="2" s="1"/>
  <c r="H2373" i="2"/>
  <c r="H2374" i="2"/>
  <c r="J2374" i="2" s="1"/>
  <c r="H2375" i="2"/>
  <c r="J2375" i="2" s="1"/>
  <c r="H2376" i="2"/>
  <c r="J2376" i="2" s="1"/>
  <c r="H2377" i="2"/>
  <c r="H2378" i="2"/>
  <c r="J2378" i="2" s="1"/>
  <c r="H2379" i="2"/>
  <c r="J2379" i="2" s="1"/>
  <c r="H2380" i="2"/>
  <c r="J2380" i="2" s="1"/>
  <c r="H2381" i="2"/>
  <c r="J2381" i="2" s="1"/>
  <c r="H2382" i="2"/>
  <c r="J2382" i="2" s="1"/>
  <c r="H2383" i="2"/>
  <c r="J2383" i="2" s="1"/>
  <c r="H2384" i="2"/>
  <c r="J2384" i="2" s="1"/>
  <c r="H2385" i="2"/>
  <c r="J2385" i="2" s="1"/>
  <c r="H2386" i="2"/>
  <c r="J2386" i="2" s="1"/>
  <c r="H2387" i="2"/>
  <c r="J2387" i="2" s="1"/>
  <c r="H2388" i="2"/>
  <c r="J2388" i="2" s="1"/>
  <c r="H2389" i="2"/>
  <c r="H2390" i="2"/>
  <c r="J2390" i="2" s="1"/>
  <c r="H2391" i="2"/>
  <c r="J2391" i="2" s="1"/>
  <c r="H2392" i="2"/>
  <c r="J2392" i="2" s="1"/>
  <c r="H2393" i="2"/>
  <c r="H2394" i="2"/>
  <c r="J2394" i="2" s="1"/>
  <c r="H2395" i="2"/>
  <c r="J2395" i="2" s="1"/>
  <c r="H2396" i="2"/>
  <c r="J2396" i="2" s="1"/>
  <c r="H2397" i="2"/>
  <c r="J2397" i="2" s="1"/>
  <c r="H2398" i="2"/>
  <c r="J2398" i="2" s="1"/>
  <c r="H2399" i="2"/>
  <c r="J2399" i="2" s="1"/>
  <c r="H2400" i="2"/>
  <c r="J2400" i="2" s="1"/>
  <c r="H2401" i="2"/>
  <c r="H2402" i="2"/>
  <c r="J2402" i="2" s="1"/>
  <c r="H2403" i="2"/>
  <c r="J2403" i="2" s="1"/>
  <c r="H2404" i="2"/>
  <c r="J2404" i="2" s="1"/>
  <c r="H2405" i="2"/>
  <c r="H2406" i="2"/>
  <c r="J2406" i="2" s="1"/>
  <c r="H2407" i="2"/>
  <c r="J2407" i="2" s="1"/>
  <c r="H2408" i="2"/>
  <c r="J2408" i="2" s="1"/>
  <c r="H2409" i="2"/>
  <c r="H2410" i="2"/>
  <c r="J2410" i="2" s="1"/>
  <c r="H2411" i="2"/>
  <c r="J2411" i="2" s="1"/>
  <c r="H2412" i="2"/>
  <c r="J2412" i="2" s="1"/>
  <c r="H2413" i="2"/>
  <c r="J2413" i="2" s="1"/>
  <c r="H2414" i="2"/>
  <c r="J2414" i="2" s="1"/>
  <c r="H2415" i="2"/>
  <c r="J2415" i="2" s="1"/>
  <c r="H2416" i="2"/>
  <c r="J2416" i="2" s="1"/>
  <c r="H2417" i="2"/>
  <c r="J2417" i="2" s="1"/>
  <c r="H2418" i="2"/>
  <c r="J2418" i="2" s="1"/>
  <c r="H2419" i="2"/>
  <c r="J2419" i="2" s="1"/>
  <c r="H2420" i="2"/>
  <c r="J2420" i="2" s="1"/>
  <c r="H2421" i="2"/>
  <c r="J2421" i="2" s="1"/>
  <c r="H2422" i="2"/>
  <c r="H2423" i="2"/>
  <c r="J2423" i="2" s="1"/>
  <c r="H2424" i="2"/>
  <c r="J2424" i="2" s="1"/>
  <c r="H2425" i="2"/>
  <c r="H2426" i="2"/>
  <c r="J2426" i="2" s="1"/>
  <c r="H2427" i="2"/>
  <c r="J2427" i="2" s="1"/>
  <c r="H2428" i="2"/>
  <c r="J2428" i="2" s="1"/>
  <c r="H2429" i="2"/>
  <c r="J2429" i="2" s="1"/>
  <c r="H2430" i="2"/>
  <c r="J2430" i="2" s="1"/>
  <c r="H2431" i="2"/>
  <c r="J2431" i="2" s="1"/>
  <c r="H2432" i="2"/>
  <c r="J2432" i="2" s="1"/>
  <c r="H2433" i="2"/>
  <c r="H2434" i="2"/>
  <c r="J2434" i="2" s="1"/>
  <c r="H2435" i="2"/>
  <c r="J2435" i="2" s="1"/>
  <c r="H2436" i="2"/>
  <c r="J2436" i="2" s="1"/>
  <c r="H2437" i="2"/>
  <c r="H2438" i="2"/>
  <c r="J2438" i="2" s="1"/>
  <c r="H2439" i="2"/>
  <c r="J2439" i="2" s="1"/>
  <c r="H2440" i="2"/>
  <c r="J2440" i="2" s="1"/>
  <c r="H2441" i="2"/>
  <c r="H2442" i="2"/>
  <c r="J2442" i="2" s="1"/>
  <c r="H2443" i="2"/>
  <c r="J2443" i="2" s="1"/>
  <c r="H2444" i="2"/>
  <c r="J2444" i="2" s="1"/>
  <c r="H2445" i="2"/>
  <c r="J2445" i="2" s="1"/>
  <c r="H2446" i="2"/>
  <c r="J2446" i="2" s="1"/>
  <c r="H2447" i="2"/>
  <c r="J2447" i="2" s="1"/>
  <c r="H2448" i="2"/>
  <c r="J2448" i="2" s="1"/>
  <c r="H2449" i="2"/>
  <c r="J2449" i="2" s="1"/>
  <c r="H2450" i="2"/>
  <c r="H2451" i="2"/>
  <c r="J2451" i="2" s="1"/>
  <c r="H2452" i="2"/>
  <c r="J2452" i="2" s="1"/>
  <c r="H2453" i="2"/>
  <c r="H2454" i="2"/>
  <c r="J2454" i="2" s="1"/>
  <c r="H2455" i="2"/>
  <c r="J2455" i="2" s="1"/>
  <c r="H2456" i="2"/>
  <c r="J2456" i="2" s="1"/>
  <c r="H2457" i="2"/>
  <c r="J2457" i="2" s="1"/>
  <c r="H2458" i="2"/>
  <c r="J2458" i="2" s="1"/>
  <c r="H2459" i="2"/>
  <c r="J2459" i="2" s="1"/>
  <c r="H2460" i="2"/>
  <c r="J2460" i="2" s="1"/>
  <c r="H2461" i="2"/>
  <c r="J2461" i="2" s="1"/>
  <c r="H2462" i="2"/>
  <c r="J2462" i="2" s="1"/>
  <c r="H2463" i="2"/>
  <c r="J2463" i="2" s="1"/>
  <c r="H2464" i="2"/>
  <c r="J2464" i="2" s="1"/>
  <c r="H2465" i="2"/>
  <c r="H2466" i="2"/>
  <c r="J2466" i="2" s="1"/>
  <c r="H2467" i="2"/>
  <c r="J2467" i="2" s="1"/>
  <c r="H2468" i="2"/>
  <c r="J2468" i="2" s="1"/>
  <c r="H2469" i="2"/>
  <c r="H2470" i="2"/>
  <c r="H2471" i="2"/>
  <c r="J2471" i="2" s="1"/>
  <c r="H2472" i="2"/>
  <c r="J2472" i="2" s="1"/>
  <c r="H2473" i="2"/>
  <c r="H2474" i="2"/>
  <c r="J2474" i="2" s="1"/>
  <c r="H2475" i="2"/>
  <c r="J2475" i="2" s="1"/>
  <c r="H2476" i="2"/>
  <c r="J2476" i="2" s="1"/>
  <c r="H2477" i="2"/>
  <c r="J2477" i="2" s="1"/>
  <c r="H2478" i="2"/>
  <c r="J2478" i="2" s="1"/>
  <c r="H2479" i="2"/>
  <c r="J2479" i="2" s="1"/>
  <c r="H2480" i="2"/>
  <c r="J2480" i="2" s="1"/>
  <c r="H2481" i="2"/>
  <c r="J2481" i="2" s="1"/>
  <c r="H2482" i="2"/>
  <c r="J2482" i="2" s="1"/>
  <c r="H2483" i="2"/>
  <c r="J2483" i="2" s="1"/>
  <c r="H2484" i="2"/>
  <c r="J2484" i="2" s="1"/>
  <c r="H2485" i="2"/>
  <c r="J2485" i="2" s="1"/>
  <c r="H2486" i="2"/>
  <c r="J2486" i="2" s="1"/>
  <c r="H2487" i="2"/>
  <c r="J2487" i="2" s="1"/>
  <c r="H2488" i="2"/>
  <c r="J2488" i="2" s="1"/>
  <c r="H2489" i="2"/>
  <c r="H2490" i="2"/>
  <c r="J2490" i="2" s="1"/>
  <c r="H2491" i="2"/>
  <c r="J2491" i="2" s="1"/>
  <c r="H2492" i="2"/>
  <c r="J2492" i="2" s="1"/>
  <c r="H2493" i="2"/>
  <c r="J2493" i="2" s="1"/>
  <c r="H2494" i="2"/>
  <c r="J2494" i="2" s="1"/>
  <c r="H2495" i="2"/>
  <c r="J2495" i="2" s="1"/>
  <c r="H2496" i="2"/>
  <c r="J2496" i="2" s="1"/>
  <c r="H2497" i="2"/>
  <c r="H2498" i="2"/>
  <c r="J2498" i="2" s="1"/>
  <c r="H2499" i="2"/>
  <c r="J2499" i="2" s="1"/>
  <c r="H2500" i="2"/>
  <c r="J2500" i="2" s="1"/>
  <c r="H2501" i="2"/>
  <c r="H2502" i="2"/>
  <c r="J2502" i="2" s="1"/>
  <c r="H2503" i="2"/>
  <c r="J2503" i="2" s="1"/>
  <c r="H2504" i="2"/>
  <c r="J2504" i="2" s="1"/>
  <c r="H2505" i="2"/>
  <c r="H2506" i="2"/>
  <c r="J2506" i="2" s="1"/>
  <c r="H2507" i="2"/>
  <c r="J2507" i="2" s="1"/>
  <c r="H2508" i="2"/>
  <c r="J2508" i="2" s="1"/>
  <c r="H2509" i="2"/>
  <c r="J2509" i="2" s="1"/>
  <c r="H2510" i="2"/>
  <c r="J2510" i="2" s="1"/>
  <c r="H2511" i="2"/>
  <c r="J2511" i="2" s="1"/>
  <c r="H2512" i="2"/>
  <c r="J2512" i="2" s="1"/>
  <c r="H2513" i="2"/>
  <c r="J2513" i="2" s="1"/>
  <c r="H2514" i="2"/>
  <c r="J2514" i="2" s="1"/>
  <c r="H2515" i="2"/>
  <c r="J2515" i="2" s="1"/>
  <c r="H2516" i="2"/>
  <c r="J2516" i="2" s="1"/>
  <c r="H2517" i="2"/>
  <c r="H2518" i="2"/>
  <c r="J2518" i="2" s="1"/>
  <c r="H2519" i="2"/>
  <c r="J2519" i="2" s="1"/>
  <c r="H2520" i="2"/>
  <c r="J2520" i="2" s="1"/>
  <c r="H2521" i="2"/>
  <c r="J2521" i="2" s="1"/>
  <c r="H2522" i="2"/>
  <c r="J2522" i="2" s="1"/>
  <c r="H2523" i="2"/>
  <c r="J2523" i="2" s="1"/>
  <c r="H2524" i="2"/>
  <c r="J2524" i="2" s="1"/>
  <c r="H2525" i="2"/>
  <c r="J2525" i="2" s="1"/>
  <c r="H2526" i="2"/>
  <c r="J2526" i="2" s="1"/>
  <c r="H2527" i="2"/>
  <c r="J2527" i="2" s="1"/>
  <c r="H2528" i="2"/>
  <c r="J2528" i="2" s="1"/>
  <c r="H2529" i="2"/>
  <c r="H2530" i="2"/>
  <c r="J2530" i="2" s="1"/>
  <c r="H2531" i="2"/>
  <c r="J2531" i="2" s="1"/>
  <c r="H2532" i="2"/>
  <c r="J2532" i="2" s="1"/>
  <c r="H2533" i="2"/>
  <c r="H2534" i="2"/>
  <c r="H2535" i="2"/>
  <c r="J2535" i="2" s="1"/>
  <c r="H2536" i="2"/>
  <c r="J2536" i="2" s="1"/>
  <c r="H2537" i="2"/>
  <c r="H2538" i="2"/>
  <c r="J2538" i="2" s="1"/>
  <c r="H2539" i="2"/>
  <c r="J2539" i="2" s="1"/>
  <c r="H2540" i="2"/>
  <c r="J2540" i="2" s="1"/>
  <c r="H2541" i="2"/>
  <c r="J2541" i="2" s="1"/>
  <c r="H2542" i="2"/>
  <c r="J2542" i="2" s="1"/>
  <c r="H2543" i="2"/>
  <c r="J2543" i="2" s="1"/>
  <c r="H2544" i="2"/>
  <c r="J2544" i="2" s="1"/>
  <c r="H2545" i="2"/>
  <c r="J2545" i="2" s="1"/>
  <c r="H2546" i="2"/>
  <c r="J2546" i="2" s="1"/>
  <c r="H2547" i="2"/>
  <c r="J2547" i="2" s="1"/>
  <c r="H2548" i="2"/>
  <c r="J2548" i="2" s="1"/>
  <c r="H2549" i="2"/>
  <c r="J2549" i="2" s="1"/>
  <c r="H2550" i="2"/>
  <c r="J2550" i="2" s="1"/>
  <c r="H2551" i="2"/>
  <c r="J2551" i="2" s="1"/>
  <c r="H2552" i="2"/>
  <c r="J2552" i="2" s="1"/>
  <c r="H2553" i="2"/>
  <c r="H2554" i="2"/>
  <c r="J2554" i="2" s="1"/>
  <c r="H2555" i="2"/>
  <c r="J2555" i="2" s="1"/>
  <c r="H2556" i="2"/>
  <c r="J2556" i="2" s="1"/>
  <c r="H2557" i="2"/>
  <c r="J2557" i="2" s="1"/>
  <c r="H2558" i="2"/>
  <c r="H2559" i="2"/>
  <c r="J2559" i="2" s="1"/>
  <c r="H2560" i="2"/>
  <c r="J2560" i="2" s="1"/>
  <c r="H2561" i="2"/>
  <c r="H2562" i="2"/>
  <c r="J2562" i="2" s="1"/>
  <c r="H2563" i="2"/>
  <c r="J2563" i="2" s="1"/>
  <c r="H2564" i="2"/>
  <c r="J2564" i="2" s="1"/>
  <c r="H2565" i="2"/>
  <c r="H2566" i="2"/>
  <c r="J2566" i="2" s="1"/>
  <c r="H2567" i="2"/>
  <c r="J2567" i="2" s="1"/>
  <c r="H2568" i="2"/>
  <c r="J2568" i="2" s="1"/>
  <c r="H2569" i="2"/>
  <c r="H2570" i="2"/>
  <c r="J2570" i="2" s="1"/>
  <c r="H2571" i="2"/>
  <c r="J2571" i="2" s="1"/>
  <c r="H2572" i="2"/>
  <c r="J2572" i="2" s="1"/>
  <c r="H2573" i="2"/>
  <c r="J2573" i="2" s="1"/>
  <c r="H2574" i="2"/>
  <c r="J2574" i="2" s="1"/>
  <c r="H2575" i="2"/>
  <c r="J2575" i="2" s="1"/>
  <c r="H2576" i="2"/>
  <c r="J2576" i="2" s="1"/>
  <c r="H2577" i="2"/>
  <c r="J2577" i="2" s="1"/>
  <c r="H2578" i="2"/>
  <c r="J2578" i="2" s="1"/>
  <c r="H2579" i="2"/>
  <c r="J2579" i="2" s="1"/>
  <c r="H2580" i="2"/>
  <c r="J2580" i="2" s="1"/>
  <c r="H2581" i="2"/>
  <c r="H2582" i="2"/>
  <c r="J2582" i="2" s="1"/>
  <c r="H2583" i="2"/>
  <c r="J2583" i="2" s="1"/>
  <c r="H2584" i="2"/>
  <c r="J2584" i="2" s="1"/>
  <c r="H2585" i="2"/>
  <c r="H2586" i="2"/>
  <c r="J2586" i="2" s="1"/>
  <c r="H2587" i="2"/>
  <c r="J2587" i="2" s="1"/>
  <c r="H2588" i="2"/>
  <c r="J2588" i="2" s="1"/>
  <c r="H2589" i="2"/>
  <c r="J2589" i="2" s="1"/>
  <c r="H2590" i="2"/>
  <c r="J2590" i="2" s="1"/>
  <c r="H2591" i="2"/>
  <c r="J2591" i="2" s="1"/>
  <c r="H2592" i="2"/>
  <c r="J2592" i="2" s="1"/>
  <c r="H2593" i="2"/>
  <c r="H2594" i="2"/>
  <c r="J2594" i="2" s="1"/>
  <c r="H2595" i="2"/>
  <c r="J2595" i="2" s="1"/>
  <c r="H2596" i="2"/>
  <c r="J2596" i="2" s="1"/>
  <c r="H2597" i="2"/>
  <c r="H2598" i="2"/>
  <c r="J2598" i="2" s="1"/>
  <c r="H2599" i="2"/>
  <c r="J2599" i="2" s="1"/>
  <c r="H2600" i="2"/>
  <c r="J2600" i="2" s="1"/>
  <c r="H2601" i="2"/>
  <c r="H2602" i="2"/>
  <c r="J2602" i="2" s="1"/>
  <c r="H2603" i="2"/>
  <c r="J2603" i="2" s="1"/>
  <c r="H2604" i="2"/>
  <c r="J2604" i="2" s="1"/>
  <c r="H2605" i="2"/>
  <c r="J2605" i="2" s="1"/>
  <c r="H2606" i="2"/>
  <c r="J2606" i="2" s="1"/>
  <c r="H2607" i="2"/>
  <c r="J2607" i="2" s="1"/>
  <c r="H2608" i="2"/>
  <c r="J2608" i="2" s="1"/>
  <c r="H2609" i="2"/>
  <c r="J2609" i="2" s="1"/>
  <c r="H2610" i="2"/>
  <c r="H2611" i="2"/>
  <c r="J2611" i="2" s="1"/>
  <c r="H2612" i="2"/>
  <c r="J2612" i="2" s="1"/>
  <c r="H2613" i="2"/>
  <c r="J2613" i="2" s="1"/>
  <c r="H2614" i="2"/>
  <c r="J2614" i="2" s="1"/>
  <c r="H2615" i="2"/>
  <c r="J2615" i="2" s="1"/>
  <c r="H2616" i="2"/>
  <c r="J2616" i="2" s="1"/>
  <c r="H2617" i="2"/>
  <c r="H2618" i="2"/>
  <c r="J2618" i="2" s="1"/>
  <c r="H2619" i="2"/>
  <c r="J2619" i="2" s="1"/>
  <c r="H2620" i="2"/>
  <c r="J2620" i="2" s="1"/>
  <c r="H2621" i="2"/>
  <c r="J2621" i="2" s="1"/>
  <c r="H2622" i="2"/>
  <c r="J2622" i="2" s="1"/>
  <c r="H2623" i="2"/>
  <c r="J2623" i="2" s="1"/>
  <c r="H2624" i="2"/>
  <c r="J2624" i="2" s="1"/>
  <c r="H2625" i="2"/>
  <c r="H2626" i="2"/>
  <c r="J2626" i="2" s="1"/>
  <c r="H2627" i="2"/>
  <c r="J2627" i="2" s="1"/>
  <c r="H2628" i="2"/>
  <c r="J2628" i="2" s="1"/>
  <c r="H2629" i="2"/>
  <c r="H2630" i="2"/>
  <c r="J2630" i="2" s="1"/>
  <c r="H2631" i="2"/>
  <c r="J2631" i="2" s="1"/>
  <c r="H2632" i="2"/>
  <c r="J2632" i="2" s="1"/>
  <c r="H2633" i="2"/>
  <c r="H2634" i="2"/>
  <c r="J2634" i="2" s="1"/>
  <c r="H2635" i="2"/>
  <c r="J2635" i="2" s="1"/>
  <c r="H2636" i="2"/>
  <c r="J2636" i="2" s="1"/>
  <c r="H2637" i="2"/>
  <c r="J2637" i="2" s="1"/>
  <c r="H2638" i="2"/>
  <c r="H2639" i="2"/>
  <c r="J2639" i="2" s="1"/>
  <c r="H2640" i="2"/>
  <c r="J2640" i="2" s="1"/>
  <c r="H2641" i="2"/>
  <c r="J2641" i="2" s="1"/>
  <c r="H2642" i="2"/>
  <c r="J2642" i="2" s="1"/>
  <c r="H2643" i="2"/>
  <c r="J2643" i="2" s="1"/>
  <c r="H2644" i="2"/>
  <c r="J2644" i="2" s="1"/>
  <c r="H2645" i="2"/>
  <c r="H2646" i="2"/>
  <c r="J2646" i="2" s="1"/>
  <c r="H2647" i="2"/>
  <c r="J2647" i="2" s="1"/>
  <c r="H2648" i="2"/>
  <c r="J2648" i="2" s="1"/>
  <c r="H2649" i="2"/>
  <c r="J2649" i="2" s="1"/>
  <c r="H2650" i="2"/>
  <c r="J2650" i="2" s="1"/>
  <c r="H2651" i="2"/>
  <c r="J2651" i="2" s="1"/>
  <c r="H2652" i="2"/>
  <c r="J2652" i="2" s="1"/>
  <c r="H2653" i="2"/>
  <c r="J2653" i="2" s="1"/>
  <c r="H2654" i="2"/>
  <c r="H2655" i="2"/>
  <c r="J2655" i="2" s="1"/>
  <c r="H2656" i="2"/>
  <c r="J2656" i="2" s="1"/>
  <c r="H2657" i="2"/>
  <c r="H2658" i="2"/>
  <c r="J2658" i="2" s="1"/>
  <c r="H2659" i="2"/>
  <c r="J2659" i="2" s="1"/>
  <c r="H2660" i="2"/>
  <c r="J2660" i="2" s="1"/>
  <c r="H2661" i="2"/>
  <c r="H2662" i="2"/>
  <c r="J2662" i="2" s="1"/>
  <c r="H2663" i="2"/>
  <c r="J2663" i="2" s="1"/>
  <c r="H2664" i="2"/>
  <c r="J2664" i="2" s="1"/>
  <c r="H2665" i="2"/>
  <c r="H2666" i="2"/>
  <c r="J2666" i="2" s="1"/>
  <c r="H2667" i="2"/>
  <c r="J2667" i="2" s="1"/>
  <c r="H2668" i="2"/>
  <c r="J2668" i="2" s="1"/>
  <c r="H2669" i="2"/>
  <c r="J2669" i="2" s="1"/>
  <c r="H2670" i="2"/>
  <c r="H2671" i="2"/>
  <c r="J2671" i="2" s="1"/>
  <c r="H2672" i="2"/>
  <c r="J2672" i="2" s="1"/>
  <c r="H2673" i="2"/>
  <c r="J2673" i="2" s="1"/>
  <c r="H2674" i="2"/>
  <c r="J2674" i="2" s="1"/>
  <c r="H2675" i="2"/>
  <c r="J2675" i="2" s="1"/>
  <c r="H2676" i="2"/>
  <c r="J2676" i="2" s="1"/>
  <c r="H2677" i="2"/>
  <c r="J2677" i="2" s="1"/>
  <c r="H2678" i="2"/>
  <c r="J2678" i="2" s="1"/>
  <c r="H2679" i="2"/>
  <c r="J2679" i="2" s="1"/>
  <c r="H2680" i="2"/>
  <c r="J2680" i="2" s="1"/>
  <c r="H2681" i="2"/>
  <c r="H2682" i="2"/>
  <c r="J2682" i="2" s="1"/>
  <c r="H2683" i="2"/>
  <c r="J2683" i="2" s="1"/>
  <c r="H2684" i="2"/>
  <c r="J2684" i="2" s="1"/>
  <c r="H2685" i="2"/>
  <c r="J2685" i="2" s="1"/>
  <c r="H2686" i="2"/>
  <c r="J2686" i="2" s="1"/>
  <c r="H2687" i="2"/>
  <c r="J2687" i="2" s="1"/>
  <c r="H2688" i="2"/>
  <c r="J2688" i="2" s="1"/>
  <c r="H2689" i="2"/>
  <c r="H2690" i="2"/>
  <c r="J2690" i="2" s="1"/>
  <c r="H2691" i="2"/>
  <c r="J2691" i="2" s="1"/>
  <c r="H2692" i="2"/>
  <c r="J2692" i="2" s="1"/>
  <c r="H2693" i="2"/>
  <c r="H2694" i="2"/>
  <c r="J2694" i="2" s="1"/>
  <c r="H2695" i="2"/>
  <c r="J2695" i="2" s="1"/>
  <c r="H2696" i="2"/>
  <c r="J2696" i="2" s="1"/>
  <c r="H2697" i="2"/>
  <c r="H2698" i="2"/>
  <c r="J2698" i="2" s="1"/>
  <c r="H2699" i="2"/>
  <c r="J2699" i="2" s="1"/>
  <c r="H2700" i="2"/>
  <c r="J2700" i="2" s="1"/>
  <c r="H2701" i="2"/>
  <c r="J2701" i="2" s="1"/>
  <c r="H2702" i="2"/>
  <c r="J2702" i="2" s="1"/>
  <c r="H2703" i="2"/>
  <c r="J2703" i="2" s="1"/>
  <c r="H2704" i="2"/>
  <c r="J2704" i="2" s="1"/>
  <c r="H2705" i="2"/>
  <c r="J2705" i="2" s="1"/>
  <c r="H2706" i="2"/>
  <c r="J2706" i="2" s="1"/>
  <c r="H2707" i="2"/>
  <c r="J2707" i="2" s="1"/>
  <c r="H2708" i="2"/>
  <c r="J2708" i="2" s="1"/>
  <c r="H2709" i="2"/>
  <c r="H2710" i="2"/>
  <c r="J2710" i="2" s="1"/>
  <c r="H2711" i="2"/>
  <c r="J2711" i="2" s="1"/>
  <c r="H2712" i="2"/>
  <c r="J2712" i="2" s="1"/>
  <c r="H2713" i="2"/>
  <c r="J2713" i="2" s="1"/>
  <c r="H2714" i="2"/>
  <c r="H2715" i="2"/>
  <c r="J2715" i="2" s="1"/>
  <c r="H2716" i="2"/>
  <c r="J2716" i="2" s="1"/>
  <c r="H2717" i="2"/>
  <c r="J2717" i="2" s="1"/>
  <c r="H2718" i="2"/>
  <c r="J2718" i="2" s="1"/>
  <c r="H2719" i="2"/>
  <c r="J2719" i="2" s="1"/>
  <c r="H2720" i="2"/>
  <c r="J2720" i="2" s="1"/>
  <c r="H2721" i="2"/>
  <c r="H2722" i="2"/>
  <c r="J2722" i="2" s="1"/>
  <c r="H2723" i="2"/>
  <c r="J2723" i="2" s="1"/>
  <c r="H2724" i="2"/>
  <c r="J2724" i="2" s="1"/>
  <c r="H2725" i="2"/>
  <c r="H2726" i="2"/>
  <c r="H2727" i="2"/>
  <c r="J2727" i="2" s="1"/>
  <c r="H2728" i="2"/>
  <c r="J2728" i="2" s="1"/>
  <c r="H2729" i="2"/>
  <c r="H2730" i="2"/>
  <c r="J2730" i="2" s="1"/>
  <c r="H2731" i="2"/>
  <c r="J2731" i="2" s="1"/>
  <c r="H2732" i="2"/>
  <c r="J2732" i="2" s="1"/>
  <c r="H2733" i="2"/>
  <c r="J2733" i="2" s="1"/>
  <c r="H2734" i="2"/>
  <c r="J2734" i="2" s="1"/>
  <c r="H2735" i="2"/>
  <c r="J2735" i="2" s="1"/>
  <c r="H2736" i="2"/>
  <c r="J2736" i="2" s="1"/>
  <c r="H2737" i="2"/>
  <c r="J2737" i="2" s="1"/>
  <c r="H2738" i="2"/>
  <c r="J2738" i="2" s="1"/>
  <c r="H2739" i="2"/>
  <c r="J2739" i="2" s="1"/>
  <c r="H2740" i="2"/>
  <c r="J2740" i="2" s="1"/>
  <c r="H2741" i="2"/>
  <c r="J2741" i="2" s="1"/>
  <c r="H2742" i="2"/>
  <c r="J2742" i="2" s="1"/>
  <c r="H2743" i="2"/>
  <c r="J2743" i="2" s="1"/>
  <c r="H2744" i="2"/>
  <c r="J2744" i="2" s="1"/>
  <c r="H2745" i="2"/>
  <c r="H2746" i="2"/>
  <c r="J2746" i="2" s="1"/>
  <c r="H2747" i="2"/>
  <c r="J2747" i="2" s="1"/>
  <c r="H2748" i="2"/>
  <c r="J2748" i="2" s="1"/>
  <c r="H2749" i="2"/>
  <c r="J2749" i="2" s="1"/>
  <c r="H2750" i="2"/>
  <c r="J2750" i="2" s="1"/>
  <c r="H2751" i="2"/>
  <c r="J2751" i="2" s="1"/>
  <c r="H2752" i="2"/>
  <c r="J2752" i="2" s="1"/>
  <c r="H2753" i="2"/>
  <c r="H2754" i="2"/>
  <c r="H2755" i="2"/>
  <c r="J2755" i="2" s="1"/>
  <c r="H2756" i="2"/>
  <c r="J2756" i="2" s="1"/>
  <c r="H2757" i="2"/>
  <c r="H2758" i="2"/>
  <c r="J2758" i="2" s="1"/>
  <c r="H2759" i="2"/>
  <c r="J2759" i="2" s="1"/>
  <c r="H2760" i="2"/>
  <c r="J2760" i="2" s="1"/>
  <c r="H2761" i="2"/>
  <c r="H2762" i="2"/>
  <c r="J2762" i="2" s="1"/>
  <c r="H2763" i="2"/>
  <c r="J2763" i="2" s="1"/>
  <c r="H2764" i="2"/>
  <c r="J2764" i="2" s="1"/>
  <c r="H2765" i="2"/>
  <c r="J2765" i="2" s="1"/>
  <c r="H2766" i="2"/>
  <c r="J2766" i="2" s="1"/>
  <c r="H2767" i="2"/>
  <c r="J2767" i="2" s="1"/>
  <c r="H2768" i="2"/>
  <c r="J2768" i="2" s="1"/>
  <c r="H2769" i="2"/>
  <c r="J2769" i="2" s="1"/>
  <c r="H2770" i="2"/>
  <c r="H2771" i="2"/>
  <c r="J2771" i="2" s="1"/>
  <c r="H2772" i="2"/>
  <c r="J2772" i="2" s="1"/>
  <c r="H2773" i="2"/>
  <c r="H2774" i="2"/>
  <c r="J2774" i="2" s="1"/>
  <c r="H2775" i="2"/>
  <c r="J2775" i="2" s="1"/>
  <c r="H2776" i="2"/>
  <c r="J2776" i="2" s="1"/>
  <c r="H2777" i="2"/>
  <c r="H2778" i="2"/>
  <c r="J2778" i="2" s="1"/>
  <c r="H2779" i="2"/>
  <c r="J2779" i="2" s="1"/>
  <c r="H2780" i="2"/>
  <c r="J2780" i="2" s="1"/>
  <c r="H2781" i="2"/>
  <c r="J2781" i="2" s="1"/>
  <c r="H2782" i="2"/>
  <c r="J2782" i="2" s="1"/>
  <c r="H2783" i="2"/>
  <c r="J2783" i="2" s="1"/>
  <c r="H2784" i="2"/>
  <c r="J2784" i="2" s="1"/>
  <c r="H2785" i="2"/>
  <c r="J2785" i="2" s="1"/>
  <c r="H2786" i="2"/>
  <c r="H2787" i="2"/>
  <c r="J2787" i="2" s="1"/>
  <c r="H2788" i="2"/>
  <c r="J2788" i="2" s="1"/>
  <c r="H2789" i="2"/>
  <c r="H2790" i="2"/>
  <c r="J2790" i="2" s="1"/>
  <c r="H2791" i="2"/>
  <c r="J2791" i="2" s="1"/>
  <c r="H2792" i="2"/>
  <c r="J2792" i="2" s="1"/>
  <c r="H2793" i="2"/>
  <c r="J2793" i="2" s="1"/>
  <c r="H2794" i="2"/>
  <c r="J2794" i="2" s="1"/>
  <c r="H2795" i="2"/>
  <c r="J2795" i="2" s="1"/>
  <c r="H2796" i="2"/>
  <c r="J2796" i="2" s="1"/>
  <c r="H2797" i="2"/>
  <c r="J2797" i="2" s="1"/>
  <c r="H2798" i="2"/>
  <c r="J2798" i="2" s="1"/>
  <c r="H2799" i="2"/>
  <c r="J2799" i="2" s="1"/>
  <c r="H2800" i="2"/>
  <c r="J2800" i="2" s="1"/>
  <c r="H2801" i="2"/>
  <c r="J2801" i="2" s="1"/>
  <c r="H2802" i="2"/>
  <c r="J2802" i="2" s="1"/>
  <c r="H2803" i="2"/>
  <c r="J2803" i="2" s="1"/>
  <c r="H2804" i="2"/>
  <c r="J2804" i="2" s="1"/>
  <c r="H2805" i="2"/>
  <c r="H2806" i="2"/>
  <c r="J2806" i="2" s="1"/>
  <c r="H2807" i="2"/>
  <c r="J2807" i="2" s="1"/>
  <c r="H2808" i="2"/>
  <c r="J2808" i="2" s="1"/>
  <c r="H2809" i="2"/>
  <c r="H2810" i="2"/>
  <c r="J2810" i="2" s="1"/>
  <c r="H2811" i="2"/>
  <c r="J2811" i="2" s="1"/>
  <c r="H2812" i="2"/>
  <c r="J2812" i="2" s="1"/>
  <c r="H2813" i="2"/>
  <c r="J2813" i="2" s="1"/>
  <c r="H2814" i="2"/>
  <c r="J2814" i="2" s="1"/>
  <c r="H2815" i="2"/>
  <c r="J2815" i="2" s="1"/>
  <c r="H2816" i="2"/>
  <c r="J2816" i="2" s="1"/>
  <c r="H2817" i="2"/>
  <c r="H2818" i="2"/>
  <c r="J2818" i="2" s="1"/>
  <c r="H2819" i="2"/>
  <c r="J2819" i="2" s="1"/>
  <c r="H2820" i="2"/>
  <c r="J2820" i="2" s="1"/>
  <c r="H2821" i="2"/>
  <c r="J2821" i="2" s="1"/>
  <c r="H2822" i="2"/>
  <c r="J2822" i="2" s="1"/>
  <c r="H2823" i="2"/>
  <c r="J2823" i="2" s="1"/>
  <c r="H2824" i="2"/>
  <c r="J2824" i="2" s="1"/>
  <c r="H2825" i="2"/>
  <c r="H2826" i="2"/>
  <c r="J2826" i="2" s="1"/>
  <c r="H2827" i="2"/>
  <c r="J2827" i="2" s="1"/>
  <c r="H2828" i="2"/>
  <c r="J2828" i="2" s="1"/>
  <c r="H2829" i="2"/>
  <c r="J2829" i="2" s="1"/>
  <c r="H2830" i="2"/>
  <c r="H2831" i="2"/>
  <c r="J2831" i="2" s="1"/>
  <c r="H2832" i="2"/>
  <c r="J2832" i="2" s="1"/>
  <c r="H2833" i="2"/>
  <c r="J2833" i="2" s="1"/>
  <c r="H2834" i="2"/>
  <c r="H2835" i="2"/>
  <c r="J2835" i="2" s="1"/>
  <c r="H2836" i="2"/>
  <c r="J2836" i="2" s="1"/>
  <c r="H2837" i="2"/>
  <c r="H2838" i="2"/>
  <c r="J2838" i="2" s="1"/>
  <c r="H2839" i="2"/>
  <c r="J2839" i="2" s="1"/>
  <c r="H2840" i="2"/>
  <c r="J2840" i="2" s="1"/>
  <c r="H2841" i="2"/>
  <c r="H2842" i="2"/>
  <c r="H2843" i="2"/>
  <c r="J2843" i="2" s="1"/>
  <c r="H2844" i="2"/>
  <c r="J2844" i="2" s="1"/>
  <c r="H2845" i="2"/>
  <c r="J2845" i="2" s="1"/>
  <c r="H2846" i="2"/>
  <c r="J2846" i="2" s="1"/>
  <c r="H2847" i="2"/>
  <c r="J2847" i="2" s="1"/>
  <c r="H2848" i="2"/>
  <c r="J2848" i="2" s="1"/>
  <c r="H2849" i="2"/>
  <c r="J2849" i="2" s="1"/>
  <c r="H2850" i="2"/>
  <c r="J2850" i="2" s="1"/>
  <c r="H2851" i="2"/>
  <c r="J2851" i="2" s="1"/>
  <c r="H2852" i="2"/>
  <c r="J2852" i="2" s="1"/>
  <c r="H2853" i="2"/>
  <c r="H2854" i="2"/>
  <c r="J2854" i="2" s="1"/>
  <c r="H2855" i="2"/>
  <c r="J2855" i="2" s="1"/>
  <c r="H2856" i="2"/>
  <c r="J2856" i="2" s="1"/>
  <c r="H2857" i="2"/>
  <c r="J2857" i="2" s="1"/>
  <c r="H2858" i="2"/>
  <c r="J2858" i="2" s="1"/>
  <c r="H2859" i="2"/>
  <c r="J2859" i="2" s="1"/>
  <c r="H2860" i="2"/>
  <c r="J2860" i="2" s="1"/>
  <c r="H2861" i="2"/>
  <c r="J2861" i="2" s="1"/>
  <c r="H2862" i="2"/>
  <c r="J2862" i="2" s="1"/>
  <c r="H2863" i="2"/>
  <c r="J2863" i="2" s="1"/>
  <c r="H2864" i="2"/>
  <c r="J2864" i="2" s="1"/>
  <c r="H2865" i="2"/>
  <c r="J2865" i="2" s="1"/>
  <c r="H2866" i="2"/>
  <c r="J2866" i="2" s="1"/>
  <c r="H2867" i="2"/>
  <c r="J2867" i="2" s="1"/>
  <c r="H2868" i="2"/>
  <c r="J2868" i="2" s="1"/>
  <c r="H2869" i="2"/>
  <c r="H2870" i="2"/>
  <c r="J2870" i="2" s="1"/>
  <c r="H2871" i="2"/>
  <c r="J2871" i="2" s="1"/>
  <c r="H2872" i="2"/>
  <c r="J2872" i="2" s="1"/>
  <c r="H2873" i="2"/>
  <c r="H2874" i="2"/>
  <c r="J2874" i="2" s="1"/>
  <c r="H2875" i="2"/>
  <c r="J2875" i="2" s="1"/>
  <c r="H2876" i="2"/>
  <c r="J2876" i="2" s="1"/>
  <c r="H2877" i="2"/>
  <c r="J2877" i="2" s="1"/>
  <c r="H2878" i="2"/>
  <c r="J2878" i="2" s="1"/>
  <c r="H2879" i="2"/>
  <c r="J2879" i="2" s="1"/>
  <c r="H2880" i="2"/>
  <c r="J2880" i="2" s="1"/>
  <c r="H2881" i="2"/>
  <c r="H2882" i="2"/>
  <c r="J2882" i="2" s="1"/>
  <c r="H2883" i="2"/>
  <c r="J2883" i="2" s="1"/>
  <c r="H2884" i="2"/>
  <c r="J2884" i="2" s="1"/>
  <c r="H2885" i="2"/>
  <c r="J2885" i="2" s="1"/>
  <c r="H2886" i="2"/>
  <c r="J2886" i="2" s="1"/>
  <c r="H2887" i="2"/>
  <c r="J2887" i="2" s="1"/>
  <c r="H2888" i="2"/>
  <c r="J2888" i="2" s="1"/>
  <c r="H2889" i="2"/>
  <c r="H2890" i="2"/>
  <c r="J2890" i="2" s="1"/>
  <c r="H2891" i="2"/>
  <c r="J2891" i="2" s="1"/>
  <c r="H2892" i="2"/>
  <c r="J2892" i="2" s="1"/>
  <c r="H2893" i="2"/>
  <c r="J2893" i="2" s="1"/>
  <c r="H2894" i="2"/>
  <c r="H2895" i="2"/>
  <c r="J2895" i="2" s="1"/>
  <c r="H2896" i="2"/>
  <c r="J2896" i="2" s="1"/>
  <c r="H2897" i="2"/>
  <c r="J2897" i="2" s="1"/>
  <c r="H2898" i="2"/>
  <c r="J2898" i="2" s="1"/>
  <c r="H2899" i="2"/>
  <c r="J2899" i="2" s="1"/>
  <c r="H2900" i="2"/>
  <c r="J2900" i="2" s="1"/>
  <c r="H2901" i="2"/>
  <c r="H2902" i="2"/>
  <c r="J2902" i="2" s="1"/>
  <c r="H2903" i="2"/>
  <c r="J2903" i="2" s="1"/>
  <c r="H2904" i="2"/>
  <c r="J2904" i="2" s="1"/>
  <c r="H2905" i="2"/>
  <c r="H2906" i="2"/>
  <c r="J2906" i="2" s="1"/>
  <c r="H2907" i="2"/>
  <c r="J2907" i="2" s="1"/>
  <c r="H2908" i="2"/>
  <c r="J2908" i="2" s="1"/>
  <c r="H2909" i="2"/>
  <c r="J2909" i="2" s="1"/>
  <c r="H2910" i="2"/>
  <c r="H2911" i="2"/>
  <c r="J2911" i="2" s="1"/>
  <c r="H2912" i="2"/>
  <c r="J2912" i="2" s="1"/>
  <c r="H2913" i="2"/>
  <c r="J2913" i="2" s="1"/>
  <c r="H2914" i="2"/>
  <c r="J2914" i="2" s="1"/>
  <c r="H2915" i="2"/>
  <c r="J2915" i="2" s="1"/>
  <c r="H2916" i="2"/>
  <c r="J2916" i="2" s="1"/>
  <c r="H2917" i="2"/>
  <c r="H2918" i="2"/>
  <c r="J2918" i="2" s="1"/>
  <c r="H2919" i="2"/>
  <c r="J2919" i="2" s="1"/>
  <c r="H2920" i="2"/>
  <c r="J2920" i="2" s="1"/>
  <c r="H2921" i="2"/>
  <c r="J2921" i="2" s="1"/>
  <c r="H2922" i="2"/>
  <c r="J2922" i="2" s="1"/>
  <c r="H2923" i="2"/>
  <c r="J2923" i="2" s="1"/>
  <c r="H2924" i="2"/>
  <c r="J2924" i="2" s="1"/>
  <c r="H2925" i="2"/>
  <c r="J2925" i="2" s="1"/>
  <c r="H2926" i="2"/>
  <c r="J2926" i="2" s="1"/>
  <c r="H2927" i="2"/>
  <c r="J2927" i="2" s="1"/>
  <c r="H2928" i="2"/>
  <c r="J2928" i="2" s="1"/>
  <c r="H2929" i="2"/>
  <c r="J2929" i="2" s="1"/>
  <c r="H2930" i="2"/>
  <c r="J2930" i="2" s="1"/>
  <c r="H2931" i="2"/>
  <c r="J2931" i="2" s="1"/>
  <c r="H2932" i="2"/>
  <c r="J2932" i="2" s="1"/>
  <c r="H2933" i="2"/>
  <c r="J2933" i="2" s="1"/>
  <c r="H2934" i="2"/>
  <c r="J2934" i="2" s="1"/>
  <c r="H2935" i="2"/>
  <c r="J2935" i="2" s="1"/>
  <c r="H2936" i="2"/>
  <c r="J2936" i="2" s="1"/>
  <c r="H2937" i="2"/>
  <c r="J2937" i="2" s="1"/>
  <c r="H2938" i="2"/>
  <c r="J2938" i="2" s="1"/>
  <c r="H2939" i="2"/>
  <c r="J2939" i="2" s="1"/>
  <c r="H2940" i="2"/>
  <c r="J2940" i="2" s="1"/>
  <c r="H2941" i="2"/>
  <c r="J2941" i="2" s="1"/>
  <c r="H2942" i="2"/>
  <c r="J2942" i="2" s="1"/>
  <c r="H2943" i="2"/>
  <c r="J2943" i="2" s="1"/>
  <c r="H2944" i="2"/>
  <c r="J2944" i="2" s="1"/>
  <c r="H2945" i="2"/>
  <c r="H2946" i="2"/>
  <c r="H2947" i="2"/>
  <c r="J2947" i="2" s="1"/>
  <c r="H2948" i="2"/>
  <c r="J2948" i="2" s="1"/>
  <c r="H2949" i="2"/>
  <c r="J2949" i="2" s="1"/>
  <c r="H2950" i="2"/>
  <c r="J2950" i="2" s="1"/>
  <c r="H2951" i="2"/>
  <c r="J2951" i="2" s="1"/>
  <c r="H2952" i="2"/>
  <c r="J2952" i="2" s="1"/>
  <c r="H2953" i="2"/>
  <c r="J2953" i="2" s="1"/>
  <c r="H2954" i="2"/>
  <c r="J2954" i="2" s="1"/>
  <c r="H2955" i="2"/>
  <c r="J2955" i="2" s="1"/>
  <c r="H2956" i="2"/>
  <c r="J2956" i="2" s="1"/>
  <c r="H2957" i="2"/>
  <c r="J2957" i="2" s="1"/>
  <c r="H2958" i="2"/>
  <c r="J2958" i="2" s="1"/>
  <c r="H2959" i="2"/>
  <c r="J2959" i="2" s="1"/>
  <c r="H2960" i="2"/>
  <c r="J2960" i="2" s="1"/>
  <c r="H2961" i="2"/>
  <c r="J2961" i="2" s="1"/>
  <c r="H2962" i="2"/>
  <c r="J2962" i="2" s="1"/>
  <c r="H2963" i="2"/>
  <c r="J2963" i="2" s="1"/>
  <c r="H2964" i="2"/>
  <c r="J2964" i="2" s="1"/>
  <c r="H2965" i="2"/>
  <c r="H2966" i="2"/>
  <c r="J2966" i="2" s="1"/>
  <c r="H2967" i="2"/>
  <c r="J2967" i="2" s="1"/>
  <c r="H2968" i="2"/>
  <c r="J2968" i="2" s="1"/>
  <c r="H2969" i="2"/>
  <c r="H2970" i="2"/>
  <c r="J2970" i="2" s="1"/>
  <c r="H2971" i="2"/>
  <c r="J2971" i="2" s="1"/>
  <c r="H2972" i="2"/>
  <c r="J2972" i="2" s="1"/>
  <c r="H2973" i="2"/>
  <c r="J2973" i="2" s="1"/>
  <c r="H2974" i="2"/>
  <c r="J2974" i="2" s="1"/>
  <c r="H2975" i="2"/>
  <c r="J2975" i="2" s="1"/>
  <c r="H2976" i="2"/>
  <c r="J2976" i="2" s="1"/>
  <c r="H2977" i="2"/>
  <c r="J2977" i="2" s="1"/>
  <c r="H2978" i="2"/>
  <c r="J2978" i="2" s="1"/>
  <c r="H2979" i="2"/>
  <c r="J2979" i="2" s="1"/>
  <c r="H2980" i="2"/>
  <c r="J2980" i="2" s="1"/>
  <c r="H2981" i="2"/>
  <c r="H2982" i="2"/>
  <c r="J2982" i="2" s="1"/>
  <c r="H2983" i="2"/>
  <c r="J2983" i="2" s="1"/>
  <c r="H2984" i="2"/>
  <c r="J2984" i="2" s="1"/>
  <c r="H2985" i="2"/>
  <c r="J2985" i="2" s="1"/>
  <c r="H2986" i="2"/>
  <c r="J2986" i="2" s="1"/>
  <c r="H2987" i="2"/>
  <c r="J2987" i="2" s="1"/>
  <c r="H2988" i="2"/>
  <c r="J2988" i="2" s="1"/>
  <c r="H2989" i="2"/>
  <c r="J2989" i="2" s="1"/>
  <c r="H2990" i="2"/>
  <c r="H2991" i="2"/>
  <c r="J2991" i="2" s="1"/>
  <c r="H2992" i="2"/>
  <c r="J2992" i="2" s="1"/>
  <c r="H2993" i="2"/>
  <c r="J2993" i="2" s="1"/>
  <c r="H2994" i="2"/>
  <c r="J2994" i="2" s="1"/>
  <c r="H2995" i="2"/>
  <c r="J2995" i="2" s="1"/>
  <c r="H2996" i="2"/>
  <c r="J2996" i="2" s="1"/>
  <c r="H2997" i="2"/>
  <c r="J2997" i="2" s="1"/>
  <c r="H2998" i="2"/>
  <c r="J2998" i="2" s="1"/>
  <c r="H2999" i="2"/>
  <c r="J2999" i="2" s="1"/>
  <c r="H3000" i="2"/>
  <c r="J3000" i="2" s="1"/>
  <c r="H3001" i="2"/>
  <c r="J3001" i="2" s="1"/>
  <c r="H3002" i="2"/>
  <c r="H3003" i="2"/>
  <c r="J3003" i="2" s="1"/>
  <c r="H3004" i="2"/>
  <c r="J3004" i="2" s="1"/>
  <c r="H3005" i="2"/>
  <c r="J3005" i="2" s="1"/>
  <c r="H3006" i="2"/>
  <c r="J3006" i="2" s="1"/>
  <c r="H3007" i="2"/>
  <c r="J3007" i="2" s="1"/>
  <c r="H3008" i="2"/>
  <c r="J3008" i="2" s="1"/>
  <c r="H3009" i="2"/>
  <c r="J3009" i="2" s="1"/>
  <c r="H3010" i="2"/>
  <c r="J3010" i="2" s="1"/>
  <c r="H3011" i="2"/>
  <c r="J3011" i="2" s="1"/>
  <c r="H3012" i="2"/>
  <c r="J3012" i="2" s="1"/>
  <c r="H3013" i="2"/>
  <c r="J3013" i="2" s="1"/>
  <c r="H3014" i="2"/>
  <c r="J3014" i="2" s="1"/>
  <c r="H3015" i="2"/>
  <c r="J3015" i="2" s="1"/>
  <c r="H3016" i="2"/>
  <c r="J3016" i="2" s="1"/>
  <c r="H3017" i="2"/>
  <c r="J3017" i="2" s="1"/>
  <c r="H3018" i="2"/>
  <c r="J3018" i="2" s="1"/>
  <c r="H3019" i="2"/>
  <c r="J3019" i="2" s="1"/>
  <c r="H3020" i="2"/>
  <c r="J3020" i="2" s="1"/>
  <c r="H3021" i="2"/>
  <c r="J3021" i="2" s="1"/>
  <c r="H3022" i="2"/>
  <c r="J3022" i="2" s="1"/>
  <c r="H3023" i="2"/>
  <c r="J3023" i="2" s="1"/>
  <c r="H3024" i="2"/>
  <c r="J3024" i="2" s="1"/>
  <c r="H3025" i="2"/>
  <c r="J3025" i="2" s="1"/>
  <c r="H3026" i="2"/>
  <c r="J3026" i="2" s="1"/>
  <c r="H3027" i="2"/>
  <c r="J3027" i="2" s="1"/>
  <c r="H3028" i="2"/>
  <c r="J3028" i="2" s="1"/>
  <c r="H3029" i="2"/>
  <c r="J3029" i="2" s="1"/>
  <c r="H3030" i="2"/>
  <c r="J3030" i="2" s="1"/>
  <c r="H3031" i="2"/>
  <c r="J3031" i="2" s="1"/>
  <c r="H3032" i="2"/>
  <c r="J3032" i="2" s="1"/>
  <c r="H3033" i="2"/>
  <c r="J3033" i="2" s="1"/>
  <c r="H3034" i="2"/>
  <c r="J3034" i="2" s="1"/>
  <c r="H3035" i="2"/>
  <c r="J3035" i="2" s="1"/>
  <c r="H3036" i="2"/>
  <c r="J3036" i="2" s="1"/>
  <c r="H3037" i="2"/>
  <c r="J3037" i="2" s="1"/>
  <c r="H3038" i="2"/>
  <c r="J3038" i="2" s="1"/>
  <c r="H3039" i="2"/>
  <c r="J3039" i="2" s="1"/>
  <c r="H3040" i="2"/>
  <c r="J3040" i="2" s="1"/>
  <c r="H3041" i="2"/>
  <c r="J3041" i="2" s="1"/>
  <c r="H3042" i="2"/>
  <c r="H3043" i="2"/>
  <c r="J3043" i="2" s="1"/>
  <c r="H3044" i="2"/>
  <c r="J3044" i="2" s="1"/>
  <c r="H3045" i="2"/>
  <c r="J3045" i="2" s="1"/>
  <c r="H3046" i="2"/>
  <c r="J3046" i="2" s="1"/>
  <c r="H3047" i="2"/>
  <c r="J3047" i="2" s="1"/>
  <c r="H3048" i="2"/>
  <c r="J3048" i="2" s="1"/>
  <c r="H3049" i="2"/>
  <c r="J3049" i="2" s="1"/>
  <c r="H3050" i="2"/>
  <c r="J3050" i="2" s="1"/>
  <c r="H3051" i="2"/>
  <c r="J3051" i="2" s="1"/>
  <c r="H3052" i="2"/>
  <c r="J3052" i="2" s="1"/>
  <c r="H3053" i="2"/>
  <c r="J3053" i="2" s="1"/>
  <c r="H3054" i="2"/>
  <c r="H3055" i="2"/>
  <c r="J3055" i="2" s="1"/>
  <c r="H3056" i="2"/>
  <c r="J3056" i="2" s="1"/>
  <c r="H3057" i="2"/>
  <c r="J3057" i="2" s="1"/>
  <c r="H3058" i="2"/>
  <c r="J3058" i="2" s="1"/>
  <c r="H3059" i="2"/>
  <c r="J3059" i="2" s="1"/>
  <c r="H3060" i="2"/>
  <c r="J3060" i="2" s="1"/>
  <c r="H3061" i="2"/>
  <c r="J3061" i="2" s="1"/>
  <c r="H3062" i="2"/>
  <c r="J3062" i="2" s="1"/>
  <c r="H3063" i="2"/>
  <c r="J3063" i="2" s="1"/>
  <c r="H3064" i="2"/>
  <c r="J3064" i="2" s="1"/>
  <c r="H3065" i="2"/>
  <c r="J3065" i="2" s="1"/>
  <c r="H3066" i="2"/>
  <c r="J3066" i="2" s="1"/>
  <c r="H3067" i="2"/>
  <c r="J3067" i="2" s="1"/>
  <c r="H3068" i="2"/>
  <c r="J3068" i="2" s="1"/>
  <c r="H3069" i="2"/>
  <c r="J3069" i="2" s="1"/>
  <c r="H3070" i="2"/>
  <c r="J3070" i="2" s="1"/>
  <c r="H3071" i="2"/>
  <c r="J3071" i="2" s="1"/>
  <c r="H3072" i="2"/>
  <c r="J3072" i="2" s="1"/>
  <c r="H3073" i="2"/>
  <c r="J3073" i="2" s="1"/>
  <c r="H3074" i="2"/>
  <c r="J3074" i="2" s="1"/>
  <c r="H3075" i="2"/>
  <c r="J3075" i="2" s="1"/>
  <c r="H3076" i="2"/>
  <c r="J3076" i="2" s="1"/>
  <c r="H3077" i="2"/>
  <c r="J3077" i="2" s="1"/>
  <c r="H3078" i="2"/>
  <c r="J3078" i="2" s="1"/>
  <c r="H3079" i="2"/>
  <c r="J3079" i="2" s="1"/>
  <c r="H3080" i="2"/>
  <c r="J3080" i="2" s="1"/>
  <c r="H3081" i="2"/>
  <c r="J3081" i="2" s="1"/>
  <c r="H3082" i="2"/>
  <c r="J3082" i="2" s="1"/>
  <c r="H3083" i="2"/>
  <c r="J3083" i="2" s="1"/>
  <c r="H3084" i="2"/>
  <c r="J3084" i="2" s="1"/>
  <c r="H3085" i="2"/>
  <c r="J3085" i="2" s="1"/>
  <c r="H3086" i="2"/>
  <c r="J3086" i="2" s="1"/>
  <c r="H3087" i="2"/>
  <c r="J3087" i="2" s="1"/>
  <c r="H3088" i="2"/>
  <c r="J3088" i="2" s="1"/>
  <c r="H3089" i="2"/>
  <c r="J3089" i="2" s="1"/>
  <c r="H3090" i="2"/>
  <c r="J3090" i="2" s="1"/>
  <c r="H3091" i="2"/>
  <c r="J3091" i="2" s="1"/>
  <c r="H3092" i="2"/>
  <c r="J3092" i="2" s="1"/>
  <c r="H3093" i="2"/>
  <c r="J3093" i="2" s="1"/>
  <c r="H3094" i="2"/>
  <c r="J3094" i="2" s="1"/>
  <c r="H3095" i="2"/>
  <c r="J3095" i="2" s="1"/>
  <c r="H3096" i="2"/>
  <c r="J3096" i="2" s="1"/>
  <c r="H3097" i="2"/>
  <c r="J3097" i="2" s="1"/>
  <c r="H3098" i="2"/>
  <c r="J3098" i="2" s="1"/>
  <c r="H3099" i="2"/>
  <c r="J3099" i="2" s="1"/>
  <c r="H3100" i="2"/>
  <c r="J3100" i="2" s="1"/>
  <c r="H3101" i="2"/>
  <c r="J3101" i="2" s="1"/>
  <c r="H3102" i="2"/>
  <c r="J3102" i="2" s="1"/>
  <c r="H3103" i="2"/>
  <c r="J3103" i="2" s="1"/>
  <c r="H3104" i="2"/>
  <c r="J3104" i="2" s="1"/>
  <c r="H3105" i="2"/>
  <c r="J3105" i="2" s="1"/>
  <c r="H3106" i="2"/>
  <c r="H3107" i="2"/>
  <c r="J3107" i="2" s="1"/>
  <c r="H3108" i="2"/>
  <c r="J3108" i="2" s="1"/>
  <c r="H3109" i="2"/>
  <c r="J3109" i="2" s="1"/>
  <c r="H3110" i="2"/>
  <c r="J3110" i="2" s="1"/>
  <c r="H3111" i="2"/>
  <c r="J3111" i="2" s="1"/>
  <c r="H3112" i="2"/>
  <c r="J3112" i="2" s="1"/>
  <c r="H3113" i="2"/>
  <c r="J3113" i="2" s="1"/>
  <c r="H3114" i="2"/>
  <c r="J3114" i="2" s="1"/>
  <c r="H3115" i="2"/>
  <c r="J3115" i="2" s="1"/>
  <c r="H3116" i="2"/>
  <c r="J3116" i="2" s="1"/>
  <c r="H3117" i="2"/>
  <c r="J3117" i="2" s="1"/>
  <c r="H3118" i="2"/>
  <c r="J3118" i="2" s="1"/>
  <c r="H3119" i="2"/>
  <c r="J3119" i="2" s="1"/>
  <c r="H3120" i="2"/>
  <c r="J3120" i="2" s="1"/>
  <c r="H3121" i="2"/>
  <c r="J3121" i="2" s="1"/>
  <c r="H3122" i="2"/>
  <c r="J3122" i="2" s="1"/>
  <c r="H3123" i="2"/>
  <c r="J3123" i="2" s="1"/>
  <c r="H3124" i="2"/>
  <c r="J3124" i="2" s="1"/>
  <c r="H3125" i="2"/>
  <c r="J3125" i="2" s="1"/>
  <c r="H3126" i="2"/>
  <c r="J3126" i="2" s="1"/>
  <c r="H3127" i="2"/>
  <c r="J3127" i="2" s="1"/>
  <c r="H3128" i="2"/>
  <c r="J3128" i="2" s="1"/>
  <c r="H3129" i="2"/>
  <c r="J3129" i="2" s="1"/>
  <c r="H3130" i="2"/>
  <c r="J3130" i="2" s="1"/>
  <c r="H3131" i="2"/>
  <c r="J3131" i="2" s="1"/>
  <c r="H3132" i="2"/>
  <c r="J3132" i="2" s="1"/>
  <c r="H3133" i="2"/>
  <c r="J3133" i="2" s="1"/>
  <c r="H3134" i="2"/>
  <c r="J3134" i="2" s="1"/>
  <c r="H3135" i="2"/>
  <c r="J3135" i="2" s="1"/>
  <c r="H3136" i="2"/>
  <c r="J3136" i="2" s="1"/>
  <c r="H3137" i="2"/>
  <c r="J3137" i="2" s="1"/>
  <c r="H3138" i="2"/>
  <c r="J3138" i="2" s="1"/>
  <c r="H3139" i="2"/>
  <c r="J3139" i="2" s="1"/>
  <c r="H3140" i="2"/>
  <c r="J3140" i="2" s="1"/>
  <c r="H3141" i="2"/>
  <c r="J3141" i="2" s="1"/>
  <c r="H3142" i="2"/>
  <c r="J3142" i="2" s="1"/>
  <c r="H3143" i="2"/>
  <c r="J3143" i="2" s="1"/>
  <c r="H3144" i="2"/>
  <c r="J3144" i="2" s="1"/>
  <c r="H3145" i="2"/>
  <c r="J3145" i="2" s="1"/>
  <c r="H3146" i="2"/>
  <c r="J3146" i="2" s="1"/>
  <c r="H3147" i="2"/>
  <c r="J3147" i="2" s="1"/>
  <c r="H3148" i="2"/>
  <c r="J3148" i="2" s="1"/>
  <c r="H3149" i="2"/>
  <c r="J3149" i="2" s="1"/>
  <c r="H3150" i="2"/>
  <c r="J3150" i="2" s="1"/>
  <c r="H3151" i="2"/>
  <c r="J3151" i="2" s="1"/>
  <c r="H3152" i="2"/>
  <c r="J3152" i="2" s="1"/>
  <c r="H3153" i="2"/>
  <c r="J3153" i="2" s="1"/>
  <c r="H3154" i="2"/>
  <c r="H3155" i="2"/>
  <c r="J3155" i="2" s="1"/>
  <c r="H3156" i="2"/>
  <c r="J3156" i="2" s="1"/>
  <c r="H3157" i="2"/>
  <c r="J3157" i="2" s="1"/>
  <c r="H3158" i="2"/>
  <c r="J3158" i="2" s="1"/>
  <c r="H3159" i="2"/>
  <c r="J3159" i="2" s="1"/>
  <c r="H3160" i="2"/>
  <c r="J3160" i="2" s="1"/>
  <c r="H3161" i="2"/>
  <c r="J3161" i="2" s="1"/>
  <c r="H3162" i="2"/>
  <c r="J3162" i="2" s="1"/>
  <c r="H3163" i="2"/>
  <c r="J3163" i="2" s="1"/>
  <c r="H3164" i="2"/>
  <c r="J3164" i="2" s="1"/>
  <c r="H3165" i="2"/>
  <c r="J3165" i="2" s="1"/>
  <c r="H3166" i="2"/>
  <c r="J3166" i="2" s="1"/>
  <c r="H3167" i="2"/>
  <c r="J3167" i="2" s="1"/>
  <c r="H3168" i="2"/>
  <c r="J3168" i="2" s="1"/>
  <c r="H3169" i="2"/>
  <c r="J3169" i="2" s="1"/>
  <c r="H3170" i="2"/>
  <c r="J3170" i="2" s="1"/>
  <c r="H3171" i="2"/>
  <c r="J3171" i="2" s="1"/>
  <c r="H3172" i="2"/>
  <c r="J3172" i="2" s="1"/>
  <c r="H3173" i="2"/>
  <c r="J3173" i="2" s="1"/>
  <c r="H3174" i="2"/>
  <c r="J3174" i="2" s="1"/>
  <c r="H3175" i="2"/>
  <c r="J3175" i="2" s="1"/>
  <c r="H3176" i="2"/>
  <c r="J3176" i="2" s="1"/>
  <c r="H3177" i="2"/>
  <c r="J3177" i="2" s="1"/>
  <c r="H3178" i="2"/>
  <c r="J3178" i="2" s="1"/>
  <c r="H3179" i="2"/>
  <c r="J3179" i="2" s="1"/>
  <c r="H3180" i="2"/>
  <c r="J3180" i="2" s="1"/>
  <c r="H3181" i="2"/>
  <c r="J3181" i="2" s="1"/>
  <c r="H3182" i="2"/>
  <c r="J3182" i="2" s="1"/>
  <c r="H3183" i="2"/>
  <c r="J3183" i="2" s="1"/>
  <c r="H3184" i="2"/>
  <c r="J3184" i="2" s="1"/>
  <c r="H3185" i="2"/>
  <c r="J3185" i="2" s="1"/>
  <c r="H3186" i="2"/>
  <c r="J3186" i="2" s="1"/>
  <c r="H3187" i="2"/>
  <c r="J3187" i="2" s="1"/>
  <c r="H3188" i="2"/>
  <c r="J3188" i="2" s="1"/>
  <c r="H3189" i="2"/>
  <c r="J3189" i="2" s="1"/>
  <c r="H3190" i="2"/>
  <c r="J3190" i="2" s="1"/>
  <c r="H3191" i="2"/>
  <c r="J3191" i="2" s="1"/>
  <c r="H3192" i="2"/>
  <c r="J3192" i="2" s="1"/>
  <c r="H3193" i="2"/>
  <c r="J3193" i="2" s="1"/>
  <c r="H3194" i="2"/>
  <c r="J3194" i="2" s="1"/>
  <c r="H3195" i="2"/>
  <c r="J3195" i="2" s="1"/>
  <c r="H3196" i="2"/>
  <c r="J3196" i="2" s="1"/>
  <c r="H3197" i="2"/>
  <c r="J3197" i="2" s="1"/>
  <c r="H3198" i="2"/>
  <c r="J3198" i="2" s="1"/>
  <c r="H3199" i="2"/>
  <c r="J3199" i="2" s="1"/>
  <c r="H3200" i="2"/>
  <c r="J3200" i="2" s="1"/>
  <c r="H3201" i="2"/>
  <c r="J3201" i="2" s="1"/>
  <c r="H3202" i="2"/>
  <c r="J3202" i="2" s="1"/>
  <c r="H3203" i="2"/>
  <c r="J3203" i="2" s="1"/>
  <c r="H3204" i="2"/>
  <c r="J3204" i="2" s="1"/>
  <c r="H3205" i="2"/>
  <c r="J3205" i="2" s="1"/>
  <c r="H3206" i="2"/>
  <c r="J3206" i="2" s="1"/>
  <c r="H3207" i="2"/>
  <c r="J3207" i="2" s="1"/>
  <c r="H3208" i="2"/>
  <c r="J3208" i="2" s="1"/>
  <c r="H3209" i="2"/>
  <c r="J3209" i="2" s="1"/>
  <c r="H3210" i="2"/>
  <c r="H3211" i="2"/>
  <c r="J3211" i="2" s="1"/>
  <c r="H3212" i="2"/>
  <c r="J3212" i="2" s="1"/>
  <c r="H3213" i="2"/>
  <c r="J3213" i="2" s="1"/>
  <c r="H3214" i="2"/>
  <c r="J3214" i="2" s="1"/>
  <c r="H3215" i="2"/>
  <c r="J3215" i="2" s="1"/>
  <c r="H3216" i="2"/>
  <c r="J3216" i="2" s="1"/>
  <c r="H3217" i="2"/>
  <c r="J3217" i="2" s="1"/>
  <c r="H3218" i="2"/>
  <c r="H3219" i="2"/>
  <c r="J3219" i="2" s="1"/>
  <c r="H3220" i="2"/>
  <c r="J3220" i="2" s="1"/>
  <c r="H3221" i="2"/>
  <c r="J3221" i="2" s="1"/>
  <c r="H3222" i="2"/>
  <c r="J3222" i="2" s="1"/>
  <c r="H3223" i="2"/>
  <c r="J3223" i="2" s="1"/>
  <c r="H3224" i="2"/>
  <c r="J3224" i="2" s="1"/>
  <c r="H3225" i="2"/>
  <c r="J3225" i="2" s="1"/>
  <c r="H3226" i="2"/>
  <c r="J3226" i="2" s="1"/>
  <c r="H3227" i="2"/>
  <c r="J3227" i="2" s="1"/>
  <c r="H3228" i="2"/>
  <c r="J3228" i="2" s="1"/>
  <c r="H3229" i="2"/>
  <c r="J3229" i="2" s="1"/>
  <c r="H3230" i="2"/>
  <c r="J3230" i="2" s="1"/>
  <c r="H3231" i="2"/>
  <c r="J3231" i="2" s="1"/>
  <c r="H3232" i="2"/>
  <c r="J3232" i="2" s="1"/>
  <c r="H3233" i="2"/>
  <c r="J3233" i="2" s="1"/>
  <c r="H3234" i="2"/>
  <c r="J3234" i="2" s="1"/>
  <c r="H3235" i="2"/>
  <c r="J3235" i="2" s="1"/>
  <c r="H3236" i="2"/>
  <c r="J3236" i="2" s="1"/>
  <c r="H3237" i="2"/>
  <c r="J3237" i="2" s="1"/>
  <c r="H3238" i="2"/>
  <c r="J3238" i="2" s="1"/>
  <c r="H3239" i="2"/>
  <c r="J3239" i="2" s="1"/>
  <c r="H3240" i="2"/>
  <c r="J3240" i="2" s="1"/>
  <c r="H3241" i="2"/>
  <c r="J3241" i="2" s="1"/>
  <c r="H3242" i="2"/>
  <c r="J3242" i="2" s="1"/>
  <c r="H3243" i="2"/>
  <c r="J3243" i="2" s="1"/>
  <c r="H3244" i="2"/>
  <c r="J3244" i="2" s="1"/>
  <c r="H3245" i="2"/>
  <c r="J3245" i="2" s="1"/>
  <c r="H3246" i="2"/>
  <c r="J3246" i="2" s="1"/>
  <c r="H3247" i="2"/>
  <c r="J3247" i="2" s="1"/>
  <c r="H3248" i="2"/>
  <c r="J3248" i="2" s="1"/>
  <c r="H3249" i="2"/>
  <c r="J3249" i="2" s="1"/>
  <c r="H3250" i="2"/>
  <c r="J3250" i="2" s="1"/>
  <c r="H3251" i="2"/>
  <c r="J3251" i="2" s="1"/>
  <c r="H3252" i="2"/>
  <c r="J3252" i="2" s="1"/>
  <c r="H3253" i="2"/>
  <c r="J3253" i="2" s="1"/>
  <c r="H3254" i="2"/>
  <c r="J3254" i="2" s="1"/>
  <c r="H3255" i="2"/>
  <c r="J3255" i="2" s="1"/>
  <c r="H3256" i="2"/>
  <c r="J3256" i="2" s="1"/>
  <c r="H3257" i="2"/>
  <c r="J3257" i="2" s="1"/>
  <c r="H3258" i="2"/>
  <c r="J3258" i="2" s="1"/>
  <c r="H3259" i="2"/>
  <c r="J3259" i="2" s="1"/>
  <c r="H3260" i="2"/>
  <c r="J3260" i="2" s="1"/>
  <c r="H3261" i="2"/>
  <c r="J3261" i="2" s="1"/>
  <c r="H3262" i="2"/>
  <c r="H3263" i="2"/>
  <c r="J3263" i="2" s="1"/>
  <c r="H3264" i="2"/>
  <c r="J3264" i="2" s="1"/>
  <c r="H3265" i="2"/>
  <c r="J3265" i="2" s="1"/>
  <c r="H3266" i="2"/>
  <c r="J3266" i="2" s="1"/>
  <c r="H3267" i="2"/>
  <c r="J3267" i="2" s="1"/>
  <c r="H3268" i="2"/>
  <c r="J3268" i="2" s="1"/>
  <c r="H3269" i="2"/>
  <c r="J3269" i="2" s="1"/>
  <c r="H3270" i="2"/>
  <c r="J3270" i="2" s="1"/>
  <c r="H3271" i="2"/>
  <c r="J3271" i="2" s="1"/>
  <c r="H3272" i="2"/>
  <c r="J3272" i="2" s="1"/>
  <c r="H3273" i="2"/>
  <c r="J3273" i="2" s="1"/>
  <c r="H3274" i="2"/>
  <c r="H3275" i="2"/>
  <c r="J3275" i="2" s="1"/>
  <c r="H3276" i="2"/>
  <c r="J3276" i="2" s="1"/>
  <c r="H3277" i="2"/>
  <c r="J3277" i="2" s="1"/>
  <c r="H3278" i="2"/>
  <c r="J3278" i="2" s="1"/>
  <c r="H3279" i="2"/>
  <c r="J3279" i="2" s="1"/>
  <c r="H3280" i="2"/>
  <c r="J3280" i="2" s="1"/>
  <c r="H3281" i="2"/>
  <c r="J3281" i="2" s="1"/>
  <c r="H3282" i="2"/>
  <c r="J3282" i="2" s="1"/>
  <c r="H3283" i="2"/>
  <c r="J3283" i="2" s="1"/>
  <c r="H3284" i="2"/>
  <c r="J3284" i="2" s="1"/>
  <c r="H3285" i="2"/>
  <c r="J3285" i="2" s="1"/>
  <c r="H3286" i="2"/>
  <c r="J3286" i="2" s="1"/>
  <c r="H3287" i="2"/>
  <c r="J3287" i="2" s="1"/>
  <c r="H3288" i="2"/>
  <c r="J3288" i="2" s="1"/>
  <c r="H3289" i="2"/>
  <c r="J3289" i="2" s="1"/>
  <c r="H3290" i="2"/>
  <c r="J3290" i="2" s="1"/>
  <c r="H3291" i="2"/>
  <c r="J3291" i="2" s="1"/>
  <c r="H3292" i="2"/>
  <c r="J3292" i="2" s="1"/>
  <c r="H3293" i="2"/>
  <c r="J3293" i="2" s="1"/>
  <c r="H3294" i="2"/>
  <c r="J3294" i="2" s="1"/>
  <c r="H3295" i="2"/>
  <c r="J3295" i="2" s="1"/>
  <c r="H3296" i="2"/>
  <c r="J3296" i="2" s="1"/>
  <c r="H3297" i="2"/>
  <c r="J3297" i="2" s="1"/>
  <c r="H3298" i="2"/>
  <c r="J3298" i="2" s="1"/>
  <c r="H3299" i="2"/>
  <c r="J3299" i="2" s="1"/>
  <c r="H3300" i="2"/>
  <c r="J3300" i="2" s="1"/>
  <c r="H3301" i="2"/>
  <c r="J3301" i="2" s="1"/>
  <c r="H3302" i="2"/>
  <c r="J3302" i="2" s="1"/>
  <c r="H3303" i="2"/>
  <c r="J3303" i="2" s="1"/>
  <c r="H3304" i="2"/>
  <c r="J3304" i="2" s="1"/>
  <c r="H3305" i="2"/>
  <c r="J3305" i="2" s="1"/>
  <c r="H3306" i="2"/>
  <c r="J3306" i="2" s="1"/>
  <c r="H3307" i="2"/>
  <c r="J3307" i="2" s="1"/>
  <c r="H3308" i="2"/>
  <c r="J3308" i="2" s="1"/>
  <c r="H3309" i="2"/>
  <c r="J3309" i="2" s="1"/>
  <c r="H3310" i="2"/>
  <c r="J3310" i="2" s="1"/>
  <c r="H3311" i="2"/>
  <c r="J3311" i="2" s="1"/>
  <c r="H3312" i="2"/>
  <c r="J3312" i="2" s="1"/>
  <c r="H3313" i="2"/>
  <c r="J3313" i="2" s="1"/>
  <c r="H3314" i="2"/>
  <c r="H3315" i="2"/>
  <c r="J3315" i="2" s="1"/>
  <c r="H3316" i="2"/>
  <c r="J3316" i="2" s="1"/>
  <c r="H3317" i="2"/>
  <c r="J3317" i="2" s="1"/>
  <c r="H3318" i="2"/>
  <c r="J3318" i="2" s="1"/>
  <c r="H3319" i="2"/>
  <c r="J3319" i="2" s="1"/>
  <c r="H3320" i="2"/>
  <c r="J3320" i="2" s="1"/>
  <c r="H3321" i="2"/>
  <c r="J3321" i="2" s="1"/>
  <c r="H3322" i="2"/>
  <c r="J3322" i="2" s="1"/>
  <c r="H3323" i="2"/>
  <c r="J3323" i="2" s="1"/>
  <c r="H3324" i="2"/>
  <c r="J3324" i="2" s="1"/>
  <c r="H3325" i="2"/>
  <c r="J3325" i="2" s="1"/>
  <c r="H3326" i="2"/>
  <c r="H3327" i="2"/>
  <c r="J3327" i="2" s="1"/>
  <c r="H3328" i="2"/>
  <c r="J3328" i="2" s="1"/>
  <c r="H3329" i="2"/>
  <c r="J3329" i="2" s="1"/>
  <c r="H3330" i="2"/>
  <c r="J3330" i="2" s="1"/>
  <c r="H3331" i="2"/>
  <c r="J3331" i="2" s="1"/>
  <c r="H3332" i="2"/>
  <c r="J3332" i="2" s="1"/>
  <c r="H3333" i="2"/>
  <c r="J3333" i="2" s="1"/>
  <c r="H3334" i="2"/>
  <c r="J3334" i="2" s="1"/>
  <c r="H3335" i="2"/>
  <c r="J3335" i="2" s="1"/>
  <c r="H3336" i="2"/>
  <c r="J3336" i="2" s="1"/>
  <c r="H3337" i="2"/>
  <c r="J3337" i="2" s="1"/>
  <c r="H3338" i="2"/>
  <c r="J3338" i="2" s="1"/>
  <c r="H3339" i="2"/>
  <c r="J3339" i="2" s="1"/>
  <c r="H3340" i="2"/>
  <c r="J3340" i="2" s="1"/>
  <c r="H3341" i="2"/>
  <c r="J3341" i="2" s="1"/>
  <c r="H3342" i="2"/>
  <c r="J3342" i="2" s="1"/>
  <c r="H3343" i="2"/>
  <c r="J3343" i="2" s="1"/>
  <c r="H3344" i="2"/>
  <c r="J3344" i="2" s="1"/>
  <c r="H3345" i="2"/>
  <c r="J3345" i="2" s="1"/>
  <c r="H3346" i="2"/>
  <c r="J3346" i="2" s="1"/>
  <c r="H3347" i="2"/>
  <c r="J3347" i="2" s="1"/>
  <c r="H3348" i="2"/>
  <c r="J3348" i="2" s="1"/>
  <c r="H3349" i="2"/>
  <c r="J3349" i="2" s="1"/>
  <c r="H3350" i="2"/>
  <c r="J3350" i="2" s="1"/>
  <c r="H3351" i="2"/>
  <c r="J3351" i="2" s="1"/>
  <c r="H3352" i="2"/>
  <c r="J3352" i="2" s="1"/>
  <c r="H3353" i="2"/>
  <c r="J3353" i="2" s="1"/>
  <c r="H3354" i="2"/>
  <c r="J3354" i="2" s="1"/>
  <c r="H3355" i="2"/>
  <c r="J3355" i="2" s="1"/>
  <c r="H3356" i="2"/>
  <c r="J3356" i="2" s="1"/>
  <c r="H3357" i="2"/>
  <c r="J3357" i="2" s="1"/>
  <c r="H3358" i="2"/>
  <c r="J3358" i="2" s="1"/>
  <c r="H3359" i="2"/>
  <c r="J3359" i="2" s="1"/>
  <c r="H3360" i="2"/>
  <c r="J3360" i="2" s="1"/>
  <c r="H3361" i="2"/>
  <c r="J3361" i="2" s="1"/>
  <c r="H3362" i="2"/>
  <c r="J3362" i="2" s="1"/>
  <c r="H3363" i="2"/>
  <c r="J3363" i="2" s="1"/>
  <c r="H3364" i="2"/>
  <c r="J3364" i="2" s="1"/>
  <c r="H3365" i="2"/>
  <c r="J3365" i="2" s="1"/>
  <c r="H3366" i="2"/>
  <c r="H3367" i="2"/>
  <c r="J3367" i="2" s="1"/>
  <c r="H3368" i="2"/>
  <c r="J3368" i="2" s="1"/>
  <c r="H3369" i="2"/>
  <c r="J3369" i="2" s="1"/>
  <c r="H3370" i="2"/>
  <c r="J3370" i="2" s="1"/>
  <c r="H3371" i="2"/>
  <c r="J3371" i="2" s="1"/>
  <c r="H3372" i="2"/>
  <c r="J3372" i="2" s="1"/>
  <c r="H3373" i="2"/>
  <c r="J3373" i="2" s="1"/>
  <c r="H3374" i="2"/>
  <c r="J3374" i="2" s="1"/>
  <c r="H3375" i="2"/>
  <c r="J3375" i="2" s="1"/>
  <c r="H3376" i="2"/>
  <c r="J3376" i="2" s="1"/>
  <c r="H3377" i="2"/>
  <c r="J3377" i="2" s="1"/>
  <c r="H3378" i="2"/>
  <c r="H3379" i="2"/>
  <c r="J3379" i="2" s="1"/>
  <c r="H3380" i="2"/>
  <c r="J3380" i="2" s="1"/>
  <c r="H3381" i="2"/>
  <c r="J3381" i="2" s="1"/>
  <c r="H3382" i="2"/>
  <c r="J3382" i="2" s="1"/>
  <c r="H3383" i="2"/>
  <c r="J3383" i="2" s="1"/>
  <c r="H3384" i="2"/>
  <c r="J3384" i="2" s="1"/>
  <c r="H3385" i="2"/>
  <c r="J3385" i="2" s="1"/>
  <c r="H3386" i="2"/>
  <c r="J3386" i="2" s="1"/>
  <c r="H3387" i="2"/>
  <c r="J3387" i="2" s="1"/>
  <c r="H3388" i="2"/>
  <c r="J3388" i="2" s="1"/>
  <c r="H3389" i="2"/>
  <c r="J3389" i="2" s="1"/>
  <c r="H3390" i="2"/>
  <c r="J3390" i="2" s="1"/>
  <c r="H3391" i="2"/>
  <c r="J3391" i="2" s="1"/>
  <c r="H3392" i="2"/>
  <c r="J3392" i="2" s="1"/>
  <c r="H3393" i="2"/>
  <c r="J3393" i="2" s="1"/>
  <c r="H3394" i="2"/>
  <c r="J3394" i="2" s="1"/>
  <c r="H3395" i="2"/>
  <c r="J3395" i="2" s="1"/>
  <c r="H3396" i="2"/>
  <c r="J3396" i="2" s="1"/>
  <c r="H3397" i="2"/>
  <c r="J3397" i="2" s="1"/>
  <c r="H3398" i="2"/>
  <c r="J3398" i="2" s="1"/>
  <c r="H3399" i="2"/>
  <c r="J3399" i="2" s="1"/>
  <c r="H3400" i="2"/>
  <c r="J3400" i="2" s="1"/>
  <c r="H3401" i="2"/>
  <c r="J3401" i="2" s="1"/>
  <c r="H3402" i="2"/>
  <c r="J3402" i="2" s="1"/>
  <c r="H3403" i="2"/>
  <c r="J3403" i="2" s="1"/>
  <c r="H3404" i="2"/>
  <c r="J3404" i="2" s="1"/>
  <c r="H3405" i="2"/>
  <c r="J3405" i="2" s="1"/>
  <c r="H3406" i="2"/>
  <c r="J3406" i="2" s="1"/>
  <c r="H3407" i="2"/>
  <c r="J3407" i="2" s="1"/>
  <c r="H3408" i="2"/>
  <c r="J3408" i="2" s="1"/>
  <c r="H3409" i="2"/>
  <c r="J3409" i="2" s="1"/>
  <c r="H3410" i="2"/>
  <c r="J3410" i="2" s="1"/>
  <c r="H3411" i="2"/>
  <c r="J3411" i="2" s="1"/>
  <c r="H3412" i="2"/>
  <c r="J3412" i="2" s="1"/>
  <c r="H3413" i="2"/>
  <c r="J3413" i="2" s="1"/>
  <c r="H3414" i="2"/>
  <c r="J3414" i="2" s="1"/>
  <c r="H3415" i="2"/>
  <c r="J3415" i="2" s="1"/>
  <c r="H3416" i="2"/>
  <c r="J3416" i="2" s="1"/>
  <c r="H3417" i="2"/>
  <c r="J3417" i="2" s="1"/>
  <c r="H3418" i="2"/>
  <c r="J3418" i="2" s="1"/>
  <c r="H3419" i="2"/>
  <c r="J3419" i="2" s="1"/>
  <c r="H3420" i="2"/>
  <c r="J3420" i="2" s="1"/>
  <c r="H3421" i="2"/>
  <c r="J3421" i="2" s="1"/>
  <c r="H3422" i="2"/>
  <c r="H3423" i="2"/>
  <c r="J3423" i="2" s="1"/>
  <c r="H3424" i="2"/>
  <c r="J3424" i="2" s="1"/>
  <c r="H3425" i="2"/>
  <c r="J3425" i="2" s="1"/>
  <c r="H3426" i="2"/>
  <c r="J3426" i="2" s="1"/>
  <c r="H3427" i="2"/>
  <c r="J3427" i="2" s="1"/>
  <c r="H3428" i="2"/>
  <c r="J3428" i="2" s="1"/>
  <c r="H3429" i="2"/>
  <c r="J3429" i="2" s="1"/>
  <c r="H3430" i="2"/>
  <c r="H3431" i="2"/>
  <c r="J3431" i="2" s="1"/>
  <c r="H3432" i="2"/>
  <c r="J3432" i="2" s="1"/>
  <c r="H3433" i="2"/>
  <c r="J3433" i="2" s="1"/>
  <c r="H3434" i="2"/>
  <c r="J3434" i="2" s="1"/>
  <c r="H3435" i="2"/>
  <c r="J3435" i="2" s="1"/>
  <c r="H3436" i="2"/>
  <c r="J3436" i="2" s="1"/>
  <c r="H3437" i="2"/>
  <c r="J3437" i="2" s="1"/>
  <c r="H3438" i="2"/>
  <c r="J3438" i="2" s="1"/>
  <c r="H3439" i="2"/>
  <c r="J3439" i="2" s="1"/>
  <c r="H3440" i="2"/>
  <c r="J3440" i="2" s="1"/>
  <c r="H3441" i="2"/>
  <c r="J3441" i="2" s="1"/>
  <c r="H3442" i="2"/>
  <c r="J3442" i="2" s="1"/>
  <c r="H3443" i="2"/>
  <c r="J3443" i="2" s="1"/>
  <c r="H3444" i="2"/>
  <c r="J3444" i="2" s="1"/>
  <c r="H3445" i="2"/>
  <c r="J3445" i="2" s="1"/>
  <c r="H3446" i="2"/>
  <c r="J3446" i="2" s="1"/>
  <c r="H3447" i="2"/>
  <c r="J3447" i="2" s="1"/>
  <c r="H3448" i="2"/>
  <c r="J3448" i="2" s="1"/>
  <c r="H3449" i="2"/>
  <c r="J3449" i="2" s="1"/>
  <c r="H3450" i="2"/>
  <c r="J3450" i="2" s="1"/>
  <c r="H3451" i="2"/>
  <c r="J3451" i="2" s="1"/>
  <c r="H3452" i="2"/>
  <c r="J3452" i="2" s="1"/>
  <c r="H3453" i="2"/>
  <c r="J3453" i="2" s="1"/>
  <c r="H3454" i="2"/>
  <c r="J3454" i="2" s="1"/>
  <c r="H3455" i="2"/>
  <c r="J3455" i="2" s="1"/>
  <c r="H3456" i="2"/>
  <c r="J3456" i="2" s="1"/>
  <c r="H3457" i="2"/>
  <c r="J3457" i="2" s="1"/>
  <c r="H3458" i="2"/>
  <c r="J3458" i="2" s="1"/>
  <c r="H3459" i="2"/>
  <c r="J3459" i="2" s="1"/>
  <c r="H3460" i="2"/>
  <c r="J3460" i="2" s="1"/>
  <c r="H3461" i="2"/>
  <c r="J3461" i="2" s="1"/>
  <c r="H3462" i="2"/>
  <c r="J3462" i="2" s="1"/>
  <c r="H3463" i="2"/>
  <c r="J3463" i="2" s="1"/>
  <c r="H3464" i="2"/>
  <c r="J3464" i="2" s="1"/>
  <c r="H3465" i="2"/>
  <c r="J3465" i="2" s="1"/>
  <c r="H3466" i="2"/>
  <c r="J3466" i="2" s="1"/>
  <c r="H3467" i="2"/>
  <c r="J3467" i="2" s="1"/>
  <c r="H3468" i="2"/>
  <c r="J3468" i="2" s="1"/>
  <c r="H3469" i="2"/>
  <c r="J3469" i="2" s="1"/>
  <c r="H3470" i="2"/>
  <c r="J3470" i="2" s="1"/>
  <c r="H3471" i="2"/>
  <c r="J3471" i="2" s="1"/>
  <c r="H3472" i="2"/>
  <c r="J3472" i="2" s="1"/>
  <c r="H3473" i="2"/>
  <c r="J3473" i="2" s="1"/>
  <c r="H3474" i="2"/>
  <c r="H3475" i="2"/>
  <c r="J3475" i="2" s="1"/>
  <c r="H3476" i="2"/>
  <c r="J3476" i="2" s="1"/>
  <c r="H3477" i="2"/>
  <c r="J3477" i="2" s="1"/>
  <c r="H3478" i="2"/>
  <c r="J3478" i="2" s="1"/>
  <c r="H3479" i="2"/>
  <c r="J3479" i="2" s="1"/>
  <c r="H3480" i="2"/>
  <c r="J3480" i="2" s="1"/>
  <c r="H3481" i="2"/>
  <c r="J3481" i="2" s="1"/>
  <c r="H3482" i="2"/>
  <c r="H3483" i="2"/>
  <c r="J3483" i="2" s="1"/>
  <c r="H3484" i="2"/>
  <c r="J3484" i="2" s="1"/>
  <c r="H3485" i="2"/>
  <c r="J3485" i="2" s="1"/>
  <c r="H3486" i="2"/>
  <c r="J3486" i="2" s="1"/>
  <c r="H3487" i="2"/>
  <c r="J3487" i="2" s="1"/>
  <c r="H3488" i="2"/>
  <c r="J3488" i="2" s="1"/>
  <c r="H3489" i="2"/>
  <c r="J3489" i="2" s="1"/>
  <c r="H3490" i="2"/>
  <c r="J3490" i="2" s="1"/>
  <c r="H3491" i="2"/>
  <c r="J3491" i="2" s="1"/>
  <c r="H3492" i="2"/>
  <c r="J3492" i="2" s="1"/>
  <c r="H3493" i="2"/>
  <c r="J3493" i="2" s="1"/>
  <c r="H3494" i="2"/>
  <c r="J3494" i="2" s="1"/>
  <c r="H3495" i="2"/>
  <c r="J3495" i="2" s="1"/>
  <c r="H3496" i="2"/>
  <c r="J3496" i="2" s="1"/>
  <c r="H3497" i="2"/>
  <c r="J3497" i="2" s="1"/>
  <c r="H3498" i="2"/>
  <c r="J3498" i="2" s="1"/>
  <c r="H3499" i="2"/>
  <c r="J3499" i="2" s="1"/>
  <c r="H3500" i="2"/>
  <c r="J3500" i="2" s="1"/>
  <c r="H3501" i="2"/>
  <c r="J3501" i="2" s="1"/>
  <c r="H3502" i="2"/>
  <c r="J3502" i="2" s="1"/>
  <c r="H3503" i="2"/>
  <c r="J3503" i="2" s="1"/>
  <c r="H3504" i="2"/>
  <c r="J3504" i="2" s="1"/>
  <c r="H3505" i="2"/>
  <c r="J3505" i="2" s="1"/>
  <c r="H3506" i="2"/>
  <c r="J3506" i="2" s="1"/>
  <c r="H3507" i="2"/>
  <c r="J3507" i="2" s="1"/>
  <c r="H3508" i="2"/>
  <c r="J3508" i="2" s="1"/>
  <c r="H3509" i="2"/>
  <c r="J3509" i="2" s="1"/>
  <c r="H3510" i="2"/>
  <c r="J3510" i="2" s="1"/>
  <c r="H3511" i="2"/>
  <c r="J3511" i="2" s="1"/>
  <c r="H3512" i="2"/>
  <c r="J3512" i="2" s="1"/>
  <c r="H3513" i="2"/>
  <c r="J3513" i="2" s="1"/>
  <c r="H3514" i="2"/>
  <c r="J3514" i="2" s="1"/>
  <c r="H3515" i="2"/>
  <c r="J3515" i="2" s="1"/>
  <c r="H3516" i="2"/>
  <c r="J3516" i="2" s="1"/>
  <c r="H3517" i="2"/>
  <c r="J3517" i="2" s="1"/>
  <c r="H3518" i="2"/>
  <c r="J3518" i="2" s="1"/>
  <c r="H3519" i="2"/>
  <c r="J3519" i="2" s="1"/>
  <c r="H3520" i="2"/>
  <c r="J3520" i="2" s="1"/>
  <c r="H3521" i="2"/>
  <c r="J3521" i="2" s="1"/>
  <c r="H3522" i="2"/>
  <c r="J3522" i="2" s="1"/>
  <c r="H3523" i="2"/>
  <c r="J3523" i="2" s="1"/>
  <c r="H3524" i="2"/>
  <c r="J3524" i="2" s="1"/>
  <c r="H3525" i="2"/>
  <c r="J3525" i="2" s="1"/>
  <c r="H3526" i="2"/>
  <c r="J3526" i="2" s="1"/>
  <c r="H3527" i="2"/>
  <c r="J3527" i="2" s="1"/>
  <c r="H3528" i="2"/>
  <c r="J3528" i="2" s="1"/>
  <c r="H3529" i="2"/>
  <c r="J3529" i="2" s="1"/>
  <c r="H3530" i="2"/>
  <c r="H3531" i="2"/>
  <c r="J3531" i="2" s="1"/>
  <c r="H3532" i="2"/>
  <c r="J3532" i="2" s="1"/>
  <c r="H3533" i="2"/>
  <c r="J3533" i="2" s="1"/>
  <c r="H3534" i="2"/>
  <c r="J3534" i="2" s="1"/>
  <c r="H3535" i="2"/>
  <c r="J3535" i="2" s="1"/>
  <c r="H3536" i="2"/>
  <c r="J3536" i="2" s="1"/>
  <c r="H3537" i="2"/>
  <c r="J3537" i="2" s="1"/>
  <c r="H3538" i="2"/>
  <c r="J3538" i="2" s="1"/>
  <c r="H3539" i="2"/>
  <c r="J3539" i="2" s="1"/>
  <c r="H3540" i="2"/>
  <c r="J3540" i="2" s="1"/>
  <c r="H3541" i="2"/>
  <c r="J3541" i="2" s="1"/>
  <c r="H3542" i="2"/>
  <c r="H3543" i="2"/>
  <c r="J3543" i="2" s="1"/>
  <c r="H3544" i="2"/>
  <c r="J3544" i="2" s="1"/>
  <c r="H3545" i="2"/>
  <c r="J3545" i="2" s="1"/>
  <c r="H3546" i="2"/>
  <c r="J3546" i="2" s="1"/>
  <c r="H3547" i="2"/>
  <c r="J3547" i="2" s="1"/>
  <c r="H3548" i="2"/>
  <c r="J3548" i="2" s="1"/>
  <c r="H3549" i="2"/>
  <c r="J3549" i="2" s="1"/>
  <c r="H3550" i="2"/>
  <c r="J3550" i="2" s="1"/>
  <c r="H3551" i="2"/>
  <c r="J3551" i="2" s="1"/>
  <c r="H3552" i="2"/>
  <c r="J3552" i="2" s="1"/>
  <c r="H3553" i="2"/>
  <c r="J3553" i="2" s="1"/>
  <c r="H3554" i="2"/>
  <c r="J3554" i="2" s="1"/>
  <c r="H3555" i="2"/>
  <c r="J3555" i="2" s="1"/>
  <c r="H3556" i="2"/>
  <c r="J3556" i="2" s="1"/>
  <c r="H3557" i="2"/>
  <c r="J3557" i="2" s="1"/>
  <c r="H3558" i="2"/>
  <c r="J3558" i="2" s="1"/>
  <c r="H3559" i="2"/>
  <c r="J3559" i="2" s="1"/>
  <c r="H3560" i="2"/>
  <c r="J3560" i="2" s="1"/>
  <c r="H3561" i="2"/>
  <c r="J3561" i="2" s="1"/>
  <c r="H3562" i="2"/>
  <c r="J3562" i="2" s="1"/>
  <c r="H3563" i="2"/>
  <c r="J3563" i="2" s="1"/>
  <c r="H3564" i="2"/>
  <c r="J3564" i="2" s="1"/>
  <c r="H3565" i="2"/>
  <c r="J3565" i="2" s="1"/>
  <c r="H3566" i="2"/>
  <c r="J3566" i="2" s="1"/>
  <c r="H3567" i="2"/>
  <c r="J3567" i="2" s="1"/>
  <c r="H3568" i="2"/>
  <c r="J3568" i="2" s="1"/>
  <c r="H3569" i="2"/>
  <c r="J3569" i="2" s="1"/>
  <c r="H3570" i="2"/>
  <c r="J3570" i="2" s="1"/>
  <c r="H3571" i="2"/>
  <c r="J3571" i="2" s="1"/>
  <c r="H3572" i="2"/>
  <c r="J3572" i="2" s="1"/>
  <c r="H3573" i="2"/>
  <c r="J3573" i="2" s="1"/>
  <c r="H3574" i="2"/>
  <c r="J3574" i="2" s="1"/>
  <c r="H3575" i="2"/>
  <c r="J3575" i="2" s="1"/>
  <c r="H3576" i="2"/>
  <c r="J3576" i="2" s="1"/>
  <c r="H3577" i="2"/>
  <c r="J3577" i="2" s="1"/>
  <c r="H3578" i="2"/>
  <c r="J3578" i="2" s="1"/>
  <c r="H3579" i="2"/>
  <c r="J3579" i="2" s="1"/>
  <c r="H3580" i="2"/>
  <c r="J3580" i="2" s="1"/>
  <c r="H3581" i="2"/>
  <c r="J3581" i="2" s="1"/>
  <c r="H3582" i="2"/>
  <c r="J3582" i="2" s="1"/>
  <c r="H3583" i="2"/>
  <c r="J3583" i="2" s="1"/>
  <c r="H3584" i="2"/>
  <c r="J3584" i="2" s="1"/>
  <c r="H3585" i="2"/>
  <c r="J3585" i="2" s="1"/>
  <c r="H3586" i="2"/>
  <c r="J3586" i="2" s="1"/>
  <c r="H3587" i="2"/>
  <c r="J3587" i="2" s="1"/>
  <c r="H3588" i="2"/>
  <c r="J3588" i="2" s="1"/>
  <c r="H3589" i="2"/>
  <c r="J3589" i="2" s="1"/>
  <c r="H3590" i="2"/>
  <c r="J3590" i="2" s="1"/>
  <c r="H3591" i="2"/>
  <c r="J3591" i="2" s="1"/>
  <c r="H3592" i="2"/>
  <c r="J3592" i="2" s="1"/>
  <c r="H3593" i="2"/>
  <c r="J3593" i="2" s="1"/>
  <c r="H3594" i="2"/>
  <c r="H3595" i="2"/>
  <c r="J3595" i="2" s="1"/>
  <c r="H3596" i="2"/>
  <c r="J3596" i="2" s="1"/>
  <c r="H3597" i="2"/>
  <c r="J3597" i="2" s="1"/>
  <c r="H3598" i="2"/>
  <c r="J3598" i="2" s="1"/>
  <c r="H3599" i="2"/>
  <c r="J3599" i="2" s="1"/>
  <c r="H3600" i="2"/>
  <c r="J3600" i="2" s="1"/>
  <c r="H3601" i="2"/>
  <c r="J3601" i="2" s="1"/>
  <c r="H3602" i="2"/>
  <c r="J3602" i="2" s="1"/>
  <c r="H3603" i="2"/>
  <c r="J3603" i="2" s="1"/>
  <c r="H3604" i="2"/>
  <c r="J3604" i="2" s="1"/>
  <c r="H3605" i="2"/>
  <c r="J3605" i="2" s="1"/>
  <c r="H3606" i="2"/>
  <c r="H3607" i="2"/>
  <c r="J3607" i="2" s="1"/>
  <c r="H3608" i="2"/>
  <c r="J3608" i="2" s="1"/>
  <c r="H3609" i="2"/>
  <c r="J3609" i="2" s="1"/>
  <c r="H3610" i="2"/>
  <c r="J3610" i="2" s="1"/>
  <c r="H3611" i="2"/>
  <c r="J3611" i="2" s="1"/>
  <c r="H3612" i="2"/>
  <c r="J3612" i="2" s="1"/>
  <c r="H3613" i="2"/>
  <c r="J3613" i="2" s="1"/>
  <c r="H3614" i="2"/>
  <c r="J3614" i="2" s="1"/>
  <c r="H3615" i="2"/>
  <c r="J3615" i="2" s="1"/>
  <c r="H3616" i="2"/>
  <c r="J3616" i="2" s="1"/>
  <c r="H3617" i="2"/>
  <c r="J3617" i="2" s="1"/>
  <c r="H3618" i="2"/>
  <c r="J3618" i="2" s="1"/>
  <c r="H3619" i="2"/>
  <c r="J3619" i="2" s="1"/>
  <c r="H3620" i="2"/>
  <c r="J3620" i="2" s="1"/>
  <c r="H3621" i="2"/>
  <c r="J3621" i="2" s="1"/>
  <c r="H3622" i="2"/>
  <c r="J3622" i="2" s="1"/>
  <c r="H3623" i="2"/>
  <c r="J3623" i="2" s="1"/>
  <c r="H3624" i="2"/>
  <c r="J3624" i="2" s="1"/>
  <c r="H3625" i="2"/>
  <c r="J3625" i="2" s="1"/>
  <c r="H3626" i="2"/>
  <c r="J3626" i="2" s="1"/>
  <c r="H3627" i="2"/>
  <c r="J3627" i="2" s="1"/>
  <c r="H3628" i="2"/>
  <c r="J3628" i="2" s="1"/>
  <c r="H3629" i="2"/>
  <c r="J3629" i="2" s="1"/>
  <c r="H3630" i="2"/>
  <c r="J3630" i="2" s="1"/>
  <c r="H3631" i="2"/>
  <c r="J3631" i="2" s="1"/>
  <c r="H3632" i="2"/>
  <c r="J3632" i="2" s="1"/>
  <c r="H3633" i="2"/>
  <c r="J3633" i="2" s="1"/>
  <c r="H3634" i="2"/>
  <c r="J3634" i="2" s="1"/>
  <c r="H3635" i="2"/>
  <c r="J3635" i="2" s="1"/>
  <c r="H3636" i="2"/>
  <c r="J3636" i="2" s="1"/>
  <c r="H3637" i="2"/>
  <c r="J3637" i="2" s="1"/>
  <c r="H3638" i="2"/>
  <c r="J3638" i="2" s="1"/>
  <c r="H3639" i="2"/>
  <c r="J3639" i="2" s="1"/>
  <c r="H3640" i="2"/>
  <c r="J3640" i="2" s="1"/>
  <c r="H3641" i="2"/>
  <c r="J3641" i="2" s="1"/>
  <c r="H3642" i="2"/>
  <c r="J3642" i="2" s="1"/>
  <c r="H3643" i="2"/>
  <c r="J3643" i="2" s="1"/>
  <c r="H3644" i="2"/>
  <c r="J3644" i="2" s="1"/>
  <c r="H3645" i="2"/>
  <c r="J3645" i="2" s="1"/>
  <c r="H3646" i="2"/>
  <c r="J3646" i="2" s="1"/>
  <c r="H3647" i="2"/>
  <c r="J3647" i="2" s="1"/>
  <c r="H3648" i="2"/>
  <c r="J3648" i="2" s="1"/>
  <c r="H3649" i="2"/>
  <c r="J3649" i="2" s="1"/>
  <c r="H3650" i="2"/>
  <c r="J3650" i="2" s="1"/>
  <c r="H3651" i="2"/>
  <c r="J3651" i="2" s="1"/>
  <c r="H3652" i="2"/>
  <c r="J3652" i="2" s="1"/>
  <c r="H3653" i="2"/>
  <c r="J3653" i="2" s="1"/>
  <c r="H3654" i="2"/>
  <c r="J3654" i="2" s="1"/>
  <c r="H3655" i="2"/>
  <c r="J3655" i="2" s="1"/>
  <c r="H3656" i="2"/>
  <c r="J3656" i="2" s="1"/>
  <c r="H3657" i="2"/>
  <c r="J3657" i="2" s="1"/>
  <c r="H3658" i="2"/>
  <c r="H3659" i="2"/>
  <c r="J3659" i="2" s="1"/>
  <c r="H3660" i="2"/>
  <c r="J3660" i="2" s="1"/>
  <c r="H3661" i="2"/>
  <c r="J3661" i="2" s="1"/>
  <c r="H3662" i="2"/>
  <c r="J3662" i="2" s="1"/>
  <c r="H3663" i="2"/>
  <c r="J3663" i="2" s="1"/>
  <c r="H3664" i="2"/>
  <c r="J3664" i="2" s="1"/>
  <c r="H3665" i="2"/>
  <c r="J3665" i="2" s="1"/>
  <c r="H3666" i="2"/>
  <c r="J3666" i="2" s="1"/>
  <c r="H3667" i="2"/>
  <c r="J3667" i="2" s="1"/>
  <c r="H3668" i="2"/>
  <c r="J3668" i="2" s="1"/>
  <c r="H3669" i="2"/>
  <c r="J3669" i="2" s="1"/>
  <c r="H3670" i="2"/>
  <c r="H3671" i="2"/>
  <c r="J3671" i="2" s="1"/>
  <c r="H3672" i="2"/>
  <c r="J3672" i="2" s="1"/>
  <c r="H3673" i="2"/>
  <c r="J3673" i="2" s="1"/>
  <c r="H3674" i="2"/>
  <c r="J3674" i="2" s="1"/>
  <c r="H3675" i="2"/>
  <c r="J3675" i="2" s="1"/>
  <c r="H3676" i="2"/>
  <c r="J3676" i="2" s="1"/>
  <c r="H3677" i="2"/>
  <c r="J3677" i="2" s="1"/>
  <c r="H3678" i="2"/>
  <c r="J3678" i="2" s="1"/>
  <c r="H3679" i="2"/>
  <c r="J3679" i="2" s="1"/>
  <c r="H3680" i="2"/>
  <c r="J3680" i="2" s="1"/>
  <c r="H3681" i="2"/>
  <c r="J3681" i="2" s="1"/>
  <c r="H3682" i="2"/>
  <c r="J3682" i="2" s="1"/>
  <c r="H3683" i="2"/>
  <c r="J3683" i="2" s="1"/>
  <c r="H3684" i="2"/>
  <c r="J3684" i="2" s="1"/>
  <c r="H3685" i="2"/>
  <c r="J3685" i="2" s="1"/>
  <c r="H3686" i="2"/>
  <c r="J3686" i="2" s="1"/>
  <c r="H3687" i="2"/>
  <c r="J3687" i="2" s="1"/>
  <c r="H3688" i="2"/>
  <c r="J3688" i="2" s="1"/>
  <c r="H3689" i="2"/>
  <c r="J3689" i="2" s="1"/>
  <c r="H3690" i="2"/>
  <c r="J3690" i="2" s="1"/>
  <c r="H3691" i="2"/>
  <c r="J3691" i="2" s="1"/>
  <c r="H3692" i="2"/>
  <c r="J3692" i="2" s="1"/>
  <c r="H3693" i="2"/>
  <c r="J3693" i="2" s="1"/>
  <c r="H3694" i="2"/>
  <c r="J3694" i="2" s="1"/>
  <c r="H3695" i="2"/>
  <c r="J3695" i="2" s="1"/>
  <c r="H3696" i="2"/>
  <c r="J3696" i="2" s="1"/>
  <c r="H3697" i="2"/>
  <c r="J3697" i="2" s="1"/>
  <c r="H3698" i="2"/>
  <c r="J3698" i="2" s="1"/>
  <c r="H3699" i="2"/>
  <c r="J3699" i="2" s="1"/>
  <c r="H3700" i="2"/>
  <c r="J3700" i="2" s="1"/>
  <c r="H3701" i="2"/>
  <c r="J3701" i="2" s="1"/>
  <c r="H3702" i="2"/>
  <c r="J3702" i="2" s="1"/>
  <c r="H3703" i="2"/>
  <c r="J3703" i="2" s="1"/>
  <c r="H3704" i="2"/>
  <c r="J3704" i="2" s="1"/>
  <c r="H3705" i="2"/>
  <c r="J3705" i="2" s="1"/>
  <c r="H3706" i="2"/>
  <c r="J3706" i="2" s="1"/>
  <c r="H3707" i="2"/>
  <c r="J3707" i="2" s="1"/>
  <c r="H3708" i="2"/>
  <c r="J3708" i="2" s="1"/>
  <c r="H3709" i="2"/>
  <c r="J3709" i="2" s="1"/>
  <c r="H3710" i="2"/>
  <c r="J3710" i="2" s="1"/>
  <c r="H3711" i="2"/>
  <c r="J3711" i="2" s="1"/>
  <c r="H3712" i="2"/>
  <c r="J3712" i="2" s="1"/>
  <c r="H3713" i="2"/>
  <c r="J3713" i="2" s="1"/>
  <c r="H3714" i="2"/>
  <c r="J3714" i="2" s="1"/>
  <c r="H3715" i="2"/>
  <c r="J3715" i="2" s="1"/>
  <c r="H3716" i="2"/>
  <c r="J3716" i="2" s="1"/>
  <c r="H3717" i="2"/>
  <c r="J3717" i="2" s="1"/>
  <c r="H3718" i="2"/>
  <c r="J3718" i="2" s="1"/>
  <c r="H3719" i="2"/>
  <c r="J3719" i="2" s="1"/>
  <c r="H3720" i="2"/>
  <c r="J3720" i="2" s="1"/>
  <c r="H3721" i="2"/>
  <c r="J3721" i="2" s="1"/>
  <c r="H3722" i="2"/>
  <c r="H3723" i="2"/>
  <c r="J3723" i="2" s="1"/>
  <c r="H3724" i="2"/>
  <c r="J3724" i="2" s="1"/>
  <c r="H3725" i="2"/>
  <c r="J3725" i="2" s="1"/>
  <c r="H3726" i="2"/>
  <c r="J3726" i="2" s="1"/>
  <c r="H3727" i="2"/>
  <c r="J3727" i="2" s="1"/>
  <c r="H3728" i="2"/>
  <c r="J3728" i="2" s="1"/>
  <c r="H3729" i="2"/>
  <c r="J3729" i="2" s="1"/>
  <c r="H3730" i="2"/>
  <c r="J3730" i="2" s="1"/>
  <c r="H3731" i="2"/>
  <c r="J3731" i="2" s="1"/>
  <c r="H3732" i="2"/>
  <c r="J3732" i="2" s="1"/>
  <c r="H3733" i="2"/>
  <c r="J3733" i="2" s="1"/>
  <c r="H3734" i="2"/>
  <c r="H3735" i="2"/>
  <c r="J3735" i="2" s="1"/>
  <c r="H3736" i="2"/>
  <c r="J3736" i="2" s="1"/>
  <c r="H3737" i="2"/>
  <c r="J3737" i="2" s="1"/>
  <c r="H3738" i="2"/>
  <c r="J3738" i="2" s="1"/>
  <c r="H3739" i="2"/>
  <c r="J3739" i="2" s="1"/>
  <c r="H3740" i="2"/>
  <c r="J3740" i="2" s="1"/>
  <c r="H3741" i="2"/>
  <c r="J3741" i="2" s="1"/>
  <c r="H3742" i="2"/>
  <c r="J3742" i="2" s="1"/>
  <c r="H3743" i="2"/>
  <c r="J3743" i="2" s="1"/>
  <c r="H3744" i="2"/>
  <c r="J3744" i="2" s="1"/>
  <c r="H3745" i="2"/>
  <c r="J3745" i="2" s="1"/>
  <c r="H3746" i="2"/>
  <c r="J3746" i="2" s="1"/>
  <c r="H3747" i="2"/>
  <c r="J3747" i="2" s="1"/>
  <c r="H3748" i="2"/>
  <c r="J3748" i="2" s="1"/>
  <c r="H3749" i="2"/>
  <c r="J3749" i="2" s="1"/>
  <c r="H3750" i="2"/>
  <c r="J3750" i="2" s="1"/>
  <c r="H3751" i="2"/>
  <c r="J3751" i="2" s="1"/>
  <c r="H3752" i="2"/>
  <c r="J3752" i="2" s="1"/>
  <c r="H3753" i="2"/>
  <c r="J3753" i="2" s="1"/>
  <c r="H3754" i="2"/>
  <c r="J3754" i="2" s="1"/>
  <c r="H3755" i="2"/>
  <c r="J3755" i="2" s="1"/>
  <c r="H3756" i="2"/>
  <c r="J3756" i="2" s="1"/>
  <c r="H3757" i="2"/>
  <c r="J3757" i="2" s="1"/>
  <c r="H3758" i="2"/>
  <c r="J3758" i="2" s="1"/>
  <c r="H3759" i="2"/>
  <c r="J3759" i="2" s="1"/>
  <c r="H3760" i="2"/>
  <c r="J3760" i="2" s="1"/>
  <c r="H3761" i="2"/>
  <c r="J3761" i="2" s="1"/>
  <c r="H3762" i="2"/>
  <c r="J3762" i="2" s="1"/>
  <c r="H3763" i="2"/>
  <c r="J3763" i="2" s="1"/>
  <c r="H3764" i="2"/>
  <c r="J3764" i="2" s="1"/>
  <c r="H3765" i="2"/>
  <c r="J3765" i="2" s="1"/>
  <c r="H3766" i="2"/>
  <c r="J3766" i="2" s="1"/>
  <c r="H3767" i="2"/>
  <c r="J3767" i="2" s="1"/>
  <c r="H3768" i="2"/>
  <c r="J3768" i="2" s="1"/>
  <c r="H3769" i="2"/>
  <c r="J3769" i="2" s="1"/>
  <c r="H3770" i="2"/>
  <c r="J3770" i="2" s="1"/>
  <c r="H3771" i="2"/>
  <c r="J3771" i="2" s="1"/>
  <c r="H3772" i="2"/>
  <c r="J3772" i="2" s="1"/>
  <c r="H3773" i="2"/>
  <c r="J3773" i="2" s="1"/>
  <c r="H3774" i="2"/>
  <c r="J3774" i="2" s="1"/>
  <c r="H3775" i="2"/>
  <c r="J3775" i="2" s="1"/>
  <c r="H3776" i="2"/>
  <c r="J3776" i="2" s="1"/>
  <c r="H3777" i="2"/>
  <c r="J3777" i="2" s="1"/>
  <c r="H3778" i="2"/>
  <c r="J3778" i="2" s="1"/>
  <c r="H3779" i="2"/>
  <c r="J3779" i="2" s="1"/>
  <c r="H3780" i="2"/>
  <c r="J3780" i="2" s="1"/>
  <c r="H3781" i="2"/>
  <c r="J3781" i="2" s="1"/>
  <c r="H3782" i="2"/>
  <c r="J3782" i="2" s="1"/>
  <c r="H3783" i="2"/>
  <c r="J3783" i="2" s="1"/>
  <c r="H3784" i="2"/>
  <c r="J3784" i="2" s="1"/>
  <c r="H3785" i="2"/>
  <c r="J3785" i="2" s="1"/>
  <c r="H3786" i="2"/>
  <c r="H3787" i="2"/>
  <c r="J3787" i="2" s="1"/>
  <c r="H3788" i="2"/>
  <c r="J3788" i="2" s="1"/>
  <c r="H3789" i="2"/>
  <c r="J3789" i="2" s="1"/>
  <c r="H3790" i="2"/>
  <c r="J3790" i="2" s="1"/>
  <c r="H3791" i="2"/>
  <c r="J3791" i="2" s="1"/>
  <c r="H3792" i="2"/>
  <c r="J3792" i="2" s="1"/>
  <c r="H3793" i="2"/>
  <c r="J3793" i="2" s="1"/>
  <c r="H3794" i="2"/>
  <c r="J3794" i="2" s="1"/>
  <c r="H3795" i="2"/>
  <c r="J3795" i="2" s="1"/>
  <c r="H3796" i="2"/>
  <c r="J3796" i="2" s="1"/>
  <c r="H3797" i="2"/>
  <c r="J3797" i="2" s="1"/>
  <c r="H3798" i="2"/>
  <c r="H3799" i="2"/>
  <c r="J3799" i="2" s="1"/>
  <c r="H3800" i="2"/>
  <c r="J3800" i="2" s="1"/>
  <c r="H3801" i="2"/>
  <c r="J3801" i="2" s="1"/>
  <c r="H3802" i="2"/>
  <c r="J3802" i="2" s="1"/>
  <c r="H3803" i="2"/>
  <c r="J3803" i="2" s="1"/>
  <c r="H3804" i="2"/>
  <c r="J3804" i="2" s="1"/>
  <c r="H3805" i="2"/>
  <c r="J3805" i="2" s="1"/>
  <c r="H3806" i="2"/>
  <c r="J3806" i="2" s="1"/>
  <c r="H3807" i="2"/>
  <c r="J3807" i="2" s="1"/>
  <c r="H3808" i="2"/>
  <c r="J3808" i="2" s="1"/>
  <c r="H3809" i="2"/>
  <c r="J3809" i="2" s="1"/>
  <c r="H3810" i="2"/>
  <c r="J3810" i="2" s="1"/>
  <c r="H3811" i="2"/>
  <c r="J3811" i="2" s="1"/>
  <c r="H3812" i="2"/>
  <c r="J3812" i="2" s="1"/>
  <c r="H3813" i="2"/>
  <c r="J3813" i="2" s="1"/>
  <c r="H3814" i="2"/>
  <c r="J3814" i="2" s="1"/>
  <c r="H3815" i="2"/>
  <c r="J3815" i="2" s="1"/>
  <c r="H3816" i="2"/>
  <c r="J3816" i="2" s="1"/>
  <c r="H3817" i="2"/>
  <c r="J3817" i="2" s="1"/>
  <c r="H3818" i="2"/>
  <c r="J3818" i="2" s="1"/>
  <c r="H3819" i="2"/>
  <c r="J3819" i="2" s="1"/>
  <c r="H3820" i="2"/>
  <c r="J3820" i="2" s="1"/>
  <c r="H3821" i="2"/>
  <c r="J3821" i="2" s="1"/>
  <c r="H3822" i="2"/>
  <c r="J3822" i="2" s="1"/>
  <c r="H3823" i="2"/>
  <c r="J3823" i="2" s="1"/>
  <c r="H3824" i="2"/>
  <c r="J3824" i="2" s="1"/>
  <c r="H3825" i="2"/>
  <c r="J3825" i="2" s="1"/>
  <c r="H3826" i="2"/>
  <c r="J3826" i="2" s="1"/>
  <c r="H3827" i="2"/>
  <c r="J3827" i="2" s="1"/>
  <c r="H3828" i="2"/>
  <c r="J3828" i="2" s="1"/>
  <c r="H3829" i="2"/>
  <c r="J3829" i="2" s="1"/>
  <c r="H3830" i="2"/>
  <c r="J3830" i="2" s="1"/>
  <c r="H3831" i="2"/>
  <c r="J3831" i="2" s="1"/>
  <c r="H3832" i="2"/>
  <c r="J3832" i="2" s="1"/>
  <c r="H3833" i="2"/>
  <c r="J3833" i="2" s="1"/>
  <c r="H3834" i="2"/>
  <c r="J3834" i="2" s="1"/>
  <c r="H3835" i="2"/>
  <c r="J3835" i="2" s="1"/>
  <c r="H3836" i="2"/>
  <c r="J3836" i="2" s="1"/>
  <c r="H3837" i="2"/>
  <c r="J3837" i="2" s="1"/>
  <c r="H3838" i="2"/>
  <c r="J3838" i="2" s="1"/>
  <c r="H3839" i="2"/>
  <c r="J3839" i="2" s="1"/>
  <c r="H3840" i="2"/>
  <c r="J3840" i="2" s="1"/>
  <c r="H3841" i="2"/>
  <c r="J3841" i="2" s="1"/>
  <c r="H3842" i="2"/>
  <c r="J3842" i="2" s="1"/>
  <c r="H3843" i="2"/>
  <c r="J3843" i="2" s="1"/>
  <c r="H3844" i="2"/>
  <c r="J3844" i="2" s="1"/>
  <c r="H3845" i="2"/>
  <c r="J3845" i="2" s="1"/>
  <c r="H3846" i="2"/>
  <c r="J3846" i="2" s="1"/>
  <c r="H3847" i="2"/>
  <c r="J3847" i="2" s="1"/>
  <c r="H3848" i="2"/>
  <c r="J3848" i="2" s="1"/>
  <c r="H3849" i="2"/>
  <c r="J3849" i="2" s="1"/>
  <c r="H3850" i="2"/>
  <c r="H3851" i="2"/>
  <c r="J3851" i="2" s="1"/>
  <c r="H3852" i="2"/>
  <c r="J3852" i="2" s="1"/>
  <c r="H3853" i="2"/>
  <c r="J3853" i="2" s="1"/>
  <c r="H3854" i="2"/>
  <c r="J3854" i="2" s="1"/>
  <c r="H3855" i="2"/>
  <c r="J3855" i="2" s="1"/>
  <c r="H3856" i="2"/>
  <c r="J3856" i="2" s="1"/>
  <c r="H3857" i="2"/>
  <c r="J3857" i="2" s="1"/>
  <c r="H3858" i="2"/>
  <c r="J3858" i="2" s="1"/>
  <c r="H3859" i="2"/>
  <c r="J3859" i="2" s="1"/>
  <c r="H3860" i="2"/>
  <c r="J3860" i="2" s="1"/>
  <c r="H3861" i="2"/>
  <c r="J3861" i="2" s="1"/>
  <c r="H3862" i="2"/>
  <c r="H3863" i="2"/>
  <c r="J3863" i="2" s="1"/>
  <c r="H3864" i="2"/>
  <c r="J3864" i="2" s="1"/>
  <c r="H3865" i="2"/>
  <c r="J3865" i="2" s="1"/>
  <c r="H3866" i="2"/>
  <c r="J3866" i="2" s="1"/>
  <c r="H3867" i="2"/>
  <c r="J3867" i="2" s="1"/>
  <c r="H3868" i="2"/>
  <c r="J3868" i="2" s="1"/>
  <c r="H3869" i="2"/>
  <c r="J3869" i="2" s="1"/>
  <c r="H3870" i="2"/>
  <c r="J3870" i="2" s="1"/>
  <c r="H3871" i="2"/>
  <c r="J3871" i="2" s="1"/>
  <c r="H3872" i="2"/>
  <c r="J3872" i="2" s="1"/>
  <c r="H3873" i="2"/>
  <c r="J3873" i="2" s="1"/>
  <c r="H3874" i="2"/>
  <c r="J3874" i="2" s="1"/>
  <c r="H3875" i="2"/>
  <c r="J3875" i="2" s="1"/>
  <c r="H3876" i="2"/>
  <c r="J3876" i="2" s="1"/>
  <c r="H3877" i="2"/>
  <c r="J3877" i="2" s="1"/>
  <c r="H3878" i="2"/>
  <c r="J3878" i="2" s="1"/>
  <c r="H3879" i="2"/>
  <c r="J3879" i="2" s="1"/>
  <c r="H3880" i="2"/>
  <c r="J3880" i="2" s="1"/>
  <c r="H3881" i="2"/>
  <c r="J3881" i="2" s="1"/>
  <c r="H3882" i="2"/>
  <c r="J3882" i="2" s="1"/>
  <c r="H3883" i="2"/>
  <c r="J3883" i="2" s="1"/>
  <c r="H3884" i="2"/>
  <c r="J3884" i="2" s="1"/>
  <c r="H3885" i="2"/>
  <c r="J3885" i="2" s="1"/>
  <c r="H3886" i="2"/>
  <c r="J3886" i="2" s="1"/>
  <c r="H3887" i="2"/>
  <c r="J3887" i="2" s="1"/>
  <c r="H3888" i="2"/>
  <c r="J3888" i="2" s="1"/>
  <c r="H3889" i="2"/>
  <c r="J3889" i="2" s="1"/>
  <c r="H3890" i="2"/>
  <c r="J3890" i="2" s="1"/>
  <c r="H3891" i="2"/>
  <c r="J3891" i="2" s="1"/>
  <c r="H3892" i="2"/>
  <c r="J3892" i="2" s="1"/>
  <c r="H3893" i="2"/>
  <c r="J3893" i="2" s="1"/>
  <c r="H3894" i="2"/>
  <c r="J3894" i="2" s="1"/>
  <c r="H3895" i="2"/>
  <c r="J3895" i="2" s="1"/>
  <c r="H3896" i="2"/>
  <c r="J3896" i="2" s="1"/>
  <c r="H3897" i="2"/>
  <c r="J3897" i="2" s="1"/>
  <c r="H3898" i="2"/>
  <c r="J3898" i="2" s="1"/>
  <c r="H3899" i="2"/>
  <c r="J3899" i="2" s="1"/>
  <c r="H3900" i="2"/>
  <c r="J3900" i="2" s="1"/>
  <c r="H3901" i="2"/>
  <c r="J3901" i="2" s="1"/>
  <c r="H3902" i="2"/>
  <c r="J3902" i="2" s="1"/>
  <c r="H3903" i="2"/>
  <c r="J3903" i="2" s="1"/>
  <c r="H3904" i="2"/>
  <c r="J3904" i="2" s="1"/>
  <c r="H3905" i="2"/>
  <c r="J3905" i="2" s="1"/>
  <c r="H3906" i="2"/>
  <c r="J3906" i="2" s="1"/>
  <c r="H3907" i="2"/>
  <c r="J3907" i="2" s="1"/>
  <c r="H3908" i="2"/>
  <c r="J3908" i="2" s="1"/>
  <c r="H3909" i="2"/>
  <c r="J3909" i="2" s="1"/>
  <c r="H3910" i="2"/>
  <c r="J3910" i="2" s="1"/>
  <c r="H3911" i="2"/>
  <c r="J3911" i="2" s="1"/>
  <c r="H3912" i="2"/>
  <c r="J3912" i="2" s="1"/>
  <c r="H3913" i="2"/>
  <c r="J3913" i="2" s="1"/>
  <c r="H3914" i="2"/>
  <c r="H3915" i="2"/>
  <c r="J3915" i="2" s="1"/>
  <c r="H3916" i="2"/>
  <c r="J3916" i="2" s="1"/>
  <c r="H3917" i="2"/>
  <c r="J3917" i="2" s="1"/>
  <c r="H3918" i="2"/>
  <c r="J3918" i="2" s="1"/>
  <c r="H3919" i="2"/>
  <c r="J3919" i="2" s="1"/>
  <c r="H3920" i="2"/>
  <c r="J3920" i="2" s="1"/>
  <c r="H3921" i="2"/>
  <c r="J3921" i="2" s="1"/>
  <c r="H3922" i="2"/>
  <c r="J3922" i="2" s="1"/>
  <c r="H3923" i="2"/>
  <c r="J3923" i="2" s="1"/>
  <c r="H3924" i="2"/>
  <c r="J3924" i="2" s="1"/>
  <c r="H3925" i="2"/>
  <c r="J3925" i="2" s="1"/>
  <c r="H3926" i="2"/>
  <c r="H3927" i="2"/>
  <c r="J3927" i="2" s="1"/>
  <c r="H3928" i="2"/>
  <c r="J3928" i="2" s="1"/>
  <c r="H3929" i="2"/>
  <c r="J3929" i="2" s="1"/>
  <c r="H3930" i="2"/>
  <c r="J3930" i="2" s="1"/>
  <c r="H3931" i="2"/>
  <c r="J3931" i="2" s="1"/>
  <c r="H3932" i="2"/>
  <c r="J3932" i="2" s="1"/>
  <c r="H3933" i="2"/>
  <c r="J3933" i="2" s="1"/>
  <c r="H3934" i="2"/>
  <c r="J3934" i="2" s="1"/>
  <c r="H3935" i="2"/>
  <c r="J3935" i="2" s="1"/>
  <c r="H3936" i="2"/>
  <c r="J3936" i="2" s="1"/>
  <c r="H3937" i="2"/>
  <c r="J3937" i="2" s="1"/>
  <c r="H3938" i="2"/>
  <c r="J3938" i="2" s="1"/>
  <c r="H3939" i="2"/>
  <c r="J3939" i="2" s="1"/>
  <c r="H3940" i="2"/>
  <c r="J3940" i="2" s="1"/>
  <c r="H3941" i="2"/>
  <c r="J3941" i="2" s="1"/>
  <c r="H3942" i="2"/>
  <c r="J3942" i="2" s="1"/>
  <c r="H3943" i="2"/>
  <c r="J3943" i="2" s="1"/>
  <c r="H3944" i="2"/>
  <c r="J3944" i="2" s="1"/>
  <c r="H3945" i="2"/>
  <c r="J3945" i="2" s="1"/>
  <c r="H3946" i="2"/>
  <c r="J3946" i="2" s="1"/>
  <c r="H3947" i="2"/>
  <c r="J3947" i="2" s="1"/>
  <c r="H3948" i="2"/>
  <c r="J3948" i="2" s="1"/>
  <c r="H3949" i="2"/>
  <c r="J3949" i="2" s="1"/>
  <c r="H3950" i="2"/>
  <c r="J3950" i="2" s="1"/>
  <c r="H3951" i="2"/>
  <c r="J3951" i="2" s="1"/>
  <c r="H3952" i="2"/>
  <c r="J3952" i="2" s="1"/>
  <c r="H3953" i="2"/>
  <c r="J3953" i="2" s="1"/>
  <c r="H3954" i="2"/>
  <c r="J3954" i="2" s="1"/>
  <c r="H3955" i="2"/>
  <c r="J3955" i="2" s="1"/>
  <c r="H3956" i="2"/>
  <c r="J3956" i="2" s="1"/>
  <c r="H3957" i="2"/>
  <c r="J3957" i="2" s="1"/>
  <c r="H3958" i="2"/>
  <c r="J3958" i="2" s="1"/>
  <c r="H3959" i="2"/>
  <c r="J3959" i="2" s="1"/>
  <c r="H3960" i="2"/>
  <c r="J3960" i="2" s="1"/>
  <c r="H3961" i="2"/>
  <c r="J3961" i="2" s="1"/>
  <c r="H3962" i="2"/>
  <c r="J3962" i="2" s="1"/>
  <c r="H3963" i="2"/>
  <c r="J3963" i="2" s="1"/>
  <c r="H3964" i="2"/>
  <c r="J3964" i="2" s="1"/>
  <c r="H3965" i="2"/>
  <c r="J3965" i="2" s="1"/>
  <c r="H3966" i="2"/>
  <c r="J3966" i="2" s="1"/>
  <c r="H3967" i="2"/>
  <c r="J3967" i="2" s="1"/>
  <c r="H3968" i="2"/>
  <c r="J3968" i="2" s="1"/>
  <c r="H3969" i="2"/>
  <c r="J3969" i="2" s="1"/>
  <c r="H3970" i="2"/>
  <c r="J3970" i="2" s="1"/>
  <c r="H3971" i="2"/>
  <c r="J3971" i="2" s="1"/>
  <c r="H3972" i="2"/>
  <c r="J3972" i="2" s="1"/>
  <c r="H3973" i="2"/>
  <c r="J3973" i="2" s="1"/>
  <c r="H3974" i="2"/>
  <c r="J3974" i="2" s="1"/>
  <c r="H3975" i="2"/>
  <c r="J3975" i="2" s="1"/>
  <c r="H3976" i="2"/>
  <c r="J3976" i="2" s="1"/>
  <c r="H3977" i="2"/>
  <c r="J3977" i="2" s="1"/>
  <c r="H3978" i="2"/>
  <c r="H3979" i="2"/>
  <c r="J3979" i="2" s="1"/>
  <c r="H3980" i="2"/>
  <c r="J3980" i="2" s="1"/>
  <c r="H3981" i="2"/>
  <c r="J3981" i="2" s="1"/>
  <c r="H3982" i="2"/>
  <c r="J3982" i="2" s="1"/>
  <c r="H3983" i="2"/>
  <c r="J3983" i="2" s="1"/>
  <c r="H3984" i="2"/>
  <c r="J3984" i="2" s="1"/>
  <c r="H3985" i="2"/>
  <c r="J3985" i="2" s="1"/>
  <c r="H3986" i="2"/>
  <c r="J3986" i="2" s="1"/>
  <c r="H3987" i="2"/>
  <c r="J3987" i="2" s="1"/>
  <c r="H3988" i="2"/>
  <c r="J3988" i="2" s="1"/>
  <c r="H3989" i="2"/>
  <c r="J3989" i="2" s="1"/>
  <c r="H3990" i="2"/>
  <c r="H3991" i="2"/>
  <c r="J3991" i="2" s="1"/>
  <c r="H3992" i="2"/>
  <c r="J3992" i="2" s="1"/>
  <c r="H3993" i="2"/>
  <c r="J3993" i="2" s="1"/>
  <c r="H3994" i="2"/>
  <c r="J3994" i="2" s="1"/>
  <c r="H3995" i="2"/>
  <c r="J3995" i="2" s="1"/>
  <c r="H3996" i="2"/>
  <c r="J3996" i="2" s="1"/>
  <c r="H3997" i="2"/>
  <c r="J3997" i="2" s="1"/>
  <c r="H3998" i="2"/>
  <c r="J3998" i="2" s="1"/>
  <c r="H3999" i="2"/>
  <c r="J3999" i="2" s="1"/>
  <c r="H4000" i="2"/>
  <c r="J4000" i="2" s="1"/>
  <c r="H4001" i="2"/>
  <c r="J4001" i="2" s="1"/>
  <c r="H4002" i="2"/>
  <c r="J4002" i="2" s="1"/>
  <c r="H4003" i="2"/>
  <c r="J4003" i="2" s="1"/>
  <c r="H4004" i="2"/>
  <c r="J4004" i="2" s="1"/>
  <c r="H4005" i="2"/>
  <c r="J4005" i="2" s="1"/>
  <c r="H4006" i="2"/>
  <c r="J4006" i="2" s="1"/>
  <c r="H4007" i="2"/>
  <c r="J4007" i="2" s="1"/>
  <c r="H4008" i="2"/>
  <c r="J4008" i="2" s="1"/>
  <c r="H4009" i="2"/>
  <c r="J4009" i="2" s="1"/>
  <c r="H4010" i="2"/>
  <c r="J4010" i="2" s="1"/>
  <c r="H4011" i="2"/>
  <c r="J4011" i="2" s="1"/>
  <c r="H4012" i="2"/>
  <c r="J4012" i="2" s="1"/>
  <c r="H4013" i="2"/>
  <c r="J4013" i="2" s="1"/>
  <c r="H4014" i="2"/>
  <c r="J4014" i="2" s="1"/>
  <c r="H4015" i="2"/>
  <c r="J4015" i="2" s="1"/>
  <c r="H4016" i="2"/>
  <c r="J4016" i="2" s="1"/>
  <c r="H4017" i="2"/>
  <c r="J4017" i="2" s="1"/>
  <c r="H4018" i="2"/>
  <c r="J4018" i="2" s="1"/>
  <c r="H4019" i="2"/>
  <c r="J4019" i="2" s="1"/>
  <c r="H4020" i="2"/>
  <c r="J4020" i="2" s="1"/>
  <c r="H4021" i="2"/>
  <c r="J4021" i="2" s="1"/>
  <c r="H4022" i="2"/>
  <c r="J4022" i="2" s="1"/>
  <c r="H4023" i="2"/>
  <c r="J4023" i="2" s="1"/>
  <c r="H4024" i="2"/>
  <c r="J4024" i="2" s="1"/>
  <c r="H4025" i="2"/>
  <c r="J4025" i="2" s="1"/>
  <c r="H4026" i="2"/>
  <c r="J4026" i="2" s="1"/>
  <c r="H4027" i="2"/>
  <c r="J4027" i="2" s="1"/>
  <c r="H4028" i="2"/>
  <c r="J4028" i="2" s="1"/>
  <c r="H4029" i="2"/>
  <c r="J4029" i="2" s="1"/>
  <c r="H4030" i="2"/>
  <c r="J4030" i="2" s="1"/>
  <c r="H4031" i="2"/>
  <c r="J4031" i="2" s="1"/>
  <c r="H4032" i="2"/>
  <c r="J4032" i="2" s="1"/>
  <c r="H4033" i="2"/>
  <c r="J4033" i="2" s="1"/>
  <c r="H4034" i="2"/>
  <c r="J4034" i="2" s="1"/>
  <c r="H4035" i="2"/>
  <c r="J4035" i="2" s="1"/>
  <c r="J5" i="2"/>
  <c r="J9" i="2"/>
  <c r="J13" i="2"/>
  <c r="J17" i="2"/>
  <c r="J21" i="2"/>
  <c r="J25" i="2"/>
  <c r="J29" i="2"/>
  <c r="J33" i="2"/>
  <c r="J37" i="2"/>
  <c r="J41" i="2"/>
  <c r="J45" i="2"/>
  <c r="J49" i="2"/>
  <c r="J50" i="2"/>
  <c r="J53" i="2"/>
  <c r="J57" i="2"/>
  <c r="J61" i="2"/>
  <c r="J65" i="2"/>
  <c r="J69" i="2"/>
  <c r="J73" i="2"/>
  <c r="J74" i="2"/>
  <c r="J77" i="2"/>
  <c r="J81" i="2"/>
  <c r="J85" i="2"/>
  <c r="J89" i="2"/>
  <c r="J93" i="2"/>
  <c r="J97" i="2"/>
  <c r="J101" i="2"/>
  <c r="J110" i="2"/>
  <c r="J139" i="2"/>
  <c r="J140" i="2"/>
  <c r="J166" i="2"/>
  <c r="J202" i="2"/>
  <c r="J204" i="2"/>
  <c r="J239" i="2"/>
  <c r="J242" i="2"/>
  <c r="J268" i="2"/>
  <c r="J270" i="2"/>
  <c r="J282" i="2"/>
  <c r="J330" i="2"/>
  <c r="J332" i="2"/>
  <c r="J386" i="2"/>
  <c r="J390" i="2"/>
  <c r="J396" i="2"/>
  <c r="J414" i="2"/>
  <c r="J415" i="2"/>
  <c r="J439" i="2"/>
  <c r="J458" i="2"/>
  <c r="J460" i="2"/>
  <c r="J506" i="2"/>
  <c r="J510" i="2"/>
  <c r="J524" i="2"/>
  <c r="J538" i="2"/>
  <c r="J551" i="2"/>
  <c r="J588" i="2"/>
  <c r="J590" i="2"/>
  <c r="J638" i="2"/>
  <c r="J646" i="2"/>
  <c r="J652" i="2"/>
  <c r="J662" i="2"/>
  <c r="J686" i="2"/>
  <c r="J718" i="2"/>
  <c r="J746" i="2"/>
  <c r="J778" i="2"/>
  <c r="J780" i="2"/>
  <c r="J785" i="2"/>
  <c r="J793" i="2"/>
  <c r="J795" i="2"/>
  <c r="J797" i="2"/>
  <c r="J803" i="2"/>
  <c r="J809" i="2"/>
  <c r="J811" i="2"/>
  <c r="J817" i="2"/>
  <c r="J822" i="2"/>
  <c r="J825" i="2"/>
  <c r="J829" i="2"/>
  <c r="J841" i="2"/>
  <c r="J842" i="2"/>
  <c r="J849" i="2"/>
  <c r="J857" i="2"/>
  <c r="J861" i="2"/>
  <c r="J873" i="2"/>
  <c r="J881" i="2"/>
  <c r="J886" i="2"/>
  <c r="J889" i="2"/>
  <c r="J891" i="2"/>
  <c r="J893" i="2"/>
  <c r="J899" i="2"/>
  <c r="J905" i="2"/>
  <c r="J907" i="2"/>
  <c r="J910" i="2"/>
  <c r="J913" i="2"/>
  <c r="J921" i="2"/>
  <c r="J925" i="2"/>
  <c r="J926" i="2"/>
  <c r="J937" i="2"/>
  <c r="J942" i="2"/>
  <c r="J945" i="2"/>
  <c r="J953" i="2"/>
  <c r="J957" i="2"/>
  <c r="J969" i="2"/>
  <c r="J970" i="2"/>
  <c r="J977" i="2"/>
  <c r="J985" i="2"/>
  <c r="J989" i="2"/>
  <c r="J1001" i="2"/>
  <c r="J1009" i="2"/>
  <c r="J1014" i="2"/>
  <c r="J1017" i="2"/>
  <c r="J1021" i="2"/>
  <c r="J1022" i="2"/>
  <c r="J1030" i="2"/>
  <c r="J1033" i="2"/>
  <c r="J1041" i="2"/>
  <c r="J1049" i="2"/>
  <c r="J1053" i="2"/>
  <c r="J1065" i="2"/>
  <c r="J1073" i="2"/>
  <c r="J1081" i="2"/>
  <c r="J1085" i="2"/>
  <c r="J1090" i="2"/>
  <c r="J1094" i="2"/>
  <c r="J1097" i="2"/>
  <c r="J1105" i="2"/>
  <c r="J1113" i="2"/>
  <c r="J1117" i="2"/>
  <c r="J1129" i="2"/>
  <c r="J1137" i="2"/>
  <c r="J1145" i="2"/>
  <c r="J1149" i="2"/>
  <c r="J1150" i="2"/>
  <c r="J1154" i="2"/>
  <c r="J1161" i="2"/>
  <c r="J1169" i="2"/>
  <c r="J1170" i="2"/>
  <c r="J1177" i="2"/>
  <c r="J1181" i="2"/>
  <c r="J1193" i="2"/>
  <c r="J1201" i="2"/>
  <c r="J1209" i="2"/>
  <c r="J1211" i="2"/>
  <c r="J1213" i="2"/>
  <c r="J1219" i="2"/>
  <c r="J1225" i="2"/>
  <c r="J1226" i="2"/>
  <c r="J1227" i="2"/>
  <c r="J1233" i="2"/>
  <c r="J1238" i="2"/>
  <c r="J1241" i="2"/>
  <c r="J1245" i="2"/>
  <c r="J1257" i="2"/>
  <c r="J1258" i="2"/>
  <c r="J1265" i="2"/>
  <c r="J1273" i="2"/>
  <c r="J1277" i="2"/>
  <c r="J1289" i="2"/>
  <c r="J1297" i="2"/>
  <c r="J1302" i="2"/>
  <c r="J1305" i="2"/>
  <c r="J1309" i="2"/>
  <c r="J1321" i="2"/>
  <c r="J1322" i="2"/>
  <c r="J1329" i="2"/>
  <c r="J1337" i="2"/>
  <c r="J1341" i="2"/>
  <c r="J1347" i="2"/>
  <c r="J1353" i="2"/>
  <c r="J1358" i="2"/>
  <c r="J1361" i="2"/>
  <c r="J1369" i="2"/>
  <c r="J1373" i="2"/>
  <c r="J1374" i="2"/>
  <c r="J1385" i="2"/>
  <c r="J1393" i="2"/>
  <c r="J1401" i="2"/>
  <c r="J1405" i="2"/>
  <c r="J1417" i="2"/>
  <c r="J1418" i="2"/>
  <c r="J1425" i="2"/>
  <c r="J1433" i="2"/>
  <c r="J1437" i="2"/>
  <c r="J1442" i="2"/>
  <c r="J1449" i="2"/>
  <c r="J1457" i="2"/>
  <c r="J1462" i="2"/>
  <c r="J1465" i="2"/>
  <c r="J1469" i="2"/>
  <c r="J1478" i="2"/>
  <c r="J1481" i="2"/>
  <c r="J1489" i="2"/>
  <c r="J1497" i="2"/>
  <c r="J1501" i="2"/>
  <c r="J1506" i="2"/>
  <c r="J1513" i="2"/>
  <c r="J1521" i="2"/>
  <c r="J1529" i="2"/>
  <c r="J1533" i="2"/>
  <c r="J1542" i="2"/>
  <c r="J1545" i="2"/>
  <c r="J1553" i="2"/>
  <c r="J1561" i="2"/>
  <c r="J1565" i="2"/>
  <c r="J1566" i="2"/>
  <c r="J1577" i="2"/>
  <c r="J1585" i="2"/>
  <c r="J1586" i="2"/>
  <c r="J1593" i="2"/>
  <c r="J1597" i="2"/>
  <c r="J1606" i="2"/>
  <c r="J1609" i="2"/>
  <c r="J1617" i="2"/>
  <c r="J1625" i="2"/>
  <c r="J1629" i="2"/>
  <c r="J1641" i="2"/>
  <c r="J1649" i="2"/>
  <c r="J1657" i="2"/>
  <c r="J1661" i="2"/>
  <c r="J1673" i="2"/>
  <c r="J1681" i="2"/>
  <c r="J1689" i="2"/>
  <c r="J1693" i="2"/>
  <c r="J1705" i="2"/>
  <c r="J1713" i="2"/>
  <c r="J1714" i="2"/>
  <c r="J1721" i="2"/>
  <c r="J1725" i="2"/>
  <c r="J1726" i="2"/>
  <c r="J1737" i="2"/>
  <c r="J1745" i="2"/>
  <c r="J1753" i="2"/>
  <c r="J1757" i="2"/>
  <c r="J1769" i="2"/>
  <c r="J1777" i="2"/>
  <c r="J1778" i="2"/>
  <c r="J1785" i="2"/>
  <c r="J1789" i="2"/>
  <c r="J1790" i="2"/>
  <c r="J1801" i="2"/>
  <c r="J1809" i="2"/>
  <c r="J1817" i="2"/>
  <c r="J1819" i="2"/>
  <c r="J1821" i="2"/>
  <c r="J1833" i="2"/>
  <c r="J1841" i="2"/>
  <c r="J1849" i="2"/>
  <c r="J1853" i="2"/>
  <c r="J1858" i="2"/>
  <c r="J1865" i="2"/>
  <c r="J1873" i="2"/>
  <c r="J1878" i="2"/>
  <c r="J1881" i="2"/>
  <c r="J1885" i="2"/>
  <c r="J1890" i="2"/>
  <c r="J1897" i="2"/>
  <c r="J1909" i="2"/>
  <c r="J1913" i="2"/>
  <c r="J1921" i="2"/>
  <c r="J1925" i="2"/>
  <c r="J1929" i="2"/>
  <c r="J1930" i="2"/>
  <c r="J1941" i="2"/>
  <c r="J1945" i="2"/>
  <c r="J1946" i="2"/>
  <c r="J1953" i="2"/>
  <c r="J1957" i="2"/>
  <c r="J1961" i="2"/>
  <c r="J1973" i="2"/>
  <c r="J1977" i="2"/>
  <c r="J1985" i="2"/>
  <c r="J1989" i="2"/>
  <c r="J1993" i="2"/>
  <c r="J2002" i="2"/>
  <c r="J2003" i="2"/>
  <c r="J2005" i="2"/>
  <c r="J2009" i="2"/>
  <c r="J2010" i="2"/>
  <c r="J2017" i="2"/>
  <c r="J2021" i="2"/>
  <c r="J2025" i="2"/>
  <c r="J2026" i="2"/>
  <c r="J2037" i="2"/>
  <c r="J2041" i="2"/>
  <c r="J2049" i="2"/>
  <c r="J2053" i="2"/>
  <c r="J2057" i="2"/>
  <c r="J2069" i="2"/>
  <c r="J2073" i="2"/>
  <c r="J2081" i="2"/>
  <c r="J2085" i="2"/>
  <c r="J2089" i="2"/>
  <c r="J2101" i="2"/>
  <c r="J2105" i="2"/>
  <c r="J2113" i="2"/>
  <c r="J2117" i="2"/>
  <c r="J2118" i="2"/>
  <c r="J2121" i="2"/>
  <c r="J2133" i="2"/>
  <c r="J2137" i="2"/>
  <c r="J2138" i="2"/>
  <c r="J2145" i="2"/>
  <c r="J2149" i="2"/>
  <c r="J2150" i="2"/>
  <c r="J2153" i="2"/>
  <c r="J2165" i="2"/>
  <c r="J2169" i="2"/>
  <c r="J2177" i="2"/>
  <c r="J2181" i="2"/>
  <c r="J2185" i="2"/>
  <c r="J2186" i="2"/>
  <c r="J2197" i="2"/>
  <c r="J2201" i="2"/>
  <c r="J2206" i="2"/>
  <c r="J2209" i="2"/>
  <c r="J2213" i="2"/>
  <c r="J2217" i="2"/>
  <c r="J2226" i="2"/>
  <c r="J2229" i="2"/>
  <c r="J2233" i="2"/>
  <c r="J2238" i="2"/>
  <c r="J2241" i="2"/>
  <c r="J2245" i="2"/>
  <c r="J2249" i="2"/>
  <c r="J2261" i="2"/>
  <c r="J2265" i="2"/>
  <c r="J2273" i="2"/>
  <c r="J2274" i="2"/>
  <c r="J2277" i="2"/>
  <c r="J2281" i="2"/>
  <c r="J2290" i="2"/>
  <c r="J2293" i="2"/>
  <c r="J2297" i="2"/>
  <c r="J2305" i="2"/>
  <c r="J2309" i="2"/>
  <c r="J2313" i="2"/>
  <c r="J2325" i="2"/>
  <c r="J2329" i="2"/>
  <c r="J2337" i="2"/>
  <c r="J2341" i="2"/>
  <c r="J2345" i="2"/>
  <c r="J2357" i="2"/>
  <c r="J2361" i="2"/>
  <c r="J2369" i="2"/>
  <c r="J2373" i="2"/>
  <c r="J2377" i="2"/>
  <c r="J2389" i="2"/>
  <c r="J2393" i="2"/>
  <c r="J2401" i="2"/>
  <c r="J2405" i="2"/>
  <c r="J2409" i="2"/>
  <c r="J2422" i="2"/>
  <c r="J2425" i="2"/>
  <c r="J2433" i="2"/>
  <c r="J2437" i="2"/>
  <c r="J2441" i="2"/>
  <c r="J2450" i="2"/>
  <c r="J2453" i="2"/>
  <c r="J2465" i="2"/>
  <c r="J2469" i="2"/>
  <c r="J2470" i="2"/>
  <c r="J2473" i="2"/>
  <c r="J2489" i="2"/>
  <c r="J2497" i="2"/>
  <c r="J2501" i="2"/>
  <c r="J2505" i="2"/>
  <c r="J2517" i="2"/>
  <c r="J2529" i="2"/>
  <c r="J2533" i="2"/>
  <c r="J2534" i="2"/>
  <c r="J2537" i="2"/>
  <c r="J2553" i="2"/>
  <c r="J2558" i="2"/>
  <c r="J2561" i="2"/>
  <c r="J2565" i="2"/>
  <c r="J2569" i="2"/>
  <c r="J2581" i="2"/>
  <c r="J2585" i="2"/>
  <c r="J2593" i="2"/>
  <c r="J2597" i="2"/>
  <c r="J2601" i="2"/>
  <c r="J2610" i="2"/>
  <c r="J2617" i="2"/>
  <c r="J2625" i="2"/>
  <c r="J2629" i="2"/>
  <c r="J2633" i="2"/>
  <c r="J2638" i="2"/>
  <c r="J2645" i="2"/>
  <c r="J2654" i="2"/>
  <c r="J2657" i="2"/>
  <c r="J2661" i="2"/>
  <c r="J2665" i="2"/>
  <c r="J2670" i="2"/>
  <c r="J2681" i="2"/>
  <c r="J2689" i="2"/>
  <c r="J2693" i="2"/>
  <c r="J2697" i="2"/>
  <c r="J2709" i="2"/>
  <c r="J2714" i="2"/>
  <c r="J2721" i="2"/>
  <c r="J2725" i="2"/>
  <c r="J2726" i="2"/>
  <c r="J2729" i="2"/>
  <c r="J2745" i="2"/>
  <c r="J2753" i="2"/>
  <c r="J2754" i="2"/>
  <c r="J2757" i="2"/>
  <c r="J2761" i="2"/>
  <c r="J2770" i="2"/>
  <c r="J2773" i="2"/>
  <c r="J2777" i="2"/>
  <c r="J2786" i="2"/>
  <c r="J2789" i="2"/>
  <c r="J2805" i="2"/>
  <c r="J2809" i="2"/>
  <c r="J2817" i="2"/>
  <c r="J2825" i="2"/>
  <c r="J2830" i="2"/>
  <c r="J2834" i="2"/>
  <c r="J2837" i="2"/>
  <c r="J2841" i="2"/>
  <c r="J2842" i="2"/>
  <c r="J2853" i="2"/>
  <c r="J2869" i="2"/>
  <c r="J2873" i="2"/>
  <c r="J2881" i="2"/>
  <c r="J2889" i="2"/>
  <c r="J2894" i="2"/>
  <c r="J2901" i="2"/>
  <c r="J2905" i="2"/>
  <c r="J2910" i="2"/>
  <c r="J2917" i="2"/>
  <c r="J2945" i="2"/>
  <c r="J2946" i="2"/>
  <c r="J2965" i="2"/>
  <c r="J2969" i="2"/>
  <c r="J2981" i="2"/>
  <c r="J2990" i="2"/>
  <c r="J3002" i="2"/>
  <c r="J3042" i="2"/>
  <c r="J3054" i="2"/>
  <c r="J3106" i="2"/>
  <c r="J3154" i="2"/>
  <c r="J3210" i="2"/>
  <c r="J3218" i="2"/>
  <c r="J3262" i="2"/>
  <c r="J3274" i="2"/>
  <c r="J3314" i="2"/>
  <c r="J3326" i="2"/>
  <c r="J3366" i="2"/>
  <c r="J3378" i="2"/>
  <c r="J3422" i="2"/>
  <c r="J3430" i="2"/>
  <c r="J3474" i="2"/>
  <c r="J3482" i="2"/>
  <c r="J3530" i="2"/>
  <c r="J3542" i="2"/>
  <c r="J3594" i="2"/>
  <c r="J3606" i="2"/>
  <c r="J3658" i="2"/>
  <c r="J3670" i="2"/>
  <c r="J3722" i="2"/>
  <c r="J3734" i="2"/>
  <c r="J3786" i="2"/>
  <c r="J3798" i="2"/>
  <c r="J3850" i="2"/>
  <c r="J3862" i="2"/>
  <c r="J3914" i="2"/>
  <c r="J3926" i="2"/>
  <c r="J3978" i="2"/>
  <c r="J3990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2" i="2"/>
  <c r="Q3" i="2"/>
  <c r="S3" i="2" s="1"/>
  <c r="Q4" i="2"/>
  <c r="Q5" i="2"/>
  <c r="Q6" i="2"/>
  <c r="Q7" i="2"/>
  <c r="S7" i="2" s="1"/>
  <c r="Q8" i="2"/>
  <c r="Q9" i="2"/>
  <c r="Q10" i="2"/>
  <c r="Q11" i="2"/>
  <c r="S11" i="2" s="1"/>
  <c r="Q12" i="2"/>
  <c r="Q13" i="2"/>
  <c r="Q14" i="2"/>
  <c r="Q15" i="2"/>
  <c r="S15" i="2" s="1"/>
  <c r="Q16" i="2"/>
  <c r="Q17" i="2"/>
  <c r="Q18" i="2"/>
  <c r="Q19" i="2"/>
  <c r="S19" i="2" s="1"/>
  <c r="Q20" i="2"/>
  <c r="Q21" i="2"/>
  <c r="Q22" i="2"/>
  <c r="Q23" i="2"/>
  <c r="S23" i="2" s="1"/>
  <c r="Q24" i="2"/>
  <c r="Q25" i="2"/>
  <c r="S25" i="2" s="1"/>
  <c r="Q27" i="2"/>
  <c r="Q28" i="2"/>
  <c r="S28" i="2" s="1"/>
  <c r="Q29" i="2"/>
  <c r="Q30" i="2"/>
  <c r="Q31" i="2"/>
  <c r="Q32" i="2"/>
  <c r="S32" i="2" s="1"/>
  <c r="Q33" i="2"/>
  <c r="Q34" i="2"/>
  <c r="Q35" i="2"/>
  <c r="Q36" i="2"/>
  <c r="S36" i="2" s="1"/>
  <c r="Q37" i="2"/>
  <c r="Q38" i="2"/>
  <c r="Q39" i="2"/>
  <c r="Q40" i="2"/>
  <c r="S40" i="2" s="1"/>
  <c r="Q41" i="2"/>
  <c r="Q42" i="2"/>
  <c r="Q43" i="2"/>
  <c r="Q44" i="2"/>
  <c r="S44" i="2" s="1"/>
  <c r="Q45" i="2"/>
  <c r="Q46" i="2"/>
  <c r="Q47" i="2"/>
  <c r="Q48" i="2"/>
  <c r="S48" i="2" s="1"/>
  <c r="Q49" i="2"/>
  <c r="Q50" i="2"/>
  <c r="Q51" i="2"/>
  <c r="Q52" i="2"/>
  <c r="S52" i="2" s="1"/>
  <c r="Q53" i="2"/>
  <c r="Q54" i="2"/>
  <c r="Q55" i="2"/>
  <c r="Q56" i="2"/>
  <c r="S56" i="2" s="1"/>
  <c r="Q57" i="2"/>
  <c r="Q58" i="2"/>
  <c r="Q59" i="2"/>
  <c r="Q60" i="2"/>
  <c r="S60" i="2" s="1"/>
  <c r="Q61" i="2"/>
  <c r="Q62" i="2"/>
  <c r="Q63" i="2"/>
  <c r="Q64" i="2"/>
  <c r="S64" i="2" s="1"/>
  <c r="Q65" i="2"/>
  <c r="Q66" i="2"/>
  <c r="Q67" i="2"/>
  <c r="Q68" i="2"/>
  <c r="S68" i="2" s="1"/>
  <c r="Q69" i="2"/>
  <c r="Q70" i="2"/>
  <c r="Q71" i="2"/>
  <c r="Q72" i="2"/>
  <c r="S72" i="2" s="1"/>
  <c r="Q73" i="2"/>
  <c r="Q74" i="2"/>
  <c r="Q75" i="2"/>
  <c r="Q76" i="2"/>
  <c r="S76" i="2" s="1"/>
  <c r="Q77" i="2"/>
  <c r="Q78" i="2"/>
  <c r="Q79" i="2"/>
  <c r="Q80" i="2"/>
  <c r="S80" i="2" s="1"/>
  <c r="Q81" i="2"/>
  <c r="Q82" i="2"/>
  <c r="Q83" i="2"/>
  <c r="Q84" i="2"/>
  <c r="S84" i="2" s="1"/>
  <c r="Q85" i="2"/>
  <c r="Q86" i="2"/>
  <c r="Q87" i="2"/>
  <c r="Q88" i="2"/>
  <c r="S88" i="2" s="1"/>
  <c r="Q89" i="2"/>
  <c r="Q90" i="2"/>
  <c r="Q91" i="2"/>
  <c r="Q92" i="2"/>
  <c r="S92" i="2" s="1"/>
  <c r="Q93" i="2"/>
  <c r="Q94" i="2"/>
  <c r="Q95" i="2"/>
  <c r="Q96" i="2"/>
  <c r="S96" i="2" s="1"/>
  <c r="Q97" i="2"/>
  <c r="Q98" i="2"/>
  <c r="Q99" i="2"/>
  <c r="Q100" i="2"/>
  <c r="S100" i="2" s="1"/>
  <c r="Q101" i="2"/>
  <c r="Q102" i="2"/>
  <c r="Q103" i="2"/>
  <c r="Q104" i="2"/>
  <c r="S104" i="2" s="1"/>
  <c r="Q105" i="2"/>
  <c r="Q106" i="2"/>
  <c r="Q107" i="2"/>
  <c r="Q108" i="2"/>
  <c r="S108" i="2" s="1"/>
  <c r="Q109" i="2"/>
  <c r="Q110" i="2"/>
  <c r="Q111" i="2"/>
  <c r="Q112" i="2"/>
  <c r="S112" i="2" s="1"/>
  <c r="Q113" i="2"/>
  <c r="Q114" i="2"/>
  <c r="Q115" i="2"/>
  <c r="Q116" i="2"/>
  <c r="S116" i="2" s="1"/>
  <c r="Q117" i="2"/>
  <c r="Q118" i="2"/>
  <c r="Q119" i="2"/>
  <c r="Q120" i="2"/>
  <c r="S120" i="2" s="1"/>
  <c r="Q121" i="2"/>
  <c r="Q122" i="2"/>
  <c r="Q123" i="2"/>
  <c r="Q124" i="2"/>
  <c r="S124" i="2" s="1"/>
  <c r="Q125" i="2"/>
  <c r="Q126" i="2"/>
  <c r="Q127" i="2"/>
  <c r="Q128" i="2"/>
  <c r="S128" i="2" s="1"/>
  <c r="Q129" i="2"/>
  <c r="Q130" i="2"/>
  <c r="Q131" i="2"/>
  <c r="Q132" i="2"/>
  <c r="S132" i="2" s="1"/>
  <c r="Q133" i="2"/>
  <c r="Q134" i="2"/>
  <c r="Q135" i="2"/>
  <c r="Q136" i="2"/>
  <c r="S136" i="2" s="1"/>
  <c r="Q137" i="2"/>
  <c r="Q138" i="2"/>
  <c r="Q139" i="2"/>
  <c r="Q140" i="2"/>
  <c r="S140" i="2" s="1"/>
  <c r="Q141" i="2"/>
  <c r="Q142" i="2"/>
  <c r="Q143" i="2"/>
  <c r="Q144" i="2"/>
  <c r="S144" i="2" s="1"/>
  <c r="Q145" i="2"/>
  <c r="Q146" i="2"/>
  <c r="Q147" i="2"/>
  <c r="Q148" i="2"/>
  <c r="S148" i="2" s="1"/>
  <c r="Q149" i="2"/>
  <c r="Q150" i="2"/>
  <c r="Q151" i="2"/>
  <c r="Q152" i="2"/>
  <c r="S152" i="2" s="1"/>
  <c r="Q153" i="2"/>
  <c r="Q154" i="2"/>
  <c r="Q155" i="2"/>
  <c r="Q156" i="2"/>
  <c r="S156" i="2" s="1"/>
  <c r="Q157" i="2"/>
  <c r="Q158" i="2"/>
  <c r="Q159" i="2"/>
  <c r="Q160" i="2"/>
  <c r="S160" i="2" s="1"/>
  <c r="Q161" i="2"/>
  <c r="Q162" i="2"/>
  <c r="Q163" i="2"/>
  <c r="Q164" i="2"/>
  <c r="S164" i="2" s="1"/>
  <c r="Q165" i="2"/>
  <c r="Q166" i="2"/>
  <c r="Q167" i="2"/>
  <c r="Q168" i="2"/>
  <c r="S168" i="2" s="1"/>
  <c r="Q169" i="2"/>
  <c r="Q170" i="2"/>
  <c r="Q171" i="2"/>
  <c r="Q172" i="2"/>
  <c r="S172" i="2" s="1"/>
  <c r="Q173" i="2"/>
  <c r="Q174" i="2"/>
  <c r="Q175" i="2"/>
  <c r="Q176" i="2"/>
  <c r="S176" i="2" s="1"/>
  <c r="Q177" i="2"/>
  <c r="Q178" i="2"/>
  <c r="Q179" i="2"/>
  <c r="Q180" i="2"/>
  <c r="S180" i="2" s="1"/>
  <c r="Q181" i="2"/>
  <c r="Q182" i="2"/>
  <c r="Q183" i="2"/>
  <c r="Q184" i="2"/>
  <c r="S184" i="2" s="1"/>
  <c r="Q185" i="2"/>
  <c r="Q186" i="2"/>
  <c r="Q187" i="2"/>
  <c r="Q188" i="2"/>
  <c r="S188" i="2" s="1"/>
  <c r="Q189" i="2"/>
  <c r="Q190" i="2"/>
  <c r="Q191" i="2"/>
  <c r="Q192" i="2"/>
  <c r="S192" i="2" s="1"/>
  <c r="Q193" i="2"/>
  <c r="Q194" i="2"/>
  <c r="Q195" i="2"/>
  <c r="Q196" i="2"/>
  <c r="S196" i="2" s="1"/>
  <c r="Q197" i="2"/>
  <c r="Q198" i="2"/>
  <c r="Q199" i="2"/>
  <c r="Q200" i="2"/>
  <c r="S200" i="2" s="1"/>
  <c r="Q201" i="2"/>
  <c r="Q202" i="2"/>
  <c r="Q203" i="2"/>
  <c r="Q204" i="2"/>
  <c r="S204" i="2" s="1"/>
  <c r="Q205" i="2"/>
  <c r="Q206" i="2"/>
  <c r="Q207" i="2"/>
  <c r="Q208" i="2"/>
  <c r="S208" i="2" s="1"/>
  <c r="Q209" i="2"/>
  <c r="Q210" i="2"/>
  <c r="Q211" i="2"/>
  <c r="Q212" i="2"/>
  <c r="S212" i="2" s="1"/>
  <c r="Q213" i="2"/>
  <c r="Q214" i="2"/>
  <c r="Q215" i="2"/>
  <c r="Q216" i="2"/>
  <c r="S216" i="2" s="1"/>
  <c r="Q217" i="2"/>
  <c r="Q218" i="2"/>
  <c r="Q219" i="2"/>
  <c r="Q220" i="2"/>
  <c r="S220" i="2" s="1"/>
  <c r="Q221" i="2"/>
  <c r="Q222" i="2"/>
  <c r="Q223" i="2"/>
  <c r="Q224" i="2"/>
  <c r="S224" i="2" s="1"/>
  <c r="Q225" i="2"/>
  <c r="Q226" i="2"/>
  <c r="Q227" i="2"/>
  <c r="Q228" i="2"/>
  <c r="S228" i="2" s="1"/>
  <c r="Q229" i="2"/>
  <c r="Q230" i="2"/>
  <c r="Q231" i="2"/>
  <c r="Q232" i="2"/>
  <c r="S232" i="2" s="1"/>
  <c r="Q233" i="2"/>
  <c r="Q234" i="2"/>
  <c r="Q235" i="2"/>
  <c r="Q236" i="2"/>
  <c r="S236" i="2" s="1"/>
  <c r="Q237" i="2"/>
  <c r="Q238" i="2"/>
  <c r="Q239" i="2"/>
  <c r="Q240" i="2"/>
  <c r="S240" i="2" s="1"/>
  <c r="Q241" i="2"/>
  <c r="Q242" i="2"/>
  <c r="Q243" i="2"/>
  <c r="Q244" i="2"/>
  <c r="S244" i="2" s="1"/>
  <c r="Q245" i="2"/>
  <c r="Q246" i="2"/>
  <c r="Q247" i="2"/>
  <c r="Q248" i="2"/>
  <c r="S248" i="2" s="1"/>
  <c r="Q249" i="2"/>
  <c r="Q250" i="2"/>
  <c r="Q251" i="2"/>
  <c r="Q252" i="2"/>
  <c r="S252" i="2" s="1"/>
  <c r="Q253" i="2"/>
  <c r="Q254" i="2"/>
  <c r="Q255" i="2"/>
  <c r="Q256" i="2"/>
  <c r="S256" i="2" s="1"/>
  <c r="Q257" i="2"/>
  <c r="Q258" i="2"/>
  <c r="Q259" i="2"/>
  <c r="Q260" i="2"/>
  <c r="S260" i="2" s="1"/>
  <c r="Q261" i="2"/>
  <c r="Q262" i="2"/>
  <c r="Q263" i="2"/>
  <c r="Q264" i="2"/>
  <c r="S264" i="2" s="1"/>
  <c r="Q265" i="2"/>
  <c r="Q266" i="2"/>
  <c r="Q267" i="2"/>
  <c r="Q268" i="2"/>
  <c r="S268" i="2" s="1"/>
  <c r="Q269" i="2"/>
  <c r="Q270" i="2"/>
  <c r="Q271" i="2"/>
  <c r="Q272" i="2"/>
  <c r="S272" i="2" s="1"/>
  <c r="Q273" i="2"/>
  <c r="Q274" i="2"/>
  <c r="Q275" i="2"/>
  <c r="Q276" i="2"/>
  <c r="S276" i="2" s="1"/>
  <c r="Q277" i="2"/>
  <c r="Q278" i="2"/>
  <c r="Q279" i="2"/>
  <c r="Q280" i="2"/>
  <c r="S280" i="2" s="1"/>
  <c r="Q281" i="2"/>
  <c r="Q282" i="2"/>
  <c r="Q283" i="2"/>
  <c r="Q284" i="2"/>
  <c r="S284" i="2" s="1"/>
  <c r="Q285" i="2"/>
  <c r="Q286" i="2"/>
  <c r="Q287" i="2"/>
  <c r="Q288" i="2"/>
  <c r="S288" i="2" s="1"/>
  <c r="Q289" i="2"/>
  <c r="Q290" i="2"/>
  <c r="Q291" i="2"/>
  <c r="Q292" i="2"/>
  <c r="S292" i="2" s="1"/>
  <c r="Q293" i="2"/>
  <c r="Q294" i="2"/>
  <c r="Q295" i="2"/>
  <c r="Q296" i="2"/>
  <c r="S296" i="2" s="1"/>
  <c r="Q297" i="2"/>
  <c r="Q298" i="2"/>
  <c r="Q299" i="2"/>
  <c r="Q300" i="2"/>
  <c r="S300" i="2" s="1"/>
  <c r="Q301" i="2"/>
  <c r="Q302" i="2"/>
  <c r="Q303" i="2"/>
  <c r="Q304" i="2"/>
  <c r="S304" i="2" s="1"/>
  <c r="Q305" i="2"/>
  <c r="Q306" i="2"/>
  <c r="Q307" i="2"/>
  <c r="Q308" i="2"/>
  <c r="S308" i="2" s="1"/>
  <c r="Q309" i="2"/>
  <c r="Q310" i="2"/>
  <c r="Q311" i="2"/>
  <c r="Q312" i="2"/>
  <c r="S312" i="2" s="1"/>
  <c r="Q313" i="2"/>
  <c r="Q314" i="2"/>
  <c r="Q315" i="2"/>
  <c r="Q316" i="2"/>
  <c r="S316" i="2" s="1"/>
  <c r="Q317" i="2"/>
  <c r="Q318" i="2"/>
  <c r="Q319" i="2"/>
  <c r="Q320" i="2"/>
  <c r="S320" i="2" s="1"/>
  <c r="Q321" i="2"/>
  <c r="Q322" i="2"/>
  <c r="Q323" i="2"/>
  <c r="Q324" i="2"/>
  <c r="S324" i="2" s="1"/>
  <c r="Q325" i="2"/>
  <c r="Q326" i="2"/>
  <c r="Q327" i="2"/>
  <c r="Q328" i="2"/>
  <c r="S328" i="2" s="1"/>
  <c r="Q329" i="2"/>
  <c r="Q330" i="2"/>
  <c r="Q331" i="2"/>
  <c r="Q332" i="2"/>
  <c r="S332" i="2" s="1"/>
  <c r="Q333" i="2"/>
  <c r="Q334" i="2"/>
  <c r="Q335" i="2"/>
  <c r="Q336" i="2"/>
  <c r="S336" i="2" s="1"/>
  <c r="Q337" i="2"/>
  <c r="Q338" i="2"/>
  <c r="Q339" i="2"/>
  <c r="Q340" i="2"/>
  <c r="S340" i="2" s="1"/>
  <c r="Q341" i="2"/>
  <c r="Q342" i="2"/>
  <c r="Q343" i="2"/>
  <c r="Q344" i="2"/>
  <c r="S344" i="2" s="1"/>
  <c r="Q345" i="2"/>
  <c r="Q346" i="2"/>
  <c r="Q347" i="2"/>
  <c r="Q348" i="2"/>
  <c r="S348" i="2" s="1"/>
  <c r="Q349" i="2"/>
  <c r="Q350" i="2"/>
  <c r="Q351" i="2"/>
  <c r="Q352" i="2"/>
  <c r="S352" i="2" s="1"/>
  <c r="Q353" i="2"/>
  <c r="Q354" i="2"/>
  <c r="Q355" i="2"/>
  <c r="Q356" i="2"/>
  <c r="S356" i="2" s="1"/>
  <c r="Q357" i="2"/>
  <c r="Q358" i="2"/>
  <c r="Q359" i="2"/>
  <c r="Q360" i="2"/>
  <c r="S360" i="2" s="1"/>
  <c r="Q361" i="2"/>
  <c r="Q362" i="2"/>
  <c r="Q363" i="2"/>
  <c r="Q364" i="2"/>
  <c r="S364" i="2" s="1"/>
  <c r="Q365" i="2"/>
  <c r="Q366" i="2"/>
  <c r="Q367" i="2"/>
  <c r="Q368" i="2"/>
  <c r="S368" i="2" s="1"/>
  <c r="Q369" i="2"/>
  <c r="Q370" i="2"/>
  <c r="Q371" i="2"/>
  <c r="Q372" i="2"/>
  <c r="S372" i="2" s="1"/>
  <c r="Q373" i="2"/>
  <c r="Q374" i="2"/>
  <c r="Q375" i="2"/>
  <c r="Q376" i="2"/>
  <c r="S376" i="2" s="1"/>
  <c r="Q377" i="2"/>
  <c r="Q378" i="2"/>
  <c r="Q379" i="2"/>
  <c r="Q380" i="2"/>
  <c r="S380" i="2" s="1"/>
  <c r="Q381" i="2"/>
  <c r="Q382" i="2"/>
  <c r="Q383" i="2"/>
  <c r="Q384" i="2"/>
  <c r="S384" i="2" s="1"/>
  <c r="Q385" i="2"/>
  <c r="Q386" i="2"/>
  <c r="Q387" i="2"/>
  <c r="Q388" i="2"/>
  <c r="S388" i="2" s="1"/>
  <c r="Q389" i="2"/>
  <c r="Q390" i="2"/>
  <c r="Q391" i="2"/>
  <c r="Q392" i="2"/>
  <c r="S392" i="2" s="1"/>
  <c r="Q393" i="2"/>
  <c r="Q394" i="2"/>
  <c r="Q395" i="2"/>
  <c r="Q396" i="2"/>
  <c r="S396" i="2" s="1"/>
  <c r="Q397" i="2"/>
  <c r="Q398" i="2"/>
  <c r="Q399" i="2"/>
  <c r="Q400" i="2"/>
  <c r="S400" i="2" s="1"/>
  <c r="Q401" i="2"/>
  <c r="Q402" i="2"/>
  <c r="Q403" i="2"/>
  <c r="Q404" i="2"/>
  <c r="S404" i="2" s="1"/>
  <c r="Q405" i="2"/>
  <c r="Q406" i="2"/>
  <c r="Q407" i="2"/>
  <c r="Q408" i="2"/>
  <c r="S408" i="2" s="1"/>
  <c r="Q409" i="2"/>
  <c r="Q410" i="2"/>
  <c r="Q411" i="2"/>
  <c r="Q412" i="2"/>
  <c r="S412" i="2" s="1"/>
  <c r="Q413" i="2"/>
  <c r="Q414" i="2"/>
  <c r="Q415" i="2"/>
  <c r="Q416" i="2"/>
  <c r="S416" i="2" s="1"/>
  <c r="Q417" i="2"/>
  <c r="Q418" i="2"/>
  <c r="Q419" i="2"/>
  <c r="Q420" i="2"/>
  <c r="S420" i="2" s="1"/>
  <c r="Q421" i="2"/>
  <c r="Q422" i="2"/>
  <c r="Q423" i="2"/>
  <c r="Q424" i="2"/>
  <c r="S424" i="2" s="1"/>
  <c r="Q425" i="2"/>
  <c r="Q426" i="2"/>
  <c r="Q427" i="2"/>
  <c r="Q428" i="2"/>
  <c r="S428" i="2" s="1"/>
  <c r="Q429" i="2"/>
  <c r="Q430" i="2"/>
  <c r="Q431" i="2"/>
  <c r="Q432" i="2"/>
  <c r="S432" i="2" s="1"/>
  <c r="Q433" i="2"/>
  <c r="Q434" i="2"/>
  <c r="Q435" i="2"/>
  <c r="Q436" i="2"/>
  <c r="S436" i="2" s="1"/>
  <c r="Q437" i="2"/>
  <c r="Q438" i="2"/>
  <c r="Q439" i="2"/>
  <c r="Q440" i="2"/>
  <c r="S440" i="2" s="1"/>
  <c r="Q441" i="2"/>
  <c r="Q442" i="2"/>
  <c r="Q443" i="2"/>
  <c r="Q444" i="2"/>
  <c r="S444" i="2" s="1"/>
  <c r="Q445" i="2"/>
  <c r="Q446" i="2"/>
  <c r="Q447" i="2"/>
  <c r="Q448" i="2"/>
  <c r="S448" i="2" s="1"/>
  <c r="Q449" i="2"/>
  <c r="Q450" i="2"/>
  <c r="Q451" i="2"/>
  <c r="Q452" i="2"/>
  <c r="S452" i="2" s="1"/>
  <c r="Q453" i="2"/>
  <c r="Q454" i="2"/>
  <c r="Q455" i="2"/>
  <c r="Q456" i="2"/>
  <c r="S456" i="2" s="1"/>
  <c r="Q457" i="2"/>
  <c r="Q458" i="2"/>
  <c r="Q459" i="2"/>
  <c r="Q460" i="2"/>
  <c r="S460" i="2" s="1"/>
  <c r="Q461" i="2"/>
  <c r="Q462" i="2"/>
  <c r="Q463" i="2"/>
  <c r="Q464" i="2"/>
  <c r="S464" i="2" s="1"/>
  <c r="Q465" i="2"/>
  <c r="Q466" i="2"/>
  <c r="Q467" i="2"/>
  <c r="Q468" i="2"/>
  <c r="S468" i="2" s="1"/>
  <c r="Q469" i="2"/>
  <c r="Q470" i="2"/>
  <c r="Q471" i="2"/>
  <c r="Q472" i="2"/>
  <c r="S472" i="2" s="1"/>
  <c r="Q473" i="2"/>
  <c r="Q474" i="2"/>
  <c r="Q475" i="2"/>
  <c r="Q476" i="2"/>
  <c r="S476" i="2" s="1"/>
  <c r="Q477" i="2"/>
  <c r="Q478" i="2"/>
  <c r="Q479" i="2"/>
  <c r="Q480" i="2"/>
  <c r="S480" i="2" s="1"/>
  <c r="Q481" i="2"/>
  <c r="Q482" i="2"/>
  <c r="Q483" i="2"/>
  <c r="Q484" i="2"/>
  <c r="S484" i="2" s="1"/>
  <c r="Q485" i="2"/>
  <c r="Q486" i="2"/>
  <c r="Q487" i="2"/>
  <c r="Q488" i="2"/>
  <c r="S488" i="2" s="1"/>
  <c r="Q489" i="2"/>
  <c r="Q490" i="2"/>
  <c r="Q491" i="2"/>
  <c r="Q492" i="2"/>
  <c r="S492" i="2" s="1"/>
  <c r="Q493" i="2"/>
  <c r="Q494" i="2"/>
  <c r="Q495" i="2"/>
  <c r="Q496" i="2"/>
  <c r="S496" i="2" s="1"/>
  <c r="Q497" i="2"/>
  <c r="Q498" i="2"/>
  <c r="Q499" i="2"/>
  <c r="Q500" i="2"/>
  <c r="S500" i="2" s="1"/>
  <c r="Q501" i="2"/>
  <c r="Q502" i="2"/>
  <c r="Q503" i="2"/>
  <c r="Q504" i="2"/>
  <c r="S504" i="2" s="1"/>
  <c r="Q505" i="2"/>
  <c r="Q506" i="2"/>
  <c r="Q507" i="2"/>
  <c r="Q508" i="2"/>
  <c r="S508" i="2" s="1"/>
  <c r="Q509" i="2"/>
  <c r="Q510" i="2"/>
  <c r="Q511" i="2"/>
  <c r="Q512" i="2"/>
  <c r="S512" i="2" s="1"/>
  <c r="Q513" i="2"/>
  <c r="Q514" i="2"/>
  <c r="Q515" i="2"/>
  <c r="Q516" i="2"/>
  <c r="S516" i="2" s="1"/>
  <c r="Q517" i="2"/>
  <c r="Q518" i="2"/>
  <c r="Q519" i="2"/>
  <c r="Q520" i="2"/>
  <c r="S520" i="2" s="1"/>
  <c r="Q521" i="2"/>
  <c r="Q522" i="2"/>
  <c r="Q523" i="2"/>
  <c r="Q524" i="2"/>
  <c r="S524" i="2" s="1"/>
  <c r="Q525" i="2"/>
  <c r="Q526" i="2"/>
  <c r="Q527" i="2"/>
  <c r="Q528" i="2"/>
  <c r="S528" i="2" s="1"/>
  <c r="Q529" i="2"/>
  <c r="Q530" i="2"/>
  <c r="Q531" i="2"/>
  <c r="Q532" i="2"/>
  <c r="S532" i="2" s="1"/>
  <c r="Q533" i="2"/>
  <c r="Q534" i="2"/>
  <c r="Q535" i="2"/>
  <c r="Q536" i="2"/>
  <c r="S536" i="2" s="1"/>
  <c r="Q537" i="2"/>
  <c r="Q538" i="2"/>
  <c r="Q539" i="2"/>
  <c r="Q540" i="2"/>
  <c r="S540" i="2" s="1"/>
  <c r="Q541" i="2"/>
  <c r="Q542" i="2"/>
  <c r="Q543" i="2"/>
  <c r="Q544" i="2"/>
  <c r="S544" i="2" s="1"/>
  <c r="Q545" i="2"/>
  <c r="Q546" i="2"/>
  <c r="Q547" i="2"/>
  <c r="Q548" i="2"/>
  <c r="S548" i="2" s="1"/>
  <c r="Q549" i="2"/>
  <c r="Q550" i="2"/>
  <c r="Q551" i="2"/>
  <c r="Q552" i="2"/>
  <c r="S552" i="2" s="1"/>
  <c r="Q553" i="2"/>
  <c r="Q554" i="2"/>
  <c r="Q555" i="2"/>
  <c r="Q556" i="2"/>
  <c r="S556" i="2" s="1"/>
  <c r="Q557" i="2"/>
  <c r="Q558" i="2"/>
  <c r="Q559" i="2"/>
  <c r="Q560" i="2"/>
  <c r="S560" i="2" s="1"/>
  <c r="Q561" i="2"/>
  <c r="Q562" i="2"/>
  <c r="Q563" i="2"/>
  <c r="Q564" i="2"/>
  <c r="S564" i="2" s="1"/>
  <c r="Q565" i="2"/>
  <c r="Q566" i="2"/>
  <c r="Q567" i="2"/>
  <c r="Q568" i="2"/>
  <c r="S568" i="2" s="1"/>
  <c r="Q569" i="2"/>
  <c r="Q570" i="2"/>
  <c r="Q571" i="2"/>
  <c r="Q572" i="2"/>
  <c r="S572" i="2" s="1"/>
  <c r="Q573" i="2"/>
  <c r="Q574" i="2"/>
  <c r="Q575" i="2"/>
  <c r="Q576" i="2"/>
  <c r="S576" i="2" s="1"/>
  <c r="Q577" i="2"/>
  <c r="Q578" i="2"/>
  <c r="Q579" i="2"/>
  <c r="Q580" i="2"/>
  <c r="S580" i="2" s="1"/>
  <c r="Q581" i="2"/>
  <c r="Q582" i="2"/>
  <c r="Q583" i="2"/>
  <c r="Q584" i="2"/>
  <c r="S584" i="2" s="1"/>
  <c r="Q585" i="2"/>
  <c r="Q586" i="2"/>
  <c r="Q587" i="2"/>
  <c r="Q588" i="2"/>
  <c r="S588" i="2" s="1"/>
  <c r="Q589" i="2"/>
  <c r="Q590" i="2"/>
  <c r="Q591" i="2"/>
  <c r="Q592" i="2"/>
  <c r="S592" i="2" s="1"/>
  <c r="Q593" i="2"/>
  <c r="Q594" i="2"/>
  <c r="Q595" i="2"/>
  <c r="Q596" i="2"/>
  <c r="S596" i="2" s="1"/>
  <c r="Q597" i="2"/>
  <c r="Q598" i="2"/>
  <c r="Q599" i="2"/>
  <c r="Q600" i="2"/>
  <c r="S600" i="2" s="1"/>
  <c r="Q601" i="2"/>
  <c r="Q602" i="2"/>
  <c r="Q603" i="2"/>
  <c r="Q604" i="2"/>
  <c r="S604" i="2" s="1"/>
  <c r="Q605" i="2"/>
  <c r="Q606" i="2"/>
  <c r="Q607" i="2"/>
  <c r="Q608" i="2"/>
  <c r="S608" i="2" s="1"/>
  <c r="Q609" i="2"/>
  <c r="Q610" i="2"/>
  <c r="Q611" i="2"/>
  <c r="Q612" i="2"/>
  <c r="S612" i="2" s="1"/>
  <c r="Q613" i="2"/>
  <c r="Q614" i="2"/>
  <c r="Q615" i="2"/>
  <c r="Q616" i="2"/>
  <c r="S616" i="2" s="1"/>
  <c r="Q617" i="2"/>
  <c r="Q618" i="2"/>
  <c r="Q619" i="2"/>
  <c r="Q620" i="2"/>
  <c r="S620" i="2" s="1"/>
  <c r="Q621" i="2"/>
  <c r="Q622" i="2"/>
  <c r="Q623" i="2"/>
  <c r="Q624" i="2"/>
  <c r="S624" i="2" s="1"/>
  <c r="Q625" i="2"/>
  <c r="Q626" i="2"/>
  <c r="Q627" i="2"/>
  <c r="Q628" i="2"/>
  <c r="S628" i="2" s="1"/>
  <c r="Q629" i="2"/>
  <c r="Q630" i="2"/>
  <c r="Q631" i="2"/>
  <c r="Q632" i="2"/>
  <c r="S632" i="2" s="1"/>
  <c r="Q633" i="2"/>
  <c r="Q634" i="2"/>
  <c r="Q635" i="2"/>
  <c r="Q636" i="2"/>
  <c r="S636" i="2" s="1"/>
  <c r="Q637" i="2"/>
  <c r="Q638" i="2"/>
  <c r="Q639" i="2"/>
  <c r="Q640" i="2"/>
  <c r="S640" i="2" s="1"/>
  <c r="Q641" i="2"/>
  <c r="Q642" i="2"/>
  <c r="Q643" i="2"/>
  <c r="Q644" i="2"/>
  <c r="S644" i="2" s="1"/>
  <c r="Q645" i="2"/>
  <c r="Q646" i="2"/>
  <c r="Q647" i="2"/>
  <c r="Q648" i="2"/>
  <c r="S648" i="2" s="1"/>
  <c r="Q649" i="2"/>
  <c r="Q650" i="2"/>
  <c r="Q651" i="2"/>
  <c r="Q652" i="2"/>
  <c r="S652" i="2" s="1"/>
  <c r="Q653" i="2"/>
  <c r="Q654" i="2"/>
  <c r="Q655" i="2"/>
  <c r="Q656" i="2"/>
  <c r="S656" i="2" s="1"/>
  <c r="Q657" i="2"/>
  <c r="Q658" i="2"/>
  <c r="Q659" i="2"/>
  <c r="Q660" i="2"/>
  <c r="S660" i="2" s="1"/>
  <c r="Q661" i="2"/>
  <c r="Q662" i="2"/>
  <c r="Q663" i="2"/>
  <c r="Q664" i="2"/>
  <c r="S664" i="2" s="1"/>
  <c r="Q665" i="2"/>
  <c r="Q666" i="2"/>
  <c r="Q667" i="2"/>
  <c r="Q668" i="2"/>
  <c r="S668" i="2" s="1"/>
  <c r="Q669" i="2"/>
  <c r="Q670" i="2"/>
  <c r="Q671" i="2"/>
  <c r="Q672" i="2"/>
  <c r="S672" i="2" s="1"/>
  <c r="Q673" i="2"/>
  <c r="Q674" i="2"/>
  <c r="Q675" i="2"/>
  <c r="Q676" i="2"/>
  <c r="S676" i="2" s="1"/>
  <c r="Q677" i="2"/>
  <c r="Q678" i="2"/>
  <c r="Q679" i="2"/>
  <c r="Q680" i="2"/>
  <c r="S680" i="2" s="1"/>
  <c r="Q681" i="2"/>
  <c r="Q682" i="2"/>
  <c r="Q683" i="2"/>
  <c r="Q684" i="2"/>
  <c r="S684" i="2" s="1"/>
  <c r="Q685" i="2"/>
  <c r="Q686" i="2"/>
  <c r="Q687" i="2"/>
  <c r="Q688" i="2"/>
  <c r="S688" i="2" s="1"/>
  <c r="Q689" i="2"/>
  <c r="Q690" i="2"/>
  <c r="Q691" i="2"/>
  <c r="Q692" i="2"/>
  <c r="S692" i="2" s="1"/>
  <c r="Q693" i="2"/>
  <c r="Q694" i="2"/>
  <c r="Q695" i="2"/>
  <c r="Q696" i="2"/>
  <c r="S696" i="2" s="1"/>
  <c r="Q697" i="2"/>
  <c r="Q698" i="2"/>
  <c r="Q699" i="2"/>
  <c r="Q700" i="2"/>
  <c r="S700" i="2" s="1"/>
  <c r="Q701" i="2"/>
  <c r="Q702" i="2"/>
  <c r="Q703" i="2"/>
  <c r="Q704" i="2"/>
  <c r="S704" i="2" s="1"/>
  <c r="Q705" i="2"/>
  <c r="Q706" i="2"/>
  <c r="Q707" i="2"/>
  <c r="Q708" i="2"/>
  <c r="S708" i="2" s="1"/>
  <c r="Q709" i="2"/>
  <c r="Q710" i="2"/>
  <c r="Q711" i="2"/>
  <c r="Q712" i="2"/>
  <c r="S712" i="2" s="1"/>
  <c r="Q713" i="2"/>
  <c r="Q714" i="2"/>
  <c r="Q715" i="2"/>
  <c r="Q716" i="2"/>
  <c r="S716" i="2" s="1"/>
  <c r="Q717" i="2"/>
  <c r="Q718" i="2"/>
  <c r="Q719" i="2"/>
  <c r="Q720" i="2"/>
  <c r="S720" i="2" s="1"/>
  <c r="Q721" i="2"/>
  <c r="Q722" i="2"/>
  <c r="Q723" i="2"/>
  <c r="Q724" i="2"/>
  <c r="S724" i="2" s="1"/>
  <c r="Q725" i="2"/>
  <c r="Q726" i="2"/>
  <c r="Q727" i="2"/>
  <c r="Q728" i="2"/>
  <c r="S728" i="2" s="1"/>
  <c r="Q729" i="2"/>
  <c r="Q730" i="2"/>
  <c r="Q731" i="2"/>
  <c r="Q732" i="2"/>
  <c r="S732" i="2" s="1"/>
  <c r="Q733" i="2"/>
  <c r="Q734" i="2"/>
  <c r="Q735" i="2"/>
  <c r="Q736" i="2"/>
  <c r="S736" i="2" s="1"/>
  <c r="Q737" i="2"/>
  <c r="Q738" i="2"/>
  <c r="Q739" i="2"/>
  <c r="Q740" i="2"/>
  <c r="S740" i="2" s="1"/>
  <c r="Q741" i="2"/>
  <c r="Q742" i="2"/>
  <c r="Q743" i="2"/>
  <c r="Q744" i="2"/>
  <c r="S744" i="2" s="1"/>
  <c r="Q745" i="2"/>
  <c r="Q746" i="2"/>
  <c r="Q747" i="2"/>
  <c r="Q748" i="2"/>
  <c r="S748" i="2" s="1"/>
  <c r="Q749" i="2"/>
  <c r="Q750" i="2"/>
  <c r="Q751" i="2"/>
  <c r="Q752" i="2"/>
  <c r="S752" i="2" s="1"/>
  <c r="Q753" i="2"/>
  <c r="Q754" i="2"/>
  <c r="Q755" i="2"/>
  <c r="Q756" i="2"/>
  <c r="S756" i="2" s="1"/>
  <c r="Q757" i="2"/>
  <c r="Q758" i="2"/>
  <c r="Q759" i="2"/>
  <c r="Q760" i="2"/>
  <c r="S760" i="2" s="1"/>
  <c r="Q761" i="2"/>
  <c r="Q762" i="2"/>
  <c r="Q763" i="2"/>
  <c r="Q764" i="2"/>
  <c r="S764" i="2" s="1"/>
  <c r="Q765" i="2"/>
  <c r="Q766" i="2"/>
  <c r="Q767" i="2"/>
  <c r="Q768" i="2"/>
  <c r="S768" i="2" s="1"/>
  <c r="Q769" i="2"/>
  <c r="Q770" i="2"/>
  <c r="Q771" i="2"/>
  <c r="Q772" i="2"/>
  <c r="S772" i="2" s="1"/>
  <c r="Q773" i="2"/>
  <c r="Q774" i="2"/>
  <c r="Q775" i="2"/>
  <c r="Q776" i="2"/>
  <c r="S776" i="2" s="1"/>
  <c r="Q777" i="2"/>
  <c r="Q778" i="2"/>
  <c r="Q779" i="2"/>
  <c r="Q780" i="2"/>
  <c r="S780" i="2" s="1"/>
  <c r="Q781" i="2"/>
  <c r="Q782" i="2"/>
  <c r="Q783" i="2"/>
  <c r="Q784" i="2"/>
  <c r="S784" i="2" s="1"/>
  <c r="Q785" i="2"/>
  <c r="Q786" i="2"/>
  <c r="Q787" i="2"/>
  <c r="Q788" i="2"/>
  <c r="S788" i="2" s="1"/>
  <c r="Q789" i="2"/>
  <c r="Q790" i="2"/>
  <c r="Q791" i="2"/>
  <c r="Q792" i="2"/>
  <c r="S792" i="2" s="1"/>
  <c r="Q793" i="2"/>
  <c r="Q794" i="2"/>
  <c r="Q795" i="2"/>
  <c r="Q796" i="2"/>
  <c r="S796" i="2" s="1"/>
  <c r="Q797" i="2"/>
  <c r="Q798" i="2"/>
  <c r="Q799" i="2"/>
  <c r="Q800" i="2"/>
  <c r="S800" i="2" s="1"/>
  <c r="Q801" i="2"/>
  <c r="Q802" i="2"/>
  <c r="Q803" i="2"/>
  <c r="Q804" i="2"/>
  <c r="S804" i="2" s="1"/>
  <c r="Q805" i="2"/>
  <c r="Q806" i="2"/>
  <c r="Q807" i="2"/>
  <c r="Q808" i="2"/>
  <c r="S808" i="2" s="1"/>
  <c r="Q809" i="2"/>
  <c r="Q810" i="2"/>
  <c r="Q811" i="2"/>
  <c r="Q812" i="2"/>
  <c r="S812" i="2" s="1"/>
  <c r="Q813" i="2"/>
  <c r="Q814" i="2"/>
  <c r="Q815" i="2"/>
  <c r="Q816" i="2"/>
  <c r="S816" i="2" s="1"/>
  <c r="Q817" i="2"/>
  <c r="Q818" i="2"/>
  <c r="Q819" i="2"/>
  <c r="Q820" i="2"/>
  <c r="S820" i="2" s="1"/>
  <c r="Q821" i="2"/>
  <c r="Q822" i="2"/>
  <c r="Q823" i="2"/>
  <c r="Q824" i="2"/>
  <c r="S824" i="2" s="1"/>
  <c r="Q825" i="2"/>
  <c r="Q826" i="2"/>
  <c r="Q827" i="2"/>
  <c r="Q828" i="2"/>
  <c r="S828" i="2" s="1"/>
  <c r="Q829" i="2"/>
  <c r="Q830" i="2"/>
  <c r="Q831" i="2"/>
  <c r="Q832" i="2"/>
  <c r="S832" i="2" s="1"/>
  <c r="Q833" i="2"/>
  <c r="Q834" i="2"/>
  <c r="Q835" i="2"/>
  <c r="Q836" i="2"/>
  <c r="S836" i="2" s="1"/>
  <c r="Q837" i="2"/>
  <c r="Q838" i="2"/>
  <c r="Q839" i="2"/>
  <c r="Q840" i="2"/>
  <c r="S840" i="2" s="1"/>
  <c r="Q841" i="2"/>
  <c r="Q842" i="2"/>
  <c r="Q843" i="2"/>
  <c r="Q844" i="2"/>
  <c r="S844" i="2" s="1"/>
  <c r="Q845" i="2"/>
  <c r="Q846" i="2"/>
  <c r="Q847" i="2"/>
  <c r="Q848" i="2"/>
  <c r="S848" i="2" s="1"/>
  <c r="Q849" i="2"/>
  <c r="Q850" i="2"/>
  <c r="Q851" i="2"/>
  <c r="Q852" i="2"/>
  <c r="S852" i="2" s="1"/>
  <c r="Q853" i="2"/>
  <c r="Q854" i="2"/>
  <c r="Q855" i="2"/>
  <c r="Q856" i="2"/>
  <c r="S856" i="2" s="1"/>
  <c r="Q857" i="2"/>
  <c r="Q858" i="2"/>
  <c r="Q859" i="2"/>
  <c r="Q860" i="2"/>
  <c r="S860" i="2" s="1"/>
  <c r="Q861" i="2"/>
  <c r="Q862" i="2"/>
  <c r="Q863" i="2"/>
  <c r="Q864" i="2"/>
  <c r="S864" i="2" s="1"/>
  <c r="Q865" i="2"/>
  <c r="Q866" i="2"/>
  <c r="Q867" i="2"/>
  <c r="Q868" i="2"/>
  <c r="S868" i="2" s="1"/>
  <c r="Q869" i="2"/>
  <c r="Q870" i="2"/>
  <c r="Q871" i="2"/>
  <c r="Q872" i="2"/>
  <c r="S872" i="2" s="1"/>
  <c r="Q873" i="2"/>
  <c r="Q874" i="2"/>
  <c r="Q875" i="2"/>
  <c r="Q876" i="2"/>
  <c r="S876" i="2" s="1"/>
  <c r="Q877" i="2"/>
  <c r="Q878" i="2"/>
  <c r="Q879" i="2"/>
  <c r="Q880" i="2"/>
  <c r="S880" i="2" s="1"/>
  <c r="Q881" i="2"/>
  <c r="Q882" i="2"/>
  <c r="Q883" i="2"/>
  <c r="Q884" i="2"/>
  <c r="S884" i="2" s="1"/>
  <c r="Q885" i="2"/>
  <c r="Q886" i="2"/>
  <c r="Q887" i="2"/>
  <c r="Q888" i="2"/>
  <c r="S888" i="2" s="1"/>
  <c r="Q889" i="2"/>
  <c r="Q890" i="2"/>
  <c r="Q891" i="2"/>
  <c r="Q892" i="2"/>
  <c r="S892" i="2" s="1"/>
  <c r="Q893" i="2"/>
  <c r="Q894" i="2"/>
  <c r="Q895" i="2"/>
  <c r="Q896" i="2"/>
  <c r="S896" i="2" s="1"/>
  <c r="Q897" i="2"/>
  <c r="Q898" i="2"/>
  <c r="Q899" i="2"/>
  <c r="Q900" i="2"/>
  <c r="S900" i="2" s="1"/>
  <c r="Q901" i="2"/>
  <c r="Q902" i="2"/>
  <c r="Q903" i="2"/>
  <c r="Q904" i="2"/>
  <c r="S904" i="2" s="1"/>
  <c r="Q905" i="2"/>
  <c r="Q906" i="2"/>
  <c r="Q907" i="2"/>
  <c r="Q908" i="2"/>
  <c r="S908" i="2" s="1"/>
  <c r="Q909" i="2"/>
  <c r="Q910" i="2"/>
  <c r="Q911" i="2"/>
  <c r="Q912" i="2"/>
  <c r="S912" i="2" s="1"/>
  <c r="Q913" i="2"/>
  <c r="Q914" i="2"/>
  <c r="Q915" i="2"/>
  <c r="Q916" i="2"/>
  <c r="S916" i="2" s="1"/>
  <c r="Q917" i="2"/>
  <c r="Q918" i="2"/>
  <c r="Q919" i="2"/>
  <c r="Q920" i="2"/>
  <c r="S920" i="2" s="1"/>
  <c r="Q921" i="2"/>
  <c r="Q922" i="2"/>
  <c r="Q923" i="2"/>
  <c r="Q924" i="2"/>
  <c r="S924" i="2" s="1"/>
  <c r="Q925" i="2"/>
  <c r="Q926" i="2"/>
  <c r="Q927" i="2"/>
  <c r="Q928" i="2"/>
  <c r="S928" i="2" s="1"/>
  <c r="Q929" i="2"/>
  <c r="Q930" i="2"/>
  <c r="Q931" i="2"/>
  <c r="Q932" i="2"/>
  <c r="S932" i="2" s="1"/>
  <c r="Q933" i="2"/>
  <c r="Q934" i="2"/>
  <c r="Q935" i="2"/>
  <c r="Q936" i="2"/>
  <c r="S936" i="2" s="1"/>
  <c r="Q937" i="2"/>
  <c r="Q938" i="2"/>
  <c r="Q939" i="2"/>
  <c r="Q940" i="2"/>
  <c r="S940" i="2" s="1"/>
  <c r="Q941" i="2"/>
  <c r="Q942" i="2"/>
  <c r="Q943" i="2"/>
  <c r="Q944" i="2"/>
  <c r="S944" i="2" s="1"/>
  <c r="Q945" i="2"/>
  <c r="Q946" i="2"/>
  <c r="Q947" i="2"/>
  <c r="Q948" i="2"/>
  <c r="S948" i="2" s="1"/>
  <c r="Q949" i="2"/>
  <c r="Q950" i="2"/>
  <c r="Q951" i="2"/>
  <c r="Q952" i="2"/>
  <c r="S952" i="2" s="1"/>
  <c r="Q953" i="2"/>
  <c r="Q954" i="2"/>
  <c r="Q955" i="2"/>
  <c r="Q956" i="2"/>
  <c r="S956" i="2" s="1"/>
  <c r="Q957" i="2"/>
  <c r="Q958" i="2"/>
  <c r="Q959" i="2"/>
  <c r="Q960" i="2"/>
  <c r="S960" i="2" s="1"/>
  <c r="Q961" i="2"/>
  <c r="Q962" i="2"/>
  <c r="Q963" i="2"/>
  <c r="Q964" i="2"/>
  <c r="S964" i="2" s="1"/>
  <c r="Q965" i="2"/>
  <c r="Q966" i="2"/>
  <c r="Q967" i="2"/>
  <c r="Q968" i="2"/>
  <c r="S968" i="2" s="1"/>
  <c r="Q969" i="2"/>
  <c r="Q970" i="2"/>
  <c r="Q971" i="2"/>
  <c r="Q972" i="2"/>
  <c r="S972" i="2" s="1"/>
  <c r="Q973" i="2"/>
  <c r="Q974" i="2"/>
  <c r="Q975" i="2"/>
  <c r="Q976" i="2"/>
  <c r="S976" i="2" s="1"/>
  <c r="Q977" i="2"/>
  <c r="Q978" i="2"/>
  <c r="Q979" i="2"/>
  <c r="Q980" i="2"/>
  <c r="S980" i="2" s="1"/>
  <c r="Q981" i="2"/>
  <c r="Q982" i="2"/>
  <c r="Q983" i="2"/>
  <c r="Q984" i="2"/>
  <c r="S984" i="2" s="1"/>
  <c r="Q985" i="2"/>
  <c r="Q986" i="2"/>
  <c r="Q987" i="2"/>
  <c r="Q988" i="2"/>
  <c r="S988" i="2" s="1"/>
  <c r="Q989" i="2"/>
  <c r="Q990" i="2"/>
  <c r="Q991" i="2"/>
  <c r="Q992" i="2"/>
  <c r="S992" i="2" s="1"/>
  <c r="Q993" i="2"/>
  <c r="Q994" i="2"/>
  <c r="Q995" i="2"/>
  <c r="Q996" i="2"/>
  <c r="S996" i="2" s="1"/>
  <c r="Q997" i="2"/>
  <c r="Q998" i="2"/>
  <c r="Q999" i="2"/>
  <c r="Q1000" i="2"/>
  <c r="S1000" i="2" s="1"/>
  <c r="Q1001" i="2"/>
  <c r="Q1002" i="2"/>
  <c r="Q1003" i="2"/>
  <c r="Q1004" i="2"/>
  <c r="S1004" i="2" s="1"/>
  <c r="Q1005" i="2"/>
  <c r="Q1006" i="2"/>
  <c r="Q1007" i="2"/>
  <c r="Q1008" i="2"/>
  <c r="S1008" i="2" s="1"/>
  <c r="Q1009" i="2"/>
  <c r="Q1010" i="2"/>
  <c r="Q1011" i="2"/>
  <c r="Q1012" i="2"/>
  <c r="S1012" i="2" s="1"/>
  <c r="Q1013" i="2"/>
  <c r="Q1014" i="2"/>
  <c r="Q1015" i="2"/>
  <c r="Q1016" i="2"/>
  <c r="S1016" i="2" s="1"/>
  <c r="Q1017" i="2"/>
  <c r="Q1018" i="2"/>
  <c r="Q1019" i="2"/>
  <c r="Q1020" i="2"/>
  <c r="S1020" i="2" s="1"/>
  <c r="Q1021" i="2"/>
  <c r="Q1022" i="2"/>
  <c r="Q1023" i="2"/>
  <c r="Q1024" i="2"/>
  <c r="S1024" i="2" s="1"/>
  <c r="Q1025" i="2"/>
  <c r="Q1026" i="2"/>
  <c r="Q1027" i="2"/>
  <c r="Q1028" i="2"/>
  <c r="S1028" i="2" s="1"/>
  <c r="Q1029" i="2"/>
  <c r="Q1030" i="2"/>
  <c r="Q1031" i="2"/>
  <c r="Q1032" i="2"/>
  <c r="S1032" i="2" s="1"/>
  <c r="Q1033" i="2"/>
  <c r="Q1034" i="2"/>
  <c r="Q1035" i="2"/>
  <c r="Q1036" i="2"/>
  <c r="S1036" i="2" s="1"/>
  <c r="Q1037" i="2"/>
  <c r="Q1038" i="2"/>
  <c r="Q1039" i="2"/>
  <c r="Q1040" i="2"/>
  <c r="S1040" i="2" s="1"/>
  <c r="Q1041" i="2"/>
  <c r="Q1042" i="2"/>
  <c r="Q1043" i="2"/>
  <c r="Q1044" i="2"/>
  <c r="S1044" i="2" s="1"/>
  <c r="Q1045" i="2"/>
  <c r="Q1046" i="2"/>
  <c r="Q1047" i="2"/>
  <c r="Q1048" i="2"/>
  <c r="S1048" i="2" s="1"/>
  <c r="Q1049" i="2"/>
  <c r="Q1050" i="2"/>
  <c r="Q1051" i="2"/>
  <c r="Q1052" i="2"/>
  <c r="S1052" i="2" s="1"/>
  <c r="Q1053" i="2"/>
  <c r="Q1054" i="2"/>
  <c r="Q1055" i="2"/>
  <c r="Q1056" i="2"/>
  <c r="S1056" i="2" s="1"/>
  <c r="Q1057" i="2"/>
  <c r="Q1058" i="2"/>
  <c r="Q1059" i="2"/>
  <c r="Q1060" i="2"/>
  <c r="S1060" i="2" s="1"/>
  <c r="Q1061" i="2"/>
  <c r="Q1062" i="2"/>
  <c r="Q1063" i="2"/>
  <c r="Q1064" i="2"/>
  <c r="S1064" i="2" s="1"/>
  <c r="Q1065" i="2"/>
  <c r="Q1066" i="2"/>
  <c r="Q1067" i="2"/>
  <c r="Q1068" i="2"/>
  <c r="S1068" i="2" s="1"/>
  <c r="Q1069" i="2"/>
  <c r="Q1070" i="2"/>
  <c r="Q1071" i="2"/>
  <c r="Q1072" i="2"/>
  <c r="S1072" i="2" s="1"/>
  <c r="Q1073" i="2"/>
  <c r="Q1074" i="2"/>
  <c r="Q1075" i="2"/>
  <c r="Q1076" i="2"/>
  <c r="S1076" i="2" s="1"/>
  <c r="Q1077" i="2"/>
  <c r="Q1078" i="2"/>
  <c r="Q1079" i="2"/>
  <c r="Q1080" i="2"/>
  <c r="S1080" i="2" s="1"/>
  <c r="Q1081" i="2"/>
  <c r="Q1082" i="2"/>
  <c r="Q1083" i="2"/>
  <c r="Q1084" i="2"/>
  <c r="S1084" i="2" s="1"/>
  <c r="Q1085" i="2"/>
  <c r="Q1086" i="2"/>
  <c r="Q1087" i="2"/>
  <c r="Q1088" i="2"/>
  <c r="S1088" i="2" s="1"/>
  <c r="Q1089" i="2"/>
  <c r="Q1090" i="2"/>
  <c r="Q1091" i="2"/>
  <c r="Q1092" i="2"/>
  <c r="S1092" i="2" s="1"/>
  <c r="Q1093" i="2"/>
  <c r="Q1094" i="2"/>
  <c r="Q1095" i="2"/>
  <c r="Q1096" i="2"/>
  <c r="S1096" i="2" s="1"/>
  <c r="Q1097" i="2"/>
  <c r="Q1098" i="2"/>
  <c r="Q1099" i="2"/>
  <c r="Q1100" i="2"/>
  <c r="S1100" i="2" s="1"/>
  <c r="Q1101" i="2"/>
  <c r="Q1102" i="2"/>
  <c r="Q1103" i="2"/>
  <c r="Q1104" i="2"/>
  <c r="S1104" i="2" s="1"/>
  <c r="Q1105" i="2"/>
  <c r="Q1106" i="2"/>
  <c r="Q1107" i="2"/>
  <c r="Q1108" i="2"/>
  <c r="S1108" i="2" s="1"/>
  <c r="Q1109" i="2"/>
  <c r="Q1110" i="2"/>
  <c r="Q1111" i="2"/>
  <c r="Q1112" i="2"/>
  <c r="S1112" i="2" s="1"/>
  <c r="Q1113" i="2"/>
  <c r="Q1114" i="2"/>
  <c r="Q1115" i="2"/>
  <c r="Q1116" i="2"/>
  <c r="S1116" i="2" s="1"/>
  <c r="Q1117" i="2"/>
  <c r="Q1118" i="2"/>
  <c r="Q1119" i="2"/>
  <c r="Q1120" i="2"/>
  <c r="S1120" i="2" s="1"/>
  <c r="Q1121" i="2"/>
  <c r="Q1122" i="2"/>
  <c r="Q1123" i="2"/>
  <c r="Q1124" i="2"/>
  <c r="S1124" i="2" s="1"/>
  <c r="Q1125" i="2"/>
  <c r="Q1126" i="2"/>
  <c r="Q1127" i="2"/>
  <c r="Q1128" i="2"/>
  <c r="S1128" i="2" s="1"/>
  <c r="Q1129" i="2"/>
  <c r="Q1130" i="2"/>
  <c r="Q1131" i="2"/>
  <c r="Q1132" i="2"/>
  <c r="S1132" i="2" s="1"/>
  <c r="Q1133" i="2"/>
  <c r="Q1134" i="2"/>
  <c r="Q1135" i="2"/>
  <c r="Q1136" i="2"/>
  <c r="S1136" i="2" s="1"/>
  <c r="Q1137" i="2"/>
  <c r="Q1138" i="2"/>
  <c r="Q1139" i="2"/>
  <c r="Q1140" i="2"/>
  <c r="S1140" i="2" s="1"/>
  <c r="Q1141" i="2"/>
  <c r="Q1142" i="2"/>
  <c r="Q1143" i="2"/>
  <c r="Q1144" i="2"/>
  <c r="S1144" i="2" s="1"/>
  <c r="Q1145" i="2"/>
  <c r="Q1146" i="2"/>
  <c r="Q1147" i="2"/>
  <c r="Q1148" i="2"/>
  <c r="S1148" i="2" s="1"/>
  <c r="Q1149" i="2"/>
  <c r="Q1150" i="2"/>
  <c r="Q1151" i="2"/>
  <c r="Q1152" i="2"/>
  <c r="S1152" i="2" s="1"/>
  <c r="Q1153" i="2"/>
  <c r="Q1154" i="2"/>
  <c r="Q1155" i="2"/>
  <c r="Q1156" i="2"/>
  <c r="S1156" i="2" s="1"/>
  <c r="Q1157" i="2"/>
  <c r="Q1158" i="2"/>
  <c r="Q1159" i="2"/>
  <c r="Q1160" i="2"/>
  <c r="S1160" i="2" s="1"/>
  <c r="Q1161" i="2"/>
  <c r="Q1162" i="2"/>
  <c r="Q1163" i="2"/>
  <c r="Q1164" i="2"/>
  <c r="S1164" i="2" s="1"/>
  <c r="Q1165" i="2"/>
  <c r="Q1166" i="2"/>
  <c r="Q1167" i="2"/>
  <c r="Q1168" i="2"/>
  <c r="S1168" i="2" s="1"/>
  <c r="Q1169" i="2"/>
  <c r="Q1170" i="2"/>
  <c r="Q1171" i="2"/>
  <c r="Q1172" i="2"/>
  <c r="S1172" i="2" s="1"/>
  <c r="Q1173" i="2"/>
  <c r="Q1174" i="2"/>
  <c r="Q1175" i="2"/>
  <c r="Q1176" i="2"/>
  <c r="S1176" i="2" s="1"/>
  <c r="Q1177" i="2"/>
  <c r="Q1178" i="2"/>
  <c r="Q1179" i="2"/>
  <c r="Q1180" i="2"/>
  <c r="S1180" i="2" s="1"/>
  <c r="Q1181" i="2"/>
  <c r="Q1182" i="2"/>
  <c r="Q1183" i="2"/>
  <c r="Q1184" i="2"/>
  <c r="S1184" i="2" s="1"/>
  <c r="Q1185" i="2"/>
  <c r="Q1186" i="2"/>
  <c r="Q1187" i="2"/>
  <c r="Q1188" i="2"/>
  <c r="S1188" i="2" s="1"/>
  <c r="Q1189" i="2"/>
  <c r="Q1190" i="2"/>
  <c r="Q1191" i="2"/>
  <c r="Q1192" i="2"/>
  <c r="S1192" i="2" s="1"/>
  <c r="Q1193" i="2"/>
  <c r="Q1194" i="2"/>
  <c r="Q1195" i="2"/>
  <c r="Q1196" i="2"/>
  <c r="S1196" i="2" s="1"/>
  <c r="Q1197" i="2"/>
  <c r="Q1198" i="2"/>
  <c r="Q1199" i="2"/>
  <c r="Q1200" i="2"/>
  <c r="S1200" i="2" s="1"/>
  <c r="Q1201" i="2"/>
  <c r="Q1202" i="2"/>
  <c r="Q1203" i="2"/>
  <c r="Q1204" i="2"/>
  <c r="S1204" i="2" s="1"/>
  <c r="Q1205" i="2"/>
  <c r="Q1206" i="2"/>
  <c r="Q1207" i="2"/>
  <c r="Q1208" i="2"/>
  <c r="S1208" i="2" s="1"/>
  <c r="Q1209" i="2"/>
  <c r="Q1210" i="2"/>
  <c r="Q1211" i="2"/>
  <c r="Q1212" i="2"/>
  <c r="S1212" i="2" s="1"/>
  <c r="Q1213" i="2"/>
  <c r="Q1214" i="2"/>
  <c r="Q1215" i="2"/>
  <c r="Q1216" i="2"/>
  <c r="S1216" i="2" s="1"/>
  <c r="Q1217" i="2"/>
  <c r="Q1218" i="2"/>
  <c r="Q1219" i="2"/>
  <c r="Q1220" i="2"/>
  <c r="S1220" i="2" s="1"/>
  <c r="Q1221" i="2"/>
  <c r="Q1222" i="2"/>
  <c r="Q1223" i="2"/>
  <c r="Q1224" i="2"/>
  <c r="S1224" i="2" s="1"/>
  <c r="Q1225" i="2"/>
  <c r="Q1226" i="2"/>
  <c r="Q1227" i="2"/>
  <c r="Q1228" i="2"/>
  <c r="S1228" i="2" s="1"/>
  <c r="Q1229" i="2"/>
  <c r="Q1230" i="2"/>
  <c r="Q1231" i="2"/>
  <c r="Q1232" i="2"/>
  <c r="S1232" i="2" s="1"/>
  <c r="Q1233" i="2"/>
  <c r="Q1234" i="2"/>
  <c r="Q1235" i="2"/>
  <c r="Q1236" i="2"/>
  <c r="S1236" i="2" s="1"/>
  <c r="Q1237" i="2"/>
  <c r="Q1238" i="2"/>
  <c r="Q1239" i="2"/>
  <c r="Q1240" i="2"/>
  <c r="S1240" i="2" s="1"/>
  <c r="Q1241" i="2"/>
  <c r="Q1242" i="2"/>
  <c r="Q1243" i="2"/>
  <c r="Q1244" i="2"/>
  <c r="S1244" i="2" s="1"/>
  <c r="Q1245" i="2"/>
  <c r="Q1246" i="2"/>
  <c r="Q1247" i="2"/>
  <c r="Q1248" i="2"/>
  <c r="S1248" i="2" s="1"/>
  <c r="Q1249" i="2"/>
  <c r="Q1250" i="2"/>
  <c r="Q1251" i="2"/>
  <c r="Q1252" i="2"/>
  <c r="S1252" i="2" s="1"/>
  <c r="Q1253" i="2"/>
  <c r="Q1254" i="2"/>
  <c r="Q1255" i="2"/>
  <c r="Q1256" i="2"/>
  <c r="S1256" i="2" s="1"/>
  <c r="Q1257" i="2"/>
  <c r="Q1258" i="2"/>
  <c r="Q1259" i="2"/>
  <c r="Q1260" i="2"/>
  <c r="S1260" i="2" s="1"/>
  <c r="Q1261" i="2"/>
  <c r="Q1262" i="2"/>
  <c r="Q1263" i="2"/>
  <c r="Q1264" i="2"/>
  <c r="S1264" i="2" s="1"/>
  <c r="Q1265" i="2"/>
  <c r="Q1266" i="2"/>
  <c r="Q1267" i="2"/>
  <c r="Q1268" i="2"/>
  <c r="S1268" i="2" s="1"/>
  <c r="Q1269" i="2"/>
  <c r="Q1270" i="2"/>
  <c r="Q1271" i="2"/>
  <c r="Q1272" i="2"/>
  <c r="S1272" i="2" s="1"/>
  <c r="Q1273" i="2"/>
  <c r="Q1274" i="2"/>
  <c r="Q1275" i="2"/>
  <c r="Q1276" i="2"/>
  <c r="S1276" i="2" s="1"/>
  <c r="Q1277" i="2"/>
  <c r="Q1278" i="2"/>
  <c r="Q1279" i="2"/>
  <c r="Q1280" i="2"/>
  <c r="S1280" i="2" s="1"/>
  <c r="Q1281" i="2"/>
  <c r="Q1282" i="2"/>
  <c r="Q1283" i="2"/>
  <c r="Q1284" i="2"/>
  <c r="S1284" i="2" s="1"/>
  <c r="Q1285" i="2"/>
  <c r="Q1286" i="2"/>
  <c r="Q1287" i="2"/>
  <c r="Q1288" i="2"/>
  <c r="S1288" i="2" s="1"/>
  <c r="Q1289" i="2"/>
  <c r="Q1290" i="2"/>
  <c r="Q1291" i="2"/>
  <c r="Q1292" i="2"/>
  <c r="S1292" i="2" s="1"/>
  <c r="Q1293" i="2"/>
  <c r="Q1294" i="2"/>
  <c r="Q1295" i="2"/>
  <c r="Q1296" i="2"/>
  <c r="S1296" i="2" s="1"/>
  <c r="Q1297" i="2"/>
  <c r="Q1298" i="2"/>
  <c r="Q1299" i="2"/>
  <c r="Q1300" i="2"/>
  <c r="S1300" i="2" s="1"/>
  <c r="Q1301" i="2"/>
  <c r="Q1302" i="2"/>
  <c r="Q1303" i="2"/>
  <c r="Q1304" i="2"/>
  <c r="S1304" i="2" s="1"/>
  <c r="Q1305" i="2"/>
  <c r="Q1306" i="2"/>
  <c r="Q1307" i="2"/>
  <c r="Q1308" i="2"/>
  <c r="S1308" i="2" s="1"/>
  <c r="Q1309" i="2"/>
  <c r="Q1310" i="2"/>
  <c r="Q1311" i="2"/>
  <c r="Q1312" i="2"/>
  <c r="S1312" i="2" s="1"/>
  <c r="Q1313" i="2"/>
  <c r="Q1314" i="2"/>
  <c r="Q1315" i="2"/>
  <c r="Q1316" i="2"/>
  <c r="S1316" i="2" s="1"/>
  <c r="Q1317" i="2"/>
  <c r="Q1318" i="2"/>
  <c r="Q1319" i="2"/>
  <c r="Q1320" i="2"/>
  <c r="S1320" i="2" s="1"/>
  <c r="Q1321" i="2"/>
  <c r="Q1322" i="2"/>
  <c r="Q1323" i="2"/>
  <c r="Q1324" i="2"/>
  <c r="S1324" i="2" s="1"/>
  <c r="Q1325" i="2"/>
  <c r="Q1326" i="2"/>
  <c r="Q1327" i="2"/>
  <c r="Q1328" i="2"/>
  <c r="S1328" i="2" s="1"/>
  <c r="Q1329" i="2"/>
  <c r="Q1330" i="2"/>
  <c r="Q1331" i="2"/>
  <c r="Q1332" i="2"/>
  <c r="S1332" i="2" s="1"/>
  <c r="Q1333" i="2"/>
  <c r="Q1334" i="2"/>
  <c r="Q1335" i="2"/>
  <c r="Q1336" i="2"/>
  <c r="S1336" i="2" s="1"/>
  <c r="Q1337" i="2"/>
  <c r="Q1338" i="2"/>
  <c r="Q1339" i="2"/>
  <c r="Q1340" i="2"/>
  <c r="S1340" i="2" s="1"/>
  <c r="Q1341" i="2"/>
  <c r="Q1342" i="2"/>
  <c r="Q1343" i="2"/>
  <c r="Q1344" i="2"/>
  <c r="S1344" i="2" s="1"/>
  <c r="Q1345" i="2"/>
  <c r="Q1346" i="2"/>
  <c r="Q1347" i="2"/>
  <c r="Q1348" i="2"/>
  <c r="S1348" i="2" s="1"/>
  <c r="Q1349" i="2"/>
  <c r="Q1350" i="2"/>
  <c r="Q1351" i="2"/>
  <c r="Q1352" i="2"/>
  <c r="S1352" i="2" s="1"/>
  <c r="Q1353" i="2"/>
  <c r="Q1354" i="2"/>
  <c r="Q1355" i="2"/>
  <c r="Q1356" i="2"/>
  <c r="S1356" i="2" s="1"/>
  <c r="Q1357" i="2"/>
  <c r="Q1358" i="2"/>
  <c r="Q1359" i="2"/>
  <c r="Q1360" i="2"/>
  <c r="S1360" i="2" s="1"/>
  <c r="Q1361" i="2"/>
  <c r="Q1362" i="2"/>
  <c r="Q1363" i="2"/>
  <c r="Q1364" i="2"/>
  <c r="S1364" i="2" s="1"/>
  <c r="Q1365" i="2"/>
  <c r="Q1366" i="2"/>
  <c r="Q1367" i="2"/>
  <c r="Q1368" i="2"/>
  <c r="S1368" i="2" s="1"/>
  <c r="Q1369" i="2"/>
  <c r="Q1370" i="2"/>
  <c r="Q1371" i="2"/>
  <c r="Q1372" i="2"/>
  <c r="S1372" i="2" s="1"/>
  <c r="Q1373" i="2"/>
  <c r="Q1374" i="2"/>
  <c r="Q1375" i="2"/>
  <c r="Q1376" i="2"/>
  <c r="S1376" i="2" s="1"/>
  <c r="Q1377" i="2"/>
  <c r="Q1378" i="2"/>
  <c r="Q1379" i="2"/>
  <c r="Q1380" i="2"/>
  <c r="S1380" i="2" s="1"/>
  <c r="Q1381" i="2"/>
  <c r="Q1382" i="2"/>
  <c r="Q1383" i="2"/>
  <c r="Q1384" i="2"/>
  <c r="S1384" i="2" s="1"/>
  <c r="Q1385" i="2"/>
  <c r="Q1386" i="2"/>
  <c r="Q1387" i="2"/>
  <c r="Q1388" i="2"/>
  <c r="S1388" i="2" s="1"/>
  <c r="Q1389" i="2"/>
  <c r="Q1390" i="2"/>
  <c r="Q1391" i="2"/>
  <c r="Q1392" i="2"/>
  <c r="S1392" i="2" s="1"/>
  <c r="Q1393" i="2"/>
  <c r="Q1394" i="2"/>
  <c r="Q1395" i="2"/>
  <c r="Q1396" i="2"/>
  <c r="S1396" i="2" s="1"/>
  <c r="Q1397" i="2"/>
  <c r="Q1398" i="2"/>
  <c r="Q1399" i="2"/>
  <c r="Q1400" i="2"/>
  <c r="S1400" i="2" s="1"/>
  <c r="Q1401" i="2"/>
  <c r="Q1402" i="2"/>
  <c r="Q1403" i="2"/>
  <c r="Q1404" i="2"/>
  <c r="S1404" i="2" s="1"/>
  <c r="Q1405" i="2"/>
  <c r="Q1406" i="2"/>
  <c r="Q1407" i="2"/>
  <c r="Q1408" i="2"/>
  <c r="S1408" i="2" s="1"/>
  <c r="Q1409" i="2"/>
  <c r="Q1410" i="2"/>
  <c r="Q1411" i="2"/>
  <c r="Q1412" i="2"/>
  <c r="S1412" i="2" s="1"/>
  <c r="Q1413" i="2"/>
  <c r="Q1414" i="2"/>
  <c r="Q1415" i="2"/>
  <c r="Q1416" i="2"/>
  <c r="S1416" i="2" s="1"/>
  <c r="Q1417" i="2"/>
  <c r="Q1418" i="2"/>
  <c r="Q1419" i="2"/>
  <c r="Q1420" i="2"/>
  <c r="S1420" i="2" s="1"/>
  <c r="Q1421" i="2"/>
  <c r="Q1422" i="2"/>
  <c r="Q1423" i="2"/>
  <c r="Q1424" i="2"/>
  <c r="S1424" i="2" s="1"/>
  <c r="Q1425" i="2"/>
  <c r="Q1426" i="2"/>
  <c r="Q1427" i="2"/>
  <c r="Q1428" i="2"/>
  <c r="S1428" i="2" s="1"/>
  <c r="Q1429" i="2"/>
  <c r="Q1430" i="2"/>
  <c r="Q1431" i="2"/>
  <c r="Q1432" i="2"/>
  <c r="S1432" i="2" s="1"/>
  <c r="Q1433" i="2"/>
  <c r="Q1434" i="2"/>
  <c r="Q1435" i="2"/>
  <c r="Q1436" i="2"/>
  <c r="S1436" i="2" s="1"/>
  <c r="Q1437" i="2"/>
  <c r="Q1438" i="2"/>
  <c r="Q1439" i="2"/>
  <c r="Q1440" i="2"/>
  <c r="S1440" i="2" s="1"/>
  <c r="Q1441" i="2"/>
  <c r="Q1442" i="2"/>
  <c r="Q1443" i="2"/>
  <c r="Q1444" i="2"/>
  <c r="S1444" i="2" s="1"/>
  <c r="Q1445" i="2"/>
  <c r="Q1446" i="2"/>
  <c r="Q1447" i="2"/>
  <c r="Q1448" i="2"/>
  <c r="S1448" i="2" s="1"/>
  <c r="Q1449" i="2"/>
  <c r="Q1450" i="2"/>
  <c r="Q1451" i="2"/>
  <c r="Q1452" i="2"/>
  <c r="S1452" i="2" s="1"/>
  <c r="Q1453" i="2"/>
  <c r="Q1454" i="2"/>
  <c r="Q1455" i="2"/>
  <c r="Q1456" i="2"/>
  <c r="S1456" i="2" s="1"/>
  <c r="Q1457" i="2"/>
  <c r="Q1458" i="2"/>
  <c r="Q1459" i="2"/>
  <c r="Q1460" i="2"/>
  <c r="S1460" i="2" s="1"/>
  <c r="Q1461" i="2"/>
  <c r="Q1462" i="2"/>
  <c r="Q1463" i="2"/>
  <c r="Q1464" i="2"/>
  <c r="S1464" i="2" s="1"/>
  <c r="Q1465" i="2"/>
  <c r="Q1466" i="2"/>
  <c r="Q1467" i="2"/>
  <c r="Q1468" i="2"/>
  <c r="S1468" i="2" s="1"/>
  <c r="Q1469" i="2"/>
  <c r="Q1470" i="2"/>
  <c r="Q1471" i="2"/>
  <c r="Q1472" i="2"/>
  <c r="S1472" i="2" s="1"/>
  <c r="Q1473" i="2"/>
  <c r="Q1474" i="2"/>
  <c r="Q1475" i="2"/>
  <c r="Q1476" i="2"/>
  <c r="S1476" i="2" s="1"/>
  <c r="Q1477" i="2"/>
  <c r="Q1478" i="2"/>
  <c r="Q1479" i="2"/>
  <c r="Q1480" i="2"/>
  <c r="S1480" i="2" s="1"/>
  <c r="Q1481" i="2"/>
  <c r="Q1482" i="2"/>
  <c r="Q1483" i="2"/>
  <c r="Q1484" i="2"/>
  <c r="S1484" i="2" s="1"/>
  <c r="Q1485" i="2"/>
  <c r="Q1486" i="2"/>
  <c r="Q1487" i="2"/>
  <c r="Q1488" i="2"/>
  <c r="S1488" i="2" s="1"/>
  <c r="Q1489" i="2"/>
  <c r="Q1490" i="2"/>
  <c r="Q1491" i="2"/>
  <c r="Q1492" i="2"/>
  <c r="S1492" i="2" s="1"/>
  <c r="Q1493" i="2"/>
  <c r="Q1494" i="2"/>
  <c r="Q1495" i="2"/>
  <c r="Q1496" i="2"/>
  <c r="S1496" i="2" s="1"/>
  <c r="Q1497" i="2"/>
  <c r="Q1498" i="2"/>
  <c r="Q1499" i="2"/>
  <c r="Q1500" i="2"/>
  <c r="S1500" i="2" s="1"/>
  <c r="Q1501" i="2"/>
  <c r="Q1502" i="2"/>
  <c r="Q1503" i="2"/>
  <c r="Q1504" i="2"/>
  <c r="S1504" i="2" s="1"/>
  <c r="Q1505" i="2"/>
  <c r="Q1506" i="2"/>
  <c r="Q1507" i="2"/>
  <c r="Q1508" i="2"/>
  <c r="S1508" i="2" s="1"/>
  <c r="Q1509" i="2"/>
  <c r="Q1510" i="2"/>
  <c r="Q1511" i="2"/>
  <c r="Q1512" i="2"/>
  <c r="S1512" i="2" s="1"/>
  <c r="Q1513" i="2"/>
  <c r="Q1514" i="2"/>
  <c r="Q1515" i="2"/>
  <c r="Q1516" i="2"/>
  <c r="S1516" i="2" s="1"/>
  <c r="Q1517" i="2"/>
  <c r="Q1518" i="2"/>
  <c r="Q1519" i="2"/>
  <c r="Q1520" i="2"/>
  <c r="S1520" i="2" s="1"/>
  <c r="Q1521" i="2"/>
  <c r="Q1522" i="2"/>
  <c r="Q1523" i="2"/>
  <c r="Q1524" i="2"/>
  <c r="S1524" i="2" s="1"/>
  <c r="Q1525" i="2"/>
  <c r="Q1526" i="2"/>
  <c r="Q1527" i="2"/>
  <c r="Q1528" i="2"/>
  <c r="S1528" i="2" s="1"/>
  <c r="Q1529" i="2"/>
  <c r="Q1530" i="2"/>
  <c r="Q1531" i="2"/>
  <c r="Q1532" i="2"/>
  <c r="S1532" i="2" s="1"/>
  <c r="Q1533" i="2"/>
  <c r="Q1534" i="2"/>
  <c r="Q1535" i="2"/>
  <c r="Q1536" i="2"/>
  <c r="S1536" i="2" s="1"/>
  <c r="Q1537" i="2"/>
  <c r="Q1538" i="2"/>
  <c r="Q1539" i="2"/>
  <c r="Q1540" i="2"/>
  <c r="S1540" i="2" s="1"/>
  <c r="Q1541" i="2"/>
  <c r="Q1542" i="2"/>
  <c r="Q1543" i="2"/>
  <c r="Q1544" i="2"/>
  <c r="S1544" i="2" s="1"/>
  <c r="Q1545" i="2"/>
  <c r="Q1546" i="2"/>
  <c r="Q1547" i="2"/>
  <c r="Q1548" i="2"/>
  <c r="S1548" i="2" s="1"/>
  <c r="Q1549" i="2"/>
  <c r="Q1550" i="2"/>
  <c r="Q1551" i="2"/>
  <c r="Q1552" i="2"/>
  <c r="S1552" i="2" s="1"/>
  <c r="Q1553" i="2"/>
  <c r="Q1554" i="2"/>
  <c r="Q1555" i="2"/>
  <c r="Q1556" i="2"/>
  <c r="S1556" i="2" s="1"/>
  <c r="Q1557" i="2"/>
  <c r="Q1558" i="2"/>
  <c r="Q1559" i="2"/>
  <c r="Q1560" i="2"/>
  <c r="S1560" i="2" s="1"/>
  <c r="Q1561" i="2"/>
  <c r="Q1562" i="2"/>
  <c r="Q1563" i="2"/>
  <c r="Q1564" i="2"/>
  <c r="S1564" i="2" s="1"/>
  <c r="Q1565" i="2"/>
  <c r="Q1566" i="2"/>
  <c r="Q1567" i="2"/>
  <c r="Q1568" i="2"/>
  <c r="S1568" i="2" s="1"/>
  <c r="Q1569" i="2"/>
  <c r="Q1570" i="2"/>
  <c r="Q1571" i="2"/>
  <c r="Q1572" i="2"/>
  <c r="S1572" i="2" s="1"/>
  <c r="Q1573" i="2"/>
  <c r="Q1574" i="2"/>
  <c r="Q1575" i="2"/>
  <c r="Q1576" i="2"/>
  <c r="S1576" i="2" s="1"/>
  <c r="Q1577" i="2"/>
  <c r="Q1578" i="2"/>
  <c r="Q1579" i="2"/>
  <c r="Q1580" i="2"/>
  <c r="S1580" i="2" s="1"/>
  <c r="Q1581" i="2"/>
  <c r="Q1582" i="2"/>
  <c r="Q1583" i="2"/>
  <c r="Q1584" i="2"/>
  <c r="S1584" i="2" s="1"/>
  <c r="Q1585" i="2"/>
  <c r="Q1586" i="2"/>
  <c r="Q1587" i="2"/>
  <c r="Q1588" i="2"/>
  <c r="S1588" i="2" s="1"/>
  <c r="Q1589" i="2"/>
  <c r="Q1590" i="2"/>
  <c r="Q1591" i="2"/>
  <c r="Q1592" i="2"/>
  <c r="S1592" i="2" s="1"/>
  <c r="Q1593" i="2"/>
  <c r="Q1594" i="2"/>
  <c r="Q1595" i="2"/>
  <c r="Q1596" i="2"/>
  <c r="S1596" i="2" s="1"/>
  <c r="Q1597" i="2"/>
  <c r="Q1598" i="2"/>
  <c r="Q1599" i="2"/>
  <c r="Q1600" i="2"/>
  <c r="S1600" i="2" s="1"/>
  <c r="Q1601" i="2"/>
  <c r="Q1602" i="2"/>
  <c r="Q1603" i="2"/>
  <c r="Q1604" i="2"/>
  <c r="S1604" i="2" s="1"/>
  <c r="Q1605" i="2"/>
  <c r="Q1606" i="2"/>
  <c r="Q1607" i="2"/>
  <c r="Q1608" i="2"/>
  <c r="S1608" i="2" s="1"/>
  <c r="Q1609" i="2"/>
  <c r="Q1610" i="2"/>
  <c r="Q1611" i="2"/>
  <c r="Q1612" i="2"/>
  <c r="S1612" i="2" s="1"/>
  <c r="Q1613" i="2"/>
  <c r="Q1614" i="2"/>
  <c r="Q1615" i="2"/>
  <c r="Q1616" i="2"/>
  <c r="S1616" i="2" s="1"/>
  <c r="Q1617" i="2"/>
  <c r="Q1618" i="2"/>
  <c r="Q1619" i="2"/>
  <c r="Q1620" i="2"/>
  <c r="S1620" i="2" s="1"/>
  <c r="Q1621" i="2"/>
  <c r="Q1622" i="2"/>
  <c r="Q1623" i="2"/>
  <c r="Q1624" i="2"/>
  <c r="S1624" i="2" s="1"/>
  <c r="Q1625" i="2"/>
  <c r="Q1626" i="2"/>
  <c r="Q1627" i="2"/>
  <c r="Q1628" i="2"/>
  <c r="S1628" i="2" s="1"/>
  <c r="Q1629" i="2"/>
  <c r="Q1630" i="2"/>
  <c r="Q1631" i="2"/>
  <c r="Q1632" i="2"/>
  <c r="S1632" i="2" s="1"/>
  <c r="Q1633" i="2"/>
  <c r="Q1634" i="2"/>
  <c r="Q1635" i="2"/>
  <c r="Q1636" i="2"/>
  <c r="S1636" i="2" s="1"/>
  <c r="Q1637" i="2"/>
  <c r="Q1638" i="2"/>
  <c r="Q1639" i="2"/>
  <c r="Q1640" i="2"/>
  <c r="S1640" i="2" s="1"/>
  <c r="Q1641" i="2"/>
  <c r="Q1642" i="2"/>
  <c r="Q1643" i="2"/>
  <c r="Q1644" i="2"/>
  <c r="S1644" i="2" s="1"/>
  <c r="Q1645" i="2"/>
  <c r="Q1646" i="2"/>
  <c r="Q1647" i="2"/>
  <c r="Q1648" i="2"/>
  <c r="S1648" i="2" s="1"/>
  <c r="Q1649" i="2"/>
  <c r="Q1650" i="2"/>
  <c r="Q1651" i="2"/>
  <c r="Q1652" i="2"/>
  <c r="S1652" i="2" s="1"/>
  <c r="Q1653" i="2"/>
  <c r="Q1654" i="2"/>
  <c r="Q1655" i="2"/>
  <c r="Q1656" i="2"/>
  <c r="S1656" i="2" s="1"/>
  <c r="Q1657" i="2"/>
  <c r="Q1658" i="2"/>
  <c r="Q1659" i="2"/>
  <c r="Q1660" i="2"/>
  <c r="S1660" i="2" s="1"/>
  <c r="Q1661" i="2"/>
  <c r="Q1662" i="2"/>
  <c r="Q1663" i="2"/>
  <c r="Q1664" i="2"/>
  <c r="S1664" i="2" s="1"/>
  <c r="Q1665" i="2"/>
  <c r="Q1666" i="2"/>
  <c r="Q1667" i="2"/>
  <c r="Q1668" i="2"/>
  <c r="S1668" i="2" s="1"/>
  <c r="Q1669" i="2"/>
  <c r="Q1670" i="2"/>
  <c r="Q1671" i="2"/>
  <c r="Q1672" i="2"/>
  <c r="S1672" i="2" s="1"/>
  <c r="Q1673" i="2"/>
  <c r="Q1674" i="2"/>
  <c r="Q1675" i="2"/>
  <c r="Q1676" i="2"/>
  <c r="S1676" i="2" s="1"/>
  <c r="Q1677" i="2"/>
  <c r="Q1678" i="2"/>
  <c r="Q1679" i="2"/>
  <c r="Q1680" i="2"/>
  <c r="S1680" i="2" s="1"/>
  <c r="Q1681" i="2"/>
  <c r="Q1682" i="2"/>
  <c r="Q1683" i="2"/>
  <c r="Q1684" i="2"/>
  <c r="S1684" i="2" s="1"/>
  <c r="Q1685" i="2"/>
  <c r="Q1686" i="2"/>
  <c r="Q1687" i="2"/>
  <c r="Q1688" i="2"/>
  <c r="S1688" i="2" s="1"/>
  <c r="Q1689" i="2"/>
  <c r="Q1690" i="2"/>
  <c r="Q1691" i="2"/>
  <c r="Q1692" i="2"/>
  <c r="S1692" i="2" s="1"/>
  <c r="Q1693" i="2"/>
  <c r="Q1694" i="2"/>
  <c r="Q1695" i="2"/>
  <c r="Q1696" i="2"/>
  <c r="S1696" i="2" s="1"/>
  <c r="Q1697" i="2"/>
  <c r="Q1698" i="2"/>
  <c r="Q1699" i="2"/>
  <c r="Q1700" i="2"/>
  <c r="S1700" i="2" s="1"/>
  <c r="Q1701" i="2"/>
  <c r="Q1702" i="2"/>
  <c r="Q1703" i="2"/>
  <c r="Q1704" i="2"/>
  <c r="S1704" i="2" s="1"/>
  <c r="Q1705" i="2"/>
  <c r="Q1706" i="2"/>
  <c r="Q1707" i="2"/>
  <c r="Q1708" i="2"/>
  <c r="S1708" i="2" s="1"/>
  <c r="Q1709" i="2"/>
  <c r="Q1710" i="2"/>
  <c r="Q1711" i="2"/>
  <c r="Q1712" i="2"/>
  <c r="S1712" i="2" s="1"/>
  <c r="Q1713" i="2"/>
  <c r="Q1714" i="2"/>
  <c r="Q1715" i="2"/>
  <c r="Q1716" i="2"/>
  <c r="S1716" i="2" s="1"/>
  <c r="Q1717" i="2"/>
  <c r="Q1718" i="2"/>
  <c r="Q1719" i="2"/>
  <c r="Q1720" i="2"/>
  <c r="S1720" i="2" s="1"/>
  <c r="Q1721" i="2"/>
  <c r="Q1722" i="2"/>
  <c r="Q1723" i="2"/>
  <c r="Q1724" i="2"/>
  <c r="S1724" i="2" s="1"/>
  <c r="Q1725" i="2"/>
  <c r="Q1726" i="2"/>
  <c r="Q1727" i="2"/>
  <c r="Q1728" i="2"/>
  <c r="S1728" i="2" s="1"/>
  <c r="Q1729" i="2"/>
  <c r="Q1730" i="2"/>
  <c r="Q1731" i="2"/>
  <c r="Q1732" i="2"/>
  <c r="S1732" i="2" s="1"/>
  <c r="Q1733" i="2"/>
  <c r="Q1734" i="2"/>
  <c r="Q1735" i="2"/>
  <c r="Q1736" i="2"/>
  <c r="S1736" i="2" s="1"/>
  <c r="Q1737" i="2"/>
  <c r="Q1738" i="2"/>
  <c r="Q1739" i="2"/>
  <c r="Q1740" i="2"/>
  <c r="S1740" i="2" s="1"/>
  <c r="Q1741" i="2"/>
  <c r="Q1742" i="2"/>
  <c r="Q1743" i="2"/>
  <c r="Q1744" i="2"/>
  <c r="S1744" i="2" s="1"/>
  <c r="Q1745" i="2"/>
  <c r="Q1746" i="2"/>
  <c r="Q1747" i="2"/>
  <c r="Q1748" i="2"/>
  <c r="S1748" i="2" s="1"/>
  <c r="Q1749" i="2"/>
  <c r="Q1750" i="2"/>
  <c r="Q1751" i="2"/>
  <c r="Q1752" i="2"/>
  <c r="S1752" i="2" s="1"/>
  <c r="Q1753" i="2"/>
  <c r="Q1754" i="2"/>
  <c r="Q1755" i="2"/>
  <c r="Q1756" i="2"/>
  <c r="S1756" i="2" s="1"/>
  <c r="Q1757" i="2"/>
  <c r="Q1758" i="2"/>
  <c r="Q1759" i="2"/>
  <c r="Q1760" i="2"/>
  <c r="S1760" i="2" s="1"/>
  <c r="Q1761" i="2"/>
  <c r="Q1762" i="2"/>
  <c r="Q1763" i="2"/>
  <c r="Q1764" i="2"/>
  <c r="S1764" i="2" s="1"/>
  <c r="Q1765" i="2"/>
  <c r="Q1766" i="2"/>
  <c r="Q1767" i="2"/>
  <c r="Q1768" i="2"/>
  <c r="S1768" i="2" s="1"/>
  <c r="Q1769" i="2"/>
  <c r="Q1770" i="2"/>
  <c r="Q1771" i="2"/>
  <c r="Q1772" i="2"/>
  <c r="S1772" i="2" s="1"/>
  <c r="Q1773" i="2"/>
  <c r="Q1774" i="2"/>
  <c r="Q1775" i="2"/>
  <c r="Q1776" i="2"/>
  <c r="S1776" i="2" s="1"/>
  <c r="Q1777" i="2"/>
  <c r="Q1778" i="2"/>
  <c r="Q1779" i="2"/>
  <c r="Q1780" i="2"/>
  <c r="S1780" i="2" s="1"/>
  <c r="Q1781" i="2"/>
  <c r="Q1782" i="2"/>
  <c r="Q1783" i="2"/>
  <c r="Q1784" i="2"/>
  <c r="S1784" i="2" s="1"/>
  <c r="Q1785" i="2"/>
  <c r="Q1786" i="2"/>
  <c r="Q1787" i="2"/>
  <c r="Q1788" i="2"/>
  <c r="S1788" i="2" s="1"/>
  <c r="Q1789" i="2"/>
  <c r="Q1790" i="2"/>
  <c r="Q1791" i="2"/>
  <c r="Q1792" i="2"/>
  <c r="S1792" i="2" s="1"/>
  <c r="Q1793" i="2"/>
  <c r="Q1794" i="2"/>
  <c r="Q1795" i="2"/>
  <c r="Q1796" i="2"/>
  <c r="S1796" i="2" s="1"/>
  <c r="Q1797" i="2"/>
  <c r="Q1798" i="2"/>
  <c r="Q1799" i="2"/>
  <c r="Q1800" i="2"/>
  <c r="S1800" i="2" s="1"/>
  <c r="Q1801" i="2"/>
  <c r="Q1802" i="2"/>
  <c r="Q1803" i="2"/>
  <c r="Q1804" i="2"/>
  <c r="S1804" i="2" s="1"/>
  <c r="Q1805" i="2"/>
  <c r="Q1806" i="2"/>
  <c r="Q1807" i="2"/>
  <c r="Q1808" i="2"/>
  <c r="S1808" i="2" s="1"/>
  <c r="Q1809" i="2"/>
  <c r="Q1810" i="2"/>
  <c r="Q1811" i="2"/>
  <c r="Q1812" i="2"/>
  <c r="S1812" i="2" s="1"/>
  <c r="Q1813" i="2"/>
  <c r="Q1814" i="2"/>
  <c r="Q1815" i="2"/>
  <c r="Q1816" i="2"/>
  <c r="S1816" i="2" s="1"/>
  <c r="Q1817" i="2"/>
  <c r="Q1818" i="2"/>
  <c r="Q1819" i="2"/>
  <c r="Q1820" i="2"/>
  <c r="S1820" i="2" s="1"/>
  <c r="Q1821" i="2"/>
  <c r="Q1822" i="2"/>
  <c r="Q1823" i="2"/>
  <c r="Q1824" i="2"/>
  <c r="S1824" i="2" s="1"/>
  <c r="Q1825" i="2"/>
  <c r="Q1826" i="2"/>
  <c r="Q1827" i="2"/>
  <c r="Q1828" i="2"/>
  <c r="S1828" i="2" s="1"/>
  <c r="Q1829" i="2"/>
  <c r="Q1830" i="2"/>
  <c r="Q1831" i="2"/>
  <c r="Q1832" i="2"/>
  <c r="S1832" i="2" s="1"/>
  <c r="Q1833" i="2"/>
  <c r="Q1834" i="2"/>
  <c r="Q1835" i="2"/>
  <c r="Q1836" i="2"/>
  <c r="S1836" i="2" s="1"/>
  <c r="Q1837" i="2"/>
  <c r="Q1838" i="2"/>
  <c r="Q1839" i="2"/>
  <c r="Q1840" i="2"/>
  <c r="S1840" i="2" s="1"/>
  <c r="Q1841" i="2"/>
  <c r="Q1842" i="2"/>
  <c r="Q1843" i="2"/>
  <c r="Q1844" i="2"/>
  <c r="S1844" i="2" s="1"/>
  <c r="Q1845" i="2"/>
  <c r="Q1846" i="2"/>
  <c r="Q1847" i="2"/>
  <c r="Q1848" i="2"/>
  <c r="S1848" i="2" s="1"/>
  <c r="Q1849" i="2"/>
  <c r="Q1850" i="2"/>
  <c r="Q1851" i="2"/>
  <c r="Q1852" i="2"/>
  <c r="S1852" i="2" s="1"/>
  <c r="Q1853" i="2"/>
  <c r="Q1854" i="2"/>
  <c r="Q1855" i="2"/>
  <c r="Q1856" i="2"/>
  <c r="S1856" i="2" s="1"/>
  <c r="Q1857" i="2"/>
  <c r="Q1858" i="2"/>
  <c r="Q1859" i="2"/>
  <c r="Q1860" i="2"/>
  <c r="S1860" i="2" s="1"/>
  <c r="Q1861" i="2"/>
  <c r="Q1862" i="2"/>
  <c r="Q1863" i="2"/>
  <c r="Q1864" i="2"/>
  <c r="S1864" i="2" s="1"/>
  <c r="Q1865" i="2"/>
  <c r="Q1866" i="2"/>
  <c r="Q1867" i="2"/>
  <c r="Q1868" i="2"/>
  <c r="S1868" i="2" s="1"/>
  <c r="Q1869" i="2"/>
  <c r="Q1870" i="2"/>
  <c r="Q1871" i="2"/>
  <c r="Q1872" i="2"/>
  <c r="S1872" i="2" s="1"/>
  <c r="Q1873" i="2"/>
  <c r="Q1874" i="2"/>
  <c r="Q1875" i="2"/>
  <c r="Q1876" i="2"/>
  <c r="S1876" i="2" s="1"/>
  <c r="Q1877" i="2"/>
  <c r="Q1878" i="2"/>
  <c r="Q1879" i="2"/>
  <c r="Q1880" i="2"/>
  <c r="S1880" i="2" s="1"/>
  <c r="Q1881" i="2"/>
  <c r="Q1882" i="2"/>
  <c r="Q1883" i="2"/>
  <c r="Q1884" i="2"/>
  <c r="S1884" i="2" s="1"/>
  <c r="Q1885" i="2"/>
  <c r="Q1886" i="2"/>
  <c r="Q1887" i="2"/>
  <c r="Q1888" i="2"/>
  <c r="S1888" i="2" s="1"/>
  <c r="Q1889" i="2"/>
  <c r="Q1890" i="2"/>
  <c r="Q1891" i="2"/>
  <c r="Q1892" i="2"/>
  <c r="S1892" i="2" s="1"/>
  <c r="Q1893" i="2"/>
  <c r="Q1894" i="2"/>
  <c r="Q1895" i="2"/>
  <c r="Q1896" i="2"/>
  <c r="S1896" i="2" s="1"/>
  <c r="Q1897" i="2"/>
  <c r="Q1898" i="2"/>
  <c r="Q1899" i="2"/>
  <c r="Q1900" i="2"/>
  <c r="S1900" i="2" s="1"/>
  <c r="Q1901" i="2"/>
  <c r="Q1902" i="2"/>
  <c r="Q1903" i="2"/>
  <c r="Q1904" i="2"/>
  <c r="S1904" i="2" s="1"/>
  <c r="Q1905" i="2"/>
  <c r="Q1906" i="2"/>
  <c r="Q1907" i="2"/>
  <c r="Q1908" i="2"/>
  <c r="S1908" i="2" s="1"/>
  <c r="Q1909" i="2"/>
  <c r="Q1910" i="2"/>
  <c r="Q1911" i="2"/>
  <c r="Q1912" i="2"/>
  <c r="S1912" i="2" s="1"/>
  <c r="Q1913" i="2"/>
  <c r="Q1914" i="2"/>
  <c r="Q1915" i="2"/>
  <c r="Q1916" i="2"/>
  <c r="S1916" i="2" s="1"/>
  <c r="Q1917" i="2"/>
  <c r="Q1918" i="2"/>
  <c r="Q1919" i="2"/>
  <c r="Q1920" i="2"/>
  <c r="S1920" i="2" s="1"/>
  <c r="Q1921" i="2"/>
  <c r="Q1922" i="2"/>
  <c r="Q1923" i="2"/>
  <c r="Q1924" i="2"/>
  <c r="S1924" i="2" s="1"/>
  <c r="Q1925" i="2"/>
  <c r="Q1926" i="2"/>
  <c r="Q1927" i="2"/>
  <c r="Q1928" i="2"/>
  <c r="S1928" i="2" s="1"/>
  <c r="Q1929" i="2"/>
  <c r="Q1930" i="2"/>
  <c r="Q1931" i="2"/>
  <c r="Q1932" i="2"/>
  <c r="S1932" i="2" s="1"/>
  <c r="Q1933" i="2"/>
  <c r="Q1934" i="2"/>
  <c r="Q1935" i="2"/>
  <c r="Q1936" i="2"/>
  <c r="S1936" i="2" s="1"/>
  <c r="Q1937" i="2"/>
  <c r="Q1938" i="2"/>
  <c r="Q1939" i="2"/>
  <c r="Q1940" i="2"/>
  <c r="S1940" i="2" s="1"/>
  <c r="Q1941" i="2"/>
  <c r="Q1942" i="2"/>
  <c r="Q1943" i="2"/>
  <c r="Q1944" i="2"/>
  <c r="S1944" i="2" s="1"/>
  <c r="Q1945" i="2"/>
  <c r="Q1946" i="2"/>
  <c r="Q1947" i="2"/>
  <c r="Q1948" i="2"/>
  <c r="S1948" i="2" s="1"/>
  <c r="Q1949" i="2"/>
  <c r="Q1950" i="2"/>
  <c r="Q1951" i="2"/>
  <c r="Q1952" i="2"/>
  <c r="S1952" i="2" s="1"/>
  <c r="Q1953" i="2"/>
  <c r="Q1954" i="2"/>
  <c r="Q1955" i="2"/>
  <c r="Q1956" i="2"/>
  <c r="S1956" i="2" s="1"/>
  <c r="Q1957" i="2"/>
  <c r="Q1958" i="2"/>
  <c r="Q1959" i="2"/>
  <c r="Q1960" i="2"/>
  <c r="S1960" i="2" s="1"/>
  <c r="Q1961" i="2"/>
  <c r="Q1962" i="2"/>
  <c r="Q1963" i="2"/>
  <c r="Q1964" i="2"/>
  <c r="S1964" i="2" s="1"/>
  <c r="Q1965" i="2"/>
  <c r="Q1966" i="2"/>
  <c r="Q1967" i="2"/>
  <c r="Q1968" i="2"/>
  <c r="S1968" i="2" s="1"/>
  <c r="Q1969" i="2"/>
  <c r="Q1970" i="2"/>
  <c r="Q1971" i="2"/>
  <c r="Q1972" i="2"/>
  <c r="S1972" i="2" s="1"/>
  <c r="Q1973" i="2"/>
  <c r="Q1974" i="2"/>
  <c r="Q1975" i="2"/>
  <c r="Q1976" i="2"/>
  <c r="S1976" i="2" s="1"/>
  <c r="Q1977" i="2"/>
  <c r="Q1978" i="2"/>
  <c r="Q1979" i="2"/>
  <c r="Q1980" i="2"/>
  <c r="S1980" i="2" s="1"/>
  <c r="Q1981" i="2"/>
  <c r="Q1982" i="2"/>
  <c r="Q1983" i="2"/>
  <c r="Q1984" i="2"/>
  <c r="S1984" i="2" s="1"/>
  <c r="Q1985" i="2"/>
  <c r="Q1986" i="2"/>
  <c r="Q1987" i="2"/>
  <c r="Q1988" i="2"/>
  <c r="S1988" i="2" s="1"/>
  <c r="Q1989" i="2"/>
  <c r="Q1990" i="2"/>
  <c r="Q1991" i="2"/>
  <c r="Q1992" i="2"/>
  <c r="S1992" i="2" s="1"/>
  <c r="Q1993" i="2"/>
  <c r="Q1994" i="2"/>
  <c r="Q1995" i="2"/>
  <c r="Q1996" i="2"/>
  <c r="S1996" i="2" s="1"/>
  <c r="Q1997" i="2"/>
  <c r="Q1998" i="2"/>
  <c r="Q1999" i="2"/>
  <c r="Q2000" i="2"/>
  <c r="S2000" i="2" s="1"/>
  <c r="Q2001" i="2"/>
  <c r="Q2002" i="2"/>
  <c r="Q2003" i="2"/>
  <c r="Q2004" i="2"/>
  <c r="S2004" i="2" s="1"/>
  <c r="Q2005" i="2"/>
  <c r="Q2006" i="2"/>
  <c r="Q2007" i="2"/>
  <c r="Q2008" i="2"/>
  <c r="S2008" i="2" s="1"/>
  <c r="Q2009" i="2"/>
  <c r="Q2010" i="2"/>
  <c r="Q2011" i="2"/>
  <c r="Q2012" i="2"/>
  <c r="S2012" i="2" s="1"/>
  <c r="Q2013" i="2"/>
  <c r="Q2014" i="2"/>
  <c r="Q2015" i="2"/>
  <c r="Q2016" i="2"/>
  <c r="S2016" i="2" s="1"/>
  <c r="Q2017" i="2"/>
  <c r="Q2018" i="2"/>
  <c r="Q2019" i="2"/>
  <c r="Q2020" i="2"/>
  <c r="S2020" i="2" s="1"/>
  <c r="Q2021" i="2"/>
  <c r="Q2022" i="2"/>
  <c r="Q2023" i="2"/>
  <c r="Q2024" i="2"/>
  <c r="S2024" i="2" s="1"/>
  <c r="Q2025" i="2"/>
  <c r="Q2026" i="2"/>
  <c r="Q2027" i="2"/>
  <c r="Q2028" i="2"/>
  <c r="S2028" i="2" s="1"/>
  <c r="Q2029" i="2"/>
  <c r="Q2030" i="2"/>
  <c r="Q2031" i="2"/>
  <c r="Q2032" i="2"/>
  <c r="S2032" i="2" s="1"/>
  <c r="Q2033" i="2"/>
  <c r="Q2034" i="2"/>
  <c r="Q2035" i="2"/>
  <c r="Q2036" i="2"/>
  <c r="S2036" i="2" s="1"/>
  <c r="Q2037" i="2"/>
  <c r="Q2038" i="2"/>
  <c r="Q2039" i="2"/>
  <c r="Q2040" i="2"/>
  <c r="S2040" i="2" s="1"/>
  <c r="Q2041" i="2"/>
  <c r="Q2042" i="2"/>
  <c r="Q2043" i="2"/>
  <c r="Q2044" i="2"/>
  <c r="S2044" i="2" s="1"/>
  <c r="Q2045" i="2"/>
  <c r="Q2046" i="2"/>
  <c r="Q2047" i="2"/>
  <c r="Q2048" i="2"/>
  <c r="S2048" i="2" s="1"/>
  <c r="Q2049" i="2"/>
  <c r="Q2050" i="2"/>
  <c r="Q2051" i="2"/>
  <c r="Q2052" i="2"/>
  <c r="S2052" i="2" s="1"/>
  <c r="Q2053" i="2"/>
  <c r="Q2054" i="2"/>
  <c r="Q2055" i="2"/>
  <c r="Q2056" i="2"/>
  <c r="S2056" i="2" s="1"/>
  <c r="Q2057" i="2"/>
  <c r="Q2058" i="2"/>
  <c r="Q2059" i="2"/>
  <c r="Q2060" i="2"/>
  <c r="S2060" i="2" s="1"/>
  <c r="Q2061" i="2"/>
  <c r="Q2062" i="2"/>
  <c r="Q2063" i="2"/>
  <c r="Q2064" i="2"/>
  <c r="S2064" i="2" s="1"/>
  <c r="Q2065" i="2"/>
  <c r="Q2066" i="2"/>
  <c r="Q2067" i="2"/>
  <c r="Q2068" i="2"/>
  <c r="S2068" i="2" s="1"/>
  <c r="Q2069" i="2"/>
  <c r="Q2070" i="2"/>
  <c r="Q2071" i="2"/>
  <c r="Q2072" i="2"/>
  <c r="S2072" i="2" s="1"/>
  <c r="Q2073" i="2"/>
  <c r="Q2074" i="2"/>
  <c r="Q2075" i="2"/>
  <c r="Q2076" i="2"/>
  <c r="S2076" i="2" s="1"/>
  <c r="Q2077" i="2"/>
  <c r="Q2078" i="2"/>
  <c r="Q2079" i="2"/>
  <c r="Q2080" i="2"/>
  <c r="S2080" i="2" s="1"/>
  <c r="Q2081" i="2"/>
  <c r="Q2082" i="2"/>
  <c r="Q2083" i="2"/>
  <c r="Q2084" i="2"/>
  <c r="S2084" i="2" s="1"/>
  <c r="Q2085" i="2"/>
  <c r="Q2086" i="2"/>
  <c r="Q2087" i="2"/>
  <c r="Q2088" i="2"/>
  <c r="S2088" i="2" s="1"/>
  <c r="Q2089" i="2"/>
  <c r="Q2090" i="2"/>
  <c r="Q2091" i="2"/>
  <c r="Q2092" i="2"/>
  <c r="S2092" i="2" s="1"/>
  <c r="Q2093" i="2"/>
  <c r="Q2094" i="2"/>
  <c r="Q2095" i="2"/>
  <c r="Q2096" i="2"/>
  <c r="S2096" i="2" s="1"/>
  <c r="Q2097" i="2"/>
  <c r="Q2098" i="2"/>
  <c r="Q2099" i="2"/>
  <c r="Q2100" i="2"/>
  <c r="S2100" i="2" s="1"/>
  <c r="Q2101" i="2"/>
  <c r="Q2102" i="2"/>
  <c r="Q2103" i="2"/>
  <c r="Q2104" i="2"/>
  <c r="S2104" i="2" s="1"/>
  <c r="Q2105" i="2"/>
  <c r="Q2106" i="2"/>
  <c r="Q2107" i="2"/>
  <c r="Q2108" i="2"/>
  <c r="S2108" i="2" s="1"/>
  <c r="Q2109" i="2"/>
  <c r="Q2110" i="2"/>
  <c r="Q2111" i="2"/>
  <c r="Q2112" i="2"/>
  <c r="S2112" i="2" s="1"/>
  <c r="Q2113" i="2"/>
  <c r="Q2114" i="2"/>
  <c r="Q2115" i="2"/>
  <c r="Q2116" i="2"/>
  <c r="S2116" i="2" s="1"/>
  <c r="Q2117" i="2"/>
  <c r="Q2118" i="2"/>
  <c r="Q2119" i="2"/>
  <c r="Q2120" i="2"/>
  <c r="S2120" i="2" s="1"/>
  <c r="Q2121" i="2"/>
  <c r="Q2122" i="2"/>
  <c r="Q2123" i="2"/>
  <c r="Q2124" i="2"/>
  <c r="S2124" i="2" s="1"/>
  <c r="Q2125" i="2"/>
  <c r="Q2126" i="2"/>
  <c r="Q2127" i="2"/>
  <c r="Q2128" i="2"/>
  <c r="S2128" i="2" s="1"/>
  <c r="Q2129" i="2"/>
  <c r="Q2130" i="2"/>
  <c r="Q2131" i="2"/>
  <c r="Q2132" i="2"/>
  <c r="S2132" i="2" s="1"/>
  <c r="Q2133" i="2"/>
  <c r="Q2134" i="2"/>
  <c r="Q2135" i="2"/>
  <c r="Q2136" i="2"/>
  <c r="S2136" i="2" s="1"/>
  <c r="Q2137" i="2"/>
  <c r="Q2138" i="2"/>
  <c r="Q2139" i="2"/>
  <c r="Q2140" i="2"/>
  <c r="S2140" i="2" s="1"/>
  <c r="Q2141" i="2"/>
  <c r="Q2142" i="2"/>
  <c r="Q2143" i="2"/>
  <c r="Q2144" i="2"/>
  <c r="S2144" i="2" s="1"/>
  <c r="Q2145" i="2"/>
  <c r="Q2146" i="2"/>
  <c r="Q2147" i="2"/>
  <c r="Q2148" i="2"/>
  <c r="S2148" i="2" s="1"/>
  <c r="Q2149" i="2"/>
  <c r="Q2150" i="2"/>
  <c r="Q2151" i="2"/>
  <c r="Q2152" i="2"/>
  <c r="S2152" i="2" s="1"/>
  <c r="Q2153" i="2"/>
  <c r="Q2154" i="2"/>
  <c r="Q2155" i="2"/>
  <c r="Q2156" i="2"/>
  <c r="S2156" i="2" s="1"/>
  <c r="Q2157" i="2"/>
  <c r="Q2158" i="2"/>
  <c r="Q2159" i="2"/>
  <c r="Q2160" i="2"/>
  <c r="S2160" i="2" s="1"/>
  <c r="Q2161" i="2"/>
  <c r="Q2162" i="2"/>
  <c r="Q2163" i="2"/>
  <c r="Q2164" i="2"/>
  <c r="S2164" i="2" s="1"/>
  <c r="Q2165" i="2"/>
  <c r="Q2166" i="2"/>
  <c r="Q2167" i="2"/>
  <c r="Q2168" i="2"/>
  <c r="S2168" i="2" s="1"/>
  <c r="Q2169" i="2"/>
  <c r="Q2170" i="2"/>
  <c r="Q2171" i="2"/>
  <c r="Q2172" i="2"/>
  <c r="S2172" i="2" s="1"/>
  <c r="Q2173" i="2"/>
  <c r="Q2174" i="2"/>
  <c r="Q2175" i="2"/>
  <c r="Q2176" i="2"/>
  <c r="S2176" i="2" s="1"/>
  <c r="Q2177" i="2"/>
  <c r="Q2178" i="2"/>
  <c r="Q2179" i="2"/>
  <c r="Q2180" i="2"/>
  <c r="S2180" i="2" s="1"/>
  <c r="Q2181" i="2"/>
  <c r="Q2182" i="2"/>
  <c r="Q2183" i="2"/>
  <c r="Q2184" i="2"/>
  <c r="S2184" i="2" s="1"/>
  <c r="Q2185" i="2"/>
  <c r="Q2186" i="2"/>
  <c r="Q2187" i="2"/>
  <c r="Q2188" i="2"/>
  <c r="S2188" i="2" s="1"/>
  <c r="Q2189" i="2"/>
  <c r="Q2190" i="2"/>
  <c r="Q2191" i="2"/>
  <c r="Q2192" i="2"/>
  <c r="S2192" i="2" s="1"/>
  <c r="Q2193" i="2"/>
  <c r="Q2194" i="2"/>
  <c r="Q2195" i="2"/>
  <c r="Q2196" i="2"/>
  <c r="S2196" i="2" s="1"/>
  <c r="Q2197" i="2"/>
  <c r="Q2198" i="2"/>
  <c r="Q2199" i="2"/>
  <c r="Q2200" i="2"/>
  <c r="S2200" i="2" s="1"/>
  <c r="Q2201" i="2"/>
  <c r="Q2202" i="2"/>
  <c r="Q2203" i="2"/>
  <c r="Q2204" i="2"/>
  <c r="S2204" i="2" s="1"/>
  <c r="Q2205" i="2"/>
  <c r="Q2206" i="2"/>
  <c r="Q2207" i="2"/>
  <c r="Q2208" i="2"/>
  <c r="S2208" i="2" s="1"/>
  <c r="Q2209" i="2"/>
  <c r="Q2210" i="2"/>
  <c r="Q2211" i="2"/>
  <c r="Q2212" i="2"/>
  <c r="S2212" i="2" s="1"/>
  <c r="Q2213" i="2"/>
  <c r="Q2214" i="2"/>
  <c r="Q2215" i="2"/>
  <c r="Q2216" i="2"/>
  <c r="S2216" i="2" s="1"/>
  <c r="Q2217" i="2"/>
  <c r="Q2218" i="2"/>
  <c r="Q2219" i="2"/>
  <c r="Q2220" i="2"/>
  <c r="S2220" i="2" s="1"/>
  <c r="Q2221" i="2"/>
  <c r="Q2222" i="2"/>
  <c r="Q2223" i="2"/>
  <c r="Q2224" i="2"/>
  <c r="S2224" i="2" s="1"/>
  <c r="Q2225" i="2"/>
  <c r="Q2226" i="2"/>
  <c r="Q2227" i="2"/>
  <c r="Q2228" i="2"/>
  <c r="S2228" i="2" s="1"/>
  <c r="Q2229" i="2"/>
  <c r="Q2230" i="2"/>
  <c r="Q2231" i="2"/>
  <c r="Q2232" i="2"/>
  <c r="S2232" i="2" s="1"/>
  <c r="Q2233" i="2"/>
  <c r="Q2234" i="2"/>
  <c r="Q2235" i="2"/>
  <c r="Q2236" i="2"/>
  <c r="S2236" i="2" s="1"/>
  <c r="Q2237" i="2"/>
  <c r="Q2238" i="2"/>
  <c r="Q2239" i="2"/>
  <c r="Q2240" i="2"/>
  <c r="S2240" i="2" s="1"/>
  <c r="Q2241" i="2"/>
  <c r="Q2242" i="2"/>
  <c r="Q2243" i="2"/>
  <c r="Q2244" i="2"/>
  <c r="S2244" i="2" s="1"/>
  <c r="Q2245" i="2"/>
  <c r="Q2246" i="2"/>
  <c r="Q2247" i="2"/>
  <c r="Q2248" i="2"/>
  <c r="S2248" i="2" s="1"/>
  <c r="Q2249" i="2"/>
  <c r="Q2250" i="2"/>
  <c r="Q2251" i="2"/>
  <c r="Q2252" i="2"/>
  <c r="S2252" i="2" s="1"/>
  <c r="Q2253" i="2"/>
  <c r="Q2254" i="2"/>
  <c r="Q2255" i="2"/>
  <c r="Q2256" i="2"/>
  <c r="S2256" i="2" s="1"/>
  <c r="Q2257" i="2"/>
  <c r="Q2258" i="2"/>
  <c r="Q2259" i="2"/>
  <c r="Q2260" i="2"/>
  <c r="S2260" i="2" s="1"/>
  <c r="Q2261" i="2"/>
  <c r="Q2262" i="2"/>
  <c r="Q2263" i="2"/>
  <c r="Q2264" i="2"/>
  <c r="S2264" i="2" s="1"/>
  <c r="Q2265" i="2"/>
  <c r="Q2266" i="2"/>
  <c r="Q2267" i="2"/>
  <c r="Q2268" i="2"/>
  <c r="S2268" i="2" s="1"/>
  <c r="Q2269" i="2"/>
  <c r="Q2270" i="2"/>
  <c r="Q2271" i="2"/>
  <c r="Q2272" i="2"/>
  <c r="S2272" i="2" s="1"/>
  <c r="Q2273" i="2"/>
  <c r="Q2274" i="2"/>
  <c r="Q2275" i="2"/>
  <c r="Q2276" i="2"/>
  <c r="S2276" i="2" s="1"/>
  <c r="Q2277" i="2"/>
  <c r="Q2278" i="2"/>
  <c r="Q2279" i="2"/>
  <c r="Q2280" i="2"/>
  <c r="S2280" i="2" s="1"/>
  <c r="Q2281" i="2"/>
  <c r="Q2282" i="2"/>
  <c r="Q2283" i="2"/>
  <c r="Q2284" i="2"/>
  <c r="S2284" i="2" s="1"/>
  <c r="Q2285" i="2"/>
  <c r="Q2286" i="2"/>
  <c r="Q2287" i="2"/>
  <c r="Q2288" i="2"/>
  <c r="S2288" i="2" s="1"/>
  <c r="Q2289" i="2"/>
  <c r="Q2290" i="2"/>
  <c r="Q2291" i="2"/>
  <c r="Q2292" i="2"/>
  <c r="S2292" i="2" s="1"/>
  <c r="Q2293" i="2"/>
  <c r="Q2294" i="2"/>
  <c r="Q2295" i="2"/>
  <c r="Q2296" i="2"/>
  <c r="S2296" i="2" s="1"/>
  <c r="Q2297" i="2"/>
  <c r="Q2298" i="2"/>
  <c r="Q2299" i="2"/>
  <c r="Q2300" i="2"/>
  <c r="S2300" i="2" s="1"/>
  <c r="Q2301" i="2"/>
  <c r="Q2302" i="2"/>
  <c r="Q2303" i="2"/>
  <c r="Q2304" i="2"/>
  <c r="S2304" i="2" s="1"/>
  <c r="Q2305" i="2"/>
  <c r="Q2306" i="2"/>
  <c r="Q2307" i="2"/>
  <c r="Q2308" i="2"/>
  <c r="S2308" i="2" s="1"/>
  <c r="Q2309" i="2"/>
  <c r="Q2310" i="2"/>
  <c r="Q2311" i="2"/>
  <c r="Q2312" i="2"/>
  <c r="S2312" i="2" s="1"/>
  <c r="Q2313" i="2"/>
  <c r="Q2314" i="2"/>
  <c r="Q2315" i="2"/>
  <c r="Q2316" i="2"/>
  <c r="S2316" i="2" s="1"/>
  <c r="Q2317" i="2"/>
  <c r="Q2318" i="2"/>
  <c r="Q2319" i="2"/>
  <c r="Q2320" i="2"/>
  <c r="S2320" i="2" s="1"/>
  <c r="Q2321" i="2"/>
  <c r="Q2322" i="2"/>
  <c r="Q2323" i="2"/>
  <c r="Q2324" i="2"/>
  <c r="S2324" i="2" s="1"/>
  <c r="Q2325" i="2"/>
  <c r="Q2326" i="2"/>
  <c r="Q2327" i="2"/>
  <c r="Q2328" i="2"/>
  <c r="S2328" i="2" s="1"/>
  <c r="Q2329" i="2"/>
  <c r="Q2330" i="2"/>
  <c r="Q2331" i="2"/>
  <c r="Q2332" i="2"/>
  <c r="S2332" i="2" s="1"/>
  <c r="Q2333" i="2"/>
  <c r="Q2334" i="2"/>
  <c r="Q2335" i="2"/>
  <c r="Q2336" i="2"/>
  <c r="S2336" i="2" s="1"/>
  <c r="Q2337" i="2"/>
  <c r="Q2338" i="2"/>
  <c r="Q2339" i="2"/>
  <c r="Q2340" i="2"/>
  <c r="S2340" i="2" s="1"/>
  <c r="Q2341" i="2"/>
  <c r="Q2342" i="2"/>
  <c r="Q2343" i="2"/>
  <c r="Q2344" i="2"/>
  <c r="S2344" i="2" s="1"/>
  <c r="Q2345" i="2"/>
  <c r="Q2346" i="2"/>
  <c r="Q2347" i="2"/>
  <c r="Q2348" i="2"/>
  <c r="S2348" i="2" s="1"/>
  <c r="Q2349" i="2"/>
  <c r="Q2350" i="2"/>
  <c r="Q2351" i="2"/>
  <c r="Q2352" i="2"/>
  <c r="S2352" i="2" s="1"/>
  <c r="Q2353" i="2"/>
  <c r="Q2354" i="2"/>
  <c r="Q2355" i="2"/>
  <c r="Q2356" i="2"/>
  <c r="S2356" i="2" s="1"/>
  <c r="Q2357" i="2"/>
  <c r="Q2358" i="2"/>
  <c r="Q2359" i="2"/>
  <c r="Q2360" i="2"/>
  <c r="S2360" i="2" s="1"/>
  <c r="Q2361" i="2"/>
  <c r="Q2362" i="2"/>
  <c r="Q2363" i="2"/>
  <c r="Q2364" i="2"/>
  <c r="S2364" i="2" s="1"/>
  <c r="Q2365" i="2"/>
  <c r="Q2366" i="2"/>
  <c r="Q2367" i="2"/>
  <c r="Q2368" i="2"/>
  <c r="S2368" i="2" s="1"/>
  <c r="Q2369" i="2"/>
  <c r="Q2370" i="2"/>
  <c r="Q2371" i="2"/>
  <c r="Q2372" i="2"/>
  <c r="S2372" i="2" s="1"/>
  <c r="Q2373" i="2"/>
  <c r="Q2374" i="2"/>
  <c r="Q2375" i="2"/>
  <c r="Q2376" i="2"/>
  <c r="S2376" i="2" s="1"/>
  <c r="Q2377" i="2"/>
  <c r="Q2378" i="2"/>
  <c r="Q2379" i="2"/>
  <c r="Q2380" i="2"/>
  <c r="S2380" i="2" s="1"/>
  <c r="Q2381" i="2"/>
  <c r="Q2382" i="2"/>
  <c r="Q2383" i="2"/>
  <c r="Q2384" i="2"/>
  <c r="S2384" i="2" s="1"/>
  <c r="Q2385" i="2"/>
  <c r="Q2386" i="2"/>
  <c r="Q2387" i="2"/>
  <c r="Q2388" i="2"/>
  <c r="S2388" i="2" s="1"/>
  <c r="Q2389" i="2"/>
  <c r="Q2390" i="2"/>
  <c r="Q2391" i="2"/>
  <c r="Q2392" i="2"/>
  <c r="S2392" i="2" s="1"/>
  <c r="Q2393" i="2"/>
  <c r="Q2394" i="2"/>
  <c r="Q2395" i="2"/>
  <c r="Q2396" i="2"/>
  <c r="S2396" i="2" s="1"/>
  <c r="Q2397" i="2"/>
  <c r="Q2398" i="2"/>
  <c r="Q2399" i="2"/>
  <c r="Q2400" i="2"/>
  <c r="S2400" i="2" s="1"/>
  <c r="Q2401" i="2"/>
  <c r="Q2402" i="2"/>
  <c r="Q2403" i="2"/>
  <c r="Q2404" i="2"/>
  <c r="S2404" i="2" s="1"/>
  <c r="Q2405" i="2"/>
  <c r="Q2406" i="2"/>
  <c r="Q2407" i="2"/>
  <c r="Q2408" i="2"/>
  <c r="S2408" i="2" s="1"/>
  <c r="Q2409" i="2"/>
  <c r="Q2410" i="2"/>
  <c r="Q2411" i="2"/>
  <c r="Q2412" i="2"/>
  <c r="S2412" i="2" s="1"/>
  <c r="Q2413" i="2"/>
  <c r="Q2414" i="2"/>
  <c r="Q2415" i="2"/>
  <c r="Q2416" i="2"/>
  <c r="S2416" i="2" s="1"/>
  <c r="Q2417" i="2"/>
  <c r="Q2418" i="2"/>
  <c r="Q2419" i="2"/>
  <c r="Q2420" i="2"/>
  <c r="S2420" i="2" s="1"/>
  <c r="Q2421" i="2"/>
  <c r="Q2422" i="2"/>
  <c r="Q2423" i="2"/>
  <c r="Q2424" i="2"/>
  <c r="S2424" i="2" s="1"/>
  <c r="Q2425" i="2"/>
  <c r="Q2426" i="2"/>
  <c r="Q2427" i="2"/>
  <c r="Q2428" i="2"/>
  <c r="S2428" i="2" s="1"/>
  <c r="Q2429" i="2"/>
  <c r="Q2430" i="2"/>
  <c r="Q2431" i="2"/>
  <c r="Q2432" i="2"/>
  <c r="S2432" i="2" s="1"/>
  <c r="Q2433" i="2"/>
  <c r="Q2434" i="2"/>
  <c r="Q2435" i="2"/>
  <c r="Q2436" i="2"/>
  <c r="S2436" i="2" s="1"/>
  <c r="Q2437" i="2"/>
  <c r="Q2438" i="2"/>
  <c r="Q2439" i="2"/>
  <c r="Q2440" i="2"/>
  <c r="S2440" i="2" s="1"/>
  <c r="Q2441" i="2"/>
  <c r="Q2442" i="2"/>
  <c r="Q2443" i="2"/>
  <c r="Q2444" i="2"/>
  <c r="S2444" i="2" s="1"/>
  <c r="Q2445" i="2"/>
  <c r="Q2446" i="2"/>
  <c r="Q2447" i="2"/>
  <c r="Q2448" i="2"/>
  <c r="S2448" i="2" s="1"/>
  <c r="Q2449" i="2"/>
  <c r="Q2450" i="2"/>
  <c r="Q2451" i="2"/>
  <c r="Q2452" i="2"/>
  <c r="S2452" i="2" s="1"/>
  <c r="Q2453" i="2"/>
  <c r="Q2454" i="2"/>
  <c r="Q2455" i="2"/>
  <c r="Q2456" i="2"/>
  <c r="S2456" i="2" s="1"/>
  <c r="Q2457" i="2"/>
  <c r="Q2458" i="2"/>
  <c r="Q2459" i="2"/>
  <c r="Q2460" i="2"/>
  <c r="S2460" i="2" s="1"/>
  <c r="Q2461" i="2"/>
  <c r="Q2462" i="2"/>
  <c r="Q2463" i="2"/>
  <c r="Q2464" i="2"/>
  <c r="S2464" i="2" s="1"/>
  <c r="Q2465" i="2"/>
  <c r="Q2466" i="2"/>
  <c r="Q2467" i="2"/>
  <c r="Q2468" i="2"/>
  <c r="S2468" i="2" s="1"/>
  <c r="Q2469" i="2"/>
  <c r="Q2470" i="2"/>
  <c r="Q2471" i="2"/>
  <c r="Q2472" i="2"/>
  <c r="S2472" i="2" s="1"/>
  <c r="Q2473" i="2"/>
  <c r="Q2474" i="2"/>
  <c r="Q2475" i="2"/>
  <c r="Q2476" i="2"/>
  <c r="S2476" i="2" s="1"/>
  <c r="Q2477" i="2"/>
  <c r="Q2478" i="2"/>
  <c r="Q2479" i="2"/>
  <c r="Q2480" i="2"/>
  <c r="S2480" i="2" s="1"/>
  <c r="Q2481" i="2"/>
  <c r="Q2482" i="2"/>
  <c r="Q2483" i="2"/>
  <c r="Q2484" i="2"/>
  <c r="S2484" i="2" s="1"/>
  <c r="Q2485" i="2"/>
  <c r="Q2486" i="2"/>
  <c r="Q2487" i="2"/>
  <c r="Q2488" i="2"/>
  <c r="S2488" i="2" s="1"/>
  <c r="Q2489" i="2"/>
  <c r="Q2490" i="2"/>
  <c r="Q2491" i="2"/>
  <c r="Q2492" i="2"/>
  <c r="S2492" i="2" s="1"/>
  <c r="Q2493" i="2"/>
  <c r="Q2494" i="2"/>
  <c r="Q2495" i="2"/>
  <c r="Q2496" i="2"/>
  <c r="S2496" i="2" s="1"/>
  <c r="Q2497" i="2"/>
  <c r="Q2498" i="2"/>
  <c r="Q2499" i="2"/>
  <c r="Q2500" i="2"/>
  <c r="S2500" i="2" s="1"/>
  <c r="Q2501" i="2"/>
  <c r="Q2502" i="2"/>
  <c r="Q2503" i="2"/>
  <c r="Q2504" i="2"/>
  <c r="S2504" i="2" s="1"/>
  <c r="Q2505" i="2"/>
  <c r="Q2506" i="2"/>
  <c r="Q2507" i="2"/>
  <c r="Q2508" i="2"/>
  <c r="S2508" i="2" s="1"/>
  <c r="Q2509" i="2"/>
  <c r="Q2510" i="2"/>
  <c r="Q2511" i="2"/>
  <c r="Q2512" i="2"/>
  <c r="S2512" i="2" s="1"/>
  <c r="Q2513" i="2"/>
  <c r="Q2514" i="2"/>
  <c r="Q2515" i="2"/>
  <c r="Q2516" i="2"/>
  <c r="S2516" i="2" s="1"/>
  <c r="Q2517" i="2"/>
  <c r="Q2518" i="2"/>
  <c r="Q2519" i="2"/>
  <c r="Q2520" i="2"/>
  <c r="S2520" i="2" s="1"/>
  <c r="Q2521" i="2"/>
  <c r="Q2522" i="2"/>
  <c r="Q2523" i="2"/>
  <c r="Q2524" i="2"/>
  <c r="S2524" i="2" s="1"/>
  <c r="Q2525" i="2"/>
  <c r="Q2526" i="2"/>
  <c r="Q2527" i="2"/>
  <c r="Q2528" i="2"/>
  <c r="S2528" i="2" s="1"/>
  <c r="Q2529" i="2"/>
  <c r="Q2530" i="2"/>
  <c r="Q2531" i="2"/>
  <c r="Q2532" i="2"/>
  <c r="S2532" i="2" s="1"/>
  <c r="Q2533" i="2"/>
  <c r="Q2534" i="2"/>
  <c r="Q2535" i="2"/>
  <c r="Q2536" i="2"/>
  <c r="S2536" i="2" s="1"/>
  <c r="Q2537" i="2"/>
  <c r="Q2538" i="2"/>
  <c r="Q2539" i="2"/>
  <c r="Q2540" i="2"/>
  <c r="S2540" i="2" s="1"/>
  <c r="Q2541" i="2"/>
  <c r="Q2542" i="2"/>
  <c r="Q2543" i="2"/>
  <c r="Q2544" i="2"/>
  <c r="S2544" i="2" s="1"/>
  <c r="Q2545" i="2"/>
  <c r="Q2546" i="2"/>
  <c r="Q2547" i="2"/>
  <c r="Q2548" i="2"/>
  <c r="S2548" i="2" s="1"/>
  <c r="Q2549" i="2"/>
  <c r="Q2550" i="2"/>
  <c r="Q2551" i="2"/>
  <c r="Q2552" i="2"/>
  <c r="S2552" i="2" s="1"/>
  <c r="Q2553" i="2"/>
  <c r="Q2554" i="2"/>
  <c r="Q2555" i="2"/>
  <c r="Q2556" i="2"/>
  <c r="S2556" i="2" s="1"/>
  <c r="Q2557" i="2"/>
  <c r="Q2558" i="2"/>
  <c r="Q2559" i="2"/>
  <c r="Q2560" i="2"/>
  <c r="S2560" i="2" s="1"/>
  <c r="Q2561" i="2"/>
  <c r="Q2562" i="2"/>
  <c r="Q2563" i="2"/>
  <c r="Q2564" i="2"/>
  <c r="S2564" i="2" s="1"/>
  <c r="Q2565" i="2"/>
  <c r="Q2566" i="2"/>
  <c r="Q2567" i="2"/>
  <c r="Q2568" i="2"/>
  <c r="S2568" i="2" s="1"/>
  <c r="Q2569" i="2"/>
  <c r="Q2570" i="2"/>
  <c r="Q2571" i="2"/>
  <c r="Q2572" i="2"/>
  <c r="S2572" i="2" s="1"/>
  <c r="Q2573" i="2"/>
  <c r="Q2574" i="2"/>
  <c r="Q2575" i="2"/>
  <c r="Q2576" i="2"/>
  <c r="S2576" i="2" s="1"/>
  <c r="Q2577" i="2"/>
  <c r="Q2578" i="2"/>
  <c r="Q2579" i="2"/>
  <c r="Q2580" i="2"/>
  <c r="S2580" i="2" s="1"/>
  <c r="Q2581" i="2"/>
  <c r="Q2582" i="2"/>
  <c r="Q2583" i="2"/>
  <c r="Q2584" i="2"/>
  <c r="S2584" i="2" s="1"/>
  <c r="Q2585" i="2"/>
  <c r="Q2586" i="2"/>
  <c r="Q2587" i="2"/>
  <c r="Q2588" i="2"/>
  <c r="S2588" i="2" s="1"/>
  <c r="Q2589" i="2"/>
  <c r="Q2590" i="2"/>
  <c r="Q2591" i="2"/>
  <c r="Q2592" i="2"/>
  <c r="S2592" i="2" s="1"/>
  <c r="Q2593" i="2"/>
  <c r="Q2594" i="2"/>
  <c r="Q2595" i="2"/>
  <c r="Q2596" i="2"/>
  <c r="S2596" i="2" s="1"/>
  <c r="Q2597" i="2"/>
  <c r="Q2598" i="2"/>
  <c r="Q2599" i="2"/>
  <c r="Q2600" i="2"/>
  <c r="S2600" i="2" s="1"/>
  <c r="Q2601" i="2"/>
  <c r="Q2602" i="2"/>
  <c r="Q2603" i="2"/>
  <c r="Q2604" i="2"/>
  <c r="S2604" i="2" s="1"/>
  <c r="Q2605" i="2"/>
  <c r="Q2606" i="2"/>
  <c r="Q2607" i="2"/>
  <c r="Q2608" i="2"/>
  <c r="S2608" i="2" s="1"/>
  <c r="Q2609" i="2"/>
  <c r="Q2610" i="2"/>
  <c r="Q2611" i="2"/>
  <c r="Q2612" i="2"/>
  <c r="S2612" i="2" s="1"/>
  <c r="Q2613" i="2"/>
  <c r="Q2614" i="2"/>
  <c r="Q2615" i="2"/>
  <c r="Q2616" i="2"/>
  <c r="S2616" i="2" s="1"/>
  <c r="Q2617" i="2"/>
  <c r="Q2618" i="2"/>
  <c r="Q2619" i="2"/>
  <c r="Q2620" i="2"/>
  <c r="S2620" i="2" s="1"/>
  <c r="Q2621" i="2"/>
  <c r="Q2622" i="2"/>
  <c r="Q2623" i="2"/>
  <c r="Q2624" i="2"/>
  <c r="S2624" i="2" s="1"/>
  <c r="Q2625" i="2"/>
  <c r="Q2626" i="2"/>
  <c r="Q2627" i="2"/>
  <c r="Q2628" i="2"/>
  <c r="S2628" i="2" s="1"/>
  <c r="Q2629" i="2"/>
  <c r="Q2630" i="2"/>
  <c r="Q2631" i="2"/>
  <c r="Q2632" i="2"/>
  <c r="S2632" i="2" s="1"/>
  <c r="Q2633" i="2"/>
  <c r="Q2634" i="2"/>
  <c r="Q2635" i="2"/>
  <c r="Q2636" i="2"/>
  <c r="S2636" i="2" s="1"/>
  <c r="Q2637" i="2"/>
  <c r="Q2638" i="2"/>
  <c r="Q2639" i="2"/>
  <c r="Q2640" i="2"/>
  <c r="S2640" i="2" s="1"/>
  <c r="Q2641" i="2"/>
  <c r="Q2642" i="2"/>
  <c r="Q2643" i="2"/>
  <c r="Q2644" i="2"/>
  <c r="S2644" i="2" s="1"/>
  <c r="Q2645" i="2"/>
  <c r="Q2646" i="2"/>
  <c r="Q2647" i="2"/>
  <c r="Q2648" i="2"/>
  <c r="S2648" i="2" s="1"/>
  <c r="Q2649" i="2"/>
  <c r="Q2650" i="2"/>
  <c r="Q2651" i="2"/>
  <c r="Q2652" i="2"/>
  <c r="S2652" i="2" s="1"/>
  <c r="Q2653" i="2"/>
  <c r="Q2654" i="2"/>
  <c r="Q2655" i="2"/>
  <c r="Q2656" i="2"/>
  <c r="S2656" i="2" s="1"/>
  <c r="Q2657" i="2"/>
  <c r="Q2658" i="2"/>
  <c r="Q2659" i="2"/>
  <c r="Q2660" i="2"/>
  <c r="S2660" i="2" s="1"/>
  <c r="Q2661" i="2"/>
  <c r="Q2662" i="2"/>
  <c r="Q2663" i="2"/>
  <c r="Q2664" i="2"/>
  <c r="S2664" i="2" s="1"/>
  <c r="Q2665" i="2"/>
  <c r="Q2666" i="2"/>
  <c r="Q2667" i="2"/>
  <c r="Q2668" i="2"/>
  <c r="S2668" i="2" s="1"/>
  <c r="Q2669" i="2"/>
  <c r="Q2670" i="2"/>
  <c r="Q2671" i="2"/>
  <c r="Q2672" i="2"/>
  <c r="S2672" i="2" s="1"/>
  <c r="Q2673" i="2"/>
  <c r="Q2674" i="2"/>
  <c r="Q2675" i="2"/>
  <c r="Q2676" i="2"/>
  <c r="S2676" i="2" s="1"/>
  <c r="Q2677" i="2"/>
  <c r="Q2678" i="2"/>
  <c r="Q2679" i="2"/>
  <c r="Q2680" i="2"/>
  <c r="S2680" i="2" s="1"/>
  <c r="Q2681" i="2"/>
  <c r="Q2682" i="2"/>
  <c r="Q2683" i="2"/>
  <c r="Q2684" i="2"/>
  <c r="S2684" i="2" s="1"/>
  <c r="Q2685" i="2"/>
  <c r="Q2686" i="2"/>
  <c r="Q2687" i="2"/>
  <c r="Q2688" i="2"/>
  <c r="S2688" i="2" s="1"/>
  <c r="Q2689" i="2"/>
  <c r="Q2690" i="2"/>
  <c r="Q2691" i="2"/>
  <c r="Q2692" i="2"/>
  <c r="S2692" i="2" s="1"/>
  <c r="Q2693" i="2"/>
  <c r="Q2694" i="2"/>
  <c r="Q2695" i="2"/>
  <c r="Q2696" i="2"/>
  <c r="S2696" i="2" s="1"/>
  <c r="Q2697" i="2"/>
  <c r="Q2698" i="2"/>
  <c r="Q2699" i="2"/>
  <c r="Q2700" i="2"/>
  <c r="S2700" i="2" s="1"/>
  <c r="Q2701" i="2"/>
  <c r="Q2702" i="2"/>
  <c r="Q2703" i="2"/>
  <c r="Q2704" i="2"/>
  <c r="S2704" i="2" s="1"/>
  <c r="Q2705" i="2"/>
  <c r="Q2706" i="2"/>
  <c r="Q2707" i="2"/>
  <c r="Q2708" i="2"/>
  <c r="S2708" i="2" s="1"/>
  <c r="Q2709" i="2"/>
  <c r="Q2710" i="2"/>
  <c r="Q2711" i="2"/>
  <c r="Q2712" i="2"/>
  <c r="S2712" i="2" s="1"/>
  <c r="Q2713" i="2"/>
  <c r="Q2714" i="2"/>
  <c r="Q2715" i="2"/>
  <c r="Q2716" i="2"/>
  <c r="S2716" i="2" s="1"/>
  <c r="Q2717" i="2"/>
  <c r="Q2718" i="2"/>
  <c r="Q2719" i="2"/>
  <c r="Q2720" i="2"/>
  <c r="S2720" i="2" s="1"/>
  <c r="Q2721" i="2"/>
  <c r="Q2722" i="2"/>
  <c r="Q2723" i="2"/>
  <c r="Q2724" i="2"/>
  <c r="S2724" i="2" s="1"/>
  <c r="Q2725" i="2"/>
  <c r="Q2726" i="2"/>
  <c r="Q2727" i="2"/>
  <c r="Q2728" i="2"/>
  <c r="S2728" i="2" s="1"/>
  <c r="Q2729" i="2"/>
  <c r="Q2730" i="2"/>
  <c r="Q2731" i="2"/>
  <c r="Q2732" i="2"/>
  <c r="S2732" i="2" s="1"/>
  <c r="Q2733" i="2"/>
  <c r="Q2734" i="2"/>
  <c r="Q2735" i="2"/>
  <c r="Q2736" i="2"/>
  <c r="S2736" i="2" s="1"/>
  <c r="Q2737" i="2"/>
  <c r="Q2738" i="2"/>
  <c r="Q2739" i="2"/>
  <c r="Q2740" i="2"/>
  <c r="S2740" i="2" s="1"/>
  <c r="Q2741" i="2"/>
  <c r="Q2742" i="2"/>
  <c r="Q2743" i="2"/>
  <c r="Q2744" i="2"/>
  <c r="S2744" i="2" s="1"/>
  <c r="Q2745" i="2"/>
  <c r="Q2746" i="2"/>
  <c r="Q2747" i="2"/>
  <c r="Q2748" i="2"/>
  <c r="S2748" i="2" s="1"/>
  <c r="Q2749" i="2"/>
  <c r="Q2750" i="2"/>
  <c r="Q2751" i="2"/>
  <c r="Q2752" i="2"/>
  <c r="S2752" i="2" s="1"/>
  <c r="Q2753" i="2"/>
  <c r="Q2754" i="2"/>
  <c r="Q2755" i="2"/>
  <c r="Q2756" i="2"/>
  <c r="S2756" i="2" s="1"/>
  <c r="Q2757" i="2"/>
  <c r="Q2758" i="2"/>
  <c r="Q2759" i="2"/>
  <c r="Q2760" i="2"/>
  <c r="S2760" i="2" s="1"/>
  <c r="Q2761" i="2"/>
  <c r="Q2762" i="2"/>
  <c r="Q2763" i="2"/>
  <c r="Q2764" i="2"/>
  <c r="S2764" i="2" s="1"/>
  <c r="Q2765" i="2"/>
  <c r="Q2766" i="2"/>
  <c r="Q2767" i="2"/>
  <c r="Q2768" i="2"/>
  <c r="S2768" i="2" s="1"/>
  <c r="Q2769" i="2"/>
  <c r="Q2770" i="2"/>
  <c r="Q2771" i="2"/>
  <c r="Q2772" i="2"/>
  <c r="S2772" i="2" s="1"/>
  <c r="Q2773" i="2"/>
  <c r="Q2774" i="2"/>
  <c r="Q2775" i="2"/>
  <c r="Q2776" i="2"/>
  <c r="S2776" i="2" s="1"/>
  <c r="Q2777" i="2"/>
  <c r="Q2778" i="2"/>
  <c r="Q2779" i="2"/>
  <c r="Q2780" i="2"/>
  <c r="S2780" i="2" s="1"/>
  <c r="Q2781" i="2"/>
  <c r="Q2782" i="2"/>
  <c r="Q2783" i="2"/>
  <c r="Q2784" i="2"/>
  <c r="S2784" i="2" s="1"/>
  <c r="Q2785" i="2"/>
  <c r="Q2786" i="2"/>
  <c r="Q2787" i="2"/>
  <c r="Q2788" i="2"/>
  <c r="S2788" i="2" s="1"/>
  <c r="Q2789" i="2"/>
  <c r="Q2790" i="2"/>
  <c r="Q2791" i="2"/>
  <c r="Q2792" i="2"/>
  <c r="S2792" i="2" s="1"/>
  <c r="Q2793" i="2"/>
  <c r="Q2794" i="2"/>
  <c r="Q2795" i="2"/>
  <c r="Q2796" i="2"/>
  <c r="S2796" i="2" s="1"/>
  <c r="Q2797" i="2"/>
  <c r="Q2798" i="2"/>
  <c r="Q2799" i="2"/>
  <c r="Q2800" i="2"/>
  <c r="S2800" i="2" s="1"/>
  <c r="Q2801" i="2"/>
  <c r="Q2802" i="2"/>
  <c r="Q2803" i="2"/>
  <c r="Q2804" i="2"/>
  <c r="S2804" i="2" s="1"/>
  <c r="Q2805" i="2"/>
  <c r="Q2806" i="2"/>
  <c r="Q2807" i="2"/>
  <c r="Q2808" i="2"/>
  <c r="S2808" i="2" s="1"/>
  <c r="Q2809" i="2"/>
  <c r="Q2810" i="2"/>
  <c r="Q2811" i="2"/>
  <c r="Q2812" i="2"/>
  <c r="S2812" i="2" s="1"/>
  <c r="Q2813" i="2"/>
  <c r="Q2814" i="2"/>
  <c r="Q2815" i="2"/>
  <c r="Q2816" i="2"/>
  <c r="S2816" i="2" s="1"/>
  <c r="Q2817" i="2"/>
  <c r="Q2818" i="2"/>
  <c r="Q2819" i="2"/>
  <c r="Q2820" i="2"/>
  <c r="S2820" i="2" s="1"/>
  <c r="Q2821" i="2"/>
  <c r="Q2822" i="2"/>
  <c r="Q2823" i="2"/>
  <c r="Q2824" i="2"/>
  <c r="S2824" i="2" s="1"/>
  <c r="Q2825" i="2"/>
  <c r="Q2826" i="2"/>
  <c r="Q2827" i="2"/>
  <c r="Q2828" i="2"/>
  <c r="S2828" i="2" s="1"/>
  <c r="Q2829" i="2"/>
  <c r="Q2830" i="2"/>
  <c r="Q2831" i="2"/>
  <c r="Q2832" i="2"/>
  <c r="S2832" i="2" s="1"/>
  <c r="Q2833" i="2"/>
  <c r="Q2834" i="2"/>
  <c r="Q2835" i="2"/>
  <c r="Q2836" i="2"/>
  <c r="S2836" i="2" s="1"/>
  <c r="Q2837" i="2"/>
  <c r="Q2838" i="2"/>
  <c r="Q2839" i="2"/>
  <c r="Q2840" i="2"/>
  <c r="S2840" i="2" s="1"/>
  <c r="Q2841" i="2"/>
  <c r="Q2842" i="2"/>
  <c r="Q2843" i="2"/>
  <c r="Q2844" i="2"/>
  <c r="S2844" i="2" s="1"/>
  <c r="Q2845" i="2"/>
  <c r="Q2846" i="2"/>
  <c r="Q2847" i="2"/>
  <c r="Q2848" i="2"/>
  <c r="S2848" i="2" s="1"/>
  <c r="Q2849" i="2"/>
  <c r="Q2850" i="2"/>
  <c r="Q2851" i="2"/>
  <c r="Q2852" i="2"/>
  <c r="S2852" i="2" s="1"/>
  <c r="Q2853" i="2"/>
  <c r="Q2854" i="2"/>
  <c r="Q2855" i="2"/>
  <c r="Q2856" i="2"/>
  <c r="S2856" i="2" s="1"/>
  <c r="Q2857" i="2"/>
  <c r="Q2858" i="2"/>
  <c r="Q2859" i="2"/>
  <c r="Q2860" i="2"/>
  <c r="S2860" i="2" s="1"/>
  <c r="Q2861" i="2"/>
  <c r="Q2862" i="2"/>
  <c r="Q2863" i="2"/>
  <c r="Q2864" i="2"/>
  <c r="S2864" i="2" s="1"/>
  <c r="Q2865" i="2"/>
  <c r="Q2866" i="2"/>
  <c r="Q2867" i="2"/>
  <c r="Q2868" i="2"/>
  <c r="S2868" i="2" s="1"/>
  <c r="Q2869" i="2"/>
  <c r="Q2870" i="2"/>
  <c r="Q2871" i="2"/>
  <c r="Q2872" i="2"/>
  <c r="S2872" i="2" s="1"/>
  <c r="Q2873" i="2"/>
  <c r="Q2874" i="2"/>
  <c r="Q2875" i="2"/>
  <c r="Q2876" i="2"/>
  <c r="S2876" i="2" s="1"/>
  <c r="Q2877" i="2"/>
  <c r="Q2878" i="2"/>
  <c r="Q2879" i="2"/>
  <c r="Q2880" i="2"/>
  <c r="S2880" i="2" s="1"/>
  <c r="Q2881" i="2"/>
  <c r="Q2882" i="2"/>
  <c r="Q2883" i="2"/>
  <c r="Q2884" i="2"/>
  <c r="S2884" i="2" s="1"/>
  <c r="Q2885" i="2"/>
  <c r="Q2886" i="2"/>
  <c r="Q2887" i="2"/>
  <c r="Q2888" i="2"/>
  <c r="S2888" i="2" s="1"/>
  <c r="Q2889" i="2"/>
  <c r="Q2890" i="2"/>
  <c r="Q2891" i="2"/>
  <c r="Q2892" i="2"/>
  <c r="S2892" i="2" s="1"/>
  <c r="Q2893" i="2"/>
  <c r="Q2894" i="2"/>
  <c r="Q2895" i="2"/>
  <c r="Q2896" i="2"/>
  <c r="S2896" i="2" s="1"/>
  <c r="Q2897" i="2"/>
  <c r="Q2898" i="2"/>
  <c r="Q2899" i="2"/>
  <c r="Q2900" i="2"/>
  <c r="S2900" i="2" s="1"/>
  <c r="Q2901" i="2"/>
  <c r="Q2902" i="2"/>
  <c r="Q2903" i="2"/>
  <c r="Q2904" i="2"/>
  <c r="S2904" i="2" s="1"/>
  <c r="Q2905" i="2"/>
  <c r="Q2906" i="2"/>
  <c r="Q2907" i="2"/>
  <c r="Q2908" i="2"/>
  <c r="S2908" i="2" s="1"/>
  <c r="Q2909" i="2"/>
  <c r="Q2910" i="2"/>
  <c r="Q2911" i="2"/>
  <c r="Q2912" i="2"/>
  <c r="S2912" i="2" s="1"/>
  <c r="Q2913" i="2"/>
  <c r="Q2914" i="2"/>
  <c r="Q2915" i="2"/>
  <c r="Q2916" i="2"/>
  <c r="S2916" i="2" s="1"/>
  <c r="Q2917" i="2"/>
  <c r="Q2918" i="2"/>
  <c r="Q2919" i="2"/>
  <c r="Q2920" i="2"/>
  <c r="S2920" i="2" s="1"/>
  <c r="Q2921" i="2"/>
  <c r="Q2922" i="2"/>
  <c r="Q2923" i="2"/>
  <c r="Q2924" i="2"/>
  <c r="S2924" i="2" s="1"/>
  <c r="Q2925" i="2"/>
  <c r="Q2926" i="2"/>
  <c r="Q2927" i="2"/>
  <c r="Q2928" i="2"/>
  <c r="S2928" i="2" s="1"/>
  <c r="Q2929" i="2"/>
  <c r="Q2930" i="2"/>
  <c r="Q2931" i="2"/>
  <c r="Q2932" i="2"/>
  <c r="S2932" i="2" s="1"/>
  <c r="Q2933" i="2"/>
  <c r="Q2934" i="2"/>
  <c r="Q2935" i="2"/>
  <c r="Q2936" i="2"/>
  <c r="S2936" i="2" s="1"/>
  <c r="Q2937" i="2"/>
  <c r="Q2938" i="2"/>
  <c r="Q2939" i="2"/>
  <c r="Q2940" i="2"/>
  <c r="S2940" i="2" s="1"/>
  <c r="Q2941" i="2"/>
  <c r="Q2942" i="2"/>
  <c r="Q2943" i="2"/>
  <c r="Q2944" i="2"/>
  <c r="S2944" i="2" s="1"/>
  <c r="Q2945" i="2"/>
  <c r="Q2946" i="2"/>
  <c r="Q2947" i="2"/>
  <c r="Q2948" i="2"/>
  <c r="S2948" i="2" s="1"/>
  <c r="Q2949" i="2"/>
  <c r="Q2950" i="2"/>
  <c r="Q2951" i="2"/>
  <c r="Q2952" i="2"/>
  <c r="S2952" i="2" s="1"/>
  <c r="Q2953" i="2"/>
  <c r="Q2954" i="2"/>
  <c r="Q2955" i="2"/>
  <c r="Q2956" i="2"/>
  <c r="S2956" i="2" s="1"/>
  <c r="Q2957" i="2"/>
  <c r="Q2958" i="2"/>
  <c r="Q2959" i="2"/>
  <c r="Q2960" i="2"/>
  <c r="S2960" i="2" s="1"/>
  <c r="Q2961" i="2"/>
  <c r="Q2962" i="2"/>
  <c r="Q2963" i="2"/>
  <c r="Q2964" i="2"/>
  <c r="S2964" i="2" s="1"/>
  <c r="Q2965" i="2"/>
  <c r="Q2966" i="2"/>
  <c r="Q2967" i="2"/>
  <c r="Q2968" i="2"/>
  <c r="S2968" i="2" s="1"/>
  <c r="Q2969" i="2"/>
  <c r="Q2970" i="2"/>
  <c r="Q2971" i="2"/>
  <c r="Q2972" i="2"/>
  <c r="S2972" i="2" s="1"/>
  <c r="Q2973" i="2"/>
  <c r="Q2974" i="2"/>
  <c r="Q2975" i="2"/>
  <c r="Q2976" i="2"/>
  <c r="S2976" i="2" s="1"/>
  <c r="Q2977" i="2"/>
  <c r="Q2978" i="2"/>
  <c r="Q2979" i="2"/>
  <c r="Q2980" i="2"/>
  <c r="S2980" i="2" s="1"/>
  <c r="Q2981" i="2"/>
  <c r="Q2982" i="2"/>
  <c r="Q2983" i="2"/>
  <c r="Q2984" i="2"/>
  <c r="S2984" i="2" s="1"/>
  <c r="Q2985" i="2"/>
  <c r="Q2986" i="2"/>
  <c r="Q2987" i="2"/>
  <c r="Q2988" i="2"/>
  <c r="S2988" i="2" s="1"/>
  <c r="Q2989" i="2"/>
  <c r="Q2990" i="2"/>
  <c r="Q2991" i="2"/>
  <c r="Q2992" i="2"/>
  <c r="S2992" i="2" s="1"/>
  <c r="Q2993" i="2"/>
  <c r="Q2994" i="2"/>
  <c r="Q2995" i="2"/>
  <c r="Q2996" i="2"/>
  <c r="S2996" i="2" s="1"/>
  <c r="Q2997" i="2"/>
  <c r="Q2998" i="2"/>
  <c r="Q2999" i="2"/>
  <c r="Q3000" i="2"/>
  <c r="S3000" i="2" s="1"/>
  <c r="Q3001" i="2"/>
  <c r="Q3002" i="2"/>
  <c r="Q3003" i="2"/>
  <c r="Q3004" i="2"/>
  <c r="S3004" i="2" s="1"/>
  <c r="Q3005" i="2"/>
  <c r="Q3006" i="2"/>
  <c r="Q3007" i="2"/>
  <c r="Q3008" i="2"/>
  <c r="S3008" i="2" s="1"/>
  <c r="Q3009" i="2"/>
  <c r="Q3010" i="2"/>
  <c r="Q3011" i="2"/>
  <c r="Q3012" i="2"/>
  <c r="S3012" i="2" s="1"/>
  <c r="Q3013" i="2"/>
  <c r="Q3014" i="2"/>
  <c r="Q3015" i="2"/>
  <c r="Q3016" i="2"/>
  <c r="S3016" i="2" s="1"/>
  <c r="Q3017" i="2"/>
  <c r="Q3018" i="2"/>
  <c r="Q3019" i="2"/>
  <c r="Q3020" i="2"/>
  <c r="S3020" i="2" s="1"/>
  <c r="Q3021" i="2"/>
  <c r="Q3022" i="2"/>
  <c r="Q3023" i="2"/>
  <c r="Q3024" i="2"/>
  <c r="S3024" i="2" s="1"/>
  <c r="Q3025" i="2"/>
  <c r="Q3026" i="2"/>
  <c r="Q3027" i="2"/>
  <c r="Q3028" i="2"/>
  <c r="S3028" i="2" s="1"/>
  <c r="Q3029" i="2"/>
  <c r="Q3030" i="2"/>
  <c r="Q3031" i="2"/>
  <c r="Q3032" i="2"/>
  <c r="S3032" i="2" s="1"/>
  <c r="Q3033" i="2"/>
  <c r="Q3034" i="2"/>
  <c r="Q3035" i="2"/>
  <c r="Q3036" i="2"/>
  <c r="S3036" i="2" s="1"/>
  <c r="Q3037" i="2"/>
  <c r="Q3038" i="2"/>
  <c r="Q3039" i="2"/>
  <c r="Q3040" i="2"/>
  <c r="S3040" i="2" s="1"/>
  <c r="Q3041" i="2"/>
  <c r="Q3042" i="2"/>
  <c r="Q3043" i="2"/>
  <c r="Q3044" i="2"/>
  <c r="S3044" i="2" s="1"/>
  <c r="Q3045" i="2"/>
  <c r="Q3046" i="2"/>
  <c r="Q3047" i="2"/>
  <c r="Q3048" i="2"/>
  <c r="S3048" i="2" s="1"/>
  <c r="Q3049" i="2"/>
  <c r="Q3050" i="2"/>
  <c r="Q3051" i="2"/>
  <c r="Q3052" i="2"/>
  <c r="S3052" i="2" s="1"/>
  <c r="Q3053" i="2"/>
  <c r="Q3054" i="2"/>
  <c r="Q3055" i="2"/>
  <c r="Q3056" i="2"/>
  <c r="S3056" i="2" s="1"/>
  <c r="Q3057" i="2"/>
  <c r="Q3058" i="2"/>
  <c r="Q3059" i="2"/>
  <c r="Q3060" i="2"/>
  <c r="S3060" i="2" s="1"/>
  <c r="Q3061" i="2"/>
  <c r="Q3062" i="2"/>
  <c r="Q3063" i="2"/>
  <c r="Q3064" i="2"/>
  <c r="S3064" i="2" s="1"/>
  <c r="Q3065" i="2"/>
  <c r="Q3066" i="2"/>
  <c r="Q3067" i="2"/>
  <c r="Q3068" i="2"/>
  <c r="S3068" i="2" s="1"/>
  <c r="Q3069" i="2"/>
  <c r="Q3070" i="2"/>
  <c r="Q3071" i="2"/>
  <c r="Q3072" i="2"/>
  <c r="S3072" i="2" s="1"/>
  <c r="Q3073" i="2"/>
  <c r="Q3074" i="2"/>
  <c r="Q3075" i="2"/>
  <c r="Q3076" i="2"/>
  <c r="S3076" i="2" s="1"/>
  <c r="Q3077" i="2"/>
  <c r="Q3078" i="2"/>
  <c r="Q3079" i="2"/>
  <c r="Q3080" i="2"/>
  <c r="S3080" i="2" s="1"/>
  <c r="Q3081" i="2"/>
  <c r="Q3082" i="2"/>
  <c r="Q3083" i="2"/>
  <c r="Q3084" i="2"/>
  <c r="S3084" i="2" s="1"/>
  <c r="Q3085" i="2"/>
  <c r="Q3086" i="2"/>
  <c r="Q3087" i="2"/>
  <c r="Q3088" i="2"/>
  <c r="S3088" i="2" s="1"/>
  <c r="Q3089" i="2"/>
  <c r="Q3090" i="2"/>
  <c r="Q3091" i="2"/>
  <c r="Q3092" i="2"/>
  <c r="S3092" i="2" s="1"/>
  <c r="Q3093" i="2"/>
  <c r="Q3094" i="2"/>
  <c r="Q3095" i="2"/>
  <c r="Q3096" i="2"/>
  <c r="S3096" i="2" s="1"/>
  <c r="Q3097" i="2"/>
  <c r="Q3098" i="2"/>
  <c r="Q3099" i="2"/>
  <c r="Q3100" i="2"/>
  <c r="S3100" i="2" s="1"/>
  <c r="Q3101" i="2"/>
  <c r="Q3102" i="2"/>
  <c r="Q3103" i="2"/>
  <c r="Q3104" i="2"/>
  <c r="S3104" i="2" s="1"/>
  <c r="Q3105" i="2"/>
  <c r="Q3106" i="2"/>
  <c r="Q3107" i="2"/>
  <c r="Q3108" i="2"/>
  <c r="S3108" i="2" s="1"/>
  <c r="Q3109" i="2"/>
  <c r="Q3110" i="2"/>
  <c r="Q3111" i="2"/>
  <c r="Q3112" i="2"/>
  <c r="S3112" i="2" s="1"/>
  <c r="Q3113" i="2"/>
  <c r="Q3114" i="2"/>
  <c r="Q3115" i="2"/>
  <c r="Q3116" i="2"/>
  <c r="S3116" i="2" s="1"/>
  <c r="Q3117" i="2"/>
  <c r="Q3118" i="2"/>
  <c r="Q3119" i="2"/>
  <c r="Q3120" i="2"/>
  <c r="S3120" i="2" s="1"/>
  <c r="Q3121" i="2"/>
  <c r="Q3122" i="2"/>
  <c r="Q3123" i="2"/>
  <c r="Q3124" i="2"/>
  <c r="S3124" i="2" s="1"/>
  <c r="Q3125" i="2"/>
  <c r="Q3126" i="2"/>
  <c r="Q3127" i="2"/>
  <c r="Q3128" i="2"/>
  <c r="S3128" i="2" s="1"/>
  <c r="Q3129" i="2"/>
  <c r="Q3130" i="2"/>
  <c r="Q3131" i="2"/>
  <c r="Q3132" i="2"/>
  <c r="S3132" i="2" s="1"/>
  <c r="Q3133" i="2"/>
  <c r="Q3134" i="2"/>
  <c r="Q3135" i="2"/>
  <c r="Q3136" i="2"/>
  <c r="S3136" i="2" s="1"/>
  <c r="Q3137" i="2"/>
  <c r="Q3138" i="2"/>
  <c r="Q3139" i="2"/>
  <c r="Q3140" i="2"/>
  <c r="S3140" i="2" s="1"/>
  <c r="Q3141" i="2"/>
  <c r="Q3142" i="2"/>
  <c r="Q3143" i="2"/>
  <c r="Q3144" i="2"/>
  <c r="S3144" i="2" s="1"/>
  <c r="Q3145" i="2"/>
  <c r="Q3146" i="2"/>
  <c r="Q3147" i="2"/>
  <c r="Q3148" i="2"/>
  <c r="S3148" i="2" s="1"/>
  <c r="Q3149" i="2"/>
  <c r="Q3150" i="2"/>
  <c r="Q3151" i="2"/>
  <c r="Q3152" i="2"/>
  <c r="S3152" i="2" s="1"/>
  <c r="Q3153" i="2"/>
  <c r="Q3154" i="2"/>
  <c r="Q3155" i="2"/>
  <c r="Q3156" i="2"/>
  <c r="S3156" i="2" s="1"/>
  <c r="Q3157" i="2"/>
  <c r="Q3158" i="2"/>
  <c r="Q3159" i="2"/>
  <c r="Q3160" i="2"/>
  <c r="S3160" i="2" s="1"/>
  <c r="Q3161" i="2"/>
  <c r="Q3162" i="2"/>
  <c r="Q3163" i="2"/>
  <c r="Q3164" i="2"/>
  <c r="S3164" i="2" s="1"/>
  <c r="Q3165" i="2"/>
  <c r="Q3166" i="2"/>
  <c r="Q3167" i="2"/>
  <c r="Q3168" i="2"/>
  <c r="S3168" i="2" s="1"/>
  <c r="Q3169" i="2"/>
  <c r="Q3170" i="2"/>
  <c r="Q3171" i="2"/>
  <c r="Q3172" i="2"/>
  <c r="S3172" i="2" s="1"/>
  <c r="Q3173" i="2"/>
  <c r="Q3174" i="2"/>
  <c r="Q3175" i="2"/>
  <c r="Q3176" i="2"/>
  <c r="S3176" i="2" s="1"/>
  <c r="Q3177" i="2"/>
  <c r="Q3178" i="2"/>
  <c r="Q3179" i="2"/>
  <c r="Q3180" i="2"/>
  <c r="S3180" i="2" s="1"/>
  <c r="Q3181" i="2"/>
  <c r="Q3182" i="2"/>
  <c r="Q3183" i="2"/>
  <c r="Q3184" i="2"/>
  <c r="S3184" i="2" s="1"/>
  <c r="Q3185" i="2"/>
  <c r="Q3186" i="2"/>
  <c r="Q3187" i="2"/>
  <c r="Q3188" i="2"/>
  <c r="S3188" i="2" s="1"/>
  <c r="Q3189" i="2"/>
  <c r="Q3190" i="2"/>
  <c r="Q3191" i="2"/>
  <c r="Q3192" i="2"/>
  <c r="S3192" i="2" s="1"/>
  <c r="Q3193" i="2"/>
  <c r="Q3194" i="2"/>
  <c r="Q3195" i="2"/>
  <c r="Q3196" i="2"/>
  <c r="S3196" i="2" s="1"/>
  <c r="Q3197" i="2"/>
  <c r="Q3198" i="2"/>
  <c r="Q3199" i="2"/>
  <c r="Q3200" i="2"/>
  <c r="S3200" i="2" s="1"/>
  <c r="Q3201" i="2"/>
  <c r="Q3202" i="2"/>
  <c r="Q3203" i="2"/>
  <c r="Q3204" i="2"/>
  <c r="S3204" i="2" s="1"/>
  <c r="Q3205" i="2"/>
  <c r="Q3206" i="2"/>
  <c r="Q3207" i="2"/>
  <c r="Q3208" i="2"/>
  <c r="S3208" i="2" s="1"/>
  <c r="Q3209" i="2"/>
  <c r="Q3210" i="2"/>
  <c r="Q3211" i="2"/>
  <c r="Q3212" i="2"/>
  <c r="S3212" i="2" s="1"/>
  <c r="Q3213" i="2"/>
  <c r="Q3214" i="2"/>
  <c r="Q3215" i="2"/>
  <c r="Q3216" i="2"/>
  <c r="S3216" i="2" s="1"/>
  <c r="Q3217" i="2"/>
  <c r="Q3218" i="2"/>
  <c r="Q3219" i="2"/>
  <c r="Q3220" i="2"/>
  <c r="S3220" i="2" s="1"/>
  <c r="Q3221" i="2"/>
  <c r="Q3222" i="2"/>
  <c r="Q3223" i="2"/>
  <c r="Q3224" i="2"/>
  <c r="S3224" i="2" s="1"/>
  <c r="Q3225" i="2"/>
  <c r="Q3226" i="2"/>
  <c r="Q3227" i="2"/>
  <c r="Q3228" i="2"/>
  <c r="S3228" i="2" s="1"/>
  <c r="Q3229" i="2"/>
  <c r="Q3230" i="2"/>
  <c r="Q3231" i="2"/>
  <c r="Q3232" i="2"/>
  <c r="S3232" i="2" s="1"/>
  <c r="Q3233" i="2"/>
  <c r="Q3234" i="2"/>
  <c r="Q3235" i="2"/>
  <c r="Q3236" i="2"/>
  <c r="S3236" i="2" s="1"/>
  <c r="Q3237" i="2"/>
  <c r="Q3238" i="2"/>
  <c r="Q3239" i="2"/>
  <c r="Q3240" i="2"/>
  <c r="S3240" i="2" s="1"/>
  <c r="Q3241" i="2"/>
  <c r="Q3242" i="2"/>
  <c r="Q3243" i="2"/>
  <c r="Q3244" i="2"/>
  <c r="S3244" i="2" s="1"/>
  <c r="Q3245" i="2"/>
  <c r="Q3246" i="2"/>
  <c r="Q3247" i="2"/>
  <c r="Q3248" i="2"/>
  <c r="S3248" i="2" s="1"/>
  <c r="Q3249" i="2"/>
  <c r="Q3250" i="2"/>
  <c r="Q3251" i="2"/>
  <c r="Q3252" i="2"/>
  <c r="S3252" i="2" s="1"/>
  <c r="Q3253" i="2"/>
  <c r="Q3254" i="2"/>
  <c r="Q3255" i="2"/>
  <c r="Q3256" i="2"/>
  <c r="S3256" i="2" s="1"/>
  <c r="Q3257" i="2"/>
  <c r="Q3258" i="2"/>
  <c r="Q3259" i="2"/>
  <c r="Q3260" i="2"/>
  <c r="S3260" i="2" s="1"/>
  <c r="Q3261" i="2"/>
  <c r="Q3262" i="2"/>
  <c r="Q3263" i="2"/>
  <c r="Q3264" i="2"/>
  <c r="S3264" i="2" s="1"/>
  <c r="Q3265" i="2"/>
  <c r="Q3266" i="2"/>
  <c r="Q3267" i="2"/>
  <c r="Q3268" i="2"/>
  <c r="S3268" i="2" s="1"/>
  <c r="Q3269" i="2"/>
  <c r="Q3270" i="2"/>
  <c r="Q3271" i="2"/>
  <c r="Q3272" i="2"/>
  <c r="S3272" i="2" s="1"/>
  <c r="Q3273" i="2"/>
  <c r="Q3274" i="2"/>
  <c r="Q3275" i="2"/>
  <c r="Q3276" i="2"/>
  <c r="S3276" i="2" s="1"/>
  <c r="Q3277" i="2"/>
  <c r="Q3278" i="2"/>
  <c r="Q3279" i="2"/>
  <c r="Q3280" i="2"/>
  <c r="S3280" i="2" s="1"/>
  <c r="Q3281" i="2"/>
  <c r="Q3282" i="2"/>
  <c r="Q3283" i="2"/>
  <c r="Q3284" i="2"/>
  <c r="S3284" i="2" s="1"/>
  <c r="Q3285" i="2"/>
  <c r="Q3286" i="2"/>
  <c r="Q3287" i="2"/>
  <c r="Q3288" i="2"/>
  <c r="S3288" i="2" s="1"/>
  <c r="Q3289" i="2"/>
  <c r="Q3290" i="2"/>
  <c r="Q3291" i="2"/>
  <c r="Q3292" i="2"/>
  <c r="S3292" i="2" s="1"/>
  <c r="Q3293" i="2"/>
  <c r="Q3294" i="2"/>
  <c r="Q3295" i="2"/>
  <c r="Q3296" i="2"/>
  <c r="S3296" i="2" s="1"/>
  <c r="Q3297" i="2"/>
  <c r="Q3298" i="2"/>
  <c r="Q3299" i="2"/>
  <c r="Q3300" i="2"/>
  <c r="S3300" i="2" s="1"/>
  <c r="Q3301" i="2"/>
  <c r="Q3302" i="2"/>
  <c r="Q3303" i="2"/>
  <c r="Q3304" i="2"/>
  <c r="S3304" i="2" s="1"/>
  <c r="Q3305" i="2"/>
  <c r="Q3306" i="2"/>
  <c r="Q3307" i="2"/>
  <c r="Q3308" i="2"/>
  <c r="S3308" i="2" s="1"/>
  <c r="Q3309" i="2"/>
  <c r="Q3310" i="2"/>
  <c r="Q3311" i="2"/>
  <c r="Q3312" i="2"/>
  <c r="S3312" i="2" s="1"/>
  <c r="Q3313" i="2"/>
  <c r="Q3314" i="2"/>
  <c r="Q3315" i="2"/>
  <c r="Q3316" i="2"/>
  <c r="S3316" i="2" s="1"/>
  <c r="Q3317" i="2"/>
  <c r="Q3318" i="2"/>
  <c r="Q3319" i="2"/>
  <c r="Q3320" i="2"/>
  <c r="S3320" i="2" s="1"/>
  <c r="Q3321" i="2"/>
  <c r="Q3322" i="2"/>
  <c r="Q3323" i="2"/>
  <c r="Q3324" i="2"/>
  <c r="S3324" i="2" s="1"/>
  <c r="Q3325" i="2"/>
  <c r="Q3326" i="2"/>
  <c r="Q3327" i="2"/>
  <c r="Q3328" i="2"/>
  <c r="S3328" i="2" s="1"/>
  <c r="Q3329" i="2"/>
  <c r="Q3330" i="2"/>
  <c r="Q3331" i="2"/>
  <c r="Q3332" i="2"/>
  <c r="S3332" i="2" s="1"/>
  <c r="Q3333" i="2"/>
  <c r="Q3334" i="2"/>
  <c r="Q3335" i="2"/>
  <c r="Q3336" i="2"/>
  <c r="S3336" i="2" s="1"/>
  <c r="Q3337" i="2"/>
  <c r="Q3338" i="2"/>
  <c r="Q3339" i="2"/>
  <c r="Q3340" i="2"/>
  <c r="S3340" i="2" s="1"/>
  <c r="Q3341" i="2"/>
  <c r="Q3342" i="2"/>
  <c r="Q3343" i="2"/>
  <c r="Q3344" i="2"/>
  <c r="S3344" i="2" s="1"/>
  <c r="Q3345" i="2"/>
  <c r="Q3346" i="2"/>
  <c r="Q3347" i="2"/>
  <c r="Q3348" i="2"/>
  <c r="S3348" i="2" s="1"/>
  <c r="Q3349" i="2"/>
  <c r="Q3350" i="2"/>
  <c r="Q3351" i="2"/>
  <c r="Q3352" i="2"/>
  <c r="S3352" i="2" s="1"/>
  <c r="Q3353" i="2"/>
  <c r="Q3354" i="2"/>
  <c r="Q3355" i="2"/>
  <c r="Q3356" i="2"/>
  <c r="S3356" i="2" s="1"/>
  <c r="Q3357" i="2"/>
  <c r="Q3358" i="2"/>
  <c r="Q3359" i="2"/>
  <c r="Q3360" i="2"/>
  <c r="S3360" i="2" s="1"/>
  <c r="Q3361" i="2"/>
  <c r="Q3362" i="2"/>
  <c r="Q3363" i="2"/>
  <c r="Q3364" i="2"/>
  <c r="S3364" i="2" s="1"/>
  <c r="Q3365" i="2"/>
  <c r="Q3366" i="2"/>
  <c r="Q3367" i="2"/>
  <c r="Q3368" i="2"/>
  <c r="S3368" i="2" s="1"/>
  <c r="Q3369" i="2"/>
  <c r="Q3370" i="2"/>
  <c r="Q3371" i="2"/>
  <c r="Q3372" i="2"/>
  <c r="S3372" i="2" s="1"/>
  <c r="Q3373" i="2"/>
  <c r="Q3374" i="2"/>
  <c r="Q3375" i="2"/>
  <c r="Q3376" i="2"/>
  <c r="S3376" i="2" s="1"/>
  <c r="Q3377" i="2"/>
  <c r="Q3378" i="2"/>
  <c r="Q3379" i="2"/>
  <c r="Q3380" i="2"/>
  <c r="S3380" i="2" s="1"/>
  <c r="Q3381" i="2"/>
  <c r="Q3382" i="2"/>
  <c r="Q3383" i="2"/>
  <c r="Q3384" i="2"/>
  <c r="S3384" i="2" s="1"/>
  <c r="Q3385" i="2"/>
  <c r="Q3386" i="2"/>
  <c r="Q3387" i="2"/>
  <c r="Q3388" i="2"/>
  <c r="S3388" i="2" s="1"/>
  <c r="Q3389" i="2"/>
  <c r="Q3390" i="2"/>
  <c r="Q3391" i="2"/>
  <c r="Q3392" i="2"/>
  <c r="S3392" i="2" s="1"/>
  <c r="Q3393" i="2"/>
  <c r="Q3394" i="2"/>
  <c r="Q3395" i="2"/>
  <c r="Q3396" i="2"/>
  <c r="S3396" i="2" s="1"/>
  <c r="Q3397" i="2"/>
  <c r="Q3398" i="2"/>
  <c r="Q3399" i="2"/>
  <c r="Q3400" i="2"/>
  <c r="S3400" i="2" s="1"/>
  <c r="Q3401" i="2"/>
  <c r="Q3402" i="2"/>
  <c r="Q3403" i="2"/>
  <c r="Q3404" i="2"/>
  <c r="S3404" i="2" s="1"/>
  <c r="Q3405" i="2"/>
  <c r="Q3406" i="2"/>
  <c r="Q3407" i="2"/>
  <c r="Q3408" i="2"/>
  <c r="S3408" i="2" s="1"/>
  <c r="Q3409" i="2"/>
  <c r="Q3410" i="2"/>
  <c r="Q3411" i="2"/>
  <c r="Q3412" i="2"/>
  <c r="S3412" i="2" s="1"/>
  <c r="Q3413" i="2"/>
  <c r="Q3414" i="2"/>
  <c r="Q3415" i="2"/>
  <c r="Q3416" i="2"/>
  <c r="S3416" i="2" s="1"/>
  <c r="Q3417" i="2"/>
  <c r="Q3418" i="2"/>
  <c r="Q3419" i="2"/>
  <c r="Q3420" i="2"/>
  <c r="S3420" i="2" s="1"/>
  <c r="Q3421" i="2"/>
  <c r="Q3422" i="2"/>
  <c r="Q3423" i="2"/>
  <c r="Q3424" i="2"/>
  <c r="S3424" i="2" s="1"/>
  <c r="Q3425" i="2"/>
  <c r="Q3426" i="2"/>
  <c r="Q3427" i="2"/>
  <c r="Q3428" i="2"/>
  <c r="S3428" i="2" s="1"/>
  <c r="Q3429" i="2"/>
  <c r="Q3430" i="2"/>
  <c r="Q3431" i="2"/>
  <c r="Q3432" i="2"/>
  <c r="S3432" i="2" s="1"/>
  <c r="Q3433" i="2"/>
  <c r="Q3434" i="2"/>
  <c r="Q3435" i="2"/>
  <c r="Q3436" i="2"/>
  <c r="S3436" i="2" s="1"/>
  <c r="Q3437" i="2"/>
  <c r="Q3438" i="2"/>
  <c r="Q3439" i="2"/>
  <c r="Q3440" i="2"/>
  <c r="S3440" i="2" s="1"/>
  <c r="Q3441" i="2"/>
  <c r="Q3442" i="2"/>
  <c r="Q3443" i="2"/>
  <c r="Q3444" i="2"/>
  <c r="S3444" i="2" s="1"/>
  <c r="Q3445" i="2"/>
  <c r="Q3446" i="2"/>
  <c r="Q3447" i="2"/>
  <c r="Q3448" i="2"/>
  <c r="S3448" i="2" s="1"/>
  <c r="Q3449" i="2"/>
  <c r="Q3450" i="2"/>
  <c r="Q3451" i="2"/>
  <c r="Q3452" i="2"/>
  <c r="S3452" i="2" s="1"/>
  <c r="Q3453" i="2"/>
  <c r="Q3454" i="2"/>
  <c r="Q3455" i="2"/>
  <c r="Q3456" i="2"/>
  <c r="S3456" i="2" s="1"/>
  <c r="Q3457" i="2"/>
  <c r="Q3458" i="2"/>
  <c r="Q3459" i="2"/>
  <c r="Q3460" i="2"/>
  <c r="S3460" i="2" s="1"/>
  <c r="Q3461" i="2"/>
  <c r="Q3462" i="2"/>
  <c r="Q3463" i="2"/>
  <c r="Q3464" i="2"/>
  <c r="S3464" i="2" s="1"/>
  <c r="Q3465" i="2"/>
  <c r="Q3466" i="2"/>
  <c r="Q3467" i="2"/>
  <c r="Q3468" i="2"/>
  <c r="S3468" i="2" s="1"/>
  <c r="Q3469" i="2"/>
  <c r="Q3470" i="2"/>
  <c r="Q3471" i="2"/>
  <c r="Q3472" i="2"/>
  <c r="S3472" i="2" s="1"/>
  <c r="Q3473" i="2"/>
  <c r="Q3474" i="2"/>
  <c r="Q3475" i="2"/>
  <c r="Q3476" i="2"/>
  <c r="S3476" i="2" s="1"/>
  <c r="Q3477" i="2"/>
  <c r="Q3478" i="2"/>
  <c r="Q3479" i="2"/>
  <c r="Q3480" i="2"/>
  <c r="S3480" i="2" s="1"/>
  <c r="Q3481" i="2"/>
  <c r="Q3482" i="2"/>
  <c r="Q3483" i="2"/>
  <c r="Q3484" i="2"/>
  <c r="S3484" i="2" s="1"/>
  <c r="Q3485" i="2"/>
  <c r="Q3486" i="2"/>
  <c r="Q3487" i="2"/>
  <c r="Q3488" i="2"/>
  <c r="S3488" i="2" s="1"/>
  <c r="Q3489" i="2"/>
  <c r="Q3490" i="2"/>
  <c r="Q3491" i="2"/>
  <c r="Q3492" i="2"/>
  <c r="S3492" i="2" s="1"/>
  <c r="Q3493" i="2"/>
  <c r="Q3494" i="2"/>
  <c r="Q3495" i="2"/>
  <c r="Q3496" i="2"/>
  <c r="S3496" i="2" s="1"/>
  <c r="Q3497" i="2"/>
  <c r="Q3498" i="2"/>
  <c r="Q3499" i="2"/>
  <c r="Q3500" i="2"/>
  <c r="S3500" i="2" s="1"/>
  <c r="Q3501" i="2"/>
  <c r="Q3502" i="2"/>
  <c r="Q3503" i="2"/>
  <c r="Q3504" i="2"/>
  <c r="S3504" i="2" s="1"/>
  <c r="Q3505" i="2"/>
  <c r="Q3506" i="2"/>
  <c r="Q3507" i="2"/>
  <c r="Q3508" i="2"/>
  <c r="S3508" i="2" s="1"/>
  <c r="Q3509" i="2"/>
  <c r="Q3510" i="2"/>
  <c r="Q3511" i="2"/>
  <c r="Q3512" i="2"/>
  <c r="S3512" i="2" s="1"/>
  <c r="Q3513" i="2"/>
  <c r="Q3514" i="2"/>
  <c r="Q3515" i="2"/>
  <c r="Q3516" i="2"/>
  <c r="S3516" i="2" s="1"/>
  <c r="Q3517" i="2"/>
  <c r="Q3518" i="2"/>
  <c r="Q3519" i="2"/>
  <c r="Q3520" i="2"/>
  <c r="S3520" i="2" s="1"/>
  <c r="Q3521" i="2"/>
  <c r="Q3522" i="2"/>
  <c r="Q3523" i="2"/>
  <c r="Q3524" i="2"/>
  <c r="S3524" i="2" s="1"/>
  <c r="Q3525" i="2"/>
  <c r="Q3526" i="2"/>
  <c r="Q3527" i="2"/>
  <c r="Q3528" i="2"/>
  <c r="S3528" i="2" s="1"/>
  <c r="Q3529" i="2"/>
  <c r="Q3530" i="2"/>
  <c r="Q3531" i="2"/>
  <c r="Q3532" i="2"/>
  <c r="S3532" i="2" s="1"/>
  <c r="Q3533" i="2"/>
  <c r="Q3534" i="2"/>
  <c r="Q3535" i="2"/>
  <c r="Q3536" i="2"/>
  <c r="S3536" i="2" s="1"/>
  <c r="Q3537" i="2"/>
  <c r="Q3538" i="2"/>
  <c r="Q3539" i="2"/>
  <c r="Q3540" i="2"/>
  <c r="S3540" i="2" s="1"/>
  <c r="Q3541" i="2"/>
  <c r="Q3542" i="2"/>
  <c r="Q3543" i="2"/>
  <c r="Q3544" i="2"/>
  <c r="S3544" i="2" s="1"/>
  <c r="Q3545" i="2"/>
  <c r="Q3546" i="2"/>
  <c r="Q3547" i="2"/>
  <c r="Q3548" i="2"/>
  <c r="S3548" i="2" s="1"/>
  <c r="Q3549" i="2"/>
  <c r="Q3550" i="2"/>
  <c r="Q3551" i="2"/>
  <c r="Q3552" i="2"/>
  <c r="S3552" i="2" s="1"/>
  <c r="Q3553" i="2"/>
  <c r="Q3554" i="2"/>
  <c r="Q3555" i="2"/>
  <c r="Q3556" i="2"/>
  <c r="S3556" i="2" s="1"/>
  <c r="Q3557" i="2"/>
  <c r="Q3558" i="2"/>
  <c r="Q3559" i="2"/>
  <c r="Q3560" i="2"/>
  <c r="S3560" i="2" s="1"/>
  <c r="Q3561" i="2"/>
  <c r="Q3562" i="2"/>
  <c r="Q3563" i="2"/>
  <c r="Q3564" i="2"/>
  <c r="S3564" i="2" s="1"/>
  <c r="Q3565" i="2"/>
  <c r="Q3566" i="2"/>
  <c r="Q3567" i="2"/>
  <c r="Q3568" i="2"/>
  <c r="S3568" i="2" s="1"/>
  <c r="Q3569" i="2"/>
  <c r="Q3570" i="2"/>
  <c r="Q3571" i="2"/>
  <c r="Q3572" i="2"/>
  <c r="S3572" i="2" s="1"/>
  <c r="Q3573" i="2"/>
  <c r="Q3574" i="2"/>
  <c r="Q3575" i="2"/>
  <c r="Q3576" i="2"/>
  <c r="S3576" i="2" s="1"/>
  <c r="Q3577" i="2"/>
  <c r="Q3578" i="2"/>
  <c r="Q3579" i="2"/>
  <c r="Q3580" i="2"/>
  <c r="S3580" i="2" s="1"/>
  <c r="Q3581" i="2"/>
  <c r="Q3582" i="2"/>
  <c r="Q3583" i="2"/>
  <c r="Q3584" i="2"/>
  <c r="S3584" i="2" s="1"/>
  <c r="Q3585" i="2"/>
  <c r="Q3586" i="2"/>
  <c r="Q3587" i="2"/>
  <c r="Q3588" i="2"/>
  <c r="S3588" i="2" s="1"/>
  <c r="Q3589" i="2"/>
  <c r="Q3590" i="2"/>
  <c r="Q3591" i="2"/>
  <c r="Q3592" i="2"/>
  <c r="S3592" i="2" s="1"/>
  <c r="Q3593" i="2"/>
  <c r="Q3594" i="2"/>
  <c r="Q3595" i="2"/>
  <c r="Q3596" i="2"/>
  <c r="S3596" i="2" s="1"/>
  <c r="Q3597" i="2"/>
  <c r="Q3598" i="2"/>
  <c r="Q3599" i="2"/>
  <c r="Q3600" i="2"/>
  <c r="S3600" i="2" s="1"/>
  <c r="Q3601" i="2"/>
  <c r="Q3602" i="2"/>
  <c r="Q3603" i="2"/>
  <c r="Q3604" i="2"/>
  <c r="S3604" i="2" s="1"/>
  <c r="Q3605" i="2"/>
  <c r="Q3606" i="2"/>
  <c r="Q3607" i="2"/>
  <c r="Q3608" i="2"/>
  <c r="S3608" i="2" s="1"/>
  <c r="Q3609" i="2"/>
  <c r="Q3610" i="2"/>
  <c r="Q3611" i="2"/>
  <c r="Q3612" i="2"/>
  <c r="S3612" i="2" s="1"/>
  <c r="Q3613" i="2"/>
  <c r="Q3614" i="2"/>
  <c r="Q3615" i="2"/>
  <c r="Q3616" i="2"/>
  <c r="S3616" i="2" s="1"/>
  <c r="Q3617" i="2"/>
  <c r="Q3618" i="2"/>
  <c r="Q3619" i="2"/>
  <c r="Q3620" i="2"/>
  <c r="S3620" i="2" s="1"/>
  <c r="Q3621" i="2"/>
  <c r="Q3622" i="2"/>
  <c r="Q3623" i="2"/>
  <c r="Q3624" i="2"/>
  <c r="S3624" i="2" s="1"/>
  <c r="Q3625" i="2"/>
  <c r="Q3626" i="2"/>
  <c r="Q3627" i="2"/>
  <c r="Q3628" i="2"/>
  <c r="S3628" i="2" s="1"/>
  <c r="Q3629" i="2"/>
  <c r="Q3630" i="2"/>
  <c r="Q3631" i="2"/>
  <c r="Q3632" i="2"/>
  <c r="S3632" i="2" s="1"/>
  <c r="Q3633" i="2"/>
  <c r="Q3634" i="2"/>
  <c r="Q3635" i="2"/>
  <c r="Q3636" i="2"/>
  <c r="S3636" i="2" s="1"/>
  <c r="Q3637" i="2"/>
  <c r="Q3638" i="2"/>
  <c r="Q3639" i="2"/>
  <c r="Q3640" i="2"/>
  <c r="S3640" i="2" s="1"/>
  <c r="Q3641" i="2"/>
  <c r="Q3642" i="2"/>
  <c r="Q3643" i="2"/>
  <c r="Q3644" i="2"/>
  <c r="S3644" i="2" s="1"/>
  <c r="Q3645" i="2"/>
  <c r="Q3646" i="2"/>
  <c r="Q3647" i="2"/>
  <c r="Q3648" i="2"/>
  <c r="S3648" i="2" s="1"/>
  <c r="Q3649" i="2"/>
  <c r="Q3650" i="2"/>
  <c r="Q3651" i="2"/>
  <c r="Q3652" i="2"/>
  <c r="S3652" i="2" s="1"/>
  <c r="Q3653" i="2"/>
  <c r="Q3654" i="2"/>
  <c r="Q3655" i="2"/>
  <c r="Q3656" i="2"/>
  <c r="S3656" i="2" s="1"/>
  <c r="Q3657" i="2"/>
  <c r="Q3658" i="2"/>
  <c r="Q3659" i="2"/>
  <c r="Q3660" i="2"/>
  <c r="S3660" i="2" s="1"/>
  <c r="Q3661" i="2"/>
  <c r="Q3662" i="2"/>
  <c r="Q3663" i="2"/>
  <c r="Q3664" i="2"/>
  <c r="S3664" i="2" s="1"/>
  <c r="Q3665" i="2"/>
  <c r="Q3666" i="2"/>
  <c r="Q3667" i="2"/>
  <c r="Q3668" i="2"/>
  <c r="S3668" i="2" s="1"/>
  <c r="Q3669" i="2"/>
  <c r="Q3670" i="2"/>
  <c r="Q3671" i="2"/>
  <c r="Q3672" i="2"/>
  <c r="S3672" i="2" s="1"/>
  <c r="Q3673" i="2"/>
  <c r="Q3674" i="2"/>
  <c r="Q3675" i="2"/>
  <c r="Q3676" i="2"/>
  <c r="S3676" i="2" s="1"/>
  <c r="Q3677" i="2"/>
  <c r="Q3678" i="2"/>
  <c r="Q3679" i="2"/>
  <c r="Q3680" i="2"/>
  <c r="S3680" i="2" s="1"/>
  <c r="Q3681" i="2"/>
  <c r="Q3682" i="2"/>
  <c r="Q3683" i="2"/>
  <c r="Q3684" i="2"/>
  <c r="S3684" i="2" s="1"/>
  <c r="Q3685" i="2"/>
  <c r="Q3686" i="2"/>
  <c r="Q3687" i="2"/>
  <c r="Q3688" i="2"/>
  <c r="S3688" i="2" s="1"/>
  <c r="Q3689" i="2"/>
  <c r="Q3690" i="2"/>
  <c r="Q3691" i="2"/>
  <c r="Q3692" i="2"/>
  <c r="S3692" i="2" s="1"/>
  <c r="Q3693" i="2"/>
  <c r="Q3694" i="2"/>
  <c r="Q3695" i="2"/>
  <c r="Q3696" i="2"/>
  <c r="S3696" i="2" s="1"/>
  <c r="Q3697" i="2"/>
  <c r="Q3698" i="2"/>
  <c r="Q3699" i="2"/>
  <c r="Q3700" i="2"/>
  <c r="S3700" i="2" s="1"/>
  <c r="Q3701" i="2"/>
  <c r="Q3702" i="2"/>
  <c r="Q3703" i="2"/>
  <c r="Q3704" i="2"/>
  <c r="S3704" i="2" s="1"/>
  <c r="Q3705" i="2"/>
  <c r="Q3706" i="2"/>
  <c r="Q3707" i="2"/>
  <c r="Q3708" i="2"/>
  <c r="S3708" i="2" s="1"/>
  <c r="Q3709" i="2"/>
  <c r="Q3710" i="2"/>
  <c r="Q3711" i="2"/>
  <c r="Q3712" i="2"/>
  <c r="S3712" i="2" s="1"/>
  <c r="Q3713" i="2"/>
  <c r="Q3714" i="2"/>
  <c r="Q3715" i="2"/>
  <c r="Q3716" i="2"/>
  <c r="S3716" i="2" s="1"/>
  <c r="Q3717" i="2"/>
  <c r="Q3718" i="2"/>
  <c r="Q3719" i="2"/>
  <c r="Q3720" i="2"/>
  <c r="S3720" i="2" s="1"/>
  <c r="Q3721" i="2"/>
  <c r="Q3722" i="2"/>
  <c r="Q3723" i="2"/>
  <c r="Q3724" i="2"/>
  <c r="S3724" i="2" s="1"/>
  <c r="Q3725" i="2"/>
  <c r="Q3726" i="2"/>
  <c r="Q3727" i="2"/>
  <c r="Q3728" i="2"/>
  <c r="S3728" i="2" s="1"/>
  <c r="Q3729" i="2"/>
  <c r="Q3730" i="2"/>
  <c r="Q3731" i="2"/>
  <c r="Q3732" i="2"/>
  <c r="S3732" i="2" s="1"/>
  <c r="Q3733" i="2"/>
  <c r="Q3734" i="2"/>
  <c r="Q3735" i="2"/>
  <c r="Q3736" i="2"/>
  <c r="S3736" i="2" s="1"/>
  <c r="Q3737" i="2"/>
  <c r="Q3738" i="2"/>
  <c r="Q3739" i="2"/>
  <c r="Q3740" i="2"/>
  <c r="S3740" i="2" s="1"/>
  <c r="Q3741" i="2"/>
  <c r="Q3742" i="2"/>
  <c r="Q3743" i="2"/>
  <c r="Q3744" i="2"/>
  <c r="S3744" i="2" s="1"/>
  <c r="Q3745" i="2"/>
  <c r="Q3746" i="2"/>
  <c r="Q3747" i="2"/>
  <c r="Q3748" i="2"/>
  <c r="S3748" i="2" s="1"/>
  <c r="Q3749" i="2"/>
  <c r="Q3750" i="2"/>
  <c r="Q3751" i="2"/>
  <c r="Q3752" i="2"/>
  <c r="S3752" i="2" s="1"/>
  <c r="Q3753" i="2"/>
  <c r="Q3754" i="2"/>
  <c r="Q3755" i="2"/>
  <c r="Q3756" i="2"/>
  <c r="S3756" i="2" s="1"/>
  <c r="Q3757" i="2"/>
  <c r="Q3758" i="2"/>
  <c r="Q3759" i="2"/>
  <c r="Q3760" i="2"/>
  <c r="S3760" i="2" s="1"/>
  <c r="Q3761" i="2"/>
  <c r="Q3762" i="2"/>
  <c r="Q3763" i="2"/>
  <c r="Q3764" i="2"/>
  <c r="S3764" i="2" s="1"/>
  <c r="Q3765" i="2"/>
  <c r="Q3766" i="2"/>
  <c r="Q3767" i="2"/>
  <c r="Q3768" i="2"/>
  <c r="S3768" i="2" s="1"/>
  <c r="Q3769" i="2"/>
  <c r="Q3770" i="2"/>
  <c r="Q3771" i="2"/>
  <c r="Q3772" i="2"/>
  <c r="S3772" i="2" s="1"/>
  <c r="Q3773" i="2"/>
  <c r="Q3774" i="2"/>
  <c r="Q3775" i="2"/>
  <c r="Q3776" i="2"/>
  <c r="S3776" i="2" s="1"/>
  <c r="Q3777" i="2"/>
  <c r="Q3778" i="2"/>
  <c r="Q3779" i="2"/>
  <c r="Q3780" i="2"/>
  <c r="S3780" i="2" s="1"/>
  <c r="Q3781" i="2"/>
  <c r="Q3782" i="2"/>
  <c r="Q3783" i="2"/>
  <c r="Q3784" i="2"/>
  <c r="S3784" i="2" s="1"/>
  <c r="Q3785" i="2"/>
  <c r="Q3786" i="2"/>
  <c r="Q3787" i="2"/>
  <c r="Q3788" i="2"/>
  <c r="S3788" i="2" s="1"/>
  <c r="Q3789" i="2"/>
  <c r="Q3790" i="2"/>
  <c r="Q3791" i="2"/>
  <c r="Q3792" i="2"/>
  <c r="S3792" i="2" s="1"/>
  <c r="Q3793" i="2"/>
  <c r="Q3794" i="2"/>
  <c r="Q3795" i="2"/>
  <c r="Q3796" i="2"/>
  <c r="S3796" i="2" s="1"/>
  <c r="Q3797" i="2"/>
  <c r="Q3798" i="2"/>
  <c r="Q3799" i="2"/>
  <c r="Q3800" i="2"/>
  <c r="S3800" i="2" s="1"/>
  <c r="Q3801" i="2"/>
  <c r="Q3802" i="2"/>
  <c r="Q3803" i="2"/>
  <c r="Q3804" i="2"/>
  <c r="S3804" i="2" s="1"/>
  <c r="Q3805" i="2"/>
  <c r="Q3806" i="2"/>
  <c r="Q3807" i="2"/>
  <c r="Q3808" i="2"/>
  <c r="S3808" i="2" s="1"/>
  <c r="Q3809" i="2"/>
  <c r="Q3810" i="2"/>
  <c r="Q3811" i="2"/>
  <c r="Q3812" i="2"/>
  <c r="S3812" i="2" s="1"/>
  <c r="Q3813" i="2"/>
  <c r="Q3814" i="2"/>
  <c r="Q3815" i="2"/>
  <c r="Q3816" i="2"/>
  <c r="S3816" i="2" s="1"/>
  <c r="Q3817" i="2"/>
  <c r="Q3818" i="2"/>
  <c r="Q3819" i="2"/>
  <c r="Q3820" i="2"/>
  <c r="S3820" i="2" s="1"/>
  <c r="Q3821" i="2"/>
  <c r="Q3822" i="2"/>
  <c r="Q3823" i="2"/>
  <c r="Q3824" i="2"/>
  <c r="S3824" i="2" s="1"/>
  <c r="Q3825" i="2"/>
  <c r="Q3826" i="2"/>
  <c r="Q3827" i="2"/>
  <c r="Q3828" i="2"/>
  <c r="S3828" i="2" s="1"/>
  <c r="Q3829" i="2"/>
  <c r="Q3830" i="2"/>
  <c r="Q3831" i="2"/>
  <c r="Q3832" i="2"/>
  <c r="S3832" i="2" s="1"/>
  <c r="Q3833" i="2"/>
  <c r="Q3834" i="2"/>
  <c r="Q3835" i="2"/>
  <c r="Q3836" i="2"/>
  <c r="S3836" i="2" s="1"/>
  <c r="Q3837" i="2"/>
  <c r="Q3838" i="2"/>
  <c r="Q3839" i="2"/>
  <c r="Q3840" i="2"/>
  <c r="S3840" i="2" s="1"/>
  <c r="Q3841" i="2"/>
  <c r="Q3842" i="2"/>
  <c r="Q3843" i="2"/>
  <c r="Q3844" i="2"/>
  <c r="S3844" i="2" s="1"/>
  <c r="Q3845" i="2"/>
  <c r="Q3846" i="2"/>
  <c r="Q3847" i="2"/>
  <c r="Q3848" i="2"/>
  <c r="S3848" i="2" s="1"/>
  <c r="Q3849" i="2"/>
  <c r="Q3850" i="2"/>
  <c r="Q3851" i="2"/>
  <c r="Q3852" i="2"/>
  <c r="S3852" i="2" s="1"/>
  <c r="Q3853" i="2"/>
  <c r="Q3854" i="2"/>
  <c r="Q3855" i="2"/>
  <c r="Q3856" i="2"/>
  <c r="S3856" i="2" s="1"/>
  <c r="Q3857" i="2"/>
  <c r="Q3858" i="2"/>
  <c r="Q3859" i="2"/>
  <c r="Q3860" i="2"/>
  <c r="S3860" i="2" s="1"/>
  <c r="Q3861" i="2"/>
  <c r="Q3862" i="2"/>
  <c r="Q3863" i="2"/>
  <c r="Q3864" i="2"/>
  <c r="S3864" i="2" s="1"/>
  <c r="Q3865" i="2"/>
  <c r="Q3866" i="2"/>
  <c r="Q3867" i="2"/>
  <c r="Q3868" i="2"/>
  <c r="S3868" i="2" s="1"/>
  <c r="Q3869" i="2"/>
  <c r="Q3870" i="2"/>
  <c r="Q3871" i="2"/>
  <c r="Q3872" i="2"/>
  <c r="S3872" i="2" s="1"/>
  <c r="Q3873" i="2"/>
  <c r="Q3874" i="2"/>
  <c r="Q3875" i="2"/>
  <c r="Q3876" i="2"/>
  <c r="S3876" i="2" s="1"/>
  <c r="Q3877" i="2"/>
  <c r="Q3878" i="2"/>
  <c r="Q3879" i="2"/>
  <c r="Q3880" i="2"/>
  <c r="S3880" i="2" s="1"/>
  <c r="Q3881" i="2"/>
  <c r="Q3882" i="2"/>
  <c r="Q3883" i="2"/>
  <c r="Q3884" i="2"/>
  <c r="S3884" i="2" s="1"/>
  <c r="Q3885" i="2"/>
  <c r="Q3886" i="2"/>
  <c r="Q3887" i="2"/>
  <c r="Q3888" i="2"/>
  <c r="S3888" i="2" s="1"/>
  <c r="Q3889" i="2"/>
  <c r="Q3890" i="2"/>
  <c r="Q3891" i="2"/>
  <c r="Q3892" i="2"/>
  <c r="S3892" i="2" s="1"/>
  <c r="Q3893" i="2"/>
  <c r="Q3894" i="2"/>
  <c r="Q3895" i="2"/>
  <c r="Q3896" i="2"/>
  <c r="S3896" i="2" s="1"/>
  <c r="Q3897" i="2"/>
  <c r="Q3898" i="2"/>
  <c r="Q3899" i="2"/>
  <c r="Q3900" i="2"/>
  <c r="S3900" i="2" s="1"/>
  <c r="Q3901" i="2"/>
  <c r="Q3902" i="2"/>
  <c r="Q3903" i="2"/>
  <c r="Q3904" i="2"/>
  <c r="S3904" i="2" s="1"/>
  <c r="Q3905" i="2"/>
  <c r="Q3906" i="2"/>
  <c r="Q3907" i="2"/>
  <c r="Q3908" i="2"/>
  <c r="S3908" i="2" s="1"/>
  <c r="Q3909" i="2"/>
  <c r="Q3910" i="2"/>
  <c r="Q3911" i="2"/>
  <c r="Q3912" i="2"/>
  <c r="S3912" i="2" s="1"/>
  <c r="Q3913" i="2"/>
  <c r="Q3914" i="2"/>
  <c r="Q3915" i="2"/>
  <c r="Q3916" i="2"/>
  <c r="S3916" i="2" s="1"/>
  <c r="Q3917" i="2"/>
  <c r="Q3918" i="2"/>
  <c r="Q3919" i="2"/>
  <c r="Q3920" i="2"/>
  <c r="S3920" i="2" s="1"/>
  <c r="Q3921" i="2"/>
  <c r="Q3922" i="2"/>
  <c r="Q3923" i="2"/>
  <c r="Q3924" i="2"/>
  <c r="S3924" i="2" s="1"/>
  <c r="Q3925" i="2"/>
  <c r="Q3926" i="2"/>
  <c r="Q3927" i="2"/>
  <c r="Q3928" i="2"/>
  <c r="S3928" i="2" s="1"/>
  <c r="Q3929" i="2"/>
  <c r="Q3930" i="2"/>
  <c r="Q3931" i="2"/>
  <c r="Q3932" i="2"/>
  <c r="S3932" i="2" s="1"/>
  <c r="Q3933" i="2"/>
  <c r="Q3934" i="2"/>
  <c r="Q3935" i="2"/>
  <c r="Q3936" i="2"/>
  <c r="S3936" i="2" s="1"/>
  <c r="Q3937" i="2"/>
  <c r="Q3938" i="2"/>
  <c r="Q3939" i="2"/>
  <c r="Q3940" i="2"/>
  <c r="S3940" i="2" s="1"/>
  <c r="Q3941" i="2"/>
  <c r="Q3942" i="2"/>
  <c r="Q3943" i="2"/>
  <c r="Q3944" i="2"/>
  <c r="S3944" i="2" s="1"/>
  <c r="Q3945" i="2"/>
  <c r="Q3946" i="2"/>
  <c r="Q3947" i="2"/>
  <c r="Q3948" i="2"/>
  <c r="S3948" i="2" s="1"/>
  <c r="Q3949" i="2"/>
  <c r="Q3950" i="2"/>
  <c r="Q3951" i="2"/>
  <c r="Q3952" i="2"/>
  <c r="S3952" i="2" s="1"/>
  <c r="Q3953" i="2"/>
  <c r="Q3954" i="2"/>
  <c r="Q3955" i="2"/>
  <c r="Q3956" i="2"/>
  <c r="S3956" i="2" s="1"/>
  <c r="Q3957" i="2"/>
  <c r="Q3958" i="2"/>
  <c r="Q3959" i="2"/>
  <c r="Q3960" i="2"/>
  <c r="S3960" i="2" s="1"/>
  <c r="Q3961" i="2"/>
  <c r="Q3962" i="2"/>
  <c r="Q3963" i="2"/>
  <c r="Q3964" i="2"/>
  <c r="S3964" i="2" s="1"/>
  <c r="Q3965" i="2"/>
  <c r="Q3966" i="2"/>
  <c r="Q3967" i="2"/>
  <c r="Q3968" i="2"/>
  <c r="S3968" i="2" s="1"/>
  <c r="Q3969" i="2"/>
  <c r="Q3970" i="2"/>
  <c r="Q3971" i="2"/>
  <c r="Q3972" i="2"/>
  <c r="S3972" i="2" s="1"/>
  <c r="Q3973" i="2"/>
  <c r="Q3974" i="2"/>
  <c r="Q3975" i="2"/>
  <c r="Q3976" i="2"/>
  <c r="S3976" i="2" s="1"/>
  <c r="Q3977" i="2"/>
  <c r="Q3978" i="2"/>
  <c r="Q3979" i="2"/>
  <c r="Q3980" i="2"/>
  <c r="S3980" i="2" s="1"/>
  <c r="Q3981" i="2"/>
  <c r="Q3982" i="2"/>
  <c r="Q3983" i="2"/>
  <c r="Q3984" i="2"/>
  <c r="S3984" i="2" s="1"/>
  <c r="Q3985" i="2"/>
  <c r="Q3986" i="2"/>
  <c r="Q3987" i="2"/>
  <c r="Q3988" i="2"/>
  <c r="S3988" i="2" s="1"/>
  <c r="Q3989" i="2"/>
  <c r="Q3990" i="2"/>
  <c r="Q3991" i="2"/>
  <c r="Q3992" i="2"/>
  <c r="S3992" i="2" s="1"/>
  <c r="Q3993" i="2"/>
  <c r="Q3994" i="2"/>
  <c r="Q3995" i="2"/>
  <c r="Q3996" i="2"/>
  <c r="S3996" i="2" s="1"/>
  <c r="Q3997" i="2"/>
  <c r="Q3998" i="2"/>
  <c r="Q3999" i="2"/>
  <c r="Q4000" i="2"/>
  <c r="S4000" i="2" s="1"/>
  <c r="Q4001" i="2"/>
  <c r="Q4002" i="2"/>
  <c r="Q4003" i="2"/>
  <c r="Q4004" i="2"/>
  <c r="S4004" i="2" s="1"/>
  <c r="Q4005" i="2"/>
  <c r="Q4006" i="2"/>
  <c r="Q4007" i="2"/>
  <c r="Q4008" i="2"/>
  <c r="S4008" i="2" s="1"/>
  <c r="Q4009" i="2"/>
  <c r="Q4010" i="2"/>
  <c r="Q4011" i="2"/>
  <c r="Q4012" i="2"/>
  <c r="S4012" i="2" s="1"/>
  <c r="Q4013" i="2"/>
  <c r="Q4014" i="2"/>
  <c r="Q4015" i="2"/>
  <c r="Q4016" i="2"/>
  <c r="S4016" i="2" s="1"/>
  <c r="Q4017" i="2"/>
  <c r="Q4018" i="2"/>
  <c r="Q4019" i="2"/>
  <c r="Q4020" i="2"/>
  <c r="S4020" i="2" s="1"/>
  <c r="Q4021" i="2"/>
  <c r="Q4022" i="2"/>
  <c r="Q4023" i="2"/>
  <c r="Q4024" i="2"/>
  <c r="S4024" i="2" s="1"/>
  <c r="Q4025" i="2"/>
  <c r="Q4026" i="2"/>
  <c r="Q4027" i="2"/>
  <c r="Q4028" i="2"/>
  <c r="S4028" i="2" s="1"/>
  <c r="Q4029" i="2"/>
  <c r="Q4030" i="2"/>
  <c r="Q4031" i="2"/>
  <c r="Q4032" i="2"/>
  <c r="S4032" i="2" s="1"/>
  <c r="Q4033" i="2"/>
  <c r="Q4034" i="2"/>
  <c r="Q4035" i="2"/>
  <c r="S4035" i="2" s="1"/>
  <c r="Q2" i="2"/>
  <c r="S2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2" i="2"/>
  <c r="W1722" i="1" l="1"/>
  <c r="V1761" i="1"/>
  <c r="W3339" i="1"/>
  <c r="V3433" i="1"/>
  <c r="W2674" i="1"/>
  <c r="V2768" i="1"/>
  <c r="W3893" i="1"/>
  <c r="V3924" i="1"/>
  <c r="W3244" i="1"/>
  <c r="V3338" i="1"/>
  <c r="W2531" i="1"/>
  <c r="V2578" i="1"/>
  <c r="W2325" i="1"/>
  <c r="V2419" i="1"/>
  <c r="W1682" i="1"/>
  <c r="V1689" i="1"/>
  <c r="W2135" i="1"/>
  <c r="V2229" i="1"/>
  <c r="W2959" i="1"/>
  <c r="V3053" i="1"/>
  <c r="W2040" i="1"/>
  <c r="V2134" i="1"/>
  <c r="W3719" i="1"/>
  <c r="V3813" i="1"/>
  <c r="W3054" i="1"/>
  <c r="V3069" i="1"/>
  <c r="W3925" i="1"/>
  <c r="V3979" i="1"/>
  <c r="W1873" i="1"/>
  <c r="V1912" i="1"/>
  <c r="W1421" i="1"/>
  <c r="V1515" i="1"/>
  <c r="W1516" i="1"/>
  <c r="V1586" i="1"/>
  <c r="W1714" i="1"/>
  <c r="V1721" i="1"/>
  <c r="W3070" i="1"/>
  <c r="V3164" i="1"/>
  <c r="W3624" i="1"/>
  <c r="V3718" i="1"/>
  <c r="W1231" i="1"/>
  <c r="V1324" i="1"/>
  <c r="W2230" i="1"/>
  <c r="V2324" i="1"/>
  <c r="W2769" i="1"/>
  <c r="V2863" i="1"/>
  <c r="W3165" i="1"/>
  <c r="V3243" i="1"/>
  <c r="W1945" i="1"/>
  <c r="V2039" i="1"/>
  <c r="W2491" i="1"/>
  <c r="V2530" i="1"/>
  <c r="W1913" i="1"/>
  <c r="V1944" i="1"/>
  <c r="W1326" i="1"/>
  <c r="V1420" i="1"/>
  <c r="W1762" i="1"/>
  <c r="V1856" i="1"/>
  <c r="W3814" i="1"/>
  <c r="V3892" i="1"/>
  <c r="W1690" i="1"/>
  <c r="V1713" i="1"/>
  <c r="W2420" i="1"/>
  <c r="V2490" i="1"/>
  <c r="W1666" i="1"/>
  <c r="V1681" i="1"/>
  <c r="W1857" i="1"/>
  <c r="V1872" i="1"/>
  <c r="W2579" i="1"/>
  <c r="V2673" i="1"/>
  <c r="W1587" i="1"/>
  <c r="V1657" i="1"/>
  <c r="W2864" i="1"/>
  <c r="V2958" i="1"/>
  <c r="W3529" i="1"/>
  <c r="V3623" i="1"/>
  <c r="W1658" i="1"/>
  <c r="V1665" i="1"/>
  <c r="W3434" i="1"/>
  <c r="V3528" i="1"/>
  <c r="Q180" i="1"/>
  <c r="Q404" i="1"/>
  <c r="Q500" i="1"/>
  <c r="Q580" i="1"/>
  <c r="Q724" i="1"/>
  <c r="Q372" i="1"/>
  <c r="Q452" i="1"/>
  <c r="Q660" i="1"/>
  <c r="Q52" i="1"/>
  <c r="Q260" i="1"/>
  <c r="Q324" i="1"/>
  <c r="W241" i="1"/>
  <c r="V280" i="1"/>
  <c r="W122" i="1"/>
  <c r="V145" i="1"/>
  <c r="Q100" i="1"/>
  <c r="Q128" i="1"/>
  <c r="W661" i="1"/>
  <c r="W1041" i="1"/>
  <c r="V1135" i="1"/>
  <c r="W566" i="1"/>
  <c r="V660" i="1"/>
  <c r="Q132" i="1"/>
  <c r="Q20" i="1"/>
  <c r="Q196" i="1"/>
  <c r="Q308" i="1"/>
  <c r="Q240" i="1"/>
  <c r="W1136" i="1"/>
  <c r="V1230" i="1"/>
  <c r="W756" i="1"/>
  <c r="V850" i="1"/>
  <c r="W376" i="1"/>
  <c r="V470" i="1"/>
  <c r="W281" i="1"/>
  <c r="V375" i="1"/>
  <c r="W471" i="1"/>
  <c r="V565" i="1"/>
  <c r="W26" i="1"/>
  <c r="V57" i="1"/>
  <c r="W58" i="1"/>
  <c r="V73" i="1"/>
  <c r="W851" i="1"/>
  <c r="V945" i="1"/>
  <c r="W146" i="1"/>
  <c r="V240" i="1"/>
  <c r="W74" i="1"/>
  <c r="V121" i="1"/>
  <c r="W946" i="1"/>
  <c r="V1040" i="1"/>
  <c r="Q584" i="1"/>
  <c r="Q1016" i="1"/>
  <c r="Q1176" i="1"/>
  <c r="Q12" i="1"/>
  <c r="T12" i="1"/>
  <c r="Q28" i="1"/>
  <c r="T28" i="1"/>
  <c r="Q44" i="1"/>
  <c r="T44" i="1"/>
  <c r="Q60" i="1"/>
  <c r="T60" i="1"/>
  <c r="Q76" i="1"/>
  <c r="T76" i="1"/>
  <c r="Q92" i="1"/>
  <c r="T92" i="1"/>
  <c r="Q124" i="1"/>
  <c r="T124" i="1"/>
  <c r="Q140" i="1"/>
  <c r="T140" i="1"/>
  <c r="Q156" i="1"/>
  <c r="T156" i="1"/>
  <c r="Q172" i="1"/>
  <c r="T172" i="1"/>
  <c r="Q188" i="1"/>
  <c r="T188" i="1"/>
  <c r="Q204" i="1"/>
  <c r="T204" i="1"/>
  <c r="Q220" i="1"/>
  <c r="T220" i="1"/>
  <c r="Q236" i="1"/>
  <c r="T236" i="1"/>
  <c r="Q252" i="1"/>
  <c r="T252" i="1"/>
  <c r="Q268" i="1"/>
  <c r="T268" i="1"/>
  <c r="Q284" i="1"/>
  <c r="T284" i="1"/>
  <c r="Q300" i="1"/>
  <c r="T300" i="1"/>
  <c r="Q332" i="1"/>
  <c r="T332" i="1"/>
  <c r="Q348" i="1"/>
  <c r="T348" i="1"/>
  <c r="Q364" i="1"/>
  <c r="T364" i="1"/>
  <c r="Q380" i="1"/>
  <c r="T380" i="1"/>
  <c r="Q396" i="1"/>
  <c r="T396" i="1"/>
  <c r="Q412" i="1"/>
  <c r="T412" i="1"/>
  <c r="Q428" i="1"/>
  <c r="T428" i="1"/>
  <c r="Q444" i="1"/>
  <c r="T444" i="1"/>
  <c r="Q460" i="1"/>
  <c r="T460" i="1"/>
  <c r="Q476" i="1"/>
  <c r="T476" i="1"/>
  <c r="Q492" i="1"/>
  <c r="T492" i="1"/>
  <c r="Q508" i="1"/>
  <c r="T508" i="1"/>
  <c r="Q524" i="1"/>
  <c r="T524" i="1"/>
  <c r="Q540" i="1"/>
  <c r="T540" i="1"/>
  <c r="Q572" i="1"/>
  <c r="T572" i="1"/>
  <c r="Q588" i="1"/>
  <c r="T588" i="1"/>
  <c r="Q604" i="1"/>
  <c r="T604" i="1"/>
  <c r="Q620" i="1"/>
  <c r="T620" i="1"/>
  <c r="Q636" i="1"/>
  <c r="T636" i="1"/>
  <c r="Q652" i="1"/>
  <c r="T652" i="1"/>
  <c r="Q668" i="1"/>
  <c r="T668" i="1"/>
  <c r="Q684" i="1"/>
  <c r="T684" i="1"/>
  <c r="Q700" i="1"/>
  <c r="T700" i="1"/>
  <c r="Q716" i="1"/>
  <c r="T716" i="1"/>
  <c r="Q748" i="1"/>
  <c r="T748" i="1"/>
  <c r="Q764" i="1"/>
  <c r="T764" i="1"/>
  <c r="Q780" i="1"/>
  <c r="T780" i="1"/>
  <c r="Q796" i="1"/>
  <c r="T796" i="1"/>
  <c r="Q812" i="1"/>
  <c r="T812" i="1"/>
  <c r="Q828" i="1"/>
  <c r="T828" i="1"/>
  <c r="Q860" i="1"/>
  <c r="T860" i="1"/>
  <c r="Q876" i="1"/>
  <c r="T876" i="1"/>
  <c r="Q892" i="1"/>
  <c r="T892" i="1"/>
  <c r="Q908" i="1"/>
  <c r="T908" i="1"/>
  <c r="Q924" i="1"/>
  <c r="T924" i="1"/>
  <c r="Q940" i="1"/>
  <c r="T940" i="1"/>
  <c r="Q956" i="1"/>
  <c r="T956" i="1"/>
  <c r="Q972" i="1"/>
  <c r="T972" i="1"/>
  <c r="Q988" i="1"/>
  <c r="T988" i="1"/>
  <c r="Q1004" i="1"/>
  <c r="T1004" i="1"/>
  <c r="Q1036" i="1"/>
  <c r="T1036" i="1"/>
  <c r="Q1052" i="1"/>
  <c r="T1052" i="1"/>
  <c r="Q1068" i="1"/>
  <c r="T1068" i="1"/>
  <c r="Q1084" i="1"/>
  <c r="T1084" i="1"/>
  <c r="Q1100" i="1"/>
  <c r="T1100" i="1"/>
  <c r="Q1132" i="1"/>
  <c r="T1132" i="1"/>
  <c r="Q1148" i="1"/>
  <c r="T1148" i="1"/>
  <c r="Q1164" i="1"/>
  <c r="T1164" i="1"/>
  <c r="Q1196" i="1"/>
  <c r="T1196" i="1"/>
  <c r="Q1212" i="1"/>
  <c r="T1212" i="1"/>
  <c r="Q1228" i="1"/>
  <c r="T1228" i="1"/>
  <c r="Q1244" i="1"/>
  <c r="T1244" i="1"/>
  <c r="Q1276" i="1"/>
  <c r="T1276" i="1"/>
  <c r="Q1308" i="1"/>
  <c r="T1308" i="1"/>
  <c r="Q1340" i="1"/>
  <c r="T1340" i="1"/>
  <c r="Q1372" i="1"/>
  <c r="T1372" i="1"/>
  <c r="Q1404" i="1"/>
  <c r="T1404" i="1"/>
  <c r="Q1436" i="1"/>
  <c r="T1436" i="1"/>
  <c r="Q1452" i="1"/>
  <c r="T1452" i="1"/>
  <c r="Q1468" i="1"/>
  <c r="T1468" i="1"/>
  <c r="Q1484" i="1"/>
  <c r="T1484" i="1"/>
  <c r="Q1500" i="1"/>
  <c r="T1500" i="1"/>
  <c r="Q1532" i="1"/>
  <c r="T1532" i="1"/>
  <c r="Q1564" i="1"/>
  <c r="T1564" i="1"/>
  <c r="Q1596" i="1"/>
  <c r="T1596" i="1"/>
  <c r="Q1628" i="1"/>
  <c r="T1628" i="1"/>
  <c r="Q1660" i="1"/>
  <c r="T1660" i="1"/>
  <c r="Q1692" i="1"/>
  <c r="T1692" i="1"/>
  <c r="Q1724" i="1"/>
  <c r="T1724" i="1"/>
  <c r="Q1756" i="1"/>
  <c r="T1756" i="1"/>
  <c r="Q1788" i="1"/>
  <c r="T1788" i="1"/>
  <c r="Q1804" i="1"/>
  <c r="T1804" i="1"/>
  <c r="Q1820" i="1"/>
  <c r="T1820" i="1"/>
  <c r="Q1836" i="1"/>
  <c r="T1836" i="1"/>
  <c r="Q1852" i="1"/>
  <c r="T1852" i="1"/>
  <c r="Q1868" i="1"/>
  <c r="T1868" i="1"/>
  <c r="Q1884" i="1"/>
  <c r="T1884" i="1"/>
  <c r="Q1900" i="1"/>
  <c r="T1900" i="1"/>
  <c r="Q1916" i="1"/>
  <c r="T1916" i="1"/>
  <c r="Q1932" i="1"/>
  <c r="T1932" i="1"/>
  <c r="Q1948" i="1"/>
  <c r="T1948" i="1"/>
  <c r="Q1964" i="1"/>
  <c r="T1964" i="1"/>
  <c r="Q1980" i="1"/>
  <c r="T1980" i="1"/>
  <c r="Q1996" i="1"/>
  <c r="T1996" i="1"/>
  <c r="Q2012" i="1"/>
  <c r="T2012" i="1"/>
  <c r="Q2028" i="1"/>
  <c r="T2028" i="1"/>
  <c r="Q2044" i="1"/>
  <c r="T2044" i="1"/>
  <c r="Q2060" i="1"/>
  <c r="T2060" i="1"/>
  <c r="Q2076" i="1"/>
  <c r="T2076" i="1"/>
  <c r="Q2092" i="1"/>
  <c r="T2092" i="1"/>
  <c r="Q2108" i="1"/>
  <c r="T2108" i="1"/>
  <c r="Q2124" i="1"/>
  <c r="T2124" i="1"/>
  <c r="Q2140" i="1"/>
  <c r="T2140" i="1"/>
  <c r="Q2156" i="1"/>
  <c r="T2156" i="1"/>
  <c r="Q2172" i="1"/>
  <c r="T2172" i="1"/>
  <c r="Q2188" i="1"/>
  <c r="T2188" i="1"/>
  <c r="Q2236" i="1"/>
  <c r="T2236" i="1"/>
  <c r="Q2252" i="1"/>
  <c r="T2252" i="1"/>
  <c r="Q2284" i="1"/>
  <c r="T2284" i="1"/>
  <c r="Q2316" i="1"/>
  <c r="T2316" i="1"/>
  <c r="Q2348" i="1"/>
  <c r="T2348" i="1"/>
  <c r="Q2412" i="1"/>
  <c r="T2412" i="1"/>
  <c r="Q2444" i="1"/>
  <c r="T2444" i="1"/>
  <c r="Q2492" i="1"/>
  <c r="T2492" i="1"/>
  <c r="Q2540" i="1"/>
  <c r="T2540" i="1"/>
  <c r="Q2556" i="1"/>
  <c r="T2556" i="1"/>
  <c r="Q2572" i="1"/>
  <c r="T2572" i="1"/>
  <c r="Q2604" i="1"/>
  <c r="T2604" i="1"/>
  <c r="Q2636" i="1"/>
  <c r="T2636" i="1"/>
  <c r="Q2652" i="1"/>
  <c r="T2652" i="1"/>
  <c r="Q2684" i="1"/>
  <c r="T2684" i="1"/>
  <c r="Q2732" i="1"/>
  <c r="T2732" i="1"/>
  <c r="Q2748" i="1"/>
  <c r="T2748" i="1"/>
  <c r="Q2796" i="1"/>
  <c r="T2796" i="1"/>
  <c r="Q2812" i="1"/>
  <c r="T2812" i="1"/>
  <c r="Q2828" i="1"/>
  <c r="T2828" i="1"/>
  <c r="Q2844" i="1"/>
  <c r="T2844" i="1"/>
  <c r="Q2892" i="1"/>
  <c r="T2892" i="1"/>
  <c r="Q2908" i="1"/>
  <c r="T2908" i="1"/>
  <c r="Q2924" i="1"/>
  <c r="T2924" i="1"/>
  <c r="Q2940" i="1"/>
  <c r="T2940" i="1"/>
  <c r="Q2972" i="1"/>
  <c r="T2972" i="1"/>
  <c r="Q3004" i="1"/>
  <c r="T3004" i="1"/>
  <c r="Q3036" i="1"/>
  <c r="T3036" i="1"/>
  <c r="Q3116" i="1"/>
  <c r="T3116" i="1"/>
  <c r="Q3132" i="1"/>
  <c r="T3132" i="1"/>
  <c r="Q3164" i="1"/>
  <c r="T3164" i="1"/>
  <c r="Q3196" i="1"/>
  <c r="T3196" i="1"/>
  <c r="Q3228" i="1"/>
  <c r="T3228" i="1"/>
  <c r="Q3244" i="1"/>
  <c r="T3244" i="1"/>
  <c r="Q3276" i="1"/>
  <c r="T3276" i="1"/>
  <c r="Q3308" i="1"/>
  <c r="T3308" i="1"/>
  <c r="Q3340" i="1"/>
  <c r="T3340" i="1"/>
  <c r="Q3372" i="1"/>
  <c r="T3372" i="1"/>
  <c r="Q3404" i="1"/>
  <c r="T3404" i="1"/>
  <c r="Q3436" i="1"/>
  <c r="T3436" i="1"/>
  <c r="Q3468" i="1"/>
  <c r="T3468" i="1"/>
  <c r="Q3500" i="1"/>
  <c r="T3500" i="1"/>
  <c r="Q3532" i="1"/>
  <c r="T3532" i="1"/>
  <c r="Q3564" i="1"/>
  <c r="T3564" i="1"/>
  <c r="Q3596" i="1"/>
  <c r="T3596" i="1"/>
  <c r="Q3628" i="1"/>
  <c r="T3628" i="1"/>
  <c r="Q3676" i="1"/>
  <c r="T3676" i="1"/>
  <c r="Q3708" i="1"/>
  <c r="T3708" i="1"/>
  <c r="Q3724" i="1"/>
  <c r="T3724" i="1"/>
  <c r="Q3740" i="1"/>
  <c r="T3740" i="1"/>
  <c r="Q3756" i="1"/>
  <c r="T3756" i="1"/>
  <c r="Q3820" i="1"/>
  <c r="T3820" i="1"/>
  <c r="Q3868" i="1"/>
  <c r="T3868" i="1"/>
  <c r="Q3916" i="1"/>
  <c r="T3916" i="1"/>
  <c r="Q3932" i="1"/>
  <c r="T3932" i="1"/>
  <c r="Q3948" i="1"/>
  <c r="T3948" i="1"/>
  <c r="Q1516" i="1"/>
  <c r="Q2204" i="1"/>
  <c r="Q2300" i="1"/>
  <c r="Q2428" i="1"/>
  <c r="Q2588" i="1"/>
  <c r="Q2780" i="1"/>
  <c r="Q3356" i="1"/>
  <c r="Q3484" i="1"/>
  <c r="Q3612" i="1"/>
  <c r="Q1260" i="1"/>
  <c r="Q1420" i="1"/>
  <c r="Q1644" i="1"/>
  <c r="Q1772" i="1"/>
  <c r="Q2380" i="1"/>
  <c r="Q2668" i="1"/>
  <c r="Q2860" i="1"/>
  <c r="Q3052" i="1"/>
  <c r="Q3148" i="1"/>
  <c r="Q3660" i="1"/>
  <c r="Q32" i="1"/>
  <c r="T32" i="1"/>
  <c r="Q80" i="1"/>
  <c r="T80" i="1"/>
  <c r="Q96" i="1"/>
  <c r="T96" i="1"/>
  <c r="Q144" i="1"/>
  <c r="T144" i="1"/>
  <c r="Q160" i="1"/>
  <c r="T160" i="1"/>
  <c r="Q208" i="1"/>
  <c r="T208" i="1"/>
  <c r="Q224" i="1"/>
  <c r="T224" i="1"/>
  <c r="Q272" i="1"/>
  <c r="T272" i="1"/>
  <c r="Q288" i="1"/>
  <c r="T288" i="1"/>
  <c r="Q336" i="1"/>
  <c r="T336" i="1"/>
  <c r="Q352" i="1"/>
  <c r="T352" i="1"/>
  <c r="Q400" i="1"/>
  <c r="T400" i="1"/>
  <c r="Q464" i="1"/>
  <c r="T464" i="1"/>
  <c r="Q512" i="1"/>
  <c r="T512" i="1"/>
  <c r="Q528" i="1"/>
  <c r="T528" i="1"/>
  <c r="Q576" i="1"/>
  <c r="T576" i="1"/>
  <c r="Q592" i="1"/>
  <c r="T592" i="1"/>
  <c r="Q640" i="1"/>
  <c r="T640" i="1"/>
  <c r="Q688" i="1"/>
  <c r="T688" i="1"/>
  <c r="Q704" i="1"/>
  <c r="T704" i="1"/>
  <c r="Q720" i="1"/>
  <c r="T720" i="1"/>
  <c r="Q752" i="1"/>
  <c r="T752" i="1"/>
  <c r="Q768" i="1"/>
  <c r="T768" i="1"/>
  <c r="Q784" i="1"/>
  <c r="T784" i="1"/>
  <c r="Q816" i="1"/>
  <c r="T816" i="1"/>
  <c r="Q864" i="1"/>
  <c r="T864" i="1"/>
  <c r="Q896" i="1"/>
  <c r="T896" i="1"/>
  <c r="Q928" i="1"/>
  <c r="T928" i="1"/>
  <c r="Q976" i="1"/>
  <c r="T976" i="1"/>
  <c r="Q992" i="1"/>
  <c r="T992" i="1"/>
  <c r="Q1040" i="1"/>
  <c r="T1040" i="1"/>
  <c r="Q1072" i="1"/>
  <c r="T1072" i="1"/>
  <c r="Q1120" i="1"/>
  <c r="T1120" i="1"/>
  <c r="Q1152" i="1"/>
  <c r="T1152" i="1"/>
  <c r="Q1184" i="1"/>
  <c r="T1184" i="1"/>
  <c r="Q1200" i="1"/>
  <c r="T1200" i="1"/>
  <c r="Q1248" i="1"/>
  <c r="T1248" i="1"/>
  <c r="Q1280" i="1"/>
  <c r="T1280" i="1"/>
  <c r="Q1312" i="1"/>
  <c r="T1312" i="1"/>
  <c r="Q1344" i="1"/>
  <c r="T1344" i="1"/>
  <c r="Q1376" i="1"/>
  <c r="T1376" i="1"/>
  <c r="Q1408" i="1"/>
  <c r="T1408" i="1"/>
  <c r="Q1456" i="1"/>
  <c r="T1456" i="1"/>
  <c r="Q1504" i="1"/>
  <c r="T1504" i="1"/>
  <c r="Q1536" i="1"/>
  <c r="T1536" i="1"/>
  <c r="Q1568" i="1"/>
  <c r="T1568" i="1"/>
  <c r="Q1600" i="1"/>
  <c r="T1600" i="1"/>
  <c r="Q1632" i="1"/>
  <c r="T1632" i="1"/>
  <c r="Q1664" i="1"/>
  <c r="T1664" i="1"/>
  <c r="Q1696" i="1"/>
  <c r="T1696" i="1"/>
  <c r="Q1728" i="1"/>
  <c r="T1728" i="1"/>
  <c r="Q1760" i="1"/>
  <c r="T1760" i="1"/>
  <c r="Q1792" i="1"/>
  <c r="T1792" i="1"/>
  <c r="Q1840" i="1"/>
  <c r="T1840" i="1"/>
  <c r="Q1872" i="1"/>
  <c r="T1872" i="1"/>
  <c r="Q1920" i="1"/>
  <c r="T1920" i="1"/>
  <c r="Q1952" i="1"/>
  <c r="T1952" i="1"/>
  <c r="Q1968" i="1"/>
  <c r="T1968" i="1"/>
  <c r="Q1984" i="1"/>
  <c r="T1984" i="1"/>
  <c r="Q2064" i="1"/>
  <c r="T2064" i="1"/>
  <c r="Q2128" i="1"/>
  <c r="T2128" i="1"/>
  <c r="Q2176" i="1"/>
  <c r="T2176" i="1"/>
  <c r="Q2208" i="1"/>
  <c r="T2208" i="1"/>
  <c r="Q2240" i="1"/>
  <c r="T2240" i="1"/>
  <c r="Q2272" i="1"/>
  <c r="T2272" i="1"/>
  <c r="Q2304" i="1"/>
  <c r="T2304" i="1"/>
  <c r="Q2336" i="1"/>
  <c r="T2336" i="1"/>
  <c r="Q2368" i="1"/>
  <c r="T2368" i="1"/>
  <c r="Q2400" i="1"/>
  <c r="T2400" i="1"/>
  <c r="Q2432" i="1"/>
  <c r="T2432" i="1"/>
  <c r="Q2464" i="1"/>
  <c r="T2464" i="1"/>
  <c r="Q2496" i="1"/>
  <c r="T2496" i="1"/>
  <c r="Q2528" i="1"/>
  <c r="T2528" i="1"/>
  <c r="Q2560" i="1"/>
  <c r="T2560" i="1"/>
  <c r="Q2592" i="1"/>
  <c r="T2592" i="1"/>
  <c r="Q2624" i="1"/>
  <c r="T2624" i="1"/>
  <c r="Q2656" i="1"/>
  <c r="T2656" i="1"/>
  <c r="Q2688" i="1"/>
  <c r="T2688" i="1"/>
  <c r="Q2720" i="1"/>
  <c r="T2720" i="1"/>
  <c r="Q2752" i="1"/>
  <c r="T2752" i="1"/>
  <c r="Q2784" i="1"/>
  <c r="T2784" i="1"/>
  <c r="Q2816" i="1"/>
  <c r="T2816" i="1"/>
  <c r="Q2848" i="1"/>
  <c r="T2848" i="1"/>
  <c r="Q2880" i="1"/>
  <c r="T2880" i="1"/>
  <c r="Q2912" i="1"/>
  <c r="T2912" i="1"/>
  <c r="Q2944" i="1"/>
  <c r="T2944" i="1"/>
  <c r="Q2976" i="1"/>
  <c r="T2976" i="1"/>
  <c r="Q3008" i="1"/>
  <c r="T3008" i="1"/>
  <c r="Q3040" i="1"/>
  <c r="T3040" i="1"/>
  <c r="Q3072" i="1"/>
  <c r="T3072" i="1"/>
  <c r="Q3088" i="1"/>
  <c r="T3088" i="1"/>
  <c r="Q3104" i="1"/>
  <c r="T3104" i="1"/>
  <c r="Q3152" i="1"/>
  <c r="T3152" i="1"/>
  <c r="Q3184" i="1"/>
  <c r="T3184" i="1"/>
  <c r="Q3264" i="1"/>
  <c r="T3264" i="1"/>
  <c r="Q3296" i="1"/>
  <c r="T3296" i="1"/>
  <c r="Q3328" i="1"/>
  <c r="T3328" i="1"/>
  <c r="Q3360" i="1"/>
  <c r="T3360" i="1"/>
  <c r="Q3392" i="1"/>
  <c r="T3392" i="1"/>
  <c r="Q3424" i="1"/>
  <c r="T3424" i="1"/>
  <c r="Q3456" i="1"/>
  <c r="T3456" i="1"/>
  <c r="Q3488" i="1"/>
  <c r="T3488" i="1"/>
  <c r="Q3520" i="1"/>
  <c r="T3520" i="1"/>
  <c r="Q3552" i="1"/>
  <c r="T3552" i="1"/>
  <c r="Q3584" i="1"/>
  <c r="T3584" i="1"/>
  <c r="Q3616" i="1"/>
  <c r="T3616" i="1"/>
  <c r="Q3648" i="1"/>
  <c r="T3648" i="1"/>
  <c r="Q3776" i="1"/>
  <c r="T3776" i="1"/>
  <c r="Q3792" i="1"/>
  <c r="T3792" i="1"/>
  <c r="Q3808" i="1"/>
  <c r="T3808" i="1"/>
  <c r="Q3840" i="1"/>
  <c r="T3840" i="1"/>
  <c r="Q3856" i="1"/>
  <c r="T3856" i="1"/>
  <c r="Q3888" i="1"/>
  <c r="T3888" i="1"/>
  <c r="Q3904" i="1"/>
  <c r="T3904" i="1"/>
  <c r="Q3936" i="1"/>
  <c r="T3936" i="1"/>
  <c r="Q48" i="1"/>
  <c r="Q192" i="1"/>
  <c r="Q556" i="1"/>
  <c r="Q1548" i="1"/>
  <c r="Q1676" i="1"/>
  <c r="Q2332" i="1"/>
  <c r="Q2460" i="1"/>
  <c r="Q2620" i="1"/>
  <c r="Q2876" i="1"/>
  <c r="Q3260" i="1"/>
  <c r="Q3388" i="1"/>
  <c r="Q3516" i="1"/>
  <c r="Q3644" i="1"/>
  <c r="Q3772" i="1"/>
  <c r="Q16" i="1"/>
  <c r="Q1292" i="1"/>
  <c r="Q2220" i="1"/>
  <c r="Q2700" i="1"/>
  <c r="Q2956" i="1"/>
  <c r="Q3180" i="1"/>
  <c r="Q3692" i="1"/>
  <c r="Q3900" i="1"/>
  <c r="Q4" i="1"/>
  <c r="T4" i="1"/>
  <c r="Q36" i="1"/>
  <c r="T36" i="1"/>
  <c r="Q84" i="1"/>
  <c r="T84" i="1"/>
  <c r="Q116" i="1"/>
  <c r="T116" i="1"/>
  <c r="Q148" i="1"/>
  <c r="T148" i="1"/>
  <c r="Q212" i="1"/>
  <c r="T212" i="1"/>
  <c r="Q228" i="1"/>
  <c r="T228" i="1"/>
  <c r="Q276" i="1"/>
  <c r="T276" i="1"/>
  <c r="Q292" i="1"/>
  <c r="T292" i="1"/>
  <c r="Q356" i="1"/>
  <c r="T356" i="1"/>
  <c r="Q420" i="1"/>
  <c r="T420" i="1"/>
  <c r="Q484" i="1"/>
  <c r="T484" i="1"/>
  <c r="Q516" i="1"/>
  <c r="T516" i="1"/>
  <c r="Q532" i="1"/>
  <c r="T532" i="1"/>
  <c r="Q548" i="1"/>
  <c r="T548" i="1"/>
  <c r="Q564" i="1"/>
  <c r="T564" i="1"/>
  <c r="Q596" i="1"/>
  <c r="T596" i="1"/>
  <c r="Q612" i="1"/>
  <c r="T612" i="1"/>
  <c r="Q644" i="1"/>
  <c r="T644" i="1"/>
  <c r="Q692" i="1"/>
  <c r="T692" i="1"/>
  <c r="Q708" i="1"/>
  <c r="T708" i="1"/>
  <c r="Q756" i="1"/>
  <c r="T756" i="1"/>
  <c r="Q772" i="1"/>
  <c r="T772" i="1"/>
  <c r="Q804" i="1"/>
  <c r="T804" i="1"/>
  <c r="Q836" i="1"/>
  <c r="T836" i="1"/>
  <c r="Q884" i="1"/>
  <c r="T884" i="1"/>
  <c r="Q996" i="1"/>
  <c r="T996" i="1"/>
  <c r="Q1012" i="1"/>
  <c r="T1012" i="1"/>
  <c r="Q1044" i="1"/>
  <c r="T1044" i="1"/>
  <c r="Q1156" i="1"/>
  <c r="T1156" i="1"/>
  <c r="Q1172" i="1"/>
  <c r="T1172" i="1"/>
  <c r="Q1428" i="1"/>
  <c r="T1428" i="1"/>
  <c r="Q1572" i="1"/>
  <c r="T1572" i="1"/>
  <c r="Q1924" i="1"/>
  <c r="T1924" i="1"/>
  <c r="Q1956" i="1"/>
  <c r="T1956" i="1"/>
  <c r="Q2036" i="1"/>
  <c r="T2036" i="1"/>
  <c r="Q2180" i="1"/>
  <c r="T2180" i="1"/>
  <c r="Q64" i="1"/>
  <c r="Q256" i="1"/>
  <c r="Q844" i="1"/>
  <c r="Q1116" i="1"/>
  <c r="Q1388" i="1"/>
  <c r="Q1708" i="1"/>
  <c r="Q2364" i="1"/>
  <c r="Q3068" i="1"/>
  <c r="Q3292" i="1"/>
  <c r="Q3420" i="1"/>
  <c r="Q3548" i="1"/>
  <c r="Q316" i="1"/>
  <c r="Q108" i="1"/>
  <c r="Q1020" i="1"/>
  <c r="Q1356" i="1"/>
  <c r="Q1580" i="1"/>
  <c r="Q2476" i="1"/>
  <c r="Q2764" i="1"/>
  <c r="Q2988" i="1"/>
  <c r="Q3084" i="1"/>
  <c r="Q3212" i="1"/>
  <c r="Q3852" i="1"/>
  <c r="Q3964" i="1"/>
  <c r="Q24" i="1"/>
  <c r="T24" i="1"/>
  <c r="Q40" i="1"/>
  <c r="T40" i="1"/>
  <c r="Q56" i="1"/>
  <c r="T56" i="1"/>
  <c r="Q72" i="1"/>
  <c r="T72" i="1"/>
  <c r="Q88" i="1"/>
  <c r="T88" i="1"/>
  <c r="Q104" i="1"/>
  <c r="T104" i="1"/>
  <c r="Q120" i="1"/>
  <c r="T120" i="1"/>
  <c r="Q136" i="1"/>
  <c r="T136" i="1"/>
  <c r="Q152" i="1"/>
  <c r="T152" i="1"/>
  <c r="Q168" i="1"/>
  <c r="T168" i="1"/>
  <c r="Q200" i="1"/>
  <c r="T200" i="1"/>
  <c r="Q216" i="1"/>
  <c r="T216" i="1"/>
  <c r="Q232" i="1"/>
  <c r="T232" i="1"/>
  <c r="Q248" i="1"/>
  <c r="T248" i="1"/>
  <c r="Q264" i="1"/>
  <c r="T264" i="1"/>
  <c r="Q296" i="1"/>
  <c r="T296" i="1"/>
  <c r="Q312" i="1"/>
  <c r="T312" i="1"/>
  <c r="Q328" i="1"/>
  <c r="T328" i="1"/>
  <c r="Q344" i="1"/>
  <c r="T344" i="1"/>
  <c r="Q360" i="1"/>
  <c r="T360" i="1"/>
  <c r="Q376" i="1"/>
  <c r="T376" i="1"/>
  <c r="Q392" i="1"/>
  <c r="T392" i="1"/>
  <c r="Q408" i="1"/>
  <c r="T408" i="1"/>
  <c r="Q424" i="1"/>
  <c r="T424" i="1"/>
  <c r="Q440" i="1"/>
  <c r="T440" i="1"/>
  <c r="Q456" i="1"/>
  <c r="T456" i="1"/>
  <c r="Q472" i="1"/>
  <c r="T472" i="1"/>
  <c r="Q488" i="1"/>
  <c r="T488" i="1"/>
  <c r="Q504" i="1"/>
  <c r="T504" i="1"/>
  <c r="Q520" i="1"/>
  <c r="T520" i="1"/>
  <c r="Q536" i="1"/>
  <c r="T536" i="1"/>
  <c r="Q552" i="1"/>
  <c r="T552" i="1"/>
  <c r="Q568" i="1"/>
  <c r="T568" i="1"/>
  <c r="Q600" i="1"/>
  <c r="T600" i="1"/>
  <c r="Q616" i="1"/>
  <c r="T616" i="1"/>
  <c r="Q632" i="1"/>
  <c r="T632" i="1"/>
  <c r="Q648" i="1"/>
  <c r="T648" i="1"/>
  <c r="Q696" i="1"/>
  <c r="T696" i="1"/>
  <c r="Q712" i="1"/>
  <c r="T712" i="1"/>
  <c r="Q728" i="1"/>
  <c r="T728" i="1"/>
  <c r="Q744" i="1"/>
  <c r="T744" i="1"/>
  <c r="Q760" i="1"/>
  <c r="T760" i="1"/>
  <c r="Q792" i="1"/>
  <c r="T792" i="1"/>
  <c r="Q840" i="1"/>
  <c r="T840" i="1"/>
  <c r="Q856" i="1"/>
  <c r="T856" i="1"/>
  <c r="Q872" i="1"/>
  <c r="T872" i="1"/>
  <c r="Q888" i="1"/>
  <c r="T888" i="1"/>
  <c r="Q904" i="1"/>
  <c r="T904" i="1"/>
  <c r="Q920" i="1"/>
  <c r="T920" i="1"/>
  <c r="Q936" i="1"/>
  <c r="T936" i="1"/>
  <c r="Q968" i="1"/>
  <c r="T968" i="1"/>
  <c r="Q1032" i="1"/>
  <c r="T1032" i="1"/>
  <c r="Q1048" i="1"/>
  <c r="T1048" i="1"/>
  <c r="Q1064" i="1"/>
  <c r="T1064" i="1"/>
  <c r="Q1080" i="1"/>
  <c r="T1080" i="1"/>
  <c r="Q1096" i="1"/>
  <c r="T1096" i="1"/>
  <c r="Q1112" i="1"/>
  <c r="T1112" i="1"/>
  <c r="Q1128" i="1"/>
  <c r="T1128" i="1"/>
  <c r="Q1144" i="1"/>
  <c r="T1144" i="1"/>
  <c r="Q1160" i="1"/>
  <c r="T1160" i="1"/>
  <c r="Q1192" i="1"/>
  <c r="T1192" i="1"/>
  <c r="Q1208" i="1"/>
  <c r="T1208" i="1"/>
  <c r="Q1304" i="1"/>
  <c r="T1304" i="1"/>
  <c r="Q1352" i="1"/>
  <c r="T1352" i="1"/>
  <c r="Q1432" i="1"/>
  <c r="T1432" i="1"/>
  <c r="Q1448" i="1"/>
  <c r="T1448" i="1"/>
  <c r="Q1480" i="1"/>
  <c r="T1480" i="1"/>
  <c r="Q1512" i="1"/>
  <c r="T1512" i="1"/>
  <c r="Q1544" i="1"/>
  <c r="T1544" i="1"/>
  <c r="Q1576" i="1"/>
  <c r="T1576" i="1"/>
  <c r="Q1608" i="1"/>
  <c r="T1608" i="1"/>
  <c r="Q1704" i="1"/>
  <c r="T1704" i="1"/>
  <c r="Q1736" i="1"/>
  <c r="T1736" i="1"/>
  <c r="Q1816" i="1"/>
  <c r="T1816" i="1"/>
  <c r="Q1832" i="1"/>
  <c r="T1832" i="1"/>
  <c r="Q1912" i="1"/>
  <c r="T1912" i="1"/>
  <c r="Q1944" i="1"/>
  <c r="T1944" i="1"/>
  <c r="Q2008" i="1"/>
  <c r="T2008" i="1"/>
  <c r="Q2024" i="1"/>
  <c r="T2024" i="1"/>
  <c r="Q2040" i="1"/>
  <c r="T2040" i="1"/>
  <c r="Q2088" i="1"/>
  <c r="T2088" i="1"/>
  <c r="Q2120" i="1"/>
  <c r="T2120" i="1"/>
  <c r="Q2152" i="1"/>
  <c r="T2152" i="1"/>
  <c r="Q2168" i="1"/>
  <c r="T2168" i="1"/>
  <c r="Q2344" i="1"/>
  <c r="T2344" i="1"/>
  <c r="Q2376" i="1"/>
  <c r="T2376" i="1"/>
  <c r="Q2392" i="1"/>
  <c r="T2392" i="1"/>
  <c r="Q2424" i="1"/>
  <c r="T2424" i="1"/>
  <c r="Q2472" i="1"/>
  <c r="T2472" i="1"/>
  <c r="Q2504" i="1"/>
  <c r="T2504" i="1"/>
  <c r="Q2552" i="1"/>
  <c r="T2552" i="1"/>
  <c r="Q2568" i="1"/>
  <c r="T2568" i="1"/>
  <c r="Q2600" i="1"/>
  <c r="T2600" i="1"/>
  <c r="Q2616" i="1"/>
  <c r="T2616" i="1"/>
  <c r="Q2664" i="1"/>
  <c r="T2664" i="1"/>
  <c r="Q2696" i="1"/>
  <c r="T2696" i="1"/>
  <c r="Q2744" i="1"/>
  <c r="T2744" i="1"/>
  <c r="Q2808" i="1"/>
  <c r="T2808" i="1"/>
  <c r="Q2856" i="1"/>
  <c r="T2856" i="1"/>
  <c r="Q2888" i="1"/>
  <c r="T2888" i="1"/>
  <c r="Q2904" i="1"/>
  <c r="T2904" i="1"/>
  <c r="Q2952" i="1"/>
  <c r="T2952" i="1"/>
  <c r="Q2984" i="1"/>
  <c r="T2984" i="1"/>
  <c r="Q3016" i="1"/>
  <c r="T3016" i="1"/>
  <c r="Q3048" i="1"/>
  <c r="T3048" i="1"/>
  <c r="Q3096" i="1"/>
  <c r="T3096" i="1"/>
  <c r="Q3112" i="1"/>
  <c r="T3112" i="1"/>
  <c r="Q3192" i="1"/>
  <c r="T3192" i="1"/>
  <c r="Q3224" i="1"/>
  <c r="T3224" i="1"/>
  <c r="Q3240" i="1"/>
  <c r="T3240" i="1"/>
  <c r="Q3272" i="1"/>
  <c r="T3272" i="1"/>
  <c r="Q3320" i="1"/>
  <c r="T3320" i="1"/>
  <c r="Q3352" i="1"/>
  <c r="T3352" i="1"/>
  <c r="Q3416" i="1"/>
  <c r="T3416" i="1"/>
  <c r="Q776" i="1"/>
  <c r="Q824" i="1"/>
  <c r="Q1400" i="1"/>
  <c r="Q1496" i="1"/>
  <c r="Q1592" i="1"/>
  <c r="Q1624" i="1"/>
  <c r="Q1672" i="1"/>
  <c r="Q1720" i="1"/>
  <c r="Q2264" i="1"/>
  <c r="Q2312" i="1"/>
  <c r="Q2360" i="1"/>
  <c r="Q2408" i="1"/>
  <c r="Q2456" i="1"/>
  <c r="Q2632" i="1"/>
  <c r="Q2776" i="1"/>
  <c r="Q2872" i="1"/>
  <c r="Q2920" i="1"/>
  <c r="Q2968" i="1"/>
  <c r="Q3368" i="1"/>
  <c r="Q2840" i="1"/>
  <c r="Q1928" i="1"/>
  <c r="Q1256" i="1"/>
  <c r="Q3176" i="1"/>
  <c r="Q2296" i="1"/>
  <c r="Q2728" i="1"/>
  <c r="Q952" i="1"/>
  <c r="Q1272" i="1"/>
  <c r="Q1320" i="1"/>
  <c r="Q1464" i="1"/>
  <c r="Q1560" i="1"/>
  <c r="Q1656" i="1"/>
  <c r="Q1688" i="1"/>
  <c r="Q1960" i="1"/>
  <c r="Q2056" i="1"/>
  <c r="Q2248" i="1"/>
  <c r="Q2440" i="1"/>
  <c r="Q2520" i="1"/>
  <c r="Q2712" i="1"/>
  <c r="Q2760" i="1"/>
  <c r="Q3000" i="1"/>
  <c r="Q3160" i="1"/>
  <c r="Q3208" i="1"/>
  <c r="Q3256" i="1"/>
  <c r="Q3432" i="1"/>
  <c r="Q808" i="1"/>
  <c r="Q2680" i="1"/>
  <c r="Q2104" i="1"/>
  <c r="Q1288" i="1"/>
  <c r="Q1368" i="1"/>
  <c r="Q1240" i="1"/>
  <c r="Q2328" i="1"/>
  <c r="Q984" i="1"/>
  <c r="Q1336" i="1"/>
  <c r="Q1528" i="1"/>
  <c r="Q1752" i="1"/>
  <c r="Q1800" i="1"/>
  <c r="Q1848" i="1"/>
  <c r="Q1896" i="1"/>
  <c r="Q1992" i="1"/>
  <c r="Q2136" i="1"/>
  <c r="Q2232" i="1"/>
  <c r="Q2584" i="1"/>
  <c r="Q2936" i="1"/>
  <c r="Q3032" i="1"/>
  <c r="Q3080" i="1"/>
  <c r="Q3128" i="1"/>
  <c r="Q3288" i="1"/>
  <c r="Q3336" i="1"/>
  <c r="Q3400" i="1"/>
  <c r="Q3448" i="1"/>
  <c r="Q8" i="1"/>
  <c r="Q1880" i="1"/>
  <c r="Q2216" i="1"/>
  <c r="Q1000" i="1"/>
  <c r="Q1384" i="1"/>
  <c r="Q1768" i="1"/>
  <c r="Q3304" i="1"/>
  <c r="Q2536" i="1"/>
  <c r="Q2792" i="1"/>
  <c r="Q1348" i="1"/>
  <c r="Q1492" i="1"/>
  <c r="Q1796" i="1"/>
  <c r="Q1324" i="1"/>
  <c r="U2" i="1"/>
  <c r="A666" i="1"/>
  <c r="U664" i="1"/>
  <c r="W664" i="1" s="1"/>
  <c r="Q9" i="1"/>
  <c r="Q65" i="1"/>
  <c r="Q157" i="1"/>
  <c r="Q209" i="1"/>
  <c r="Q273" i="1"/>
  <c r="Q337" i="1"/>
  <c r="Q449" i="1"/>
  <c r="Q513" i="1"/>
  <c r="Q577" i="1"/>
  <c r="Q641" i="1"/>
  <c r="Q721" i="1"/>
  <c r="Q809" i="1"/>
  <c r="Q873" i="1"/>
  <c r="Q961" i="1"/>
  <c r="Q1041" i="1"/>
  <c r="Q1105" i="1"/>
  <c r="Q1193" i="1"/>
  <c r="Q1281" i="1"/>
  <c r="Q1345" i="1"/>
  <c r="Q1409" i="1"/>
  <c r="Q1533" i="1"/>
  <c r="Q1661" i="1"/>
  <c r="Q1757" i="1"/>
  <c r="Q14" i="1"/>
  <c r="Q66" i="1"/>
  <c r="Q142" i="1"/>
  <c r="Q194" i="1"/>
  <c r="Q278" i="1"/>
  <c r="Q342" i="1"/>
  <c r="Q422" i="1"/>
  <c r="Q486" i="1"/>
  <c r="Q574" i="1"/>
  <c r="Q662" i="1"/>
  <c r="Q726" i="1"/>
  <c r="Q790" i="1"/>
  <c r="Q894" i="1"/>
  <c r="Q958" i="1"/>
  <c r="Q1022" i="1"/>
  <c r="Q1086" i="1"/>
  <c r="Q1150" i="1"/>
  <c r="Q1214" i="1"/>
  <c r="Q1318" i="1"/>
  <c r="Q23" i="1"/>
  <c r="Q79" i="1"/>
  <c r="Q171" i="1"/>
  <c r="Q231" i="1"/>
  <c r="Q295" i="1"/>
  <c r="Q359" i="1"/>
  <c r="Q463" i="1"/>
  <c r="Q527" i="1"/>
  <c r="Q591" i="1"/>
  <c r="Q655" i="1"/>
  <c r="Q1509" i="1"/>
  <c r="Q1669" i="1"/>
  <c r="Q1765" i="1"/>
  <c r="Q1861" i="1"/>
  <c r="Q1913" i="1"/>
  <c r="Q1993" i="1"/>
  <c r="Q2041" i="1"/>
  <c r="Q2089" i="1"/>
  <c r="Q2137" i="1"/>
  <c r="Q2217" i="1"/>
  <c r="Q2265" i="1"/>
  <c r="Q2313" i="1"/>
  <c r="Q2361" i="1"/>
  <c r="Q2409" i="1"/>
  <c r="Q2489" i="1"/>
  <c r="Q2537" i="1"/>
  <c r="Q2585" i="1"/>
  <c r="Q2633" i="1"/>
  <c r="Q2697" i="1"/>
  <c r="Q2761" i="1"/>
  <c r="Q2809" i="1"/>
  <c r="Q2857" i="1"/>
  <c r="Q2905" i="1"/>
  <c r="Q2969" i="1"/>
  <c r="Q3033" i="1"/>
  <c r="Q3081" i="1"/>
  <c r="Q3129" i="1"/>
  <c r="Q3177" i="1"/>
  <c r="Q3257" i="1"/>
  <c r="Q3305" i="1"/>
  <c r="Q3353" i="1"/>
  <c r="Q3401" i="1"/>
  <c r="Q3449" i="1"/>
  <c r="Q3513" i="1"/>
  <c r="Q3577" i="1"/>
  <c r="Q3625" i="1"/>
  <c r="Q3673" i="1"/>
  <c r="Q3721" i="1"/>
  <c r="Q3801" i="1"/>
  <c r="Q3849" i="1"/>
  <c r="Q3913" i="1"/>
  <c r="Q3977" i="1"/>
  <c r="Q3898" i="1"/>
  <c r="Q3687" i="1"/>
  <c r="Q3879" i="1"/>
  <c r="Q814" i="1"/>
  <c r="Q1070" i="1"/>
  <c r="Q1326" i="1"/>
  <c r="Q1398" i="1"/>
  <c r="Q1462" i="1"/>
  <c r="Q1526" i="1"/>
  <c r="Q1574" i="1"/>
  <c r="Q1638" i="1"/>
  <c r="Q1702" i="1"/>
  <c r="Q1750" i="1"/>
  <c r="Q1798" i="1"/>
  <c r="Q1862" i="1"/>
  <c r="Q1926" i="1"/>
  <c r="Q1974" i="1"/>
  <c r="Q2038" i="1"/>
  <c r="Q2102" i="1"/>
  <c r="Q2150" i="1"/>
  <c r="Q2198" i="1"/>
  <c r="Q2262" i="1"/>
  <c r="Q2326" i="1"/>
  <c r="Q2374" i="1"/>
  <c r="Q2422" i="1"/>
  <c r="Q2502" i="1"/>
  <c r="Q2550" i="1"/>
  <c r="Q2598" i="1"/>
  <c r="Q2646" i="1"/>
  <c r="Q2726" i="1"/>
  <c r="Q2774" i="1"/>
  <c r="Q2822" i="1"/>
  <c r="Q2870" i="1"/>
  <c r="Q2950" i="1"/>
  <c r="Q2998" i="1"/>
  <c r="Q3046" i="1"/>
  <c r="Q3094" i="1"/>
  <c r="Q3142" i="1"/>
  <c r="Q3222" i="1"/>
  <c r="Q3270" i="1"/>
  <c r="Q3318" i="1"/>
  <c r="Q3366" i="1"/>
  <c r="Q3430" i="1"/>
  <c r="Q3494" i="1"/>
  <c r="Q3542" i="1"/>
  <c r="Q3590" i="1"/>
  <c r="Q3638" i="1"/>
  <c r="Q3702" i="1"/>
  <c r="Q3766" i="1"/>
  <c r="Q3818" i="1"/>
  <c r="Q3902" i="1"/>
  <c r="Q3615" i="1"/>
  <c r="Q3799" i="1"/>
  <c r="Q63" i="1"/>
  <c r="Q323" i="1"/>
  <c r="Q579" i="1"/>
  <c r="Q687" i="1"/>
  <c r="Q751" i="1"/>
  <c r="Q799" i="1"/>
  <c r="Q863" i="1"/>
  <c r="Q911" i="1"/>
  <c r="Q959" i="1"/>
  <c r="Q1023" i="1"/>
  <c r="Q1087" i="1"/>
  <c r="Q1135" i="1"/>
  <c r="Q1199" i="1"/>
  <c r="Q1247" i="1"/>
  <c r="Q1311" i="1"/>
  <c r="Q1359" i="1"/>
  <c r="Q1407" i="1"/>
  <c r="Q1471" i="1"/>
  <c r="Q1535" i="1"/>
  <c r="Q1583" i="1"/>
  <c r="Q1631" i="1"/>
  <c r="Q1695" i="1"/>
  <c r="Q1743" i="1"/>
  <c r="Q1791" i="1"/>
  <c r="Q1839" i="1"/>
  <c r="Q1887" i="1"/>
  <c r="Q1951" i="1"/>
  <c r="Q2015" i="1"/>
  <c r="Q2063" i="1"/>
  <c r="Q2111" i="1"/>
  <c r="Q2175" i="1"/>
  <c r="Q2239" i="1"/>
  <c r="Q2287" i="1"/>
  <c r="Q2335" i="1"/>
  <c r="Q2399" i="1"/>
  <c r="Q2463" i="1"/>
  <c r="Q2511" i="1"/>
  <c r="Q2559" i="1"/>
  <c r="Q2623" i="1"/>
  <c r="Q2655" i="1"/>
  <c r="Q2687" i="1"/>
  <c r="Q2719" i="1"/>
  <c r="Q2751" i="1"/>
  <c r="Q2783" i="1"/>
  <c r="Q2815" i="1"/>
  <c r="Q2847" i="1"/>
  <c r="Q2879" i="1"/>
  <c r="Q2927" i="1"/>
  <c r="Q3279" i="1"/>
  <c r="Q3311" i="1"/>
  <c r="Q3343" i="1"/>
  <c r="Q3391" i="1"/>
  <c r="Q3439" i="1"/>
  <c r="Q3571" i="1"/>
  <c r="Q3647" i="1"/>
  <c r="Q3743" i="1"/>
  <c r="Q3839" i="1"/>
  <c r="Q3935" i="1"/>
  <c r="Q213" i="1"/>
  <c r="Q341" i="1"/>
  <c r="Q469" i="1"/>
  <c r="Q597" i="1"/>
  <c r="Q725" i="1"/>
  <c r="Q853" i="1"/>
  <c r="Q981" i="1"/>
  <c r="Q1045" i="1"/>
  <c r="Q1237" i="1"/>
  <c r="Q1301" i="1"/>
  <c r="Q170" i="1"/>
  <c r="Q266" i="1"/>
  <c r="Q394" i="1"/>
  <c r="Q522" i="1"/>
  <c r="Q650" i="1"/>
  <c r="Q13" i="1"/>
  <c r="Q33" i="1"/>
  <c r="Q49" i="1"/>
  <c r="Q69" i="1"/>
  <c r="Q89" i="1"/>
  <c r="Q105" i="1"/>
  <c r="Q125" i="1"/>
  <c r="Q141" i="1"/>
  <c r="Q161" i="1"/>
  <c r="Q177" i="1"/>
  <c r="Q197" i="1"/>
  <c r="Q221" i="1"/>
  <c r="Q237" i="1"/>
  <c r="Q261" i="1"/>
  <c r="Q285" i="1"/>
  <c r="Q301" i="1"/>
  <c r="Q325" i="1"/>
  <c r="Q349" i="1"/>
  <c r="Q365" i="1"/>
  <c r="Q389" i="1"/>
  <c r="Q413" i="1"/>
  <c r="Q429" i="1"/>
  <c r="Q453" i="1"/>
  <c r="Q477" i="1"/>
  <c r="Q493" i="1"/>
  <c r="Q517" i="1"/>
  <c r="Q541" i="1"/>
  <c r="Q557" i="1"/>
  <c r="Q581" i="1"/>
  <c r="Q605" i="1"/>
  <c r="Q621" i="1"/>
  <c r="Q645" i="1"/>
  <c r="Q669" i="1"/>
  <c r="Q685" i="1"/>
  <c r="Q709" i="1"/>
  <c r="Q733" i="1"/>
  <c r="Q749" i="1"/>
  <c r="Q773" i="1"/>
  <c r="Q797" i="1"/>
  <c r="Q813" i="1"/>
  <c r="Q837" i="1"/>
  <c r="Q861" i="1"/>
  <c r="Q877" i="1"/>
  <c r="Q901" i="1"/>
  <c r="Q925" i="1"/>
  <c r="Q941" i="1"/>
  <c r="Q965" i="1"/>
  <c r="Q989" i="1"/>
  <c r="Q1005" i="1"/>
  <c r="Q1029" i="1"/>
  <c r="Q1053" i="1"/>
  <c r="Q1069" i="1"/>
  <c r="Q1093" i="1"/>
  <c r="Q1117" i="1"/>
  <c r="Q1133" i="1"/>
  <c r="Q1157" i="1"/>
  <c r="Q1181" i="1"/>
  <c r="Q1197" i="1"/>
  <c r="Q1221" i="1"/>
  <c r="Q1245" i="1"/>
  <c r="Q1261" i="1"/>
  <c r="Q1285" i="1"/>
  <c r="Q1309" i="1"/>
  <c r="Q1325" i="1"/>
  <c r="Q1349" i="1"/>
  <c r="Q1373" i="1"/>
  <c r="Q1389" i="1"/>
  <c r="Q1413" i="1"/>
  <c r="Q1441" i="1"/>
  <c r="Q1473" i="1"/>
  <c r="Q1505" i="1"/>
  <c r="Q1537" i="1"/>
  <c r="Q1569" i="1"/>
  <c r="Q1601" i="1"/>
  <c r="Q1633" i="1"/>
  <c r="Q1665" i="1"/>
  <c r="Q1697" i="1"/>
  <c r="Q1729" i="1"/>
  <c r="Q1761" i="1"/>
  <c r="Q1793" i="1"/>
  <c r="Q1825" i="1"/>
  <c r="Q1857" i="1"/>
  <c r="Q18" i="1"/>
  <c r="Q34" i="1"/>
  <c r="Q54" i="1"/>
  <c r="Q70" i="1"/>
  <c r="Q90" i="1"/>
  <c r="Q110" i="1"/>
  <c r="Q126" i="1"/>
  <c r="Q146" i="1"/>
  <c r="Q162" i="1"/>
  <c r="Q182" i="1"/>
  <c r="Q198" i="1"/>
  <c r="Q218" i="1"/>
  <c r="Q242" i="1"/>
  <c r="Q258" i="1"/>
  <c r="Q282" i="1"/>
  <c r="Q306" i="1"/>
  <c r="Q322" i="1"/>
  <c r="Q346" i="1"/>
  <c r="Q370" i="1"/>
  <c r="Q386" i="1"/>
  <c r="Q410" i="1"/>
  <c r="Q434" i="1"/>
  <c r="Q450" i="1"/>
  <c r="Q474" i="1"/>
  <c r="Q498" i="1"/>
  <c r="Q514" i="1"/>
  <c r="Q538" i="1"/>
  <c r="Q562" i="1"/>
  <c r="Q578" i="1"/>
  <c r="Q602" i="1"/>
  <c r="Q626" i="1"/>
  <c r="Q642" i="1"/>
  <c r="Q666" i="1"/>
  <c r="Q690" i="1"/>
  <c r="Q706" i="1"/>
  <c r="Q730" i="1"/>
  <c r="Q754" i="1"/>
  <c r="Q770" i="1"/>
  <c r="Q794" i="1"/>
  <c r="Q818" i="1"/>
  <c r="Q834" i="1"/>
  <c r="Q858" i="1"/>
  <c r="Q882" i="1"/>
  <c r="Q898" i="1"/>
  <c r="Q922" i="1"/>
  <c r="Q946" i="1"/>
  <c r="Q962" i="1"/>
  <c r="Q986" i="1"/>
  <c r="Q1010" i="1"/>
  <c r="Q1026" i="1"/>
  <c r="Q1050" i="1"/>
  <c r="Q1074" i="1"/>
  <c r="Q1090" i="1"/>
  <c r="Q1114" i="1"/>
  <c r="Q1138" i="1"/>
  <c r="Q1154" i="1"/>
  <c r="Q1178" i="1"/>
  <c r="Q1202" i="1"/>
  <c r="Q1218" i="1"/>
  <c r="Q1242" i="1"/>
  <c r="Q1266" i="1"/>
  <c r="Q1282" i="1"/>
  <c r="Q1306" i="1"/>
  <c r="Q1330" i="1"/>
  <c r="Q1346" i="1"/>
  <c r="Q11" i="1"/>
  <c r="Q27" i="1"/>
  <c r="Q47" i="1"/>
  <c r="Q67" i="1"/>
  <c r="Q83" i="1"/>
  <c r="Q103" i="1"/>
  <c r="Q119" i="1"/>
  <c r="Q139" i="1"/>
  <c r="Q155" i="1"/>
  <c r="Q175" i="1"/>
  <c r="Q195" i="1"/>
  <c r="Q211" i="1"/>
  <c r="Q235" i="1"/>
  <c r="Q251" i="1"/>
  <c r="Q275" i="1"/>
  <c r="Q299" i="1"/>
  <c r="Q315" i="1"/>
  <c r="Q339" i="1"/>
  <c r="Q363" i="1"/>
  <c r="Q379" i="1"/>
  <c r="Q403" i="1"/>
  <c r="Q427" i="1"/>
  <c r="Q443" i="1"/>
  <c r="Q467" i="1"/>
  <c r="Q491" i="1"/>
  <c r="Q507" i="1"/>
  <c r="Q531" i="1"/>
  <c r="Q555" i="1"/>
  <c r="Q571" i="1"/>
  <c r="Q595" i="1"/>
  <c r="Q619" i="1"/>
  <c r="Q635" i="1"/>
  <c r="Q1417" i="1"/>
  <c r="Q1449" i="1"/>
  <c r="Q1481" i="1"/>
  <c r="Q1513" i="1"/>
  <c r="Q1545" i="1"/>
  <c r="Q1577" i="1"/>
  <c r="Q1609" i="1"/>
  <c r="Q1641" i="1"/>
  <c r="Q1673" i="1"/>
  <c r="Q1705" i="1"/>
  <c r="Q1737" i="1"/>
  <c r="Q1769" i="1"/>
  <c r="Q1801" i="1"/>
  <c r="Q1833" i="1"/>
  <c r="Q1865" i="1"/>
  <c r="Q1885" i="1"/>
  <c r="Q1901" i="1"/>
  <c r="Q1917" i="1"/>
  <c r="Q1933" i="1"/>
  <c r="Q1949" i="1"/>
  <c r="Q1965" i="1"/>
  <c r="Q1981" i="1"/>
  <c r="Q1997" i="1"/>
  <c r="Q2013" i="1"/>
  <c r="Q2029" i="1"/>
  <c r="Q2045" i="1"/>
  <c r="Q2061" i="1"/>
  <c r="Q2077" i="1"/>
  <c r="Q2093" i="1"/>
  <c r="Q2109" i="1"/>
  <c r="Q2125" i="1"/>
  <c r="Q2141" i="1"/>
  <c r="Q2157" i="1"/>
  <c r="Q2173" i="1"/>
  <c r="Q2189" i="1"/>
  <c r="Q2205" i="1"/>
  <c r="Q2221" i="1"/>
  <c r="Q2237" i="1"/>
  <c r="Q2253" i="1"/>
  <c r="Q2269" i="1"/>
  <c r="Q2285" i="1"/>
  <c r="Q2301" i="1"/>
  <c r="Q2317" i="1"/>
  <c r="Q2333" i="1"/>
  <c r="Q2349" i="1"/>
  <c r="Q2365" i="1"/>
  <c r="Q2381" i="1"/>
  <c r="Q2397" i="1"/>
  <c r="Q2413" i="1"/>
  <c r="Q2429" i="1"/>
  <c r="Q2445" i="1"/>
  <c r="Q2461" i="1"/>
  <c r="Q2477" i="1"/>
  <c r="Q2493" i="1"/>
  <c r="Q2509" i="1"/>
  <c r="Q2525" i="1"/>
  <c r="Q2541" i="1"/>
  <c r="Q2557" i="1"/>
  <c r="Q2573" i="1"/>
  <c r="Q2589" i="1"/>
  <c r="Q2605" i="1"/>
  <c r="Q2621" i="1"/>
  <c r="Q2637" i="1"/>
  <c r="Q2653" i="1"/>
  <c r="Q2669" i="1"/>
  <c r="Q2685" i="1"/>
  <c r="Q2701" i="1"/>
  <c r="Q2717" i="1"/>
  <c r="Q2733" i="1"/>
  <c r="Q2749" i="1"/>
  <c r="Q2765" i="1"/>
  <c r="Q2781" i="1"/>
  <c r="Q2797" i="1"/>
  <c r="Q2813" i="1"/>
  <c r="Q2829" i="1"/>
  <c r="Q2845" i="1"/>
  <c r="Q2861" i="1"/>
  <c r="Q2877" i="1"/>
  <c r="Q2893" i="1"/>
  <c r="Q2909" i="1"/>
  <c r="Q2925" i="1"/>
  <c r="Q2941" i="1"/>
  <c r="Q2957" i="1"/>
  <c r="Q2973" i="1"/>
  <c r="Q2989" i="1"/>
  <c r="Q3005" i="1"/>
  <c r="Q3021" i="1"/>
  <c r="Q3037" i="1"/>
  <c r="Q3053" i="1"/>
  <c r="Q3069" i="1"/>
  <c r="Q3085" i="1"/>
  <c r="Q3101" i="1"/>
  <c r="Q3117" i="1"/>
  <c r="Q3133" i="1"/>
  <c r="Q3149" i="1"/>
  <c r="Q3165" i="1"/>
  <c r="Q3181" i="1"/>
  <c r="Q3197" i="1"/>
  <c r="Q3213" i="1"/>
  <c r="Q3229" i="1"/>
  <c r="Q3245" i="1"/>
  <c r="Q3261" i="1"/>
  <c r="Q3277" i="1"/>
  <c r="Q3293" i="1"/>
  <c r="Q3309" i="1"/>
  <c r="Q3325" i="1"/>
  <c r="Q3341" i="1"/>
  <c r="Q3357" i="1"/>
  <c r="Q3373" i="1"/>
  <c r="Q3389" i="1"/>
  <c r="Q3405" i="1"/>
  <c r="Q3421" i="1"/>
  <c r="Q3437" i="1"/>
  <c r="Q3453" i="1"/>
  <c r="Q3469" i="1"/>
  <c r="Q3485" i="1"/>
  <c r="Q3501" i="1"/>
  <c r="Q3517" i="1"/>
  <c r="Q3533" i="1"/>
  <c r="Q3549" i="1"/>
  <c r="Q3565" i="1"/>
  <c r="Q3581" i="1"/>
  <c r="Q3597" i="1"/>
  <c r="Q3613" i="1"/>
  <c r="Q3629" i="1"/>
  <c r="Q3645" i="1"/>
  <c r="Q3661" i="1"/>
  <c r="Q3677" i="1"/>
  <c r="Q3693" i="1"/>
  <c r="Q3709" i="1"/>
  <c r="Q3725" i="1"/>
  <c r="Q3741" i="1"/>
  <c r="Q3757" i="1"/>
  <c r="Q3773" i="1"/>
  <c r="Q3789" i="1"/>
  <c r="Q3805" i="1"/>
  <c r="Q3821" i="1"/>
  <c r="Q3837" i="1"/>
  <c r="Q3853" i="1"/>
  <c r="Q3869" i="1"/>
  <c r="Q3885" i="1"/>
  <c r="Q3901" i="1"/>
  <c r="Q3917" i="1"/>
  <c r="Q3933" i="1"/>
  <c r="Q3949" i="1"/>
  <c r="Q3965" i="1"/>
  <c r="Q2" i="1"/>
  <c r="Q3842" i="1"/>
  <c r="Q3874" i="1"/>
  <c r="Q3906" i="1"/>
  <c r="Q3938" i="1"/>
  <c r="Q3970" i="1"/>
  <c r="Q3651" i="1"/>
  <c r="Q3699" i="1"/>
  <c r="Q3747" i="1"/>
  <c r="Q3795" i="1"/>
  <c r="Q3843" i="1"/>
  <c r="Q3891" i="1"/>
  <c r="Q3939" i="1"/>
  <c r="Q778" i="1"/>
  <c r="Q842" i="1"/>
  <c r="Q906" i="1"/>
  <c r="Q970" i="1"/>
  <c r="Q1034" i="1"/>
  <c r="Q1098" i="1"/>
  <c r="Q1162" i="1"/>
  <c r="Q1226" i="1"/>
  <c r="Q1290" i="1"/>
  <c r="Q1354" i="1"/>
  <c r="Q1370" i="1"/>
  <c r="Q1386" i="1"/>
  <c r="Q1402" i="1"/>
  <c r="Q1418" i="1"/>
  <c r="Q1434" i="1"/>
  <c r="Q1450" i="1"/>
  <c r="Q1466" i="1"/>
  <c r="Q1482" i="1"/>
  <c r="Q1498" i="1"/>
  <c r="Q1514" i="1"/>
  <c r="Q1530" i="1"/>
  <c r="Q1546" i="1"/>
  <c r="Q1562" i="1"/>
  <c r="Q1578" i="1"/>
  <c r="Q1594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50" i="1"/>
  <c r="Q1866" i="1"/>
  <c r="Q1882" i="1"/>
  <c r="Q1898" i="1"/>
  <c r="Q1914" i="1"/>
  <c r="Q1930" i="1"/>
  <c r="Q1946" i="1"/>
  <c r="Q1962" i="1"/>
  <c r="Q1978" i="1"/>
  <c r="Q1994" i="1"/>
  <c r="Q2010" i="1"/>
  <c r="Q2026" i="1"/>
  <c r="Q2042" i="1"/>
  <c r="Q2058" i="1"/>
  <c r="Q2074" i="1"/>
  <c r="Q2090" i="1"/>
  <c r="Q2106" i="1"/>
  <c r="Q2122" i="1"/>
  <c r="Q2138" i="1"/>
  <c r="Q2154" i="1"/>
  <c r="Q2170" i="1"/>
  <c r="Q2186" i="1"/>
  <c r="Q2202" i="1"/>
  <c r="Q2218" i="1"/>
  <c r="Q2234" i="1"/>
  <c r="Q2250" i="1"/>
  <c r="Q2266" i="1"/>
  <c r="Q2282" i="1"/>
  <c r="Q2298" i="1"/>
  <c r="Q2314" i="1"/>
  <c r="Q2330" i="1"/>
  <c r="Q2346" i="1"/>
  <c r="Q2362" i="1"/>
  <c r="Q2378" i="1"/>
  <c r="Q2394" i="1"/>
  <c r="Q2410" i="1"/>
  <c r="Q2426" i="1"/>
  <c r="Q2442" i="1"/>
  <c r="Q2458" i="1"/>
  <c r="Q2474" i="1"/>
  <c r="Q2490" i="1"/>
  <c r="Q2506" i="1"/>
  <c r="Q2522" i="1"/>
  <c r="Q2538" i="1"/>
  <c r="Q2554" i="1"/>
  <c r="Q2570" i="1"/>
  <c r="Q2586" i="1"/>
  <c r="Q2602" i="1"/>
  <c r="Q2618" i="1"/>
  <c r="Q2634" i="1"/>
  <c r="Q2650" i="1"/>
  <c r="Q2666" i="1"/>
  <c r="Q2682" i="1"/>
  <c r="Q2698" i="1"/>
  <c r="Q2714" i="1"/>
  <c r="Q2730" i="1"/>
  <c r="Q2746" i="1"/>
  <c r="Q2762" i="1"/>
  <c r="Q2778" i="1"/>
  <c r="Q2794" i="1"/>
  <c r="Q2810" i="1"/>
  <c r="Q2826" i="1"/>
  <c r="Q2842" i="1"/>
  <c r="Q2858" i="1"/>
  <c r="Q2874" i="1"/>
  <c r="Q2890" i="1"/>
  <c r="Q2906" i="1"/>
  <c r="Q2922" i="1"/>
  <c r="Q2938" i="1"/>
  <c r="Q2954" i="1"/>
  <c r="Q2970" i="1"/>
  <c r="Q2986" i="1"/>
  <c r="Q3002" i="1"/>
  <c r="Q3018" i="1"/>
  <c r="Q3034" i="1"/>
  <c r="Q3050" i="1"/>
  <c r="Q3066" i="1"/>
  <c r="Q3082" i="1"/>
  <c r="Q3098" i="1"/>
  <c r="Q3114" i="1"/>
  <c r="Q3130" i="1"/>
  <c r="Q3146" i="1"/>
  <c r="Q3162" i="1"/>
  <c r="Q3178" i="1"/>
  <c r="Q3194" i="1"/>
  <c r="Q3210" i="1"/>
  <c r="Q3226" i="1"/>
  <c r="Q3242" i="1"/>
  <c r="Q3258" i="1"/>
  <c r="Q3274" i="1"/>
  <c r="Q3290" i="1"/>
  <c r="Q3306" i="1"/>
  <c r="Q3322" i="1"/>
  <c r="Q3338" i="1"/>
  <c r="Q3354" i="1"/>
  <c r="Q3370" i="1"/>
  <c r="Q3386" i="1"/>
  <c r="Q3402" i="1"/>
  <c r="Q3418" i="1"/>
  <c r="Q3434" i="1"/>
  <c r="Q3450" i="1"/>
  <c r="Q3466" i="1"/>
  <c r="Q3482" i="1"/>
  <c r="Q3498" i="1"/>
  <c r="Q3514" i="1"/>
  <c r="Q3530" i="1"/>
  <c r="Q3546" i="1"/>
  <c r="Q3562" i="1"/>
  <c r="Q3578" i="1"/>
  <c r="Q3594" i="1"/>
  <c r="Q3610" i="1"/>
  <c r="Q3626" i="1"/>
  <c r="Q3642" i="1"/>
  <c r="Q3658" i="1"/>
  <c r="Q3674" i="1"/>
  <c r="Q3690" i="1"/>
  <c r="Q3706" i="1"/>
  <c r="Q3722" i="1"/>
  <c r="Q3738" i="1"/>
  <c r="Q3754" i="1"/>
  <c r="Q3770" i="1"/>
  <c r="Q3786" i="1"/>
  <c r="Q3806" i="1"/>
  <c r="Q3822" i="1"/>
  <c r="Q3846" i="1"/>
  <c r="Q3878" i="1"/>
  <c r="Q3910" i="1"/>
  <c r="Q3942" i="1"/>
  <c r="Q3974" i="1"/>
  <c r="Q3623" i="1"/>
  <c r="Q3667" i="1"/>
  <c r="Q3715" i="1"/>
  <c r="Q3763" i="1"/>
  <c r="Q3811" i="1"/>
  <c r="Q3863" i="1"/>
  <c r="Q3907" i="1"/>
  <c r="Q3955" i="1"/>
  <c r="Q95" i="1"/>
  <c r="Q223" i="1"/>
  <c r="Q287" i="1"/>
  <c r="Q351" i="1"/>
  <c r="Q415" i="1"/>
  <c r="Q479" i="1"/>
  <c r="Q543" i="1"/>
  <c r="Q607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Q1315" i="1"/>
  <c r="Q1331" i="1"/>
  <c r="Q1347" i="1"/>
  <c r="Q1363" i="1"/>
  <c r="Q1379" i="1"/>
  <c r="Q1395" i="1"/>
  <c r="Q1411" i="1"/>
  <c r="Q1427" i="1"/>
  <c r="Q1443" i="1"/>
  <c r="Q1459" i="1"/>
  <c r="Q1475" i="1"/>
  <c r="Q1491" i="1"/>
  <c r="Q1507" i="1"/>
  <c r="Q1523" i="1"/>
  <c r="Q1539" i="1"/>
  <c r="Q1555" i="1"/>
  <c r="Q1571" i="1"/>
  <c r="Q1587" i="1"/>
  <c r="Q1603" i="1"/>
  <c r="Q1619" i="1"/>
  <c r="Q1635" i="1"/>
  <c r="Q1651" i="1"/>
  <c r="Q1667" i="1"/>
  <c r="Q1683" i="1"/>
  <c r="Q1699" i="1"/>
  <c r="Q1715" i="1"/>
  <c r="Q1731" i="1"/>
  <c r="Q1747" i="1"/>
  <c r="Q1763" i="1"/>
  <c r="Q1779" i="1"/>
  <c r="Q1795" i="1"/>
  <c r="Q1811" i="1"/>
  <c r="Q1827" i="1"/>
  <c r="Q1843" i="1"/>
  <c r="Q1859" i="1"/>
  <c r="Q1875" i="1"/>
  <c r="Q1891" i="1"/>
  <c r="Q1907" i="1"/>
  <c r="Q1923" i="1"/>
  <c r="Q1939" i="1"/>
  <c r="Q1955" i="1"/>
  <c r="Q1971" i="1"/>
  <c r="Q1987" i="1"/>
  <c r="Q2003" i="1"/>
  <c r="Q2019" i="1"/>
  <c r="Q2035" i="1"/>
  <c r="Q2051" i="1"/>
  <c r="Q2067" i="1"/>
  <c r="Q2083" i="1"/>
  <c r="Q2099" i="1"/>
  <c r="Q2115" i="1"/>
  <c r="Q2131" i="1"/>
  <c r="Q2147" i="1"/>
  <c r="Q2163" i="1"/>
  <c r="Q2179" i="1"/>
  <c r="Q2195" i="1"/>
  <c r="Q2211" i="1"/>
  <c r="Q2227" i="1"/>
  <c r="Q2243" i="1"/>
  <c r="Q2259" i="1"/>
  <c r="Q2275" i="1"/>
  <c r="Q2291" i="1"/>
  <c r="Q2307" i="1"/>
  <c r="Q2323" i="1"/>
  <c r="Q2339" i="1"/>
  <c r="Q2355" i="1"/>
  <c r="Q2371" i="1"/>
  <c r="Q2387" i="1"/>
  <c r="Q2403" i="1"/>
  <c r="Q2419" i="1"/>
  <c r="Q2435" i="1"/>
  <c r="Q2451" i="1"/>
  <c r="Q2467" i="1"/>
  <c r="Q2483" i="1"/>
  <c r="Q2499" i="1"/>
  <c r="Q2515" i="1"/>
  <c r="Q2531" i="1"/>
  <c r="Q2547" i="1"/>
  <c r="Q2563" i="1"/>
  <c r="Q2579" i="1"/>
  <c r="Q2595" i="1"/>
  <c r="Q2611" i="1"/>
  <c r="Q2627" i="1"/>
  <c r="Q2643" i="1"/>
  <c r="Q2659" i="1"/>
  <c r="Q2675" i="1"/>
  <c r="Q2691" i="1"/>
  <c r="Q2707" i="1"/>
  <c r="Q2723" i="1"/>
  <c r="Q2739" i="1"/>
  <c r="Q2755" i="1"/>
  <c r="Q2771" i="1"/>
  <c r="Q2787" i="1"/>
  <c r="Q2803" i="1"/>
  <c r="Q2819" i="1"/>
  <c r="Q2835" i="1"/>
  <c r="Q2851" i="1"/>
  <c r="Q2867" i="1"/>
  <c r="Q2883" i="1"/>
  <c r="Q2899" i="1"/>
  <c r="Q2915" i="1"/>
  <c r="Q2931" i="1"/>
  <c r="Q2947" i="1"/>
  <c r="Q2963" i="1"/>
  <c r="Q2979" i="1"/>
  <c r="Q2995" i="1"/>
  <c r="Q3011" i="1"/>
  <c r="Q3027" i="1"/>
  <c r="Q3043" i="1"/>
  <c r="Q3059" i="1"/>
  <c r="Q3075" i="1"/>
  <c r="Q3091" i="1"/>
  <c r="Q3107" i="1"/>
  <c r="Q3123" i="1"/>
  <c r="Q3139" i="1"/>
  <c r="Q3155" i="1"/>
  <c r="Q3171" i="1"/>
  <c r="Q3187" i="1"/>
  <c r="Q3203" i="1"/>
  <c r="Q3219" i="1"/>
  <c r="Q3235" i="1"/>
  <c r="Q3251" i="1"/>
  <c r="Q3267" i="1"/>
  <c r="Q3283" i="1"/>
  <c r="Q3299" i="1"/>
  <c r="Q3315" i="1"/>
  <c r="Q3331" i="1"/>
  <c r="Q3347" i="1"/>
  <c r="Q3363" i="1"/>
  <c r="Q3379" i="1"/>
  <c r="Q3395" i="1"/>
  <c r="Q3411" i="1"/>
  <c r="Q3427" i="1"/>
  <c r="Q3443" i="1"/>
  <c r="Q3459" i="1"/>
  <c r="Q3475" i="1"/>
  <c r="Q3491" i="1"/>
  <c r="Q3507" i="1"/>
  <c r="Q3523" i="1"/>
  <c r="Q3539" i="1"/>
  <c r="Q3555" i="1"/>
  <c r="Q3575" i="1"/>
  <c r="Q3595" i="1"/>
  <c r="Q3619" i="1"/>
  <c r="Q3659" i="1"/>
  <c r="Q3707" i="1"/>
  <c r="Q3755" i="1"/>
  <c r="Q3803" i="1"/>
  <c r="Q3847" i="1"/>
  <c r="Q3899" i="1"/>
  <c r="Q3947" i="1"/>
  <c r="Q117" i="1"/>
  <c r="Q217" i="1"/>
  <c r="Q281" i="1"/>
  <c r="Q345" i="1"/>
  <c r="Q409" i="1"/>
  <c r="Q473" i="1"/>
  <c r="Q537" i="1"/>
  <c r="Q601" i="1"/>
  <c r="Q665" i="1"/>
  <c r="Q729" i="1"/>
  <c r="Q793" i="1"/>
  <c r="Q857" i="1"/>
  <c r="Q921" i="1"/>
  <c r="Q985" i="1"/>
  <c r="Q1049" i="1"/>
  <c r="Q1113" i="1"/>
  <c r="Q1177" i="1"/>
  <c r="Q1241" i="1"/>
  <c r="Q1305" i="1"/>
  <c r="Q1369" i="1"/>
  <c r="Q74" i="1"/>
  <c r="Q202" i="1"/>
  <c r="Q270" i="1"/>
  <c r="Q334" i="1"/>
  <c r="Q398" i="1"/>
  <c r="Q462" i="1"/>
  <c r="Q526" i="1"/>
  <c r="Q590" i="1"/>
  <c r="Q654" i="1"/>
  <c r="Q718" i="1"/>
  <c r="Q45" i="1"/>
  <c r="Q101" i="1"/>
  <c r="Q137" i="1"/>
  <c r="Q193" i="1"/>
  <c r="Q257" i="1"/>
  <c r="Q321" i="1"/>
  <c r="Q385" i="1"/>
  <c r="Q401" i="1"/>
  <c r="Q465" i="1"/>
  <c r="Q529" i="1"/>
  <c r="Q593" i="1"/>
  <c r="Q657" i="1"/>
  <c r="Q705" i="1"/>
  <c r="Q769" i="1"/>
  <c r="Q833" i="1"/>
  <c r="Q897" i="1"/>
  <c r="Q937" i="1"/>
  <c r="Q1001" i="1"/>
  <c r="Q1065" i="1"/>
  <c r="Q1129" i="1"/>
  <c r="Q1169" i="1"/>
  <c r="Q1233" i="1"/>
  <c r="Q1297" i="1"/>
  <c r="Q1361" i="1"/>
  <c r="Q1437" i="1"/>
  <c r="Q1501" i="1"/>
  <c r="Q1597" i="1"/>
  <c r="Q1693" i="1"/>
  <c r="Q1789" i="1"/>
  <c r="Q1853" i="1"/>
  <c r="Q50" i="1"/>
  <c r="Q102" i="1"/>
  <c r="Q158" i="1"/>
  <c r="Q214" i="1"/>
  <c r="Q254" i="1"/>
  <c r="Q318" i="1"/>
  <c r="Q382" i="1"/>
  <c r="Q446" i="1"/>
  <c r="Q510" i="1"/>
  <c r="Q550" i="1"/>
  <c r="Q614" i="1"/>
  <c r="Q678" i="1"/>
  <c r="Q742" i="1"/>
  <c r="Q806" i="1"/>
  <c r="Q854" i="1"/>
  <c r="Q918" i="1"/>
  <c r="Q982" i="1"/>
  <c r="Q1046" i="1"/>
  <c r="Q1110" i="1"/>
  <c r="Q1174" i="1"/>
  <c r="Q1238" i="1"/>
  <c r="Q1278" i="1"/>
  <c r="Q7" i="1"/>
  <c r="Q59" i="1"/>
  <c r="Q115" i="1"/>
  <c r="Q151" i="1"/>
  <c r="Q207" i="1"/>
  <c r="Q271" i="1"/>
  <c r="Q335" i="1"/>
  <c r="Q399" i="1"/>
  <c r="Q439" i="1"/>
  <c r="Q503" i="1"/>
  <c r="Q567" i="1"/>
  <c r="Q631" i="1"/>
  <c r="Q1477" i="1"/>
  <c r="Q1541" i="1"/>
  <c r="Q1605" i="1"/>
  <c r="Q1701" i="1"/>
  <c r="Q1797" i="1"/>
  <c r="Q1881" i="1"/>
  <c r="Q1929" i="1"/>
  <c r="Q1961" i="1"/>
  <c r="Q2009" i="1"/>
  <c r="Q2073" i="1"/>
  <c r="Q2121" i="1"/>
  <c r="Q2169" i="1"/>
  <c r="Q2201" i="1"/>
  <c r="Q2249" i="1"/>
  <c r="Q2297" i="1"/>
  <c r="Q2345" i="1"/>
  <c r="Q2393" i="1"/>
  <c r="Q2441" i="1"/>
  <c r="Q2457" i="1"/>
  <c r="Q2505" i="1"/>
  <c r="Q2553" i="1"/>
  <c r="Q2601" i="1"/>
  <c r="Q2649" i="1"/>
  <c r="Q2681" i="1"/>
  <c r="Q2729" i="1"/>
  <c r="Q2777" i="1"/>
  <c r="Q2825" i="1"/>
  <c r="Q2873" i="1"/>
  <c r="Q2921" i="1"/>
  <c r="Q2953" i="1"/>
  <c r="Q3001" i="1"/>
  <c r="Q3049" i="1"/>
  <c r="Q3097" i="1"/>
  <c r="Q3161" i="1"/>
  <c r="Q3193" i="1"/>
  <c r="Q3225" i="1"/>
  <c r="Q3273" i="1"/>
  <c r="Q3337" i="1"/>
  <c r="Q3385" i="1"/>
  <c r="Q3417" i="1"/>
  <c r="Q3465" i="1"/>
  <c r="Q3497" i="1"/>
  <c r="Q3545" i="1"/>
  <c r="Q3593" i="1"/>
  <c r="Q3641" i="1"/>
  <c r="Q3689" i="1"/>
  <c r="Q3737" i="1"/>
  <c r="Q3769" i="1"/>
  <c r="Q3817" i="1"/>
  <c r="Q3865" i="1"/>
  <c r="Q3897" i="1"/>
  <c r="Q3945" i="1"/>
  <c r="Q3834" i="1"/>
  <c r="Q3930" i="1"/>
  <c r="Q3639" i="1"/>
  <c r="Q3783" i="1"/>
  <c r="Q3927" i="1"/>
  <c r="Q878" i="1"/>
  <c r="Q1006" i="1"/>
  <c r="Q1198" i="1"/>
  <c r="Q1366" i="1"/>
  <c r="Q1414" i="1"/>
  <c r="Q1446" i="1"/>
  <c r="Q1494" i="1"/>
  <c r="Q1542" i="1"/>
  <c r="Q1590" i="1"/>
  <c r="Q1622" i="1"/>
  <c r="Q1670" i="1"/>
  <c r="Q1718" i="1"/>
  <c r="Q1766" i="1"/>
  <c r="Q1814" i="1"/>
  <c r="Q1846" i="1"/>
  <c r="Q1894" i="1"/>
  <c r="Q1942" i="1"/>
  <c r="Q1990" i="1"/>
  <c r="Q2022" i="1"/>
  <c r="Q2070" i="1"/>
  <c r="Q2118" i="1"/>
  <c r="Q2166" i="1"/>
  <c r="Q2214" i="1"/>
  <c r="Q2246" i="1"/>
  <c r="Q2294" i="1"/>
  <c r="Q2342" i="1"/>
  <c r="Q2390" i="1"/>
  <c r="Q2438" i="1"/>
  <c r="Q2470" i="1"/>
  <c r="Q2518" i="1"/>
  <c r="Q2566" i="1"/>
  <c r="Q2614" i="1"/>
  <c r="Q2662" i="1"/>
  <c r="Q2694" i="1"/>
  <c r="Q2742" i="1"/>
  <c r="Q2790" i="1"/>
  <c r="Q2838" i="1"/>
  <c r="Q2886" i="1"/>
  <c r="Q2918" i="1"/>
  <c r="Q2966" i="1"/>
  <c r="Q3014" i="1"/>
  <c r="Q3062" i="1"/>
  <c r="Q3110" i="1"/>
  <c r="Q3158" i="1"/>
  <c r="Q3206" i="1"/>
  <c r="Q3238" i="1"/>
  <c r="Q3286" i="1"/>
  <c r="Q3334" i="1"/>
  <c r="Q3382" i="1"/>
  <c r="Q3414" i="1"/>
  <c r="Q3462" i="1"/>
  <c r="Q3510" i="1"/>
  <c r="Q3558" i="1"/>
  <c r="Q3606" i="1"/>
  <c r="Q3654" i="1"/>
  <c r="Q3686" i="1"/>
  <c r="Q3734" i="1"/>
  <c r="Q3782" i="1"/>
  <c r="Q3870" i="1"/>
  <c r="Q3966" i="1"/>
  <c r="Q3703" i="1"/>
  <c r="Q3851" i="1"/>
  <c r="Q3943" i="1"/>
  <c r="Q259" i="1"/>
  <c r="Q451" i="1"/>
  <c r="Q643" i="1"/>
  <c r="Q703" i="1"/>
  <c r="Q735" i="1"/>
  <c r="Q783" i="1"/>
  <c r="Q831" i="1"/>
  <c r="Q879" i="1"/>
  <c r="Q927" i="1"/>
  <c r="Q975" i="1"/>
  <c r="Q1007" i="1"/>
  <c r="Q1055" i="1"/>
  <c r="Q1103" i="1"/>
  <c r="Q1151" i="1"/>
  <c r="Q1183" i="1"/>
  <c r="Q1231" i="1"/>
  <c r="Q1279" i="1"/>
  <c r="Q1327" i="1"/>
  <c r="Q1375" i="1"/>
  <c r="Q1423" i="1"/>
  <c r="Q1455" i="1"/>
  <c r="Q1503" i="1"/>
  <c r="Q1551" i="1"/>
  <c r="Q1599" i="1"/>
  <c r="Q1647" i="1"/>
  <c r="Q1679" i="1"/>
  <c r="Q1727" i="1"/>
  <c r="Q1775" i="1"/>
  <c r="Q1823" i="1"/>
  <c r="Q1871" i="1"/>
  <c r="Q1919" i="1"/>
  <c r="Q1967" i="1"/>
  <c r="Q1999" i="1"/>
  <c r="Q2047" i="1"/>
  <c r="Q2095" i="1"/>
  <c r="Q2143" i="1"/>
  <c r="Q2191" i="1"/>
  <c r="Q2223" i="1"/>
  <c r="Q2271" i="1"/>
  <c r="Q2319" i="1"/>
  <c r="Q2367" i="1"/>
  <c r="Q2415" i="1"/>
  <c r="Q2447" i="1"/>
  <c r="Q2495" i="1"/>
  <c r="Q2543" i="1"/>
  <c r="Q2591" i="1"/>
  <c r="Q3199" i="1"/>
  <c r="Q17" i="1"/>
  <c r="Q37" i="1"/>
  <c r="Q57" i="1"/>
  <c r="Q73" i="1"/>
  <c r="Q93" i="1"/>
  <c r="Q109" i="1"/>
  <c r="Q129" i="1"/>
  <c r="Q145" i="1"/>
  <c r="Q165" i="1"/>
  <c r="Q185" i="1"/>
  <c r="Q201" i="1"/>
  <c r="Q225" i="1"/>
  <c r="Q241" i="1"/>
  <c r="Q265" i="1"/>
  <c r="Q289" i="1"/>
  <c r="Q305" i="1"/>
  <c r="Q329" i="1"/>
  <c r="Q353" i="1"/>
  <c r="Q369" i="1"/>
  <c r="Q393" i="1"/>
  <c r="Q417" i="1"/>
  <c r="Q433" i="1"/>
  <c r="Q457" i="1"/>
  <c r="Q481" i="1"/>
  <c r="Q497" i="1"/>
  <c r="Q521" i="1"/>
  <c r="Q545" i="1"/>
  <c r="Q561" i="1"/>
  <c r="Q585" i="1"/>
  <c r="Q609" i="1"/>
  <c r="Q625" i="1"/>
  <c r="Q649" i="1"/>
  <c r="Q673" i="1"/>
  <c r="Q689" i="1"/>
  <c r="Q713" i="1"/>
  <c r="Q737" i="1"/>
  <c r="Q753" i="1"/>
  <c r="Q777" i="1"/>
  <c r="Q801" i="1"/>
  <c r="Q817" i="1"/>
  <c r="Q841" i="1"/>
  <c r="Q865" i="1"/>
  <c r="Q881" i="1"/>
  <c r="Q905" i="1"/>
  <c r="Q929" i="1"/>
  <c r="Q945" i="1"/>
  <c r="Q969" i="1"/>
  <c r="Q993" i="1"/>
  <c r="Q1009" i="1"/>
  <c r="Q1033" i="1"/>
  <c r="Q1057" i="1"/>
  <c r="Q1073" i="1"/>
  <c r="Q1097" i="1"/>
  <c r="Q1121" i="1"/>
  <c r="Q1137" i="1"/>
  <c r="Q1161" i="1"/>
  <c r="Q1185" i="1"/>
  <c r="Q1201" i="1"/>
  <c r="Q1225" i="1"/>
  <c r="Q1249" i="1"/>
  <c r="Q1265" i="1"/>
  <c r="Q1289" i="1"/>
  <c r="Q1313" i="1"/>
  <c r="Q1329" i="1"/>
  <c r="Q1353" i="1"/>
  <c r="Q1377" i="1"/>
  <c r="Q1393" i="1"/>
  <c r="Q1421" i="1"/>
  <c r="Q1453" i="1"/>
  <c r="Q1485" i="1"/>
  <c r="Q1517" i="1"/>
  <c r="Q1549" i="1"/>
  <c r="Q1581" i="1"/>
  <c r="Q1613" i="1"/>
  <c r="Q1645" i="1"/>
  <c r="Q1677" i="1"/>
  <c r="Q1709" i="1"/>
  <c r="Q1741" i="1"/>
  <c r="Q1773" i="1"/>
  <c r="Q1805" i="1"/>
  <c r="Q1837" i="1"/>
  <c r="Q1869" i="1"/>
  <c r="Q22" i="1"/>
  <c r="Q38" i="1"/>
  <c r="Q58" i="1"/>
  <c r="Q78" i="1"/>
  <c r="Q94" i="1"/>
  <c r="Q114" i="1"/>
  <c r="Q130" i="1"/>
  <c r="Q150" i="1"/>
  <c r="Q166" i="1"/>
  <c r="Q186" i="1"/>
  <c r="Q206" i="1"/>
  <c r="Q222" i="1"/>
  <c r="Q246" i="1"/>
  <c r="Q262" i="1"/>
  <c r="Q286" i="1"/>
  <c r="Q310" i="1"/>
  <c r="Q326" i="1"/>
  <c r="Q350" i="1"/>
  <c r="Q374" i="1"/>
  <c r="Q390" i="1"/>
  <c r="Q414" i="1"/>
  <c r="Q438" i="1"/>
  <c r="Q454" i="1"/>
  <c r="Q478" i="1"/>
  <c r="Q502" i="1"/>
  <c r="Q518" i="1"/>
  <c r="Q542" i="1"/>
  <c r="Q566" i="1"/>
  <c r="Q582" i="1"/>
  <c r="Q606" i="1"/>
  <c r="Q630" i="1"/>
  <c r="Q646" i="1"/>
  <c r="Q670" i="1"/>
  <c r="Q694" i="1"/>
  <c r="Q710" i="1"/>
  <c r="Q734" i="1"/>
  <c r="Q758" i="1"/>
  <c r="Q774" i="1"/>
  <c r="Q798" i="1"/>
  <c r="Q822" i="1"/>
  <c r="Q838" i="1"/>
  <c r="Q862" i="1"/>
  <c r="Q886" i="1"/>
  <c r="Q902" i="1"/>
  <c r="Q926" i="1"/>
  <c r="Q950" i="1"/>
  <c r="Q966" i="1"/>
  <c r="Q990" i="1"/>
  <c r="Q1014" i="1"/>
  <c r="Q1030" i="1"/>
  <c r="Q1054" i="1"/>
  <c r="Q1078" i="1"/>
  <c r="Q1094" i="1"/>
  <c r="Q1118" i="1"/>
  <c r="Q1142" i="1"/>
  <c r="Q1158" i="1"/>
  <c r="Q1182" i="1"/>
  <c r="Q1206" i="1"/>
  <c r="Q1222" i="1"/>
  <c r="Q1246" i="1"/>
  <c r="Q1270" i="1"/>
  <c r="Q1286" i="1"/>
  <c r="Q1310" i="1"/>
  <c r="Q1334" i="1"/>
  <c r="Q1350" i="1"/>
  <c r="Q15" i="1"/>
  <c r="Q35" i="1"/>
  <c r="Q51" i="1"/>
  <c r="Q71" i="1"/>
  <c r="Q87" i="1"/>
  <c r="Q107" i="1"/>
  <c r="Q123" i="1"/>
  <c r="Q143" i="1"/>
  <c r="Q163" i="1"/>
  <c r="Q179" i="1"/>
  <c r="Q199" i="1"/>
  <c r="Q215" i="1"/>
  <c r="Q239" i="1"/>
  <c r="Q263" i="1"/>
  <c r="Q279" i="1"/>
  <c r="Q303" i="1"/>
  <c r="Q327" i="1"/>
  <c r="Q343" i="1"/>
  <c r="Q367" i="1"/>
  <c r="Q391" i="1"/>
  <c r="Q407" i="1"/>
  <c r="Q431" i="1"/>
  <c r="Q455" i="1"/>
  <c r="Q471" i="1"/>
  <c r="Q495" i="1"/>
  <c r="Q519" i="1"/>
  <c r="Q535" i="1"/>
  <c r="Q559" i="1"/>
  <c r="Q583" i="1"/>
  <c r="Q599" i="1"/>
  <c r="Q623" i="1"/>
  <c r="Q647" i="1"/>
  <c r="Q1429" i="1"/>
  <c r="Q1461" i="1"/>
  <c r="Q1493" i="1"/>
  <c r="Q1525" i="1"/>
  <c r="Q1557" i="1"/>
  <c r="Q1589" i="1"/>
  <c r="Q1621" i="1"/>
  <c r="Q1653" i="1"/>
  <c r="Q1685" i="1"/>
  <c r="Q1717" i="1"/>
  <c r="Q1749" i="1"/>
  <c r="Q1781" i="1"/>
  <c r="Q1813" i="1"/>
  <c r="Q1845" i="1"/>
  <c r="Q1873" i="1"/>
  <c r="Q1889" i="1"/>
  <c r="Q1905" i="1"/>
  <c r="Q1921" i="1"/>
  <c r="Q1937" i="1"/>
  <c r="Q1953" i="1"/>
  <c r="Q1969" i="1"/>
  <c r="Q1985" i="1"/>
  <c r="Q2001" i="1"/>
  <c r="Q2017" i="1"/>
  <c r="Q2033" i="1"/>
  <c r="Q2049" i="1"/>
  <c r="Q2065" i="1"/>
  <c r="Q2081" i="1"/>
  <c r="Q2097" i="1"/>
  <c r="Q2113" i="1"/>
  <c r="Q2129" i="1"/>
  <c r="Q2145" i="1"/>
  <c r="Q2161" i="1"/>
  <c r="Q2177" i="1"/>
  <c r="Q2193" i="1"/>
  <c r="Q2209" i="1"/>
  <c r="Q2225" i="1"/>
  <c r="Q2241" i="1"/>
  <c r="Q2257" i="1"/>
  <c r="Q2273" i="1"/>
  <c r="Q2289" i="1"/>
  <c r="Q2305" i="1"/>
  <c r="Q2321" i="1"/>
  <c r="Q2337" i="1"/>
  <c r="Q2353" i="1"/>
  <c r="Q2369" i="1"/>
  <c r="Q2385" i="1"/>
  <c r="Q2401" i="1"/>
  <c r="Q2417" i="1"/>
  <c r="Q2433" i="1"/>
  <c r="Q2449" i="1"/>
  <c r="Q2465" i="1"/>
  <c r="Q2481" i="1"/>
  <c r="Q2497" i="1"/>
  <c r="Q2513" i="1"/>
  <c r="Q2529" i="1"/>
  <c r="Q2545" i="1"/>
  <c r="Q2561" i="1"/>
  <c r="Q2577" i="1"/>
  <c r="Q2593" i="1"/>
  <c r="Q2609" i="1"/>
  <c r="Q2625" i="1"/>
  <c r="Q2641" i="1"/>
  <c r="Q2657" i="1"/>
  <c r="Q2673" i="1"/>
  <c r="Q2689" i="1"/>
  <c r="Q2705" i="1"/>
  <c r="Q2721" i="1"/>
  <c r="Q2737" i="1"/>
  <c r="Q2753" i="1"/>
  <c r="Q2769" i="1"/>
  <c r="Q2785" i="1"/>
  <c r="Q2801" i="1"/>
  <c r="Q2817" i="1"/>
  <c r="Q2833" i="1"/>
  <c r="Q2849" i="1"/>
  <c r="Q2865" i="1"/>
  <c r="Q2881" i="1"/>
  <c r="Q2897" i="1"/>
  <c r="Q2913" i="1"/>
  <c r="Q2929" i="1"/>
  <c r="Q2945" i="1"/>
  <c r="Q2961" i="1"/>
  <c r="Q2977" i="1"/>
  <c r="Q2993" i="1"/>
  <c r="Q3009" i="1"/>
  <c r="Q3025" i="1"/>
  <c r="Q3041" i="1"/>
  <c r="Q3057" i="1"/>
  <c r="Q3073" i="1"/>
  <c r="Q3089" i="1"/>
  <c r="Q3105" i="1"/>
  <c r="Q3121" i="1"/>
  <c r="Q3137" i="1"/>
  <c r="Q3153" i="1"/>
  <c r="Q3169" i="1"/>
  <c r="Q3185" i="1"/>
  <c r="Q3201" i="1"/>
  <c r="Q3217" i="1"/>
  <c r="Q3233" i="1"/>
  <c r="Q3249" i="1"/>
  <c r="Q3265" i="1"/>
  <c r="Q3281" i="1"/>
  <c r="Q3297" i="1"/>
  <c r="Q3313" i="1"/>
  <c r="Q3329" i="1"/>
  <c r="Q3345" i="1"/>
  <c r="Q3361" i="1"/>
  <c r="Q3377" i="1"/>
  <c r="Q3393" i="1"/>
  <c r="Q3409" i="1"/>
  <c r="Q3425" i="1"/>
  <c r="Q3441" i="1"/>
  <c r="Q3457" i="1"/>
  <c r="Q3473" i="1"/>
  <c r="Q3489" i="1"/>
  <c r="Q3505" i="1"/>
  <c r="Q3521" i="1"/>
  <c r="Q3537" i="1"/>
  <c r="Q3553" i="1"/>
  <c r="Q3569" i="1"/>
  <c r="Q3585" i="1"/>
  <c r="Q3601" i="1"/>
  <c r="Q3617" i="1"/>
  <c r="Q3633" i="1"/>
  <c r="Q3649" i="1"/>
  <c r="Q3665" i="1"/>
  <c r="Q3681" i="1"/>
  <c r="Q3697" i="1"/>
  <c r="Q3713" i="1"/>
  <c r="Q3729" i="1"/>
  <c r="Q3745" i="1"/>
  <c r="Q3761" i="1"/>
  <c r="Q3777" i="1"/>
  <c r="Q3793" i="1"/>
  <c r="Q3809" i="1"/>
  <c r="Q3825" i="1"/>
  <c r="Q3841" i="1"/>
  <c r="Q3857" i="1"/>
  <c r="Q3873" i="1"/>
  <c r="Q3889" i="1"/>
  <c r="Q3905" i="1"/>
  <c r="Q3921" i="1"/>
  <c r="Q3937" i="1"/>
  <c r="Q3953" i="1"/>
  <c r="Q3969" i="1"/>
  <c r="Q3850" i="1"/>
  <c r="Q3882" i="1"/>
  <c r="Q3914" i="1"/>
  <c r="Q3946" i="1"/>
  <c r="Q3978" i="1"/>
  <c r="Q3663" i="1"/>
  <c r="Q3711" i="1"/>
  <c r="Q3759" i="1"/>
  <c r="Q3807" i="1"/>
  <c r="Q3855" i="1"/>
  <c r="Q3903" i="1"/>
  <c r="Q3951" i="1"/>
  <c r="Q782" i="1"/>
  <c r="Q846" i="1"/>
  <c r="Q910" i="1"/>
  <c r="Q974" i="1"/>
  <c r="Q1038" i="1"/>
  <c r="Q1102" i="1"/>
  <c r="Q1166" i="1"/>
  <c r="Q1230" i="1"/>
  <c r="Q1294" i="1"/>
  <c r="Q1358" i="1"/>
  <c r="Q1374" i="1"/>
  <c r="Q1390" i="1"/>
  <c r="Q1406" i="1"/>
  <c r="Q1422" i="1"/>
  <c r="Q1438" i="1"/>
  <c r="Q1454" i="1"/>
  <c r="Q1470" i="1"/>
  <c r="Q1486" i="1"/>
  <c r="Q1502" i="1"/>
  <c r="Q1518" i="1"/>
  <c r="Q1534" i="1"/>
  <c r="Q1550" i="1"/>
  <c r="Q1566" i="1"/>
  <c r="Q1582" i="1"/>
  <c r="Q1598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54" i="1"/>
  <c r="Q1870" i="1"/>
  <c r="Q1886" i="1"/>
  <c r="Q1902" i="1"/>
  <c r="Q1918" i="1"/>
  <c r="Q1934" i="1"/>
  <c r="Q1950" i="1"/>
  <c r="Q1966" i="1"/>
  <c r="Q1982" i="1"/>
  <c r="Q1998" i="1"/>
  <c r="Q2014" i="1"/>
  <c r="Q2030" i="1"/>
  <c r="Q2046" i="1"/>
  <c r="Q2062" i="1"/>
  <c r="Q2078" i="1"/>
  <c r="Q2094" i="1"/>
  <c r="Q2110" i="1"/>
  <c r="Q2126" i="1"/>
  <c r="Q2142" i="1"/>
  <c r="Q2158" i="1"/>
  <c r="Q2174" i="1"/>
  <c r="Q2190" i="1"/>
  <c r="Q2206" i="1"/>
  <c r="Q2222" i="1"/>
  <c r="Q2238" i="1"/>
  <c r="Q2254" i="1"/>
  <c r="Q2270" i="1"/>
  <c r="Q2286" i="1"/>
  <c r="Q2302" i="1"/>
  <c r="Q2318" i="1"/>
  <c r="Q2334" i="1"/>
  <c r="Q2350" i="1"/>
  <c r="Q2366" i="1"/>
  <c r="Q2382" i="1"/>
  <c r="Q2398" i="1"/>
  <c r="Q2414" i="1"/>
  <c r="Q2430" i="1"/>
  <c r="Q2446" i="1"/>
  <c r="Q2462" i="1"/>
  <c r="Q2478" i="1"/>
  <c r="Q2494" i="1"/>
  <c r="Q2510" i="1"/>
  <c r="Q2526" i="1"/>
  <c r="Q2542" i="1"/>
  <c r="Q2558" i="1"/>
  <c r="Q2574" i="1"/>
  <c r="Q2590" i="1"/>
  <c r="Q2606" i="1"/>
  <c r="Q2622" i="1"/>
  <c r="Q2638" i="1"/>
  <c r="Q2654" i="1"/>
  <c r="Q2670" i="1"/>
  <c r="Q2686" i="1"/>
  <c r="Q2702" i="1"/>
  <c r="Q2718" i="1"/>
  <c r="Q2734" i="1"/>
  <c r="Q2750" i="1"/>
  <c r="Q2766" i="1"/>
  <c r="Q2782" i="1"/>
  <c r="Q2798" i="1"/>
  <c r="Q2814" i="1"/>
  <c r="Q2830" i="1"/>
  <c r="Q2846" i="1"/>
  <c r="Q2862" i="1"/>
  <c r="Q2878" i="1"/>
  <c r="Q2894" i="1"/>
  <c r="Q2910" i="1"/>
  <c r="Q2926" i="1"/>
  <c r="Q2942" i="1"/>
  <c r="Q2958" i="1"/>
  <c r="Q2974" i="1"/>
  <c r="Q2990" i="1"/>
  <c r="Q3006" i="1"/>
  <c r="Q3022" i="1"/>
  <c r="Q3038" i="1"/>
  <c r="Q3054" i="1"/>
  <c r="Q3070" i="1"/>
  <c r="Q3086" i="1"/>
  <c r="Q3102" i="1"/>
  <c r="Q3118" i="1"/>
  <c r="Q3134" i="1"/>
  <c r="Q3150" i="1"/>
  <c r="Q3166" i="1"/>
  <c r="Q3182" i="1"/>
  <c r="Q3198" i="1"/>
  <c r="Q3214" i="1"/>
  <c r="Q3230" i="1"/>
  <c r="Q3246" i="1"/>
  <c r="Q3262" i="1"/>
  <c r="Q3278" i="1"/>
  <c r="Q3294" i="1"/>
  <c r="Q3310" i="1"/>
  <c r="Q3326" i="1"/>
  <c r="Q3342" i="1"/>
  <c r="Q3358" i="1"/>
  <c r="Q3374" i="1"/>
  <c r="Q3390" i="1"/>
  <c r="Q3406" i="1"/>
  <c r="Q3422" i="1"/>
  <c r="Q3438" i="1"/>
  <c r="Q3454" i="1"/>
  <c r="Q3470" i="1"/>
  <c r="Q3486" i="1"/>
  <c r="Q3502" i="1"/>
  <c r="Q3518" i="1"/>
  <c r="Q3534" i="1"/>
  <c r="Q3550" i="1"/>
  <c r="Q3566" i="1"/>
  <c r="Q3582" i="1"/>
  <c r="Q3598" i="1"/>
  <c r="Q3614" i="1"/>
  <c r="Q3630" i="1"/>
  <c r="Q3646" i="1"/>
  <c r="Q3662" i="1"/>
  <c r="Q3678" i="1"/>
  <c r="Q3694" i="1"/>
  <c r="Q3710" i="1"/>
  <c r="Q3726" i="1"/>
  <c r="Q3742" i="1"/>
  <c r="Q3758" i="1"/>
  <c r="Q3774" i="1"/>
  <c r="Q3790" i="1"/>
  <c r="Q3810" i="1"/>
  <c r="Q3826" i="1"/>
  <c r="Q3854" i="1"/>
  <c r="Q3886" i="1"/>
  <c r="Q3918" i="1"/>
  <c r="Q3950" i="1"/>
  <c r="Q3563" i="1"/>
  <c r="Q3631" i="1"/>
  <c r="Q3679" i="1"/>
  <c r="Q3727" i="1"/>
  <c r="Q3775" i="1"/>
  <c r="Q3823" i="1"/>
  <c r="Q3871" i="1"/>
  <c r="Q3919" i="1"/>
  <c r="Q3967" i="1"/>
  <c r="Q127" i="1"/>
  <c r="Q227" i="1"/>
  <c r="Q291" i="1"/>
  <c r="Q355" i="1"/>
  <c r="Q419" i="1"/>
  <c r="Q483" i="1"/>
  <c r="Q547" i="1"/>
  <c r="Q611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67" i="1"/>
  <c r="Q1383" i="1"/>
  <c r="Q1399" i="1"/>
  <c r="Q1415" i="1"/>
  <c r="Q1431" i="1"/>
  <c r="Q1447" i="1"/>
  <c r="Q1463" i="1"/>
  <c r="Q1479" i="1"/>
  <c r="Q1495" i="1"/>
  <c r="Q1511" i="1"/>
  <c r="Q1527" i="1"/>
  <c r="Q1543" i="1"/>
  <c r="Q1559" i="1"/>
  <c r="Q1575" i="1"/>
  <c r="Q1591" i="1"/>
  <c r="Q1607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2055" i="1"/>
  <c r="Q2071" i="1"/>
  <c r="Q2087" i="1"/>
  <c r="Q2103" i="1"/>
  <c r="Q2119" i="1"/>
  <c r="Q2135" i="1"/>
  <c r="Q2151" i="1"/>
  <c r="Q2167" i="1"/>
  <c r="Q2183" i="1"/>
  <c r="Q2199" i="1"/>
  <c r="Q2215" i="1"/>
  <c r="Q2231" i="1"/>
  <c r="Q2247" i="1"/>
  <c r="Q2263" i="1"/>
  <c r="Q2279" i="1"/>
  <c r="Q2295" i="1"/>
  <c r="Q2311" i="1"/>
  <c r="Q2327" i="1"/>
  <c r="Q2343" i="1"/>
  <c r="Q2359" i="1"/>
  <c r="Q2375" i="1"/>
  <c r="Q2391" i="1"/>
  <c r="Q2407" i="1"/>
  <c r="Q2423" i="1"/>
  <c r="Q2439" i="1"/>
  <c r="Q2455" i="1"/>
  <c r="Q2471" i="1"/>
  <c r="Q2487" i="1"/>
  <c r="Q2503" i="1"/>
  <c r="Q2519" i="1"/>
  <c r="Q2535" i="1"/>
  <c r="Q2551" i="1"/>
  <c r="Q2567" i="1"/>
  <c r="Q2583" i="1"/>
  <c r="Q2599" i="1"/>
  <c r="Q2615" i="1"/>
  <c r="Q2631" i="1"/>
  <c r="Q2647" i="1"/>
  <c r="Q2663" i="1"/>
  <c r="Q2679" i="1"/>
  <c r="Q2695" i="1"/>
  <c r="Q2711" i="1"/>
  <c r="Q2727" i="1"/>
  <c r="Q2743" i="1"/>
  <c r="Q2759" i="1"/>
  <c r="Q2775" i="1"/>
  <c r="Q2791" i="1"/>
  <c r="Q2807" i="1"/>
  <c r="Q2823" i="1"/>
  <c r="Q2839" i="1"/>
  <c r="Q2855" i="1"/>
  <c r="Q2871" i="1"/>
  <c r="Q2887" i="1"/>
  <c r="Q2903" i="1"/>
  <c r="Q2919" i="1"/>
  <c r="Q2935" i="1"/>
  <c r="Q2951" i="1"/>
  <c r="Q2967" i="1"/>
  <c r="Q2983" i="1"/>
  <c r="Q2999" i="1"/>
  <c r="Q3015" i="1"/>
  <c r="Q3031" i="1"/>
  <c r="Q3047" i="1"/>
  <c r="Q3063" i="1"/>
  <c r="Q3079" i="1"/>
  <c r="Q3095" i="1"/>
  <c r="Q3111" i="1"/>
  <c r="Q3127" i="1"/>
  <c r="Q3143" i="1"/>
  <c r="Q3159" i="1"/>
  <c r="Q3175" i="1"/>
  <c r="Q3191" i="1"/>
  <c r="Q3207" i="1"/>
  <c r="Q3223" i="1"/>
  <c r="Q3239" i="1"/>
  <c r="Q3255" i="1"/>
  <c r="Q3271" i="1"/>
  <c r="Q3287" i="1"/>
  <c r="Q3303" i="1"/>
  <c r="Q3319" i="1"/>
  <c r="Q3335" i="1"/>
  <c r="Q3351" i="1"/>
  <c r="Q3367" i="1"/>
  <c r="Q3383" i="1"/>
  <c r="Q3399" i="1"/>
  <c r="Q3415" i="1"/>
  <c r="Q3431" i="1"/>
  <c r="Q3447" i="1"/>
  <c r="Q3463" i="1"/>
  <c r="Q3479" i="1"/>
  <c r="Q3495" i="1"/>
  <c r="Q3511" i="1"/>
  <c r="Q3527" i="1"/>
  <c r="Q3543" i="1"/>
  <c r="Q3559" i="1"/>
  <c r="Q3579" i="1"/>
  <c r="Q3599" i="1"/>
  <c r="Q3627" i="1"/>
  <c r="Q3671" i="1"/>
  <c r="Q3719" i="1"/>
  <c r="Q3767" i="1"/>
  <c r="Q3815" i="1"/>
  <c r="Q3859" i="1"/>
  <c r="Q3911" i="1"/>
  <c r="Q3959" i="1"/>
  <c r="Q21" i="1"/>
  <c r="Q149" i="1"/>
  <c r="Q245" i="1"/>
  <c r="Q309" i="1"/>
  <c r="Q373" i="1"/>
  <c r="Q437" i="1"/>
  <c r="Q501" i="1"/>
  <c r="Q565" i="1"/>
  <c r="Q629" i="1"/>
  <c r="Q693" i="1"/>
  <c r="Q757" i="1"/>
  <c r="Q821" i="1"/>
  <c r="Q885" i="1"/>
  <c r="Q949" i="1"/>
  <c r="Q1013" i="1"/>
  <c r="Q1077" i="1"/>
  <c r="Q1141" i="1"/>
  <c r="Q1205" i="1"/>
  <c r="Q1269" i="1"/>
  <c r="Q1333" i="1"/>
  <c r="Q1397" i="1"/>
  <c r="Q106" i="1"/>
  <c r="Q234" i="1"/>
  <c r="Q298" i="1"/>
  <c r="Q362" i="1"/>
  <c r="Q426" i="1"/>
  <c r="Q490" i="1"/>
  <c r="Q554" i="1"/>
  <c r="Q618" i="1"/>
  <c r="Q682" i="1"/>
  <c r="Q746" i="1"/>
  <c r="Q29" i="1"/>
  <c r="Q81" i="1"/>
  <c r="Q121" i="1"/>
  <c r="Q173" i="1"/>
  <c r="Q233" i="1"/>
  <c r="Q297" i="1"/>
  <c r="Q361" i="1"/>
  <c r="Q425" i="1"/>
  <c r="Q489" i="1"/>
  <c r="Q553" i="1"/>
  <c r="Q617" i="1"/>
  <c r="Q681" i="1"/>
  <c r="Q745" i="1"/>
  <c r="Q785" i="1"/>
  <c r="Q849" i="1"/>
  <c r="Q913" i="1"/>
  <c r="Q977" i="1"/>
  <c r="Q1025" i="1"/>
  <c r="Q1089" i="1"/>
  <c r="Q1153" i="1"/>
  <c r="Q1217" i="1"/>
  <c r="Q1257" i="1"/>
  <c r="Q1321" i="1"/>
  <c r="Q1385" i="1"/>
  <c r="Q1469" i="1"/>
  <c r="Q1565" i="1"/>
  <c r="Q1629" i="1"/>
  <c r="Q1725" i="1"/>
  <c r="Q1821" i="1"/>
  <c r="Q30" i="1"/>
  <c r="Q86" i="1"/>
  <c r="Q122" i="1"/>
  <c r="Q178" i="1"/>
  <c r="Q230" i="1"/>
  <c r="Q294" i="1"/>
  <c r="Q358" i="1"/>
  <c r="Q406" i="1"/>
  <c r="Q470" i="1"/>
  <c r="Q534" i="1"/>
  <c r="Q598" i="1"/>
  <c r="Q638" i="1"/>
  <c r="Q702" i="1"/>
  <c r="Q766" i="1"/>
  <c r="Q830" i="1"/>
  <c r="Q870" i="1"/>
  <c r="Q934" i="1"/>
  <c r="Q998" i="1"/>
  <c r="Q1062" i="1"/>
  <c r="Q1126" i="1"/>
  <c r="Q1190" i="1"/>
  <c r="Q1254" i="1"/>
  <c r="Q1302" i="1"/>
  <c r="Q1342" i="1"/>
  <c r="Q43" i="1"/>
  <c r="Q99" i="1"/>
  <c r="Q135" i="1"/>
  <c r="Q187" i="1"/>
  <c r="Q247" i="1"/>
  <c r="Q311" i="1"/>
  <c r="Q375" i="1"/>
  <c r="Q423" i="1"/>
  <c r="Q487" i="1"/>
  <c r="Q551" i="1"/>
  <c r="Q615" i="1"/>
  <c r="Q1445" i="1"/>
  <c r="Q1573" i="1"/>
  <c r="Q1637" i="1"/>
  <c r="Q1733" i="1"/>
  <c r="Q1829" i="1"/>
  <c r="Q1897" i="1"/>
  <c r="Q1945" i="1"/>
  <c r="Q1977" i="1"/>
  <c r="Q2025" i="1"/>
  <c r="Q2057" i="1"/>
  <c r="Q2105" i="1"/>
  <c r="Q2153" i="1"/>
  <c r="Q2185" i="1"/>
  <c r="Q2233" i="1"/>
  <c r="Q2281" i="1"/>
  <c r="Q2329" i="1"/>
  <c r="Q2377" i="1"/>
  <c r="Q2425" i="1"/>
  <c r="Q2473" i="1"/>
  <c r="Q2521" i="1"/>
  <c r="Q2569" i="1"/>
  <c r="Q2617" i="1"/>
  <c r="Q2665" i="1"/>
  <c r="Q2713" i="1"/>
  <c r="Q2745" i="1"/>
  <c r="Q2793" i="1"/>
  <c r="Q2841" i="1"/>
  <c r="Q2889" i="1"/>
  <c r="Q2937" i="1"/>
  <c r="Q2985" i="1"/>
  <c r="Q3017" i="1"/>
  <c r="Q3065" i="1"/>
  <c r="Q3113" i="1"/>
  <c r="Q3145" i="1"/>
  <c r="Q3209" i="1"/>
  <c r="Q3241" i="1"/>
  <c r="Q3289" i="1"/>
  <c r="Q3321" i="1"/>
  <c r="Q3369" i="1"/>
  <c r="Q3433" i="1"/>
  <c r="Q3481" i="1"/>
  <c r="Q3529" i="1"/>
  <c r="Q3561" i="1"/>
  <c r="Q3609" i="1"/>
  <c r="Q3657" i="1"/>
  <c r="Q3705" i="1"/>
  <c r="Q3753" i="1"/>
  <c r="Q3785" i="1"/>
  <c r="Q3833" i="1"/>
  <c r="Q3881" i="1"/>
  <c r="Q3929" i="1"/>
  <c r="Q3961" i="1"/>
  <c r="Q3866" i="1"/>
  <c r="Q3962" i="1"/>
  <c r="Q3735" i="1"/>
  <c r="Q3831" i="1"/>
  <c r="Q3975" i="1"/>
  <c r="Q942" i="1"/>
  <c r="Q1134" i="1"/>
  <c r="Q1262" i="1"/>
  <c r="Q1382" i="1"/>
  <c r="Q1430" i="1"/>
  <c r="Q1478" i="1"/>
  <c r="Q1510" i="1"/>
  <c r="Q1558" i="1"/>
  <c r="Q1606" i="1"/>
  <c r="Q1654" i="1"/>
  <c r="Q1686" i="1"/>
  <c r="Q1734" i="1"/>
  <c r="Q1782" i="1"/>
  <c r="Q1830" i="1"/>
  <c r="Q1878" i="1"/>
  <c r="Q1910" i="1"/>
  <c r="Q1958" i="1"/>
  <c r="Q2006" i="1"/>
  <c r="Q2054" i="1"/>
  <c r="Q2086" i="1"/>
  <c r="Q2134" i="1"/>
  <c r="Q2182" i="1"/>
  <c r="Q2230" i="1"/>
  <c r="Q2278" i="1"/>
  <c r="Q2310" i="1"/>
  <c r="Q2358" i="1"/>
  <c r="Q2406" i="1"/>
  <c r="Q2454" i="1"/>
  <c r="Q2486" i="1"/>
  <c r="Q2534" i="1"/>
  <c r="Q2582" i="1"/>
  <c r="Q2630" i="1"/>
  <c r="Q2678" i="1"/>
  <c r="Q2710" i="1"/>
  <c r="Q2758" i="1"/>
  <c r="Q2806" i="1"/>
  <c r="Q2854" i="1"/>
  <c r="Q2902" i="1"/>
  <c r="Q2934" i="1"/>
  <c r="Q2982" i="1"/>
  <c r="Q3030" i="1"/>
  <c r="Q3078" i="1"/>
  <c r="Q3126" i="1"/>
  <c r="Q3174" i="1"/>
  <c r="Q3190" i="1"/>
  <c r="Q3254" i="1"/>
  <c r="Q3302" i="1"/>
  <c r="Q3350" i="1"/>
  <c r="Q3398" i="1"/>
  <c r="Q3446" i="1"/>
  <c r="Q3478" i="1"/>
  <c r="Q3526" i="1"/>
  <c r="Q3574" i="1"/>
  <c r="Q3622" i="1"/>
  <c r="Q3670" i="1"/>
  <c r="Q3718" i="1"/>
  <c r="Q3750" i="1"/>
  <c r="Q3798" i="1"/>
  <c r="Q3838" i="1"/>
  <c r="Q3934" i="1"/>
  <c r="Q3655" i="1"/>
  <c r="Q3751" i="1"/>
  <c r="Q3895" i="1"/>
  <c r="Q191" i="1"/>
  <c r="Q387" i="1"/>
  <c r="Q515" i="1"/>
  <c r="Q671" i="1"/>
  <c r="Q719" i="1"/>
  <c r="Q767" i="1"/>
  <c r="Q815" i="1"/>
  <c r="Q847" i="1"/>
  <c r="Q895" i="1"/>
  <c r="Q943" i="1"/>
  <c r="Q991" i="1"/>
  <c r="Q1039" i="1"/>
  <c r="Q1071" i="1"/>
  <c r="Q1119" i="1"/>
  <c r="Q1167" i="1"/>
  <c r="Q1215" i="1"/>
  <c r="Q1263" i="1"/>
  <c r="Q1295" i="1"/>
  <c r="Q1343" i="1"/>
  <c r="Q1391" i="1"/>
  <c r="Q1439" i="1"/>
  <c r="Q1487" i="1"/>
  <c r="Q1519" i="1"/>
  <c r="Q1567" i="1"/>
  <c r="Q1615" i="1"/>
  <c r="Q1663" i="1"/>
  <c r="Q1711" i="1"/>
  <c r="Q1759" i="1"/>
  <c r="Q1807" i="1"/>
  <c r="Q1855" i="1"/>
  <c r="Q1903" i="1"/>
  <c r="Q1935" i="1"/>
  <c r="Q1983" i="1"/>
  <c r="Q2031" i="1"/>
  <c r="Q2079" i="1"/>
  <c r="Q2127" i="1"/>
  <c r="Q2159" i="1"/>
  <c r="Q2207" i="1"/>
  <c r="Q2255" i="1"/>
  <c r="Q2303" i="1"/>
  <c r="Q2351" i="1"/>
  <c r="Q2383" i="1"/>
  <c r="Q2431" i="1"/>
  <c r="Q2479" i="1"/>
  <c r="Q2527" i="1"/>
  <c r="Q2575" i="1"/>
  <c r="Q2607" i="1"/>
  <c r="Q2639" i="1"/>
  <c r="Q2671" i="1"/>
  <c r="Q2703" i="1"/>
  <c r="Q2735" i="1"/>
  <c r="Q2767" i="1"/>
  <c r="Q2799" i="1"/>
  <c r="Q2831" i="1"/>
  <c r="Q2863" i="1"/>
  <c r="Q2895" i="1"/>
  <c r="Q2911" i="1"/>
  <c r="Q2943" i="1"/>
  <c r="Q2959" i="1"/>
  <c r="Q2975" i="1"/>
  <c r="Q2991" i="1"/>
  <c r="Q3007" i="1"/>
  <c r="Q3023" i="1"/>
  <c r="Q3039" i="1"/>
  <c r="Q3055" i="1"/>
  <c r="Q3071" i="1"/>
  <c r="Q3087" i="1"/>
  <c r="Q3103" i="1"/>
  <c r="Q3119" i="1"/>
  <c r="Q3135" i="1"/>
  <c r="Q3151" i="1"/>
  <c r="Q3167" i="1"/>
  <c r="Q3183" i="1"/>
  <c r="Q3215" i="1"/>
  <c r="Q3231" i="1"/>
  <c r="Q3247" i="1"/>
  <c r="Q3263" i="1"/>
  <c r="Q3295" i="1"/>
  <c r="Q3327" i="1"/>
  <c r="Q3359" i="1"/>
  <c r="Q3375" i="1"/>
  <c r="Q3407" i="1"/>
  <c r="Q3423" i="1"/>
  <c r="Q3455" i="1"/>
  <c r="Q3471" i="1"/>
  <c r="Q3487" i="1"/>
  <c r="Q3503" i="1"/>
  <c r="Q3519" i="1"/>
  <c r="Q3535" i="1"/>
  <c r="Q3551" i="1"/>
  <c r="Q3591" i="1"/>
  <c r="Q3611" i="1"/>
  <c r="Q3695" i="1"/>
  <c r="Q3791" i="1"/>
  <c r="Q3887" i="1"/>
  <c r="Q85" i="1"/>
  <c r="Q277" i="1"/>
  <c r="Q405" i="1"/>
  <c r="Q533" i="1"/>
  <c r="Q661" i="1"/>
  <c r="Q789" i="1"/>
  <c r="Q917" i="1"/>
  <c r="Q1109" i="1"/>
  <c r="Q1173" i="1"/>
  <c r="Q1365" i="1"/>
  <c r="Q42" i="1"/>
  <c r="Q330" i="1"/>
  <c r="Q458" i="1"/>
  <c r="Q586" i="1"/>
  <c r="Q714" i="1"/>
  <c r="Q5" i="1"/>
  <c r="Q25" i="1"/>
  <c r="Q41" i="1"/>
  <c r="Q61" i="1"/>
  <c r="Q77" i="1"/>
  <c r="Q97" i="1"/>
  <c r="Q113" i="1"/>
  <c r="Q133" i="1"/>
  <c r="Q153" i="1"/>
  <c r="Q169" i="1"/>
  <c r="Q189" i="1"/>
  <c r="Q205" i="1"/>
  <c r="Q229" i="1"/>
  <c r="Q253" i="1"/>
  <c r="Q269" i="1"/>
  <c r="Q293" i="1"/>
  <c r="Q317" i="1"/>
  <c r="Q333" i="1"/>
  <c r="Q357" i="1"/>
  <c r="Q381" i="1"/>
  <c r="Q397" i="1"/>
  <c r="Q421" i="1"/>
  <c r="Q445" i="1"/>
  <c r="Q461" i="1"/>
  <c r="Q485" i="1"/>
  <c r="Q509" i="1"/>
  <c r="Q525" i="1"/>
  <c r="Q549" i="1"/>
  <c r="Q573" i="1"/>
  <c r="Q589" i="1"/>
  <c r="Q613" i="1"/>
  <c r="Q637" i="1"/>
  <c r="Q653" i="1"/>
  <c r="Q677" i="1"/>
  <c r="Q701" i="1"/>
  <c r="Q717" i="1"/>
  <c r="Q741" i="1"/>
  <c r="Q765" i="1"/>
  <c r="Q781" i="1"/>
  <c r="Q805" i="1"/>
  <c r="Q829" i="1"/>
  <c r="Q845" i="1"/>
  <c r="Q869" i="1"/>
  <c r="Q893" i="1"/>
  <c r="Q909" i="1"/>
  <c r="Q933" i="1"/>
  <c r="Q957" i="1"/>
  <c r="Q973" i="1"/>
  <c r="Q997" i="1"/>
  <c r="Q1021" i="1"/>
  <c r="Q1037" i="1"/>
  <c r="Q1061" i="1"/>
  <c r="Q1085" i="1"/>
  <c r="Q1101" i="1"/>
  <c r="Q1125" i="1"/>
  <c r="Q1149" i="1"/>
  <c r="Q1165" i="1"/>
  <c r="Q1189" i="1"/>
  <c r="Q1213" i="1"/>
  <c r="Q1229" i="1"/>
  <c r="Q1253" i="1"/>
  <c r="Q1277" i="1"/>
  <c r="Q1293" i="1"/>
  <c r="Q1317" i="1"/>
  <c r="Q1341" i="1"/>
  <c r="Q1357" i="1"/>
  <c r="Q1381" i="1"/>
  <c r="Q1405" i="1"/>
  <c r="Q1425" i="1"/>
  <c r="Q1457" i="1"/>
  <c r="Q1489" i="1"/>
  <c r="Q1521" i="1"/>
  <c r="Q1553" i="1"/>
  <c r="Q1585" i="1"/>
  <c r="Q1617" i="1"/>
  <c r="Q1649" i="1"/>
  <c r="Q1681" i="1"/>
  <c r="Q1713" i="1"/>
  <c r="Q1745" i="1"/>
  <c r="Q1777" i="1"/>
  <c r="Q1809" i="1"/>
  <c r="Q1841" i="1"/>
  <c r="Q6" i="1"/>
  <c r="Q26" i="1"/>
  <c r="Q46" i="1"/>
  <c r="Q62" i="1"/>
  <c r="Q82" i="1"/>
  <c r="Q98" i="1"/>
  <c r="Q118" i="1"/>
  <c r="Q134" i="1"/>
  <c r="Q154" i="1"/>
  <c r="Q174" i="1"/>
  <c r="Q190" i="1"/>
  <c r="Q210" i="1"/>
  <c r="Q226" i="1"/>
  <c r="Q250" i="1"/>
  <c r="Q274" i="1"/>
  <c r="Q290" i="1"/>
  <c r="Q314" i="1"/>
  <c r="Q338" i="1"/>
  <c r="Q354" i="1"/>
  <c r="Q378" i="1"/>
  <c r="Q402" i="1"/>
  <c r="Q418" i="1"/>
  <c r="Q442" i="1"/>
  <c r="Q466" i="1"/>
  <c r="Q482" i="1"/>
  <c r="Q506" i="1"/>
  <c r="Q530" i="1"/>
  <c r="Q546" i="1"/>
  <c r="Q570" i="1"/>
  <c r="Q594" i="1"/>
  <c r="Q610" i="1"/>
  <c r="Q634" i="1"/>
  <c r="Q658" i="1"/>
  <c r="Q674" i="1"/>
  <c r="Q698" i="1"/>
  <c r="Q722" i="1"/>
  <c r="Q738" i="1"/>
  <c r="Q762" i="1"/>
  <c r="Q786" i="1"/>
  <c r="Q802" i="1"/>
  <c r="Q826" i="1"/>
  <c r="Q850" i="1"/>
  <c r="Q866" i="1"/>
  <c r="Q890" i="1"/>
  <c r="Q914" i="1"/>
  <c r="Q930" i="1"/>
  <c r="Q954" i="1"/>
  <c r="Q978" i="1"/>
  <c r="Q994" i="1"/>
  <c r="Q1018" i="1"/>
  <c r="Q1042" i="1"/>
  <c r="Q1058" i="1"/>
  <c r="Q1082" i="1"/>
  <c r="Q1106" i="1"/>
  <c r="Q1122" i="1"/>
  <c r="Q1146" i="1"/>
  <c r="Q1170" i="1"/>
  <c r="Q1186" i="1"/>
  <c r="Q1210" i="1"/>
  <c r="Q1234" i="1"/>
  <c r="Q1250" i="1"/>
  <c r="Q1274" i="1"/>
  <c r="Q1298" i="1"/>
  <c r="Q1314" i="1"/>
  <c r="Q1338" i="1"/>
  <c r="Q3" i="1"/>
  <c r="Q19" i="1"/>
  <c r="Q39" i="1"/>
  <c r="Q55" i="1"/>
  <c r="Q75" i="1"/>
  <c r="Q91" i="1"/>
  <c r="Q111" i="1"/>
  <c r="Q131" i="1"/>
  <c r="Q147" i="1"/>
  <c r="Q167" i="1"/>
  <c r="Q183" i="1"/>
  <c r="Q203" i="1"/>
  <c r="Q219" i="1"/>
  <c r="Q243" i="1"/>
  <c r="Q267" i="1"/>
  <c r="Q283" i="1"/>
  <c r="Q307" i="1"/>
  <c r="Q331" i="1"/>
  <c r="Q347" i="1"/>
  <c r="Q371" i="1"/>
  <c r="Q395" i="1"/>
  <c r="Q411" i="1"/>
  <c r="Q435" i="1"/>
  <c r="Q459" i="1"/>
  <c r="Q475" i="1"/>
  <c r="Q499" i="1"/>
  <c r="Q523" i="1"/>
  <c r="Q539" i="1"/>
  <c r="Q563" i="1"/>
  <c r="Q587" i="1"/>
  <c r="Q603" i="1"/>
  <c r="Q627" i="1"/>
  <c r="Q651" i="1"/>
  <c r="Q1433" i="1"/>
  <c r="Q1465" i="1"/>
  <c r="Q1497" i="1"/>
  <c r="Q1529" i="1"/>
  <c r="Q1561" i="1"/>
  <c r="Q1593" i="1"/>
  <c r="Q1625" i="1"/>
  <c r="Q1657" i="1"/>
  <c r="Q1689" i="1"/>
  <c r="Q1721" i="1"/>
  <c r="Q1753" i="1"/>
  <c r="Q1785" i="1"/>
  <c r="Q1817" i="1"/>
  <c r="Q1849" i="1"/>
  <c r="Q1877" i="1"/>
  <c r="Q1893" i="1"/>
  <c r="Q1909" i="1"/>
  <c r="Q1925" i="1"/>
  <c r="Q1941" i="1"/>
  <c r="Q1957" i="1"/>
  <c r="Q1973" i="1"/>
  <c r="Q1989" i="1"/>
  <c r="Q2005" i="1"/>
  <c r="Q2021" i="1"/>
  <c r="Q2037" i="1"/>
  <c r="Q2053" i="1"/>
  <c r="Q2069" i="1"/>
  <c r="Q2085" i="1"/>
  <c r="Q2101" i="1"/>
  <c r="Q2117" i="1"/>
  <c r="Q2133" i="1"/>
  <c r="Q2149" i="1"/>
  <c r="Q2165" i="1"/>
  <c r="Q2181" i="1"/>
  <c r="Q2197" i="1"/>
  <c r="Q2213" i="1"/>
  <c r="Q2229" i="1"/>
  <c r="Q2245" i="1"/>
  <c r="Q2261" i="1"/>
  <c r="Q2277" i="1"/>
  <c r="Q2293" i="1"/>
  <c r="Q2309" i="1"/>
  <c r="Q2325" i="1"/>
  <c r="Q2341" i="1"/>
  <c r="Q2357" i="1"/>
  <c r="Q2373" i="1"/>
  <c r="Q2389" i="1"/>
  <c r="Q2405" i="1"/>
  <c r="Q2421" i="1"/>
  <c r="Q2437" i="1"/>
  <c r="Q2453" i="1"/>
  <c r="Q2469" i="1"/>
  <c r="Q2485" i="1"/>
  <c r="Q2501" i="1"/>
  <c r="Q2517" i="1"/>
  <c r="Q2533" i="1"/>
  <c r="Q2549" i="1"/>
  <c r="Q2565" i="1"/>
  <c r="Q2581" i="1"/>
  <c r="Q2597" i="1"/>
  <c r="Q2613" i="1"/>
  <c r="Q2629" i="1"/>
  <c r="Q2645" i="1"/>
  <c r="Q2661" i="1"/>
  <c r="Q2677" i="1"/>
  <c r="Q2693" i="1"/>
  <c r="Q2709" i="1"/>
  <c r="Q2725" i="1"/>
  <c r="Q2741" i="1"/>
  <c r="Q2757" i="1"/>
  <c r="Q2773" i="1"/>
  <c r="Q2789" i="1"/>
  <c r="Q2805" i="1"/>
  <c r="Q2821" i="1"/>
  <c r="Q2837" i="1"/>
  <c r="Q2853" i="1"/>
  <c r="Q2869" i="1"/>
  <c r="Q2885" i="1"/>
  <c r="Q2901" i="1"/>
  <c r="Q2917" i="1"/>
  <c r="Q2933" i="1"/>
  <c r="Q2949" i="1"/>
  <c r="Q2965" i="1"/>
  <c r="Q2981" i="1"/>
  <c r="Q2997" i="1"/>
  <c r="Q3013" i="1"/>
  <c r="Q3029" i="1"/>
  <c r="Q3045" i="1"/>
  <c r="Q3061" i="1"/>
  <c r="Q3077" i="1"/>
  <c r="Q3093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33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41" i="1"/>
  <c r="Q3957" i="1"/>
  <c r="Q3973" i="1"/>
  <c r="Q3802" i="1"/>
  <c r="Q3858" i="1"/>
  <c r="Q3890" i="1"/>
  <c r="Q3922" i="1"/>
  <c r="Q3954" i="1"/>
  <c r="Q3583" i="1"/>
  <c r="Q3675" i="1"/>
  <c r="Q3723" i="1"/>
  <c r="Q3771" i="1"/>
  <c r="Q3819" i="1"/>
  <c r="Q3867" i="1"/>
  <c r="Q3915" i="1"/>
  <c r="Q3963" i="1"/>
  <c r="Q810" i="1"/>
  <c r="Q874" i="1"/>
  <c r="Q938" i="1"/>
  <c r="Q1002" i="1"/>
  <c r="Q1066" i="1"/>
  <c r="Q1130" i="1"/>
  <c r="Q1194" i="1"/>
  <c r="Q1258" i="1"/>
  <c r="Q1322" i="1"/>
  <c r="Q1362" i="1"/>
  <c r="Q1378" i="1"/>
  <c r="Q1394" i="1"/>
  <c r="Q1410" i="1"/>
  <c r="Q1426" i="1"/>
  <c r="Q1442" i="1"/>
  <c r="Q1458" i="1"/>
  <c r="Q1474" i="1"/>
  <c r="Q1490" i="1"/>
  <c r="Q1506" i="1"/>
  <c r="Q1522" i="1"/>
  <c r="Q1538" i="1"/>
  <c r="Q1554" i="1"/>
  <c r="Q1570" i="1"/>
  <c r="Q1586" i="1"/>
  <c r="Q1602" i="1"/>
  <c r="Q1618" i="1"/>
  <c r="Q1634" i="1"/>
  <c r="Q1650" i="1"/>
  <c r="Q1666" i="1"/>
  <c r="Q1682" i="1"/>
  <c r="Q1698" i="1"/>
  <c r="Q1714" i="1"/>
  <c r="Q1730" i="1"/>
  <c r="Q1746" i="1"/>
  <c r="Q1762" i="1"/>
  <c r="Q1778" i="1"/>
  <c r="Q1794" i="1"/>
  <c r="Q1810" i="1"/>
  <c r="Q1826" i="1"/>
  <c r="Q1842" i="1"/>
  <c r="Q1858" i="1"/>
  <c r="Q1874" i="1"/>
  <c r="Q1890" i="1"/>
  <c r="Q1906" i="1"/>
  <c r="Q1922" i="1"/>
  <c r="Q1938" i="1"/>
  <c r="Q1954" i="1"/>
  <c r="Q1970" i="1"/>
  <c r="Q1986" i="1"/>
  <c r="Q2002" i="1"/>
  <c r="Q2018" i="1"/>
  <c r="Q2034" i="1"/>
  <c r="Q2050" i="1"/>
  <c r="Q2066" i="1"/>
  <c r="Q2082" i="1"/>
  <c r="Q2098" i="1"/>
  <c r="Q2114" i="1"/>
  <c r="Q2130" i="1"/>
  <c r="Q2146" i="1"/>
  <c r="Q2162" i="1"/>
  <c r="Q2178" i="1"/>
  <c r="Q2194" i="1"/>
  <c r="Q2210" i="1"/>
  <c r="Q2226" i="1"/>
  <c r="Q2242" i="1"/>
  <c r="Q2258" i="1"/>
  <c r="Q2274" i="1"/>
  <c r="Q2290" i="1"/>
  <c r="Q2306" i="1"/>
  <c r="Q2322" i="1"/>
  <c r="Q2338" i="1"/>
  <c r="Q2354" i="1"/>
  <c r="Q2370" i="1"/>
  <c r="Q2386" i="1"/>
  <c r="Q2402" i="1"/>
  <c r="Q2418" i="1"/>
  <c r="Q2434" i="1"/>
  <c r="Q2450" i="1"/>
  <c r="Q2466" i="1"/>
  <c r="Q2482" i="1"/>
  <c r="Q2498" i="1"/>
  <c r="Q2514" i="1"/>
  <c r="Q2530" i="1"/>
  <c r="Q2546" i="1"/>
  <c r="Q2562" i="1"/>
  <c r="Q2578" i="1"/>
  <c r="Q2594" i="1"/>
  <c r="Q2610" i="1"/>
  <c r="Q2626" i="1"/>
  <c r="Q2642" i="1"/>
  <c r="Q2658" i="1"/>
  <c r="Q2674" i="1"/>
  <c r="Q2690" i="1"/>
  <c r="Q2706" i="1"/>
  <c r="Q2722" i="1"/>
  <c r="Q2738" i="1"/>
  <c r="Q2754" i="1"/>
  <c r="Q2770" i="1"/>
  <c r="Q2786" i="1"/>
  <c r="Q2802" i="1"/>
  <c r="Q2818" i="1"/>
  <c r="Q2834" i="1"/>
  <c r="Q2850" i="1"/>
  <c r="Q2866" i="1"/>
  <c r="Q2882" i="1"/>
  <c r="Q2898" i="1"/>
  <c r="Q2914" i="1"/>
  <c r="Q2930" i="1"/>
  <c r="Q2946" i="1"/>
  <c r="Q2962" i="1"/>
  <c r="Q2978" i="1"/>
  <c r="Q2994" i="1"/>
  <c r="Q3010" i="1"/>
  <c r="Q3026" i="1"/>
  <c r="Q3042" i="1"/>
  <c r="Q3058" i="1"/>
  <c r="Q3074" i="1"/>
  <c r="Q3090" i="1"/>
  <c r="Q3106" i="1"/>
  <c r="Q3122" i="1"/>
  <c r="Q3138" i="1"/>
  <c r="Q3154" i="1"/>
  <c r="Q3170" i="1"/>
  <c r="Q3186" i="1"/>
  <c r="Q3202" i="1"/>
  <c r="Q3218" i="1"/>
  <c r="Q3234" i="1"/>
  <c r="Q3250" i="1"/>
  <c r="Q3266" i="1"/>
  <c r="Q3282" i="1"/>
  <c r="Q3298" i="1"/>
  <c r="Q3314" i="1"/>
  <c r="Q3330" i="1"/>
  <c r="Q3346" i="1"/>
  <c r="Q3362" i="1"/>
  <c r="Q3378" i="1"/>
  <c r="Q3394" i="1"/>
  <c r="Q3410" i="1"/>
  <c r="Q3426" i="1"/>
  <c r="Q3442" i="1"/>
  <c r="Q3458" i="1"/>
  <c r="Q3474" i="1"/>
  <c r="Q3490" i="1"/>
  <c r="Q3506" i="1"/>
  <c r="Q3522" i="1"/>
  <c r="Q3538" i="1"/>
  <c r="Q3554" i="1"/>
  <c r="Q3570" i="1"/>
  <c r="Q3586" i="1"/>
  <c r="Q3602" i="1"/>
  <c r="Q3618" i="1"/>
  <c r="Q3634" i="1"/>
  <c r="Q3650" i="1"/>
  <c r="Q3666" i="1"/>
  <c r="Q3682" i="1"/>
  <c r="Q3698" i="1"/>
  <c r="Q3714" i="1"/>
  <c r="Q3730" i="1"/>
  <c r="Q3746" i="1"/>
  <c r="Q3762" i="1"/>
  <c r="Q3778" i="1"/>
  <c r="Q3794" i="1"/>
  <c r="Q3814" i="1"/>
  <c r="Q3830" i="1"/>
  <c r="Q3862" i="1"/>
  <c r="Q3894" i="1"/>
  <c r="Q3926" i="1"/>
  <c r="Q3958" i="1"/>
  <c r="Q3607" i="1"/>
  <c r="Q3643" i="1"/>
  <c r="Q3691" i="1"/>
  <c r="Q3739" i="1"/>
  <c r="Q3787" i="1"/>
  <c r="Q3835" i="1"/>
  <c r="Q3883" i="1"/>
  <c r="Q3931" i="1"/>
  <c r="Q31" i="1"/>
  <c r="Q159" i="1"/>
  <c r="Q255" i="1"/>
  <c r="Q319" i="1"/>
  <c r="Q383" i="1"/>
  <c r="Q447" i="1"/>
  <c r="Q511" i="1"/>
  <c r="Q575" i="1"/>
  <c r="Q639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07" i="1"/>
  <c r="Q1323" i="1"/>
  <c r="Q1339" i="1"/>
  <c r="Q1355" i="1"/>
  <c r="Q1371" i="1"/>
  <c r="Q1387" i="1"/>
  <c r="Q1403" i="1"/>
  <c r="Q1419" i="1"/>
  <c r="Q1435" i="1"/>
  <c r="Q1451" i="1"/>
  <c r="Q1467" i="1"/>
  <c r="Q1483" i="1"/>
  <c r="Q1499" i="1"/>
  <c r="Q1515" i="1"/>
  <c r="Q1531" i="1"/>
  <c r="Q1547" i="1"/>
  <c r="Q1563" i="1"/>
  <c r="Q1579" i="1"/>
  <c r="Q1595" i="1"/>
  <c r="Q1611" i="1"/>
  <c r="Q1627" i="1"/>
  <c r="Q1643" i="1"/>
  <c r="Q1659" i="1"/>
  <c r="Q1675" i="1"/>
  <c r="Q1691" i="1"/>
  <c r="Q1707" i="1"/>
  <c r="Q1723" i="1"/>
  <c r="Q1739" i="1"/>
  <c r="Q1755" i="1"/>
  <c r="Q1771" i="1"/>
  <c r="Q1787" i="1"/>
  <c r="Q1803" i="1"/>
  <c r="Q1819" i="1"/>
  <c r="Q1835" i="1"/>
  <c r="Q1851" i="1"/>
  <c r="Q1867" i="1"/>
  <c r="Q1883" i="1"/>
  <c r="Q1899" i="1"/>
  <c r="Q1915" i="1"/>
  <c r="Q1931" i="1"/>
  <c r="Q1947" i="1"/>
  <c r="Q1963" i="1"/>
  <c r="Q1979" i="1"/>
  <c r="Q1995" i="1"/>
  <c r="Q2011" i="1"/>
  <c r="Q2027" i="1"/>
  <c r="Q2043" i="1"/>
  <c r="Q2059" i="1"/>
  <c r="Q2075" i="1"/>
  <c r="Q2091" i="1"/>
  <c r="Q2107" i="1"/>
  <c r="Q2123" i="1"/>
  <c r="Q2139" i="1"/>
  <c r="Q2155" i="1"/>
  <c r="Q2171" i="1"/>
  <c r="Q2187" i="1"/>
  <c r="Q2203" i="1"/>
  <c r="Q2219" i="1"/>
  <c r="Q2235" i="1"/>
  <c r="Q2251" i="1"/>
  <c r="Q2267" i="1"/>
  <c r="Q2283" i="1"/>
  <c r="Q2299" i="1"/>
  <c r="Q2315" i="1"/>
  <c r="Q2331" i="1"/>
  <c r="Q2347" i="1"/>
  <c r="Q2363" i="1"/>
  <c r="Q2379" i="1"/>
  <c r="Q2395" i="1"/>
  <c r="Q2411" i="1"/>
  <c r="Q2427" i="1"/>
  <c r="Q2443" i="1"/>
  <c r="Q2459" i="1"/>
  <c r="Q2475" i="1"/>
  <c r="Q2491" i="1"/>
  <c r="Q2507" i="1"/>
  <c r="Q2523" i="1"/>
  <c r="Q2539" i="1"/>
  <c r="Q2555" i="1"/>
  <c r="Q2571" i="1"/>
  <c r="Q2587" i="1"/>
  <c r="Q2603" i="1"/>
  <c r="Q2619" i="1"/>
  <c r="Q2635" i="1"/>
  <c r="Q2651" i="1"/>
  <c r="Q2667" i="1"/>
  <c r="Q2683" i="1"/>
  <c r="Q2699" i="1"/>
  <c r="Q2715" i="1"/>
  <c r="Q2731" i="1"/>
  <c r="Q2747" i="1"/>
  <c r="Q2763" i="1"/>
  <c r="Q2779" i="1"/>
  <c r="Q2795" i="1"/>
  <c r="Q2811" i="1"/>
  <c r="Q2827" i="1"/>
  <c r="Q2843" i="1"/>
  <c r="Q2859" i="1"/>
  <c r="Q2875" i="1"/>
  <c r="Q2891" i="1"/>
  <c r="Q2907" i="1"/>
  <c r="Q2923" i="1"/>
  <c r="Q2939" i="1"/>
  <c r="Q2955" i="1"/>
  <c r="Q2971" i="1"/>
  <c r="Q2987" i="1"/>
  <c r="Q3003" i="1"/>
  <c r="Q3019" i="1"/>
  <c r="Q3035" i="1"/>
  <c r="Q3051" i="1"/>
  <c r="Q3067" i="1"/>
  <c r="Q3083" i="1"/>
  <c r="Q3099" i="1"/>
  <c r="Q3115" i="1"/>
  <c r="Q3131" i="1"/>
  <c r="Q3147" i="1"/>
  <c r="Q3163" i="1"/>
  <c r="Q3179" i="1"/>
  <c r="Q3195" i="1"/>
  <c r="Q3211" i="1"/>
  <c r="Q3227" i="1"/>
  <c r="Q3243" i="1"/>
  <c r="Q3259" i="1"/>
  <c r="Q3275" i="1"/>
  <c r="Q3291" i="1"/>
  <c r="Q3307" i="1"/>
  <c r="Q3323" i="1"/>
  <c r="Q3339" i="1"/>
  <c r="Q3355" i="1"/>
  <c r="Q3371" i="1"/>
  <c r="Q3387" i="1"/>
  <c r="Q3403" i="1"/>
  <c r="Q3419" i="1"/>
  <c r="Q3435" i="1"/>
  <c r="Q3451" i="1"/>
  <c r="Q3467" i="1"/>
  <c r="Q3483" i="1"/>
  <c r="Q3499" i="1"/>
  <c r="Q3515" i="1"/>
  <c r="Q3531" i="1"/>
  <c r="Q3547" i="1"/>
  <c r="Q3567" i="1"/>
  <c r="Q3587" i="1"/>
  <c r="Q3603" i="1"/>
  <c r="Q3635" i="1"/>
  <c r="Q3683" i="1"/>
  <c r="Q3731" i="1"/>
  <c r="Q3779" i="1"/>
  <c r="Q3827" i="1"/>
  <c r="Q3875" i="1"/>
  <c r="Q3923" i="1"/>
  <c r="Q3971" i="1"/>
  <c r="Q53" i="1"/>
  <c r="Q181" i="1"/>
  <c r="Q249" i="1"/>
  <c r="Q313" i="1"/>
  <c r="Q377" i="1"/>
  <c r="Q441" i="1"/>
  <c r="Q505" i="1"/>
  <c r="Q569" i="1"/>
  <c r="Q633" i="1"/>
  <c r="Q697" i="1"/>
  <c r="Q761" i="1"/>
  <c r="Q825" i="1"/>
  <c r="Q889" i="1"/>
  <c r="Q953" i="1"/>
  <c r="Q1017" i="1"/>
  <c r="Q1081" i="1"/>
  <c r="Q1145" i="1"/>
  <c r="Q1209" i="1"/>
  <c r="Q1273" i="1"/>
  <c r="Q1337" i="1"/>
  <c r="Q1401" i="1"/>
  <c r="Q10" i="1"/>
  <c r="Q138" i="1"/>
  <c r="Q238" i="1"/>
  <c r="Q302" i="1"/>
  <c r="Q366" i="1"/>
  <c r="Q430" i="1"/>
  <c r="Q494" i="1"/>
  <c r="Q558" i="1"/>
  <c r="Q622" i="1"/>
  <c r="Q686" i="1"/>
  <c r="Q750" i="1"/>
  <c r="A6" i="1"/>
  <c r="R4" i="1"/>
  <c r="U4" i="1" s="1"/>
  <c r="W4" i="1" s="1"/>
  <c r="S4031" i="2"/>
  <c r="S4023" i="2"/>
  <c r="S4007" i="2"/>
  <c r="S3999" i="2"/>
  <c r="S3987" i="2"/>
  <c r="S3975" i="2"/>
  <c r="S3963" i="2"/>
  <c r="S3955" i="2"/>
  <c r="S3943" i="2"/>
  <c r="S3931" i="2"/>
  <c r="S3919" i="2"/>
  <c r="S3907" i="2"/>
  <c r="S3867" i="2"/>
  <c r="S4027" i="2"/>
  <c r="S4015" i="2"/>
  <c r="S4003" i="2"/>
  <c r="S3991" i="2"/>
  <c r="S3979" i="2"/>
  <c r="S3967" i="2"/>
  <c r="S3947" i="2"/>
  <c r="S3935" i="2"/>
  <c r="S3923" i="2"/>
  <c r="S3911" i="2"/>
  <c r="S3871" i="2"/>
  <c r="S4019" i="2"/>
  <c r="S4011" i="2"/>
  <c r="S3995" i="2"/>
  <c r="S3983" i="2"/>
  <c r="S3971" i="2"/>
  <c r="S3959" i="2"/>
  <c r="S3951" i="2"/>
  <c r="S3939" i="2"/>
  <c r="S3927" i="2"/>
  <c r="S3915" i="2"/>
  <c r="S3903" i="2"/>
  <c r="S3899" i="2"/>
  <c r="S3895" i="2"/>
  <c r="S3891" i="2"/>
  <c r="S3887" i="2"/>
  <c r="S3883" i="2"/>
  <c r="S3879" i="2"/>
  <c r="S3875" i="2"/>
  <c r="S3863" i="2"/>
  <c r="S3859" i="2"/>
  <c r="S3855" i="2"/>
  <c r="S3851" i="2"/>
  <c r="S3847" i="2"/>
  <c r="S3843" i="2"/>
  <c r="S3839" i="2"/>
  <c r="S3835" i="2"/>
  <c r="S3831" i="2"/>
  <c r="S3827" i="2"/>
  <c r="S3823" i="2"/>
  <c r="S3815" i="2"/>
  <c r="S3799" i="2"/>
  <c r="S3795" i="2"/>
  <c r="S3783" i="2"/>
  <c r="S3771" i="2"/>
  <c r="S3751" i="2"/>
  <c r="S3739" i="2"/>
  <c r="S3727" i="2"/>
  <c r="S3715" i="2"/>
  <c r="S3703" i="2"/>
  <c r="S3691" i="2"/>
  <c r="S3679" i="2"/>
  <c r="S3667" i="2"/>
  <c r="S3655" i="2"/>
  <c r="S3643" i="2"/>
  <c r="S3631" i="2"/>
  <c r="S3579" i="2"/>
  <c r="S3567" i="2"/>
  <c r="S3555" i="2"/>
  <c r="S3543" i="2"/>
  <c r="S3535" i="2"/>
  <c r="S3523" i="2"/>
  <c r="S3515" i="2"/>
  <c r="S3503" i="2"/>
  <c r="S3483" i="2"/>
  <c r="S3471" i="2"/>
  <c r="S3459" i="2"/>
  <c r="S3447" i="2"/>
  <c r="S3435" i="2"/>
  <c r="S3423" i="2"/>
  <c r="S3415" i="2"/>
  <c r="S3403" i="2"/>
  <c r="S3387" i="2"/>
  <c r="S3375" i="2"/>
  <c r="S3363" i="2"/>
  <c r="S3351" i="2"/>
  <c r="S3339" i="2"/>
  <c r="S3327" i="2"/>
  <c r="S3315" i="2"/>
  <c r="S3303" i="2"/>
  <c r="S3299" i="2"/>
  <c r="S3287" i="2"/>
  <c r="S3267" i="2"/>
  <c r="S3259" i="2"/>
  <c r="S3247" i="2"/>
  <c r="S3235" i="2"/>
  <c r="S3219" i="2"/>
  <c r="S3207" i="2"/>
  <c r="S3199" i="2"/>
  <c r="S3187" i="2"/>
  <c r="S3171" i="2"/>
  <c r="S3163" i="2"/>
  <c r="S3155" i="2"/>
  <c r="S3143" i="2"/>
  <c r="S3131" i="2"/>
  <c r="S3115" i="2"/>
  <c r="S3103" i="2"/>
  <c r="S3091" i="2"/>
  <c r="S3075" i="2"/>
  <c r="S3063" i="2"/>
  <c r="S3059" i="2"/>
  <c r="S3043" i="2"/>
  <c r="S3027" i="2"/>
  <c r="S3015" i="2"/>
  <c r="S3003" i="2"/>
  <c r="S2991" i="2"/>
  <c r="S2987" i="2"/>
  <c r="S2967" i="2"/>
  <c r="S2955" i="2"/>
  <c r="S2943" i="2"/>
  <c r="S2931" i="2"/>
  <c r="S2919" i="2"/>
  <c r="S2911" i="2"/>
  <c r="S2903" i="2"/>
  <c r="S2883" i="2"/>
  <c r="S2871" i="2"/>
  <c r="S2859" i="2"/>
  <c r="S2847" i="2"/>
  <c r="S2835" i="2"/>
  <c r="S2823" i="2"/>
  <c r="S2815" i="2"/>
  <c r="S2807" i="2"/>
  <c r="S2787" i="2"/>
  <c r="S2779" i="2"/>
  <c r="S2767" i="2"/>
  <c r="S2759" i="2"/>
  <c r="S2739" i="2"/>
  <c r="S2727" i="2"/>
  <c r="S2715" i="2"/>
  <c r="S2703" i="2"/>
  <c r="S2691" i="2"/>
  <c r="S2679" i="2"/>
  <c r="S2671" i="2"/>
  <c r="S2659" i="2"/>
  <c r="S2643" i="2"/>
  <c r="S2631" i="2"/>
  <c r="S2623" i="2"/>
  <c r="S2607" i="2"/>
  <c r="S2603" i="2"/>
  <c r="S2587" i="2"/>
  <c r="S2575" i="2"/>
  <c r="S2563" i="2"/>
  <c r="S2551" i="2"/>
  <c r="S2543" i="2"/>
  <c r="S2523" i="2"/>
  <c r="S2511" i="2"/>
  <c r="S2499" i="2"/>
  <c r="S2487" i="2"/>
  <c r="S2475" i="2"/>
  <c r="S2463" i="2"/>
  <c r="S2459" i="2"/>
  <c r="S2443" i="2"/>
  <c r="S2427" i="2"/>
  <c r="S2415" i="2"/>
  <c r="S2403" i="2"/>
  <c r="S2391" i="2"/>
  <c r="S2379" i="2"/>
  <c r="S2367" i="2"/>
  <c r="S2355" i="2"/>
  <c r="S2343" i="2"/>
  <c r="S2335" i="2"/>
  <c r="S2327" i="2"/>
  <c r="S2311" i="2"/>
  <c r="S2303" i="2"/>
  <c r="S2283" i="2"/>
  <c r="S2275" i="2"/>
  <c r="S2259" i="2"/>
  <c r="S2247" i="2"/>
  <c r="S2239" i="2"/>
  <c r="S2231" i="2"/>
  <c r="S2219" i="2"/>
  <c r="S2199" i="2"/>
  <c r="S2187" i="2"/>
  <c r="S2175" i="2"/>
  <c r="S2163" i="2"/>
  <c r="S2159" i="2"/>
  <c r="S2139" i="2"/>
  <c r="S2127" i="2"/>
  <c r="S2115" i="2"/>
  <c r="S2111" i="2"/>
  <c r="S2099" i="2"/>
  <c r="S2079" i="2"/>
  <c r="S2067" i="2"/>
  <c r="S2055" i="2"/>
  <c r="S2043" i="2"/>
  <c r="S2039" i="2"/>
  <c r="S2023" i="2"/>
  <c r="S2011" i="2"/>
  <c r="S1999" i="2"/>
  <c r="S1987" i="2"/>
  <c r="S1975" i="2"/>
  <c r="S1959" i="2"/>
  <c r="S1955" i="2"/>
  <c r="S1943" i="2"/>
  <c r="S1923" i="2"/>
  <c r="S1911" i="2"/>
  <c r="S1903" i="2"/>
  <c r="S1887" i="2"/>
  <c r="S1879" i="2"/>
  <c r="S1863" i="2"/>
  <c r="S1851" i="2"/>
  <c r="S1839" i="2"/>
  <c r="S1827" i="2"/>
  <c r="S1815" i="2"/>
  <c r="S1803" i="2"/>
  <c r="S1791" i="2"/>
  <c r="S1779" i="2"/>
  <c r="S1767" i="2"/>
  <c r="S1755" i="2"/>
  <c r="S1739" i="2"/>
  <c r="S3811" i="2"/>
  <c r="S3803" i="2"/>
  <c r="S3791" i="2"/>
  <c r="S3779" i="2"/>
  <c r="S3767" i="2"/>
  <c r="S3755" i="2"/>
  <c r="S3743" i="2"/>
  <c r="S3731" i="2"/>
  <c r="S3719" i="2"/>
  <c r="S3707" i="2"/>
  <c r="S3695" i="2"/>
  <c r="S3683" i="2"/>
  <c r="S3671" i="2"/>
  <c r="S3659" i="2"/>
  <c r="S3647" i="2"/>
  <c r="S3635" i="2"/>
  <c r="S3627" i="2"/>
  <c r="S3619" i="2"/>
  <c r="S3615" i="2"/>
  <c r="S3607" i="2"/>
  <c r="S3603" i="2"/>
  <c r="S3595" i="2"/>
  <c r="S3587" i="2"/>
  <c r="S3571" i="2"/>
  <c r="S3563" i="2"/>
  <c r="S3551" i="2"/>
  <c r="S3531" i="2"/>
  <c r="S3519" i="2"/>
  <c r="S3507" i="2"/>
  <c r="S3495" i="2"/>
  <c r="S3491" i="2"/>
  <c r="S3479" i="2"/>
  <c r="S3463" i="2"/>
  <c r="S3451" i="2"/>
  <c r="S3443" i="2"/>
  <c r="S3431" i="2"/>
  <c r="S3419" i="2"/>
  <c r="S3407" i="2"/>
  <c r="S3395" i="2"/>
  <c r="S3383" i="2"/>
  <c r="S3371" i="2"/>
  <c r="S3359" i="2"/>
  <c r="S3347" i="2"/>
  <c r="S3335" i="2"/>
  <c r="S3323" i="2"/>
  <c r="S3311" i="2"/>
  <c r="S3291" i="2"/>
  <c r="S3279" i="2"/>
  <c r="S3275" i="2"/>
  <c r="S3263" i="2"/>
  <c r="S3243" i="2"/>
  <c r="S3231" i="2"/>
  <c r="S3223" i="2"/>
  <c r="S3215" i="2"/>
  <c r="S3203" i="2"/>
  <c r="S3191" i="2"/>
  <c r="S3179" i="2"/>
  <c r="S3167" i="2"/>
  <c r="S3147" i="2"/>
  <c r="S3135" i="2"/>
  <c r="S3123" i="2"/>
  <c r="S3119" i="2"/>
  <c r="S3107" i="2"/>
  <c r="S3095" i="2"/>
  <c r="S3083" i="2"/>
  <c r="S3067" i="2"/>
  <c r="S3055" i="2"/>
  <c r="S3047" i="2"/>
  <c r="S3035" i="2"/>
  <c r="S3019" i="2"/>
  <c r="S3007" i="2"/>
  <c r="S2995" i="2"/>
  <c r="S2983" i="2"/>
  <c r="S2975" i="2"/>
  <c r="S2963" i="2"/>
  <c r="S2951" i="2"/>
  <c r="S2935" i="2"/>
  <c r="S2927" i="2"/>
  <c r="S2915" i="2"/>
  <c r="S2899" i="2"/>
  <c r="S2887" i="2"/>
  <c r="S2875" i="2"/>
  <c r="S2863" i="2"/>
  <c r="S2855" i="2"/>
  <c r="S2843" i="2"/>
  <c r="S2827" i="2"/>
  <c r="S2811" i="2"/>
  <c r="S2799" i="2"/>
  <c r="S2791" i="2"/>
  <c r="S2783" i="2"/>
  <c r="S2771" i="2"/>
  <c r="S2755" i="2"/>
  <c r="S2747" i="2"/>
  <c r="S2735" i="2"/>
  <c r="S2723" i="2"/>
  <c r="S2707" i="2"/>
  <c r="S2695" i="2"/>
  <c r="S2683" i="2"/>
  <c r="S2675" i="2"/>
  <c r="S2663" i="2"/>
  <c r="S2651" i="2"/>
  <c r="S2639" i="2"/>
  <c r="S2627" i="2"/>
  <c r="S2615" i="2"/>
  <c r="S2595" i="2"/>
  <c r="S2591" i="2"/>
  <c r="S2579" i="2"/>
  <c r="S2567" i="2"/>
  <c r="S2555" i="2"/>
  <c r="S2539" i="2"/>
  <c r="S2527" i="2"/>
  <c r="S2515" i="2"/>
  <c r="S2503" i="2"/>
  <c r="S2491" i="2"/>
  <c r="S2479" i="2"/>
  <c r="S2471" i="2"/>
  <c r="S2455" i="2"/>
  <c r="S2447" i="2"/>
  <c r="S2435" i="2"/>
  <c r="S2423" i="2"/>
  <c r="S2411" i="2"/>
  <c r="S2395" i="2"/>
  <c r="S2383" i="2"/>
  <c r="S2375" i="2"/>
  <c r="S2363" i="2"/>
  <c r="S2347" i="2"/>
  <c r="S2339" i="2"/>
  <c r="S2323" i="2"/>
  <c r="S2315" i="2"/>
  <c r="S2299" i="2"/>
  <c r="S2287" i="2"/>
  <c r="S2279" i="2"/>
  <c r="S2267" i="2"/>
  <c r="S2255" i="2"/>
  <c r="S2243" i="2"/>
  <c r="S2227" i="2"/>
  <c r="S2215" i="2"/>
  <c r="S2207" i="2"/>
  <c r="S2195" i="2"/>
  <c r="S2183" i="2"/>
  <c r="S2171" i="2"/>
  <c r="S2151" i="2"/>
  <c r="S2143" i="2"/>
  <c r="S2131" i="2"/>
  <c r="S2119" i="2"/>
  <c r="S2103" i="2"/>
  <c r="S2095" i="2"/>
  <c r="S2087" i="2"/>
  <c r="S2075" i="2"/>
  <c r="S2059" i="2"/>
  <c r="S2047" i="2"/>
  <c r="S2031" i="2"/>
  <c r="S2027" i="2"/>
  <c r="S2015" i="2"/>
  <c r="S2003" i="2"/>
  <c r="S1991" i="2"/>
  <c r="S1979" i="2"/>
  <c r="S1967" i="2"/>
  <c r="S1951" i="2"/>
  <c r="S1939" i="2"/>
  <c r="S1931" i="2"/>
  <c r="S1919" i="2"/>
  <c r="S1907" i="2"/>
  <c r="S1895" i="2"/>
  <c r="S1883" i="2"/>
  <c r="S1871" i="2"/>
  <c r="S1859" i="2"/>
  <c r="S1847" i="2"/>
  <c r="S1835" i="2"/>
  <c r="S1819" i="2"/>
  <c r="S1807" i="2"/>
  <c r="S1795" i="2"/>
  <c r="S1783" i="2"/>
  <c r="S1771" i="2"/>
  <c r="S1759" i="2"/>
  <c r="S1747" i="2"/>
  <c r="S1743" i="2"/>
  <c r="S1731" i="2"/>
  <c r="S3819" i="2"/>
  <c r="S3807" i="2"/>
  <c r="S3787" i="2"/>
  <c r="S3775" i="2"/>
  <c r="S3763" i="2"/>
  <c r="S3759" i="2"/>
  <c r="S3747" i="2"/>
  <c r="S3735" i="2"/>
  <c r="S3723" i="2"/>
  <c r="S3711" i="2"/>
  <c r="S3699" i="2"/>
  <c r="S3687" i="2"/>
  <c r="S3675" i="2"/>
  <c r="S3663" i="2"/>
  <c r="S3651" i="2"/>
  <c r="S3639" i="2"/>
  <c r="S3623" i="2"/>
  <c r="S3611" i="2"/>
  <c r="S3599" i="2"/>
  <c r="S3591" i="2"/>
  <c r="S3583" i="2"/>
  <c r="S3575" i="2"/>
  <c r="S3559" i="2"/>
  <c r="S3547" i="2"/>
  <c r="S3539" i="2"/>
  <c r="S3527" i="2"/>
  <c r="S3511" i="2"/>
  <c r="S3499" i="2"/>
  <c r="S3487" i="2"/>
  <c r="S3475" i="2"/>
  <c r="S3467" i="2"/>
  <c r="S3455" i="2"/>
  <c r="S3439" i="2"/>
  <c r="S3427" i="2"/>
  <c r="S3411" i="2"/>
  <c r="S3399" i="2"/>
  <c r="S3391" i="2"/>
  <c r="S3379" i="2"/>
  <c r="S3367" i="2"/>
  <c r="S3355" i="2"/>
  <c r="S3343" i="2"/>
  <c r="S3331" i="2"/>
  <c r="S3319" i="2"/>
  <c r="S3307" i="2"/>
  <c r="S3295" i="2"/>
  <c r="S3283" i="2"/>
  <c r="S3271" i="2"/>
  <c r="S3255" i="2"/>
  <c r="S3251" i="2"/>
  <c r="S3239" i="2"/>
  <c r="S3227" i="2"/>
  <c r="S3211" i="2"/>
  <c r="S3195" i="2"/>
  <c r="S3183" i="2"/>
  <c r="S3175" i="2"/>
  <c r="S3159" i="2"/>
  <c r="S3151" i="2"/>
  <c r="S3139" i="2"/>
  <c r="S3127" i="2"/>
  <c r="S3111" i="2"/>
  <c r="S3099" i="2"/>
  <c r="S3087" i="2"/>
  <c r="S3079" i="2"/>
  <c r="S3071" i="2"/>
  <c r="S3051" i="2"/>
  <c r="S3039" i="2"/>
  <c r="S3031" i="2"/>
  <c r="S3023" i="2"/>
  <c r="S3011" i="2"/>
  <c r="S2999" i="2"/>
  <c r="S2979" i="2"/>
  <c r="S2971" i="2"/>
  <c r="S2959" i="2"/>
  <c r="S2947" i="2"/>
  <c r="S2939" i="2"/>
  <c r="S2923" i="2"/>
  <c r="S2907" i="2"/>
  <c r="S2895" i="2"/>
  <c r="S2891" i="2"/>
  <c r="S2879" i="2"/>
  <c r="S2867" i="2"/>
  <c r="S2851" i="2"/>
  <c r="S2839" i="2"/>
  <c r="S2831" i="2"/>
  <c r="S2819" i="2"/>
  <c r="S2803" i="2"/>
  <c r="S2795" i="2"/>
  <c r="S2775" i="2"/>
  <c r="S2763" i="2"/>
  <c r="S2751" i="2"/>
  <c r="S2743" i="2"/>
  <c r="S2731" i="2"/>
  <c r="S2719" i="2"/>
  <c r="S2711" i="2"/>
  <c r="S2699" i="2"/>
  <c r="S2687" i="2"/>
  <c r="S2667" i="2"/>
  <c r="S2655" i="2"/>
  <c r="S2647" i="2"/>
  <c r="S2635" i="2"/>
  <c r="S2619" i="2"/>
  <c r="S2611" i="2"/>
  <c r="S2599" i="2"/>
  <c r="S2583" i="2"/>
  <c r="S2571" i="2"/>
  <c r="S2559" i="2"/>
  <c r="S2547" i="2"/>
  <c r="S2535" i="2"/>
  <c r="S2531" i="2"/>
  <c r="S2519" i="2"/>
  <c r="S2507" i="2"/>
  <c r="S2495" i="2"/>
  <c r="S2483" i="2"/>
  <c r="S2467" i="2"/>
  <c r="S2451" i="2"/>
  <c r="S2439" i="2"/>
  <c r="S2431" i="2"/>
  <c r="S2419" i="2"/>
  <c r="S2407" i="2"/>
  <c r="S2399" i="2"/>
  <c r="S2387" i="2"/>
  <c r="S2371" i="2"/>
  <c r="S2359" i="2"/>
  <c r="S2351" i="2"/>
  <c r="S2331" i="2"/>
  <c r="S2319" i="2"/>
  <c r="S2307" i="2"/>
  <c r="S2295" i="2"/>
  <c r="S2291" i="2"/>
  <c r="S2271" i="2"/>
  <c r="S2263" i="2"/>
  <c r="S2251" i="2"/>
  <c r="S2235" i="2"/>
  <c r="S2223" i="2"/>
  <c r="S2211" i="2"/>
  <c r="S2203" i="2"/>
  <c r="S2191" i="2"/>
  <c r="S2179" i="2"/>
  <c r="S2167" i="2"/>
  <c r="S2155" i="2"/>
  <c r="S2147" i="2"/>
  <c r="S2135" i="2"/>
  <c r="S2123" i="2"/>
  <c r="S2107" i="2"/>
  <c r="S2091" i="2"/>
  <c r="S2083" i="2"/>
  <c r="S2071" i="2"/>
  <c r="S2063" i="2"/>
  <c r="S2051" i="2"/>
  <c r="S2035" i="2"/>
  <c r="S2019" i="2"/>
  <c r="S2007" i="2"/>
  <c r="S1995" i="2"/>
  <c r="S1983" i="2"/>
  <c r="S1971" i="2"/>
  <c r="S1963" i="2"/>
  <c r="S1947" i="2"/>
  <c r="S1935" i="2"/>
  <c r="S1927" i="2"/>
  <c r="S1915" i="2"/>
  <c r="S1899" i="2"/>
  <c r="S1891" i="2"/>
  <c r="S1875" i="2"/>
  <c r="S1867" i="2"/>
  <c r="S1855" i="2"/>
  <c r="S1843" i="2"/>
  <c r="S1831" i="2"/>
  <c r="S1823" i="2"/>
  <c r="S1811" i="2"/>
  <c r="S1799" i="2"/>
  <c r="S1787" i="2"/>
  <c r="S1775" i="2"/>
  <c r="S1763" i="2"/>
  <c r="S1751" i="2"/>
  <c r="S1735" i="2"/>
  <c r="S4033" i="2"/>
  <c r="S4029" i="2"/>
  <c r="S4025" i="2"/>
  <c r="S4021" i="2"/>
  <c r="S4017" i="2"/>
  <c r="S4013" i="2"/>
  <c r="S4009" i="2"/>
  <c r="S4005" i="2"/>
  <c r="S4001" i="2"/>
  <c r="S3997" i="2"/>
  <c r="S3993" i="2"/>
  <c r="S3989" i="2"/>
  <c r="S3985" i="2"/>
  <c r="S3981" i="2"/>
  <c r="S3977" i="2"/>
  <c r="S3973" i="2"/>
  <c r="S3969" i="2"/>
  <c r="S3965" i="2"/>
  <c r="S3961" i="2"/>
  <c r="S3957" i="2"/>
  <c r="S3953" i="2"/>
  <c r="S3949" i="2"/>
  <c r="S3945" i="2"/>
  <c r="S3941" i="2"/>
  <c r="S3937" i="2"/>
  <c r="S3933" i="2"/>
  <c r="S3929" i="2"/>
  <c r="S3925" i="2"/>
  <c r="S3921" i="2"/>
  <c r="S3917" i="2"/>
  <c r="S3913" i="2"/>
  <c r="S3909" i="2"/>
  <c r="S3905" i="2"/>
  <c r="S3901" i="2"/>
  <c r="S1723" i="2"/>
  <c r="S1715" i="2"/>
  <c r="S1707" i="2"/>
  <c r="S1699" i="2"/>
  <c r="S1691" i="2"/>
  <c r="S1683" i="2"/>
  <c r="S1675" i="2"/>
  <c r="S1667" i="2"/>
  <c r="S1659" i="2"/>
  <c r="S1651" i="2"/>
  <c r="S1643" i="2"/>
  <c r="S1635" i="2"/>
  <c r="S1627" i="2"/>
  <c r="S1619" i="2"/>
  <c r="S1611" i="2"/>
  <c r="S1603" i="2"/>
  <c r="S1595" i="2"/>
  <c r="S1587" i="2"/>
  <c r="S1579" i="2"/>
  <c r="S1571" i="2"/>
  <c r="S1563" i="2"/>
  <c r="S1555" i="2"/>
  <c r="S1547" i="2"/>
  <c r="S1539" i="2"/>
  <c r="S1531" i="2"/>
  <c r="S1523" i="2"/>
  <c r="S1519" i="2"/>
  <c r="S1511" i="2"/>
  <c r="S1503" i="2"/>
  <c r="S1495" i="2"/>
  <c r="S1487" i="2"/>
  <c r="S1479" i="2"/>
  <c r="S1471" i="2"/>
  <c r="S1463" i="2"/>
  <c r="S1455" i="2"/>
  <c r="S1447" i="2"/>
  <c r="S1439" i="2"/>
  <c r="S1431" i="2"/>
  <c r="S1423" i="2"/>
  <c r="S1415" i="2"/>
  <c r="S1407" i="2"/>
  <c r="S1399" i="2"/>
  <c r="S1391" i="2"/>
  <c r="S1383" i="2"/>
  <c r="S1375" i="2"/>
  <c r="S1367" i="2"/>
  <c r="S1359" i="2"/>
  <c r="S1351" i="2"/>
  <c r="S1343" i="2"/>
  <c r="S1335" i="2"/>
  <c r="S1327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131" i="2"/>
  <c r="S1123" i="2"/>
  <c r="S1115" i="2"/>
  <c r="S1107" i="2"/>
  <c r="S1099" i="2"/>
  <c r="S1091" i="2"/>
  <c r="S1083" i="2"/>
  <c r="S1075" i="2"/>
  <c r="S1067" i="2"/>
  <c r="S1059" i="2"/>
  <c r="S1051" i="2"/>
  <c r="S1043" i="2"/>
  <c r="S1035" i="2"/>
  <c r="S1027" i="2"/>
  <c r="S1019" i="2"/>
  <c r="S1011" i="2"/>
  <c r="S1003" i="2"/>
  <c r="S995" i="2"/>
  <c r="S987" i="2"/>
  <c r="S979" i="2"/>
  <c r="S971" i="2"/>
  <c r="S963" i="2"/>
  <c r="S955" i="2"/>
  <c r="S947" i="2"/>
  <c r="S939" i="2"/>
  <c r="S931" i="2"/>
  <c r="S923" i="2"/>
  <c r="S915" i="2"/>
  <c r="S907" i="2"/>
  <c r="S899" i="2"/>
  <c r="S891" i="2"/>
  <c r="S883" i="2"/>
  <c r="S875" i="2"/>
  <c r="S867" i="2"/>
  <c r="S859" i="2"/>
  <c r="S851" i="2"/>
  <c r="S843" i="2"/>
  <c r="S835" i="2"/>
  <c r="S823" i="2"/>
  <c r="S815" i="2"/>
  <c r="S807" i="2"/>
  <c r="S799" i="2"/>
  <c r="S791" i="2"/>
  <c r="S783" i="2"/>
  <c r="S775" i="2"/>
  <c r="S767" i="2"/>
  <c r="S759" i="2"/>
  <c r="S747" i="2"/>
  <c r="S739" i="2"/>
  <c r="S731" i="2"/>
  <c r="S723" i="2"/>
  <c r="S715" i="2"/>
  <c r="S707" i="2"/>
  <c r="S699" i="2"/>
  <c r="S691" i="2"/>
  <c r="S683" i="2"/>
  <c r="S671" i="2"/>
  <c r="S663" i="2"/>
  <c r="S655" i="2"/>
  <c r="S647" i="2"/>
  <c r="S639" i="2"/>
  <c r="S631" i="2"/>
  <c r="S623" i="2"/>
  <c r="S615" i="2"/>
  <c r="S603" i="2"/>
  <c r="S595" i="2"/>
  <c r="S587" i="2"/>
  <c r="S579" i="2"/>
  <c r="S571" i="2"/>
  <c r="S563" i="2"/>
  <c r="S555" i="2"/>
  <c r="S543" i="2"/>
  <c r="S535" i="2"/>
  <c r="S527" i="2"/>
  <c r="S519" i="2"/>
  <c r="S511" i="2"/>
  <c r="S503" i="2"/>
  <c r="S495" i="2"/>
  <c r="S487" i="2"/>
  <c r="S479" i="2"/>
  <c r="S471" i="2"/>
  <c r="S459" i="2"/>
  <c r="S451" i="2"/>
  <c r="S443" i="2"/>
  <c r="S435" i="2"/>
  <c r="S427" i="2"/>
  <c r="S419" i="2"/>
  <c r="S407" i="2"/>
  <c r="S399" i="2"/>
  <c r="S391" i="2"/>
  <c r="S383" i="2"/>
  <c r="S371" i="2"/>
  <c r="S363" i="2"/>
  <c r="S355" i="2"/>
  <c r="S347" i="2"/>
  <c r="S339" i="2"/>
  <c r="S327" i="2"/>
  <c r="S319" i="2"/>
  <c r="S311" i="2"/>
  <c r="S303" i="2"/>
  <c r="S295" i="2"/>
  <c r="S291" i="2"/>
  <c r="S279" i="2"/>
  <c r="S271" i="2"/>
  <c r="S263" i="2"/>
  <c r="S255" i="2"/>
  <c r="S243" i="2"/>
  <c r="S235" i="2"/>
  <c r="S227" i="2"/>
  <c r="S215" i="2"/>
  <c r="S207" i="2"/>
  <c r="S195" i="2"/>
  <c r="S187" i="2"/>
  <c r="S179" i="2"/>
  <c r="S167" i="2"/>
  <c r="S159" i="2"/>
  <c r="S151" i="2"/>
  <c r="S143" i="2"/>
  <c r="S131" i="2"/>
  <c r="S123" i="2"/>
  <c r="S115" i="2"/>
  <c r="S107" i="2"/>
  <c r="S99" i="2"/>
  <c r="S91" i="2"/>
  <c r="S83" i="2"/>
  <c r="S75" i="2"/>
  <c r="S67" i="2"/>
  <c r="S59" i="2"/>
  <c r="S47" i="2"/>
  <c r="S39" i="2"/>
  <c r="S31" i="2"/>
  <c r="S22" i="2"/>
  <c r="S14" i="2"/>
  <c r="S6" i="2"/>
  <c r="S1727" i="2"/>
  <c r="S1719" i="2"/>
  <c r="S1711" i="2"/>
  <c r="S1703" i="2"/>
  <c r="S1695" i="2"/>
  <c r="S1687" i="2"/>
  <c r="S1679" i="2"/>
  <c r="S1671" i="2"/>
  <c r="S1663" i="2"/>
  <c r="S1655" i="2"/>
  <c r="S1647" i="2"/>
  <c r="S1639" i="2"/>
  <c r="S1631" i="2"/>
  <c r="S1623" i="2"/>
  <c r="S1615" i="2"/>
  <c r="S1607" i="2"/>
  <c r="S1599" i="2"/>
  <c r="S1591" i="2"/>
  <c r="S1583" i="2"/>
  <c r="S1575" i="2"/>
  <c r="S1567" i="2"/>
  <c r="S1559" i="2"/>
  <c r="S1551" i="2"/>
  <c r="S1543" i="2"/>
  <c r="S1535" i="2"/>
  <c r="S1527" i="2"/>
  <c r="S1515" i="2"/>
  <c r="S1507" i="2"/>
  <c r="S1499" i="2"/>
  <c r="S1491" i="2"/>
  <c r="S1483" i="2"/>
  <c r="S1475" i="2"/>
  <c r="S1467" i="2"/>
  <c r="S1459" i="2"/>
  <c r="S1451" i="2"/>
  <c r="S1443" i="2"/>
  <c r="S1435" i="2"/>
  <c r="S1427" i="2"/>
  <c r="S1419" i="2"/>
  <c r="S1411" i="2"/>
  <c r="S1403" i="2"/>
  <c r="S1395" i="2"/>
  <c r="S1387" i="2"/>
  <c r="S1379" i="2"/>
  <c r="S1371" i="2"/>
  <c r="S1363" i="2"/>
  <c r="S1355" i="2"/>
  <c r="S1347" i="2"/>
  <c r="S1339" i="2"/>
  <c r="S1331" i="2"/>
  <c r="S1319" i="2"/>
  <c r="S1311" i="2"/>
  <c r="S1303" i="2"/>
  <c r="S1295" i="2"/>
  <c r="S1287" i="2"/>
  <c r="S1279" i="2"/>
  <c r="S1271" i="2"/>
  <c r="S1263" i="2"/>
  <c r="S1255" i="2"/>
  <c r="S1247" i="2"/>
  <c r="S1239" i="2"/>
  <c r="S1231" i="2"/>
  <c r="S1223" i="2"/>
  <c r="S1215" i="2"/>
  <c r="S1207" i="2"/>
  <c r="S1199" i="2"/>
  <c r="S1191" i="2"/>
  <c r="S1183" i="2"/>
  <c r="S1175" i="2"/>
  <c r="S1167" i="2"/>
  <c r="S1159" i="2"/>
  <c r="S1151" i="2"/>
  <c r="S1143" i="2"/>
  <c r="S1135" i="2"/>
  <c r="S1127" i="2"/>
  <c r="S1119" i="2"/>
  <c r="S1111" i="2"/>
  <c r="S1103" i="2"/>
  <c r="S1095" i="2"/>
  <c r="S1087" i="2"/>
  <c r="S1079" i="2"/>
  <c r="S1071" i="2"/>
  <c r="S1063" i="2"/>
  <c r="S1055" i="2"/>
  <c r="S1047" i="2"/>
  <c r="S1039" i="2"/>
  <c r="S1031" i="2"/>
  <c r="S1023" i="2"/>
  <c r="S1015" i="2"/>
  <c r="S1007" i="2"/>
  <c r="S999" i="2"/>
  <c r="S991" i="2"/>
  <c r="S983" i="2"/>
  <c r="S975" i="2"/>
  <c r="S967" i="2"/>
  <c r="S959" i="2"/>
  <c r="S951" i="2"/>
  <c r="S943" i="2"/>
  <c r="S935" i="2"/>
  <c r="S927" i="2"/>
  <c r="S919" i="2"/>
  <c r="S911" i="2"/>
  <c r="S903" i="2"/>
  <c r="S895" i="2"/>
  <c r="S887" i="2"/>
  <c r="S879" i="2"/>
  <c r="S871" i="2"/>
  <c r="S863" i="2"/>
  <c r="S855" i="2"/>
  <c r="S847" i="2"/>
  <c r="S839" i="2"/>
  <c r="S831" i="2"/>
  <c r="S827" i="2"/>
  <c r="S819" i="2"/>
  <c r="S811" i="2"/>
  <c r="S803" i="2"/>
  <c r="S795" i="2"/>
  <c r="S787" i="2"/>
  <c r="S779" i="2"/>
  <c r="S771" i="2"/>
  <c r="S763" i="2"/>
  <c r="S755" i="2"/>
  <c r="S751" i="2"/>
  <c r="S743" i="2"/>
  <c r="S735" i="2"/>
  <c r="S727" i="2"/>
  <c r="S719" i="2"/>
  <c r="S711" i="2"/>
  <c r="S703" i="2"/>
  <c r="S695" i="2"/>
  <c r="S687" i="2"/>
  <c r="S679" i="2"/>
  <c r="S675" i="2"/>
  <c r="S667" i="2"/>
  <c r="S659" i="2"/>
  <c r="S651" i="2"/>
  <c r="S643" i="2"/>
  <c r="S635" i="2"/>
  <c r="S627" i="2"/>
  <c r="S619" i="2"/>
  <c r="S611" i="2"/>
  <c r="S607" i="2"/>
  <c r="S599" i="2"/>
  <c r="S591" i="2"/>
  <c r="S583" i="2"/>
  <c r="S575" i="2"/>
  <c r="S567" i="2"/>
  <c r="S559" i="2"/>
  <c r="S551" i="2"/>
  <c r="S547" i="2"/>
  <c r="S539" i="2"/>
  <c r="S531" i="2"/>
  <c r="S523" i="2"/>
  <c r="S515" i="2"/>
  <c r="S507" i="2"/>
  <c r="S499" i="2"/>
  <c r="S491" i="2"/>
  <c r="S483" i="2"/>
  <c r="S475" i="2"/>
  <c r="S467" i="2"/>
  <c r="S463" i="2"/>
  <c r="S455" i="2"/>
  <c r="S447" i="2"/>
  <c r="S439" i="2"/>
  <c r="S431" i="2"/>
  <c r="S423" i="2"/>
  <c r="S415" i="2"/>
  <c r="S411" i="2"/>
  <c r="S403" i="2"/>
  <c r="S395" i="2"/>
  <c r="S387" i="2"/>
  <c r="S379" i="2"/>
  <c r="S375" i="2"/>
  <c r="S367" i="2"/>
  <c r="S359" i="2"/>
  <c r="S351" i="2"/>
  <c r="S343" i="2"/>
  <c r="S335" i="2"/>
  <c r="S331" i="2"/>
  <c r="S323" i="2"/>
  <c r="S315" i="2"/>
  <c r="S307" i="2"/>
  <c r="S299" i="2"/>
  <c r="S287" i="2"/>
  <c r="S283" i="2"/>
  <c r="S275" i="2"/>
  <c r="S267" i="2"/>
  <c r="S259" i="2"/>
  <c r="S251" i="2"/>
  <c r="S247" i="2"/>
  <c r="S239" i="2"/>
  <c r="S231" i="2"/>
  <c r="S223" i="2"/>
  <c r="S219" i="2"/>
  <c r="S211" i="2"/>
  <c r="S203" i="2"/>
  <c r="S199" i="2"/>
  <c r="S191" i="2"/>
  <c r="S183" i="2"/>
  <c r="S175" i="2"/>
  <c r="S171" i="2"/>
  <c r="S163" i="2"/>
  <c r="S155" i="2"/>
  <c r="S147" i="2"/>
  <c r="S139" i="2"/>
  <c r="S135" i="2"/>
  <c r="S127" i="2"/>
  <c r="S119" i="2"/>
  <c r="S111" i="2"/>
  <c r="S103" i="2"/>
  <c r="S95" i="2"/>
  <c r="S87" i="2"/>
  <c r="S79" i="2"/>
  <c r="S71" i="2"/>
  <c r="S63" i="2"/>
  <c r="S55" i="2"/>
  <c r="S51" i="2"/>
  <c r="S43" i="2"/>
  <c r="S35" i="2"/>
  <c r="S27" i="2"/>
  <c r="S26" i="2"/>
  <c r="S18" i="2"/>
  <c r="S10" i="2"/>
  <c r="S4034" i="2"/>
  <c r="S4030" i="2"/>
  <c r="S4026" i="2"/>
  <c r="S4022" i="2"/>
  <c r="S4018" i="2"/>
  <c r="S4014" i="2"/>
  <c r="S4010" i="2"/>
  <c r="S4006" i="2"/>
  <c r="S4002" i="2"/>
  <c r="S3998" i="2"/>
  <c r="S3994" i="2"/>
  <c r="S3990" i="2"/>
  <c r="S3986" i="2"/>
  <c r="S3982" i="2"/>
  <c r="S3978" i="2"/>
  <c r="S3974" i="2"/>
  <c r="S3970" i="2"/>
  <c r="S3966" i="2"/>
  <c r="S3962" i="2"/>
  <c r="S3958" i="2"/>
  <c r="S3954" i="2"/>
  <c r="S3950" i="2"/>
  <c r="S3946" i="2"/>
  <c r="S3942" i="2"/>
  <c r="S3938" i="2"/>
  <c r="S3934" i="2"/>
  <c r="S3930" i="2"/>
  <c r="S3926" i="2"/>
  <c r="S3922" i="2"/>
  <c r="S3918" i="2"/>
  <c r="S3914" i="2"/>
  <c r="S3910" i="2"/>
  <c r="S3906" i="2"/>
  <c r="S3902" i="2"/>
  <c r="S3898" i="2"/>
  <c r="S3894" i="2"/>
  <c r="S3890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3702" i="2"/>
  <c r="S3698" i="2"/>
  <c r="S3694" i="2"/>
  <c r="S3690" i="2"/>
  <c r="S3686" i="2"/>
  <c r="S3682" i="2"/>
  <c r="S3678" i="2"/>
  <c r="S3674" i="2"/>
  <c r="S3670" i="2"/>
  <c r="S3666" i="2"/>
  <c r="S3662" i="2"/>
  <c r="S3658" i="2"/>
  <c r="S3654" i="2"/>
  <c r="S3650" i="2"/>
  <c r="S3646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3502" i="2"/>
  <c r="S3498" i="2"/>
  <c r="S3494" i="2"/>
  <c r="S3490" i="2"/>
  <c r="S3486" i="2"/>
  <c r="S3482" i="2"/>
  <c r="S3478" i="2"/>
  <c r="S3474" i="2"/>
  <c r="S3470" i="2"/>
  <c r="S3466" i="2"/>
  <c r="S3462" i="2"/>
  <c r="S3458" i="2"/>
  <c r="S3454" i="2"/>
  <c r="S3450" i="2"/>
  <c r="S3446" i="2"/>
  <c r="S3442" i="2"/>
  <c r="S3438" i="2"/>
  <c r="S3434" i="2"/>
  <c r="S3430" i="2"/>
  <c r="S3426" i="2"/>
  <c r="S3422" i="2"/>
  <c r="S3418" i="2"/>
  <c r="S3414" i="2"/>
  <c r="S3410" i="2"/>
  <c r="S3406" i="2"/>
  <c r="S3402" i="2"/>
  <c r="S3398" i="2"/>
  <c r="S3394" i="2"/>
  <c r="S3390" i="2"/>
  <c r="S3386" i="2"/>
  <c r="S3382" i="2"/>
  <c r="S3378" i="2"/>
  <c r="S3374" i="2"/>
  <c r="S3370" i="2"/>
  <c r="S3366" i="2"/>
  <c r="S3362" i="2"/>
  <c r="S3358" i="2"/>
  <c r="S3354" i="2"/>
  <c r="S3350" i="2"/>
  <c r="S3346" i="2"/>
  <c r="S3342" i="2"/>
  <c r="S3338" i="2"/>
  <c r="S3334" i="2"/>
  <c r="S3330" i="2"/>
  <c r="S3326" i="2"/>
  <c r="S3322" i="2"/>
  <c r="S3318" i="2"/>
  <c r="S3314" i="2"/>
  <c r="S3310" i="2"/>
  <c r="S3306" i="2"/>
  <c r="S3302" i="2"/>
  <c r="S3298" i="2"/>
  <c r="S3294" i="2"/>
  <c r="S3290" i="2"/>
  <c r="S3286" i="2"/>
  <c r="S3282" i="2"/>
  <c r="S3278" i="2"/>
  <c r="S3274" i="2"/>
  <c r="S3270" i="2"/>
  <c r="S3266" i="2"/>
  <c r="S3262" i="2"/>
  <c r="S3258" i="2"/>
  <c r="S3254" i="2"/>
  <c r="S3250" i="2"/>
  <c r="S3246" i="2"/>
  <c r="S3242" i="2"/>
  <c r="S3238" i="2"/>
  <c r="S3234" i="2"/>
  <c r="S3230" i="2"/>
  <c r="S3226" i="2"/>
  <c r="S3222" i="2"/>
  <c r="S3218" i="2"/>
  <c r="S3214" i="2"/>
  <c r="S3210" i="2"/>
  <c r="S3206" i="2"/>
  <c r="S3202" i="2"/>
  <c r="S3198" i="2"/>
  <c r="S3194" i="2"/>
  <c r="S3190" i="2"/>
  <c r="S3186" i="2"/>
  <c r="S3182" i="2"/>
  <c r="S3178" i="2"/>
  <c r="S3174" i="2"/>
  <c r="S3170" i="2"/>
  <c r="S3166" i="2"/>
  <c r="S3162" i="2"/>
  <c r="S3158" i="2"/>
  <c r="S3154" i="2"/>
  <c r="S3150" i="2"/>
  <c r="S3146" i="2"/>
  <c r="S3142" i="2"/>
  <c r="S3138" i="2"/>
  <c r="S3134" i="2"/>
  <c r="S3130" i="2"/>
  <c r="S3126" i="2"/>
  <c r="S3122" i="2"/>
  <c r="S3118" i="2"/>
  <c r="S3114" i="2"/>
  <c r="S3110" i="2"/>
  <c r="S3106" i="2"/>
  <c r="S3102" i="2"/>
  <c r="S3098" i="2"/>
  <c r="S3094" i="2"/>
  <c r="S3090" i="2"/>
  <c r="S3086" i="2"/>
  <c r="S3082" i="2"/>
  <c r="S3078" i="2"/>
  <c r="S3074" i="2"/>
  <c r="S3070" i="2"/>
  <c r="S3066" i="2"/>
  <c r="S3062" i="2"/>
  <c r="S3058" i="2"/>
  <c r="S3054" i="2"/>
  <c r="S3050" i="2"/>
  <c r="S3046" i="2"/>
  <c r="S3042" i="2"/>
  <c r="S3038" i="2"/>
  <c r="S3034" i="2"/>
  <c r="S3030" i="2"/>
  <c r="S3026" i="2"/>
  <c r="S3022" i="2"/>
  <c r="S3018" i="2"/>
  <c r="S3014" i="2"/>
  <c r="S3010" i="2"/>
  <c r="S3006" i="2"/>
  <c r="S3002" i="2"/>
  <c r="S2998" i="2"/>
  <c r="S2994" i="2"/>
  <c r="S2990" i="2"/>
  <c r="S2986" i="2"/>
  <c r="S2982" i="2"/>
  <c r="S2978" i="2"/>
  <c r="S2974" i="2"/>
  <c r="S2970" i="2"/>
  <c r="S2966" i="2"/>
  <c r="S2962" i="2"/>
  <c r="S2958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2866" i="2"/>
  <c r="S2862" i="2"/>
  <c r="S2858" i="2"/>
  <c r="S2854" i="2"/>
  <c r="S2850" i="2"/>
  <c r="S2846" i="2"/>
  <c r="S2842" i="2"/>
  <c r="S2838" i="2"/>
  <c r="S2834" i="2"/>
  <c r="S2830" i="2"/>
  <c r="S2826" i="2"/>
  <c r="S2822" i="2"/>
  <c r="S2818" i="2"/>
  <c r="S2814" i="2"/>
  <c r="S2810" i="2"/>
  <c r="S2806" i="2"/>
  <c r="S2802" i="2"/>
  <c r="S2798" i="2"/>
  <c r="S2794" i="2"/>
  <c r="S2790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2710" i="2"/>
  <c r="S2706" i="2"/>
  <c r="S2702" i="2"/>
  <c r="S2698" i="2"/>
  <c r="S2694" i="2"/>
  <c r="S2690" i="2"/>
  <c r="S2686" i="2"/>
  <c r="S2682" i="2"/>
  <c r="S2678" i="2"/>
  <c r="S2674" i="2"/>
  <c r="S2670" i="2"/>
  <c r="S2666" i="2"/>
  <c r="S2662" i="2"/>
  <c r="S2658" i="2"/>
  <c r="S2654" i="2"/>
  <c r="S2650" i="2"/>
  <c r="S2646" i="2"/>
  <c r="S2642" i="2"/>
  <c r="S2638" i="2"/>
  <c r="S2634" i="2"/>
  <c r="S2630" i="2"/>
  <c r="S2626" i="2"/>
  <c r="S2622" i="2"/>
  <c r="S2618" i="2"/>
  <c r="S2614" i="2"/>
  <c r="S2610" i="2"/>
  <c r="S2606" i="2"/>
  <c r="S2602" i="2"/>
  <c r="S2598" i="2"/>
  <c r="S2594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3897" i="2"/>
  <c r="S3893" i="2"/>
  <c r="S3889" i="2"/>
  <c r="S3885" i="2"/>
  <c r="S3881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7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53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3701" i="2"/>
  <c r="S3697" i="2"/>
  <c r="S3693" i="2"/>
  <c r="S3689" i="2"/>
  <c r="S3685" i="2"/>
  <c r="S3681" i="2"/>
  <c r="S3677" i="2"/>
  <c r="S3673" i="2"/>
  <c r="S3669" i="2"/>
  <c r="S3665" i="2"/>
  <c r="S3661" i="2"/>
  <c r="S3657" i="2"/>
  <c r="S3653" i="2"/>
  <c r="S3649" i="2"/>
  <c r="S3645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3501" i="2"/>
  <c r="S3497" i="2"/>
  <c r="S3493" i="2"/>
  <c r="S3489" i="2"/>
  <c r="S3485" i="2"/>
  <c r="S3481" i="2"/>
  <c r="S3477" i="2"/>
  <c r="S3473" i="2"/>
  <c r="S3469" i="2"/>
  <c r="S3465" i="2"/>
  <c r="S3461" i="2"/>
  <c r="S3457" i="2"/>
  <c r="S3453" i="2"/>
  <c r="S3449" i="2"/>
  <c r="S3445" i="2"/>
  <c r="S3441" i="2"/>
  <c r="S3437" i="2"/>
  <c r="S3433" i="2"/>
  <c r="S3429" i="2"/>
  <c r="S3425" i="2"/>
  <c r="S3421" i="2"/>
  <c r="S3417" i="2"/>
  <c r="S3413" i="2"/>
  <c r="S3409" i="2"/>
  <c r="S3405" i="2"/>
  <c r="S3401" i="2"/>
  <c r="S3397" i="2"/>
  <c r="S3393" i="2"/>
  <c r="S3389" i="2"/>
  <c r="S3385" i="2"/>
  <c r="S3381" i="2"/>
  <c r="S3377" i="2"/>
  <c r="S3373" i="2"/>
  <c r="S3369" i="2"/>
  <c r="S3365" i="2"/>
  <c r="S3361" i="2"/>
  <c r="S3357" i="2"/>
  <c r="S3353" i="2"/>
  <c r="S3349" i="2"/>
  <c r="S3345" i="2"/>
  <c r="S3341" i="2"/>
  <c r="S3337" i="2"/>
  <c r="S3333" i="2"/>
  <c r="S3329" i="2"/>
  <c r="S3325" i="2"/>
  <c r="S3321" i="2"/>
  <c r="S3317" i="2"/>
  <c r="S3313" i="2"/>
  <c r="S3309" i="2"/>
  <c r="S3305" i="2"/>
  <c r="S3301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2965" i="2"/>
  <c r="S2961" i="2"/>
  <c r="S2957" i="2"/>
  <c r="S2953" i="2"/>
  <c r="S2949" i="2"/>
  <c r="S2945" i="2"/>
  <c r="S2941" i="2"/>
  <c r="S2937" i="2"/>
  <c r="S2933" i="2"/>
  <c r="S2929" i="2"/>
  <c r="S2925" i="2"/>
  <c r="S2921" i="2"/>
  <c r="S2917" i="2"/>
  <c r="S2913" i="2"/>
  <c r="S2909" i="2"/>
  <c r="S2905" i="2"/>
  <c r="S2901" i="2"/>
  <c r="S2897" i="2"/>
  <c r="S2893" i="2"/>
  <c r="S2889" i="2"/>
  <c r="S2885" i="2"/>
  <c r="S2881" i="2"/>
  <c r="S2877" i="2"/>
  <c r="S2873" i="2"/>
  <c r="S2869" i="2"/>
  <c r="S2865" i="2"/>
  <c r="S2861" i="2"/>
  <c r="S2857" i="2"/>
  <c r="S2853" i="2"/>
  <c r="S2849" i="2"/>
  <c r="S2845" i="2"/>
  <c r="S2841" i="2"/>
  <c r="S2837" i="2"/>
  <c r="S2833" i="2"/>
  <c r="S2829" i="2"/>
  <c r="S2825" i="2"/>
  <c r="S2821" i="2"/>
  <c r="S2817" i="2"/>
  <c r="S2813" i="2"/>
  <c r="S2809" i="2"/>
  <c r="S2805" i="2"/>
  <c r="S2801" i="2"/>
  <c r="S2797" i="2"/>
  <c r="S2793" i="2"/>
  <c r="S2789" i="2"/>
  <c r="S2785" i="2"/>
  <c r="S2781" i="2"/>
  <c r="S2777" i="2"/>
  <c r="S2773" i="2"/>
  <c r="S2769" i="2"/>
  <c r="S2765" i="2"/>
  <c r="S2761" i="2"/>
  <c r="S2757" i="2"/>
  <c r="S2753" i="2"/>
  <c r="S2749" i="2"/>
  <c r="S2745" i="2"/>
  <c r="S2741" i="2"/>
  <c r="S2737" i="2"/>
  <c r="S2733" i="2"/>
  <c r="S2729" i="2"/>
  <c r="S2725" i="2"/>
  <c r="S2721" i="2"/>
  <c r="S2717" i="2"/>
  <c r="S2713" i="2"/>
  <c r="S2709" i="2"/>
  <c r="S2705" i="2"/>
  <c r="S2701" i="2"/>
  <c r="S2697" i="2"/>
  <c r="S2693" i="2"/>
  <c r="S2689" i="2"/>
  <c r="S2685" i="2"/>
  <c r="S2681" i="2"/>
  <c r="S2677" i="2"/>
  <c r="S2673" i="2"/>
  <c r="S2669" i="2"/>
  <c r="S2665" i="2"/>
  <c r="S2661" i="2"/>
  <c r="S2657" i="2"/>
  <c r="S2653" i="2"/>
  <c r="S2649" i="2"/>
  <c r="S2645" i="2"/>
  <c r="S2641" i="2"/>
  <c r="S2637" i="2"/>
  <c r="S2633" i="2"/>
  <c r="S2629" i="2"/>
  <c r="S2625" i="2"/>
  <c r="S2621" i="2"/>
  <c r="S2617" i="2"/>
  <c r="S2613" i="2"/>
  <c r="S2609" i="2"/>
  <c r="S2605" i="2"/>
  <c r="S2601" i="2"/>
  <c r="S2597" i="2"/>
  <c r="S2593" i="2"/>
  <c r="S2589" i="2"/>
  <c r="S2585" i="2"/>
  <c r="S2581" i="2"/>
  <c r="S2577" i="2"/>
  <c r="S2573" i="2"/>
  <c r="S2569" i="2"/>
  <c r="S2565" i="2"/>
  <c r="S2561" i="2"/>
  <c r="S2557" i="2"/>
  <c r="S2553" i="2"/>
  <c r="S2549" i="2"/>
  <c r="S2545" i="2"/>
  <c r="S2541" i="2"/>
  <c r="S2537" i="2"/>
  <c r="S2533" i="2"/>
  <c r="S2529" i="2"/>
  <c r="S2525" i="2"/>
  <c r="S2521" i="2"/>
  <c r="S2517" i="2"/>
  <c r="S2513" i="2"/>
  <c r="S2509" i="2"/>
  <c r="S2505" i="2"/>
  <c r="S2501" i="2"/>
  <c r="S2497" i="2"/>
  <c r="S2493" i="2"/>
  <c r="S2489" i="2"/>
  <c r="S2485" i="2"/>
  <c r="S2481" i="2"/>
  <c r="S2477" i="2"/>
  <c r="S2473" i="2"/>
  <c r="S2469" i="2"/>
  <c r="S2465" i="2"/>
  <c r="S2461" i="2"/>
  <c r="S2457" i="2"/>
  <c r="S2453" i="2"/>
  <c r="S2449" i="2"/>
  <c r="S2445" i="2"/>
  <c r="S2441" i="2"/>
  <c r="S2437" i="2"/>
  <c r="S2433" i="2"/>
  <c r="S2429" i="2"/>
  <c r="S2425" i="2"/>
  <c r="S2421" i="2"/>
  <c r="S2417" i="2"/>
  <c r="S2413" i="2"/>
  <c r="S2409" i="2"/>
  <c r="S2405" i="2"/>
  <c r="S2401" i="2"/>
  <c r="S2397" i="2"/>
  <c r="S2393" i="2"/>
  <c r="S2389" i="2"/>
  <c r="S2385" i="2"/>
  <c r="S2381" i="2"/>
  <c r="S2377" i="2"/>
  <c r="S2373" i="2"/>
  <c r="S2369" i="2"/>
  <c r="S2365" i="2"/>
  <c r="S2361" i="2"/>
  <c r="S2357" i="2"/>
  <c r="S2353" i="2"/>
  <c r="S2349" i="2"/>
  <c r="S2345" i="2"/>
  <c r="S2341" i="2"/>
  <c r="S2337" i="2"/>
  <c r="S2333" i="2"/>
  <c r="S2329" i="2"/>
  <c r="S2325" i="2"/>
  <c r="S2321" i="2"/>
  <c r="S2317" i="2"/>
  <c r="S2313" i="2"/>
  <c r="S2309" i="2"/>
  <c r="S2305" i="2"/>
  <c r="S2301" i="2"/>
  <c r="S2297" i="2"/>
  <c r="S2293" i="2"/>
  <c r="S2289" i="2"/>
  <c r="S2285" i="2"/>
  <c r="S2281" i="2"/>
  <c r="S2277" i="2"/>
  <c r="S2273" i="2"/>
  <c r="S2269" i="2"/>
  <c r="S2265" i="2"/>
  <c r="S2261" i="2"/>
  <c r="S2257" i="2"/>
  <c r="S2253" i="2"/>
  <c r="S2249" i="2"/>
  <c r="S2245" i="2"/>
  <c r="S2241" i="2"/>
  <c r="S2237" i="2"/>
  <c r="S2233" i="2"/>
  <c r="S2229" i="2"/>
  <c r="S2225" i="2"/>
  <c r="S2221" i="2"/>
  <c r="S2217" i="2"/>
  <c r="S2213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121" i="2"/>
  <c r="S2117" i="2"/>
  <c r="S2113" i="2"/>
  <c r="S2109" i="2"/>
  <c r="S2105" i="2"/>
  <c r="S2101" i="2"/>
  <c r="S2097" i="2"/>
  <c r="S2093" i="2"/>
  <c r="S2089" i="2"/>
  <c r="S2085" i="2"/>
  <c r="S2081" i="2"/>
  <c r="S2077" i="2"/>
  <c r="S2073" i="2"/>
  <c r="S2069" i="2"/>
  <c r="S2065" i="2"/>
  <c r="S2061" i="2"/>
  <c r="S2057" i="2"/>
  <c r="S2053" i="2"/>
  <c r="S2049" i="2"/>
  <c r="S2045" i="2"/>
  <c r="S2041" i="2"/>
  <c r="S2037" i="2"/>
  <c r="S2033" i="2"/>
  <c r="S2029" i="2"/>
  <c r="S2025" i="2"/>
  <c r="S2021" i="2"/>
  <c r="S2017" i="2"/>
  <c r="S2013" i="2"/>
  <c r="S2009" i="2"/>
  <c r="S2005" i="2"/>
  <c r="S2001" i="2"/>
  <c r="S1997" i="2"/>
  <c r="S1993" i="2"/>
  <c r="S1989" i="2"/>
  <c r="S1985" i="2"/>
  <c r="S1981" i="2"/>
  <c r="S1977" i="2"/>
  <c r="S1973" i="2"/>
  <c r="S1969" i="2"/>
  <c r="S1965" i="2"/>
  <c r="S1961" i="2"/>
  <c r="S1957" i="2"/>
  <c r="S1953" i="2"/>
  <c r="S1949" i="2"/>
  <c r="S1945" i="2"/>
  <c r="S1941" i="2"/>
  <c r="S1937" i="2"/>
  <c r="S1933" i="2"/>
  <c r="S1929" i="2"/>
  <c r="S1925" i="2"/>
  <c r="S1921" i="2"/>
  <c r="S1917" i="2"/>
  <c r="S1913" i="2"/>
  <c r="S1909" i="2"/>
  <c r="S1905" i="2"/>
  <c r="S1901" i="2"/>
  <c r="S1897" i="2"/>
  <c r="S1893" i="2"/>
  <c r="S1889" i="2"/>
  <c r="S1885" i="2"/>
  <c r="S1881" i="2"/>
  <c r="S1877" i="2"/>
  <c r="S1873" i="2"/>
  <c r="S1869" i="2"/>
  <c r="S1865" i="2"/>
  <c r="S1861" i="2"/>
  <c r="S1857" i="2"/>
  <c r="S1853" i="2"/>
  <c r="S1849" i="2"/>
  <c r="S1845" i="2"/>
  <c r="S1841" i="2"/>
  <c r="S1837" i="2"/>
  <c r="S1833" i="2"/>
  <c r="S1829" i="2"/>
  <c r="S1825" i="2"/>
  <c r="S1821" i="2"/>
  <c r="S1817" i="2"/>
  <c r="S1813" i="2"/>
  <c r="S1809" i="2"/>
  <c r="S1805" i="2"/>
  <c r="S1801" i="2"/>
  <c r="S1797" i="2"/>
  <c r="S1793" i="2"/>
  <c r="S1789" i="2"/>
  <c r="S1785" i="2"/>
  <c r="S1781" i="2"/>
  <c r="S1777" i="2"/>
  <c r="S1773" i="2"/>
  <c r="S1769" i="2"/>
  <c r="S1765" i="2"/>
  <c r="S1761" i="2"/>
  <c r="S1757" i="2"/>
  <c r="S1753" i="2"/>
  <c r="S1749" i="2"/>
  <c r="S1745" i="2"/>
  <c r="S1741" i="2"/>
  <c r="S1737" i="2"/>
  <c r="S1733" i="2"/>
  <c r="S1729" i="2"/>
  <c r="S1725" i="2"/>
  <c r="S1721" i="2"/>
  <c r="S1717" i="2"/>
  <c r="S1713" i="2"/>
  <c r="S1709" i="2"/>
  <c r="S1705" i="2"/>
  <c r="S1701" i="2"/>
  <c r="S1697" i="2"/>
  <c r="S1693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1533" i="2"/>
  <c r="S1529" i="2"/>
  <c r="S1525" i="2"/>
  <c r="S1521" i="2"/>
  <c r="S1517" i="2"/>
  <c r="S1513" i="2"/>
  <c r="S1509" i="2"/>
  <c r="S1505" i="2"/>
  <c r="S1501" i="2"/>
  <c r="S1497" i="2"/>
  <c r="S1493" i="2"/>
  <c r="S1489" i="2"/>
  <c r="S1485" i="2"/>
  <c r="S1481" i="2"/>
  <c r="S1477" i="2"/>
  <c r="S1473" i="2"/>
  <c r="S1469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1341" i="2"/>
  <c r="S1337" i="2"/>
  <c r="S1333" i="2"/>
  <c r="S1329" i="2"/>
  <c r="S1325" i="2"/>
  <c r="S1321" i="2"/>
  <c r="S1317" i="2"/>
  <c r="S1313" i="2"/>
  <c r="S1309" i="2"/>
  <c r="S1305" i="2"/>
  <c r="S1301" i="2"/>
  <c r="S1297" i="2"/>
  <c r="S1293" i="2"/>
  <c r="S1289" i="2"/>
  <c r="S1285" i="2"/>
  <c r="S1281" i="2"/>
  <c r="S1277" i="2"/>
  <c r="S1273" i="2"/>
  <c r="S1269" i="2"/>
  <c r="S1265" i="2"/>
  <c r="S1261" i="2"/>
  <c r="S1257" i="2"/>
  <c r="S1253" i="2"/>
  <c r="S1249" i="2"/>
  <c r="S1245" i="2"/>
  <c r="S1241" i="2"/>
  <c r="S1237" i="2"/>
  <c r="S1233" i="2"/>
  <c r="S1229" i="2"/>
  <c r="S1225" i="2"/>
  <c r="S1221" i="2"/>
  <c r="S1217" i="2"/>
  <c r="S1213" i="2"/>
  <c r="S1209" i="2"/>
  <c r="S1205" i="2"/>
  <c r="S1201" i="2"/>
  <c r="S1197" i="2"/>
  <c r="S1193" i="2"/>
  <c r="S1189" i="2"/>
  <c r="S1185" i="2"/>
  <c r="S1181" i="2"/>
  <c r="S1177" i="2"/>
  <c r="S1173" i="2"/>
  <c r="S1169" i="2"/>
  <c r="S1165" i="2"/>
  <c r="S1161" i="2"/>
  <c r="S1157" i="2"/>
  <c r="S1153" i="2"/>
  <c r="S1149" i="2"/>
  <c r="S1145" i="2"/>
  <c r="S1141" i="2"/>
  <c r="S1137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997" i="2"/>
  <c r="S993" i="2"/>
  <c r="S989" i="2"/>
  <c r="S985" i="2"/>
  <c r="S981" i="2"/>
  <c r="S977" i="2"/>
  <c r="S973" i="2"/>
  <c r="S969" i="2"/>
  <c r="S965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13" i="2"/>
  <c r="S909" i="2"/>
  <c r="S905" i="2"/>
  <c r="S901" i="2"/>
  <c r="S897" i="2"/>
  <c r="S893" i="2"/>
  <c r="S889" i="2"/>
  <c r="S885" i="2"/>
  <c r="S881" i="2"/>
  <c r="S877" i="2"/>
  <c r="S873" i="2"/>
  <c r="S869" i="2"/>
  <c r="S865" i="2"/>
  <c r="S861" i="2"/>
  <c r="S857" i="2"/>
  <c r="S853" i="2"/>
  <c r="S849" i="2"/>
  <c r="S845" i="2"/>
  <c r="S841" i="2"/>
  <c r="S837" i="2"/>
  <c r="S833" i="2"/>
  <c r="S829" i="2"/>
  <c r="S825" i="2"/>
  <c r="S821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4" i="2"/>
  <c r="S20" i="2"/>
  <c r="S16" i="2"/>
  <c r="S12" i="2"/>
  <c r="S8" i="2"/>
  <c r="S4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2390" i="2"/>
  <c r="S2386" i="2"/>
  <c r="S2382" i="2"/>
  <c r="S2378" i="2"/>
  <c r="S2374" i="2"/>
  <c r="S2370" i="2"/>
  <c r="S2366" i="2"/>
  <c r="S2362" i="2"/>
  <c r="S2358" i="2"/>
  <c r="S2354" i="2"/>
  <c r="S2350" i="2"/>
  <c r="S2346" i="2"/>
  <c r="S2342" i="2"/>
  <c r="S2338" i="2"/>
  <c r="S2334" i="2"/>
  <c r="S2330" i="2"/>
  <c r="S2326" i="2"/>
  <c r="S2322" i="2"/>
  <c r="S2318" i="2"/>
  <c r="S2314" i="2"/>
  <c r="S2310" i="2"/>
  <c r="S2306" i="2"/>
  <c r="S2302" i="2"/>
  <c r="S2298" i="2"/>
  <c r="S2294" i="2"/>
  <c r="S2290" i="2"/>
  <c r="S2286" i="2"/>
  <c r="S2282" i="2"/>
  <c r="S2278" i="2"/>
  <c r="S2274" i="2"/>
  <c r="S2270" i="2"/>
  <c r="S2266" i="2"/>
  <c r="S2262" i="2"/>
  <c r="S2258" i="2"/>
  <c r="S2254" i="2"/>
  <c r="S2250" i="2"/>
  <c r="S2246" i="2"/>
  <c r="S2242" i="2"/>
  <c r="S2238" i="2"/>
  <c r="S2234" i="2"/>
  <c r="S2230" i="2"/>
  <c r="S2226" i="2"/>
  <c r="S2222" i="2"/>
  <c r="S2218" i="2"/>
  <c r="S2214" i="2"/>
  <c r="S2210" i="2"/>
  <c r="S2206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122" i="2"/>
  <c r="S2118" i="2"/>
  <c r="S2114" i="2"/>
  <c r="S2110" i="2"/>
  <c r="S2106" i="2"/>
  <c r="S2102" i="2"/>
  <c r="S2098" i="2"/>
  <c r="S2094" i="2"/>
  <c r="S2090" i="2"/>
  <c r="S2086" i="2"/>
  <c r="S2082" i="2"/>
  <c r="S2078" i="2"/>
  <c r="S2074" i="2"/>
  <c r="S2070" i="2"/>
  <c r="S2066" i="2"/>
  <c r="S2062" i="2"/>
  <c r="S2058" i="2"/>
  <c r="S2054" i="2"/>
  <c r="S2050" i="2"/>
  <c r="S2046" i="2"/>
  <c r="S2042" i="2"/>
  <c r="S2038" i="2"/>
  <c r="S2034" i="2"/>
  <c r="S2030" i="2"/>
  <c r="S2026" i="2"/>
  <c r="S2022" i="2"/>
  <c r="S2018" i="2"/>
  <c r="S2014" i="2"/>
  <c r="S2010" i="2"/>
  <c r="S2006" i="2"/>
  <c r="S2002" i="2"/>
  <c r="S1998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1850" i="2"/>
  <c r="S1846" i="2"/>
  <c r="S1842" i="2"/>
  <c r="S1838" i="2"/>
  <c r="S1834" i="2"/>
  <c r="S1830" i="2"/>
  <c r="S1826" i="2"/>
  <c r="S1822" i="2"/>
  <c r="S1818" i="2"/>
  <c r="S1814" i="2"/>
  <c r="S1810" i="2"/>
  <c r="S1806" i="2"/>
  <c r="S1802" i="2"/>
  <c r="S1798" i="2"/>
  <c r="S1794" i="2"/>
  <c r="S1790" i="2"/>
  <c r="S1786" i="2"/>
  <c r="S1782" i="2"/>
  <c r="S1778" i="2"/>
  <c r="S1774" i="2"/>
  <c r="S1770" i="2"/>
  <c r="S1766" i="2"/>
  <c r="S1762" i="2"/>
  <c r="S1758" i="2"/>
  <c r="S1754" i="2"/>
  <c r="S1750" i="2"/>
  <c r="S1746" i="2"/>
  <c r="S1742" i="2"/>
  <c r="S1738" i="2"/>
  <c r="S1734" i="2"/>
  <c r="S1730" i="2"/>
  <c r="S1726" i="2"/>
  <c r="S1722" i="2"/>
  <c r="S1718" i="2"/>
  <c r="S1714" i="2"/>
  <c r="S1710" i="2"/>
  <c r="S1706" i="2"/>
  <c r="S1702" i="2"/>
  <c r="S1698" i="2"/>
  <c r="S1694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1594" i="2"/>
  <c r="S1590" i="2"/>
  <c r="S1586" i="2"/>
  <c r="S1582" i="2"/>
  <c r="S1578" i="2"/>
  <c r="S1574" i="2"/>
  <c r="S1570" i="2"/>
  <c r="S1566" i="2"/>
  <c r="S1562" i="2"/>
  <c r="S1558" i="2"/>
  <c r="S1554" i="2"/>
  <c r="S1550" i="2"/>
  <c r="S1546" i="2"/>
  <c r="S1542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358" i="2"/>
  <c r="S1354" i="2"/>
  <c r="S1350" i="2"/>
  <c r="S1346" i="2"/>
  <c r="S1342" i="2"/>
  <c r="S1338" i="2"/>
  <c r="S1334" i="2"/>
  <c r="S1330" i="2"/>
  <c r="S1326" i="2"/>
  <c r="S1322" i="2"/>
  <c r="S1318" i="2"/>
  <c r="S1314" i="2"/>
  <c r="S1310" i="2"/>
  <c r="S1306" i="2"/>
  <c r="S1302" i="2"/>
  <c r="S1298" i="2"/>
  <c r="S1294" i="2"/>
  <c r="S1290" i="2"/>
  <c r="S1286" i="2"/>
  <c r="S1282" i="2"/>
  <c r="S1278" i="2"/>
  <c r="S1274" i="2"/>
  <c r="S1270" i="2"/>
  <c r="S1266" i="2"/>
  <c r="S1262" i="2"/>
  <c r="S1258" i="2"/>
  <c r="S1254" i="2"/>
  <c r="S1250" i="2"/>
  <c r="S1246" i="2"/>
  <c r="S1242" i="2"/>
  <c r="S1238" i="2"/>
  <c r="S1234" i="2"/>
  <c r="S1230" i="2"/>
  <c r="S1226" i="2"/>
  <c r="S1222" i="2"/>
  <c r="S1218" i="2"/>
  <c r="S1214" i="2"/>
  <c r="S1210" i="2"/>
  <c r="S1206" i="2"/>
  <c r="S1202" i="2"/>
  <c r="S1198" i="2"/>
  <c r="S1194" i="2"/>
  <c r="S1190" i="2"/>
  <c r="S1186" i="2"/>
  <c r="S1182" i="2"/>
  <c r="S1178" i="2"/>
  <c r="S1174" i="2"/>
  <c r="S1170" i="2"/>
  <c r="S1166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990" i="2"/>
  <c r="S986" i="2"/>
  <c r="S982" i="2"/>
  <c r="S978" i="2"/>
  <c r="S974" i="2"/>
  <c r="S970" i="2"/>
  <c r="S966" i="2"/>
  <c r="S962" i="2"/>
  <c r="S958" i="2"/>
  <c r="S954" i="2"/>
  <c r="S950" i="2"/>
  <c r="S946" i="2"/>
  <c r="S942" i="2"/>
  <c r="S938" i="2"/>
  <c r="S934" i="2"/>
  <c r="S930" i="2"/>
  <c r="S926" i="2"/>
  <c r="S922" i="2"/>
  <c r="S918" i="2"/>
  <c r="S914" i="2"/>
  <c r="S910" i="2"/>
  <c r="S906" i="2"/>
  <c r="S902" i="2"/>
  <c r="S898" i="2"/>
  <c r="S894" i="2"/>
  <c r="S890" i="2"/>
  <c r="S886" i="2"/>
  <c r="S882" i="2"/>
  <c r="S878" i="2"/>
  <c r="S874" i="2"/>
  <c r="S870" i="2"/>
  <c r="S866" i="2"/>
  <c r="S862" i="2"/>
  <c r="S858" i="2"/>
  <c r="S854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1" i="2"/>
  <c r="S17" i="2"/>
  <c r="S13" i="2"/>
  <c r="S9" i="2"/>
  <c r="S5" i="2"/>
  <c r="W2" i="1" l="1"/>
  <c r="A667" i="1"/>
  <c r="R665" i="1"/>
  <c r="U665" i="1" s="1"/>
  <c r="W665" i="1" s="1"/>
  <c r="A7" i="1"/>
  <c r="R5" i="1"/>
  <c r="U5" i="1" s="1"/>
  <c r="W5" i="1" s="1"/>
  <c r="A668" i="1" l="1"/>
  <c r="R666" i="1"/>
  <c r="U666" i="1" s="1"/>
  <c r="W666" i="1" s="1"/>
  <c r="A8" i="1"/>
  <c r="R6" i="1"/>
  <c r="U6" i="1" s="1"/>
  <c r="W6" i="1" s="1"/>
  <c r="A669" i="1" l="1"/>
  <c r="R667" i="1"/>
  <c r="U667" i="1" s="1"/>
  <c r="W667" i="1" s="1"/>
  <c r="A9" i="1"/>
  <c r="R7" i="1"/>
  <c r="U7" i="1" s="1"/>
  <c r="W7" i="1" s="1"/>
  <c r="A670" i="1" l="1"/>
  <c r="R668" i="1"/>
  <c r="U668" i="1" s="1"/>
  <c r="W668" i="1" s="1"/>
  <c r="A10" i="1"/>
  <c r="R8" i="1"/>
  <c r="U8" i="1" s="1"/>
  <c r="W8" i="1" s="1"/>
  <c r="A671" i="1" l="1"/>
  <c r="R669" i="1"/>
  <c r="U669" i="1" s="1"/>
  <c r="W669" i="1" s="1"/>
  <c r="A11" i="1"/>
  <c r="R9" i="1"/>
  <c r="U9" i="1" s="1"/>
  <c r="W9" i="1" s="1"/>
  <c r="A672" i="1" l="1"/>
  <c r="R670" i="1"/>
  <c r="U670" i="1" s="1"/>
  <c r="W670" i="1" s="1"/>
  <c r="A12" i="1"/>
  <c r="R10" i="1"/>
  <c r="U10" i="1" s="1"/>
  <c r="W10" i="1" s="1"/>
  <c r="A673" i="1" l="1"/>
  <c r="R671" i="1"/>
  <c r="U671" i="1" s="1"/>
  <c r="W671" i="1" s="1"/>
  <c r="A13" i="1"/>
  <c r="R11" i="1"/>
  <c r="U11" i="1" s="1"/>
  <c r="W11" i="1" s="1"/>
  <c r="A674" i="1" l="1"/>
  <c r="R672" i="1"/>
  <c r="U672" i="1" s="1"/>
  <c r="W672" i="1" s="1"/>
  <c r="A14" i="1"/>
  <c r="R12" i="1"/>
  <c r="U12" i="1" s="1"/>
  <c r="W12" i="1" s="1"/>
  <c r="A675" i="1" l="1"/>
  <c r="R673" i="1"/>
  <c r="U673" i="1" s="1"/>
  <c r="W673" i="1" s="1"/>
  <c r="A15" i="1"/>
  <c r="R13" i="1"/>
  <c r="U13" i="1" s="1"/>
  <c r="W13" i="1" s="1"/>
  <c r="A676" i="1" l="1"/>
  <c r="R674" i="1"/>
  <c r="U674" i="1" s="1"/>
  <c r="W674" i="1" s="1"/>
  <c r="A16" i="1"/>
  <c r="R14" i="1"/>
  <c r="U14" i="1" s="1"/>
  <c r="W14" i="1" s="1"/>
  <c r="A677" i="1" l="1"/>
  <c r="R675" i="1"/>
  <c r="U675" i="1" s="1"/>
  <c r="W675" i="1" s="1"/>
  <c r="A17" i="1"/>
  <c r="R15" i="1"/>
  <c r="U15" i="1" s="1"/>
  <c r="W15" i="1" s="1"/>
  <c r="A678" i="1" l="1"/>
  <c r="R676" i="1"/>
  <c r="U676" i="1" s="1"/>
  <c r="W676" i="1" s="1"/>
  <c r="A18" i="1"/>
  <c r="R16" i="1"/>
  <c r="U16" i="1" s="1"/>
  <c r="W16" i="1" s="1"/>
  <c r="A679" i="1" l="1"/>
  <c r="R677" i="1"/>
  <c r="U677" i="1" s="1"/>
  <c r="W677" i="1" s="1"/>
  <c r="A19" i="1"/>
  <c r="R17" i="1"/>
  <c r="U17" i="1" s="1"/>
  <c r="W17" i="1" s="1"/>
  <c r="A680" i="1" l="1"/>
  <c r="R678" i="1"/>
  <c r="U678" i="1" s="1"/>
  <c r="W678" i="1" s="1"/>
  <c r="A20" i="1"/>
  <c r="R18" i="1"/>
  <c r="U18" i="1" s="1"/>
  <c r="W18" i="1" s="1"/>
  <c r="A681" i="1" l="1"/>
  <c r="R679" i="1"/>
  <c r="U679" i="1" s="1"/>
  <c r="W679" i="1" s="1"/>
  <c r="A21" i="1"/>
  <c r="R19" i="1"/>
  <c r="U19" i="1" s="1"/>
  <c r="W19" i="1" s="1"/>
  <c r="A682" i="1" l="1"/>
  <c r="R680" i="1"/>
  <c r="U680" i="1" s="1"/>
  <c r="W680" i="1" s="1"/>
  <c r="A22" i="1"/>
  <c r="R20" i="1"/>
  <c r="U20" i="1" s="1"/>
  <c r="W20" i="1" s="1"/>
  <c r="A683" i="1" l="1"/>
  <c r="R681" i="1"/>
  <c r="U681" i="1" s="1"/>
  <c r="W681" i="1" s="1"/>
  <c r="A23" i="1"/>
  <c r="R21" i="1"/>
  <c r="U21" i="1" s="1"/>
  <c r="W21" i="1" s="1"/>
  <c r="A684" i="1" l="1"/>
  <c r="R682" i="1"/>
  <c r="U682" i="1" s="1"/>
  <c r="W682" i="1" s="1"/>
  <c r="A24" i="1"/>
  <c r="R22" i="1"/>
  <c r="U22" i="1" s="1"/>
  <c r="W22" i="1" s="1"/>
  <c r="A685" i="1" l="1"/>
  <c r="R683" i="1"/>
  <c r="U683" i="1" s="1"/>
  <c r="W683" i="1" s="1"/>
  <c r="A25" i="1"/>
  <c r="U25" i="1" s="1"/>
  <c r="W25" i="1" s="1"/>
  <c r="R23" i="1"/>
  <c r="U23" i="1" s="1"/>
  <c r="W23" i="1" s="1"/>
  <c r="A686" i="1" l="1"/>
  <c r="R684" i="1"/>
  <c r="U684" i="1" s="1"/>
  <c r="W684" i="1" s="1"/>
  <c r="R25" i="1"/>
  <c r="R24" i="1"/>
  <c r="U24" i="1" s="1"/>
  <c r="W24" i="1" l="1"/>
  <c r="V25" i="1"/>
  <c r="A687" i="1"/>
  <c r="R685" i="1"/>
  <c r="U685" i="1" s="1"/>
  <c r="W685" i="1" s="1"/>
  <c r="A688" i="1" l="1"/>
  <c r="R686" i="1"/>
  <c r="U686" i="1" s="1"/>
  <c r="W686" i="1" s="1"/>
  <c r="A689" i="1" l="1"/>
  <c r="R687" i="1"/>
  <c r="U687" i="1" s="1"/>
  <c r="W687" i="1" s="1"/>
  <c r="A690" i="1" l="1"/>
  <c r="R688" i="1"/>
  <c r="U688" i="1" s="1"/>
  <c r="W688" i="1" s="1"/>
  <c r="A691" i="1" l="1"/>
  <c r="R689" i="1"/>
  <c r="U689" i="1" s="1"/>
  <c r="W689" i="1" s="1"/>
  <c r="A692" i="1" l="1"/>
  <c r="R690" i="1"/>
  <c r="U690" i="1" s="1"/>
  <c r="W690" i="1" s="1"/>
  <c r="A693" i="1" l="1"/>
  <c r="R691" i="1"/>
  <c r="U691" i="1" s="1"/>
  <c r="W691" i="1" s="1"/>
  <c r="A694" i="1" l="1"/>
  <c r="R692" i="1"/>
  <c r="U692" i="1" s="1"/>
  <c r="W692" i="1" s="1"/>
  <c r="A695" i="1" l="1"/>
  <c r="R693" i="1"/>
  <c r="U693" i="1" s="1"/>
  <c r="W693" i="1" s="1"/>
  <c r="A696" i="1" l="1"/>
  <c r="R694" i="1"/>
  <c r="U694" i="1" s="1"/>
  <c r="W694" i="1" s="1"/>
  <c r="A697" i="1" l="1"/>
  <c r="R695" i="1"/>
  <c r="U695" i="1" s="1"/>
  <c r="W695" i="1" s="1"/>
  <c r="A698" i="1" l="1"/>
  <c r="R696" i="1"/>
  <c r="U696" i="1" s="1"/>
  <c r="W696" i="1" s="1"/>
  <c r="A699" i="1" l="1"/>
  <c r="R697" i="1"/>
  <c r="U697" i="1" s="1"/>
  <c r="W697" i="1" s="1"/>
  <c r="A700" i="1" l="1"/>
  <c r="R698" i="1"/>
  <c r="U698" i="1" s="1"/>
  <c r="W698" i="1" s="1"/>
  <c r="A701" i="1" l="1"/>
  <c r="R699" i="1"/>
  <c r="U699" i="1" s="1"/>
  <c r="W699" i="1" s="1"/>
  <c r="A702" i="1" l="1"/>
  <c r="R700" i="1"/>
  <c r="U700" i="1" s="1"/>
  <c r="W700" i="1" s="1"/>
  <c r="A703" i="1" l="1"/>
  <c r="R701" i="1"/>
  <c r="U701" i="1" s="1"/>
  <c r="W701" i="1" s="1"/>
  <c r="A704" i="1" l="1"/>
  <c r="R702" i="1"/>
  <c r="U702" i="1" s="1"/>
  <c r="W702" i="1" s="1"/>
  <c r="A705" i="1" l="1"/>
  <c r="R703" i="1"/>
  <c r="U703" i="1" s="1"/>
  <c r="W703" i="1" s="1"/>
  <c r="A706" i="1" l="1"/>
  <c r="R704" i="1"/>
  <c r="U704" i="1" s="1"/>
  <c r="W704" i="1" s="1"/>
  <c r="A707" i="1" l="1"/>
  <c r="R705" i="1"/>
  <c r="U705" i="1" s="1"/>
  <c r="W705" i="1" s="1"/>
  <c r="A708" i="1" l="1"/>
  <c r="R706" i="1"/>
  <c r="U706" i="1" s="1"/>
  <c r="W706" i="1" s="1"/>
  <c r="A709" i="1" l="1"/>
  <c r="R707" i="1"/>
  <c r="U707" i="1" s="1"/>
  <c r="W707" i="1" s="1"/>
  <c r="A710" i="1" l="1"/>
  <c r="R708" i="1"/>
  <c r="U708" i="1" s="1"/>
  <c r="W708" i="1" s="1"/>
  <c r="A711" i="1" l="1"/>
  <c r="R709" i="1"/>
  <c r="U709" i="1" s="1"/>
  <c r="W709" i="1" s="1"/>
  <c r="A712" i="1" l="1"/>
  <c r="R710" i="1"/>
  <c r="U710" i="1" s="1"/>
  <c r="W710" i="1" s="1"/>
  <c r="A713" i="1" l="1"/>
  <c r="R711" i="1"/>
  <c r="U711" i="1" s="1"/>
  <c r="W711" i="1" s="1"/>
  <c r="A714" i="1" l="1"/>
  <c r="R712" i="1"/>
  <c r="U712" i="1" s="1"/>
  <c r="W712" i="1" s="1"/>
  <c r="A715" i="1" l="1"/>
  <c r="R713" i="1"/>
  <c r="U713" i="1" s="1"/>
  <c r="W713" i="1" s="1"/>
  <c r="A716" i="1" l="1"/>
  <c r="R714" i="1"/>
  <c r="U714" i="1" s="1"/>
  <c r="W714" i="1" s="1"/>
  <c r="A717" i="1" l="1"/>
  <c r="R715" i="1"/>
  <c r="U715" i="1" s="1"/>
  <c r="W715" i="1" s="1"/>
  <c r="A718" i="1" l="1"/>
  <c r="R716" i="1"/>
  <c r="U716" i="1" s="1"/>
  <c r="W716" i="1" s="1"/>
  <c r="A719" i="1" l="1"/>
  <c r="R717" i="1"/>
  <c r="U717" i="1" s="1"/>
  <c r="W717" i="1" s="1"/>
  <c r="A720" i="1" l="1"/>
  <c r="R718" i="1"/>
  <c r="U718" i="1" s="1"/>
  <c r="W718" i="1" s="1"/>
  <c r="A721" i="1" l="1"/>
  <c r="R719" i="1"/>
  <c r="U719" i="1" s="1"/>
  <c r="W719" i="1" s="1"/>
  <c r="A722" i="1" l="1"/>
  <c r="R720" i="1"/>
  <c r="U720" i="1" s="1"/>
  <c r="W720" i="1" s="1"/>
  <c r="A723" i="1" l="1"/>
  <c r="R721" i="1"/>
  <c r="U721" i="1" s="1"/>
  <c r="W721" i="1" s="1"/>
  <c r="A724" i="1" l="1"/>
  <c r="R722" i="1"/>
  <c r="U722" i="1" s="1"/>
  <c r="W722" i="1" s="1"/>
  <c r="A725" i="1" l="1"/>
  <c r="R723" i="1"/>
  <c r="U723" i="1" s="1"/>
  <c r="W723" i="1" s="1"/>
  <c r="A726" i="1" l="1"/>
  <c r="R724" i="1"/>
  <c r="U724" i="1" s="1"/>
  <c r="W724" i="1" s="1"/>
  <c r="A727" i="1" l="1"/>
  <c r="R725" i="1"/>
  <c r="U725" i="1" s="1"/>
  <c r="W725" i="1" s="1"/>
  <c r="A728" i="1" l="1"/>
  <c r="R726" i="1"/>
  <c r="U726" i="1" s="1"/>
  <c r="W726" i="1" s="1"/>
  <c r="A729" i="1" l="1"/>
  <c r="R727" i="1"/>
  <c r="U727" i="1" s="1"/>
  <c r="W727" i="1" s="1"/>
  <c r="A730" i="1" l="1"/>
  <c r="R728" i="1"/>
  <c r="U728" i="1" s="1"/>
  <c r="W728" i="1" s="1"/>
  <c r="A731" i="1" l="1"/>
  <c r="R729" i="1"/>
  <c r="U729" i="1" s="1"/>
  <c r="W729" i="1" s="1"/>
  <c r="A732" i="1" l="1"/>
  <c r="R730" i="1"/>
  <c r="U730" i="1" s="1"/>
  <c r="W730" i="1" s="1"/>
  <c r="A733" i="1" l="1"/>
  <c r="R731" i="1"/>
  <c r="U731" i="1" s="1"/>
  <c r="W731" i="1" s="1"/>
  <c r="A734" i="1" l="1"/>
  <c r="R732" i="1"/>
  <c r="U732" i="1" s="1"/>
  <c r="W732" i="1" s="1"/>
  <c r="A735" i="1" l="1"/>
  <c r="R733" i="1"/>
  <c r="U733" i="1" s="1"/>
  <c r="W733" i="1" s="1"/>
  <c r="A736" i="1" l="1"/>
  <c r="R734" i="1"/>
  <c r="U734" i="1" s="1"/>
  <c r="W734" i="1" s="1"/>
  <c r="A737" i="1" l="1"/>
  <c r="R735" i="1"/>
  <c r="U735" i="1" s="1"/>
  <c r="W735" i="1" s="1"/>
  <c r="A738" i="1" l="1"/>
  <c r="R736" i="1"/>
  <c r="U736" i="1" s="1"/>
  <c r="W736" i="1" s="1"/>
  <c r="A739" i="1" l="1"/>
  <c r="R737" i="1"/>
  <c r="U737" i="1" s="1"/>
  <c r="W737" i="1" s="1"/>
  <c r="A740" i="1" l="1"/>
  <c r="R738" i="1"/>
  <c r="U738" i="1" s="1"/>
  <c r="W738" i="1" s="1"/>
  <c r="A741" i="1" l="1"/>
  <c r="R739" i="1"/>
  <c r="U739" i="1" s="1"/>
  <c r="W739" i="1" s="1"/>
  <c r="A742" i="1" l="1"/>
  <c r="R740" i="1"/>
  <c r="U740" i="1" s="1"/>
  <c r="W740" i="1" s="1"/>
  <c r="A743" i="1" l="1"/>
  <c r="R741" i="1"/>
  <c r="U741" i="1" s="1"/>
  <c r="W741" i="1" s="1"/>
  <c r="A744" i="1" l="1"/>
  <c r="R742" i="1"/>
  <c r="U742" i="1" s="1"/>
  <c r="W742" i="1" s="1"/>
  <c r="A745" i="1" l="1"/>
  <c r="R743" i="1"/>
  <c r="U743" i="1" s="1"/>
  <c r="W743" i="1" s="1"/>
  <c r="A746" i="1" l="1"/>
  <c r="R744" i="1"/>
  <c r="U744" i="1" s="1"/>
  <c r="W744" i="1" s="1"/>
  <c r="A747" i="1" l="1"/>
  <c r="R745" i="1"/>
  <c r="U745" i="1" s="1"/>
  <c r="W745" i="1" s="1"/>
  <c r="A748" i="1" l="1"/>
  <c r="R746" i="1"/>
  <c r="U746" i="1" s="1"/>
  <c r="W746" i="1" s="1"/>
  <c r="A749" i="1" l="1"/>
  <c r="R747" i="1"/>
  <c r="U747" i="1" s="1"/>
  <c r="W747" i="1" s="1"/>
  <c r="A750" i="1" l="1"/>
  <c r="R748" i="1"/>
  <c r="U748" i="1" s="1"/>
  <c r="W748" i="1" s="1"/>
  <c r="A751" i="1" l="1"/>
  <c r="R749" i="1"/>
  <c r="U749" i="1" s="1"/>
  <c r="W749" i="1" s="1"/>
  <c r="A752" i="1" l="1"/>
  <c r="R750" i="1"/>
  <c r="U750" i="1" s="1"/>
  <c r="W750" i="1" s="1"/>
  <c r="A753" i="1" l="1"/>
  <c r="R751" i="1"/>
  <c r="U751" i="1" s="1"/>
  <c r="W751" i="1" s="1"/>
  <c r="A754" i="1" l="1"/>
  <c r="R752" i="1"/>
  <c r="U752" i="1" s="1"/>
  <c r="W752" i="1" s="1"/>
  <c r="A755" i="1" l="1"/>
  <c r="R753" i="1"/>
  <c r="U753" i="1" s="1"/>
  <c r="W753" i="1" s="1"/>
  <c r="R755" i="1" l="1"/>
  <c r="U755" i="1"/>
  <c r="W755" i="1" s="1"/>
  <c r="R754" i="1"/>
  <c r="U754" i="1" s="1"/>
  <c r="W754" i="1" l="1"/>
  <c r="V755" i="1"/>
</calcChain>
</file>

<file path=xl/connections.xml><?xml version="1.0" encoding="utf-8"?>
<connections xmlns="http://schemas.openxmlformats.org/spreadsheetml/2006/main">
  <connection id="1" name="Domnarvet53(1)" type="6" refreshedVersion="6" background="1" saveData="1">
    <textPr codePage="437" sourceFile="C:\Users\makn0023\Downloads\Domnarvet53(1).gsd">
      <textFields>
        <textField/>
      </textFields>
    </textPr>
  </connection>
  <connection id="2" name="Domnarvet53(1)1" type="6" refreshedVersion="6" background="1" saveData="1">
    <textPr codePage="437" sourceFile="C:\Users\makn0023\Downloads\Domnarvet53(1).gsd">
      <textFields>
        <textField/>
      </textFields>
    </textPr>
  </connection>
  <connection id="3" name="Domnarvet53(1)2" type="6" refreshedVersion="6" background="1" saveData="1">
    <textPr codePage="437" sourceFile="C:\Users\makn0023\Downloads\Domnarvet53(1).gsd">
      <textFields>
        <textField/>
      </textFields>
    </textPr>
  </connection>
</connections>
</file>

<file path=xl/sharedStrings.xml><?xml version="1.0" encoding="utf-8"?>
<sst xmlns="http://schemas.openxmlformats.org/spreadsheetml/2006/main" count="4252" uniqueCount="4180">
  <si>
    <t>[Date]</t>
  </si>
  <si>
    <t>1=2011-04-18-15:27:39</t>
  </si>
  <si>
    <t>[TP]</t>
  </si>
  <si>
    <t>1=001,2011-03-29:20:56:23</t>
  </si>
  <si>
    <t>2=002,2011-03-30:07:47:29</t>
  </si>
  <si>
    <t>3=003,2011-03-30:17:11:57</t>
  </si>
  <si>
    <t>4=004,2011-03-30:19:14:46</t>
  </si>
  <si>
    <t>5=005,2011-03-31:07:59:39</t>
  </si>
  <si>
    <t>6=006,2011-03-31:16:41:21</t>
  </si>
  <si>
    <t>7=007,2011-04-01:07:48:57</t>
  </si>
  <si>
    <t>8=008,2011-04-01:12:02:05</t>
  </si>
  <si>
    <t>9=009,2011-04-01:13:09:05</t>
  </si>
  <si>
    <t>10=010,2011-04-01:13:57:13</t>
  </si>
  <si>
    <t>11=011,2011-04-01:14:45:13</t>
  </si>
  <si>
    <t>12=012,2011-04-01:15:37:43</t>
  </si>
  <si>
    <t>13=013,2011-04-01:18:09:45</t>
  </si>
  <si>
    <t>14=014,2011-04-01:18:57:47</t>
  </si>
  <si>
    <t>15=015,2011-04-01:19:45:47</t>
  </si>
  <si>
    <t>16=016,2011-04-01:21:09:38</t>
  </si>
  <si>
    <t>17=017,2011-04-01:21:57:38</t>
  </si>
  <si>
    <t>18=018,2011-04-02:08:54:15</t>
  </si>
  <si>
    <t>19=019,2011-04-02:09:42:15</t>
  </si>
  <si>
    <t>20=020,2011-04-02:14:13:06</t>
  </si>
  <si>
    <t>21=021,2011-04-02:15:01:07</t>
  </si>
  <si>
    <t>22=022,2011-04-03:15:18:21</t>
  </si>
  <si>
    <t>23=023,2011-04-03:21:02:21</t>
  </si>
  <si>
    <t>24=024,2011-04-04:08:05:51</t>
  </si>
  <si>
    <t>25=025,2011-04-04:17:14:48</t>
  </si>
  <si>
    <t>26=026,2011-04-04:18:08:26</t>
  </si>
  <si>
    <t>27=027,2011-04-05:06:02:03</t>
  </si>
  <si>
    <t>28=028,2011-04-05:07:37:35</t>
  </si>
  <si>
    <t>29=029,2011-04-05:15:51:28</t>
  </si>
  <si>
    <t>30=030,2011-04-05:19:46:44</t>
  </si>
  <si>
    <t>31=031,2011-04-06:07:52:33</t>
  </si>
  <si>
    <t>32=032,2011-04-06:16:20:03</t>
  </si>
  <si>
    <t>33=033,2011-04-07:12:17:52</t>
  </si>
  <si>
    <t>34=034,2011-04-07:13:44:25</t>
  </si>
  <si>
    <t>35=035,2011-04-07:14:32:25</t>
  </si>
  <si>
    <t>36=036,2011-04-07:15:26:14</t>
  </si>
  <si>
    <t>37=037,2011-04-07:16:14:14</t>
  </si>
  <si>
    <t>38=038,2011-04-07:17:03:29</t>
  </si>
  <si>
    <t>39=039,2011-04-08:10:05:31</t>
  </si>
  <si>
    <t>40=040,2011-04-08:16:56:21</t>
  </si>
  <si>
    <t>41=041,2011-04-09:08:09:03</t>
  </si>
  <si>
    <t>42=042,2011-04-09:15:59:11</t>
  </si>
  <si>
    <t>43=043,2011-04-09:17:45:52</t>
  </si>
  <si>
    <t>44=044,2011-04-09:18:33:52</t>
  </si>
  <si>
    <t>45=045,2011-04-09:19:21:52</t>
  </si>
  <si>
    <t>46=046,2011-04-09:20:09:52</t>
  </si>
  <si>
    <t>47=047,2011-04-10:17:29:27</t>
  </si>
  <si>
    <t>48=048,2011-04-10:18:21:47</t>
  </si>
  <si>
    <t>49=049,2011-04-11:15:59:03</t>
  </si>
  <si>
    <t>50=050,2011-04-11:16:50:43</t>
  </si>
  <si>
    <t>51=051,2011-04-11:17:38:54</t>
  </si>
  <si>
    <t>52=052,2011-04-11:18:27:15</t>
  </si>
  <si>
    <t>53=053,2011-04-11:19:15:23</t>
  </si>
  <si>
    <t>54=054,2011-04-11:20:13:32</t>
  </si>
  <si>
    <t>55=055,2011-04-11:21:01:32</t>
  </si>
  <si>
    <t>56=056,2011-04-12:16:35:58</t>
  </si>
  <si>
    <t>57=057,2011-04-13:07:43:03</t>
  </si>
  <si>
    <t>[001,2011-03-29:20:56:23]</t>
  </si>
  <si>
    <t>1=60302958,15278668,185623,290311,5050,-1</t>
  </si>
  <si>
    <t>2=60301294,15278364,185654,290311,90,-1</t>
  </si>
  <si>
    <t>3=60299943,15278751,185724,290311,4560,-1</t>
  </si>
  <si>
    <t>4=60298907,15277971,185754,290311,4510,-1</t>
  </si>
  <si>
    <t>5=60299291,15274659,185824,290311,1860,-1</t>
  </si>
  <si>
    <t>6=60298225,15276086,185854,290311,4420,-1</t>
  </si>
  <si>
    <t>7=60295974,15277885,185924,290311,5230,-1</t>
  </si>
  <si>
    <t>8=60293903,15276339,185954,290311,4890,-1</t>
  </si>
  <si>
    <t>9=60291817,15277937,190024,290311,5560,-1</t>
  </si>
  <si>
    <t>10=60289783,15280275,190054,290311,5460,-1</t>
  </si>
  <si>
    <t>11=60289622,15286066,190122,290311,6900,-1</t>
  </si>
  <si>
    <t>12=60288635,15291960,190152,290311,6650,-1</t>
  </si>
  <si>
    <t>13=60287423,15296882,190222,290311,2930,-1</t>
  </si>
  <si>
    <t>14=60286067,15300435,190252,290311,6680,-1</t>
  </si>
  <si>
    <t>15=60283440,15303862,190322,290311,7150,-1</t>
  </si>
  <si>
    <t>16=60281111,15307665,190352,290311,6840,-1</t>
  </si>
  <si>
    <t>17=60278621,15311063,190422,290311,6300,-1</t>
  </si>
  <si>
    <t>18=60277601,15316334,190452,290311,5900,-1</t>
  </si>
  <si>
    <t>19=60277321,15321720,190522,290311,6590,-1</t>
  </si>
  <si>
    <t>20=60277344,15327265,190552,290311,5880,-1</t>
  </si>
  <si>
    <t>21=60277698,15332488,190622,290311,6010,-1</t>
  </si>
  <si>
    <t>22=60277930,15337795,190652,290311,4840,-1</t>
  </si>
  <si>
    <t>23=60277904,15340769,190722,290311,2190,-1</t>
  </si>
  <si>
    <t>24=60277963,15342960,190752,290311,3379,-1</t>
  </si>
  <si>
    <t>[002,2011-03-30:07:47:29]</t>
  </si>
  <si>
    <t>1=60280760,15351126,54729,300311,8320,-1</t>
  </si>
  <si>
    <t>2=60279129,15344731,54800,300311,6340,-1</t>
  </si>
  <si>
    <t>3=60277940,15342135,54830,300311,3420,-1</t>
  </si>
  <si>
    <t>4=60277993,15339652,54900,300311,3860,-1</t>
  </si>
  <si>
    <t>5=60277892,15335803,54930,300311,5980,-1</t>
  </si>
  <si>
    <t>6=60277279,15330017,55000,300311,6550,-1</t>
  </si>
  <si>
    <t>7=60277530,15324371,55030,300311,6620,-1</t>
  </si>
  <si>
    <t>8=60277181,15318425,55100,300311,6809,-1</t>
  </si>
  <si>
    <t>9=60278201,15313224,55130,300311,6260,-1</t>
  </si>
  <si>
    <t>10=60280009,15308702,55200,300311,7509,-1</t>
  </si>
  <si>
    <t>11=60282753,15304758,55230,300311,6780,-1</t>
  </si>
  <si>
    <t>12=60285441,15301666,55300,300311,7440,-1</t>
  </si>
  <si>
    <t>13=60287371,15297040,55330,300311,3760,-1</t>
  </si>
  <si>
    <t>14=60288421,15293186,55400,300311,6859,-1</t>
  </si>
  <si>
    <t>15=60289210,15287400,55430,300311,6959,-1</t>
  </si>
  <si>
    <t>16=60289885,15281412,55500,300311,6100,-1</t>
  </si>
  <si>
    <t>17=60291256,15278404,55530,300311,5000,-1</t>
  </si>
  <si>
    <t>18=60293250,15276108,55600,300311,5080,-1</t>
  </si>
  <si>
    <t>19=60295508,15277886,55630,300311,5820,-1</t>
  </si>
  <si>
    <t>20=60297921,15276322,55700,300311,5840,-1</t>
  </si>
  <si>
    <t>21=60299102,15274786,55730,300311,30,-1</t>
  </si>
  <si>
    <t>22=60299571,15274091,55800,300311,4610,-1</t>
  </si>
  <si>
    <t>23=60300406,15272896,55830,300311,20,-1</t>
  </si>
  <si>
    <t>24=60299982,15273398,55906,300311,4350,-1</t>
  </si>
  <si>
    <t>25=60299088,15274217,55936,300311,3180,-1</t>
  </si>
  <si>
    <t>26=60297888,15270265,60006,300311,5430,-1</t>
  </si>
  <si>
    <t>27=60297253,15265123,60036,300311,6120,-1</t>
  </si>
  <si>
    <t>28=60297343,15259978,60106,300311,4670,-1</t>
  </si>
  <si>
    <t>29=60297028,15258615,60136,300311,2500,-1</t>
  </si>
  <si>
    <t>30=60295998,15257476,60206,300311,3990,-1</t>
  </si>
  <si>
    <t>31=60295216,15255751,60236,300311,1580,-1</t>
  </si>
  <si>
    <t>32=60294217,15253279,60306,300311,3850,-1</t>
  </si>
  <si>
    <t>[003,2011-03-30:17:11:57]</t>
  </si>
  <si>
    <t>1=60295000,15248144,151157,300311,1739,-1</t>
  </si>
  <si>
    <t>2=60295572,15247590,151227,300311,20,-1</t>
  </si>
  <si>
    <t>3=60295654,15248518,151257,300311,1150,-1</t>
  </si>
  <si>
    <t>4=60295358,15249747,151327,300311,3020,-1</t>
  </si>
  <si>
    <t>5=60295661,15250836,151357,300311,2580,-1</t>
  </si>
  <si>
    <t>6=60296260,15253337,151427,300311,4190,-1</t>
  </si>
  <si>
    <t>7=60295927,15255779,151457,300311,4250,-1</t>
  </si>
  <si>
    <t>8=60296082,15257769,151527,300311,3790,-1</t>
  </si>
  <si>
    <t>9=60296467,15258943,151557,300311,300,-1</t>
  </si>
  <si>
    <t>10=60296980,15258868,151627,300311,10,-1</t>
  </si>
  <si>
    <t>11=60297310,15260253,151657,300311,4120,-1</t>
  </si>
  <si>
    <t>12=60297147,15264407,151727,300311,4850,-1</t>
  </si>
  <si>
    <t>13=60297649,15268642,151757,300311,4860,-1</t>
  </si>
  <si>
    <t>14=60298755,15272616,151827,300311,5110,-1</t>
  </si>
  <si>
    <t>15=60299025,15276661,151857,300311,5780,-1</t>
  </si>
  <si>
    <t>16=60299495,15279074,151927,300311,3540,-1</t>
  </si>
  <si>
    <t>[004,2011-03-30:19:14:46]</t>
  </si>
  <si>
    <t>1=60305544,15281137,171446,300311,1530,-1</t>
  </si>
  <si>
    <t>2=60305357,15283309,171516,300311,3979,-1</t>
  </si>
  <si>
    <t>3=60304145,15283031,171546,300311,3450,-1</t>
  </si>
  <si>
    <t>4=60303590,15280071,171616,300311,4560,-1</t>
  </si>
  <si>
    <t>5=60301688,15278315,171646,300311,5020,-1</t>
  </si>
  <si>
    <t>6=60299952,15278722,171716,300311,3850,-1</t>
  </si>
  <si>
    <t>7=60298908,15277998,171746,300311,4590,-1</t>
  </si>
  <si>
    <t>8=60299181,15274490,171816,300311,3090,-1</t>
  </si>
  <si>
    <t>9=60298040,15270664,171846,300311,5690,-1</t>
  </si>
  <si>
    <t>10=60297316,15265573,171916,300311,6200,-1</t>
  </si>
  <si>
    <t>11=60297331,15260449,171946,300311,5010,-1</t>
  </si>
  <si>
    <t>12=60296611,15259018,172016,300311,2450,-1</t>
  </si>
  <si>
    <t>13=60295710,15256561,172046,300311,3040,-1</t>
  </si>
  <si>
    <t>14=60296486,15253875,172116,300311,2380,-1</t>
  </si>
  <si>
    <t>15=60295929,15251697,172146,300311,2530,-1</t>
  </si>
  <si>
    <t>16=60295329,15249077,172216,300311,2720,-1</t>
  </si>
  <si>
    <t>17=60295591,15247959,172246,300311,1190,-1</t>
  </si>
  <si>
    <t>18=60295123,15247904,172335,300311,1600,-1</t>
  </si>
  <si>
    <t>19=60295306,15249208,172405,300311,3560,-1</t>
  </si>
  <si>
    <t>20=60295907,15251597,172435,300311,3350,-1</t>
  </si>
  <si>
    <t>21=60296526,15254114,172505,300311,1770,-1</t>
  </si>
  <si>
    <t>22=60295636,15256504,172535,300311,2530,-1</t>
  </si>
  <si>
    <t>23=60296481,15258866,172605,300311,3540,-1</t>
  </si>
  <si>
    <t>24=60294669,15260164,172635,300311,5490,-1</t>
  </si>
  <si>
    <t>25=60293297,15261279,172705,300311,3390,-1</t>
  </si>
  <si>
    <t>26=60291457,15263891,172735,300311,5610,-1</t>
  </si>
  <si>
    <t>27=60289847,15266413,172805,300311,1670,-1</t>
  </si>
  <si>
    <t>28=60288606,15267717,172835,300311,3660,-1</t>
  </si>
  <si>
    <t>29=60289992,15273021,172905,300311,8340,-1</t>
  </si>
  <si>
    <t>30=60290766,15278714,172935,300311,2820,-1</t>
  </si>
  <si>
    <t>31=60289757,15280999,173005,300311,5660,-1</t>
  </si>
  <si>
    <t>32=60289375,15286960,173035,300311,7050,-1</t>
  </si>
  <si>
    <t>33=60288542,15292548,173105,300311,6180,-1</t>
  </si>
  <si>
    <t>34=60287359,15297045,173135,300311,3390,-1</t>
  </si>
  <si>
    <t>35=60285809,15300948,173205,300311,7300,-1</t>
  </si>
  <si>
    <t>36=60283021,15304313,173235,300311,6900,-1</t>
  </si>
  <si>
    <t>37=60280622,15308171,173305,300311,7280,-1</t>
  </si>
  <si>
    <t>38=60278318,15312031,173335,300311,6080,-1</t>
  </si>
  <si>
    <t>39=60277344,15317086,173405,300311,5790,-1</t>
  </si>
  <si>
    <t>40=60277407,15322527,173435,300311,6240,-1</t>
  </si>
  <si>
    <t>41=60277254,15327817,173505,300311,5950,-1</t>
  </si>
  <si>
    <t>42=60277724,15332960,173535,300311,4540,-1</t>
  </si>
  <si>
    <t>43=60277870,15337284,173605,300311,4720,-1</t>
  </si>
  <si>
    <t>44=60277912,15340434,173635,300311,3429,-1</t>
  </si>
  <si>
    <t>45=60277928,15342598,173705,300311,3529,-1</t>
  </si>
  <si>
    <t>46=60279268,15345078,173735,300311,5780,-1</t>
  </si>
  <si>
    <t>47=60280594,15351008,173805,300311,8030,-1</t>
  </si>
  <si>
    <t>48=60280024,15356702,173835,300311,7630,-1</t>
  </si>
  <si>
    <t>[005,2011-03-31:07:59:39]</t>
  </si>
  <si>
    <t>1=60277652,15343827,55939,310311,20,-1</t>
  </si>
  <si>
    <t>2=60278016,15342992,60010,310311,3370,-1</t>
  </si>
  <si>
    <t>3=60277951,15339830,60045,310311,4440,-1</t>
  </si>
  <si>
    <t>4=60277906,15336289,60115,310311,5610,-1</t>
  </si>
  <si>
    <t>5=60277450,15330788,60145,310311,6740,-1</t>
  </si>
  <si>
    <t>6=60277526,15325420,60215,310311,6030,-1</t>
  </si>
  <si>
    <t>7=60277172,15319579,60245,310311,6260,-1</t>
  </si>
  <si>
    <t>8=60278030,15314360,60315,310311,6270,-1</t>
  </si>
  <si>
    <t>9=60279403,15309417,60345,310311,6480,-1</t>
  </si>
  <si>
    <t>10=60282027,15306493,60415,310311,6370,-1</t>
  </si>
  <si>
    <t>11=60284309,15303006,60445,310311,6290,-1</t>
  </si>
  <si>
    <t>12=60286546,15299304,60515,310311,5940,-1</t>
  </si>
  <si>
    <t>13=60287688,15296007,60545,310311,4980,-1</t>
  </si>
  <si>
    <t>14=60288744,15290771,60615,310311,6380,-1</t>
  </si>
  <si>
    <t>15=60289730,15285486,60645,310311,6570,-1</t>
  </si>
  <si>
    <t>16=60289880,15279985,60715,310311,5390,-1</t>
  </si>
  <si>
    <t>17=60292049,15277665,60745,310311,5510,-1</t>
  </si>
  <si>
    <t>18=60294183,15276501,60815,310311,5550,-1</t>
  </si>
  <si>
    <t>19=60296497,15277737,60845,310311,6190,-1</t>
  </si>
  <si>
    <t>20=60298817,15275196,60915,310311,4490,-1</t>
  </si>
  <si>
    <t>21=60299471,15274258,60945,310311,3700,-1</t>
  </si>
  <si>
    <t>22=60300663,15272724,61015,310311,2170,-1</t>
  </si>
  <si>
    <t>23=60300645,15273652,61128,310311,2100,-1</t>
  </si>
  <si>
    <t>24=60299862,15274776,61158,310311,1639,-1</t>
  </si>
  <si>
    <t>[006,2011-03-31:16:41:21]</t>
  </si>
  <si>
    <t>1=60296872,15277382,144121,310311,6270,-1</t>
  </si>
  <si>
    <t>2=60294177,15276646,144152,310311,6060,-1</t>
  </si>
  <si>
    <t>3=60291887,15277851,144222,310311,6070,-1</t>
  </si>
  <si>
    <t>4=60289762,15280423,144252,310311,5900,-1</t>
  </si>
  <si>
    <t>5=60289587,15286192,144322,310311,6750,-1</t>
  </si>
  <si>
    <t>6=60288683,15291477,144352,310311,6409,-1</t>
  </si>
  <si>
    <t>7=60287488,15296759,144422,310311,5640,-1</t>
  </si>
  <si>
    <t>8=60285898,15300832,144452,310311,7570,-1</t>
  </si>
  <si>
    <t>9=60283137,15304217,144522,310311,7409,-1</t>
  </si>
  <si>
    <t>10=60280620,15308245,144552,310311,7490,-1</t>
  </si>
  <si>
    <t>11=60278264,15312404,144622,310311,7170,-1</t>
  </si>
  <si>
    <t>12=60277170,15318345,144652,310311,7300,-1</t>
  </si>
  <si>
    <t>13=60277502,15324916,144722,310311,6270,-1</t>
  </si>
  <si>
    <t>14=60277396,15330843,144752,310311,7800,-1</t>
  </si>
  <si>
    <t>15=60277888,15337304,144822,310311,6150,-1</t>
  </si>
  <si>
    <t>16=60277888,15340791,144852,310311,1700,-1</t>
  </si>
  <si>
    <t>17=60277910,15342404,144922,310311,3310,-1</t>
  </si>
  <si>
    <t>18=60279549,15345785,144952,310311,7490,-1</t>
  </si>
  <si>
    <t>19=60280681,15352519,145022,310311,7290,-1</t>
  </si>
  <si>
    <t>20=60279808,15358466,145052,310311,8170,-1</t>
  </si>
  <si>
    <t>21=60280069,15364231,145122,310311,4670,-1</t>
  </si>
  <si>
    <t>22=60279942,15363210,153057,310311,5070,-1</t>
  </si>
  <si>
    <t>23=60279934,15357304,153127,310311,8510,-1</t>
  </si>
  <si>
    <t>24=60280591,15350957,153157,310311,7780,-1</t>
  </si>
  <si>
    <t>25=60279097,15344675,153227,310311,7090,-1</t>
  </si>
  <si>
    <t>26=60277845,15341802,153257,310311,2100,-1</t>
  </si>
  <si>
    <t>27=60278101,15338661,153327,310311,3070,-1</t>
  </si>
  <si>
    <t>28=60277815,15334496,153357,310311,5220,-1</t>
  </si>
  <si>
    <t>29=60277186,15329426,153427,310311,5590,-1</t>
  </si>
  <si>
    <t>30=60277506,15324676,153457,310311,5740,-1</t>
  </si>
  <si>
    <t>31=60277143,15319432,153527,310311,5980,-1</t>
  </si>
  <si>
    <t>32=60277975,15314481,153557,310311,6280,-1</t>
  </si>
  <si>
    <t>33=60279259,15309621,153627,310311,6700,-1</t>
  </si>
  <si>
    <t>34=60282055,15306424,153657,310311,6890,-1</t>
  </si>
  <si>
    <t>35=60284356,15302947,153727,310311,6170,-1</t>
  </si>
  <si>
    <t>36=60286710,15298861,153757,310311,6930,-1</t>
  </si>
  <si>
    <t>37=60287951,15295065,153827,310311,6340,-1</t>
  </si>
  <si>
    <t>38=60288821,15289275,153857,310311,6709,-1</t>
  </si>
  <si>
    <t>39=60289976,15283190,153927,310311,7359,-1</t>
  </si>
  <si>
    <t>40=60290877,15278766,153957,310311,5520,-1</t>
  </si>
  <si>
    <t>41=60292881,15276462,154027,310311,4780,-1</t>
  </si>
  <si>
    <t>42=60294856,15277597,154057,310311,5290,-1</t>
  </si>
  <si>
    <t>43=60297305,15276886,154127,310311,6020,-1</t>
  </si>
  <si>
    <t>44=60298922,15274861,154157,310311,600,-1</t>
  </si>
  <si>
    <t>45=60299375,15274513,154232,310311,2600,-1</t>
  </si>
  <si>
    <t>46=60300685,15276699,154302,310311,4990,-1</t>
  </si>
  <si>
    <t>47=60301881,15278269,154332,310311,5810,-1</t>
  </si>
  <si>
    <t>48=60303817,15280918,154402,310311,5270,-1</t>
  </si>
  <si>
    <t>49=60304869,15284286,154432,310311,4010,-1</t>
  </si>
  <si>
    <t>50=60305595,15281351,154502,310311,2460,-1</t>
  </si>
  <si>
    <t>51=60305554,15282334,160117,310311,4190,-1</t>
  </si>
  <si>
    <t>52=60303145,15279114,160217,310311,5800,-1</t>
  </si>
  <si>
    <t>53=60301192,15278357,160247,310311,750,-1</t>
  </si>
  <si>
    <t>54=60299685,15278913,160317,310311,4010,-1</t>
  </si>
  <si>
    <t>55=60298972,15277264,160347,310311,4990,-1</t>
  </si>
  <si>
    <t>56=60299071,15274063,160417,310311,3529,-1</t>
  </si>
  <si>
    <t>57=60298080,15270762,160447,310311,4840,-1</t>
  </si>
  <si>
    <t>58=60297377,15266129,160517,310311,5920,-1</t>
  </si>
  <si>
    <t>59=60295849,15266371,160547,310311,4170,-1</t>
  </si>
  <si>
    <t>60=60295685,15267237,163915,310311,90,-1</t>
  </si>
  <si>
    <t>61=60295912,15266287,172438,310311,4180,-1</t>
  </si>
  <si>
    <t>62=60297445,15266646,172508,310311,6809,-1</t>
  </si>
  <si>
    <t>63=60298671,15272345,172538,310311,6600,-1</t>
  </si>
  <si>
    <t>64=60299501,15274217,172608,310311,2440,-1</t>
  </si>
  <si>
    <t>65=60301048,15277398,172638,310311,4620,-1</t>
  </si>
  <si>
    <t>66=60302703,15278452,172708,310311,5900,-1</t>
  </si>
  <si>
    <t>67=60304156,15282551,172738,310311,4780,-1</t>
  </si>
  <si>
    <t>68=60305418,15283137,172808,310311,5280,-1</t>
  </si>
  <si>
    <t>69=60305563,15280730,172838,310311,80,-1</t>
  </si>
  <si>
    <t>70=60305627,15281677,173633,310311,3390,-1</t>
  </si>
  <si>
    <t>71=60304805,15284175,173703,310311,3570,-1</t>
  </si>
  <si>
    <t>72=60303747,15280772,173733,310311,5230,-1</t>
  </si>
  <si>
    <t>73=60301831,15278203,173803,310311,5970,-1</t>
  </si>
  <si>
    <t>74=60299741,15278848,173833,310311,5130,-1</t>
  </si>
  <si>
    <t>75=60298868,15281628,173903,310311,6980,-1</t>
  </si>
  <si>
    <t>76=60299536,15286912,173933,310311,6470,-1</t>
  </si>
  <si>
    <t>77=60301170,15293051,174003,310311,7609,-1</t>
  </si>
  <si>
    <t>78=60301925,15300260,174033,310311,8380,-1</t>
  </si>
  <si>
    <t>79=60302713,15308035,174103,310311,9130,-1</t>
  </si>
  <si>
    <t>80=60302587,15314086,174133,310311,4520,-1</t>
  </si>
  <si>
    <t>81=60303594,15315904,174203,310311,4220,-1</t>
  </si>
  <si>
    <t>82=60302364,15317448,174233,310311,4060,-1</t>
  </si>
  <si>
    <t>83=60301853,15319659,174303,310311,3390,-1</t>
  </si>
  <si>
    <t>84=60302915,15323327,174333,310311,4010,-1</t>
  </si>
  <si>
    <t>85=60300762,15324597,174403,310311,6680,-1</t>
  </si>
  <si>
    <t>86=60297463,15324101,174433,310311,7680,-1</t>
  </si>
  <si>
    <t>87=60294521,15325213,174503,310311,6650,-1</t>
  </si>
  <si>
    <t>88=60291386,15326206,174533,310311,7990,-1</t>
  </si>
  <si>
    <t>89=60288443,15328810,174603,310311,8410,-1</t>
  </si>
  <si>
    <t>90=60286071,15333785,174633,310311,7440,-1</t>
  </si>
  <si>
    <t>91=60284842,15338187,174703,310311,5660,-1</t>
  </si>
  <si>
    <t>92=60283479,15338643,174733,310311,2580,-1</t>
  </si>
  <si>
    <t>93=60281011,15339693,174803,310311,5930,-1</t>
  </si>
  <si>
    <t>94=60279114,15338427,174833,310311,3190,-1</t>
  </si>
  <si>
    <t>95=60277949,15339799,174903,310311,4910,-1</t>
  </si>
  <si>
    <t>[007,2011-04-01:07:48:57]</t>
  </si>
  <si>
    <t>1=60279903,15357663,54857,10411,6650,-1</t>
  </si>
  <si>
    <t>2=60280672,15352059,54930,10411,6590,-1</t>
  </si>
  <si>
    <t>3=60279671,15346016,55000,10411,6490,-1</t>
  </si>
  <si>
    <t>4=60278167,15343585,55030,10411,2620,-1</t>
  </si>
  <si>
    <t>5=60277621,15343787,55100,10411,390,-1</t>
  </si>
  <si>
    <t>6=60278040,15343370,55222,10411,2230,-1</t>
  </si>
  <si>
    <t>7=60277903,15340868,55252,10411,2600,-1</t>
  </si>
  <si>
    <t>8=60278061,15338208,55322,10411,3660,-1</t>
  </si>
  <si>
    <t>9=60277741,15332938,55352,10411,6609,-1</t>
  </si>
  <si>
    <t>10=60277328,15327254,55422,10411,6240,-1</t>
  </si>
  <si>
    <t>11=60277350,15321657,55452,10411,6509,-1</t>
  </si>
  <si>
    <t>12=60277623,15316192,55522,10411,5940,-1</t>
  </si>
  <si>
    <t>13=60278637,15311023,55552,10411,6250,-1</t>
  </si>
  <si>
    <t>14=60281169,15307574,55622,10411,7620,-1</t>
  </si>
  <si>
    <t>15=60283675,15303533,55652,10411,7059,-1</t>
  </si>
  <si>
    <t>16=60286333,15299827,55722,10411,7430,-1</t>
  </si>
  <si>
    <t>17=60287623,15296271,55752,10411,3140,-1</t>
  </si>
  <si>
    <t>18=60288688,15291751,55822,10411,5830,-1</t>
  </si>
  <si>
    <t>19=60289383,15286838,55852,10411,6010,-1</t>
  </si>
  <si>
    <t>20=60289903,15281587,55922,10411,5810,-1</t>
  </si>
  <si>
    <t>21=60291173,15278509,55952,10411,4770,-1</t>
  </si>
  <si>
    <t>22=60293086,15276233,60022,10411,5170,-1</t>
  </si>
  <si>
    <t>23=60295177,15277835,60052,10411,5550,-1</t>
  </si>
  <si>
    <t>24=60297556,15276643,60122,10411,5570,-1</t>
  </si>
  <si>
    <t>25=60299072,15274750,60152,10411,1560,-1</t>
  </si>
  <si>
    <t>26=60300028,15273296,60222,10411,2910,-1</t>
  </si>
  <si>
    <t>27=60300427,15272831,60301,10411,1060,-1</t>
  </si>
  <si>
    <t>28=60299677,15273870,60331,10411,4140,-1</t>
  </si>
  <si>
    <t>29=60298761,15272533,60401,10411,5440,-1</t>
  </si>
  <si>
    <t>30=60297581,15268012,60431,10411,6030,-1</t>
  </si>
  <si>
    <t>31=60297177,15262714,60501,10411,5520,-1</t>
  </si>
  <si>
    <t>32=60297216,15258851,60531,10411,500,-1</t>
  </si>
  <si>
    <t>33=60296725,15258940,60620,10411,3130,-1</t>
  </si>
  <si>
    <t>34=60295846,15257150,60650,10411,3679,-1</t>
  </si>
  <si>
    <t>35=60295011,15255275,60720,10411,3650,-1</t>
  </si>
  <si>
    <t>36=60293926,15252503,60750,10411,2950,-1</t>
  </si>
  <si>
    <t>37=60292906,15249554,60820,10411,1300,-1</t>
  </si>
  <si>
    <t>38=60292061,15247687,60850,10411,3329,-1</t>
  </si>
  <si>
    <t>39=60291433,15247618,60920,10411,1490,-1</t>
  </si>
  <si>
    <t>40=60290808,15247483,60950,10411,1300,-1</t>
  </si>
  <si>
    <t>[008,2011-04-01:12:02:05]</t>
  </si>
  <si>
    <t>1=60290746,15247606,100205,10411,1290,-1</t>
  </si>
  <si>
    <t>2=60289823,15248870,100235,10411,2170,-1</t>
  </si>
  <si>
    <t>3=60289138,15249537,100305,10411,1360,-1</t>
  </si>
  <si>
    <t>4=60289808,15251172,100335,10411,5320,-1</t>
  </si>
  <si>
    <t>5=60289255,15254890,100405,10411,7280,-1</t>
  </si>
  <si>
    <t>6=60286790,15260067,100435,10411,7190,-1</t>
  </si>
  <si>
    <t>7=60286938,15261876,100505,10411,3770,-1</t>
  </si>
  <si>
    <t>8=60286875,15260936,101000,10411,2000,-1</t>
  </si>
  <si>
    <t>9=60286732,15261821,101030,10411,2200,-1</t>
  </si>
  <si>
    <t>10=60287905,15265262,101100,10411,6820,-1</t>
  </si>
  <si>
    <t>11=60288834,15268362,101131,10411,4830,-1</t>
  </si>
  <si>
    <t>12=60290354,15274408,101201,10411,8540,-1</t>
  </si>
  <si>
    <t>13=60290590,15279195,101231,10411,4720,-1</t>
  </si>
  <si>
    <t>14=60289952,15284022,101301,10411,7650,-1</t>
  </si>
  <si>
    <t>15=60288801,15289701,101331,10411,6700,-1</t>
  </si>
  <si>
    <t>16=60287893,15295367,101401,10411,6320,-1</t>
  </si>
  <si>
    <t>17=60286526,15299332,101431,10411,6540,-1</t>
  </si>
  <si>
    <t>18=60283890,15303325,101502,10411,7430,-1</t>
  </si>
  <si>
    <t>19=60281506,15307149,101532,10411,6790,-1</t>
  </si>
  <si>
    <t>20=60278840,15310563,101603,10411,6720,-1</t>
  </si>
  <si>
    <t>21=60277680,15316069,101633,10411,6270,-1</t>
  </si>
  <si>
    <t>22=60277326,15321835,101704,10411,6600,-1</t>
  </si>
  <si>
    <t>23=60277299,15327502,101734,10411,5880,-1</t>
  </si>
  <si>
    <t>24=60277676,15332342,101805,10411,5080,-1</t>
  </si>
  <si>
    <t>25=60277876,15334000,101836,10411,20,-1</t>
  </si>
  <si>
    <t>26=60277833,15334922,102250,10411,4800,-1</t>
  </si>
  <si>
    <t>27=60278012,15339269,102320,10411,4460,-1</t>
  </si>
  <si>
    <t>28=60277865,15341959,102350,10411,2140,-1</t>
  </si>
  <si>
    <t>29=60278936,15344437,102421,10411,5750,-1</t>
  </si>
  <si>
    <t>30=60280572,15350389,102452,10411,8660,-1</t>
  </si>
  <si>
    <t>31=60280031,15356673,102522,10411,7759,-1</t>
  </si>
  <si>
    <t>32=60279774,15362399,102552,10411,5620,-1</t>
  </si>
  <si>
    <t>33=60280179,15364626,102622,10411,40,-1</t>
  </si>
  <si>
    <t>34=60280149,15365645,103723,10411,4710,-1</t>
  </si>
  <si>
    <t>35=60279450,15370655,103753,10411,7190,-1</t>
  </si>
  <si>
    <t>36=60279713,15377612,103823,10411,7250,-1</t>
  </si>
  <si>
    <t>37=60279738,15384738,103853,10411,7959,-1</t>
  </si>
  <si>
    <t>38=60281381,15390959,103924,10411,8080,-1</t>
  </si>
  <si>
    <t>39=60284566,15395147,103954,10411,8550,-1</t>
  </si>
  <si>
    <t>40=60287500,15399416,104024,10411,7930,-1</t>
  </si>
  <si>
    <t>41=60288894,15405894,104054,10411,7680,-1</t>
  </si>
  <si>
    <t>42=60291291,15411261,104124,10411,7800,-1</t>
  </si>
  <si>
    <t>43=60293298,15415870,104154,10411,8310,-1</t>
  </si>
  <si>
    <t>44=60296378,15418128,104225,10411,8370,-1</t>
  </si>
  <si>
    <t>45=60299390,15422153,104255,10411,8360,-1</t>
  </si>
  <si>
    <t>46=60302793,15420779,104325,10411,7500,-1</t>
  </si>
  <si>
    <t>47=60305636,15424365,104355,10411,7220,-1</t>
  </si>
  <si>
    <t>48=60307169,15427900,104426,10411,4680,-1</t>
  </si>
  <si>
    <t>49=60309470,15428814,104456,10411,5130,-1</t>
  </si>
  <si>
    <t>50=60311775,15429760,104526,10411,5480,-1</t>
  </si>
  <si>
    <t>51=60313812,15432858,104556,10411,6450,-1</t>
  </si>
  <si>
    <t>52=60314636,15441481,104656,10411,869,-1</t>
  </si>
  <si>
    <t>53=60315511,15443815,104726,10411,7820,-1</t>
  </si>
  <si>
    <t>54=60318621,15448439,104756,10411,7390,-1</t>
  </si>
  <si>
    <t>55=60321739,15450779,104826,10411,7020,-1</t>
  </si>
  <si>
    <t>56=60324461,15454521,104856,10411,7200,-1</t>
  </si>
  <si>
    <t>57=60326885,15459034,104927,10411,7340,-1</t>
  </si>
  <si>
    <t>58=60329578,15463431,104957,10411,7480,-1</t>
  </si>
  <si>
    <t>59=60332614,15465951,105027,10411,6180,-1</t>
  </si>
  <si>
    <t>60=60335343,15466438,105057,10411,5730,-1</t>
  </si>
  <si>
    <t>61=60337976,15466756,105127,10411,5840,-1</t>
  </si>
  <si>
    <t>62=60340802,15465606,105157,10411,6820,-1</t>
  </si>
  <si>
    <t>63=60343904,15463596,105228,10411,3940,-1</t>
  </si>
  <si>
    <t>64=60347108,15464043,105258,10411,8300,-1</t>
  </si>
  <si>
    <t>65=60350682,15463106,105328,10411,7480,-1</t>
  </si>
  <si>
    <t>66=60351418,15463789,105358,10411,7809,-1</t>
  </si>
  <si>
    <t>67=60350405,15472743,105428,10411,10940,-1</t>
  </si>
  <si>
    <t>68=60348968,15481496,105458,10411,8790,-1</t>
  </si>
  <si>
    <t>69=60347523,15489088,105529,10411,8550,-1</t>
  </si>
  <si>
    <t>70=60346671,15496574,105559,10411,9350,-1</t>
  </si>
  <si>
    <t>71=60346426,15505617,105629,10411,10960,-1</t>
  </si>
  <si>
    <t>72=60344510,15514988,105659,10411,10980,-1</t>
  </si>
  <si>
    <t>73=60344101,15524872,105729,10411,11260,-1</t>
  </si>
  <si>
    <t>74=60341628,15534112,105800,10411,11140,-1</t>
  </si>
  <si>
    <t>75=60339976,15543529,105830,10411,11190,-1</t>
  </si>
  <si>
    <t>76=60339410,15553828,105900,10411,11380,-1</t>
  </si>
  <si>
    <t>77=60339351,15564317,105930,10411,11680,-1</t>
  </si>
  <si>
    <t>78=60340168,15574208,110000,10411,11400,-1</t>
  </si>
  <si>
    <t>79=60341183,15584480,110031,10411,11380,-1</t>
  </si>
  <si>
    <t>80=60339785,15594592,110101,10411,11260,-1</t>
  </si>
  <si>
    <t>81=60337564,16003883,110131,10411,11110,-1</t>
  </si>
  <si>
    <t>82=60335257,16012822,110201,10411,11040,-1</t>
  </si>
  <si>
    <t>83=60334137,16022995,110231,10411,11630,-1</t>
  </si>
  <si>
    <t>84=60333895,16033429,110301,10411,11390,-1</t>
  </si>
  <si>
    <t>85=60333206,16044069,110331,10411,11970,-1</t>
  </si>
  <si>
    <t>86=60332729,16054862,110402,10411,10540,-1</t>
  </si>
  <si>
    <t>87=60332437,16064526,110432,10411,11160,-1</t>
  </si>
  <si>
    <t>88=60330246,16073657,110503,10411,10620,-1</t>
  </si>
  <si>
    <t>89=60327945,16082252,110533,10411,10810,-1</t>
  </si>
  <si>
    <t>90=60326274,16091631,110603,10411,11240,-1</t>
  </si>
  <si>
    <t>91=60325311,16101451,110633,10411,11050,-1</t>
  </si>
  <si>
    <t>92=60324429,16111887,110704,10411,11430,-1</t>
  </si>
  <si>
    <t>93=60325406,16121719,110734,10411,10880,-1</t>
  </si>
  <si>
    <t>94=60326511,16131196,110805,10411,10010,-1</t>
  </si>
  <si>
    <t>95=60325449,16138943,110835,10411,7740,-1</t>
  </si>
  <si>
    <t>[009,2011-04-01:13:09:05]</t>
  </si>
  <si>
    <t>1=60325132,16145668,110905,10411,6809,-1</t>
  </si>
  <si>
    <t>2=60325046,16151860,110935,10411,7180,-1</t>
  </si>
  <si>
    <t>3=60324979,16157614,111005,10411,5760,-1</t>
  </si>
  <si>
    <t>4=60324915,16162086,111035,10411,4240,-1</t>
  </si>
  <si>
    <t>5=60324897,16166104,111106,10411,4000,-1</t>
  </si>
  <si>
    <t>6=60324864,16169891,111136,10411,4640,-1</t>
  </si>
  <si>
    <t>7=60324820,16173029,111206,10411,2450,-1</t>
  </si>
  <si>
    <t>8=60324893,16175508,111236,10411,2910,-1</t>
  </si>
  <si>
    <t>9=60325530,16178649,111306,10411,4460,-1</t>
  </si>
  <si>
    <t>10=60326935,16182105,111336,10411,6630,-1</t>
  </si>
  <si>
    <t>11=60329195,16186504,111406,10411,7690,-1</t>
  </si>
  <si>
    <t>12=60332683,16190175,111436,10411,9710,-1</t>
  </si>
  <si>
    <t>13=60336267,16195619,111506,10411,10090,-1</t>
  </si>
  <si>
    <t>14=60336481,16204670,111537,10411,9180,-1</t>
  </si>
  <si>
    <t>15=60337592,16212982,111607,10411,9270,-1</t>
  </si>
  <si>
    <t>16=60338473,16220877,111637,10411,8830,-1</t>
  </si>
  <si>
    <t>17=60338384,16228619,111707,10411,7900,-1</t>
  </si>
  <si>
    <t>18=60339671,16235723,111737,10411,8320,-1</t>
  </si>
  <si>
    <t>19=60341191,16243155,111808,10411,8810,-1</t>
  </si>
  <si>
    <t>20=60341967,16250189,111838,10411,7770,-1</t>
  </si>
  <si>
    <t>21=60342000,16258195,111909,10411,9350,-1</t>
  </si>
  <si>
    <t>22=60342031,16266577,111939,10411,9260,-1</t>
  </si>
  <si>
    <t>23=60341665,16274740,112009,10411,8930,-1</t>
  </si>
  <si>
    <t>24=60341226,16282241,112039,10411,8080,-1</t>
  </si>
  <si>
    <t>25=60340779,16289853,112109,10411,9530,-1</t>
  </si>
  <si>
    <t>26=60340851,16297639,112139,10411,8320,-1</t>
  </si>
  <si>
    <t>27=60341100,16307280,112209,10411,10890,-1</t>
  </si>
  <si>
    <t>28=60342437,16316452,112239,10411,10250,-1</t>
  </si>
  <si>
    <t>29=60346129,16321763,112309,10411,10230,-1</t>
  </si>
  <si>
    <t>30=60350375,16324879,112339,10411,10490,-1</t>
  </si>
  <si>
    <t>31=60353112,16332404,112409,10411,10390,-1</t>
  </si>
  <si>
    <t>32=60354779,16341054,112439,10411,10470,-1</t>
  </si>
  <si>
    <t>33=60358569,16346797,112509,10411,10420,-1</t>
  </si>
  <si>
    <t>34=60362045,16352869,112539,10411,9950,-1</t>
  </si>
  <si>
    <t>35=60364475,16357585,112609,10411,8109,-1</t>
  </si>
  <si>
    <t>36=60365559,16365833,112639,10411,9750,-1</t>
  </si>
  <si>
    <t>37=60366779,16374928,112709,10411,10060,-1</t>
  </si>
  <si>
    <t>38=60366009,16383813,112739,10411,9720,-1</t>
  </si>
  <si>
    <t>39=60365640,16393095,112809,10411,10740,-1</t>
  </si>
  <si>
    <t>40=60366724,16402500,112839,10411,10600,-1</t>
  </si>
  <si>
    <t>41=60368945,16410852,112909,10411,9980,-1</t>
  </si>
  <si>
    <t>42=60371079,16419087,112939,10411,10700,-1</t>
  </si>
  <si>
    <t>43=60372258,16428371,113009,10411,10520,-1</t>
  </si>
  <si>
    <t>44=60373787,16437525,113039,10411,10480,-1</t>
  </si>
  <si>
    <t>45=60376384,16445817,113109,10411,11030,-1</t>
  </si>
  <si>
    <t>46=60377452,16455858,113139,10411,11160,-1</t>
  </si>
  <si>
    <t>47=60377236,16465664,113209,10411,10410,-1</t>
  </si>
  <si>
    <t>48=60377271,16475067,113239,10411,10810,-1</t>
  </si>
  <si>
    <t>49=60379519,16483626,113309,10411,10200,-1</t>
  </si>
  <si>
    <t>50=60379771,16493619,113339,10411,11260,-1</t>
  </si>
  <si>
    <t>51=60378362,16503669,113409,10411,11430,-1</t>
  </si>
  <si>
    <t>52=60375472,16523621,113509,10411,11430,-1</t>
  </si>
  <si>
    <t>53=60374776,16534088,113539,10411,11840,-1</t>
  </si>
  <si>
    <t>54=60375582,16544544,113609,10411,11900,-1</t>
  </si>
  <si>
    <t>55=60376659,16555121,113639,10411,11580,-1</t>
  </si>
  <si>
    <t>56=60376678,16565499,113709,10411,11290,-1</t>
  </si>
  <si>
    <t>57=60376647,16576205,113739,10411,11940,-1</t>
  </si>
  <si>
    <t>58=60377560,16586327,113809,10411,11500,-1</t>
  </si>
  <si>
    <t>59=60378882,16596125,113839,10411,10980,-1</t>
  </si>
  <si>
    <t>60=60381304,17004384,113909,10411,11510,-1</t>
  </si>
  <si>
    <t>61=60385536,17010358,113939,10411,11540,-1</t>
  </si>
  <si>
    <t>62=60389026,17017742,114009,10411,10930,-1</t>
  </si>
  <si>
    <t>63=60390406,17027250,114039,10411,10850,-1</t>
  </si>
  <si>
    <t>64=60394270,17033612,114109,10411,11020,-1</t>
  </si>
  <si>
    <t>65=60397540,17041463,114139,10411,11500,-1</t>
  </si>
  <si>
    <t>66=60400568,17049146,114209,10411,10340,-1</t>
  </si>
  <si>
    <t>67=60402407,17056225,114239,10411,7680,-1</t>
  </si>
  <si>
    <t>68=60402904,17056161,114313,10411,8220,-1</t>
  </si>
  <si>
    <t>69=60407340,17052765,114343,10411,11320,-1</t>
  </si>
  <si>
    <t>70=60412234,17051331,114413,10411,11090,-1</t>
  </si>
  <si>
    <t>71=60417281,17050702,114443,10411,11970,-1</t>
  </si>
  <si>
    <t>72=60422549,17051602,114513,10411,11510,-1</t>
  </si>
  <si>
    <t>73=60427732,17050077,114543,10411,11750,-1</t>
  </si>
  <si>
    <t>74=60432607,17045861,114613,10411,12030,-1</t>
  </si>
  <si>
    <t>75=60436834,17044419,114643,10411,8770,-1</t>
  </si>
  <si>
    <t>76=60440685,17046218,114713,10411,9030,-1</t>
  </si>
  <si>
    <t>77=60444335,17048588,114743,10411,8570,-1</t>
  </si>
  <si>
    <t>78=60448463,17048724,114813,10411,11040,-1</t>
  </si>
  <si>
    <t>79=60453608,17047958,114843,10411,11460,-1</t>
  </si>
  <si>
    <t>80=60458794,17046401,114913,10411,12050,-1</t>
  </si>
  <si>
    <t>81=60463878,17043085,114943,10411,11840,-1</t>
  </si>
  <si>
    <t>82=60468893,17043833,115013,10411,10870,-1</t>
  </si>
  <si>
    <t>83=60473395,17048064,115043,10411,11050,-1</t>
  </si>
  <si>
    <t>84=60478291,17049788,115113,10411,11300,-1</t>
  </si>
  <si>
    <t>85=60483175,17049115,115143,10411,10370,-1</t>
  </si>
  <si>
    <t>86=60487942,17049817,115213,10411,11580,-1</t>
  </si>
  <si>
    <t>87=60493180,17050798,115243,10411,11780,-1</t>
  </si>
  <si>
    <t>88=60498454,17049393,115313,10411,11940,-1</t>
  </si>
  <si>
    <t>89=60503458,17046345,115343,10411,11950,-1</t>
  </si>
  <si>
    <t>90=60508646,17044076,115413,10411,11710,-1</t>
  </si>
  <si>
    <t>91=60513325,17039678,115443,10411,10860,-1</t>
  </si>
  <si>
    <t>92=60517861,17035947,115513,10411,11410,-1</t>
  </si>
  <si>
    <t>93=60521736,17032096,115543,10411,8109,-1</t>
  </si>
  <si>
    <t>94=60524715,17029458,115613,10411,7209,-1</t>
  </si>
  <si>
    <t>95=60527873,17027661,115643,10411,7650,-1</t>
  </si>
  <si>
    <t>[010,2011-04-01:13:57:13]</t>
  </si>
  <si>
    <t>1=60531580,17025171,115713,10411,11130,-1</t>
  </si>
  <si>
    <t>2=60535761,17020161,115743,10411,8490,-1</t>
  </si>
  <si>
    <t>3=60538500,17015306,115813,10411,8170,-1</t>
  </si>
  <si>
    <t>4=60541441,17010355,115843,10411,8240,-1</t>
  </si>
  <si>
    <t>5=60545342,17008715,115913,10411,10600,-1</t>
  </si>
  <si>
    <t>6=60550280,17008335,115943,10411,11130,-1</t>
  </si>
  <si>
    <t>7=60555103,17006106,120013,10411,10920,-1</t>
  </si>
  <si>
    <t>8=60559952,17007365,120043,10411,11380,-1</t>
  </si>
  <si>
    <t>9=60564341,17011304,120113,10411,10580,-1</t>
  </si>
  <si>
    <t>10=60568384,17016541,120143,10411,10620,-1</t>
  </si>
  <si>
    <t>11=60572650,17020139,120213,10411,10230,-1</t>
  </si>
  <si>
    <t>12=60577333,17019843,120243,10411,11110,-1</t>
  </si>
  <si>
    <t>13=60581848,17015226,120313,10411,11400,-1</t>
  </si>
  <si>
    <t>14=60586631,17011733,120343,10411,11030,-1</t>
  </si>
  <si>
    <t>15=60591048,17007541,120413,10411,11000,-1</t>
  </si>
  <si>
    <t>16=60595152,17001671,120443,10411,11070,-1</t>
  </si>
  <si>
    <t>17=60599205,16595953,120513,10411,11240,-1</t>
  </si>
  <si>
    <t>18=61003630,16591478,120543,10411,10910,-1</t>
  </si>
  <si>
    <t>19=61008298,16588318,120613,10411,11310,-1</t>
  </si>
  <si>
    <t>20=61013140,16585972,120643,10411,10890,-1</t>
  </si>
  <si>
    <t>21=61017998,16584869,120713,10411,10950,-1</t>
  </si>
  <si>
    <t>22=61022542,16580743,120743,10411,10840,-1</t>
  </si>
  <si>
    <t>23=61027028,16577047,120813,10411,10950,-1</t>
  </si>
  <si>
    <t>24=61031797,16575035,120843,10411,10700,-1</t>
  </si>
  <si>
    <t>25=61036458,16577496,120913,10411,10540,-1</t>
  </si>
  <si>
    <t>26=61041092,16578788,120943,10411,10540,-1</t>
  </si>
  <si>
    <t>27=61045728,16580247,121013,10411,10990,-1</t>
  </si>
  <si>
    <t>28=61050331,16583756,121043,10411,11120,-1</t>
  </si>
  <si>
    <t>29=61054698,16587707,121113,10411,9920,-1</t>
  </si>
  <si>
    <t>30=61058518,16592040,121143,10411,9910,-1</t>
  </si>
  <si>
    <t>31=61062003,16597866,121213,10411,10300,-1</t>
  </si>
  <si>
    <t>32=61065550,17004056,121243,10411,10630,-1</t>
  </si>
  <si>
    <t>33=61069824,17008039,121313,10411,10270,-1</t>
  </si>
  <si>
    <t>34=61074228,17008837,121343,10411,9190,-1</t>
  </si>
  <si>
    <t>35=61078110,17010272,121413,10411,8420,-1</t>
  </si>
  <si>
    <t>36=61081431,17013961,121443,10411,8630,-1</t>
  </si>
  <si>
    <t>37=61085566,17018360,121513,10411,10750,-1</t>
  </si>
  <si>
    <t>38=61090328,17020331,121543,10411,10700,-1</t>
  </si>
  <si>
    <t>39=61095090,17020393,121613,10411,10580,-1</t>
  </si>
  <si>
    <t>40=61099476,17023769,121643,10411,10800,-1</t>
  </si>
  <si>
    <t>41=61103774,17028365,121713,10411,11260,-1</t>
  </si>
  <si>
    <t>42=61108719,17028021,121743,10411,10920,-1</t>
  </si>
  <si>
    <t>43=61113717,17027805,121813,10411,11130,-1</t>
  </si>
  <si>
    <t>44=61118555,17028747,121843,10411,10760,-1</t>
  </si>
  <si>
    <t>45=61123389,17028685,121913,10411,11000,-1</t>
  </si>
  <si>
    <t>46=61128198,17026919,121943,10411,11170,-1</t>
  </si>
  <si>
    <t>47=61132782,17022847,122013,10411,11010,-1</t>
  </si>
  <si>
    <t>48=61137433,17019243,122043,10411,11190,-1</t>
  </si>
  <si>
    <t>49=61142323,17019666,122113,10411,10400,-1</t>
  </si>
  <si>
    <t>50=61146534,17020063,122143,10411,9770,-1</t>
  </si>
  <si>
    <t>51=61151476,17020564,122213,10411,11380,-1</t>
  </si>
  <si>
    <t>52=61160814,17017114,122313,10411,10500,-1</t>
  </si>
  <si>
    <t>53=61165753,17016121,122343,10411,11580,-1</t>
  </si>
  <si>
    <t>54=61170792,17015384,122413,10411,11070,-1</t>
  </si>
  <si>
    <t>55=61175646,17013563,122443,10411,11200,-1</t>
  </si>
  <si>
    <t>56=61180154,17016698,122513,10411,10280,-1</t>
  </si>
  <si>
    <t>57=61184443,17019868,122543,10411,10560,-1</t>
  </si>
  <si>
    <t>58=61189478,17021223,122613,10411,11250,-1</t>
  </si>
  <si>
    <t>59=61194146,17018011,122643,10411,11070,-1</t>
  </si>
  <si>
    <t>60=61198535,17012830,122713,10411,11370,-1</t>
  </si>
  <si>
    <t>61=61203099,17009935,122743,10411,10500,-1</t>
  </si>
  <si>
    <t>62=61207834,17011755,122813,10411,10810,-1</t>
  </si>
  <si>
    <t>63=61212702,17009586,122843,10411,11220,-1</t>
  </si>
  <si>
    <t>64=61217659,17007876,122913,10411,11120,-1</t>
  </si>
  <si>
    <t>65=61222080,17003788,122943,10411,11070,-1</t>
  </si>
  <si>
    <t>66=61226207,16597944,123013,10411,11570,-1</t>
  </si>
  <si>
    <t>67=61231094,16595510,123043,10411,11050,-1</t>
  </si>
  <si>
    <t>68=61235955,16595740,123113,10411,10650,-1</t>
  </si>
  <si>
    <t>69=61240857,16595680,123143,10411,11500,-1</t>
  </si>
  <si>
    <t>70=61246061,16595880,123213,10411,11280,-1</t>
  </si>
  <si>
    <t>71=61250886,16592225,123243,10411,11300,-1</t>
  </si>
  <si>
    <t>72=61255956,16590395,123313,10411,11370,-1</t>
  </si>
  <si>
    <t>73=61260762,16593069,123343,10411,10670,-1</t>
  </si>
  <si>
    <t>74=61265486,16595474,123413,10411,11230,-1</t>
  </si>
  <si>
    <t>75=61270585,16595418,123443,10411,11260,-1</t>
  </si>
  <si>
    <t>76=61275478,16593293,123513,10411,11060,-1</t>
  </si>
  <si>
    <t>77=61280432,16593849,123543,10411,10870,-1</t>
  </si>
  <si>
    <t>78=61285273,16593713,123613,10411,10950,-1</t>
  </si>
  <si>
    <t>79=61290117,16591443,123643,10411,11270,-1</t>
  </si>
  <si>
    <t>80=61295015,16590474,123713,10411,10580,-1</t>
  </si>
  <si>
    <t>81=61299766,16591462,123743,10411,10670,-1</t>
  </si>
  <si>
    <t>82=61304621,16591620,123813,10411,10940,-1</t>
  </si>
  <si>
    <t>83=61309371,16589215,123843,10411,11020,-1</t>
  </si>
  <si>
    <t>84=61313936,16584998,123913,10411,11950,-1</t>
  </si>
  <si>
    <t>85=61318663,16582642,123943,10411,9050,-1</t>
  </si>
  <si>
    <t>86=61321602,16586344,124013,10411,7709,-1</t>
  </si>
  <si>
    <t>87=61324266,16590906,124043,10411,7800,-1</t>
  </si>
  <si>
    <t>88=61326983,16594911,124113,10411,7359,-1</t>
  </si>
  <si>
    <t>89=61329084,16599219,124143,10411,6030,-1</t>
  </si>
  <si>
    <t>90=61331488,17003466,124213,10411,7700,-1</t>
  </si>
  <si>
    <t>91=61334159,17007613,124243,10411,7030,-1</t>
  </si>
  <si>
    <t>92=61336937,17011161,124313,10411,7550,-1</t>
  </si>
  <si>
    <t>93=61339960,17014345,124343,10411,7330,-1</t>
  </si>
  <si>
    <t>94=61343361,17016089,124413,10411,8080,-1</t>
  </si>
  <si>
    <t>95=61346997,17015993,124443,10411,8159,-1</t>
  </si>
  <si>
    <t>[011,2011-04-01:14:45:13]</t>
  </si>
  <si>
    <t>1=61350541,17015454,124513,10411,7870,-1</t>
  </si>
  <si>
    <t>2=61354119,17016082,124543,10411,8260,-1</t>
  </si>
  <si>
    <t>3=61356818,17020752,124613,10411,7880,-1</t>
  </si>
  <si>
    <t>4=61359421,17025956,124643,10411,7220,-1</t>
  </si>
  <si>
    <t>5=61361796,17030256,124713,10411,6980,-1</t>
  </si>
  <si>
    <t>6=61364176,17033357,124743,10411,6020,-1</t>
  </si>
  <si>
    <t>7=61367290,17033487,124813,10411,6809,-1</t>
  </si>
  <si>
    <t>8=61370585,17032622,124843,10411,7730,-1</t>
  </si>
  <si>
    <t>9=61373720,17032102,124913,10411,6170,-1</t>
  </si>
  <si>
    <t>10=61376474,17034136,124943,10411,7400,-1</t>
  </si>
  <si>
    <t>11=61379269,17036380,125013,10411,6350,-1</t>
  </si>
  <si>
    <t>12=61380653,17041696,125043,10411,6780,-1</t>
  </si>
  <si>
    <t>13=61382398,17046410,125113,10411,6480,-1</t>
  </si>
  <si>
    <t>14=61384933,17047616,125143,10411,5210,-1</t>
  </si>
  <si>
    <t>15=61387103,17048383,125213,10411,4150,-1</t>
  </si>
  <si>
    <t>16=61389145,17050094,125243,10411,5240,-1</t>
  </si>
  <si>
    <t>17=61391431,17050240,125313,10411,5210,-1</t>
  </si>
  <si>
    <t>18=61394354,17051857,125343,10411,8520,-1</t>
  </si>
  <si>
    <t>19=61397996,17052712,125413,10411,8230,-1</t>
  </si>
  <si>
    <t>20=61400723,17048348,125443,10411,7559,-1</t>
  </si>
  <si>
    <t>21=61403837,17046347,125513,10411,7880,-1</t>
  </si>
  <si>
    <t>22=61407236,17047170,125543,10411,7300,-1</t>
  </si>
  <si>
    <t>23=61410604,17046878,125613,10411,7609,-1</t>
  </si>
  <si>
    <t>24=61413948,17045529,125643,10411,6600,-1</t>
  </si>
  <si>
    <t>25=61416967,17044869,125713,10411,6870,-1</t>
  </si>
  <si>
    <t>26=61420231,17043351,125743,10411,7470,-1</t>
  </si>
  <si>
    <t>27=61423594,17043729,125813,10411,7490,-1</t>
  </si>
  <si>
    <t>28=61427064,17043273,125843,10411,8500,-1</t>
  </si>
  <si>
    <t>29=61431264,17043441,125913,10411,9970,-1</t>
  </si>
  <si>
    <t>30=61434883,17039691,125943,10411,7750,-1</t>
  </si>
  <si>
    <t>31=61437962,17039379,130013,10411,5800,-1</t>
  </si>
  <si>
    <t>32=61441004,17040843,130043,10411,8350,-1</t>
  </si>
  <si>
    <t>33=61444295,17044073,130113,10411,7240,-1</t>
  </si>
  <si>
    <t>34=61444679,17047130,130143,10411,2330,-1</t>
  </si>
  <si>
    <t>35=61445430,17047075,130213,10411,1760,-1</t>
  </si>
  <si>
    <t>36=61445203,17047966,130713,10411,2470,-1</t>
  </si>
  <si>
    <t>37=61445388,17045451,130743,10411,1070,-1</t>
  </si>
  <si>
    <t>38=61448337,17047139,130813,10411,9120,-1</t>
  </si>
  <si>
    <t>39=61452302,17050024,130843,10411,9440,-1</t>
  </si>
  <si>
    <t>40=61455591,17054849,130913,10411,8590,-1</t>
  </si>
  <si>
    <t>41=61459087,17057216,130943,10411,8770,-1</t>
  </si>
  <si>
    <t>42=61462922,17061674,131013,10411,10150,-1</t>
  </si>
  <si>
    <t>43=61465508,17068724,131043,10411,7530,-1</t>
  </si>
  <si>
    <t>44=61467022,17075175,131113,10411,8900,-1</t>
  </si>
  <si>
    <t>45=61470455,17080922,131143,10411,10180,-1</t>
  </si>
  <si>
    <t>46=61473891,17086845,131213,10411,10150,-1</t>
  </si>
  <si>
    <t>47=61475843,17095229,131243,10411,9960,-1</t>
  </si>
  <si>
    <t>48=61478650,17102120,131313,10411,9620,-1</t>
  </si>
  <si>
    <t>49=61482367,17106060,131343,10411,9190,-1</t>
  </si>
  <si>
    <t>50=61485655,17111285,131413,10411,9130,-1</t>
  </si>
  <si>
    <t>51=61489702,17113923,131443,10411,10020,-1</t>
  </si>
  <si>
    <t>52=61498924,17115480,131543,10411,10160,-1</t>
  </si>
  <si>
    <t>53=61503400,17117283,131613,10411,10020,-1</t>
  </si>
  <si>
    <t>54=61507900,17119896,131643,10411,10460,-1</t>
  </si>
  <si>
    <t>55=61512375,17122472,131713,10411,10060,-1</t>
  </si>
  <si>
    <t>56=61516877,17123716,131743,10411,10260,-1</t>
  </si>
  <si>
    <t>57=61521518,17121783,131813,10411,10680,-1</t>
  </si>
  <si>
    <t>58=61526191,17119928,131843,10411,10320,-1</t>
  </si>
  <si>
    <t>59=61530514,17117545,131913,10411,10070,-1</t>
  </si>
  <si>
    <t>60=61534853,17113795,131943,10411,9960,-1</t>
  </si>
  <si>
    <t>61=61538852,17110692,132013,10411,9240,-1</t>
  </si>
  <si>
    <t>62=61542933,17110974,132043,10411,9620,-1</t>
  </si>
  <si>
    <t>63=61546695,17113115,132113,10411,8710,-1</t>
  </si>
  <si>
    <t>64=61548734,17120082,132143,10411,8520,-1</t>
  </si>
  <si>
    <t>65=61550877,17126878,132213,10411,8880,-1</t>
  </si>
  <si>
    <t>66=61554689,17127973,132243,10411,8610,-1</t>
  </si>
  <si>
    <t>67=61557939,17129635,132313,10411,7820,-1</t>
  </si>
  <si>
    <t>68=61561662,17130791,132343,10411,8600,-1</t>
  </si>
  <si>
    <t>69=61565400,17133706,132413,10411,8550,-1</t>
  </si>
  <si>
    <t>70=61569064,17137533,132443,10411,9670,-1</t>
  </si>
  <si>
    <t>71=61571879,17143551,132513,10411,8900,-1</t>
  </si>
  <si>
    <t>72=61575732,17144872,132543,10411,7990,-1</t>
  </si>
  <si>
    <t>73=61579331,17145319,132613,10411,8210,-1</t>
  </si>
  <si>
    <t>74=61583128,17144534,132643,10411,8750,-1</t>
  </si>
  <si>
    <t>75=61586579,17145096,132713,10411,8430,-1</t>
  </si>
  <si>
    <t>76=61590613,17144524,132743,10411,9480,-1</t>
  </si>
  <si>
    <t>77=61594847,17144278,132813,10411,9810,-1</t>
  </si>
  <si>
    <t>78=61598965,17144945,132843,10411,9320,-1</t>
  </si>
  <si>
    <t>79=62002820,17142049,132913,10411,8640,-1</t>
  </si>
  <si>
    <t>80=62006543,17145096,132943,10411,9710,-1</t>
  </si>
  <si>
    <t>81=62010144,17150446,133013,10411,9140,-1</t>
  </si>
  <si>
    <t>82=62014102,17151957,133043,10411,9760,-1</t>
  </si>
  <si>
    <t>83=62018373,17153540,133113,10411,9400,-1</t>
  </si>
  <si>
    <t>84=62022364,17156620,133143,10411,9480,-1</t>
  </si>
  <si>
    <t>85=62025997,17159064,133213,10411,7080,-1</t>
  </si>
  <si>
    <t>86=62029585,17161061,133243,10411,8820,-1</t>
  </si>
  <si>
    <t>87=62033479,17160449,133313,10411,7050,-1</t>
  </si>
  <si>
    <t>88=62037095,17159520,133343,10411,8360,-1</t>
  </si>
  <si>
    <t>89=62041581,17161192,133413,10411,11190,-1</t>
  </si>
  <si>
    <t>90=62046029,17165983,133443,10411,10730,-1</t>
  </si>
  <si>
    <t>91=62050026,17171813,133513,10411,10980,-1</t>
  </si>
  <si>
    <t>92=62053353,17179394,133543,10411,10780,-1</t>
  </si>
  <si>
    <t>93=62057604,17184058,133613,10411,10790,-1</t>
  </si>
  <si>
    <t>94=62062172,17187639,133643,10411,10870,-1</t>
  </si>
  <si>
    <t>95=62066596,17191305,133713,10411,10540,-1</t>
  </si>
  <si>
    <t>[012,2011-04-01:15:37:43]</t>
  </si>
  <si>
    <t>1=62070179,17196105,133743,10411,8920,-1</t>
  </si>
  <si>
    <t>2=62073906,17198766,133813,10411,9160,-1</t>
  </si>
  <si>
    <t>3=62077648,17201705,133843,10411,8870,-1</t>
  </si>
  <si>
    <t>4=62082288,17203348,133913,10411,11670,-1</t>
  </si>
  <si>
    <t>5=62087172,17206148,133943,10411,10840,-1</t>
  </si>
  <si>
    <t>6=62091479,17208720,134013,10411,9380,-1</t>
  </si>
  <si>
    <t>7=62095426,17212258,134043,10411,9520,-1</t>
  </si>
  <si>
    <t>8=62099395,17213304,134113,10411,9050,-1</t>
  </si>
  <si>
    <t>9=62103354,17213841,134143,10411,9070,-1</t>
  </si>
  <si>
    <t>10=62107361,17214188,134213,10411,8800,-1</t>
  </si>
  <si>
    <t>11=62111465,17214055,134243,10411,10390,-1</t>
  </si>
  <si>
    <t>12=62115564,17219771,134313,10411,10550,-1</t>
  </si>
  <si>
    <t>13=62120161,17222786,134343,10411,11180,-1</t>
  </si>
  <si>
    <t>14=62125082,17224196,134413,10411,11090,-1</t>
  </si>
  <si>
    <t>15=62130049,17223717,134443,10411,11270,-1</t>
  </si>
  <si>
    <t>16=62135015,17223073,134513,10411,10950,-1</t>
  </si>
  <si>
    <t>17=62139799,17224602,134543,10411,10720,-1</t>
  </si>
  <si>
    <t>18=62144485,17224523,134613,10411,10570,-1</t>
  </si>
  <si>
    <t>19=62148305,17223756,134643,10411,3100,-1</t>
  </si>
  <si>
    <t>20=62150348,17223618,134713,10411,7330,-1</t>
  </si>
  <si>
    <t>21=62153017,17226007,134743,10411,4480,-1</t>
  </si>
  <si>
    <t>22=62154054,17224146,134813,10411,1860,-1</t>
  </si>
  <si>
    <t>23=62154502,17223938,134855,10411,30,-1</t>
  </si>
  <si>
    <t>24=62154832,17224629,135654,10411,3220,-1</t>
  </si>
  <si>
    <t>25=62155310,17227053,135724,10411,2640,-1</t>
  </si>
  <si>
    <t>26=62157338,17225943,135754,10411,5190,-1</t>
  </si>
  <si>
    <t>27=62159580,17224479,135824,10411,5340,-1</t>
  </si>
  <si>
    <t>28=62161139,17224323,135854,10411,2680,-1</t>
  </si>
  <si>
    <t>29=62161997,17222546,135924,10411,990,-1</t>
  </si>
  <si>
    <t>30=62163443,17224517,135954,10411,4670,-1</t>
  </si>
  <si>
    <t>31=62164090,17226285,140024,10411,2020,-1</t>
  </si>
  <si>
    <t>32=62163732,17225669,140111,10411,2640,-1</t>
  </si>
  <si>
    <t>33=62163587,17224635,140145,10411,4140,-1</t>
  </si>
  <si>
    <t>34=62162023,17222414,140215,10411,440,-1</t>
  </si>
  <si>
    <t>35=62161263,17224213,140245,10411,3030,-1</t>
  </si>
  <si>
    <t>36=62160703,17224805,140315,10411,70,-1</t>
  </si>
  <si>
    <t>37=62161132,17224329,141729,10411,2910,-1</t>
  </si>
  <si>
    <t>38=62162110,17222539,141759,10411,2290,-1</t>
  </si>
  <si>
    <t>39=62164251,17225877,141829,10411,6110,-1</t>
  </si>
  <si>
    <t>40=62166979,17226333,141859,10411,6190,-1</t>
  </si>
  <si>
    <t>41=62168142,17226210,141929,10411,20,-1</t>
  </si>
  <si>
    <t>42=62168540,17224986,141959,10411,1660,-1</t>
  </si>
  <si>
    <t>43=62168214,17225682,144538,10411,1760,-1</t>
  </si>
  <si>
    <t>44=62168614,17226189,144632,10411,5800,-1</t>
  </si>
  <si>
    <t>45=62172180,17225175,144702,10411,7650,-1</t>
  </si>
  <si>
    <t>46=62175100,17227224,144732,10411,6590,-1</t>
  </si>
  <si>
    <t>47=62177565,17226976,144802,10411,4770,-1</t>
  </si>
  <si>
    <t>48=62180022,17226055,144832,10411,6330,-1</t>
  </si>
  <si>
    <t>49=62181436,17225765,144902,10411,20,-1</t>
  </si>
  <si>
    <t>50=62183100,17224684,144932,10411,6970,-1</t>
  </si>
  <si>
    <t>51=62186247,17223681,145002,10411,7200,-1</t>
  </si>
  <si>
    <t>52=62192655,17221266,145102,10411,7890,-1</t>
  </si>
  <si>
    <t>53=62195712,17221185,145132,10411,6780,-1</t>
  </si>
  <si>
    <t>54=62198447,17219297,145202,10411,7030,-1</t>
  </si>
  <si>
    <t>55=62199277,17217395,145232,10411,10,-1</t>
  </si>
  <si>
    <t>56=62200652,17215875,145302,10411,6680,-1</t>
  </si>
  <si>
    <t>57=62203881,17216254,145332,10411,6850,-1</t>
  </si>
  <si>
    <t>58=62206784,17216391,145402,10411,7000,-1</t>
  </si>
  <si>
    <t>59=62209715,17218247,145432,10411,6820,-1</t>
  </si>
  <si>
    <t>60=62212883,17220021,145502,10411,7240,-1</t>
  </si>
  <si>
    <t>61=62216000,17221247,145532,10411,7270,-1</t>
  </si>
  <si>
    <t>62=62219342,17221931,145602,10411,7040,-1</t>
  </si>
  <si>
    <t>63=62222592,17220674,145632,10411,7690,-1</t>
  </si>
  <si>
    <t>64=62225610,17217804,145702,10411,7200,-1</t>
  </si>
  <si>
    <t>65=62228219,17213603,145732,10411,7470,-1</t>
  </si>
  <si>
    <t>66=62229326,17210152,145802,10411,1850,-1</t>
  </si>
  <si>
    <t>67=62229838,17204298,145832,10411,7559,-1</t>
  </si>
  <si>
    <t>68=62231160,17197673,145902,10411,6650,-1</t>
  </si>
  <si>
    <t>69=62231962,17191950,145932,10411,5540,-1</t>
  </si>
  <si>
    <t>70=62232198,17190950,150002,10411,20,-1</t>
  </si>
  <si>
    <t>71=62232613,17189287,150032,10411,229,-1</t>
  </si>
  <si>
    <t>72=62232807,17188381,150106,10411,2390,-1</t>
  </si>
  <si>
    <t>73=62231424,17187043,150136,10411,240,-1</t>
  </si>
  <si>
    <t>74=62231368,17186047,150207,10411,4360,-1</t>
  </si>
  <si>
    <t>75=62231856,17181641,150237,10411,4090,-1</t>
  </si>
  <si>
    <t>76=62232040,17179933,150307,10411,40,-1</t>
  </si>
  <si>
    <t>77=62232169,17178881,150337,10411,3279,-1</t>
  </si>
  <si>
    <t>78=62232136,17177863,150410,10411,3180,-1</t>
  </si>
  <si>
    <t>79=62231888,17174114,150440,10411,4580,-1</t>
  </si>
  <si>
    <t>80=62231241,17169958,150510,10411,4360,-1</t>
  </si>
  <si>
    <t>81=62230496,17171910,150540,10411,2860,-1</t>
  </si>
  <si>
    <t>82=62230384,17172865,150614,10411,420,-1</t>
  </si>
  <si>
    <t>83=62230302,17173879,150733,10411,2400,-1</t>
  </si>
  <si>
    <t>84=62230433,17172713,150803,10411,2180,-1</t>
  </si>
  <si>
    <t>85=62230539,17171693,160415,10411,3320,-1</t>
  </si>
  <si>
    <t>86=62231097,17169850,160445,10411,3000,-1</t>
  </si>
  <si>
    <t>87=62231853,17173464,160515,10411,4780,-1</t>
  </si>
  <si>
    <t>88=62232092,17177922,160545,10411,2490,-1</t>
  </si>
  <si>
    <t>89=62231982,17180299,160615,10411,4870,-1</t>
  </si>
  <si>
    <t>90=62231575,17184171,160645,10411,2770,-1</t>
  </si>
  <si>
    <t>91=62231478,17185248,160715,10411,40,-1</t>
  </si>
  <si>
    <t>92=62231336,17186301,160745,10411,3510,-1</t>
  </si>
  <si>
    <t>93=62230797,17189928,160815,10411,4260,-1</t>
  </si>
  <si>
    <t>94=62230505,17194116,160845,10411,4170,-1</t>
  </si>
  <si>
    <t>95=62229979,17198545,160915,10411,4850,-1</t>
  </si>
  <si>
    <t>[013,2011-04-01:18:09:45]</t>
  </si>
  <si>
    <t>1=62229354,17203081,160945,10411,4760,-1</t>
  </si>
  <si>
    <t>2=62228754,17207706,161015,10411,4460,-1</t>
  </si>
  <si>
    <t>3=62229079,17209812,161045,10411,70,-1</t>
  </si>
  <si>
    <t>4=62229120,17210884,161117,10411,4640,-1</t>
  </si>
  <si>
    <t>5=62227254,17215883,161147,10411,6550,-1</t>
  </si>
  <si>
    <t>6=62224588,17218544,161217,10411,7080,-1</t>
  </si>
  <si>
    <t>7=62221589,17221336,161247,10411,7500,-1</t>
  </si>
  <si>
    <t>8=62218165,17221865,161317,10411,7290,-1</t>
  </si>
  <si>
    <t>9=62214853,17221166,161347,10411,7520,-1</t>
  </si>
  <si>
    <t>10=62211772,17219268,161417,10411,6820,-1</t>
  </si>
  <si>
    <t>11=62208890,17217411,161447,10411,6870,-1</t>
  </si>
  <si>
    <t>12=62205931,17216373,161517,10411,6920,-1</t>
  </si>
  <si>
    <t>13=62202864,17215865,161547,10411,6820,-1</t>
  </si>
  <si>
    <t>14=62199891,17216543,161617,10411,6550,-1</t>
  </si>
  <si>
    <t>15=62197576,17220875,161647,10411,7190,-1</t>
  </si>
  <si>
    <t>16=62194738,17220882,161717,10411,6740,-1</t>
  </si>
  <si>
    <t>17=62191755,17221334,161747,10411,6850,-1</t>
  </si>
  <si>
    <t>18=62188747,17221961,161817,10411,6509,-1</t>
  </si>
  <si>
    <t>19=62185875,17223769,161847,10411,6590,-1</t>
  </si>
  <si>
    <t>20=62182975,17224669,161917,10411,6709,-1</t>
  </si>
  <si>
    <t>21=62180522,17225922,161947,10411,6310,-1</t>
  </si>
  <si>
    <t>22=62177718,17226839,162017,10411,5700,-1</t>
  </si>
  <si>
    <t>23=62175250,17227221,162047,10411,6480,-1</t>
  </si>
  <si>
    <t>24=62172478,17225063,162117,10411,6500,-1</t>
  </si>
  <si>
    <t>25=62169228,17226014,162147,10411,7350,-1</t>
  </si>
  <si>
    <t>26=62165943,17226406,162217,10411,6990,-1</t>
  </si>
  <si>
    <t>27=62163215,17224053,162247,10411,6509,-1</t>
  </si>
  <si>
    <t>28=62160606,17221991,162317,10411,8530,-1</t>
  </si>
  <si>
    <t>29=62156202,17223168,162347,10411,10030,-1</t>
  </si>
  <si>
    <t>30=62151797,17222684,162417,10411,10100,-1</t>
  </si>
  <si>
    <t>31=62147134,17223771,162447,10411,11110,-1</t>
  </si>
  <si>
    <t>32=62142245,17224906,162517,10411,10360,-1</t>
  </si>
  <si>
    <t>33=62137641,17223608,162547,10411,10510,-1</t>
  </si>
  <si>
    <t>34=62133086,17223014,162617,10411,10210,-1</t>
  </si>
  <si>
    <t>35=62128390,17224014,162647,10411,10330,-1</t>
  </si>
  <si>
    <t>36=62123594,17223740,162717,10411,10650,-1</t>
  </si>
  <si>
    <t>37=62119302,17222462,162747,10411,8090,-1</t>
  </si>
  <si>
    <t>38=62116169,17220555,162817,10411,6659,-1</t>
  </si>
  <si>
    <t>39=62113846,17216845,162847,10411,6830,-1</t>
  </si>
  <si>
    <t>40=62110819,17213714,162917,10411,7570,-1</t>
  </si>
  <si>
    <t>41=62106418,17214133,162947,10411,10900,-1</t>
  </si>
  <si>
    <t>42=62101762,17213387,163017,10411,10150,-1</t>
  </si>
  <si>
    <t>43=62097306,17213341,163047,10411,9940,-1</t>
  </si>
  <si>
    <t>44=62092974,17209688,163117,10411,10450,-1</t>
  </si>
  <si>
    <t>45=62088445,17206794,163147,10411,10590,-1</t>
  </si>
  <si>
    <t>46=62083734,17204010,163217,10411,10900,-1</t>
  </si>
  <si>
    <t>47=62079044,17202117,163247,10411,10670,-1</t>
  </si>
  <si>
    <t>48=62074468,17199101,163317,10411,10690,-1</t>
  </si>
  <si>
    <t>49=62069880,17195684,163347,10411,10760,-1</t>
  </si>
  <si>
    <t>50=62065703,17190280,163417,10411,10640,-1</t>
  </si>
  <si>
    <t>51=62061247,17186796,163447,10411,10740,-1</t>
  </si>
  <si>
    <t>52=62052734,17178002,163547,10411,10680,-1</t>
  </si>
  <si>
    <t>53=62049478,17170644,163617,10411,10310,-1</t>
  </si>
  <si>
    <t>54=62045509,17165265,163647,10411,10370,-1</t>
  </si>
  <si>
    <t>55=62041291,17160915,163717,10411,10600,-1</t>
  </si>
  <si>
    <t>56=62036731,17159552,163747,10411,10480,-1</t>
  </si>
  <si>
    <t>57=62032048,17160728,163817,10411,10910,-1</t>
  </si>
  <si>
    <t>58=62027690,17160012,163847,10411,8410,-1</t>
  </si>
  <si>
    <t>59=62023705,17157688,163917,10411,9850,-1</t>
  </si>
  <si>
    <t>60=62019879,17154376,163947,10411,8210,-1</t>
  </si>
  <si>
    <t>61=62015926,17152555,164017,10411,11410,-1</t>
  </si>
  <si>
    <t>62=62011229,17150826,164047,10411,10330,-1</t>
  </si>
  <si>
    <t>63=62007289,17147070,164117,10411,9550,-1</t>
  </si>
  <si>
    <t>64=62004765,17142132,164147,10411,7020,-1</t>
  </si>
  <si>
    <t>65=62001683,17142942,164217,10411,8090,-1</t>
  </si>
  <si>
    <t>66=61597924,17145046,164247,10411,9540,-1</t>
  </si>
  <si>
    <t>67=61593832,17144054,164317,10411,9190,-1</t>
  </si>
  <si>
    <t>68=61589812,17144577,164347,10411,9090,-1</t>
  </si>
  <si>
    <t>69=61586322,17145004,164417,10411,8000,-1</t>
  </si>
  <si>
    <t>70=61582501,17144495,164447,10411,8780,-1</t>
  </si>
  <si>
    <t>71=61578708,17145382,164517,10411,8440,-1</t>
  </si>
  <si>
    <t>72=61574772,17144629,164547,10411,8590,-1</t>
  </si>
  <si>
    <t>73=61570835,17141976,164617,10411,10130,-1</t>
  </si>
  <si>
    <t>74=61568518,17136578,164647,10411,7309,-1</t>
  </si>
  <si>
    <t>75=61565190,17133379,164717,10411,8700,-1</t>
  </si>
  <si>
    <t>76=61561360,17130552,164747,10411,8840,-1</t>
  </si>
  <si>
    <t>77=61557944,17129556,164817,10411,7290,-1</t>
  </si>
  <si>
    <t>78=61554731,17127953,164847,10411,7590,-1</t>
  </si>
  <si>
    <t>79=61551120,17127032,164917,10411,7559,-1</t>
  </si>
  <si>
    <t>80=61549169,17123447,164947,10411,5110,-1</t>
  </si>
  <si>
    <t>81=61548279,17117638,165017,10411,8320,-1</t>
  </si>
  <si>
    <t>82=61545821,17111747,165047,10411,8780,-1</t>
  </si>
  <si>
    <t>83=61541664,17111608,165117,10411,10080,-1</t>
  </si>
  <si>
    <t>84=61537456,17111440,165147,10411,9630,-1</t>
  </si>
  <si>
    <t>85=61533375,17114980,165217,10411,9960,-1</t>
  </si>
  <si>
    <t>86=61529215,17118551,165247,10411,9920,-1</t>
  </si>
  <si>
    <t>87=61524777,17120240,165317,10411,10400,-1</t>
  </si>
  <si>
    <t>88=61520121,17122292,165347,10411,10340,-1</t>
  </si>
  <si>
    <t>89=61515671,17123687,165417,10411,9850,-1</t>
  </si>
  <si>
    <t>90=61511190,17121739,165447,10411,10390,-1</t>
  </si>
  <si>
    <t>91=61506780,17119150,165517,10411,10010,-1</t>
  </si>
  <si>
    <t>92=61502384,17116625,165547,10411,10490,-1</t>
  </si>
  <si>
    <t>93=61497816,17115547,165617,10411,10350,-1</t>
  </si>
  <si>
    <t>94=61493056,17114640,165647,10411,11090,-1</t>
  </si>
  <si>
    <t>95=61488175,17113417,165717,10411,11200,-1</t>
  </si>
  <si>
    <t>[014,2011-04-01:18:57:47]</t>
  </si>
  <si>
    <t>1=61484017,17108625,165747,10411,9700,-1</t>
  </si>
  <si>
    <t>2=61480699,17103570,165817,10411,8980,-1</t>
  </si>
  <si>
    <t>3=61477013,17099488,165847,10411,9950,-1</t>
  </si>
  <si>
    <t>4=61474875,17091055,165917,10411,10440,-1</t>
  </si>
  <si>
    <t>5=61472623,17083337,165947,10411,8600,-1</t>
  </si>
  <si>
    <t>6=61469347,17079669,170017,10411,8100,-1</t>
  </si>
  <si>
    <t>7=61466741,17074247,170047,10411,8500,-1</t>
  </si>
  <si>
    <t>8=61465087,17067112,170117,10411,8150,-1</t>
  </si>
  <si>
    <t>9=61462684,17061204,170147,10411,8070,-1</t>
  </si>
  <si>
    <t>10=61459515,17057407,170217,10411,8260,-1</t>
  </si>
  <si>
    <t>11=61455343,17054528,170247,10411,10710,-1</t>
  </si>
  <si>
    <t>12=61451543,17048988,170317,10411,10080,-1</t>
  </si>
  <si>
    <t>13=61447239,17046781,170347,10411,9590,-1</t>
  </si>
  <si>
    <t>14=61443699,17043350,170417,10411,9070,-1</t>
  </si>
  <si>
    <t>15=61440054,17040149,170447,10411,7590,-1</t>
  </si>
  <si>
    <t>16=61437163,17039195,170517,10411,6620,-1</t>
  </si>
  <si>
    <t>17=61433572,17040809,170547,10411,9730,-1</t>
  </si>
  <si>
    <t>18=61429354,17044010,170617,10411,10510,-1</t>
  </si>
  <si>
    <t>19=61424760,17043296,170647,10411,8660,-1</t>
  </si>
  <si>
    <t>20=61420708,17043468,170717,10411,9440,-1</t>
  </si>
  <si>
    <t>21=61416770,17044947,170747,10411,9010,-1</t>
  </si>
  <si>
    <t>22=61412923,17045888,170817,10411,9260,-1</t>
  </si>
  <si>
    <t>23=61408763,17047018,170847,10411,9460,-1</t>
  </si>
  <si>
    <t>24=61404722,17046643,170917,10411,8260,-1</t>
  </si>
  <si>
    <t>25=61401011,17047574,170947,10411,8840,-1</t>
  </si>
  <si>
    <t>26=61397749,17052808,171017,10411,9450,-1</t>
  </si>
  <si>
    <t>27=61393800,17051489,171047,10411,8570,-1</t>
  </si>
  <si>
    <t>28=61390780,17050162,171117,10411,6830,-1</t>
  </si>
  <si>
    <t>29=61387948,17048879,171147,10411,6590,-1</t>
  </si>
  <si>
    <t>30=61385202,17047698,171217,10411,6150,-1</t>
  </si>
  <si>
    <t>31=61382235,17046168,171247,10411,7159,-1</t>
  </si>
  <si>
    <t>32=61380565,17041084,171317,10411,6990,-1</t>
  </si>
  <si>
    <t>33=61379029,17036002,171347,10411,6759,-1</t>
  </si>
  <si>
    <t>34=61375902,17033656,171417,10411,7300,-1</t>
  </si>
  <si>
    <t>35=61372829,17032043,171447,10411,7040,-1</t>
  </si>
  <si>
    <t>36=61369426,17032947,171517,10411,8430,-1</t>
  </si>
  <si>
    <t>37=61365943,17033653,171547,10411,8140,-1</t>
  </si>
  <si>
    <t>38=61363281,17032649,171617,10411,5090,-1</t>
  </si>
  <si>
    <t>39=61360481,17028033,171647,10411,9310,-1</t>
  </si>
  <si>
    <t>40=61357705,17022557,171717,10411,8770,-1</t>
  </si>
  <si>
    <t>41=61354713,17016808,171747,10411,8890,-1</t>
  </si>
  <si>
    <t>42=61350810,17015399,171817,10411,9220,-1</t>
  </si>
  <si>
    <t>43=61346613,17015997,171847,10411,10210,-1</t>
  </si>
  <si>
    <t>44=61342294,17015577,171917,10411,9020,-1</t>
  </si>
  <si>
    <t>45=61338492,17013405,171947,10411,9210,-1</t>
  </si>
  <si>
    <t>46=61335042,17008905,172017,10411,8990,-1</t>
  </si>
  <si>
    <t>47=61331845,17004025,172047,10411,9100,-1</t>
  </si>
  <si>
    <t>48=61329128,16599248,172117,10411,6500,-1</t>
  </si>
  <si>
    <t>49=61327018,16594947,172147,10411,7190,-1</t>
  </si>
  <si>
    <t>50=61324096,16590668,172217,10411,7700,-1</t>
  </si>
  <si>
    <t>51=61321396,16585969,172247,10411,8180,-1</t>
  </si>
  <si>
    <t>52=61313664,16585171,172347,10411,11380,-1</t>
  </si>
  <si>
    <t>53=61309007,16589384,172417,10411,11260,-1</t>
  </si>
  <si>
    <t>54=61304169,16591618,172447,10411,10640,-1</t>
  </si>
  <si>
    <t>55=61299299,16591251,172517,10411,10940,-1</t>
  </si>
  <si>
    <t>56=61294381,16590168,172547,10411,10660,-1</t>
  </si>
  <si>
    <t>57=61289567,16591225,172617,10411,10690,-1</t>
  </si>
  <si>
    <t>58=61284958,16593496,172647,10411,10660,-1</t>
  </si>
  <si>
    <t>59=61280144,16593705,172717,10411,10840,-1</t>
  </si>
  <si>
    <t>60=61275363,16592987,172747,10411,10440,-1</t>
  </si>
  <si>
    <t>61=61270750,16595277,172817,10411,10520,-1</t>
  </si>
  <si>
    <t>62=61266008,16595492,172847,10411,10590,-1</t>
  </si>
  <si>
    <t>63=61261404,16593462,172917,10411,10870,-1</t>
  </si>
  <si>
    <t>64=61256724,16590432,172947,10411,10950,-1</t>
  </si>
  <si>
    <t>65=61251948,16591547,173017,10411,10740,-1</t>
  </si>
  <si>
    <t>66=61247371,16594849,173047,10411,10710,-1</t>
  </si>
  <si>
    <t>67=61242666,16596323,173117,10411,10890,-1</t>
  </si>
  <si>
    <t>68=61237768,16595157,173147,10411,10730,-1</t>
  </si>
  <si>
    <t>69=61232974,16595123,173217,10411,10800,-1</t>
  </si>
  <si>
    <t>70=61228122,16596045,173247,10411,10710,-1</t>
  </si>
  <si>
    <t>71=61223767,17000744,173317,10411,11050,-1</t>
  </si>
  <si>
    <t>72=61219708,17006329,173347,10411,10750,-1</t>
  </si>
  <si>
    <t>73=61214957,17008807,173417,10411,10970,-1</t>
  </si>
  <si>
    <t>74=61210135,17010745,173447,10411,10760,-1</t>
  </si>
  <si>
    <t>75=61205402,17010858,173517,10411,11000,-1</t>
  </si>
  <si>
    <t>76=61200627,17010812,173547,10411,10870,-1</t>
  </si>
  <si>
    <t>77=61196277,17015331,173617,10411,10900,-1</t>
  </si>
  <si>
    <t>78=61192049,17020084,173647,10411,10740,-1</t>
  </si>
  <si>
    <t>79=61187335,17020733,173717,10411,10730,-1</t>
  </si>
  <si>
    <t>80=61182847,17019228,173747,10411,9170,-1</t>
  </si>
  <si>
    <t>81=61179039,17015122,173817,10411,9980,-1</t>
  </si>
  <si>
    <t>82=61174561,17013472,173847,10411,10110,-1</t>
  </si>
  <si>
    <t>83=61170143,17015668,173917,10411,10280,-1</t>
  </si>
  <si>
    <t>84=61165558,17016083,173947,10411,10410,-1</t>
  </si>
  <si>
    <t>85=61161004,17016864,174017,10411,10300,-1</t>
  </si>
  <si>
    <t>86=61156642,17019897,174047,10411,10190,-1</t>
  </si>
  <si>
    <t>87=61152094,17020703,174117,10411,10140,-1</t>
  </si>
  <si>
    <t>88=61147486,17019974,174147,10411,10560,-1</t>
  </si>
  <si>
    <t>89=61142825,17019782,174217,10411,10580,-1</t>
  </si>
  <si>
    <t>90=61138104,17018998,174247,10411,10670,-1</t>
  </si>
  <si>
    <t>91=61133718,17021971,174317,10411,10280,-1</t>
  </si>
  <si>
    <t>92=61129456,17025770,174347,10411,10220,-1</t>
  </si>
  <si>
    <t>93=61125024,17028151,174417,10411,9790,-1</t>
  </si>
  <si>
    <t>94=61120423,17029027,174447,10411,10060,-1</t>
  </si>
  <si>
    <t>95=61115872,17028180,174517,10411,10640,-1</t>
  </si>
  <si>
    <t>[015,2011-04-01:19:45:47]</t>
  </si>
  <si>
    <t>1=61111207,17027453,174547,10411,10470,-1</t>
  </si>
  <si>
    <t>2=61106440,17028550,174617,10411,10640,-1</t>
  </si>
  <si>
    <t>3=61101889,17026908,174647,10411,10370,-1</t>
  </si>
  <si>
    <t>4=61097860,17021798,174717,10411,10620,-1</t>
  </si>
  <si>
    <t>5=61093243,17020321,174747,10411,10700,-1</t>
  </si>
  <si>
    <t>6=61088590,17019920,174817,10411,10690,-1</t>
  </si>
  <si>
    <t>7=61083933,17016866,174847,10411,11140,-1</t>
  </si>
  <si>
    <t>8=61079750,17011944,174917,10411,10460,-1</t>
  </si>
  <si>
    <t>9=61075226,17008920,174947,10411,10810,-1</t>
  </si>
  <si>
    <t>10=61070538,17008081,175017,10411,10380,-1</t>
  </si>
  <si>
    <t>11=61066106,17004947,175047,10411,10530,-1</t>
  </si>
  <si>
    <t>12=61062575,16598843,175117,10411,10240,-1</t>
  </si>
  <si>
    <t>13=61059111,16592838,175147,10411,9920,-1</t>
  </si>
  <si>
    <t>14=61055231,16588269,175217,10411,10050,-1</t>
  </si>
  <si>
    <t>15=61051130,16584016,175247,10411,10260,-1</t>
  </si>
  <si>
    <t>16=61046897,16581543,175317,10411,8780,-1</t>
  </si>
  <si>
    <t>17=61043982,16578355,175347,10411,5180,-1</t>
  </si>
  <si>
    <t>18=61042886,16579439,175417,10411,1910,-1</t>
  </si>
  <si>
    <t>19=61043562,16580018,175447,10411,1839,-1</t>
  </si>
  <si>
    <t>20=61043100,16579985,183108,10411,1590,-1</t>
  </si>
  <si>
    <t>21=61043788,16578153,183138,10411,2650,-1</t>
  </si>
  <si>
    <t>22=61041265,16578649,183208,10411,8510,-1</t>
  </si>
  <si>
    <t>23=61037028,16577761,183238,10411,9540,-1</t>
  </si>
  <si>
    <t>24=61032861,16575547,183308,10411,9690,-1</t>
  </si>
  <si>
    <t>25=61028671,16575884,183338,10411,9960,-1</t>
  </si>
  <si>
    <t>26=61024352,16578952,183408,10411,10080,-1</t>
  </si>
  <si>
    <t>27=61020167,16582922,183438,10411,10260,-1</t>
  </si>
  <si>
    <t>28=61015857,16585373,183508,10411,9850,-1</t>
  </si>
  <si>
    <t>29=61011430,16586407,183538,10411,9980,-1</t>
  </si>
  <si>
    <t>30=61007146,16588983,183608,10411,9590,-1</t>
  </si>
  <si>
    <t>31=61003070,16592032,183638,10411,9760,-1</t>
  </si>
  <si>
    <t>32=60599128,16596025,183708,10411,9400,-1</t>
  </si>
  <si>
    <t>33=60595441,17001140,183738,10411,10200,-1</t>
  </si>
  <si>
    <t>34=60591726,17006719,183808,10411,10200,-1</t>
  </si>
  <si>
    <t>35=60587654,17010969,183838,10411,10070,-1</t>
  </si>
  <si>
    <t>36=60583455,17013992,183908,10411,9960,-1</t>
  </si>
  <si>
    <t>37=60579252,17017798,183938,10411,10410,-1</t>
  </si>
  <si>
    <t>38=60574912,17020768,184008,10411,10340,-1</t>
  </si>
  <si>
    <t>39=60570266,17018818,184038,10411,10210,-1</t>
  </si>
  <si>
    <t>40=60566455,17013830,184108,10411,10160,-1</t>
  </si>
  <si>
    <t>41=60562365,17009316,184138,10411,10600,-1</t>
  </si>
  <si>
    <t>42=60557912,17006120,184208,10411,10290,-1</t>
  </si>
  <si>
    <t>43=60553300,17007002,184238,10411,10500,-1</t>
  </si>
  <si>
    <t>44=60548741,17008498,184308,10411,10150,-1</t>
  </si>
  <si>
    <t>45=60544239,17008937,184338,10411,9840,-1</t>
  </si>
  <si>
    <t>46=60540186,17011813,184408,10411,9870,-1</t>
  </si>
  <si>
    <t>47=60536917,17018305,184438,10411,10290,-1</t>
  </si>
  <si>
    <t>48=60533041,17023648,184508,10411,10360,-1</t>
  </si>
  <si>
    <t>49=60528689,17027321,184538,10411,10420,-1</t>
  </si>
  <si>
    <t>50=60524251,17029770,184608,10411,10330,-1</t>
  </si>
  <si>
    <t>51=60520105,17033863,184638,10411,10290,-1</t>
  </si>
  <si>
    <t>52=60511635,17041389,184738,10411,10210,-1</t>
  </si>
  <si>
    <t>53=60507319,17044876,184808,10411,10470,-1</t>
  </si>
  <si>
    <t>54=60502810,17046639,184838,10411,10070,-1</t>
  </si>
  <si>
    <t>55=60498462,17049301,184908,10411,10030,-1</t>
  </si>
  <si>
    <t>56=60494417,17050632,184938,10411,8320,-1</t>
  </si>
  <si>
    <t>57=60490462,17050553,185008,10411,8810,-1</t>
  </si>
  <si>
    <t>58=60486395,17049477,185038,10411,10690,-1</t>
  </si>
  <si>
    <t>59=60481610,17049145,185108,10411,10580,-1</t>
  </si>
  <si>
    <t>60=60476817,17049735,185138,10411,10720,-1</t>
  </si>
  <si>
    <t>61=60472298,17046927,185208,10411,10130,-1</t>
  </si>
  <si>
    <t>62=60468088,17043406,185238,10411,10460,-1</t>
  </si>
  <si>
    <t>63=60463432,17043182,185308,10411,10440,-1</t>
  </si>
  <si>
    <t>64=60458912,17046244,185338,10411,10500,-1</t>
  </si>
  <si>
    <t>65=60454186,17047944,185408,10411,10880,-1</t>
  </si>
  <si>
    <t>66=60449581,17048485,185438,10411,9940,-1</t>
  </si>
  <si>
    <t>67=60445006,17048693,185508,10411,10100,-1</t>
  </si>
  <si>
    <t>68=60440465,17046039,185538,10411,10270,-1</t>
  </si>
  <si>
    <t>69=60436093,17044369,185608,10411,9900,-1</t>
  </si>
  <si>
    <t>70=60431725,17046507,185638,10411,9640,-1</t>
  </si>
  <si>
    <t>71=60427671,17050087,185708,10411,10840,-1</t>
  </si>
  <si>
    <t>72=60423108,17051558,185738,10411,10160,-1</t>
  </si>
  <si>
    <t>73=60418580,17050915,185808,10411,10120,-1</t>
  </si>
  <si>
    <t>74=60414036,17050799,185838,10411,10370,-1</t>
  </si>
  <si>
    <t>75=60409579,17052188,185908,10411,10080,-1</t>
  </si>
  <si>
    <t>76=60405107,17053622,185938,10411,9930,-1</t>
  </si>
  <si>
    <t>77=60401921,17053083,190008,10411,8140,-1</t>
  </si>
  <si>
    <t>78=60399419,17046108,190038,10411,10210,-1</t>
  </si>
  <si>
    <t>79=60396526,17038838,190108,10411,10310,-1</t>
  </si>
  <si>
    <t>80=60393331,17031976,190138,10411,10280,-1</t>
  </si>
  <si>
    <t>81=60390024,17025686,190208,10411,9730,-1</t>
  </si>
  <si>
    <t>82=60388997,17017434,190238,10411,9180,-1</t>
  </si>
  <si>
    <t>83=60386062,17010772,190308,10411,10040,-1</t>
  </si>
  <si>
    <t>84=60382199,17005880,190338,10411,9970,-1</t>
  </si>
  <si>
    <t>85=60379511,16598601,190408,10411,9700,-1</t>
  </si>
  <si>
    <t>86=60378001,16589858,190438,10411,10380,-1</t>
  </si>
  <si>
    <t>87=60377031,16580650,190508,10411,10100,-1</t>
  </si>
  <si>
    <t>88=60376718,16571396,190538,10411,10310,-1</t>
  </si>
  <si>
    <t>89=60376739,16561797,190608,10411,10460,-1</t>
  </si>
  <si>
    <t>90=60376580,16552123,190638,10411,11180,-1</t>
  </si>
  <si>
    <t>91=60375412,16542541,190708,10411,10340,-1</t>
  </si>
  <si>
    <t>92=60374859,16533297,190738,10411,10430,-1</t>
  </si>
  <si>
    <t>93=60375501,16523942,190808,10411,10260,-1</t>
  </si>
  <si>
    <t>94=60376620,16514635,190838,10411,10690,-1</t>
  </si>
  <si>
    <t>95=60378097,16505649,190908,10411,10280,-1</t>
  </si>
  <si>
    <t>[016,2011-04-01:21:09:38]</t>
  </si>
  <si>
    <t>1=60379489,16496732,190938,10411,10310,-1</t>
  </si>
  <si>
    <t>2=60380078,16487507,191008,10411,9860,-1</t>
  </si>
  <si>
    <t>3=60378430,16479327,191038,10411,9800,-1</t>
  </si>
  <si>
    <t>4=60376896,16471150,191108,10411,9690,-1</t>
  </si>
  <si>
    <t>5=60377455,16462340,191138,10411,9740,-1</t>
  </si>
  <si>
    <t>6=60377314,16453046,191208,10411,10490,-1</t>
  </si>
  <si>
    <t>7=60375981,16444112,191238,10411,9950,-1</t>
  </si>
  <si>
    <t>8=60373611,16436599,191308,10411,9670,-1</t>
  </si>
  <si>
    <t>9=60372268,16428127,191338,10411,9190,-1</t>
  </si>
  <si>
    <t>10=60371180,16419648,191408,10411,9890,-1</t>
  </si>
  <si>
    <t>11=60369158,16411546,191438,10411,10130,-1</t>
  </si>
  <si>
    <t>12=60367000,16403269,191508,10411,10040,-1</t>
  </si>
  <si>
    <t>13=60365643,16394538,191538,10411,10000,-1</t>
  </si>
  <si>
    <t>14=60365863,16385582,191608,10411,9470,-1</t>
  </si>
  <si>
    <t>15=60366750,16376948,191638,10411,10020,-1</t>
  </si>
  <si>
    <t>16=60366089,16368123,191708,10411,10050,-1</t>
  </si>
  <si>
    <t>17=60364940,16359583,191738,10411,9900,-1</t>
  </si>
  <si>
    <t>18=60362789,16353762,191808,10411,8990,-1</t>
  </si>
  <si>
    <t>19=60359378,16348440,191838,10411,9930,-1</t>
  </si>
  <si>
    <t>20=60356000,16342739,191908,10411,9580,-1</t>
  </si>
  <si>
    <t>21=60353441,16336342,191938,10411,9020,-1</t>
  </si>
  <si>
    <t>22=60352303,16328333,192008,10411,8770,-1</t>
  </si>
  <si>
    <t>23=60349045,16323465,192038,10411,9320,-1</t>
  </si>
  <si>
    <t>24=60344682,16320465,192108,10411,10700,-1</t>
  </si>
  <si>
    <t>25=60341782,16313883,192138,10411,9670,-1</t>
  </si>
  <si>
    <t>26=60341051,16304992,192208,10411,9960,-1</t>
  </si>
  <si>
    <t>27=60340807,16295822,192238,10411,10040,-1</t>
  </si>
  <si>
    <t>28=60340968,16286440,192308,10411,10140,-1</t>
  </si>
  <si>
    <t>29=60341484,16278040,192338,10411,8420,-1</t>
  </si>
  <si>
    <t>30=60341941,16270337,192408,10411,8540,-1</t>
  </si>
  <si>
    <t>31=60342022,16262005,192438,10411,9080,-1</t>
  </si>
  <si>
    <t>32=60341970,16254256,192508,10411,7920,-1</t>
  </si>
  <si>
    <t>33=60341913,16247082,192538,10411,7550,-1</t>
  </si>
  <si>
    <t>34=60340637,16240494,192608,10411,8430,-1</t>
  </si>
  <si>
    <t>35=60339249,16233623,192638,10411,8140,-1</t>
  </si>
  <si>
    <t>36=60338423,16226942,192708,10411,7259,-1</t>
  </si>
  <si>
    <t>37=60338459,16220351,192738,10411,7650,-1</t>
  </si>
  <si>
    <t>38=60337683,16213667,192808,10411,7550,-1</t>
  </si>
  <si>
    <t>39=60336641,16206996,192838,10411,7540,-1</t>
  </si>
  <si>
    <t>40=60336440,16200264,192908,10411,6970,-1</t>
  </si>
  <si>
    <t>41=60335832,16193991,192938,10411,7290,-1</t>
  </si>
  <si>
    <t>42=60332807,16190297,193008,10411,10070,-1</t>
  </si>
  <si>
    <t>43=60329237,16186478,193038,10411,8059,-1</t>
  </si>
  <si>
    <t>44=60326824,16181769,193108,10411,7370,-1</t>
  </si>
  <si>
    <t>45=60325144,16176530,193138,10411,6140,-1</t>
  </si>
  <si>
    <t>46=60324815,16172802,193208,10411,5180,-1</t>
  </si>
  <si>
    <t>47=60324878,16168020,193238,10411,5060,-1</t>
  </si>
  <si>
    <t>48=60324925,16163046,193308,10411,6200,-1</t>
  </si>
  <si>
    <t>49=60325003,16156484,193338,10411,8510,-1</t>
  </si>
  <si>
    <t>50=60325095,16148327,193408,10411,8860,-1</t>
  </si>
  <si>
    <t>51=60325315,16140081,193438,10411,8970,-1</t>
  </si>
  <si>
    <t>52=60325762,16123726,193538,10411,9710,-1</t>
  </si>
  <si>
    <t>53=60324497,16115042,193608,10411,9560,-1</t>
  </si>
  <si>
    <t>54=60324866,16106484,193638,10411,9550,-1</t>
  </si>
  <si>
    <t>55=60325658,16098035,193708,10411,9420,-1</t>
  </si>
  <si>
    <t>56=60326560,16089884,193738,10411,9310,-1</t>
  </si>
  <si>
    <t>57=60328054,16081998,193808,10411,9330,-1</t>
  </si>
  <si>
    <t>58=60330033,16074631,193838,10411,9070,-1</t>
  </si>
  <si>
    <t>59=60332016,16067207,193908,10411,9280,-1</t>
  </si>
  <si>
    <t>60=60332882,16058912,193938,10411,9260,-1</t>
  </si>
  <si>
    <t>61=60332769,16050519,194008,10411,8990,-1</t>
  </si>
  <si>
    <t>62=60333434,16042141,194038,10411,9150,-1</t>
  </si>
  <si>
    <t>63=60333949,16033752,194108,10411,9270,-1</t>
  </si>
  <si>
    <t>64=60334160,16025098,194138,10411,9230,-1</t>
  </si>
  <si>
    <t>65=60334712,16016485,194208,10411,9540,-1</t>
  </si>
  <si>
    <t>66=60336310,16008606,194238,10411,9380,-1</t>
  </si>
  <si>
    <t>67=60338362,16001149,194308,10411,9080,-1</t>
  </si>
  <si>
    <t>68=60340051,15593371,194338,10411,9620,-1</t>
  </si>
  <si>
    <t>69=60341197,15584667,194408,10411,10120,-1</t>
  </si>
  <si>
    <t>70=60340720,15575920,194438,10411,9640,-1</t>
  </si>
  <si>
    <t>71=60339363,15567684,194508,10411,9660,-1</t>
  </si>
  <si>
    <t>72=60339347,15559170,194538,10411,9180,-1</t>
  </si>
  <si>
    <t>73=60339603,15550425,194608,10411,9660,-1</t>
  </si>
  <si>
    <t>74=60340197,15541805,194638,10411,9740,-1</t>
  </si>
  <si>
    <t>75=60341796,15533665,194708,10411,9370,-1</t>
  </si>
  <si>
    <t>76=60343953,15526180,194738,10411,9280,-1</t>
  </si>
  <si>
    <t>77=60344174,15517571,194808,10411,9270,-1</t>
  </si>
  <si>
    <t>78=60345994,15510130,194838,10411,9270,-1</t>
  </si>
  <si>
    <t>79=60346579,15501439,194908,10411,9900,-1</t>
  </si>
  <si>
    <t>80=60346939,15492585,194938,10411,9770,-1</t>
  </si>
  <si>
    <t>81=60348457,15484457,195008,10411,9470,-1</t>
  </si>
  <si>
    <t>82=60349961,15476331,195038,10411,9630,-1</t>
  </si>
  <si>
    <t>83=60350922,15468005,195108,10411,9040,-1</t>
  </si>
  <si>
    <t>84=60352087,15460543,195138,10411,8470,-1</t>
  </si>
  <si>
    <t>85=60354475,15454387,195208,10411,8059,-1</t>
  </si>
  <si>
    <t>86=60356240,15451715,195238,10411,4000,-1</t>
  </si>
  <si>
    <t>87=60354967,15450471,195308,10411,5660,-1</t>
  </si>
  <si>
    <t>88=60355705,15448570,195338,10411,850,-1</t>
  </si>
  <si>
    <t>89=60354873,15453608,195408,10411,7770,-1</t>
  </si>
  <si>
    <t>90=60352325,15459418,195438,10411,8730,-1</t>
  </si>
  <si>
    <t>91=60349821,15463996,195508,10411,8510,-1</t>
  </si>
  <si>
    <t>92=60346076,15463509,195538,10411,8790,-1</t>
  </si>
  <si>
    <t>93=60342411,15464503,195608,10411,8610,-1</t>
  </si>
  <si>
    <t>94=60338957,15466643,195638,10411,7450,-1</t>
  </si>
  <si>
    <t>95=60335607,15466397,195708,10411,7050,-1</t>
  </si>
  <si>
    <t>[017,2011-04-01:21:57:38]</t>
  </si>
  <si>
    <t>1=60332377,15465866,195738,10411,7700,-1</t>
  </si>
  <si>
    <t>2=60329307,15462797,195808,10411,8570,-1</t>
  </si>
  <si>
    <t>3=60326283,15458087,195838,10411,8220,-1</t>
  </si>
  <si>
    <t>4=60323450,15452929,195908,10411,8400,-1</t>
  </si>
  <si>
    <t>5=60320134,15449390,195938,10411,8380,-1</t>
  </si>
  <si>
    <t>6=60316664,15446307,200008,10411,8130,-1</t>
  </si>
  <si>
    <t>7=60314607,15441511,200038,10411,2810,-1</t>
  </si>
  <si>
    <t>8=60315337,15436436,200108,10411,5620,-1</t>
  </si>
  <si>
    <t>9=60313485,15432022,200138,10411,6120,-1</t>
  </si>
  <si>
    <t>10=60311319,15429449,200208,10411,5500,-1</t>
  </si>
  <si>
    <t>11=60308864,15428586,200238,10411,4870,-1</t>
  </si>
  <si>
    <t>12=60307007,15427190,200308,10411,4280,-1</t>
  </si>
  <si>
    <t>13=60305262,15424021,200338,10411,6180,-1</t>
  </si>
  <si>
    <t>14=60302930,15420754,200408,10411,5750,-1</t>
  </si>
  <si>
    <t>15=60300227,15421507,200438,10411,6950,-1</t>
  </si>
  <si>
    <t>16=60297270,15420585,200508,10411,6970,-1</t>
  </si>
  <si>
    <t>17=60295402,15415909,200538,10411,6530,-1</t>
  </si>
  <si>
    <t>18=60292335,15415674,200608,10411,6180,-1</t>
  </si>
  <si>
    <t>19=60290948,15410298,200638,10411,6930,-1</t>
  </si>
  <si>
    <t>20=60288871,15405603,200708,10411,6659,-1</t>
  </si>
  <si>
    <t>21=60287774,15400075,200738,10411,6409,-1</t>
  </si>
  <si>
    <t>22=60285365,15396149,200808,10411,7740,-1</t>
  </si>
  <si>
    <t>23=60282697,15392358,200838,10411,7080,-1</t>
  </si>
  <si>
    <t>24=60280356,15388880,200908,10411,6280,-1</t>
  </si>
  <si>
    <t>25=60279907,15383026,200938,10411,7240,-1</t>
  </si>
  <si>
    <t>26=60279658,15377041,201008,10411,6720,-1</t>
  </si>
  <si>
    <t>27=60279443,15370366,201038,10411,7300,-1</t>
  </si>
  <si>
    <t>28=60280183,15365824,201108,10411,4740,-1</t>
  </si>
  <si>
    <t>29=60280201,15364494,201138,10411,180,-1</t>
  </si>
  <si>
    <t>30=60279780,15364887,223505,10411,190,-1</t>
  </si>
  <si>
    <t>31=60280175,15364378,223621,10411,210,-1</t>
  </si>
  <si>
    <t>32=60279973,15363431,61822,20411,4930,-1</t>
  </si>
  <si>
    <t>33=60279903,15357516,61852,20411,8059,-1</t>
  </si>
  <si>
    <t>34=60280599,15351130,61922,20411,8310,-1</t>
  </si>
  <si>
    <t>35=60279169,15344883,61952,20411,6770,-1</t>
  </si>
  <si>
    <t>36=60277861,15341910,62022,20411,3080,-1</t>
  </si>
  <si>
    <t>37=60278056,15338946,62052,20411,3770,-1</t>
  </si>
  <si>
    <t>38=60279703,15339052,62122,20411,5190,-1</t>
  </si>
  <si>
    <t>39=60282414,15339365,62152,20411,6720,-1</t>
  </si>
  <si>
    <t>40=60284334,15338380,62222,20411,2330,-1</t>
  </si>
  <si>
    <t>41=60285802,15335574,62252,20411,6650,-1</t>
  </si>
  <si>
    <t>42=60287564,15330277,62322,20411,7459,-1</t>
  </si>
  <si>
    <t>43=60290198,15326304,62352,20411,7359,-1</t>
  </si>
  <si>
    <t>44=60293562,15326278,62422,20411,7159,-1</t>
  </si>
  <si>
    <t>45=60296562,15323477,62452,20411,7609,-1</t>
  </si>
  <si>
    <t>46=60300027,15325074,62522,20411,8130,-1</t>
  </si>
  <si>
    <t>47=60302896,15323526,62552,20411,2060,-1</t>
  </si>
  <si>
    <t>48=60305182,15324573,62622,20411,5580,-1</t>
  </si>
  <si>
    <t>49=60307152,15325029,62652,20411,5420,-1</t>
  </si>
  <si>
    <t>50=60308893,15327154,62722,20411,8059,-1</t>
  </si>
  <si>
    <t>51=60312612,15331421,62752,20411,10470,-1</t>
  </si>
  <si>
    <t>52=60322245,15333770,62852,20411,10800,-1</t>
  </si>
  <si>
    <t>53=60326481,15339011,62922,20411,11560,-1</t>
  </si>
  <si>
    <t>54=60330850,15344186,62952,20411,10750,-1</t>
  </si>
  <si>
    <t>55=60334837,15349836,63022,20411,11050,-1</t>
  </si>
  <si>
    <t>56=60339255,15354476,63052,20411,11500,-1</t>
  </si>
  <si>
    <t>57=60343587,15359724,63122,20411,11350,-1</t>
  </si>
  <si>
    <t>58=60347796,15364341,63152,20411,10490,-1</t>
  </si>
  <si>
    <t>59=60351375,15369592,63222,20411,9900,-1</t>
  </si>
  <si>
    <t>60=60355975,15371124,63252,20411,9600,-1</t>
  </si>
  <si>
    <t>61=60358508,15372814,63322,20411,7540,-1</t>
  </si>
  <si>
    <t>62=60361282,15372307,63352,20411,3160,-1</t>
  </si>
  <si>
    <t>63=60363284,15369686,63422,20411,7820,-1</t>
  </si>
  <si>
    <t>64=60366933,15369836,63452,20411,8220,-1</t>
  </si>
  <si>
    <t>65=60370204,15367932,63522,20411,2230,-1</t>
  </si>
  <si>
    <t>66=60370992,15367404,63552,20411,3579,-1</t>
  </si>
  <si>
    <t>67=60370552,15367061,63927,20411,2300,-1</t>
  </si>
  <si>
    <t>68=60370273,15367810,64015,20411,1980,-1</t>
  </si>
  <si>
    <t>69=60372383,15368933,64045,20411,6470,-1</t>
  </si>
  <si>
    <t>70=60374756,15368338,64115,20411,6170,-1</t>
  </si>
  <si>
    <t>71=60375933,15365385,64145,20411,7609,-1</t>
  </si>
  <si>
    <t>72=60378055,15358701,64215,20411,9170,-1</t>
  </si>
  <si>
    <t>73=60381824,15352999,64245,20411,11000,-1</t>
  </si>
  <si>
    <t>74=60385420,15345397,64315,20411,11610,-1</t>
  </si>
  <si>
    <t>75=60389266,15339091,64345,20411,10600,-1</t>
  </si>
  <si>
    <t>76=60393148,15333119,64415,20411,11060,-1</t>
  </si>
  <si>
    <t>77=60397486,15328634,64445,20411,9820,-1</t>
  </si>
  <si>
    <t>78=60401328,15324369,64515,20411,10120,-1</t>
  </si>
  <si>
    <t>79=60402658,15315741,64545,20411,10120,-1</t>
  </si>
  <si>
    <t>80=60404311,15307358,64615,20411,10330,-1</t>
  </si>
  <si>
    <t>81=60407813,15304237,64645,20411,7020,-1</t>
  </si>
  <si>
    <t>82=60410234,15300818,64715,20411,6260,-1</t>
  </si>
  <si>
    <t>83=60413066,15296247,64745,20411,8690,-1</t>
  </si>
  <si>
    <t>84=60416067,15291432,64815,20411,7740,-1</t>
  </si>
  <si>
    <t>85=60419147,15288148,64845,20411,8500,-1</t>
  </si>
  <si>
    <t>86=60421722,15282745,64915,20411,8800,-1</t>
  </si>
  <si>
    <t>87=60424527,15278641,64945,20411,7140,-1</t>
  </si>
  <si>
    <t>88=60428318,15276396,65015,20411,11830,-1</t>
  </si>
  <si>
    <t>89=60432276,15272396,65045,20411,7150,-1</t>
  </si>
  <si>
    <t>90=60434501,15268776,65115,20411,6390,-1</t>
  </si>
  <si>
    <t>91=60437121,15266579,65145,20411,6300,-1</t>
  </si>
  <si>
    <t>92=60439332,15263885,65215,20411,4660,-1</t>
  </si>
  <si>
    <t>93=60441318,15261730,65245,20411,5370,-1</t>
  </si>
  <si>
    <t>94=60443456,15257385,65315,20411,7670,-1</t>
  </si>
  <si>
    <t>95=60444394,15249975,65345,20411,10550,-1</t>
  </si>
  <si>
    <t>[018,2011-04-02:08:54:15]</t>
  </si>
  <si>
    <t>1=60445325,15240137,65415,20411,11490,-1</t>
  </si>
  <si>
    <t>2=60446815,15229930,65445,20411,11530,-1</t>
  </si>
  <si>
    <t>3=60447933,15219940,65515,20411,11140,-1</t>
  </si>
  <si>
    <t>4=60450275,15211094,65545,20411,10870,-1</t>
  </si>
  <si>
    <t>5=60453644,15203826,65615,20411,11010,-1</t>
  </si>
  <si>
    <t>6=60456292,15195537,65645,20411,11000,-1</t>
  </si>
  <si>
    <t>7=60460383,15191009,65715,20411,11520,-1</t>
  </si>
  <si>
    <t>8=60465387,15189870,65745,20411,10850,-1</t>
  </si>
  <si>
    <t>9=60469877,15185922,65815,20411,10830,-1</t>
  </si>
  <si>
    <t>10=60471318,15176398,65845,20411,11590,-1</t>
  </si>
  <si>
    <t>11=60474179,15168001,65915,20411,11360,-1</t>
  </si>
  <si>
    <t>12=60478503,15162761,65945,20411,11300,-1</t>
  </si>
  <si>
    <t>13=60482783,15158080,70015,20411,11120,-1</t>
  </si>
  <si>
    <t>14=60487768,15156135,70045,20411,11080,-1</t>
  </si>
  <si>
    <t>15=60492677,15153536,70115,20411,11390,-1</t>
  </si>
  <si>
    <t>16=60496686,15146867,70145,20411,11420,-1</t>
  </si>
  <si>
    <t>17=60500375,15139829,70215,20411,11170,-1</t>
  </si>
  <si>
    <t>18=60502969,15130824,70245,20411,11150,-1</t>
  </si>
  <si>
    <t>19=60504776,15120967,70315,20411,11570,-1</t>
  </si>
  <si>
    <t>20=60506407,15111002,70345,20411,11230,-1</t>
  </si>
  <si>
    <t>21=60507221,15100446,70415,20411,11640,-1</t>
  </si>
  <si>
    <t>22=60507424,15089917,70445,20411,11620,-1</t>
  </si>
  <si>
    <t>23=60506351,15080097,70515,20411,9600,-1</t>
  </si>
  <si>
    <t>24=60506474,15072246,70545,20411,8700,-1</t>
  </si>
  <si>
    <t>25=60510802,15067934,70615,20411,11420,-1</t>
  </si>
  <si>
    <t>26=60515045,15064228,70645,20411,9160,-1</t>
  </si>
  <si>
    <t>27=60516872,15060994,70715,20411,6550,-1</t>
  </si>
  <si>
    <t>28=60521142,15060293,70745,20411,9990,-1</t>
  </si>
  <si>
    <t>29=60524901,15064120,70815,20411,7959,-1</t>
  </si>
  <si>
    <t>30=60527253,15069815,70845,20411,8170,-1</t>
  </si>
  <si>
    <t>31=60529350,15071044,70915,20411,5940,-1</t>
  </si>
  <si>
    <t>32=60531202,15070067,70945,20411,3410,-1</t>
  </si>
  <si>
    <t>33=60532643,15068131,71015,20411,3250,-1</t>
  </si>
  <si>
    <t>34=60534284,15065809,71045,20411,5120,-1</t>
  </si>
  <si>
    <t>35=60536547,15061282,71115,20411,7970,-1</t>
  </si>
  <si>
    <t>36=60538459,15054326,71145,20411,9830,-1</t>
  </si>
  <si>
    <t>37=60541029,15046224,71215,20411,10170,-1</t>
  </si>
  <si>
    <t>38=60543812,15040053,71245,20411,8740,-1</t>
  </si>
  <si>
    <t>39=60545799,15034075,71315,20411,7670,-1</t>
  </si>
  <si>
    <t>40=60548340,15028357,71345,20411,9070,-1</t>
  </si>
  <si>
    <t>41=60548152,15020181,71415,20411,10010,-1</t>
  </si>
  <si>
    <t>42=60547433,15012483,71445,20411,5860,-1</t>
  </si>
  <si>
    <t>43=60546340,15007038,71515,20411,7820,-1</t>
  </si>
  <si>
    <t>44=60544655,15000831,71545,20411,7870,-1</t>
  </si>
  <si>
    <t>45=60543119,14593543,71615,20411,9040,-1</t>
  </si>
  <si>
    <t>46=60543578,14585507,71645,20411,8990,-1</t>
  </si>
  <si>
    <t>47=60543841,14577317,71715,20411,9050,-1</t>
  </si>
  <si>
    <t>48=60542766,14569554,71745,20411,7970,-1</t>
  </si>
  <si>
    <t>49=60543612,14562986,71815,20411,7140,-1</t>
  </si>
  <si>
    <t>50=60544640,14556442,71845,20411,7709,-1</t>
  </si>
  <si>
    <t>51=60545703,14549471,71915,20411,8050,-1</t>
  </si>
  <si>
    <t>52=60548438,14534704,72015,20411,8900,-1</t>
  </si>
  <si>
    <t>53=60549734,14526934,72045,20411,8740,-1</t>
  </si>
  <si>
    <t>54=60551344,14519623,72115,20411,8720,-1</t>
  </si>
  <si>
    <t>55=60552400,14512911,72145,20411,6790,-1</t>
  </si>
  <si>
    <t>56=60552956,14506518,72215,20411,7130,-1</t>
  </si>
  <si>
    <t>57=60553068,14499677,72245,20411,6880,-1</t>
  </si>
  <si>
    <t>58=60553759,14493506,72315,20411,9300,-1</t>
  </si>
  <si>
    <t>59=60555577,14485722,72345,20411,9020,-1</t>
  </si>
  <si>
    <t>60=60557362,14478320,72415,20411,9070,-1</t>
  </si>
  <si>
    <t>61=60558986,14471004,72445,20411,8770,-1</t>
  </si>
  <si>
    <t>62=60560395,14463562,72515,20411,8700,-1</t>
  </si>
  <si>
    <t>63=60561851,14455972,72545,20411,8460,-1</t>
  </si>
  <si>
    <t>64=60564410,14449743,72615,20411,8960,-1</t>
  </si>
  <si>
    <t>65=60567709,14445377,72645,20411,8900,-1</t>
  </si>
  <si>
    <t>66=60571061,14440864,72715,20411,9000,-1</t>
  </si>
  <si>
    <t>67=60573953,14435664,72745,20411,8900,-1</t>
  </si>
  <si>
    <t>68=60576439,14429199,72815,20411,9010,-1</t>
  </si>
  <si>
    <t>69=60579145,14424023,72845,20411,8009,-1</t>
  </si>
  <si>
    <t>70=60582266,14420413,72915,20411,8159,-1</t>
  </si>
  <si>
    <t>71=60585658,14416959,72945,20411,8940,-1</t>
  </si>
  <si>
    <t>72=60589187,14413483,73015,20411,8410,-1</t>
  </si>
  <si>
    <t>73=60592478,14409356,73045,20411,8610,-1</t>
  </si>
  <si>
    <t>74=60594330,14402331,73115,20411,8570,-1</t>
  </si>
  <si>
    <t>75=60596074,14395347,73145,20411,8540,-1</t>
  </si>
  <si>
    <t>76=60598875,14388604,73215,20411,10690,-1</t>
  </si>
  <si>
    <t>77=61001827,14381339,73245,20411,8910,-1</t>
  </si>
  <si>
    <t>78=61004078,14374348,73315,20411,9280,-1</t>
  </si>
  <si>
    <t>79=61004465,14366108,73345,20411,8810,-1</t>
  </si>
  <si>
    <t>80=61005099,14358148,73415,20411,8400,-1</t>
  </si>
  <si>
    <t>81=61006515,14354022,73445,20411,6550,-1</t>
  </si>
  <si>
    <t>82=61009567,14353572,73515,20411,3720,-1</t>
  </si>
  <si>
    <t>83=61011947,14353010,73545,20411,7080,-1</t>
  </si>
  <si>
    <t>84=61015128,14353800,73615,20411,7300,-1</t>
  </si>
  <si>
    <t>85=61018810,14354998,73645,20411,8460,-1</t>
  </si>
  <si>
    <t>86=61022263,14357683,73715,20411,8610,-1</t>
  </si>
  <si>
    <t>87=61025642,14360815,73745,20411,8190,-1</t>
  </si>
  <si>
    <t>88=61028789,14365075,73815,20411,7990,-1</t>
  </si>
  <si>
    <t>89=61032582,14365806,73845,20411,8430,-1</t>
  </si>
  <si>
    <t>90=61036207,14366945,73915,20411,7940,-1</t>
  </si>
  <si>
    <t>91=61039504,14368511,73945,20411,7790,-1</t>
  </si>
  <si>
    <t>92=61042324,14370752,74015,20411,6280,-1</t>
  </si>
  <si>
    <t>93=61045154,14371726,74045,20411,6630,-1</t>
  </si>
  <si>
    <t>94=61048243,14372276,74115,20411,6640,-1</t>
  </si>
  <si>
    <t>95=61050784,14374238,74145,20411,6400,-1</t>
  </si>
  <si>
    <t>[019,2011-04-02:09:42:15]</t>
  </si>
  <si>
    <t>1=61053296,14377409,74215,20411,5970,-1</t>
  </si>
  <si>
    <t>2=61055507,14380248,74245,20411,4100,-1</t>
  </si>
  <si>
    <t>3=61058172,14381132,74315,20411,6340,-1</t>
  </si>
  <si>
    <t>4=61061152,14380694,74345,20411,6720,-1</t>
  </si>
  <si>
    <t>5=61063850,14379082,74415,20411,5730,-1</t>
  </si>
  <si>
    <t>6=61066184,14377239,74445,20411,5750,-1</t>
  </si>
  <si>
    <t>7=61068792,14377419,74515,20411,5420,-1</t>
  </si>
  <si>
    <t>8=61069649,14377288,74545,20411,4690,-1</t>
  </si>
  <si>
    <t>9=61070283,14372442,74615,20411,3450,-1</t>
  </si>
  <si>
    <t>10=61071315,14369690,74645,20411,5150,-1</t>
  </si>
  <si>
    <t>11=61072380,14368180,74715,20411,4190,-1</t>
  </si>
  <si>
    <t>12=61073954,14366265,74745,20411,6500,-1</t>
  </si>
  <si>
    <t>13=61076314,14361822,74815,20411,6870,-1</t>
  </si>
  <si>
    <t>14=61078962,14359124,74845,20411,6130,-1</t>
  </si>
  <si>
    <t>15=61081832,14358089,74915,20411,7059,-1</t>
  </si>
  <si>
    <t>16=61083485,14356903,74945,20411,5350,-1</t>
  </si>
  <si>
    <t>17=61084745,14352463,75015,20411,5780,-1</t>
  </si>
  <si>
    <t>18=61086286,14348898,75045,20411,6830,-1</t>
  </si>
  <si>
    <t>19=61088020,14343239,75115,20411,8450,-1</t>
  </si>
  <si>
    <t>20=61088110,14336190,75145,20411,8230,-1</t>
  </si>
  <si>
    <t>21=61088666,14328780,75215,20411,7909,-1</t>
  </si>
  <si>
    <t>22=61088668,14322570,75245,20411,7320,-1</t>
  </si>
  <si>
    <t>23=61091039,14319577,75315,20411,3870,-1</t>
  </si>
  <si>
    <t>24=61093406,14316010,75345,20411,7509,-1</t>
  </si>
  <si>
    <t>25=61095175,14310058,75415,20411,8550,-1</t>
  </si>
  <si>
    <t>26=61098429,14307181,75445,20411,7730,-1</t>
  </si>
  <si>
    <t>27=61101769,14307230,75515,20411,7290,-1</t>
  </si>
  <si>
    <t>28=61104696,14308998,75545,20411,7659,-1</t>
  </si>
  <si>
    <t>29=61107441,14313246,75615,20411,7620,-1</t>
  </si>
  <si>
    <t>30=61110356,14315220,75645,20411,6780,-1</t>
  </si>
  <si>
    <t>31=61113289,14317684,75715,20411,6890,-1</t>
  </si>
  <si>
    <t>32=61115472,14321373,75745,20411,3950,-1</t>
  </si>
  <si>
    <t>33=61117292,14326286,75815,20411,7420,-1</t>
  </si>
  <si>
    <t>34=61119313,14331198,75845,20411,7180,-1</t>
  </si>
  <si>
    <t>35=61121790,14328192,75915,20411,5990,-1</t>
  </si>
  <si>
    <t>36=61123755,14324419,75945,20411,4970,-1</t>
  </si>
  <si>
    <t>37=61124579,14322757,80015,20411,3150,-1</t>
  </si>
  <si>
    <t>38=61125385,14322068,80045,20411,3579,-1</t>
  </si>
  <si>
    <t>39=61126626,14322012,80115,20411,3370,-1</t>
  </si>
  <si>
    <t>40=61127063,14320876,80145,20411,1540,-1</t>
  </si>
  <si>
    <t>41=61126744,14321620,113938,20411,2690,-1</t>
  </si>
  <si>
    <t>42=61125781,14322401,114008,20411,1860,-1</t>
  </si>
  <si>
    <t>43=61124660,14322032,114038,20411,2930,-1</t>
  </si>
  <si>
    <t>44=61124555,14324254,114108,20411,90,-1</t>
  </si>
  <si>
    <t>45=61123198,14325812,114138,20411,5130,-1</t>
  </si>
  <si>
    <t>46=61121459,14328708,114208,20411,6000,-1</t>
  </si>
  <si>
    <t>47=61119312,14331139,114238,20411,5680,-1</t>
  </si>
  <si>
    <t>48=61117713,14327530,114308,20411,5810,-1</t>
  </si>
  <si>
    <t>49=61115973,14323264,114338,20411,5390,-1</t>
  </si>
  <si>
    <t>50=61114958,14320807,114408,20411,5960,-1</t>
  </si>
  <si>
    <t>51=61112445,14317401,114438,20411,7120,-1</t>
  </si>
  <si>
    <t>52=61106000,14310686,114538,20411,8520,-1</t>
  </si>
  <si>
    <t>53=61102814,14307462,114608,20411,8040,-1</t>
  </si>
  <si>
    <t>54=61099071,14306856,114638,20411,7959,-1</t>
  </si>
  <si>
    <t>55=61095388,14309547,114708,20411,9260,-1</t>
  </si>
  <si>
    <t>56=61093374,14316115,114738,20411,8200,-1</t>
  </si>
  <si>
    <t>57=61090615,14319938,114808,20411,4140,-1</t>
  </si>
  <si>
    <t>58=61088471,14323279,114838,20411,7090,-1</t>
  </si>
  <si>
    <t>59=61088682,14329347,114908,20411,6780,-1</t>
  </si>
  <si>
    <t>60=61088129,14335935,114938,20411,7420,-1</t>
  </si>
  <si>
    <t>61=61088210,14342255,115008,20411,6540,-1</t>
  </si>
  <si>
    <t>62=61086814,14347663,115038,20411,6250,-1</t>
  </si>
  <si>
    <t>63=61084987,14350600,115108,20411,1720,-1</t>
  </si>
  <si>
    <t>64=61084675,14354425,115138,20411,5010,-1</t>
  </si>
  <si>
    <t>65=61083127,14357730,115208,20411,4420,-1</t>
  </si>
  <si>
    <t>66=61080963,14358083,115238,20411,6130,-1</t>
  </si>
  <si>
    <t>67=61078621,14359430,115308,20411,4700,-1</t>
  </si>
  <si>
    <t>68=61076463,14361696,115338,20411,6160,-1</t>
  </si>
  <si>
    <t>69=61074318,14365533,115408,20411,6030,-1</t>
  </si>
  <si>
    <t>70=61072600,14366706,115438,20411,1570,-1</t>
  </si>
  <si>
    <t>71=61072211,14369221,115508,20411,1470,-1</t>
  </si>
  <si>
    <t>72=61070739,14370884,115538,20411,4170,-1</t>
  </si>
  <si>
    <t>73=61069967,14373979,115608,20411,5210,-1</t>
  </si>
  <si>
    <t>74=61069398,14376172,115638,20411,1240,-1</t>
  </si>
  <si>
    <t>75=61069532,14377104,120236,20411,3279,-1</t>
  </si>
  <si>
    <t>76=61066816,14376903,120306,20411,7300,-1</t>
  </si>
  <si>
    <t>77=61063922,14379054,120336,20411,5080,-1</t>
  </si>
  <si>
    <t>78=61061493,14380447,120406,20411,7050,-1</t>
  </si>
  <si>
    <t>79=61058561,14381177,120436,20411,7209,-1</t>
  </si>
  <si>
    <t>80=61055460,14380174,120506,20411,6720,-1</t>
  </si>
  <si>
    <t>81=61052540,14376220,120536,20411,7920,-1</t>
  </si>
  <si>
    <t>82=61049533,14373110,120606,20411,6480,-1</t>
  </si>
  <si>
    <t>83=61046466,14371664,120636,20411,7370,-1</t>
  </si>
  <si>
    <t>84=61043374,14371530,120706,20411,6840,-1</t>
  </si>
  <si>
    <t>85=61040448,14369034,120736,20411,7080,-1</t>
  </si>
  <si>
    <t>86=61036889,14367353,120806,20411,8680,-1</t>
  </si>
  <si>
    <t>87=61032865,14365782,120836,20411,9470,-1</t>
  </si>
  <si>
    <t>88=61028897,14365107,120906,20411,9130,-1</t>
  </si>
  <si>
    <t>89=61025286,14360389,120936,20411,9070,-1</t>
  </si>
  <si>
    <t>90=61021707,14357317,121006,20411,8059,-1</t>
  </si>
  <si>
    <t>91=61018121,14354691,121036,20411,8420,-1</t>
  </si>
  <si>
    <t>92=61014416,14353656,121106,20411,7900,-1</t>
  </si>
  <si>
    <t>93=61011280,14353001,121136,20411,5770,-1</t>
  </si>
  <si>
    <t>94=61009538,14353539,121206,20411,3650,-1</t>
  </si>
  <si>
    <t>95=61007054,14354328,121236,20411,6380,-1</t>
  </si>
  <si>
    <t>[020,2011-04-02:14:13:06]</t>
  </si>
  <si>
    <t>1=61005523,14353280,121306,20411,3529,-1</t>
  </si>
  <si>
    <t>2=61004882,14359503,121336,20411,9900,-1</t>
  </si>
  <si>
    <t>3=61004398,14369259,121406,20411,11050,-1</t>
  </si>
  <si>
    <t>4=61002818,14378752,121436,20411,11010,-1</t>
  </si>
  <si>
    <t>5=60599713,14386482,121506,20411,10840,-1</t>
  </si>
  <si>
    <t>6=60596478,14393626,121536,20411,10480,-1</t>
  </si>
  <si>
    <t>7=60594276,14402419,121606,20411,10680,-1</t>
  </si>
  <si>
    <t>8=60591773,14410854,121636,20411,10810,-1</t>
  </si>
  <si>
    <t>9=60587473,14415293,121706,20411,10660,-1</t>
  </si>
  <si>
    <t>10=60583112,14419359,121736,20411,10340,-1</t>
  </si>
  <si>
    <t>11=60579601,14423467,121806,20411,7130,-1</t>
  </si>
  <si>
    <t>12=60576872,14428087,121836,20411,10190,-1</t>
  </si>
  <si>
    <t>13=60573913,14435666,121906,20411,10510,-1</t>
  </si>
  <si>
    <t>14=60570332,14441838,121936,20411,10460,-1</t>
  </si>
  <si>
    <t>15=60566247,14447309,122006,20411,10980,-1</t>
  </si>
  <si>
    <t>16=60562437,14453373,122036,20411,10820,-1</t>
  </si>
  <si>
    <t>17=60560478,14462874,122106,20411,11120,-1</t>
  </si>
  <si>
    <t>18=60558671,14472373,122136,20411,10950,-1</t>
  </si>
  <si>
    <t>19=60556623,14481380,122206,20411,10800,-1</t>
  </si>
  <si>
    <t>20=60554604,14489846,122236,20411,9100,-1</t>
  </si>
  <si>
    <t>21=60553175,14495948,122306,20411,6200,-1</t>
  </si>
  <si>
    <t>22=60552977,14502431,122336,20411,7990,-1</t>
  </si>
  <si>
    <t>23=60552640,14510162,122406,20411,8930,-1</t>
  </si>
  <si>
    <t>24=60551646,14518418,122436,20411,9390,-1</t>
  </si>
  <si>
    <t>25=60549813,14526142,122506,20411,9380,-1</t>
  </si>
  <si>
    <t>26=60548479,14534280,122536,20411,8890,-1</t>
  </si>
  <si>
    <t>27=60546926,14541293,122606,20411,8470,-1</t>
  </si>
  <si>
    <t>28=60545853,14548249,122636,20411,8000,-1</t>
  </si>
  <si>
    <t>29=60544744,14555486,122706,20411,8310,-1</t>
  </si>
  <si>
    <t>30=60543557,14563131,122736,20411,8810,-1</t>
  </si>
  <si>
    <t>31=60542797,14570918,122806,20411,8280,-1</t>
  </si>
  <si>
    <t>32=60543900,14578030,122836,20411,7909,-1</t>
  </si>
  <si>
    <t>33=60543599,14585230,122906,20411,8320,-1</t>
  </si>
  <si>
    <t>34=60543002,14592628,122936,20411,8600,-1</t>
  </si>
  <si>
    <t>35=60544329,14599550,123006,20411,7620,-1</t>
  </si>
  <si>
    <t>36=60545773,15005085,123036,20411,7000,-1</t>
  </si>
  <si>
    <t>37=60547071,15010807,123106,20411,7380,-1</t>
  </si>
  <si>
    <t>38=60547866,15017553,123136,20411,8530,-1</t>
  </si>
  <si>
    <t>39=60548531,15025338,123206,20411,8240,-1</t>
  </si>
  <si>
    <t>40=60547169,15032135,123236,20411,9160,-1</t>
  </si>
  <si>
    <t>41=60544099,15039007,123306,20411,10560,-1</t>
  </si>
  <si>
    <t>42=60541556,15044725,123336,20411,7909,-1</t>
  </si>
  <si>
    <t>43=60539449,15050750,123406,20411,8670,-1</t>
  </si>
  <si>
    <t>44=60537677,15057407,123436,20411,8220,-1</t>
  </si>
  <si>
    <t>45=60535894,15062927,123506,20411,6740,-1</t>
  </si>
  <si>
    <t>46=60533976,15066155,123536,20411,2210,-1</t>
  </si>
  <si>
    <t>47=60532648,15067949,123606,20411,2990,-1</t>
  </si>
  <si>
    <t>48=60531447,15069655,123636,20411,2680,-1</t>
  </si>
  <si>
    <t>49=60530191,15070560,123706,20411,3929,-1</t>
  </si>
  <si>
    <t>50=60528079,15070730,123736,20411,3650,-1</t>
  </si>
  <si>
    <t>51=60526067,15066908,123806,20411,7170,-1</t>
  </si>
  <si>
    <t>52=60520190,15060193,123906,20411,7500,-1</t>
  </si>
  <si>
    <t>53=60516901,15060963,123936,20411,6250,-1</t>
  </si>
  <si>
    <t>54=60515674,15063347,124006,20411,7390,-1</t>
  </si>
  <si>
    <t>55=60512218,15066702,124036,20411,9630,-1</t>
  </si>
  <si>
    <t>56=60508226,15070438,124106,20411,9730,-1</t>
  </si>
  <si>
    <t>57=60505933,15076132,124136,20411,9000,-1</t>
  </si>
  <si>
    <t>58=60506922,15085097,124206,20411,11150,-1</t>
  </si>
  <si>
    <t>59=60507461,15095541,124236,20411,11390,-1</t>
  </si>
  <si>
    <t>60=60506850,15105782,124306,20411,11100,-1</t>
  </si>
  <si>
    <t>61=60505689,15115521,124336,20411,10930,-1</t>
  </si>
  <si>
    <t>62=60504090,15125102,124406,20411,10860,-1</t>
  </si>
  <si>
    <t>63=60502038,15134196,124436,20411,11520,-1</t>
  </si>
  <si>
    <t>64=60499253,15142424,124506,20411,10440,-1</t>
  </si>
  <si>
    <t>65=60495440,15149057,124536,20411,11080,-1</t>
  </si>
  <si>
    <t>66=60491418,15154673,124606,20411,11120,-1</t>
  </si>
  <si>
    <t>67=60486330,15156730,124636,20411,11500,-1</t>
  </si>
  <si>
    <t>68=60481373,15158996,124706,20411,10850,-1</t>
  </si>
  <si>
    <t>69=60477174,15164228,124736,20411,10950,-1</t>
  </si>
  <si>
    <t>70=60473030,15169789,124806,20411,10380,-1</t>
  </si>
  <si>
    <t>71=60471030,15178685,124836,20411,11010,-1</t>
  </si>
  <si>
    <t>72=60469075,15187335,124906,20411,10720,-1</t>
  </si>
  <si>
    <t>73=60464423,15190118,124936,20411,10960,-1</t>
  </si>
  <si>
    <t>74=60459642,15191235,125006,20411,10100,-1</t>
  </si>
  <si>
    <t>75=60456031,15196389,125036,20411,10570,-1</t>
  </si>
  <si>
    <t>76=60453625,15203840,125107,20411,8960,-1</t>
  </si>
  <si>
    <t>77=60450770,15209944,125137,20411,9370,-1</t>
  </si>
  <si>
    <t>78=60448329,15218286,125207,20411,11450,-1</t>
  </si>
  <si>
    <t>79=60446984,15228391,125237,20411,11580,-1</t>
  </si>
  <si>
    <t>80=60445638,15238407,125307,20411,11270,-1</t>
  </si>
  <si>
    <t>81=60444511,15248004,125337,20411,10820,-1</t>
  </si>
  <si>
    <t>82=60443520,15257218,125407,20411,9770,-1</t>
  </si>
  <si>
    <t>83=60440555,15262778,125437,20411,7559,-1</t>
  </si>
  <si>
    <t>84=60437470,15266111,125507,20411,7580,-1</t>
  </si>
  <si>
    <t>85=60434477,15268867,125537,20411,7570,-1</t>
  </si>
  <si>
    <t>86=60431247,15274287,125607,20411,10880,-1</t>
  </si>
  <si>
    <t>87=60426694,15277493,125637,20411,10650,-1</t>
  </si>
  <si>
    <t>88=60422425,15281119,125707,20411,10330,-1</t>
  </si>
  <si>
    <t>89=60419480,15287873,125737,20411,8800,-1</t>
  </si>
  <si>
    <t>90=60416300,15291234,125807,20411,7330,-1</t>
  </si>
  <si>
    <t>91=60413591,15295073,125837,20411,7240,-1</t>
  </si>
  <si>
    <t>92=60410822,15299768,125907,20411,7830,-1</t>
  </si>
  <si>
    <t>93=60408437,15303575,125937,20411,6740,-1</t>
  </si>
  <si>
    <t>94=60405055,15306719,130007,20411,10030,-1</t>
  </si>
  <si>
    <t>95=60402758,15313842,130037,20411,9980,-1</t>
  </si>
  <si>
    <t>[021,2011-04-02:15:01:07]</t>
  </si>
  <si>
    <t>1=60401986,15322592,130107,20411,9760,-1</t>
  </si>
  <si>
    <t>2=60398949,15327309,130137,20411,8670,-1</t>
  </si>
  <si>
    <t>3=60395270,15331250,130207,20411,10180,-1</t>
  </si>
  <si>
    <t>4=60391234,15335429,130237,20411,9990,-1</t>
  </si>
  <si>
    <t>5=60387930,15341608,130307,20411,9220,-1</t>
  </si>
  <si>
    <t>6=60384706,15346800,130337,20411,9640,-1</t>
  </si>
  <si>
    <t>7=60382006,15352732,130407,20411,8420,-1</t>
  </si>
  <si>
    <t>8=60378924,15356926,130437,20411,8100,-1</t>
  </si>
  <si>
    <t>9=60377037,15362031,130507,20411,6530,-1</t>
  </si>
  <si>
    <t>10=60375739,15366261,130537,20411,5000,-1</t>
  </si>
  <si>
    <t>11=60376471,15368690,130607,20411,7190,-1</t>
  </si>
  <si>
    <t>12=60376966,15375039,130637,20411,7450,-1</t>
  </si>
  <si>
    <t>13=60375247,15381546,130707,20411,8690,-1</t>
  </si>
  <si>
    <t>14=60372851,15387521,130737,20411,6980,-1</t>
  </si>
  <si>
    <t>15=60371166,15388896,130807,20411,4510,-1</t>
  </si>
  <si>
    <t>16=60368396,15390705,130837,20411,6740,-1</t>
  </si>
  <si>
    <t>17=60366593,15392119,130907,20411,6230,-1</t>
  </si>
  <si>
    <t>18=60364637,15396278,130937,20411,4400,-1</t>
  </si>
  <si>
    <t>19=60364572,15395347,131024,20411,520,-1</t>
  </si>
  <si>
    <t>20=60364619,15394409,132329,20411,1310,-1</t>
  </si>
  <si>
    <t>21=60364395,15393235,132359,20411,880,-1</t>
  </si>
  <si>
    <t>22=60365019,15391735,132429,20411,2150,-1</t>
  </si>
  <si>
    <t>23=60364595,15390205,132459,20411,5370,-1</t>
  </si>
  <si>
    <t>24=60363293,15387804,132529,20411,4270,-1</t>
  </si>
  <si>
    <t>25=60363014,15385302,132559,20411,6370,-1</t>
  </si>
  <si>
    <t>26=60362517,15380148,132629,20411,4890,-1</t>
  </si>
  <si>
    <t>27=60362772,15377959,132659,20411,1100,-1</t>
  </si>
  <si>
    <t>28=60362276,15376116,132729,20411,3750,-1</t>
  </si>
  <si>
    <t>29=60361363,15372638,132759,20411,3979,-1</t>
  </si>
  <si>
    <t>30=60359897,15373224,132829,20411,6380,-1</t>
  </si>
  <si>
    <t>31=60357684,15371754,132859,20411,3400,-1</t>
  </si>
  <si>
    <t>32=60354596,15370505,132929,20411,8860,-1</t>
  </si>
  <si>
    <t>33=60350492,15368130,132959,20411,10080,-1</t>
  </si>
  <si>
    <t>34=60346680,15363336,133029,20411,10220,-1</t>
  </si>
  <si>
    <t>35=60342578,15358322,133059,20411,10880,-1</t>
  </si>
  <si>
    <t>36=60338410,15353353,133129,20411,10970,-1</t>
  </si>
  <si>
    <t>37=60334377,15348527,133159,20411,10450,-1</t>
  </si>
  <si>
    <t>38=60330357,15343332,133229,20411,10830,-1</t>
  </si>
  <si>
    <t>39=60325968,15338413,133259,20411,10860,-1</t>
  </si>
  <si>
    <t>40=60322182,15333294,133329,20411,9940,-1</t>
  </si>
  <si>
    <t>41=60317589,15331691,133359,20411,10780,-1</t>
  </si>
  <si>
    <t>42=60312893,15331405,133429,20411,10130,-1</t>
  </si>
  <si>
    <t>43=60309348,15327446,133459,20411,7340,-1</t>
  </si>
  <si>
    <t>44=60307950,15324885,133529,20411,4650,-1</t>
  </si>
  <si>
    <t>45=60306417,15324742,133559,20411,2370,-1</t>
  </si>
  <si>
    <t>46=60304394,15323828,133629,20411,4770,-1</t>
  </si>
  <si>
    <t>47=60302322,15323753,133659,20411,4760,-1</t>
  </si>
  <si>
    <t>48=60299152,15324928,133729,20411,8020,-1</t>
  </si>
  <si>
    <t>49=60295854,15323697,133759,20411,7370,-1</t>
  </si>
  <si>
    <t>50=60293225,15326262,133829,20411,6680,-1</t>
  </si>
  <si>
    <t>51=60290325,15326261,133859,20411,6470,-1</t>
  </si>
  <si>
    <t>52=60286019,15334069,133959,20411,6420,-1</t>
  </si>
  <si>
    <t>53=60284752,15338231,134029,20411,4870,-1</t>
  </si>
  <si>
    <t>54=60283450,15338710,134059,20411,2830,-1</t>
  </si>
  <si>
    <t>55=60281072,15339657,134129,20411,5760,-1</t>
  </si>
  <si>
    <t>56=60279101,15338442,134159,20411,2890,-1</t>
  </si>
  <si>
    <t>57=60278021,15339493,134229,20411,4250,-1</t>
  </si>
  <si>
    <t>58=60277928,15342179,134259,20411,2600,-1</t>
  </si>
  <si>
    <t>59=60279144,15344818,134329,20411,5900,-1</t>
  </si>
  <si>
    <t>60=60280599,15350686,134359,20411,8510,-1</t>
  </si>
  <si>
    <t>61=60280009,15357092,134429,20411,7970,-1</t>
  </si>
  <si>
    <t>62=60279869,15362702,134459,20411,5500,-1</t>
  </si>
  <si>
    <t>63=60280188,15364487,134529,20411,360,-1</t>
  </si>
  <si>
    <t>64=60279993,15363506,173704,20411,4410,-1</t>
  </si>
  <si>
    <t>65=60279844,15358072,173734,20411,7920,-1</t>
  </si>
  <si>
    <t>66=60280649,15352034,173804,20411,7030,-1</t>
  </si>
  <si>
    <t>67=60279662,15345999,173834,20411,6790,-1</t>
  </si>
  <si>
    <t>68=60277860,15343641,173904,20411,2790,-1</t>
  </si>
  <si>
    <t>69=60278317,15343782,174648,20411,3820,-1</t>
  </si>
  <si>
    <t>70=60280035,15347001,174718,20411,6140,-1</t>
  </si>
  <si>
    <t>71=60280690,15352643,174748,20411,6540,-1</t>
  </si>
  <si>
    <t>[022,2011-04-03:15:18:21]</t>
  </si>
  <si>
    <t>1=60280644,15351781,131821,30411,7380,-1</t>
  </si>
  <si>
    <t>2=60279540,15345624,131852,30411,6770,-1</t>
  </si>
  <si>
    <t>3=60277976,15342644,131922,30411,4140,-1</t>
  </si>
  <si>
    <t>4=60278002,15340268,131953,30411,3090,-1</t>
  </si>
  <si>
    <t>5=60277936,15336942,132023,30411,5340,-1</t>
  </si>
  <si>
    <t>6=60277564,15331271,132053,30411,6650,-1</t>
  </si>
  <si>
    <t>7=60277582,15325534,132123,30411,5970,-1</t>
  </si>
  <si>
    <t>8=60277209,15319867,132153,30411,6200,-1</t>
  </si>
  <si>
    <t>9=60278014,15314577,132223,30411,6330,-1</t>
  </si>
  <si>
    <t>10=60279263,15309587,132253,30411,6820,-1</t>
  </si>
  <si>
    <t>11=60282125,15306318,132323,30411,7270,-1</t>
  </si>
  <si>
    <t>12=60284674,15302699,132353,30411,7270,-1</t>
  </si>
  <si>
    <t>13=60287019,15298028,132423,30411,5000,-1</t>
  </si>
  <si>
    <t>14=60287897,15295264,132453,30411,5060,-1</t>
  </si>
  <si>
    <t>15=60288807,15289831,132523,30411,6340,-1</t>
  </si>
  <si>
    <t>16=60289896,15284193,132553,30411,7009,-1</t>
  </si>
  <si>
    <t>17=60290451,15279230,132623,30411,5670,-1</t>
  </si>
  <si>
    <t>18=60292495,15276966,132653,30411,5180,-1</t>
  </si>
  <si>
    <t>19=60294648,15277270,132723,30411,5530,-1</t>
  </si>
  <si>
    <t>20=60297070,15277152,132753,30411,5710,-1</t>
  </si>
  <si>
    <t>21=60298956,15274803,132823,30411,2650,-1</t>
  </si>
  <si>
    <t>22=60298962,15278161,132853,30411,5170,-1</t>
  </si>
  <si>
    <t>23=60300018,15278726,132923,30411,4670,-1</t>
  </si>
  <si>
    <t>24=60301685,15278373,132953,30411,4380,-1</t>
  </si>
  <si>
    <t>25=60303565,15279987,133023,30411,4780,-1</t>
  </si>
  <si>
    <t>26=60304397,15283611,133053,30411,4420,-1</t>
  </si>
  <si>
    <t>27=60305513,15282639,133123,30411,3960,-1</t>
  </si>
  <si>
    <t>28=60305665,15280676,133153,30411,380,-1</t>
  </si>
  <si>
    <t>29=60305604,15281640,145831,30411,2940,-1</t>
  </si>
  <si>
    <t>30=60304961,15284320,145901,30411,2500,-1</t>
  </si>
  <si>
    <t>31=60303913,15281343,145931,30411,4040,-1</t>
  </si>
  <si>
    <t>32=60302406,15278177,150001,30411,4970,-1</t>
  </si>
  <si>
    <t>33=60300747,15278373,150031,30411,4050,-1</t>
  </si>
  <si>
    <t>34=60298950,15279161,150101,30411,1860,-1</t>
  </si>
  <si>
    <t>35=60299036,15276370,150131,30411,5230,-1</t>
  </si>
  <si>
    <t>36=60298935,15274826,150201,30411,2110,-1</t>
  </si>
  <si>
    <t>37=60297106,15277087,150231,30411,5590,-1</t>
  </si>
  <si>
    <t>38=60294707,15277465,150301,30411,5600,-1</t>
  </si>
  <si>
    <t>39=60292517,15276878,150331,30411,5930,-1</t>
  </si>
  <si>
    <t>40=60290424,15279294,150401,30411,5320,-1</t>
  </si>
  <si>
    <t>41=60289891,15284179,150431,30411,7140,-1</t>
  </si>
  <si>
    <t>42=60288720,15290371,150501,30411,7300,-1</t>
  </si>
  <si>
    <t>43=60287638,15296186,150531,30411,6240,-1</t>
  </si>
  <si>
    <t>44=60286390,15299668,150601,30411,5700,-1</t>
  </si>
  <si>
    <t>45=60284128,15303169,150631,30411,6290,-1</t>
  </si>
  <si>
    <t>46=60282010,15306434,150701,30411,6040,-1</t>
  </si>
  <si>
    <t>47=60279537,15309193,150731,30411,6459,-1</t>
  </si>
  <si>
    <t>48=60278085,15313814,150801,30411,5990,-1</t>
  </si>
  <si>
    <t>49=60277150,15318680,150831,30411,5460,-1</t>
  </si>
  <si>
    <t>50=60277455,15323386,150901,30411,5320,-1</t>
  </si>
  <si>
    <t>51=60277284,15327702,150931,30411,4880,-1</t>
  </si>
  <si>
    <t>52=60277887,15336520,151031,30411,4270,-1</t>
  </si>
  <si>
    <t>53=60277995,15339476,151101,30411,3990,-1</t>
  </si>
  <si>
    <t>54=60277861,15341929,151131,30411,1810,-1</t>
  </si>
  <si>
    <t>55=60278528,15343927,151201,30411,1980,-1</t>
  </si>
  <si>
    <t>56=60280147,15347268,151231,30411,6440,-1</t>
  </si>
  <si>
    <t>57=60280727,15353440,151301,30411,6360,-1</t>
  </si>
  <si>
    <t>58=60279707,15359177,151331,30411,6609,-1</t>
  </si>
  <si>
    <t>59=60280058,15364111,151401,30411,4280,-1</t>
  </si>
  <si>
    <t>60=60280458,15364567,161321,30411,760,-1</t>
  </si>
  <si>
    <t>61=60280068,15363952,162935,30411,3290,-1</t>
  </si>
  <si>
    <t>62=60279709,15359088,163005,30411,6450,-1</t>
  </si>
  <si>
    <t>63=60280747,15353264,163035,30411,6380,-1</t>
  </si>
  <si>
    <t>64=60280078,15346868,163105,30411,7120,-1</t>
  </si>
  <si>
    <t>65=60278200,15343650,163135,30411,3690,-1</t>
  </si>
  <si>
    <t>66=60277635,15343873,163205,30411,210,-1</t>
  </si>
  <si>
    <t>67=60278084,15343635,163303,30411,2880,-1</t>
  </si>
  <si>
    <t>68=60279903,15346673,163333,30411,6990,-1</t>
  </si>
  <si>
    <t>69=60280728,15353081,163403,30411,6690,-1</t>
  </si>
  <si>
    <t>70=60279770,15358795,163433,30411,6400,-1</t>
  </si>
  <si>
    <t>71=60280001,15363637,163503,30411,4590,-1</t>
  </si>
  <si>
    <t>[023,2011-04-03:21:02:21]</t>
  </si>
  <si>
    <t>1=60279762,15362054,190221,30411,6690,-1</t>
  </si>
  <si>
    <t>2=60280215,15355389,190251,30411,8100,-1</t>
  </si>
  <si>
    <t>3=60280481,15348665,190321,30411,7820,-1</t>
  </si>
  <si>
    <t>4=60278596,15343771,190351,30411,5660,-1</t>
  </si>
  <si>
    <t>5=60277619,15343887,190421,30411,80,-1</t>
  </si>
  <si>
    <t>6=60278073,15343585,192042,30411,2420,-1</t>
  </si>
  <si>
    <t>7=60280096,15347098,192112,30411,7809,-1</t>
  </si>
  <si>
    <t>8=60280712,15353957,192142,30411,6859,-1</t>
  </si>
  <si>
    <t>[024,2011-04-04:08:05:51]</t>
  </si>
  <si>
    <t>1=60277772,15332700,60551,40411,0,-1</t>
  </si>
  <si>
    <t>2=60277467,15326102,60626,40411,0,-1</t>
  </si>
  <si>
    <t>3=60277234,15320556,60656,40411,0,-1</t>
  </si>
  <si>
    <t>4=60277939,15315275,60727,40411,5770,-1</t>
  </si>
  <si>
    <t>5=60279068,15310170,60757,40411,6320,-1</t>
  </si>
  <si>
    <t>6=60281771,15306912,60827,40411,7009,-1</t>
  </si>
  <si>
    <t>7=60283948,15303305,60857,40411,5700,-1</t>
  </si>
  <si>
    <t>8=60286190,15300222,60927,40411,5440,-1</t>
  </si>
  <si>
    <t>9=60287226,15297516,60957,40411,5420,-1</t>
  </si>
  <si>
    <t>10=60288510,15292860,61027,40411,6909,-1</t>
  </si>
  <si>
    <t>11=60289342,15287018,61057,40411,6840,-1</t>
  </si>
  <si>
    <t>12=60289825,15281113,61127,40411,5740,-1</t>
  </si>
  <si>
    <t>13=60291534,15278306,61157,40411,4690,-1</t>
  </si>
  <si>
    <t>14=60290555,15275183,61227,40411,7420,-1</t>
  </si>
  <si>
    <t>15=60289102,15268905,61257,40411,6010,-1</t>
  </si>
  <si>
    <t>16=60287867,15265120,61327,40411,6220,-1</t>
  </si>
  <si>
    <t>[025,2011-04-04:17:14:48]</t>
  </si>
  <si>
    <t>1=60289997,15249722,151448,40411,409,-1</t>
  </si>
  <si>
    <t>2=60289457,15248645,151518,40411,2100,-1</t>
  </si>
  <si>
    <t>3=60289013,15250019,151548,40411,3540,-1</t>
  </si>
  <si>
    <t>4=60290085,15252454,151618,40411,2880,-1</t>
  </si>
  <si>
    <t>5=60289329,15254652,151648,40411,6090,-1</t>
  </si>
  <si>
    <t>6=60287176,15259123,151718,40411,6640,-1</t>
  </si>
  <si>
    <t>7=60286527,15261579,151748,40411,1460,-1</t>
  </si>
  <si>
    <t>8=60287343,15263811,151818,40411,6790,-1</t>
  </si>
  <si>
    <t>[026,2011-04-04:18:08:26]</t>
  </si>
  <si>
    <t>1=60289218,15267820,160826,40411,1720,-1</t>
  </si>
  <si>
    <t>2=60289940,15267204,160856,40411,2650,-1</t>
  </si>
  <si>
    <t>3=60289122,15267512,160926,40411,3479,-1</t>
  </si>
  <si>
    <t>4=60289224,15269760,160956,40411,6859,-1</t>
  </si>
  <si>
    <t>5=60290734,15276240,161026,40411,7259,-1</t>
  </si>
  <si>
    <t>6=60290192,15279572,161056,40411,5220,-1</t>
  </si>
  <si>
    <t>7=60289830,15284644,161126,40411,6980,-1</t>
  </si>
  <si>
    <t>8=60288720,15290331,161156,40411,5760,-1</t>
  </si>
  <si>
    <t>9=60287872,15295318,161226,40411,5540,-1</t>
  </si>
  <si>
    <t>10=60286638,15299043,161256,40411,5320,-1</t>
  </si>
  <si>
    <t>11=60284367,15302992,161326,40411,6790,-1</t>
  </si>
  <si>
    <t>12=60281874,15306744,161356,40411,6830,-1</t>
  </si>
  <si>
    <t>13=60279204,15309794,161426,40411,6740,-1</t>
  </si>
  <si>
    <t>14=60277936,15314731,161456,40411,6210,-1</t>
  </si>
  <si>
    <t>15=60277142,15319836,161526,40411,5750,-1</t>
  </si>
  <si>
    <t>16=60277504,15325510,161556,40411,6100,-1</t>
  </si>
  <si>
    <t>17=60277373,15330740,161626,40411,6060,-1</t>
  </si>
  <si>
    <t>18=60277885,15336103,161656,40411,6040,-1</t>
  </si>
  <si>
    <t>19=60277953,15339909,161726,40411,3870,-1</t>
  </si>
  <si>
    <t>20=60277901,15342289,161756,40411,2840,-1</t>
  </si>
  <si>
    <t>21=60279060,15344690,161826,40411,5990,-1</t>
  </si>
  <si>
    <t>22=60280591,15350334,161856,40411,8190,-1</t>
  </si>
  <si>
    <t>23=60280096,15356250,161926,40411,7030,-1</t>
  </si>
  <si>
    <t>24=60279636,15361521,161956,40411,5380,-1</t>
  </si>
  <si>
    <t>[027,2011-04-05:06:02:03]</t>
  </si>
  <si>
    <t>1=60279550,15345574,40203,50411,5790,-1</t>
  </si>
  <si>
    <t>2=60278021,15343288,40234,50411,2940,-1</t>
  </si>
  <si>
    <t>3=60277888,15341094,40304,50411,2680,-1</t>
  </si>
  <si>
    <t>4=60278143,15338559,40334,50411,1989,-1</t>
  </si>
  <si>
    <t>5=60277950,15337460,40404,50411,30,-1</t>
  </si>
  <si>
    <t>6=60278071,15338409,40751,50411,2460,-1</t>
  </si>
  <si>
    <t>7=60277903,15341148,40821,50411,2800,-1</t>
  </si>
  <si>
    <t>8=60278169,15343717,40851,50411,969,-1</t>
  </si>
  <si>
    <t>[028,2011-04-05:07:37:35]</t>
  </si>
  <si>
    <t>1=60280154,15364440,53735,50411,10,-1</t>
  </si>
  <si>
    <t>2=60280000,15363556,53853,50411,5330,-1</t>
  </si>
  <si>
    <t>3=60279886,15357876,53923,50411,7409,-1</t>
  </si>
  <si>
    <t>4=60280672,15352136,53953,50411,6970,-1</t>
  </si>
  <si>
    <t>5=60279748,15346137,54023,50411,6820,-1</t>
  </si>
  <si>
    <t>6=60277966,15343217,54053,50411,3779,-1</t>
  </si>
  <si>
    <t>7=60277917,15340586,54123,50411,3240,-1</t>
  </si>
  <si>
    <t>8=60277882,15336968,54153,50411,6090,-1</t>
  </si>
  <si>
    <t>9=60277365,15330433,54223,50411,7690,-1</t>
  </si>
  <si>
    <t>10=60277520,15324393,54253,50411,7040,-1</t>
  </si>
  <si>
    <t>11=60277205,15318055,54323,50411,7190,-1</t>
  </si>
  <si>
    <t>12=60278275,15312418,54353,50411,6360,-1</t>
  </si>
  <si>
    <t>13=60280376,15308432,54423,50411,6930,-1</t>
  </si>
  <si>
    <t>14=60282710,15304771,54453,50411,6409,-1</t>
  </si>
  <si>
    <t>15=60285495,15301610,54523,50411,6700,-1</t>
  </si>
  <si>
    <t>16=60287272,15297294,54553,50411,4029,-1</t>
  </si>
  <si>
    <t>17=60288326,15293589,54623,50411,7409,-1</t>
  </si>
  <si>
    <t>18=60289171,15287469,54653,50411,7109,-1</t>
  </si>
  <si>
    <t>19=60289902,15281585,54723,50411,5760,-1</t>
  </si>
  <si>
    <t>20=60291062,15278606,54753,50411,4610,-1</t>
  </si>
  <si>
    <t>21=60291222,15277324,54823,50411,4810,-1</t>
  </si>
  <si>
    <t>22=60289667,15271320,54853,50411,8120,-1</t>
  </si>
  <si>
    <t>23=60288582,15267041,54923,50411,5340,-1</t>
  </si>
  <si>
    <t>24=60286784,15262352,54953,50411,3170,-1</t>
  </si>
  <si>
    <t>25=60287599,15258324,55023,50411,7520,-1</t>
  </si>
  <si>
    <t>26=60289834,15253735,55053,50411,5060,-1</t>
  </si>
  <si>
    <t>27=60291525,15251168,55123,50411,6630,-1</t>
  </si>
  <si>
    <t>28=60292840,15247781,55153,50411,4780,-1</t>
  </si>
  <si>
    <t>29=60294457,15245549,55223,50411,2420,-1</t>
  </si>
  <si>
    <t>30=60295183,15248660,55253,50411,4580,-1</t>
  </si>
  <si>
    <t>31=60295532,15250054,55323,50411,2010,-1</t>
  </si>
  <si>
    <t>32=60295919,15251765,55353,50411,2200,-1</t>
  </si>
  <si>
    <t>33=60296494,15254090,55423,50411,2190,-1</t>
  </si>
  <si>
    <t>34=60295819,15256177,55453,50411,20,-1</t>
  </si>
  <si>
    <t>35=60295790,15257110,55540,50411,1260,-1</t>
  </si>
  <si>
    <t>36=60296198,15257962,55610,50411,1440,-1</t>
  </si>
  <si>
    <t>37=60296841,15259036,55640,50411,2600,-1</t>
  </si>
  <si>
    <t>38=60297262,15259517,55726,50411,4460,-1</t>
  </si>
  <si>
    <t>39=60297128,15264350,55756,50411,4800,-1</t>
  </si>
  <si>
    <t>40=60296263,15265619,55826,50411,1850,-1</t>
  </si>
  <si>
    <t>[029,2011-04-05:15:51:28]</t>
  </si>
  <si>
    <t>1=60296694,15258927,135128,50411,60,-1</t>
  </si>
  <si>
    <t>2=60295069,15259905,135159,50411,3990,-1</t>
  </si>
  <si>
    <t>3=60293624,15260763,135229,50411,3700,-1</t>
  </si>
  <si>
    <t>4=60292483,15259097,135259,50411,2900,-1</t>
  </si>
  <si>
    <t>5=60291749,15257672,135329,50411,2140,-1</t>
  </si>
  <si>
    <t>6=60290810,15256008,135359,50411,3979,-1</t>
  </si>
  <si>
    <t>7=60290245,15253481,135429,50411,730,-1</t>
  </si>
  <si>
    <t>8=60290014,15251730,135459,50411,4600,-1</t>
  </si>
  <si>
    <t>9=60289051,15249495,135529,50411,2640,-1</t>
  </si>
  <si>
    <t>10=60286977,15245882,135559,50411,6300,-1</t>
  </si>
  <si>
    <t>11=60286028,15244559,135629,50411,10,-1</t>
  </si>
  <si>
    <t>12=60285697,15245202,135703,50411,4450,-1</t>
  </si>
  <si>
    <t>13=60283781,15246575,135733,50411,2970,-1</t>
  </si>
  <si>
    <t>14=60283001,15243541,135803,50411,1650,-1</t>
  </si>
  <si>
    <t>15=60282583,15243110,144106,50411,1830,-1</t>
  </si>
  <si>
    <t>16=60283044,15243332,144303,50411,2550,-1</t>
  </si>
  <si>
    <t>17=60282587,15243143,144659,50411,2420,-1</t>
  </si>
  <si>
    <t>18=60283539,15245014,144729,50411,6380,-1</t>
  </si>
  <si>
    <t>19=60285013,15245967,144759,50411,5680,-1</t>
  </si>
  <si>
    <t>20=60286758,15245594,144829,50411,6759,-1</t>
  </si>
  <si>
    <t>21=60288851,15249391,144859,50411,3760,-1</t>
  </si>
  <si>
    <t>22=60290009,15251999,144929,50411,4780,-1</t>
  </si>
  <si>
    <t>23=60289770,15253777,144959,50411,4980,-1</t>
  </si>
  <si>
    <t>24=60287774,15257951,145029,50411,7870,-1</t>
  </si>
  <si>
    <t>25=60286531,15261873,145059,50411,1930,-1</t>
  </si>
  <si>
    <t>26=60288014,15265723,145129,50411,6880,-1</t>
  </si>
  <si>
    <t>27=60288915,15268625,145159,50411,5220,-1</t>
  </si>
  <si>
    <t>28=60290466,15274963,145229,50411,8270,-1</t>
  </si>
  <si>
    <t>29=60290583,15279177,145259,50411,4120,-1</t>
  </si>
  <si>
    <t>30=60289970,15283151,145329,50411,6590,-1</t>
  </si>
  <si>
    <t>31=60288872,15288844,145359,50411,5750,-1</t>
  </si>
  <si>
    <t>32=60288199,15294188,145429,50411,6609,-1</t>
  </si>
  <si>
    <t>33=60286976,15298231,145459,50411,4840,-1</t>
  </si>
  <si>
    <t>34=60284995,15302390,145529,50411,6909,-1</t>
  </si>
  <si>
    <t>35=60282344,15305661,145559,50411,6759,-1</t>
  </si>
  <si>
    <t>36=60280029,15308783,145629,50411,5020,-1</t>
  </si>
  <si>
    <t>37=60278255,15312446,145659,50411,5750,-1</t>
  </si>
  <si>
    <t>38=60277335,15317149,145729,50411,5530,-1</t>
  </si>
  <si>
    <t>39=60277414,15322478,145759,50411,6090,-1</t>
  </si>
  <si>
    <t>40=60277326,15327356,145829,50411,5040,-1</t>
  </si>
  <si>
    <t>41=60277639,15331994,145859,50411,5410,-1</t>
  </si>
  <si>
    <t>42=60277892,15336718,145929,50411,4980,-1</t>
  </si>
  <si>
    <t>43=60277963,15339931,145959,50411,3290,-1</t>
  </si>
  <si>
    <t>44=60277884,15342035,150029,50411,2090,-1</t>
  </si>
  <si>
    <t>45=60278266,15343760,150059,50411,1789,-1</t>
  </si>
  <si>
    <t>46=60279721,15346181,150129,50411,5660,-1</t>
  </si>
  <si>
    <t>47=60280595,15350960,150159,50411,5780,-1</t>
  </si>
  <si>
    <t>48=60280163,15355652,150229,50411,5800,-1</t>
  </si>
  <si>
    <t>49=60279574,15360478,150259,50411,4630,-1</t>
  </si>
  <si>
    <t>50=60280076,15364118,150329,50411,3229,-1</t>
  </si>
  <si>
    <t>51=60279929,15363116,163007,50411,4890,-1</t>
  </si>
  <si>
    <t>52=60280595,15350935,163107,50411,7759,-1</t>
  </si>
  <si>
    <t>53=60279258,15345026,163137,50411,6670,-1</t>
  </si>
  <si>
    <t>54=60277939,15342772,163207,50411,4050,-1</t>
  </si>
  <si>
    <t>55=60277989,15339529,163237,50411,4550,-1</t>
  </si>
  <si>
    <t>56=60277873,15335120,163307,50411,6720,-1</t>
  </si>
  <si>
    <t>57=60277143,15328933,163337,50411,6790,-1</t>
  </si>
  <si>
    <t>58=60277476,15322851,163407,50411,7330,-1</t>
  </si>
  <si>
    <t>59=60277488,15316515,163437,50411,6880,-1</t>
  </si>
  <si>
    <t>60=60278758,15310736,163507,50411,7209,-1</t>
  </si>
  <si>
    <t>61=60281586,15307126,163537,50411,7570,-1</t>
  </si>
  <si>
    <t>62=60284086,15303214,163607,50411,6950,-1</t>
  </si>
  <si>
    <t>63=60286503,15299478,163637,50411,5960,-1</t>
  </si>
  <si>
    <t>64=60287556,15296485,163707,50411,2760,-1</t>
  </si>
  <si>
    <t>65=60288674,15291790,163737,50411,6780,-1</t>
  </si>
  <si>
    <t>66=60289591,15286057,163807,50411,6740,-1</t>
  </si>
  <si>
    <t>67=60289824,15280151,163837,50411,5720,-1</t>
  </si>
  <si>
    <t>68=60292151,15277519,163907,50411,5910,-1</t>
  </si>
  <si>
    <t>69=60294477,15276973,163937,50411,5990,-1</t>
  </si>
  <si>
    <t>70=60296991,15277235,164007,50411,6570,-1</t>
  </si>
  <si>
    <t>71=60298991,15274779,164037,50411,1980,-1</t>
  </si>
  <si>
    <t>72=60299878,15274939,164107,50411,4660,-1</t>
  </si>
  <si>
    <t>73=60301227,15278046,164137,50411,3560,-1</t>
  </si>
  <si>
    <t>74=60303056,15279046,164207,50411,6070,-1</t>
  </si>
  <si>
    <t>75=60304271,15283366,164237,50411,4190,-1</t>
  </si>
  <si>
    <t>76=60305548,15282506,164307,50411,3400,-1</t>
  </si>
  <si>
    <t>77=60305309,15283396,173627,50411,3620,-1</t>
  </si>
  <si>
    <t>78=60304179,15283063,173657,50411,4029,-1</t>
  </si>
  <si>
    <t>79=60303366,15279573,173727,50411,5070,-1</t>
  </si>
  <si>
    <t>80=60301321,15278372,173757,50411,3130,-1</t>
  </si>
  <si>
    <t>81=60300018,15278688,173827,50411,4720,-1</t>
  </si>
  <si>
    <t>82=60298869,15280188,173857,50411,5150,-1</t>
  </si>
  <si>
    <t>83=60299268,15285346,173927,50411,4660,-1</t>
  </si>
  <si>
    <t>84=60300330,15289647,173957,50411,6400,-1</t>
  </si>
  <si>
    <t>85=60301412,15295266,174027,50411,7209,-1</t>
  </si>
  <si>
    <t>86=60302078,15301917,174057,50411,7500,-1</t>
  </si>
  <si>
    <t>87=60302777,15308831,174127,50411,7580,-1</t>
  </si>
  <si>
    <t>88=60302605,15314010,174157,50411,3850,-1</t>
  </si>
  <si>
    <t>89=60303582,15316051,174227,50411,3850,-1</t>
  </si>
  <si>
    <t>90=60302840,15316982,174257,50411,20,-1</t>
  </si>
  <si>
    <t>91=60302387,15317397,174414,50411,3529,-1</t>
  </si>
  <si>
    <t>92=60301509,15319025,174444,50411,2360,-1</t>
  </si>
  <si>
    <t>93=60302395,15321350,174514,50411,3070,-1</t>
  </si>
  <si>
    <t>94=60302731,15323593,174544,50411,3250,-1</t>
  </si>
  <si>
    <t>95=60300369,15324910,174614,50411,5870,-1</t>
  </si>
  <si>
    <t>[030,2011-04-05:19:46:44]</t>
  </si>
  <si>
    <t>1=60297476,15324120,174644,50411,6640,-1</t>
  </si>
  <si>
    <t>2=60294807,15324504,174714,50411,5790,-1</t>
  </si>
  <si>
    <t>3=60292443,15326024,174744,50411,6509,-1</t>
  </si>
  <si>
    <t>4=60289663,15326661,174814,50411,5990,-1</t>
  </si>
  <si>
    <t>5=60287635,15330143,174844,50411,5830,-1</t>
  </si>
  <si>
    <t>6=60285947,15334168,174914,50411,5630,-1</t>
  </si>
  <si>
    <t>7=60285002,15338153,174944,50411,5100,-1</t>
  </si>
  <si>
    <t>8=60283490,15338659,175014,50411,2300,-1</t>
  </si>
  <si>
    <t>9=60281433,15339482,175044,50411,5000,-1</t>
  </si>
  <si>
    <t>10=60279390,15338723,175114,50411,4290,-1</t>
  </si>
  <si>
    <t>11=60277986,15338641,175144,50411,2440,-1</t>
  </si>
  <si>
    <t>12=60277863,15341348,175214,50411,2770,-1</t>
  </si>
  <si>
    <t>13=60278176,15343735,175244,50411,300,-1</t>
  </si>
  <si>
    <t>14=60279732,15346228,175314,50411,6870,-1</t>
  </si>
  <si>
    <t>15=60280680,15352489,175344,50411,7080,-1</t>
  </si>
  <si>
    <t>16=60279777,15358608,175414,50411,7420,-1</t>
  </si>
  <si>
    <t>[031,2011-04-06:07:52:33]</t>
  </si>
  <si>
    <t>1=60280073,15364382,55233,60411,150,-1</t>
  </si>
  <si>
    <t>2=60279995,15363459,55312,60411,4120,-1</t>
  </si>
  <si>
    <t>3=60279995,15357371,55344,60411,7800,-1</t>
  </si>
  <si>
    <t>4=60280582,15350849,55414,60411,7709,-1</t>
  </si>
  <si>
    <t>5=60279308,15345128,55444,60411,5800,-1</t>
  </si>
  <si>
    <t>6=60277994,15343305,55514,60411,2790,-1</t>
  </si>
  <si>
    <t>7=60277913,15340556,55544,60411,2870,-1</t>
  </si>
  <si>
    <t>8=60279127,15338450,55614,60411,4020,-1</t>
  </si>
  <si>
    <t>9=60281175,15339629,55644,60411,6040,-1</t>
  </si>
  <si>
    <t>10=60283612,15338619,55714,60411,2300,-1</t>
  </si>
  <si>
    <t>11=60285029,15338095,55744,60411,5730,-1</t>
  </si>
  <si>
    <t>12=60286148,15333566,55814,60411,6680,-1</t>
  </si>
  <si>
    <t>13=60288230,15329078,55844,60411,7130,-1</t>
  </si>
  <si>
    <t>14=60290741,15326289,55914,60411,7080,-1</t>
  </si>
  <si>
    <t>15=60293863,15326121,55944,60411,6340,-1</t>
  </si>
  <si>
    <t>16=60296496,15323504,60014,60411,6940,-1</t>
  </si>
  <si>
    <t>17=60299521,15325052,60044,60411,7209,-1</t>
  </si>
  <si>
    <t>18=60302208,15323849,60114,60411,5980,-1</t>
  </si>
  <si>
    <t>19=60302587,15322080,60144,60411,4340,-1</t>
  </si>
  <si>
    <t>20=60301746,15319387,60214,60411,2200,-1</t>
  </si>
  <si>
    <t>21=60301917,15320259,60248,60411,1010,-1</t>
  </si>
  <si>
    <t>22=60301557,15318996,60318,60411,2690,-1</t>
  </si>
  <si>
    <t>23=60302405,15317447,60348,60411,3579,-1</t>
  </si>
  <si>
    <t>24=60303689,15316467,60418,60411,3579,-1</t>
  </si>
  <si>
    <t>25=60302627,15314283,60448,60411,3190,-1</t>
  </si>
  <si>
    <t>26=60302922,15309935,60518,60411,6340,-1</t>
  </si>
  <si>
    <t>27=60302328,15304160,60548,60411,6720,-1</t>
  </si>
  <si>
    <t>28=60301699,15298205,60618,60411,6950,-1</t>
  </si>
  <si>
    <t>29=60301056,15292370,60648,60411,5220,-1</t>
  </si>
  <si>
    <t>30=60299930,15288210,60718,60411,5130,-1</t>
  </si>
  <si>
    <t>31=60299131,15284474,60748,60411,5290,-1</t>
  </si>
  <si>
    <t>32=60298902,15279737,60818,60411,4910,-1</t>
  </si>
  <si>
    <t>33=60299147,15275134,60848,60411,3410,-1</t>
  </si>
  <si>
    <t>34=60300414,15272709,60918,60411,3460,-1</t>
  </si>
  <si>
    <t>35=60301413,15270541,60948,60411,3180,-1</t>
  </si>
  <si>
    <t>36=60303094,15270006,61018,60411,4960,-1</t>
  </si>
  <si>
    <t>37=60304453,15270177,61048,60411,2680,-1</t>
  </si>
  <si>
    <t>38=60304362,15271088,61124,60411,1530,-1</t>
  </si>
  <si>
    <t>39=60303912,15272594,61154,60411,2330,-1</t>
  </si>
  <si>
    <t>40=60302684,15270307,61224,60411,2410,-1</t>
  </si>
  <si>
    <t>[032,2011-04-06:16:20:03]</t>
  </si>
  <si>
    <t>1=60297230,15265287,142003,60411,440,-1</t>
  </si>
  <si>
    <t>2=60297339,15260781,142034,60411,4660,-1</t>
  </si>
  <si>
    <t>3=60297218,15258869,142104,60411,10,-1</t>
  </si>
  <si>
    <t>4=60296761,15258952,142140,60411,4520,-1</t>
  </si>
  <si>
    <t>5=60294380,15260239,142210,60411,5820,-1</t>
  </si>
  <si>
    <t>6=60292574,15262292,142240,60411,5430,-1</t>
  </si>
  <si>
    <t>7=60291382,15263119,142310,60411,4190,-1</t>
  </si>
  <si>
    <t>8=60290576,15261226,142340,60411,50,-1</t>
  </si>
  <si>
    <t>9=60290413,15262127,144556,60411,2810,-1</t>
  </si>
  <si>
    <t>10=60291119,15262564,144626,60411,3700,-1</t>
  </si>
  <si>
    <t>11=60290844,15264862,144656,60411,5240,-1</t>
  </si>
  <si>
    <t>12=60289768,15266392,144726,60411,3150,-1</t>
  </si>
  <si>
    <t>13=60289059,15267483,144756,60411,110,-1</t>
  </si>
  <si>
    <t>14=60288809,15268436,144826,60411,4079,-1</t>
  </si>
  <si>
    <t>15=60290039,15273242,144856,60411,6970,-1</t>
  </si>
  <si>
    <t>16=60290741,15278318,144926,60411,2850,-1</t>
  </si>
  <si>
    <t>17=60289804,15280275,144956,60411,4950,-1</t>
  </si>
  <si>
    <t>18=60289655,15285844,145026,60411,6980,-1</t>
  </si>
  <si>
    <t>19=60288656,15291606,145056,60411,7050,-1</t>
  </si>
  <si>
    <t>20=60287409,15296866,145126,60411,3500,-1</t>
  </si>
  <si>
    <t>21=60285999,15300531,145156,60411,6880,-1</t>
  </si>
  <si>
    <t>22=60283302,15304003,145226,60411,8020,-1</t>
  </si>
  <si>
    <t>23=60280564,15308299,145256,60411,8220,-1</t>
  </si>
  <si>
    <t>24=60278308,15312094,145326,60411,6200,-1</t>
  </si>
  <si>
    <t>25=60277298,15317300,145356,60411,6070,-1</t>
  </si>
  <si>
    <t>26=60277472,15323303,145426,60411,6690,-1</t>
  </si>
  <si>
    <t>27=60277155,15329025,145456,60411,6980,-1</t>
  </si>
  <si>
    <t>28=60277887,15335567,145526,60411,6909,-1</t>
  </si>
  <si>
    <t>29=60277946,15340172,145556,60411,4100,-1</t>
  </si>
  <si>
    <t>30=60277975,15343079,145626,60411,4470,-1</t>
  </si>
  <si>
    <t>31=60279356,15345324,145656,60411,6959,-1</t>
  </si>
  <si>
    <t>32=60280662,15352186,145726,60411,7990,-1</t>
  </si>
  <si>
    <t>[033,2011-04-07:12:17:52]</t>
  </si>
  <si>
    <t>1=60277827,15341533,101752,70411,2070,-1</t>
  </si>
  <si>
    <t>2=60278062,15338931,101822,70411,3750,-1</t>
  </si>
  <si>
    <t>3=60277888,15340574,101852,70411,3020,-1</t>
  </si>
  <si>
    <t>4=60278016,15343174,101922,70411,3790,-1</t>
  </si>
  <si>
    <t>5=60279280,15345063,101952,70411,6480,-1</t>
  </si>
  <si>
    <t>6=60280718,15351570,102022,70411,8690,-1</t>
  </si>
  <si>
    <t>7=60279838,15358267,102052,70411,8490,-1</t>
  </si>
  <si>
    <t>8=60280089,15363969,102122,70411,5270,-1</t>
  </si>
  <si>
    <t>9=60279907,15362950,102402,70411,5440,-1</t>
  </si>
  <si>
    <t>10=60280002,15356836,102432,70411,8030,-1</t>
  </si>
  <si>
    <t>11=60280598,15350579,102502,70411,7680,-1</t>
  </si>
  <si>
    <t>12=60279541,15345621,102532,70411,4230,-1</t>
  </si>
  <si>
    <t>13=60278238,15343672,102602,70411,3160,-1</t>
  </si>
  <si>
    <t>14=60277885,15341596,102632,70411,2200,-1</t>
  </si>
  <si>
    <t>15=60278099,15338954,102702,70411,3360,-1</t>
  </si>
  <si>
    <t>16=60277879,15334901,102732,70411,6060,-1</t>
  </si>
  <si>
    <t>17=60277272,15329912,102802,70411,5280,-1</t>
  </si>
  <si>
    <t>18=60277522,15325310,102832,70411,5230,-1</t>
  </si>
  <si>
    <t>19=60277161,15319897,102902,70411,5680,-1</t>
  </si>
  <si>
    <t>20=60277895,15315145,102932,70411,6120,-1</t>
  </si>
  <si>
    <t>21=60278887,15310482,103002,70411,5720,-1</t>
  </si>
  <si>
    <t>22=60281390,15307336,103032,70411,6650,-1</t>
  </si>
  <si>
    <t>23=60283360,15303950,103102,70411,6609,-1</t>
  </si>
  <si>
    <t>24=60285878,15300881,103132,70411,6659,-1</t>
  </si>
  <si>
    <t>25=60287424,15296953,103202,70411,3040,-1</t>
  </si>
  <si>
    <t>26=60288510,15292847,103232,70411,7040,-1</t>
  </si>
  <si>
    <t>27=60289435,15286747,103302,70411,7200,-1</t>
  </si>
  <si>
    <t>28=60289797,15281023,103332,70411,5240,-1</t>
  </si>
  <si>
    <t>29=60291690,15278131,103402,70411,5720,-1</t>
  </si>
  <si>
    <t>30=60293817,15276188,103432,70411,5500,-1</t>
  </si>
  <si>
    <t>31=60296143,15277873,103502,70411,5970,-1</t>
  </si>
  <si>
    <t>32=60298617,15275643,103532,70411,5280,-1</t>
  </si>
  <si>
    <t>33=60299153,15274378,103602,70411,3740,-1</t>
  </si>
  <si>
    <t>34=60297838,15270085,103632,70411,5770,-1</t>
  </si>
  <si>
    <t>35=60297256,15265274,103702,70411,1290,-1</t>
  </si>
  <si>
    <t>36=60296434,15265682,103732,70411,3760,-1</t>
  </si>
  <si>
    <t>37=60295866,15267164,103802,70411,1789,-1</t>
  </si>
  <si>
    <t>38=60295565,15266410,103908,70411,1639,-1</t>
  </si>
  <si>
    <t>39=60296015,15266140,111525,70411,3320,-1</t>
  </si>
  <si>
    <t>40=60297220,15265355,111555,70411,790,-1</t>
  </si>
  <si>
    <t>41=60297688,15269359,111625,70411,5860,-1</t>
  </si>
  <si>
    <t>42=60298984,15273589,111655,70411,5000,-1</t>
  </si>
  <si>
    <t>43=60298933,15278003,111725,70411,6330,-1</t>
  </si>
  <si>
    <t>44=60298963,15283588,111755,70411,6100,-1</t>
  </si>
  <si>
    <t>45=60299664,15287463,111825,70411,5730,-1</t>
  </si>
  <si>
    <t>46=60301071,15292530,111855,70411,6750,-1</t>
  </si>
  <si>
    <t>47=60301790,15298954,111925,70411,7480,-1</t>
  </si>
  <si>
    <t>48=60302467,15305716,111955,70411,7770,-1</t>
  </si>
  <si>
    <t>49=60303063,15312339,112025,70411,5460,-1</t>
  </si>
  <si>
    <t>50=60302648,15313047,112055,70411,5310,-1</t>
  </si>
  <si>
    <t>51=60305355,15318568,112125,70411,9370,-1</t>
  </si>
  <si>
    <t>52=60311771,15330962,112225,70411,9810,-1</t>
  </si>
  <si>
    <t>53=60316184,15331829,112255,70411,9880,-1</t>
  </si>
  <si>
    <t>54=60320469,15332553,112325,70411,9420,-1</t>
  </si>
  <si>
    <t>55=60324095,15336714,112355,70411,9810,-1</t>
  </si>
  <si>
    <t>56=60328158,15340622,112425,70411,9680,-1</t>
  </si>
  <si>
    <t>57=60331631,15345338,112455,70411,8850,-1</t>
  </si>
  <si>
    <t>58=60335192,15350244,112525,70411,9920,-1</t>
  </si>
  <si>
    <t>59=60339101,15354313,112555,70411,10070,-1</t>
  </si>
  <si>
    <t>60=60342890,15358858,112625,70411,9990,-1</t>
  </si>
  <si>
    <t>61=60346739,15363608,112655,70411,9310,-1</t>
  </si>
  <si>
    <t>62=60350305,15367845,112725,70411,9460,-1</t>
  </si>
  <si>
    <t>63=60354173,15370610,112755,70411,9410,-1</t>
  </si>
  <si>
    <t>64=60357436,15372005,112825,70411,2860,-1</t>
  </si>
  <si>
    <t>65=60359808,15373363,112855,70411,7000,-1</t>
  </si>
  <si>
    <t>66=60361332,15371590,112925,70411,4100,-1</t>
  </si>
  <si>
    <t>67=60363441,15369786,112955,70411,5810,-1</t>
  </si>
  <si>
    <t>68=60365768,15370220,113025,70411,5290,-1</t>
  </si>
  <si>
    <t>69=60367544,15369505,113055,70411,4990,-1</t>
  </si>
  <si>
    <t>70=60369862,15368160,113125,70411,5450,-1</t>
  </si>
  <si>
    <t>71=60370639,15367805,113155,70411,4640,-1</t>
  </si>
  <si>
    <t>72=60373137,15369736,113225,70411,6120,-1</t>
  </si>
  <si>
    <t>73=60375282,15367421,113255,70411,3390,-1</t>
  </si>
  <si>
    <t>74=60376607,15363130,113325,70411,7840,-1</t>
  </si>
  <si>
    <t>75=60378404,15357858,113355,70411,7800,-1</t>
  </si>
  <si>
    <t>76=60381413,15353619,113425,70411,8570,-1</t>
  </si>
  <si>
    <t>77=60384192,15347914,113455,70411,9050,-1</t>
  </si>
  <si>
    <t>78=60387061,15342869,113525,70411,7900,-1</t>
  </si>
  <si>
    <t>79=60389799,15338033,113555,70411,8080,-1</t>
  </si>
  <si>
    <t>80=60392712,15333527,113625,70411,8140,-1</t>
  </si>
  <si>
    <t>81=60395952,15330389,113655,70411,8059,-1</t>
  </si>
  <si>
    <t>82=60398759,15327422,113725,70411,7030,-1</t>
  </si>
  <si>
    <t>83=60401408,15324182,113755,70411,7040,-1</t>
  </si>
  <si>
    <t>84=60402671,15317534,113825,70411,8770,-1</t>
  </si>
  <si>
    <t>85=60403216,15310200,113855,70411,7750,-1</t>
  </si>
  <si>
    <t>86=60405766,15305983,113925,70411,6809,-1</t>
  </si>
  <si>
    <t>87=60407892,15304178,113955,70411,4910,-1</t>
  </si>
  <si>
    <t>88=60409758,15301518,114025,70411,5080,-1</t>
  </si>
  <si>
    <t>89=60411911,15298013,114055,70411,7380,-1</t>
  </si>
  <si>
    <t>90=60414298,15293432,114125,70411,6920,-1</t>
  </si>
  <si>
    <t>91=60416934,15290435,114155,70411,6480,-1</t>
  </si>
  <si>
    <t>92=60419732,15287497,114225,70411,7520,-1</t>
  </si>
  <si>
    <t>93=60421941,15282105,114255,70411,8640,-1</t>
  </si>
  <si>
    <t>94=60425134,15278366,114325,70411,7770,-1</t>
  </si>
  <si>
    <t>95=60428686,15276195,114355,70411,8300,-1</t>
  </si>
  <si>
    <t>[034,2011-04-07:13:44:25]</t>
  </si>
  <si>
    <t>1=60431974,15273027,114425,70411,8030,-1</t>
  </si>
  <si>
    <t>2=60434340,15268918,114455,70411,7020,-1</t>
  </si>
  <si>
    <t>3=60437156,15266561,114525,70411,6190,-1</t>
  </si>
  <si>
    <t>4=60439077,15264158,114555,70411,5170,-1</t>
  </si>
  <si>
    <t>5=60441085,15262109,114625,70411,5640,-1</t>
  </si>
  <si>
    <t>6=60443227,15257835,114655,70411,6800,-1</t>
  </si>
  <si>
    <t>7=60444225,15252835,114725,70411,5450,-1</t>
  </si>
  <si>
    <t>8=60444635,15245873,114755,70411,8490,-1</t>
  </si>
  <si>
    <t>9=60445649,15238089,114825,70411,9690,-1</t>
  </si>
  <si>
    <t>10=60446692,15231044,114855,70411,7980,-1</t>
  </si>
  <si>
    <t>11=60447447,15222534,114925,70411,9930,-1</t>
  </si>
  <si>
    <t>12=60449335,15213932,114955,70411,9920,-1</t>
  </si>
  <si>
    <t>13=60452011,15207267,115025,70411,8950,-1</t>
  </si>
  <si>
    <t>14=60454802,15200896,115055,70411,10060,-1</t>
  </si>
  <si>
    <t>15=60457117,15193318,115125,70411,9670,-1</t>
  </si>
  <si>
    <t>16=60461269,15190653,115155,70411,10070,-1</t>
  </si>
  <si>
    <t>17=60465822,15189713,115225,70411,10280,-1</t>
  </si>
  <si>
    <t>18=60469846,15185924,115255,70411,9630,-1</t>
  </si>
  <si>
    <t>19=60471200,15177304,115325,70411,10100,-1</t>
  </si>
  <si>
    <t>20=60473291,15169221,115355,70411,9550,-1</t>
  </si>
  <si>
    <t>21=60477113,15164257,115425,70411,9710,-1</t>
  </si>
  <si>
    <t>22=60480883,15159577,115455,70411,9800,-1</t>
  </si>
  <si>
    <t>23=60485080,15157186,115525,70411,9530,-1</t>
  </si>
  <si>
    <t>24=60489521,15155433,115555,70411,10040,-1</t>
  </si>
  <si>
    <t>25=60493643,15152219,115625,70411,9830,-1</t>
  </si>
  <si>
    <t>26=60497018,15146287,115655,70411,9870,-1</t>
  </si>
  <si>
    <t>27=60500260,15140032,115725,70411,10130,-1</t>
  </si>
  <si>
    <t>28=60502645,15131996,115755,70411,10300,-1</t>
  </si>
  <si>
    <t>29=60504402,15123228,115825,70411,10730,-1</t>
  </si>
  <si>
    <t>30=60505867,15114356,115855,70411,10240,-1</t>
  </si>
  <si>
    <t>31=60506904,15104928,115925,70411,10760,-1</t>
  </si>
  <si>
    <t>32=60507468,15095134,115955,70411,10500,-1</t>
  </si>
  <si>
    <t>33=60507007,15085717,120025,70411,10480,-1</t>
  </si>
  <si>
    <t>34=60506062,15077483,120055,70411,8380,-1</t>
  </si>
  <si>
    <t>35=60507131,15071463,120125,70411,7959,-1</t>
  </si>
  <si>
    <t>36=60510760,15067949,120155,70411,8980,-1</t>
  </si>
  <si>
    <t>37=60514340,15064804,120225,70411,8590,-1</t>
  </si>
  <si>
    <t>38=60516296,15061147,120255,70411,3250,-1</t>
  </si>
  <si>
    <t>39=60519327,15060262,120325,70411,8059,-1</t>
  </si>
  <si>
    <t>40=60522954,15061378,120355,70411,8420,-1</t>
  </si>
  <si>
    <t>41=60525661,15065978,120425,70411,7720,-1</t>
  </si>
  <si>
    <t>42=60527622,15070436,120455,70411,3960,-1</t>
  </si>
  <si>
    <t>43=60529347,15071045,120525,70411,5340,-1</t>
  </si>
  <si>
    <t>44=60531147,15070053,120555,70411,2970,-1</t>
  </si>
  <si>
    <t>45=60532448,15068296,120625,70411,2280,-1</t>
  </si>
  <si>
    <t>46=60533872,15066346,120655,70411,3060,-1</t>
  </si>
  <si>
    <t>47=60535761,15063347,120725,70411,6550,-1</t>
  </si>
  <si>
    <t>48=60537509,15058164,120755,70411,6980,-1</t>
  </si>
  <si>
    <t>49=60539118,15051720,120825,70411,8550,-1</t>
  </si>
  <si>
    <t>50=60541387,15045206,120855,70411,8870,-1</t>
  </si>
  <si>
    <t>51=60544131,15039022,120925,70411,9260,-1</t>
  </si>
  <si>
    <t>52=60548551,15025945,121025,70411,8440,-1</t>
  </si>
  <si>
    <t>53=60547888,15017636,121055,70411,9930,-1</t>
  </si>
  <si>
    <t>54=60546840,15009462,121125,70411,8580,-1</t>
  </si>
  <si>
    <t>55=60545085,15002693,121155,70411,7470,-1</t>
  </si>
  <si>
    <t>56=60543465,14595595,121225,70411,9260,-1</t>
  </si>
  <si>
    <t>57=60543270,14587365,121255,70411,8800,-1</t>
  </si>
  <si>
    <t>58=60544129,14579853,121325,70411,8480,-1</t>
  </si>
  <si>
    <t>59=60543002,14572567,121355,70411,8250,-1</t>
  </si>
  <si>
    <t>60=60543180,14565604,121425,70411,8090,-1</t>
  </si>
  <si>
    <t>61=60544267,14558707,121455,70411,7940,-1</t>
  </si>
  <si>
    <t>62=60545379,14551477,121525,70411,8100,-1</t>
  </si>
  <si>
    <t>63=60546520,14544040,121555,70411,8530,-1</t>
  </si>
  <si>
    <t>64=60547881,14536690,121625,70411,8570,-1</t>
  </si>
  <si>
    <t>65=60549399,14529511,121655,70411,8330,-1</t>
  </si>
  <si>
    <t>66=60550628,14522490,121725,70411,7920,-1</t>
  </si>
  <si>
    <t>67=60552153,14515594,121755,70411,7470,-1</t>
  </si>
  <si>
    <t>68=60552773,14508693,121825,70411,8040,-1</t>
  </si>
  <si>
    <t>69=60553011,14501597,121855,70411,7150,-1</t>
  </si>
  <si>
    <t>70=60553252,14495488,121925,70411,6580,-1</t>
  </si>
  <si>
    <t>71=60554922,14488514,121955,70411,9640,-1</t>
  </si>
  <si>
    <t>72=60557122,14479403,122025,70411,10450,-1</t>
  </si>
  <si>
    <t>73=60558998,14470942,122055,70411,9810,-1</t>
  </si>
  <si>
    <t>74=60560537,14462791,122125,70411,9330,-1</t>
  </si>
  <si>
    <t>75=60562141,14454514,122155,70411,9850,-1</t>
  </si>
  <si>
    <t>76=60565436,14448350,122225,70411,10230,-1</t>
  </si>
  <si>
    <t>77=60569172,14443349,122255,70411,9730,-1</t>
  </si>
  <si>
    <t>78=60572787,14438420,122325,70411,9410,-1</t>
  </si>
  <si>
    <t>79=60575511,14431605,122355,70411,9710,-1</t>
  </si>
  <si>
    <t>80=60578026,14425367,122425,70411,6970,-1</t>
  </si>
  <si>
    <t>81=60581253,14421521,122455,70411,9380,-1</t>
  </si>
  <si>
    <t>82=60585162,14417363,122525,70411,9840,-1</t>
  </si>
  <si>
    <t>83=60589165,14413463,122555,70411,9490,-1</t>
  </si>
  <si>
    <t>84=60592721,14408690,122625,70411,9610,-1</t>
  </si>
  <si>
    <t>85=60594802,14400496,122655,70411,9780,-1</t>
  </si>
  <si>
    <t>86=60596773,14392978,122725,70411,8680,-1</t>
  </si>
  <si>
    <t>87=60599566,14386938,122755,70411,9560,-1</t>
  </si>
  <si>
    <t>88=61002378,14379920,122825,70411,10060,-1</t>
  </si>
  <si>
    <t>89=61004383,14372080,122855,70411,10170,-1</t>
  </si>
  <si>
    <t>90=61004552,14362599,122925,70411,10190,-1</t>
  </si>
  <si>
    <t>91=61005603,14354471,122955,70411,5840,-1</t>
  </si>
  <si>
    <t>92=61007901,14354393,123025,70411,7470,-1</t>
  </si>
  <si>
    <t>93=61010150,14353315,123055,70411,5280,-1</t>
  </si>
  <si>
    <t>94=61013549,14353433,123125,70411,8020,-1</t>
  </si>
  <si>
    <t>95=61017590,14354451,123155,70411,10450,-1</t>
  </si>
  <si>
    <t>[035,2011-04-07:14:32:25]</t>
  </si>
  <si>
    <t>1=61021875,14357384,123225,70411,9790,-1</t>
  </si>
  <si>
    <t>2=61025986,14361219,123255,70411,10600,-1</t>
  </si>
  <si>
    <t>3=61029914,14365798,123325,70411,9460,-1</t>
  </si>
  <si>
    <t>4=61034291,14366020,123355,70411,10000,-1</t>
  </si>
  <si>
    <t>5=61038729,14368162,123425,70411,9790,-1</t>
  </si>
  <si>
    <t>6=61042441,14370831,123455,70411,8600,-1</t>
  </si>
  <si>
    <t>7=61046247,14371577,123525,70411,8370,-1</t>
  </si>
  <si>
    <t>8=61049985,14373488,123555,70411,8270,-1</t>
  </si>
  <si>
    <t>9=61053163,14377170,123625,70411,7830,-1</t>
  </si>
  <si>
    <t>10=61056087,14380639,123655,70411,7500,-1</t>
  </si>
  <si>
    <t>11=61059434,14381294,123725,70411,7320,-1</t>
  </si>
  <si>
    <t>12=61062715,14379766,123755,70411,7759,-1</t>
  </si>
  <si>
    <t>13=61065350,14377805,123825,70411,5790,-1</t>
  </si>
  <si>
    <t>14=61068274,14377176,123855,70411,6980,-1</t>
  </si>
  <si>
    <t>15=61069620,14377007,123925,70411,4200,-1</t>
  </si>
  <si>
    <t>16=61069464,14375968,123955,70411,30,-1</t>
  </si>
  <si>
    <t>17=61069579,14376943,124614,70411,2610,-1</t>
  </si>
  <si>
    <t>18=61070272,14378137,124644,70411,4520,-1</t>
  </si>
  <si>
    <t>19=61072884,14379132,124714,70411,6459,-1</t>
  </si>
  <si>
    <t>20=61075781,14381153,124744,70411,7490,-1</t>
  </si>
  <si>
    <t>21=61079162,14386839,124814,70411,9570,-1</t>
  </si>
  <si>
    <t>22=61082715,14392221,124844,70411,9890,-1</t>
  </si>
  <si>
    <t>23=61086699,14394835,124914,70411,9040,-1</t>
  </si>
  <si>
    <t>24=61090638,14393295,124944,70411,9610,-1</t>
  </si>
  <si>
    <t>25=61094403,14393966,125014,70411,9400,-1</t>
  </si>
  <si>
    <t>26=61097974,14398001,125044,70411,8580,-1</t>
  </si>
  <si>
    <t>27=61101775,14398646,125114,70411,7790,-1</t>
  </si>
  <si>
    <t>28=61105531,14400059,125144,70411,9340,-1</t>
  </si>
  <si>
    <t>29=61109689,14401452,125214,70411,9900,-1</t>
  </si>
  <si>
    <t>30=61114050,14404394,125244,70411,10330,-1</t>
  </si>
  <si>
    <t>31=61118023,14409358,125314,70411,10290,-1</t>
  </si>
  <si>
    <t>32=61122269,14412413,125344,70411,9870,-1</t>
  </si>
  <si>
    <t>33=61126411,14415051,125414,70411,9550,-1</t>
  </si>
  <si>
    <t>34=61129928,14419448,125444,70411,8520,-1</t>
  </si>
  <si>
    <t>35=61132786,14422947,125514,70411,7140,-1</t>
  </si>
  <si>
    <t>36=61135698,14420958,125544,70411,5790,-1</t>
  </si>
  <si>
    <t>37=61138128,14418183,125614,70411,5810,-1</t>
  </si>
  <si>
    <t>38=61140496,14415746,125644,70411,6020,-1</t>
  </si>
  <si>
    <t>39=61143239,14410198,125714,70411,9640,-1</t>
  </si>
  <si>
    <t>40=61146429,14405085,125744,70411,8750,-1</t>
  </si>
  <si>
    <t>41=61150442,14404467,125814,70411,9290,-1</t>
  </si>
  <si>
    <t>42=61154471,14406577,125844,70411,8990,-1</t>
  </si>
  <si>
    <t>43=61158596,14407063,125914,70411,9590,-1</t>
  </si>
  <si>
    <t>44=61162197,14411913,125944,70411,9770,-1</t>
  </si>
  <si>
    <t>45=61165325,14418468,130014,70411,10170,-1</t>
  </si>
  <si>
    <t>46=61169353,14421271,130044,70411,9570,-1</t>
  </si>
  <si>
    <t>47=61173526,14420909,130114,70411,9360,-1</t>
  </si>
  <si>
    <t>48=61177180,14424952,130144,70411,8980,-1</t>
  </si>
  <si>
    <t>49=61181282,14427829,130214,70411,9910,-1</t>
  </si>
  <si>
    <t>50=61185157,14432267,130244,70411,9520,-1</t>
  </si>
  <si>
    <t>51=61189317,14431708,130314,70411,9110,-1</t>
  </si>
  <si>
    <t>52=61191802,14438572,130414,70411,6730,-1</t>
  </si>
  <si>
    <t>53=61194984,14441389,130444,70411,8240,-1</t>
  </si>
  <si>
    <t>54=61198713,14445971,130514,70411,10200,-1</t>
  </si>
  <si>
    <t>55=61202791,14448779,130544,70411,9630,-1</t>
  </si>
  <si>
    <t>56=61206977,14448399,130614,70411,9520,-1</t>
  </si>
  <si>
    <t>57=61211137,14451211,130644,70411,9470,-1</t>
  </si>
  <si>
    <t>58=61215023,14455546,130714,70411,9460,-1</t>
  </si>
  <si>
    <t>59=61218050,14461784,130744,70411,9660,-1</t>
  </si>
  <si>
    <t>60=61221721,14465782,130814,70411,9010,-1</t>
  </si>
  <si>
    <t>61=61225456,14469737,130844,70411,9530,-1</t>
  </si>
  <si>
    <t>62=61229336,14473837,130914,70411,9410,-1</t>
  </si>
  <si>
    <t>63=61232646,14478735,130944,70411,9360,-1</t>
  </si>
  <si>
    <t>64=61236018,14484174,131014,70411,9600,-1</t>
  </si>
  <si>
    <t>65=61239862,14487520,131044,70411,9060,-1</t>
  </si>
  <si>
    <t>66=61243536,14491597,131114,70411,11500,-1</t>
  </si>
  <si>
    <t>67=61247314,14498091,131144,70411,10190,-1</t>
  </si>
  <si>
    <t>68=61251342,14502245,131214,70411,10320,-1</t>
  </si>
  <si>
    <t>69=61254972,14508194,131244,70411,10280,-1</t>
  </si>
  <si>
    <t>70=61258866,14513193,131314,70411,10500,-1</t>
  </si>
  <si>
    <t>71=61262901,14517983,131344,70411,9760,-1</t>
  </si>
  <si>
    <t>72=61266690,14522514,131414,70411,9670,-1</t>
  </si>
  <si>
    <t>73=61270729,14524869,131444,70411,8970,-1</t>
  </si>
  <si>
    <t>74=61275065,14525052,131514,70411,10050,-1</t>
  </si>
  <si>
    <t>75=61279460,14523725,131544,70411,9940,-1</t>
  </si>
  <si>
    <t>76=61283529,14520576,131614,70411,9490,-1</t>
  </si>
  <si>
    <t>77=61288101,14520284,131644,70411,10270,-1</t>
  </si>
  <si>
    <t>78=61292434,14517493,131714,70411,10190,-1</t>
  </si>
  <si>
    <t>79=61295589,14510900,131744,70411,9280,-1</t>
  </si>
  <si>
    <t>80=61298749,14506286,131814,70411,8210,-1</t>
  </si>
  <si>
    <t>81=61302247,14506909,131844,70411,8120,-1</t>
  </si>
  <si>
    <t>82=61306078,14510036,131914,70411,9110,-1</t>
  </si>
  <si>
    <t>83=61310365,14512628,131944,70411,9560,-1</t>
  </si>
  <si>
    <t>84=61314397,14513249,132014,70411,8850,-1</t>
  </si>
  <si>
    <t>85=61318289,14511694,132044,70411,8620,-1</t>
  </si>
  <si>
    <t>86=61322038,14510055,132114,70411,9290,-1</t>
  </si>
  <si>
    <t>87=61326300,14509648,132144,70411,9790,-1</t>
  </si>
  <si>
    <t>88=61330454,14507695,132214,70411,9490,-1</t>
  </si>
  <si>
    <t>89=61334612,14507204,132244,70411,9690,-1</t>
  </si>
  <si>
    <t>90=61339035,14505687,132314,70411,9650,-1</t>
  </si>
  <si>
    <t>91=61342550,14501061,132344,70411,9500,-1</t>
  </si>
  <si>
    <t>92=61346661,14498164,132414,70411,9810,-1</t>
  </si>
  <si>
    <t>93=61350674,14494795,132444,70411,9150,-1</t>
  </si>
  <si>
    <t>94=61354610,14492240,132514,70411,9170,-1</t>
  </si>
  <si>
    <t>95=61358689,14492807,132544,70411,9130,-1</t>
  </si>
  <si>
    <t>[036,2011-04-07:15:26:14]</t>
  </si>
  <si>
    <t>1=61362346,14493444,132614,70411,8420,-1</t>
  </si>
  <si>
    <t>2=61366112,14491478,132644,70411,7980,-1</t>
  </si>
  <si>
    <t>3=61366856,14490699,132714,70411,3190,-1</t>
  </si>
  <si>
    <t>4=61369720,14488922,132744,70411,7920,-1</t>
  </si>
  <si>
    <t>5=61371893,14495064,132814,70411,8710,-1</t>
  </si>
  <si>
    <t>6=61374313,14496271,132844,70411,8920,-1</t>
  </si>
  <si>
    <t>7=61377719,14490547,132914,70411,10460,-1</t>
  </si>
  <si>
    <t>8=61381794,14485976,132944,70411,10100,-1</t>
  </si>
  <si>
    <t>9=61386058,14481960,133014,70411,10260,-1</t>
  </si>
  <si>
    <t>10=61390057,14478026,133044,70411,10000,-1</t>
  </si>
  <si>
    <t>11=61394248,14474281,133114,70411,10260,-1</t>
  </si>
  <si>
    <t>12=61398421,14470983,133144,70411,10250,-1</t>
  </si>
  <si>
    <t>13=61401903,14465461,133214,70411,10120,-1</t>
  </si>
  <si>
    <t>14=61405800,14460305,133244,70411,10240,-1</t>
  </si>
  <si>
    <t>15=61409465,14456198,133314,70411,7970,-1</t>
  </si>
  <si>
    <t>16=61412402,14451031,133344,70411,9980,-1</t>
  </si>
  <si>
    <t>17=61416241,14446543,133414,70411,7870,-1</t>
  </si>
  <si>
    <t>18=61418486,14441661,133444,70411,7450,-1</t>
  </si>
  <si>
    <t>19=61421680,14438272,133514,70411,8220,-1</t>
  </si>
  <si>
    <t>20=61424480,14433765,133544,70411,8310,-1</t>
  </si>
  <si>
    <t>21=61426850,14427139,133614,70411,9230,-1</t>
  </si>
  <si>
    <t>22=61430176,14420474,133644,70411,10490,-1</t>
  </si>
  <si>
    <t>23=61433907,14415327,133714,70411,9600,-1</t>
  </si>
  <si>
    <t>24=61438374,14415309,133744,70411,9660,-1</t>
  </si>
  <si>
    <t>25=61440526,14408255,133814,70411,9900,-1</t>
  </si>
  <si>
    <t>26=61443210,14401660,133844,70411,9750,-1</t>
  </si>
  <si>
    <t>27=61447505,14399460,133914,70411,10190,-1</t>
  </si>
  <si>
    <t>28=61451713,14397395,133944,70411,8740,-1</t>
  </si>
  <si>
    <t>29=61455035,14397114,134014,70411,7409,-1</t>
  </si>
  <si>
    <t>30=61457664,14402570,134044,70411,9220,-1</t>
  </si>
  <si>
    <t>31=61460092,14409257,134114,70411,9580,-1</t>
  </si>
  <si>
    <t>32=61464167,14412254,134144,70411,9100,-1</t>
  </si>
  <si>
    <t>33=61468189,14414204,134214,70411,10130,-1</t>
  </si>
  <si>
    <t>34=61472294,14415651,134244,70411,9600,-1</t>
  </si>
  <si>
    <t>35=61476202,14417186,134314,70411,10010,-1</t>
  </si>
  <si>
    <t>36=61480612,14414233,134344,70411,9580,-1</t>
  </si>
  <si>
    <t>37=61484449,14409881,134414,70411,9390,-1</t>
  </si>
  <si>
    <t>38=61488169,14405905,134444,70411,8840,-1</t>
  </si>
  <si>
    <t>39=61491680,14401855,134514,70411,9010,-1</t>
  </si>
  <si>
    <t>40=61495514,14399326,134544,70411,8840,-1</t>
  </si>
  <si>
    <t>41=61499381,14397751,134614,70411,9470,-1</t>
  </si>
  <si>
    <t>42=61503439,14396791,134644,70411,8380,-1</t>
  </si>
  <si>
    <t>43=61507439,14394810,134714,70411,9310,-1</t>
  </si>
  <si>
    <t>44=61511286,14392689,134744,70411,8750,-1</t>
  </si>
  <si>
    <t>45=61515184,14390492,134814,70411,8840,-1</t>
  </si>
  <si>
    <t>46=61518400,14385482,134844,70411,8780,-1</t>
  </si>
  <si>
    <t>47=61521409,14379985,134914,70411,9270,-1</t>
  </si>
  <si>
    <t>48=61525245,14377380,134944,70411,8700,-1</t>
  </si>
  <si>
    <t>49=61529869,14376430,135014,70411,10940,-1</t>
  </si>
  <si>
    <t>50=61534226,14373547,135044,70411,9940,-1</t>
  </si>
  <si>
    <t>51=61537713,14374220,135114,70411,8240,-1</t>
  </si>
  <si>
    <t>52=61546625,14373400,135214,70411,10170,-1</t>
  </si>
  <si>
    <t>53=61551226,14370452,135244,70411,10540,-1</t>
  </si>
  <si>
    <t>54=61554978,14364918,135314,70411,10430,-1</t>
  </si>
  <si>
    <t>55=61558695,14358830,135344,70411,10580,-1</t>
  </si>
  <si>
    <t>56=61563065,14354677,135414,70411,11010,-1</t>
  </si>
  <si>
    <t>57=61567700,14351613,135444,70411,10710,-1</t>
  </si>
  <si>
    <t>58=61571955,14348355,135514,70411,10260,-1</t>
  </si>
  <si>
    <t>59=61575922,14344073,135544,70411,10110,-1</t>
  </si>
  <si>
    <t>60=61580502,14344726,135614,70411,10770,-1</t>
  </si>
  <si>
    <t>61=61585259,14346757,135644,70411,10750,-1</t>
  </si>
  <si>
    <t>62=61590072,14348458,135714,70411,10970,-1</t>
  </si>
  <si>
    <t>63=61594759,14347467,135744,70411,10780,-1</t>
  </si>
  <si>
    <t>64=61599147,14343614,135814,70411,10240,-1</t>
  </si>
  <si>
    <t>65=62002755,14337418,135844,70411,10480,-1</t>
  </si>
  <si>
    <t>66=62006022,14329870,135914,70411,10710,-1</t>
  </si>
  <si>
    <t>67=62008823,14321865,135944,70411,10730,-1</t>
  </si>
  <si>
    <t>68=62010192,14312246,140014,70411,10290,-1</t>
  </si>
  <si>
    <t>69=62011012,14301999,140044,70411,11430,-1</t>
  </si>
  <si>
    <t>70=62011975,14291809,140114,70411,10750,-1</t>
  </si>
  <si>
    <t>71=62012272,14281811,140144,70411,8920,-1</t>
  </si>
  <si>
    <t>72=62013782,14274907,140214,70411,7890,-1</t>
  </si>
  <si>
    <t>73=62014745,14267027,140244,70411,8580,-1</t>
  </si>
  <si>
    <t>74=62016340,14259116,140314,70411,9030,-1</t>
  </si>
  <si>
    <t>75=62017461,14250483,140344,70411,8930,-1</t>
  </si>
  <si>
    <t>76=62017253,14244093,140414,70411,5940,-1</t>
  </si>
  <si>
    <t>77=62016524,14238009,140444,70411,7509,-1</t>
  </si>
  <si>
    <t>78=62015508,14231530,140514,70411,7159,-1</t>
  </si>
  <si>
    <t>79=62014674,14226502,140544,70411,3850,-1</t>
  </si>
  <si>
    <t>80=62017547,14223663,140614,70411,7430,-1</t>
  </si>
  <si>
    <t>81=62019986,14219819,140644,70411,5560,-1</t>
  </si>
  <si>
    <t>82=62021166,14219056,140714,70411,2860,-1</t>
  </si>
  <si>
    <t>83=62023678,14217159,140744,70411,8610,-1</t>
  </si>
  <si>
    <t>84=62026843,14210785,140814,70411,10010,-1</t>
  </si>
  <si>
    <t>85=62028022,14201815,140844,70411,9520,-1</t>
  </si>
  <si>
    <t>86=62029251,14192681,140914,70411,9760,-1</t>
  </si>
  <si>
    <t>87=62031721,14184825,140944,70411,9960,-1</t>
  </si>
  <si>
    <t>88=62034644,14177783,141014,70411,9820,-1</t>
  </si>
  <si>
    <t>89=62037111,14169658,141044,70411,9940,-1</t>
  </si>
  <si>
    <t>90=62040096,14163761,141114,70411,9340,-1</t>
  </si>
  <si>
    <t>91=62044092,14161921,141144,70411,9790,-1</t>
  </si>
  <si>
    <t>92=62047684,14156429,141214,70411,9860,-1</t>
  </si>
  <si>
    <t>93=62051448,14150898,141244,70411,10420,-1</t>
  </si>
  <si>
    <t>94=62055370,14145472,141314,70411,10190,-1</t>
  </si>
  <si>
    <t>95=62058203,14138372,141344,70411,9750,-1</t>
  </si>
  <si>
    <t>[037,2011-04-07:16:14:14]</t>
  </si>
  <si>
    <t>1=62060217,14130026,141414,70411,9750,-1</t>
  </si>
  <si>
    <t>2=62062549,14122635,141444,70411,9320,-1</t>
  </si>
  <si>
    <t>3=62065168,14115517,141514,70411,9040,-1</t>
  </si>
  <si>
    <t>4=62067917,14108726,141544,70411,9100,-1</t>
  </si>
  <si>
    <t>5=62070976,14102791,141614,70411,9310,-1</t>
  </si>
  <si>
    <t>6=62073736,14096220,141644,70411,9590,-1</t>
  </si>
  <si>
    <t>7=62075351,14087435,141714,70411,9940,-1</t>
  </si>
  <si>
    <t>8=62075339,14078089,141744,70411,9610,-1</t>
  </si>
  <si>
    <t>9=62074928,14068694,141814,70411,11730,-1</t>
  </si>
  <si>
    <t>10=62075177,14057899,141844,70411,10850,-1</t>
  </si>
  <si>
    <t>11=62074711,14047937,141914,70411,8920,-1</t>
  </si>
  <si>
    <t>12=62075865,14041215,141944,70411,8590,-1</t>
  </si>
  <si>
    <t>13=62078719,14034263,142014,70411,10290,-1</t>
  </si>
  <si>
    <t>14=62081523,14026697,142044,70411,10420,-1</t>
  </si>
  <si>
    <t>15=62081483,14016693,142114,70411,10580,-1</t>
  </si>
  <si>
    <t>16=62080702,14006829,142144,70411,10400,-1</t>
  </si>
  <si>
    <t>17=62082139,13597602,142214,70411,10180,-1</t>
  </si>
  <si>
    <t>18=62084642,13589407,142244,70411,10130,-1</t>
  </si>
  <si>
    <t>19=62087085,13581347,142314,70411,10390,-1</t>
  </si>
  <si>
    <t>20=62088382,13572388,142344,70411,9870,-1</t>
  </si>
  <si>
    <t>21=62087741,13563234,142414,70411,9920,-1</t>
  </si>
  <si>
    <t>22=62087843,13554036,142444,70411,9490,-1</t>
  </si>
  <si>
    <t>23=62088812,13545678,142514,70411,8770,-1</t>
  </si>
  <si>
    <t>24=62091436,13539469,142544,70411,7800,-1</t>
  </si>
  <si>
    <t>25=62093137,13535931,142614,70411,4320,-1</t>
  </si>
  <si>
    <t>26=62094709,13533396,142644,70411,6859,-1</t>
  </si>
  <si>
    <t>27=62097939,13530385,142714,70411,9340,-1</t>
  </si>
  <si>
    <t>28=62102343,13528139,142744,70411,10340,-1</t>
  </si>
  <si>
    <t>29=62107159,13526618,142814,70411,10860,-1</t>
  </si>
  <si>
    <t>30=62111928,13525880,142844,70411,10740,-1</t>
  </si>
  <si>
    <t>31=62116336,13523875,142914,70411,9610,-1</t>
  </si>
  <si>
    <t>32=62120586,13524293,142944,70411,9450,-1</t>
  </si>
  <si>
    <t>33=62125123,13523006,143014,70411,10320,-1</t>
  </si>
  <si>
    <t>34=62129543,13519876,143044,70411,10440,-1</t>
  </si>
  <si>
    <t>35=62133965,13517119,143114,70411,9950,-1</t>
  </si>
  <si>
    <t>36=62138459,13514099,143144,70411,10480,-1</t>
  </si>
  <si>
    <t>37=62142888,13510436,143214,70411,10450,-1</t>
  </si>
  <si>
    <t>38=62147317,13506277,143244,70411,10550,-1</t>
  </si>
  <si>
    <t>39=62151884,13504576,143314,70411,10060,-1</t>
  </si>
  <si>
    <t>40=62156509,13503563,143344,70411,10400,-1</t>
  </si>
  <si>
    <t>41=62160955,13501251,143414,70411,10400,-1</t>
  </si>
  <si>
    <t>42=62165027,13496634,143444,70411,10170,-1</t>
  </si>
  <si>
    <t>43=62169073,13491896,143514,70411,10150,-1</t>
  </si>
  <si>
    <t>44=62173241,13487849,143544,70411,10160,-1</t>
  </si>
  <si>
    <t>45=62176980,13481738,143614,70411,10480,-1</t>
  </si>
  <si>
    <t>46=62180927,13475823,143644,70411,10860,-1</t>
  </si>
  <si>
    <t>47=62184781,13470076,143714,70411,9740,-1</t>
  </si>
  <si>
    <t>48=62188335,13464215,143744,70411,10340,-1</t>
  </si>
  <si>
    <t>49=62192878,13463015,143814,70411,9980,-1</t>
  </si>
  <si>
    <t>50=62197529,13462163,143844,70411,10170,-1</t>
  </si>
  <si>
    <t>51=62201989,13463696,143914,70411,9760,-1</t>
  </si>
  <si>
    <t>52=62210804,13469953,144014,70411,10600,-1</t>
  </si>
  <si>
    <t>53=62215525,13469710,144044,70411,10520,-1</t>
  </si>
  <si>
    <t>54=62220021,13468986,144114,70411,9740,-1</t>
  </si>
  <si>
    <t>55=62224426,13467141,144144,70411,9810,-1</t>
  </si>
  <si>
    <t>56=62228516,13463408,144214,70411,10000,-1</t>
  </si>
  <si>
    <t>57=62232645,13459108,144244,70411,10450,-1</t>
  </si>
  <si>
    <t>58=62236188,13452828,144314,70411,9980,-1</t>
  </si>
  <si>
    <t>59=62239682,13446566,144344,70411,9840,-1</t>
  </si>
  <si>
    <t>60=62242912,13440152,144414,70411,9490,-1</t>
  </si>
  <si>
    <t>61=62243527,13431235,144444,70411,8420,-1</t>
  </si>
  <si>
    <t>62=62243508,13429083,144514,70411,10,-1</t>
  </si>
  <si>
    <t>63=62243458,13428024,144659,70411,5600,-1</t>
  </si>
  <si>
    <t>64=62244228,13419735,144729,70411,9980,-1</t>
  </si>
  <si>
    <t>65=62245899,13411183,144759,70411,9560,-1</t>
  </si>
  <si>
    <t>66=62247590,13402947,144829,70411,9430,-1</t>
  </si>
  <si>
    <t>67=62246943,13393460,144859,70411,9810,-1</t>
  </si>
  <si>
    <t>68=62247335,13384079,144929,70411,10080,-1</t>
  </si>
  <si>
    <t>69=62248792,13375181,144959,70411,9520,-1</t>
  </si>
  <si>
    <t>70=62247066,13366815,145029,70411,9650,-1</t>
  </si>
  <si>
    <t>71=62246409,13357152,145059,70411,9990,-1</t>
  </si>
  <si>
    <t>72=62246704,13347541,145129,70411,9860,-1</t>
  </si>
  <si>
    <t>73=62248239,13338968,145159,70411,9620,-1</t>
  </si>
  <si>
    <t>74=62249936,13330576,145229,70411,9190,-1</t>
  </si>
  <si>
    <t>75=62252131,13324179,145259,70411,6600,-1</t>
  </si>
  <si>
    <t>76=62253911,13320815,145329,70411,5040,-1</t>
  </si>
  <si>
    <t>77=62255712,13317633,145359,70411,4910,-1</t>
  </si>
  <si>
    <t>78=62254323,13313643,145429,70411,5820,-1</t>
  </si>
  <si>
    <t>79=62252530,13310056,145459,70411,4070,-1</t>
  </si>
  <si>
    <t>80=62251791,13306555,145529,70411,5100,-1</t>
  </si>
  <si>
    <t>81=62251098,13302131,145559,70411,5890,-1</t>
  </si>
  <si>
    <t>82=62251256,13295940,145629,70411,8020,-1</t>
  </si>
  <si>
    <t>83=62252132,13288122,145659,70411,8500,-1</t>
  </si>
  <si>
    <t>84=62253205,13279253,145729,70411,10370,-1</t>
  </si>
  <si>
    <t>85=62254353,13269740,145759,70411,9940,-1</t>
  </si>
  <si>
    <t>86=62255451,13260252,145829,70411,10010,-1</t>
  </si>
  <si>
    <t>87=62255512,13250281,145859,70411,10360,-1</t>
  </si>
  <si>
    <t>88=62255494,13240173,145929,70411,10730,-1</t>
  </si>
  <si>
    <t>89=62255413,13229942,145959,70411,10530,-1</t>
  </si>
  <si>
    <t>90=62255360,13219710,150029,70411,10370,-1</t>
  </si>
  <si>
    <t>91=62255600,13209626,150059,70411,10570,-1</t>
  </si>
  <si>
    <t>92=62255266,13199720,150129,70411,10100,-1</t>
  </si>
  <si>
    <t>93=62256065,13190138,150159,70411,10160,-1</t>
  </si>
  <si>
    <t>94=62257792,13181066,150229,70411,10250,-1</t>
  </si>
  <si>
    <t>95=62258385,13171239,150259,70411,10300,-1</t>
  </si>
  <si>
    <t>[038,2011-04-07:17:03:29]</t>
  </si>
  <si>
    <t>1=62260096,13162027,150329,70411,10240,-1</t>
  </si>
  <si>
    <t>2=62261802,13154435,150359,70411,9110,-1</t>
  </si>
  <si>
    <t>3=62263366,13146264,150429,70411,9740,-1</t>
  </si>
  <si>
    <t>4=62265661,13138335,150459,70411,9460,-1</t>
  </si>
  <si>
    <t>5=62268548,13131292,150529,70411,9310,-1</t>
  </si>
  <si>
    <t>6=62271351,13124504,150559,70411,9720,-1</t>
  </si>
  <si>
    <t>7=62273650,13116380,150629,70411,9780,-1</t>
  </si>
  <si>
    <t>8=62274734,13106823,150659,70411,10130,-1</t>
  </si>
  <si>
    <t>9=62273755,13097241,150729,70411,9400,-1</t>
  </si>
  <si>
    <t>10=62272263,13088077,150759,70411,10240,-1</t>
  </si>
  <si>
    <t>11=62270934,13078742,150829,70411,10050,-1</t>
  </si>
  <si>
    <t>12=62267143,13074160,150859,70411,10670,-1</t>
  </si>
  <si>
    <t>13=62262819,13071257,150929,70411,10370,-1</t>
  </si>
  <si>
    <t>14=62259262,13064571,150959,70411,10420,-1</t>
  </si>
  <si>
    <t>15=62256710,13056386,151029,70411,10160,-1</t>
  </si>
  <si>
    <t>16=62254278,13048241,151059,70411,10410,-1</t>
  </si>
  <si>
    <t>17=62251523,13040247,151129,70411,10520,-1</t>
  </si>
  <si>
    <t>18=62251483,13030920,151159,70411,10440,-1</t>
  </si>
  <si>
    <t>19=62251328,13021797,151229,70411,9040,-1</t>
  </si>
  <si>
    <t>20=62251420,13012467,151259,70411,9760,-1</t>
  </si>
  <si>
    <t>21=62249739,13004449,151329,70411,9990,-1</t>
  </si>
  <si>
    <t>22=62246259,12598777,151359,70411,9880,-1</t>
  </si>
  <si>
    <t>23=62243655,12590417,151429,70411,10400,-1</t>
  </si>
  <si>
    <t>24=62242027,12581330,151459,70411,9530,-1</t>
  </si>
  <si>
    <t>25=62240652,12572910,151529,70411,10040,-1</t>
  </si>
  <si>
    <t>26=62237677,12565309,151559,70411,10040,-1</t>
  </si>
  <si>
    <t>27=62235557,12557228,151629,70411,10000,-1</t>
  </si>
  <si>
    <t>28=62235816,12547535,151659,70411,10570,-1</t>
  </si>
  <si>
    <t>29=62237548,12538132,151729,70411,10540,-1</t>
  </si>
  <si>
    <t>30=62239911,12529644,151759,70411,10230,-1</t>
  </si>
  <si>
    <t>31=62241578,12520525,151829,70411,9620,-1</t>
  </si>
  <si>
    <t>32=62242650,12511488,151859,70411,9850,-1</t>
  </si>
  <si>
    <t>33=62243796,12502375,151929,70411,9850,-1</t>
  </si>
  <si>
    <t>34=62245006,12493225,151959,70411,10110,-1</t>
  </si>
  <si>
    <t>35=62246161,12483429,152029,70411,10370,-1</t>
  </si>
  <si>
    <t>36=62249335,12476726,152059,70411,10540,-1</t>
  </si>
  <si>
    <t>37=62252509,12469661,152129,70411,10140,-1</t>
  </si>
  <si>
    <t>38=62254105,12460462,152159,70411,9880,-1</t>
  </si>
  <si>
    <t>39=62254752,12450679,152229,70411,10080,-1</t>
  </si>
  <si>
    <t>40=62254871,12440891,152259,70411,9760,-1</t>
  </si>
  <si>
    <t>41=62256461,12432141,152329,70411,9220,-1</t>
  </si>
  <si>
    <t>42=62260206,12428458,152359,70411,8350,-1</t>
  </si>
  <si>
    <t>43=62263729,12428524,152429,70411,7090,-1</t>
  </si>
  <si>
    <t>44=62265131,12435166,152459,70411,7859,-1</t>
  </si>
  <si>
    <t>45=62268169,12433273,152529,70411,8370,-1</t>
  </si>
  <si>
    <t>46=62270904,12427699,152559,70411,8460,-1</t>
  </si>
  <si>
    <t>47=62274195,12423068,152629,70411,9130,-1</t>
  </si>
  <si>
    <t>48=62277728,12418968,152659,70411,9000,-1</t>
  </si>
  <si>
    <t>49=62281017,12414010,152729,70411,9100,-1</t>
  </si>
  <si>
    <t>50=62283893,12407884,152759,70411,9010,-1</t>
  </si>
  <si>
    <t>51=62286797,12401747,152829,70411,9100,-1</t>
  </si>
  <si>
    <t>52=62292592,12389424,152929,70411,9530,-1</t>
  </si>
  <si>
    <t>53=62295727,12382825,152959,70411,9320,-1</t>
  </si>
  <si>
    <t>54=62299140,12377977,153029,70411,8730,-1</t>
  </si>
  <si>
    <t>55=62302307,12372835,153059,70411,8820,-1</t>
  </si>
  <si>
    <t>56=62305051,12366705,153129,70411,9550,-1</t>
  </si>
  <si>
    <t>57=62308638,12362179,153159,70411,9190,-1</t>
  </si>
  <si>
    <t>58=62311778,12357284,153229,70411,8280,-1</t>
  </si>
  <si>
    <t>59=62314404,12351903,153259,70411,8460,-1</t>
  </si>
  <si>
    <t>60=62316889,12345017,153329,70411,9070,-1</t>
  </si>
  <si>
    <t>61=62319559,12338053,153359,70411,9360,-1</t>
  </si>
  <si>
    <t>62=62322292,12333559,153429,70411,6500,-1</t>
  </si>
  <si>
    <t>63=62324672,12329537,153459,70411,6830,-1</t>
  </si>
  <si>
    <t>64=62327042,12327149,153529,70411,4890,-1</t>
  </si>
  <si>
    <t>65=62328504,12323810,153559,70411,5280,-1</t>
  </si>
  <si>
    <t>66=62329359,12318738,153629,70411,5470,-1</t>
  </si>
  <si>
    <t>67=62329880,12313258,153659,70411,6600,-1</t>
  </si>
  <si>
    <t>68=62330188,12306452,153729,70411,7270,-1</t>
  </si>
  <si>
    <t>69=62329538,12298933,153759,70411,8130,-1</t>
  </si>
  <si>
    <t>70=62327986,12291887,153829,70411,8390,-1</t>
  </si>
  <si>
    <t>71=62328345,12284883,153859,70411,6880,-1</t>
  </si>
  <si>
    <t>[039,2011-04-08:10:05:31]</t>
  </si>
  <si>
    <t>1=62324069,12273304,80531,80411,7670,-1</t>
  </si>
  <si>
    <t>2=62324767,12280488,80601,80411,7709,-1</t>
  </si>
  <si>
    <t>3=62327882,12282563,80631,80411,7509,-1</t>
  </si>
  <si>
    <t>4=62327625,12289628,80701,80411,7870,-1</t>
  </si>
  <si>
    <t>5=62329117,12296335,80731,80411,7659,-1</t>
  </si>
  <si>
    <t>6=62330066,12303189,80801,80411,7280,-1</t>
  </si>
  <si>
    <t>7=62330089,12309326,80831,80411,5730,-1</t>
  </si>
  <si>
    <t>8=62329768,12315244,80901,80411,6140,-1</t>
  </si>
  <si>
    <t>9=62329114,12320671,80931,80411,3729,-1</t>
  </si>
  <si>
    <t>10=62328340,12324266,81001,80411,4000,-1</t>
  </si>
  <si>
    <t>11=62327786,12325099,81031,80411,240,-1</t>
  </si>
  <si>
    <t>12=62327556,12326010,81951,80411,3710,-1</t>
  </si>
  <si>
    <t>13=62325700,12328601,82021,80411,5500,-1</t>
  </si>
  <si>
    <t>14=62326213,12329362,82051,80411,4980,-1</t>
  </si>
  <si>
    <t>15=62327617,12332576,82121,80411,5970,-1</t>
  </si>
  <si>
    <t>16=62329605,12336823,82151,80411,6809,-1</t>
  </si>
  <si>
    <t>17=62332231,12340092,82221,80411,6909,-1</t>
  </si>
  <si>
    <t>18=62335435,12340402,82251,80411,7759,-1</t>
  </si>
  <si>
    <t>19=62338777,12339221,82321,80411,7650,-1</t>
  </si>
  <si>
    <t>20=62341989,12336923,82351,80411,8210,-1</t>
  </si>
  <si>
    <t>21=62345730,12335671,82421,80411,8900,-1</t>
  </si>
  <si>
    <t>22=62349638,12335053,82451,80411,8250,-1</t>
  </si>
  <si>
    <t>23=62352884,12331637,82521,80411,8310,-1</t>
  </si>
  <si>
    <t>24=62356097,12327291,82551,80411,9120,-1</t>
  </si>
  <si>
    <t>25=62358253,12319887,82621,80411,8600,-1</t>
  </si>
  <si>
    <t>26=62360543,12313203,82651,80411,8300,-1</t>
  </si>
  <si>
    <t>27=62362720,12306383,82721,80411,8510,-1</t>
  </si>
  <si>
    <t>28=62365442,12301666,82751,80411,7540,-1</t>
  </si>
  <si>
    <t>29=62368108,12297899,82821,80411,7640,-1</t>
  </si>
  <si>
    <t>30=62369743,12291477,82851,80411,7559,-1</t>
  </si>
  <si>
    <t>31=62371644,12285710,82921,80411,6350,-1</t>
  </si>
  <si>
    <t>32=62373050,12280449,82951,80411,6390,-1</t>
  </si>
  <si>
    <t>33=62373248,12274763,83021,80411,6680,-1</t>
  </si>
  <si>
    <t>34=62375397,12270646,83051,80411,6280,-1</t>
  </si>
  <si>
    <t>35=62377935,12268160,83121,80411,6170,-1</t>
  </si>
  <si>
    <t>36=62380361,12266912,83151,80411,4910,-1</t>
  </si>
  <si>
    <t>37=62382514,12266458,83221,80411,4700,-1</t>
  </si>
  <si>
    <t>38=62384135,12263194,83251,80411,4860,-1</t>
  </si>
  <si>
    <t>39=62385260,12258793,83321,80411,5840,-1</t>
  </si>
  <si>
    <t>40=62385977,12255601,83351,80411,4860,-1</t>
  </si>
  <si>
    <t>[040,2011-04-08:16:56:21]</t>
  </si>
  <si>
    <t>1=62385787,12254692,145621,80411,100,-1</t>
  </si>
  <si>
    <t>2=62385552,12255550,145821,80411,1630,-1</t>
  </si>
  <si>
    <t>3=62385311,12256957,145851,80411,1710,-1</t>
  </si>
  <si>
    <t>4=62384892,12256511,150304,80411,2360,-1</t>
  </si>
  <si>
    <t>5=62384529,12254591,150334,80411,2070,-1</t>
  </si>
  <si>
    <t>6=62384670,12255549,150430,80411,720,-1</t>
  </si>
  <si>
    <t>7=62384875,12256525,150528,80411,2860,-1</t>
  </si>
  <si>
    <t>8=62385295,12258456,150558,80411,1430,-1</t>
  </si>
  <si>
    <t>9=62386054,12256251,150628,80411,3429,-1</t>
  </si>
  <si>
    <t>10=62385991,12254281,150658,80411,1120,-1</t>
  </si>
  <si>
    <t>11=62385871,12255257,151151,80411,3260,-1</t>
  </si>
  <si>
    <t>12=62385409,12258327,151221,80411,6180,-1</t>
  </si>
  <si>
    <t>13=62383918,12263889,151251,80411,6070,-1</t>
  </si>
  <si>
    <t>14=62381656,12266942,151321,80411,6050,-1</t>
  </si>
  <si>
    <t>15=62378580,12267280,151351,80411,7470,-1</t>
  </si>
  <si>
    <t>16=62375285,12270751,151421,80411,8570,-1</t>
  </si>
  <si>
    <t>17=62372703,12276776,151451,80411,8180,-1</t>
  </si>
  <si>
    <t>18=62372330,12284022,151521,80411,8170,-1</t>
  </si>
  <si>
    <t>19=62369925,12290655,151551,80411,9030,-1</t>
  </si>
  <si>
    <t>20=62367849,12298503,151621,80411,9460,-1</t>
  </si>
  <si>
    <t>21=62364363,12302491,151651,80411,9110,-1</t>
  </si>
  <si>
    <t>22=62361742,12309347,151721,80411,9170,-1</t>
  </si>
  <si>
    <t>23=62359430,12317019,151751,80411,9480,-1</t>
  </si>
  <si>
    <t>24=62357011,12324658,151821,80411,9730,-1</t>
  </si>
  <si>
    <t>25=62354136,12330680,151851,80411,8840,-1</t>
  </si>
  <si>
    <t>26=62350338,12333762,151921,80411,9100,-1</t>
  </si>
  <si>
    <t>27=62346501,12335655,151951,80411,9620,-1</t>
  </si>
  <si>
    <t>28=62342361,12336449,152021,80411,9270,-1</t>
  </si>
  <si>
    <t>29=62338615,12339221,152051,80411,9000,-1</t>
  </si>
  <si>
    <t>30=62334778,12340687,152121,80411,8910,-1</t>
  </si>
  <si>
    <t>31=62331116,12339031,152151,80411,7650,-1</t>
  </si>
  <si>
    <t>32=62328269,12334788,152221,80411,7009,-1</t>
  </si>
  <si>
    <t>33=62327033,12329383,152251,80411,5580,-1</t>
  </si>
  <si>
    <t>34=62325172,12329063,152321,80411,1789,-1</t>
  </si>
  <si>
    <t>35=62326924,12327347,152351,80411,4390,-1</t>
  </si>
  <si>
    <t>36=62328281,12324442,152421,80411,4870,-1</t>
  </si>
  <si>
    <t>37=62329253,12319573,152451,80411,5900,-1</t>
  </si>
  <si>
    <t>38=62329748,12315206,152521,80411,4340,-1</t>
  </si>
  <si>
    <t>39=62330005,12310478,152551,80411,4880,-1</t>
  </si>
  <si>
    <t>40=62330206,12305594,152621,80411,5220,-1</t>
  </si>
  <si>
    <t>41=62329608,12299597,152651,80411,7309,-1</t>
  </si>
  <si>
    <t>42=62328218,12292786,152721,80411,8190,-1</t>
  </si>
  <si>
    <t>43=62328289,12285650,152751,80411,7320,-1</t>
  </si>
  <si>
    <t>44=62326364,12281413,152821,80411,7209,-1</t>
  </si>
  <si>
    <t>45=62324213,12277433,152851,80411,6700,-1</t>
  </si>
  <si>
    <t>46=62324143,12272170,152921,80411,5230,-1</t>
  </si>
  <si>
    <t>47=62324225,12269842,152951,80411,1450,-1</t>
  </si>
  <si>
    <t>48=62324054,12265653,153021,80411,3990,-1</t>
  </si>
  <si>
    <t>[041,2011-04-09:08:09:03]</t>
  </si>
  <si>
    <t>1=62324029,12274606,60903,90411,7750,-1</t>
  </si>
  <si>
    <t>2=62325042,12281070,60934,90411,6090,-1</t>
  </si>
  <si>
    <t>3=62327872,12282606,61004,90411,7070,-1</t>
  </si>
  <si>
    <t>4=62327662,12289192,61034,90411,7159,-1</t>
  </si>
  <si>
    <t>5=62328983,12295773,61104,90411,8250,-1</t>
  </si>
  <si>
    <t>6=62330093,12303516,61134,90411,8020,-1</t>
  </si>
  <si>
    <t>7=62329991,12310832,61204,90411,7170,-1</t>
  </si>
  <si>
    <t>8=62329531,12317505,61234,90411,6540,-1</t>
  </si>
  <si>
    <t>9=62328733,12323175,61304,90411,4910,-1</t>
  </si>
  <si>
    <t>10=62327231,12326851,61334,90411,4930,-1</t>
  </si>
  <si>
    <t>11=62325352,12328923,61404,90411,3279,-1</t>
  </si>
  <si>
    <t>12=62326101,12329447,61434,90411,4380,-1</t>
  </si>
  <si>
    <t>13=62327379,12331107,61504,90411,3670,-1</t>
  </si>
  <si>
    <t>14=62328210,12334668,61534,90411,5110,-1</t>
  </si>
  <si>
    <t>15=62330741,12338483,61604,90411,7470,-1</t>
  </si>
  <si>
    <t>16=62333539,12340813,61634,90411,6830,-1</t>
  </si>
  <si>
    <t>17=62336382,12339828,61704,90411,6559,-1</t>
  </si>
  <si>
    <t>18=62339312,12339340,61734,90411,6800,-1</t>
  </si>
  <si>
    <t>19=62341986,12336899,61804,90411,7030,-1</t>
  </si>
  <si>
    <t>20=62344933,12335759,61834,90411,6010,-1</t>
  </si>
  <si>
    <t>21=62347849,12335519,61904,90411,5800,-1</t>
  </si>
  <si>
    <t>22=62350325,12333891,61934,90411,6020,-1</t>
  </si>
  <si>
    <t>23=62352986,12331567,62004,90411,6609,-1</t>
  </si>
  <si>
    <t>24=62355607,12328534,62034,90411,7200,-1</t>
  </si>
  <si>
    <t>25=62357485,12323031,62104,90411,6870,-1</t>
  </si>
  <si>
    <t>26=62359239,12317547,62134,90411,7290,-1</t>
  </si>
  <si>
    <t>27=62360902,12312014,62204,90411,6530,-1</t>
  </si>
  <si>
    <t>28=62362675,12306488,62234,90411,6880,-1</t>
  </si>
  <si>
    <t>29=62364829,12301969,62304,90411,6459,-1</t>
  </si>
  <si>
    <t>30=62367416,12299403,62334,90411,7250,-1</t>
  </si>
  <si>
    <t>31=62369178,12294009,62404,90411,6920,-1</t>
  </si>
  <si>
    <t>32=62370819,12288152,62434,90411,6720,-1</t>
  </si>
  <si>
    <t>33=62372524,12283369,62504,90411,6330,-1</t>
  </si>
  <si>
    <t>34=62372684,12277909,62534,90411,5590,-1</t>
  </si>
  <si>
    <t>35=62374049,12272764,62604,90411,7080,-1</t>
  </si>
  <si>
    <t>36=62376705,12269169,62634,90411,6570,-1</t>
  </si>
  <si>
    <t>37=62379174,12266849,62704,90411,5210,-1</t>
  </si>
  <si>
    <t>38=62381359,12267028,62734,90411,5110,-1</t>
  </si>
  <si>
    <t>39=62383229,12265371,62804,90411,4430,-1</t>
  </si>
  <si>
    <t>40=62384762,12260896,62834,90411,6530,-1</t>
  </si>
  <si>
    <t>41=62386098,12256555,62904,90411,3429,-1</t>
  </si>
  <si>
    <t>42=62385463,12253491,62934,90411,30,-1</t>
  </si>
  <si>
    <t>43=62385219,12252559,63105,90411,3740,-1</t>
  </si>
  <si>
    <t>44=62384912,12250499,63135,90411,1150,-1</t>
  </si>
  <si>
    <t>45=62385361,12250252,63353,90411,700,-1</t>
  </si>
  <si>
    <t>46=62384912,12250478,91758,90411,490,-1</t>
  </si>
  <si>
    <t>47=62385041,12251818,91828,90411,1980,-1</t>
  </si>
  <si>
    <t>48=62385545,12253874,91858,90411,3110,-1</t>
  </si>
  <si>
    <t>49=62386038,12256067,91928,90411,2410,-1</t>
  </si>
  <si>
    <t>50=62386385,12256735,92016,90411,3140,-1</t>
  </si>
  <si>
    <t>51=62387506,12256730,92046,90411,1590,-1</t>
  </si>
  <si>
    <t>52=62390107,12255200,92146,90411,3650,-1</t>
  </si>
  <si>
    <t>53=62391871,12255592,92216,90411,4610,-1</t>
  </si>
  <si>
    <t>54=62394015,12256455,92246,90411,4860,-1</t>
  </si>
  <si>
    <t>55=62396001,12256630,92316,90411,3120,-1</t>
  </si>
  <si>
    <t>56=62396701,12256910,92346,90411,1160,-1</t>
  </si>
  <si>
    <t>57=62398005,12257544,92416,90411,4640,-1</t>
  </si>
  <si>
    <t>58=62400347,12258113,92446,90411,5290,-1</t>
  </si>
  <si>
    <t>59=62402306,12257911,92516,90411,3210,-1</t>
  </si>
  <si>
    <t>60=62404444,12255601,92546,90411,6770,-1</t>
  </si>
  <si>
    <t>61=62406880,12251924,92616,90411,6580,-1</t>
  </si>
  <si>
    <t>62=62408563,12250333,92646,90411,2250,-1</t>
  </si>
  <si>
    <t>63=62409255,12249703,92716,90411,30,-1</t>
  </si>
  <si>
    <t>64=62409547,12248858,94333,90411,5050,-1</t>
  </si>
  <si>
    <t>65=62412443,12247285,94403,90411,7659,-1</t>
  </si>
  <si>
    <t>66=62415836,12244306,94433,90411,8290,-1</t>
  </si>
  <si>
    <t>67=62417974,12239516,94503,90411,3829,-1</t>
  </si>
  <si>
    <t>68=62417605,12240197,100411,90411,5420,-1</t>
  </si>
  <si>
    <t>69=62415077,12245082,100441,90411,8360,-1</t>
  </si>
  <si>
    <t>70=62411704,12247156,100511,90411,7190,-1</t>
  </si>
  <si>
    <t>71=62409156,12249798,100541,90411,4910,-1</t>
  </si>
  <si>
    <t>72=62406145,12253142,100611,90411,9000,-1</t>
  </si>
  <si>
    <t>73=62403433,12257535,100641,90411,7259,-1</t>
  </si>
  <si>
    <t>74=62401137,12257759,100711,90411,5460,-1</t>
  </si>
  <si>
    <t>75=62397967,12257445,100741,90411,8080,-1</t>
  </si>
  <si>
    <t>76=62394684,12256652,100811,90411,6659,-1</t>
  </si>
  <si>
    <t>77=62391216,12255415,100841,90411,8440,-1</t>
  </si>
  <si>
    <t>78=62388076,12256229,100911,90411,4630,-1</t>
  </si>
  <si>
    <t>79=62386274,12256746,100941,90411,2230,-1</t>
  </si>
  <si>
    <t>80=62385992,12255954,101036,90411,1300,-1</t>
  </si>
  <si>
    <t>81=62385377,12253262,101106,90411,2780,-1</t>
  </si>
  <si>
    <t>82=62385067,12252089,101136,90411,310,-1</t>
  </si>
  <si>
    <t>83=62384912,12251138,102543,90411,2039,-1</t>
  </si>
  <si>
    <t>84=62385096,12252094,135310,90411,3310,-1</t>
  </si>
  <si>
    <t>85=62385702,12254609,135340,90411,2950,-1</t>
  </si>
  <si>
    <t>86=62386006,12257068,135410,90411,2490,-1</t>
  </si>
  <si>
    <t>87=62384821,12260540,135440,90411,4860,-1</t>
  </si>
  <si>
    <t>88=62383798,12264272,135510,90411,4690,-1</t>
  </si>
  <si>
    <t>89=62382010,12266832,135541,90411,4470,-1</t>
  </si>
  <si>
    <t>90=62379566,12266835,135611,90411,6270,-1</t>
  </si>
  <si>
    <t>91=62376868,12269070,135641,90411,7109,-1</t>
  </si>
  <si>
    <t>92=62373934,12272963,135711,90411,7809,-1</t>
  </si>
  <si>
    <t>93=62372810,12279210,135741,90411,7000,-1</t>
  </si>
  <si>
    <t>94=62371721,12285520,135811,90411,7559,-1</t>
  </si>
  <si>
    <t>95=62369741,12291452,135841,90411,7030,-1</t>
  </si>
  <si>
    <t>[042,2011-04-09:15:59:11]</t>
  </si>
  <si>
    <t>1=62368007,12298187,135911,90411,8410,-1</t>
  </si>
  <si>
    <t>2=62364905,12301940,135941,90411,8270,-1</t>
  </si>
  <si>
    <t>3=62362348,12307265,140011,90411,8009,-1</t>
  </si>
  <si>
    <t>4=62360332,12313945,140041,90411,9080,-1</t>
  </si>
  <si>
    <t>5=62357959,12320894,140111,90411,8870,-1</t>
  </si>
  <si>
    <t>6=62355964,12327624,140141,90411,8600,-1</t>
  </si>
  <si>
    <t>7=62352833,12331711,140211,90411,7840,-1</t>
  </si>
  <si>
    <t>8=62349473,12335207,140241,90411,8660,-1</t>
  </si>
  <si>
    <t>9=62345631,12335751,140311,90411,8570,-1</t>
  </si>
  <si>
    <t>10=62341839,12337052,140341,90411,8180,-1</t>
  </si>
  <si>
    <t>11=62339488,12339396,140411,90411,7240,-1</t>
  </si>
  <si>
    <t>12=62335999,12340078,140441,90411,8580,-1</t>
  </si>
  <si>
    <t>13=62332403,12340198,140511,90411,7850,-1</t>
  </si>
  <si>
    <t>14=62330083,12337530,140541,90411,3929,-1</t>
  </si>
  <si>
    <t>15=62328211,12334683,140611,90411,2880,-1</t>
  </si>
  <si>
    <t>16=62327251,12330293,140641,90411,6160,-1</t>
  </si>
  <si>
    <t>17=62325172,12329306,140711,90411,3340,-1</t>
  </si>
  <si>
    <t>18=62326744,12327585,140741,90411,4730,-1</t>
  </si>
  <si>
    <t>19=62328368,12324201,140811,90411,5960,-1</t>
  </si>
  <si>
    <t>20=62329368,12318751,140841,90411,6120,-1</t>
  </si>
  <si>
    <t>21=62329871,12313196,140911,90411,6210,-1</t>
  </si>
  <si>
    <t>22=62330126,12307475,140941,90411,5980,-1</t>
  </si>
  <si>
    <t>23=62329858,12301555,141011,90411,6280,-1</t>
  </si>
  <si>
    <t>24=62328868,12295169,141041,90411,7650,-1</t>
  </si>
  <si>
    <t>25=62327728,12288327,141111,90411,7709,-1</t>
  </si>
  <si>
    <t>26=62327605,12281957,141141,90411,7409,-1</t>
  </si>
  <si>
    <t>27=62324555,12279783,141211,90411,7400,-1</t>
  </si>
  <si>
    <t>28=62324089,12272525,141241,90411,7640,-1</t>
  </si>
  <si>
    <t>29=62324037,12265683,141311,90411,4520,-1</t>
  </si>
  <si>
    <t>30=62324469,12264356,141341,90411,3040,-1</t>
  </si>
  <si>
    <t>31=62324258,12261981,141411,90411,3310,-1</t>
  </si>
  <si>
    <t>32=62324356,12259617,141441,90411,160,-1</t>
  </si>
  <si>
    <t>33=62324173,12260531,150400,90411,2390,-1</t>
  </si>
  <si>
    <t>34=62324520,12263408,150430,90411,1190,-1</t>
  </si>
  <si>
    <t>35=62324501,12265266,150500,90411,2780,-1</t>
  </si>
  <si>
    <t>36=62324119,12268218,150530,90411,7059,-1</t>
  </si>
  <si>
    <t>37=62324126,12276550,150600,90411,9340,-1</t>
  </si>
  <si>
    <t>38=62326626,12281507,150630,90411,8640,-1</t>
  </si>
  <si>
    <t>39=62327965,12287491,150700,90411,9020,-1</t>
  </si>
  <si>
    <t>40=62328719,12294764,150730,90411,7180,-1</t>
  </si>
  <si>
    <t>41=62329768,12300903,150800,90411,7800,-1</t>
  </si>
  <si>
    <t>42=62330114,12307730,150830,90411,7020,-1</t>
  </si>
  <si>
    <t>43=62329857,12310745,150900,90411,90,-1</t>
  </si>
  <si>
    <t>44=62329940,12311844,151226,90411,4440,-1</t>
  </si>
  <si>
    <t>45=62329478,12317780,151256,90411,5980,-1</t>
  </si>
  <si>
    <t>46=62328693,12323210,151326,90411,5420,-1</t>
  </si>
  <si>
    <t>47=62327269,12326722,151356,90411,4830,-1</t>
  </si>
  <si>
    <t>48=62325263,12328988,151426,90411,3350,-1</t>
  </si>
  <si>
    <t>49=62326429,12329248,151456,90411,4600,-1</t>
  </si>
  <si>
    <t>50=62327536,12332050,151526,90411,4280,-1</t>
  </si>
  <si>
    <t>51=62328826,12335678,151556,90411,6809,-1</t>
  </si>
  <si>
    <t>52=62335350,12340435,151656,90411,8260,-1</t>
  </si>
  <si>
    <t>53=62338734,12339190,151726,90411,7220,-1</t>
  </si>
  <si>
    <t>54=62341134,12338613,151756,90411,2850,-1</t>
  </si>
  <si>
    <t>55=62340630,12338708,152522,90411,4450,-1</t>
  </si>
  <si>
    <t>56=62337768,12339084,152552,90411,7120,-1</t>
  </si>
  <si>
    <t>57=62334486,12340806,152622,90411,7020,-1</t>
  </si>
  <si>
    <t>58=62332667,12343450,152652,90411,7000,-1</t>
  </si>
  <si>
    <t>59=62330163,12347784,152722,90411,7030,-1</t>
  </si>
  <si>
    <t>60=62329880,12355635,152752,90411,8860,-1</t>
  </si>
  <si>
    <t>61=62329428,12364142,152822,90411,8670,-1</t>
  </si>
  <si>
    <t>62=62326084,12368110,152852,90411,8210,-1</t>
  </si>
  <si>
    <t>63=62322510,12366443,152922,90411,7480,-1</t>
  </si>
  <si>
    <t>64=62320127,12364498,152952,90411,5840,-1</t>
  </si>
  <si>
    <t>65=62318019,12360713,153022,90411,7480,-1</t>
  </si>
  <si>
    <t>66=62315274,12355491,153052,90411,7720,-1</t>
  </si>
  <si>
    <t>67=62313634,12353889,153122,90411,4630,-1</t>
  </si>
  <si>
    <t>68=62310770,12358921,153152,90411,9740,-1</t>
  </si>
  <si>
    <t>69=62306913,12364327,153222,90411,10480,-1</t>
  </si>
  <si>
    <t>70=62303489,12370178,153252,90411,9440,-1</t>
  </si>
  <si>
    <t>71=62300240,12376537,153322,90411,10000,-1</t>
  </si>
  <si>
    <t>72=62296430,12381748,153352,90411,10460,-1</t>
  </si>
  <si>
    <t>73=62292771,12389127,153422,90411,11420,-1</t>
  </si>
  <si>
    <t>74=62289187,12396750,153452,90411,11110,-1</t>
  </si>
  <si>
    <t>75=62285702,12404114,153522,90411,10750,-1</t>
  </si>
  <si>
    <t>76=62282306,12411282,153552,90411,10520,-1</t>
  </si>
  <si>
    <t>77=62278873,12417628,153622,90411,10170,-1</t>
  </si>
  <si>
    <t>78=62274911,12422270,153652,90411,10310,-1</t>
  </si>
  <si>
    <t>79=62270932,12427630,153722,90411,10230,-1</t>
  </si>
  <si>
    <t>80=62267592,12434431,153752,90411,10040,-1</t>
  </si>
  <si>
    <t>81=62264561,12433016,153822,90411,7980,-1</t>
  </si>
  <si>
    <t>82=62262425,12428130,153852,90411,8700,-1</t>
  </si>
  <si>
    <t>83=62258356,12429613,153922,90411,9350,-1</t>
  </si>
  <si>
    <t>84=62255532,12436004,153952,90411,9600,-1</t>
  </si>
  <si>
    <t>85=62254667,12445238,154022,90411,10480,-1</t>
  </si>
  <si>
    <t>86=62254622,12455156,154052,90411,10480,-1</t>
  </si>
  <si>
    <t>87=62253601,12464743,154122,90411,10400,-1</t>
  </si>
  <si>
    <t>88=62251354,12473271,154152,90411,10110,-1</t>
  </si>
  <si>
    <t>89=62247892,12479287,154222,90411,9960,-1</t>
  </si>
  <si>
    <t>90=62245692,12487358,154252,90411,10700,-1</t>
  </si>
  <si>
    <t>91=62244450,12497197,154322,90411,10750,-1</t>
  </si>
  <si>
    <t>92=62243090,12507036,154352,90411,10790,-1</t>
  </si>
  <si>
    <t>93=62241979,12517293,154422,90411,10830,-1</t>
  </si>
  <si>
    <t>94=62240529,12527357,154452,90411,11300,-1</t>
  </si>
  <si>
    <t>95=62237911,12535902,154522,90411,10360,-1</t>
  </si>
  <si>
    <t>[043,2011-04-09:17:45:52]</t>
  </si>
  <si>
    <t>1=62236024,12545481,154552,90411,10710,-1</t>
  </si>
  <si>
    <t>2=62235501,12555818,154622,90411,10620,-1</t>
  </si>
  <si>
    <t>3=62237391,12564570,154652,90411,10640,-1</t>
  </si>
  <si>
    <t>4=62240361,12572440,154722,90411,10350,-1</t>
  </si>
  <si>
    <t>5=62242123,12580849,154752,90411,10300,-1</t>
  </si>
  <si>
    <t>6=62243618,12590183,154822,90411,10360,-1</t>
  </si>
  <si>
    <t>7=62246286,12598721,154852,90411,10700,-1</t>
  </si>
  <si>
    <t>8=62249919,13004730,154922,90411,10570,-1</t>
  </si>
  <si>
    <t>9=62251396,13013382,154952,90411,10550,-1</t>
  </si>
  <si>
    <t>10=62251427,13022883,155022,90411,8850,-1</t>
  </si>
  <si>
    <t>11=62251614,13030658,155052,90411,5470,-1</t>
  </si>
  <si>
    <t>12=62251054,13033467,155122,90411,6200,-1</t>
  </si>
  <si>
    <t>13=62251663,13040873,155152,90411,8600,-1</t>
  </si>
  <si>
    <t>14=62253905,13047405,155222,90411,8240,-1</t>
  </si>
  <si>
    <t>15=62256094,13053780,155252,90411,7720,-1</t>
  </si>
  <si>
    <t>16=62257652,13060244,155322,90411,7200,-1</t>
  </si>
  <si>
    <t>17=62260340,13066668,155352,90411,10550,-1</t>
  </si>
  <si>
    <t>18=62263935,13072759,155422,90411,9980,-1</t>
  </si>
  <si>
    <t>19=62268391,13074568,155452,90411,10050,-1</t>
  </si>
  <si>
    <t>20=62271429,13081154,155522,90411,10090,-1</t>
  </si>
  <si>
    <t>21=62272032,13086614,155552,90411,4050,-1</t>
  </si>
  <si>
    <t>22=62272347,13088563,155622,90411,2000,-1</t>
  </si>
  <si>
    <t>23=62273417,13094657,155652,90411,9100,-1</t>
  </si>
  <si>
    <t>24=62274552,13104064,155722,90411,10200,-1</t>
  </si>
  <si>
    <t>25=62273943,13113789,155752,90411,10380,-1</t>
  </si>
  <si>
    <t>26=62272023,13123004,155822,90411,10360,-1</t>
  </si>
  <si>
    <t>27=62268956,13130535,155852,90411,10140,-1</t>
  </si>
  <si>
    <t>28=62265828,13138045,155922,90411,10580,-1</t>
  </si>
  <si>
    <t>29=62263214,13146545,155952,90411,10710,-1</t>
  </si>
  <si>
    <t>30=62261685,13155293,160022,90411,9390,-1</t>
  </si>
  <si>
    <t>31=62259595,13163599,160052,90411,10190,-1</t>
  </si>
  <si>
    <t>32=62258163,13173021,160122,90411,10140,-1</t>
  </si>
  <si>
    <t>33=62257577,13182992,160152,90411,10430,-1</t>
  </si>
  <si>
    <t>34=62255687,13192216,160222,90411,10510,-1</t>
  </si>
  <si>
    <t>35=62255350,13202050,160252,90411,10470,-1</t>
  </si>
  <si>
    <t>36=62255529,13212312,160322,90411,10720,-1</t>
  </si>
  <si>
    <t>37=62255374,13222787,160352,90411,11010,-1</t>
  </si>
  <si>
    <t>38=62255390,13230508,160422,90411,5060,-1</t>
  </si>
  <si>
    <t>39=62255365,13237268,160452,90411,8900,-1</t>
  </si>
  <si>
    <t>40=62255496,13246576,160522,90411,9960,-1</t>
  </si>
  <si>
    <t>41=62255465,13256195,160552,90411,9690,-1</t>
  </si>
  <si>
    <t>42=62255129,13263987,160622,90411,7209,-1</t>
  </si>
  <si>
    <t>43=62254235,13270496,160652,90411,6940,-1</t>
  </si>
  <si>
    <t>44=62253377,13277330,160722,90411,7430,-1</t>
  </si>
  <si>
    <t>45=62252808,13284537,160752,90411,7659,-1</t>
  </si>
  <si>
    <t>46=62251734,13290318,160822,90411,4860,-1</t>
  </si>
  <si>
    <t>47=62251324,13294900,160852,90411,4800,-1</t>
  </si>
  <si>
    <t>48=62251006,13299606,160922,90411,4780,-1</t>
  </si>
  <si>
    <t>49=62251363,13304197,160952,90411,4510,-1</t>
  </si>
  <si>
    <t>50=62252070,13308010,161022,90411,3320,-1</t>
  </si>
  <si>
    <t>51=62253370,13311980,161052,90411,6580,-1</t>
  </si>
  <si>
    <t>52=62253855,13320909,161152,90411,7090,-1</t>
  </si>
  <si>
    <t>53=62251398,13326232,161222,90411,8800,-1</t>
  </si>
  <si>
    <t>54=62249154,13333527,161252,90411,8970,-1</t>
  </si>
  <si>
    <t>55=62247622,13342481,161322,90411,10250,-1</t>
  </si>
  <si>
    <t>56=62246166,13351952,161352,90411,10130,-1</t>
  </si>
  <si>
    <t>57=62246691,13361796,161422,90411,10440,-1</t>
  </si>
  <si>
    <t>58=62248153,13370432,161452,90411,9330,-1</t>
  </si>
  <si>
    <t>59=62248463,13379543,161522,90411,9800,-1</t>
  </si>
  <si>
    <t>60=62246688,13388604,161552,90411,9940,-1</t>
  </si>
  <si>
    <t>61=62247491,13398000,161622,90411,10180,-1</t>
  </si>
  <si>
    <t>62=62246948,13407666,161652,90411,10350,-1</t>
  </si>
  <si>
    <t>63=62244880,13415945,161722,90411,9820,-1</t>
  </si>
  <si>
    <t>64=62243598,13424978,161752,90411,9520,-1</t>
  </si>
  <si>
    <t>65=62243578,13434405,161822,90411,9150,-1</t>
  </si>
  <si>
    <t>66=62243598,13439780,161852,90411,4900,-1</t>
  </si>
  <si>
    <t>67=62244640,13446370,161922,90411,8610,-1</t>
  </si>
  <si>
    <t>68=62245897,13455017,161952,90411,9870,-1</t>
  </si>
  <si>
    <t>69=62248590,13461380,162022,90411,9690,-1</t>
  </si>
  <si>
    <t>70=62250847,13467406,162052,90411,10140,-1</t>
  </si>
  <si>
    <t>71=62252298,13476208,162122,90411,9950,-1</t>
  </si>
  <si>
    <t>72=62254637,13484707,162152,90411,10420,-1</t>
  </si>
  <si>
    <t>73=62256139,13494149,162222,90411,10270,-1</t>
  </si>
  <si>
    <t>74=62259183,13501089,162252,90411,9440,-1</t>
  </si>
  <si>
    <t>75=62262711,13506425,162322,90411,8930,-1</t>
  </si>
  <si>
    <t>76=62264354,13512206,162352,90411,6470,-1</t>
  </si>
  <si>
    <t>77=62266058,13516421,162422,90411,5180,-1</t>
  </si>
  <si>
    <t>78=62267574,13517500,162452,90411,4770,-1</t>
  </si>
  <si>
    <t>79=62269937,13517923,162522,90411,5530,-1</t>
  </si>
  <si>
    <t>80=62272631,13517584,162552,90411,6550,-1</t>
  </si>
  <si>
    <t>81=62274754,13518417,162622,90411,6659,-1</t>
  </si>
  <si>
    <t>82=62277610,13520492,162652,90411,6480,-1</t>
  </si>
  <si>
    <t>83=62280857,13523259,162722,90411,8120,-1</t>
  </si>
  <si>
    <t>84=62283756,13528822,162752,90411,9270,-1</t>
  </si>
  <si>
    <t>85=62286173,13536304,162822,90411,9510,-1</t>
  </si>
  <si>
    <t>86=62289158,13543706,162852,90411,10320,-1</t>
  </si>
  <si>
    <t>87=62292523,13550208,162922,90411,10220,-1</t>
  </si>
  <si>
    <t>88=62295825,13556803,162952,90411,9630,-1</t>
  </si>
  <si>
    <t>89=62295902,13564330,163022,90411,8830,-1</t>
  </si>
  <si>
    <t>90=62294581,13571572,163052,90411,8460,-1</t>
  </si>
  <si>
    <t>91=62292838,13578131,163122,90411,7130,-1</t>
  </si>
  <si>
    <t>92=62290678,13581701,163152,90411,5520,-1</t>
  </si>
  <si>
    <t>93=62289388,13585350,163222,90411,5530,-1</t>
  </si>
  <si>
    <t>94=62288642,13590940,163252,90411,7640,-1</t>
  </si>
  <si>
    <t>95=62288513,13599780,163322,90411,10140,-1</t>
  </si>
  <si>
    <t>[044,2011-04-09:18:33:52]</t>
  </si>
  <si>
    <t>1=62288297,14009903,163352,90411,10400,-1</t>
  </si>
  <si>
    <t>2=62287690,14019889,163422,90411,10550,-1</t>
  </si>
  <si>
    <t>3=62288229,14030169,163452,90411,10800,-1</t>
  </si>
  <si>
    <t>4=62287778,14040780,163522,90411,10750,-1</t>
  </si>
  <si>
    <t>5=62288507,14050843,163552,90411,10260,-1</t>
  </si>
  <si>
    <t>6=62288396,14060605,163622,90411,10250,-1</t>
  </si>
  <si>
    <t>7=62287014,14069863,163652,90411,9990,-1</t>
  </si>
  <si>
    <t>8=62286995,14079510,163722,90411,9970,-1</t>
  </si>
  <si>
    <t>9=62285594,14089366,163752,90411,10770,-1</t>
  </si>
  <si>
    <t>10=62285167,14099890,163822,90411,10890,-1</t>
  </si>
  <si>
    <t>11=62285953,14109782,163852,90411,10180,-1</t>
  </si>
  <si>
    <t>12=62285015,14119259,163922,90411,10420,-1</t>
  </si>
  <si>
    <t>13=62283370,14128213,163952,90411,10060,-1</t>
  </si>
  <si>
    <t>14=62285577,14136305,164022,90411,9630,-1</t>
  </si>
  <si>
    <t>15=62289777,14138469,164052,90411,10100,-1</t>
  </si>
  <si>
    <t>16=62293782,14134339,164122,90411,10390,-1</t>
  </si>
  <si>
    <t>17=62297205,14127936,164152,90411,10100,-1</t>
  </si>
  <si>
    <t>18=62300863,14122170,164222,90411,10220,-1</t>
  </si>
  <si>
    <t>19=62305006,14117806,164252,90411,10970,-1</t>
  </si>
  <si>
    <t>20=62309628,14116594,164322,90411,8920,-1</t>
  </si>
  <si>
    <t>21=62313338,14116221,164352,90411,7809,-1</t>
  </si>
  <si>
    <t>22=62316227,14116126,164422,90411,6100,-1</t>
  </si>
  <si>
    <t>23=62318174,14119926,164452,90411,7359,-1</t>
  </si>
  <si>
    <t>24=62319793,14125655,164522,90411,8550,-1</t>
  </si>
  <si>
    <t>25=62323039,14129338,164552,90411,8130,-1</t>
  </si>
  <si>
    <t>26=62325717,14134311,164622,90411,7970,-1</t>
  </si>
  <si>
    <t>27=62324372,14142470,164652,90411,9660,-1</t>
  </si>
  <si>
    <t>28=62324375,14151821,164722,90411,9120,-1</t>
  </si>
  <si>
    <t>29=62327131,14158422,164752,90411,8900,-1</t>
  </si>
  <si>
    <t>30=62330862,14163058,164822,90411,9340,-1</t>
  </si>
  <si>
    <t>31=62332717,14170583,164852,90411,9690,-1</t>
  </si>
  <si>
    <t>32=62333526,14179236,164922,90411,9110,-1</t>
  </si>
  <si>
    <t>33=62337436,14181914,164952,90411,8860,-1</t>
  </si>
  <si>
    <t>34=62341099,14182813,165022,90411,7620,-1</t>
  </si>
  <si>
    <t>35=62344566,14183719,165052,90411,9460,-1</t>
  </si>
  <si>
    <t>36=62347087,14184418,165122,90411,4960,-1</t>
  </si>
  <si>
    <t>37=62350756,14185354,165152,90411,9220,-1</t>
  </si>
  <si>
    <t>38=62354977,14186482,165222,90411,9390,-1</t>
  </si>
  <si>
    <t>39=62359307,14187704,165252,90411,9550,-1</t>
  </si>
  <si>
    <t>40=62362843,14192890,165322,90411,9860,-1</t>
  </si>
  <si>
    <t>41=62365283,14200909,165352,90411,8690,-1</t>
  </si>
  <si>
    <t>42=62367628,14204467,165422,90411,8130,-1</t>
  </si>
  <si>
    <t>43=62368004,14212682,165452,90411,9020,-1</t>
  </si>
  <si>
    <t>44=62370478,14220083,165522,90411,9650,-1</t>
  </si>
  <si>
    <t>45=62372101,14225083,165552,90411,2140,-1</t>
  </si>
  <si>
    <t>46=62374997,14222838,165622,90411,9580,-1</t>
  </si>
  <si>
    <t>47=62379380,14220599,165652,90411,10180,-1</t>
  </si>
  <si>
    <t>48=62382681,14220827,165722,90411,2350,-1</t>
  </si>
  <si>
    <t>49=62383013,14214833,165752,90411,8340,-1</t>
  </si>
  <si>
    <t>50=62385801,14209101,165822,90411,9240,-1</t>
  </si>
  <si>
    <t>51=62388933,14203032,165852,90411,9400,-1</t>
  </si>
  <si>
    <t>52=62395018,14190256,165952,90411,9280,-1</t>
  </si>
  <si>
    <t>53=62398314,14185587,170022,90411,8650,-1</t>
  </si>
  <si>
    <t>54=62401582,14180492,170052,90411,8390,-1</t>
  </si>
  <si>
    <t>55=62405123,14177195,170122,90411,8510,-1</t>
  </si>
  <si>
    <t>56=62408742,14174459,170152,90411,8190,-1</t>
  </si>
  <si>
    <t>57=62411746,14171003,170222,90411,7220,-1</t>
  </si>
  <si>
    <t>58=62414676,14166567,170252,90411,8500,-1</t>
  </si>
  <si>
    <t>59=62417693,14161199,170322,90411,9220,-1</t>
  </si>
  <si>
    <t>60=62420161,14154478,170352,90411,8630,-1</t>
  </si>
  <si>
    <t>61=62419600,14145854,170422,90411,8090,-1</t>
  </si>
  <si>
    <t>62=62416802,14139575,170452,90411,9460,-1</t>
  </si>
  <si>
    <t>63=62414501,14132319,170522,90411,9490,-1</t>
  </si>
  <si>
    <t>64=62412891,14124324,170552,90411,9150,-1</t>
  </si>
  <si>
    <t>65=62409365,14118712,170622,90411,10050,-1</t>
  </si>
  <si>
    <t>66=62406476,14111029,170652,90411,9600,-1</t>
  </si>
  <si>
    <t>67=62403185,14104822,170722,90411,9930,-1</t>
  </si>
  <si>
    <t>68=62398943,14101887,170752,90411,10070,-1</t>
  </si>
  <si>
    <t>69=62394625,14101126,170822,90411,8980,-1</t>
  </si>
  <si>
    <t>70=62391468,14099768,170852,90411,5870,-1</t>
  </si>
  <si>
    <t>71=62388924,14097793,170922,90411,5900,-1</t>
  </si>
  <si>
    <t>72=62386706,14095008,170952,90411,5840,-1</t>
  </si>
  <si>
    <t>73=62387130,14089272,171022,90411,5600,-1</t>
  </si>
  <si>
    <t>74=62387425,14082714,171052,90411,7409,-1</t>
  </si>
  <si>
    <t>75=62387168,14074399,171122,90411,9130,-1</t>
  </si>
  <si>
    <t>76=62387877,14065008,171152,90411,10110,-1</t>
  </si>
  <si>
    <t>77=62388632,14055368,171222,90411,9500,-1</t>
  </si>
  <si>
    <t>78=62389390,14046717,171252,90411,8900,-1</t>
  </si>
  <si>
    <t>79=62390783,14038347,171322,90411,9260,-1</t>
  </si>
  <si>
    <t>80=62393566,14032947,171352,90411,8890,-1</t>
  </si>
  <si>
    <t>81=62397392,14031666,171422,90411,8640,-1</t>
  </si>
  <si>
    <t>82=62399546,14024530,171452,90411,9280,-1</t>
  </si>
  <si>
    <t>83=62402524,14017418,171522,90411,10230,-1</t>
  </si>
  <si>
    <t>84=62405618,14010027,171552,90411,10310,-1</t>
  </si>
  <si>
    <t>85=62408770,14002473,171622,90411,10340,-1</t>
  </si>
  <si>
    <t>86=62411826,13595139,171652,90411,10000,-1</t>
  </si>
  <si>
    <t>87=62414497,13587518,171722,90411,10130,-1</t>
  </si>
  <si>
    <t>88=62417510,13580257,171752,90411,10050,-1</t>
  </si>
  <si>
    <t>89=62420809,13573246,171822,90411,10240,-1</t>
  </si>
  <si>
    <t>90=62423386,13565215,171852,90411,10030,-1</t>
  </si>
  <si>
    <t>91=62426728,13558586,171922,90411,10280,-1</t>
  </si>
  <si>
    <t>92=62430366,13552584,171952,90411,9880,-1</t>
  </si>
  <si>
    <t>93=62433320,13545951,172022,90411,8920,-1</t>
  </si>
  <si>
    <t>94=62437373,13545800,172052,90411,9130,-1</t>
  </si>
  <si>
    <t>95=62441235,13543826,172122,90411,9940,-1</t>
  </si>
  <si>
    <t>[045,2011-04-09:19:21:52]</t>
  </si>
  <si>
    <t>1=62444221,13536745,172152,90411,9920,-1</t>
  </si>
  <si>
    <t>2=62446971,13528839,172222,90411,9980,-1</t>
  </si>
  <si>
    <t>3=62449344,13521075,172252,90411,8480,-1</t>
  </si>
  <si>
    <t>4=62450799,13513586,172322,90411,8059,-1</t>
  </si>
  <si>
    <t>5=62450900,13506750,172352,90411,6820,-1</t>
  </si>
  <si>
    <t>6=62452691,13501275,172422,90411,7909,-1</t>
  </si>
  <si>
    <t>7=62453671,13492908,172452,90411,7690,-1</t>
  </si>
  <si>
    <t>8=62452829,13485221,172522,90411,8530,-1</t>
  </si>
  <si>
    <t>9=62450868,13477699,172552,90411,8760,-1</t>
  </si>
  <si>
    <t>10=62450156,13469025,172622,90411,9830,-1</t>
  </si>
  <si>
    <t>11=62449583,13459529,172652,90411,9480,-1</t>
  </si>
  <si>
    <t>12=62450597,13450971,172722,90411,9380,-1</t>
  </si>
  <si>
    <t>13=62453241,13443501,172752,90411,9680,-1</t>
  </si>
  <si>
    <t>14=62457031,13438956,172822,90411,7330,-1</t>
  </si>
  <si>
    <t>15=62458615,13437094,172852,90411,4540,-1</t>
  </si>
  <si>
    <t>16=62460993,13433036,172922,90411,8390,-1</t>
  </si>
  <si>
    <t>17=62463704,13426442,172952,90411,9260,-1</t>
  </si>
  <si>
    <t>18=62466849,13420589,173022,90411,9260,-1</t>
  </si>
  <si>
    <t>19=62470773,13416987,173052,90411,9490,-1</t>
  </si>
  <si>
    <t>20=62474219,13411595,173122,90411,9790,-1</t>
  </si>
  <si>
    <t>21=62477905,13406749,173152,90411,10030,-1</t>
  </si>
  <si>
    <t>22=62481494,13401389,173222,90411,9910,-1</t>
  </si>
  <si>
    <t>23=62484652,13394383,173252,90411,9990,-1</t>
  </si>
  <si>
    <t>24=62486867,13386462,173322,90411,9600,-1</t>
  </si>
  <si>
    <t>25=62488334,13378889,173352,90411,9490,-1</t>
  </si>
  <si>
    <t>26=62487469,13369924,173422,90411,7870,-1</t>
  </si>
  <si>
    <t>27=62486686,13364719,173452,90411,7630,-1</t>
  </si>
  <si>
    <t>28=62484084,13358116,173522,90411,9450,-1</t>
  </si>
  <si>
    <t>29=62481422,13350159,173552,90411,10250,-1</t>
  </si>
  <si>
    <t>30=62479909,13341656,173622,90411,10310,-1</t>
  </si>
  <si>
    <t>31=62481431,13332539,173652,90411,9920,-1</t>
  </si>
  <si>
    <t>32=62483680,13324233,173722,90411,9800,-1</t>
  </si>
  <si>
    <t>33=62486013,13316016,173752,90411,9790,-1</t>
  </si>
  <si>
    <t>34=62489352,13310181,173822,90411,9380,-1</t>
  </si>
  <si>
    <t>35=62492359,13303178,173852,90411,9930,-1</t>
  </si>
  <si>
    <t>36=62494702,13295772,173922,90411,9040,-1</t>
  </si>
  <si>
    <t>37=62495292,13286724,173952,90411,9400,-1</t>
  </si>
  <si>
    <t>38=62496766,13278017,174022,90411,9260,-1</t>
  </si>
  <si>
    <t>39=62498419,13269555,174052,90411,8740,-1</t>
  </si>
  <si>
    <t>40=62499781,13261224,174122,90411,9540,-1</t>
  </si>
  <si>
    <t>41=62501460,13253424,174152,90411,8490,-1</t>
  </si>
  <si>
    <t>42=62503857,13247449,174222,90411,9520,-1</t>
  </si>
  <si>
    <t>43=62506835,13241471,174252,90411,8330,-1</t>
  </si>
  <si>
    <t>44=62507193,13233350,174322,90411,9230,-1</t>
  </si>
  <si>
    <t>45=62505909,13224764,174352,90411,9130,-1</t>
  </si>
  <si>
    <t>46=62506146,13215909,174422,90411,9750,-1</t>
  </si>
  <si>
    <t>47=62505911,13207177,174452,90411,8910,-1</t>
  </si>
  <si>
    <t>48=62504118,13199096,174522,90411,10150,-1</t>
  </si>
  <si>
    <t>49=62502964,13189287,174552,90411,9820,-1</t>
  </si>
  <si>
    <t>50=62502357,13179719,174622,90411,9270,-1</t>
  </si>
  <si>
    <t>51=62502885,13170288,174652,90411,9700,-1</t>
  </si>
  <si>
    <t>52=62503610,13152357,174752,90411,8140,-1</t>
  </si>
  <si>
    <t>53=62502013,13145017,174822,90411,8980,-1</t>
  </si>
  <si>
    <t>54=62500985,13137194,174852,90411,8070,-1</t>
  </si>
  <si>
    <t>55=62497949,13132873,174922,90411,8860,-1</t>
  </si>
  <si>
    <t>56=62497959,13124715,174952,90411,9500,-1</t>
  </si>
  <si>
    <t>57=62500227,13117259,175022,90411,9300,-1</t>
  </si>
  <si>
    <t>58=62503727,13112405,175052,90411,9400,-1</t>
  </si>
  <si>
    <t>59=62506370,13106420,175122,90411,8740,-1</t>
  </si>
  <si>
    <t>60=62506373,13097745,175152,90411,8140,-1</t>
  </si>
  <si>
    <t>61=62503709,13092369,175222,90411,8580,-1</t>
  </si>
  <si>
    <t>62=62503659,13084212,175252,90411,8990,-1</t>
  </si>
  <si>
    <t>63=62503016,13076613,175322,90411,8800,-1</t>
  </si>
  <si>
    <t>64=62500309,13070126,175352,90411,9250,-1</t>
  </si>
  <si>
    <t>65=62498160,13062557,175422,90411,9690,-1</t>
  </si>
  <si>
    <t>66=62495898,13055316,175452,90411,8720,-1</t>
  </si>
  <si>
    <t>67=62492165,13054048,175522,90411,7970,-1</t>
  </si>
  <si>
    <t>68=62488893,13050822,175552,90411,8900,-1</t>
  </si>
  <si>
    <t>69=62486443,13044938,175622,90411,8580,-1</t>
  </si>
  <si>
    <t>70=62483201,13040080,175652,90411,8090,-1</t>
  </si>
  <si>
    <t>71=62481157,13034547,175722,90411,6520,-1</t>
  </si>
  <si>
    <t>72=62481020,13030500,175752,90411,7290,-1</t>
  </si>
  <si>
    <t>73=62482384,13024003,175822,90411,8120,-1</t>
  </si>
  <si>
    <t>74=62484537,13017318,175852,90411,8090,-1</t>
  </si>
  <si>
    <t>75=62484316,13011129,175922,90411,7590,-1</t>
  </si>
  <si>
    <t>76=62484203,13003916,175952,90411,5270,-1</t>
  </si>
  <si>
    <t>77=62484433,12598771,180022,90411,7240,-1</t>
  </si>
  <si>
    <t>78=62485727,12592186,180052,90411,7750,-1</t>
  </si>
  <si>
    <t>79=62485670,12584166,180122,90411,8050,-1</t>
  </si>
  <si>
    <t>80=62486025,12575900,180152,90411,8120,-1</t>
  </si>
  <si>
    <t>81=62486501,12567720,180222,90411,8610,-1</t>
  </si>
  <si>
    <t>82=62488690,12561075,180252,90411,8120,-1</t>
  </si>
  <si>
    <t>83=62490137,12554005,180322,90411,7730,-1</t>
  </si>
  <si>
    <t>84=62493680,12553240,180352,90411,7659,-1</t>
  </si>
  <si>
    <t>85=62496202,12546829,180422,90411,8750,-1</t>
  </si>
  <si>
    <t>86=62497358,12538789,180452,90411,8940,-1</t>
  </si>
  <si>
    <t>87=62497813,12530081,180522,90411,9160,-1</t>
  </si>
  <si>
    <t>88=62498037,12521338,180552,90411,9030,-1</t>
  </si>
  <si>
    <t>89=62498933,12513360,180622,90411,9030,-1</t>
  </si>
  <si>
    <t>90=62501101,12506692,180652,90411,8180,-1</t>
  </si>
  <si>
    <t>91=62503662,12501135,180722,90411,7750,-1</t>
  </si>
  <si>
    <t>92=62505834,12494990,180752,90411,8180,-1</t>
  </si>
  <si>
    <t>93=62508852,12491122,180822,90411,7940,-1</t>
  </si>
  <si>
    <t>94=62510062,12485601,180852,90411,5060,-1</t>
  </si>
  <si>
    <t>95=62510802,12480505,180922,90411,5400,-1</t>
  </si>
  <si>
    <t>[046,2011-04-09:20:09:52]</t>
  </si>
  <si>
    <t>1=62511529,12475873,180952,90411,4340,-1</t>
  </si>
  <si>
    <t>2=62512135,12471986,181022,90411,4910,-1</t>
  </si>
  <si>
    <t>3=62512529,12467563,181052,90411,4760,-1</t>
  </si>
  <si>
    <t>4=62512437,12463717,181122,90411,4680,-1</t>
  </si>
  <si>
    <t>5=62514569,12461056,181152,90411,6230,-1</t>
  </si>
  <si>
    <t>6=62516764,12458989,181222,90411,3840,-1</t>
  </si>
  <si>
    <t>7=62518074,12458176,181252,90411,4470,-1</t>
  </si>
  <si>
    <t>8=62519622,12454903,181322,90411,5360,-1</t>
  </si>
  <si>
    <t>9=62520185,12452208,181352,90411,4310,-1</t>
  </si>
  <si>
    <t>10=62521715,12449462,181422,90411,4360,-1</t>
  </si>
  <si>
    <t>11=62522917,12446158,181452,90411,4680,-1</t>
  </si>
  <si>
    <t>12=62524493,12443162,181522,90411,4900,-1</t>
  </si>
  <si>
    <t>13=62526250,12440429,181552,90411,4910,-1</t>
  </si>
  <si>
    <t>14=62527745,12437808,181622,90411,3840,-1</t>
  </si>
  <si>
    <t>15=62529383,12435908,181652,90411,4250,-1</t>
  </si>
  <si>
    <t>16=62531174,12433975,181722,90411,4850,-1</t>
  </si>
  <si>
    <t>[047,2011-04-10:17:29:27]</t>
  </si>
  <si>
    <t>1=62502198,13491248,152927,100411,4170,-1</t>
  </si>
  <si>
    <t>2=62503900,13494471,152958,100411,6530,-1</t>
  </si>
  <si>
    <t>3=62505132,13500030,153028,100411,6160,-1</t>
  </si>
  <si>
    <t>4=62506968,13505402,153058,100411,6850,-1</t>
  </si>
  <si>
    <t>5=62508540,13510898,153128,100411,4180,-1</t>
  </si>
  <si>
    <t>6=62508707,13515088,153158,100411,5100,-1</t>
  </si>
  <si>
    <t>7=62509363,13520055,153228,100411,6170,-1</t>
  </si>
  <si>
    <t>8=62511296,13524801,153258,100411,5940,-1</t>
  </si>
  <si>
    <t>9=62511710,13529807,153328,100411,4820,-1</t>
  </si>
  <si>
    <t>10=62512743,13536001,153358,100411,7180,-1</t>
  </si>
  <si>
    <t>11=62513068,13542752,153428,100411,7000,-1</t>
  </si>
  <si>
    <t>12=62513071,13549087,153458,100411,6500,-1</t>
  </si>
  <si>
    <t>13=62513642,13555118,153528,100411,6090,-1</t>
  </si>
  <si>
    <t>14=62514329,13560420,153558,100411,6540,-1</t>
  </si>
  <si>
    <t>15=62514985,13564876,153628,100411,4670,-1</t>
  </si>
  <si>
    <t>16=62517400,13568115,153658,100411,6900,-1</t>
  </si>
  <si>
    <t>17=62519961,13572049,153728,100411,6920,-1</t>
  </si>
  <si>
    <t>18=62522280,13576813,153758,100411,7030,-1</t>
  </si>
  <si>
    <t>19=62524489,13580689,153828,100411,6360,-1</t>
  </si>
  <si>
    <t>20=62526746,13585304,153858,100411,7400,-1</t>
  </si>
  <si>
    <t>21=62528504,13590925,153928,100411,6600,-1</t>
  </si>
  <si>
    <t>22=62529352,13597299,153958,100411,6400,-1</t>
  </si>
  <si>
    <t>23=62531246,14002438,154028,100411,7080,-1</t>
  </si>
  <si>
    <t>24=62532978,14008279,154058,100411,7570,-1</t>
  </si>
  <si>
    <t>25=62533885,14015248,154128,100411,6990,-1</t>
  </si>
  <si>
    <t>26=62534776,14021822,154158,100411,6909,-1</t>
  </si>
  <si>
    <t>27=62536246,14028096,154228,100411,7780,-1</t>
  </si>
  <si>
    <t>28=62538353,14032485,154258,100411,6940,-1</t>
  </si>
  <si>
    <t>29=62540979,14036410,154328,100411,7200,-1</t>
  </si>
  <si>
    <t>30=62542822,14041579,154358,100411,6570,-1</t>
  </si>
  <si>
    <t>31=62544415,14046688,154428,100411,5910,-1</t>
  </si>
  <si>
    <t>32=62546012,14051013,154458,100411,6609,-1</t>
  </si>
  <si>
    <t>33=62547522,14056223,154528,100411,7409,-1</t>
  </si>
  <si>
    <t>34=62547736,14063092,154558,100411,7180,-1</t>
  </si>
  <si>
    <t>35=62548627,14070006,154628,100411,6659,-1</t>
  </si>
  <si>
    <t>36=62549803,14076398,154658,100411,6590,-1</t>
  </si>
  <si>
    <t>37=62549342,14082943,154728,100411,7250,-1</t>
  </si>
  <si>
    <t>38=62549042,14090039,154758,100411,7109,-1</t>
  </si>
  <si>
    <t>39=62548041,14095994,154828,100411,7480,-1</t>
  </si>
  <si>
    <t>40=62547033,14102811,154858,100411,6930,-1</t>
  </si>
  <si>
    <t>41=62547954,14109585,154928,100411,7150,-1</t>
  </si>
  <si>
    <t>42=62547569,14116635,154958,100411,7509,-1</t>
  </si>
  <si>
    <t>43=62546790,14123841,155028,100411,7230,-1</t>
  </si>
  <si>
    <t>44=62545496,14129803,155058,100411,7190,-1</t>
  </si>
  <si>
    <t>45=62544494,14136286,155128,100411,7330,-1</t>
  </si>
  <si>
    <t>46=62544864,14142387,155158,100411,6970,-1</t>
  </si>
  <si>
    <t>47=62543959,14148817,155228,100411,6790,-1</t>
  </si>
  <si>
    <t>48=62544004,14155431,155258,100411,6580,-1</t>
  </si>
  <si>
    <t>49=62544843,14160934,155328,100411,6780,-1</t>
  </si>
  <si>
    <t>50=62544950,14167846,155358,100411,7509,-1</t>
  </si>
  <si>
    <t>51=62544099,14174389,155428,100411,6730,-1</t>
  </si>
  <si>
    <t>52=62544897,14182480,155528,100411,6000,-1</t>
  </si>
  <si>
    <t>53=62543918,14187342,155558,100411,4400,-1</t>
  </si>
  <si>
    <t>54=62544201,14188183,155645,100411,4430,-1</t>
  </si>
  <si>
    <t>55=62547310,14188862,155715,100411,8030,-1</t>
  </si>
  <si>
    <t>56=62549462,14191343,155745,100411,3690,-1</t>
  </si>
  <si>
    <t>57=62548936,14196955,155815,100411,2720,-1</t>
  </si>
  <si>
    <t>58=62551229,14197546,155845,100411,8920,-1</t>
  </si>
  <si>
    <t>59=62554792,14201350,155915,100411,9140,-1</t>
  </si>
  <si>
    <t>60=62558962,14200846,155946,100411,8490,-1</t>
  </si>
  <si>
    <t>61=62562767,14200552,160016,100411,8190,-1</t>
  </si>
  <si>
    <t>62=62566735,14201665,160046,100411,10070,-1</t>
  </si>
  <si>
    <t>63=62571040,14203241,160116,100411,10170,-1</t>
  </si>
  <si>
    <t>64=62575245,14206920,160146,100411,9500,-1</t>
  </si>
  <si>
    <t>65=62579610,14209090,160216,100411,10170,-1</t>
  </si>
  <si>
    <t>66=62584272,14209051,160246,100411,10610,-1</t>
  </si>
  <si>
    <t>67=62588606,14206501,160316,100411,9590,-1</t>
  </si>
  <si>
    <t>68=62592432,14203639,160346,100411,9090,-1</t>
  </si>
  <si>
    <t>69=62596220,14203614,160416,100411,7170,-1</t>
  </si>
  <si>
    <t>70=62598851,14203787,160446,100411,5160,-1</t>
  </si>
  <si>
    <t>71=62599783,14204079,160516,100411,50,-1</t>
  </si>
  <si>
    <t>72=63000035,14203853,160947,100411,3290,-1</t>
  </si>
  <si>
    <t>73=63002326,14203961,161017,100411,6430,-1</t>
  </si>
  <si>
    <t>74=63005442,14204101,161047,100411,7490,-1</t>
  </si>
  <si>
    <t>75=63008468,14205833,161117,100411,6800,-1</t>
  </si>
  <si>
    <t>76=63011975,14205891,161147,100411,8680,-1</t>
  </si>
  <si>
    <t>77=63015664,14206727,161217,100411,7820,-1</t>
  </si>
  <si>
    <t>78=63019631,14207123,161247,100411,9120,-1</t>
  </si>
  <si>
    <t>79=63023421,14205893,161317,100411,8450,-1</t>
  </si>
  <si>
    <t>80=63026907,14201670,161347,100411,9420,-1</t>
  </si>
  <si>
    <t>81=63030349,14196669,161417,100411,8930,-1</t>
  </si>
  <si>
    <t>82=63034311,14196470,161447,100411,8770,-1</t>
  </si>
  <si>
    <t>83=63038190,14196895,161517,100411,7230,-1</t>
  </si>
  <si>
    <t>84=63040438,14194472,161547,100411,7100,-1</t>
  </si>
  <si>
    <t>85=63042420,14188500,161617,100411,7700,-1</t>
  </si>
  <si>
    <t>86=63044008,14180590,161647,100411,8990,-1</t>
  </si>
  <si>
    <t>87=63046800,14174851,161717,100411,8870,-1</t>
  </si>
  <si>
    <t>88=63050859,14176977,161747,100411,9410,-1</t>
  </si>
  <si>
    <t>89=63054751,14180302,161817,100411,9470,-1</t>
  </si>
  <si>
    <t>90=63058755,14181497,161847,100411,8580,-1</t>
  </si>
  <si>
    <t>91=63062540,14178170,161917,100411,9410,-1</t>
  </si>
  <si>
    <t>92=63066633,14176126,161947,100411,9230,-1</t>
  </si>
  <si>
    <t>93=63070572,14175960,162017,100411,8940,-1</t>
  </si>
  <si>
    <t>94=63074525,14176204,162047,100411,9040,-1</t>
  </si>
  <si>
    <t>95=63077565,14172175,162117,100411,6959,-1</t>
  </si>
  <si>
    <t>[048,2011-04-10:18:21:47]</t>
  </si>
  <si>
    <t>1=63079453,14167580,162147,100411,6530,-1</t>
  </si>
  <si>
    <t>2=63081108,14162251,162217,100411,7750,-1</t>
  </si>
  <si>
    <t>3=63080588,14155112,162247,100411,5070,-1</t>
  </si>
  <si>
    <t>4=63079020,14147904,162317,100411,8960,-1</t>
  </si>
  <si>
    <t>5=63077215,14139454,162347,100411,8840,-1</t>
  </si>
  <si>
    <t>6=63077316,14131358,162417,100411,8560,-1</t>
  </si>
  <si>
    <t>7=63079183,14124244,162447,100411,8810,-1</t>
  </si>
  <si>
    <t>8=63081728,14117971,162517,100411,8370,-1</t>
  </si>
  <si>
    <t>9=63084372,14111760,162547,100411,8800,-1</t>
  </si>
  <si>
    <t>10=63087095,14105459,162617,100411,8720,-1</t>
  </si>
  <si>
    <t>11=63089776,14098995,162647,100411,8590,-1</t>
  </si>
  <si>
    <t>12=63091806,14091405,162717,100411,8820,-1</t>
  </si>
  <si>
    <t>13=63094457,14084288,162747,100411,9540,-1</t>
  </si>
  <si>
    <t>14=63096769,14077833,162817,100411,7680,-1</t>
  </si>
  <si>
    <t>15=63098968,14071346,162847,100411,8220,-1</t>
  </si>
  <si>
    <t>16=63101411,14064748,162917,100411,8710,-1</t>
  </si>
  <si>
    <t>17=63103999,14059897,162947,100411,6930,-1</t>
  </si>
  <si>
    <t>18=63105877,14055776,163017,100411,5820,-1</t>
  </si>
  <si>
    <t>19=63107724,14052548,163047,100411,6220,-1</t>
  </si>
  <si>
    <t>20=63109984,14046858,163117,100411,7730,-1</t>
  </si>
  <si>
    <t>21=63112191,14040970,163147,100411,8190,-1</t>
  </si>
  <si>
    <t>22=63114961,14034635,163217,100411,9180,-1</t>
  </si>
  <si>
    <t>23=63117831,14028013,163247,100411,9080,-1</t>
  </si>
  <si>
    <t>24=63120678,14021411,163317,100411,9630,-1</t>
  </si>
  <si>
    <t>25=63123957,14015452,163347,100411,9560,-1</t>
  </si>
  <si>
    <t>26=63128083,14015585,163417,100411,9250,-1</t>
  </si>
  <si>
    <t>27=63132147,14013135,163447,100411,9250,-1</t>
  </si>
  <si>
    <t>28=63136067,14009713,163517,100411,9160,-1</t>
  </si>
  <si>
    <t>29=63140021,14006216,163547,100411,9410,-1</t>
  </si>
  <si>
    <t>30=63143645,14001898,163617,100411,9160,-1</t>
  </si>
  <si>
    <t>31=63147710,13599549,163647,100411,9520,-1</t>
  </si>
  <si>
    <t>32=63151813,13598097,163717,100411,9390,-1</t>
  </si>
  <si>
    <t>33=63154955,13591493,163747,100411,9640,-1</t>
  </si>
  <si>
    <t>34=63157378,13584251,163817,100411,9010,-1</t>
  </si>
  <si>
    <t>35=63160150,13577719,163847,100411,8610,-1</t>
  </si>
  <si>
    <t>36=63162829,13571026,163917,100411,8810,-1</t>
  </si>
  <si>
    <t>37=63165558,13564468,163947,100411,8910,-1</t>
  </si>
  <si>
    <t>38=63168884,13559663,164017,100411,8850,-1</t>
  </si>
  <si>
    <t>39=63172677,13556747,164047,100411,9180,-1</t>
  </si>
  <si>
    <t>40=63176890,13556093,164117,100411,9380,-1</t>
  </si>
  <si>
    <t>41=63181046,13555525,164147,100411,9290,-1</t>
  </si>
  <si>
    <t>42=63184762,13552243,164217,100411,6709,-1</t>
  </si>
  <si>
    <t>43=63184462,13549372,164247,100411,7600,-1</t>
  </si>
  <si>
    <t>44=63182568,13542501,164317,100411,7780,-1</t>
  </si>
  <si>
    <t>45=63182362,13535534,164347,100411,7190,-1</t>
  </si>
  <si>
    <t>46=63182942,13527932,164417,100411,8080,-1</t>
  </si>
  <si>
    <t>47=63183877,13520048,164447,100411,8440,-1</t>
  </si>
  <si>
    <t>48=63183833,13510870,164517,100411,9980,-1</t>
  </si>
  <si>
    <t>49=63183585,13501280,164547,100411,7730,-1</t>
  </si>
  <si>
    <t>50=63184192,13494117,164617,100411,7559,-1</t>
  </si>
  <si>
    <t>51=63185074,13486098,164647,100411,8210,-1</t>
  </si>
  <si>
    <t>52=63186562,13470683,164747,100411,8080,-1</t>
  </si>
  <si>
    <t>53=63187029,13462452,164817,100411,8710,-1</t>
  </si>
  <si>
    <t>54=63187045,13453920,164847,100411,8470,-1</t>
  </si>
  <si>
    <t>55=63187341,13445175,164917,100411,9010,-1</t>
  </si>
  <si>
    <t>56=63187858,13436757,164947,100411,8020,-1</t>
  </si>
  <si>
    <t>57=63188059,13428889,165017,100411,7590,-1</t>
  </si>
  <si>
    <t>58=63187234,13421827,165047,100411,7700,-1</t>
  </si>
  <si>
    <t>59=63186647,13414376,165117,100411,7170,-1</t>
  </si>
  <si>
    <t>60=63186362,13406914,165147,100411,8120,-1</t>
  </si>
  <si>
    <t>61=63186414,13399059,165217,100411,7530,-1</t>
  </si>
  <si>
    <t>62=63186692,13391800,165247,100411,6730,-1</t>
  </si>
  <si>
    <t>63=63185851,13385300,165317,100411,7150,-1</t>
  </si>
  <si>
    <t>64=63185336,13378089,165347,100411,7580,-1</t>
  </si>
  <si>
    <t>65=63185534,13370035,165417,100411,8530,-1</t>
  </si>
  <si>
    <t>66=63187010,13362126,165447,100411,9120,-1</t>
  </si>
  <si>
    <t>67=63189056,13355042,165517,100411,7580,-1</t>
  </si>
  <si>
    <t>68=63190240,13347539,165547,100411,8270,-1</t>
  </si>
  <si>
    <t>69=63191349,13339502,165617,100411,8430,-1</t>
  </si>
  <si>
    <t>70=63192572,13331942,165647,100411,8170,-1</t>
  </si>
  <si>
    <t>71=63194246,13324772,165717,100411,8290,-1</t>
  </si>
  <si>
    <t>72=63196898,13319484,165747,100411,8070,-1</t>
  </si>
  <si>
    <t>73=63199469,13313396,165817,100411,7909,-1</t>
  </si>
  <si>
    <t>74=63201752,13307147,165847,100411,8340,-1</t>
  </si>
  <si>
    <t>75=63202429,13300017,165917,100411,7330,-1</t>
  </si>
  <si>
    <t>76=63204288,13293965,165947,100411,7090,-1</t>
  </si>
  <si>
    <t>77=63205403,13289399,170017,100411,4600,-1</t>
  </si>
  <si>
    <t>78=63206265,13284727,170047,100411,4310,-1</t>
  </si>
  <si>
    <t>79=63206980,13281471,170117,100411,3150,-1</t>
  </si>
  <si>
    <t>[049,2011-04-11:15:59:03]</t>
  </si>
  <si>
    <t>1=63206863,13281446,135903,110411,110,-1</t>
  </si>
  <si>
    <t>2=63206574,13283193,135934,110411,1320,-1</t>
  </si>
  <si>
    <t>3=63205931,13286880,140004,110411,4600,-1</t>
  </si>
  <si>
    <t>4=63204851,13289990,140034,110411,3010,-1</t>
  </si>
  <si>
    <t>5=63204332,13293666,140104,110411,7390,-1</t>
  </si>
  <si>
    <t>6=63202016,13301711,140134,110411,10370,-1</t>
  </si>
  <si>
    <t>7=63200575,13311160,140204,110411,10080,-1</t>
  </si>
  <si>
    <t>8=63197283,13318394,140234,110411,10340,-1</t>
  </si>
  <si>
    <t>9=63194012,13325378,140304,110411,9800,-1</t>
  </si>
  <si>
    <t>10=63192100,13334266,140334,110411,10410,-1</t>
  </si>
  <si>
    <t>11=63190813,13343900,140404,110411,9810,-1</t>
  </si>
  <si>
    <t>12=63189422,13353046,140434,110411,9220,-1</t>
  </si>
  <si>
    <t>13=63187272,13361424,140504,110411,10060,-1</t>
  </si>
  <si>
    <t>14=63185502,13370354,140534,110411,9880,-1</t>
  </si>
  <si>
    <t>15=63185493,13380329,140604,110411,10500,-1</t>
  </si>
  <si>
    <t>16=63186619,13390251,140634,110411,9250,-1</t>
  </si>
  <si>
    <t>17=63186394,13399898,140704,110411,9770,-1</t>
  </si>
  <si>
    <t>18=63186439,13408654,140734,110411,5880,-1</t>
  </si>
  <si>
    <t>19=63186719,13416012,140804,110411,8159,-1</t>
  </si>
  <si>
    <t>20=63187550,13424329,140834,110411,9030,-1</t>
  </si>
  <si>
    <t>21=63188110,13433880,140904,110411,9900,-1</t>
  </si>
  <si>
    <t>22=63187398,13443502,140934,110411,10150,-1</t>
  </si>
  <si>
    <t>23=63187043,13453137,141004,110411,9290,-1</t>
  </si>
  <si>
    <t>24=63187009,13462932,141034,110411,9750,-1</t>
  </si>
  <si>
    <t>25=63186367,13472819,141105,110411,9820,-1</t>
  </si>
  <si>
    <t>26=63185504,13482708,141136,110411,9920,-1</t>
  </si>
  <si>
    <t>27=63184371,13492277,141207,110411,9530,-1</t>
  </si>
  <si>
    <t>28=63183705,13500024,141237,110411,8150,-1</t>
  </si>
  <si>
    <t>29=63183725,13509097,141307,110411,10230,-1</t>
  </si>
  <si>
    <t>30=63183948,13519156,141337,110411,9890,-1</t>
  </si>
  <si>
    <t>31=63182942,13528009,141407,110411,8090,-1</t>
  </si>
  <si>
    <t>32=63182356,13535037,141437,110411,6850,-1</t>
  </si>
  <si>
    <t>33=63182483,13541805,141507,110411,6780,-1</t>
  </si>
  <si>
    <t>34=63184432,13549383,141537,110411,9930,-1</t>
  </si>
  <si>
    <t>35=63183855,13553453,141608,110411,7830,-1</t>
  </si>
  <si>
    <t>36=63179937,13555914,141638,110411,9350,-1</t>
  </si>
  <si>
    <t>37=63174837,13556147,141708,110411,11220,-1</t>
  </si>
  <si>
    <t>38=63170072,13558498,141738,110411,10500,-1</t>
  </si>
  <si>
    <t>39=63166002,13563669,141808,110411,10650,-1</t>
  </si>
  <si>
    <t>40=63162618,13571599,141839,110411,10680,-1</t>
  </si>
  <si>
    <t>41=63159686,13578643,141909,110411,10430,-1</t>
  </si>
  <si>
    <t>42=63156541,13586538,141939,110411,8530,-1</t>
  </si>
  <si>
    <t>43=63153944,13594439,142009,110411,10310,-1</t>
  </si>
  <si>
    <t>44=63149950,13599471,142039,110411,10370,-1</t>
  </si>
  <si>
    <t>45=63145288,14000084,142109,110411,10040,-1</t>
  </si>
  <si>
    <t>46=63141357,14004953,142139,110411,9860,-1</t>
  </si>
  <si>
    <t>47=63137798,14008154,142209,110411,9620,-1</t>
  </si>
  <si>
    <t>48=63133653,14011764,142239,110411,10360,-1</t>
  </si>
  <si>
    <t>49=63129331,14015474,142309,110411,10310,-1</t>
  </si>
  <si>
    <t>50=63124832,14015112,142339,110411,10180,-1</t>
  </si>
  <si>
    <t>51=63121094,14020329,142409,110411,10300,-1</t>
  </si>
  <si>
    <t>52=63114735,14035114,142510,110411,9810,-1</t>
  </si>
  <si>
    <t>53=63111740,14041996,142540,110411,8720,-1</t>
  </si>
  <si>
    <t>54=63109209,14049306,142610,110411,10090,-1</t>
  </si>
  <si>
    <t>55=63106539,14054564,142640,110411,6230,-1</t>
  </si>
  <si>
    <t>56=63104619,14058724,142711,110411,6070,-1</t>
  </si>
  <si>
    <t>57=63102587,14062579,142741,110411,6759,-1</t>
  </si>
  <si>
    <t>58=63100015,14068195,142812,110411,7950,-1</t>
  </si>
  <si>
    <t>59=63097785,14074795,142842,110411,9030,-1</t>
  </si>
  <si>
    <t>60=63095279,14082099,142912,110411,9510,-1</t>
  </si>
  <si>
    <t>61=63092517,14089577,142942,110411,9240,-1</t>
  </si>
  <si>
    <t>62=63090333,14097369,143012,110411,9680,-1</t>
  </si>
  <si>
    <t>63=63087535,14104346,143042,110411,9250,-1</t>
  </si>
  <si>
    <t>64=63084726,14110951,143112,110411,9280,-1</t>
  </si>
  <si>
    <t>65=63081715,14118010,143143,110411,9400,-1</t>
  </si>
  <si>
    <t>66=63079054,14124639,143213,110411,8760,-1</t>
  </si>
  <si>
    <t>67=63077295,14132322,143243,110411,9200,-1</t>
  </si>
  <si>
    <t>68=63077667,14141331,143314,110411,9850,-1</t>
  </si>
  <si>
    <t>69=63079581,14150208,143344,110411,9880,-1</t>
  </si>
  <si>
    <t>70=63080787,14157684,143415,110411,6920,-1</t>
  </si>
  <si>
    <t>71=63080721,14164922,143445,110411,7530,-1</t>
  </si>
  <si>
    <t>72=63078648,14169516,143515,110411,3810,-1</t>
  </si>
  <si>
    <t>73=63076588,14174188,143546,110411,8570,-1</t>
  </si>
  <si>
    <t>74=63072672,14176296,143616,110411,8950,-1</t>
  </si>
  <si>
    <t>75=63068563,14175812,143646,110411,9620,-1</t>
  </si>
  <si>
    <t>76=63064062,14177150,143717,110411,10050,-1</t>
  </si>
  <si>
    <t>77=63059797,14180598,143747,110411,9820,-1</t>
  </si>
  <si>
    <t>78=63055348,14180856,143817,110411,10340,-1</t>
  </si>
  <si>
    <t>79=63051191,14177281,143847,110411,9390,-1</t>
  </si>
  <si>
    <t>80=63046978,14174800,143917,110411,9880,-1</t>
  </si>
  <si>
    <t>81=63043882,14181135,143947,110411,10110,-1</t>
  </si>
  <si>
    <t>82=63042157,14189151,144017,110411,6370,-1</t>
  </si>
  <si>
    <t>83=63040367,14194512,144047,110411,6970,-1</t>
  </si>
  <si>
    <t>84=63038010,14196896,144117,110411,7590,-1</t>
  </si>
  <si>
    <t>85=63034032,14196520,144147,110411,8860,-1</t>
  </si>
  <si>
    <t>86=63030370,14196620,144217,110411,8620,-1</t>
  </si>
  <si>
    <t>87=63027005,14201431,144247,110411,8860,-1</t>
  </si>
  <si>
    <t>88=63023564,14205748,144317,110411,8330,-1</t>
  </si>
  <si>
    <t>89=63020082,14207172,144347,110411,8250,-1</t>
  </si>
  <si>
    <t>90=63016049,14206806,144417,110411,9800,-1</t>
  </si>
  <si>
    <t>91=63012206,14205846,144447,110411,8320,-1</t>
  </si>
  <si>
    <t>92=63008551,14205969,144517,110411,8220,-1</t>
  </si>
  <si>
    <t>93=63005105,14204025,144547,110411,8360,-1</t>
  </si>
  <si>
    <t>94=63001340,14203962,144617,110411,7350,-1</t>
  </si>
  <si>
    <t>95=62599653,14204088,144647,110411,730,-1</t>
  </si>
  <si>
    <t>[050,2011-04-11:16:50:43]</t>
  </si>
  <si>
    <t>1=62599192,14203764,145043,110411,3490,-1</t>
  </si>
  <si>
    <t>2=62596834,14203671,145113,110411,6470,-1</t>
  </si>
  <si>
    <t>3=62593272,14203490,145143,110411,8310,-1</t>
  </si>
  <si>
    <t>4=62589447,14205864,145213,110411,9580,-1</t>
  </si>
  <si>
    <t>5=62585068,14208776,145244,110411,9920,-1</t>
  </si>
  <si>
    <t>6=62580478,14209240,145315,110411,10470,-1</t>
  </si>
  <si>
    <t>7=62575810,14207425,145345,110411,10130,-1</t>
  </si>
  <si>
    <t>8=62571422,14203442,145415,110411,10260,-1</t>
  </si>
  <si>
    <t>9=62566950,14201815,145445,110411,10170,-1</t>
  </si>
  <si>
    <t>10=62562457,14200539,145515,110411,9790,-1</t>
  </si>
  <si>
    <t>11=62557854,14200996,145545,110411,10830,-1</t>
  </si>
  <si>
    <t>12=62553237,14200766,145615,110411,9820,-1</t>
  </si>
  <si>
    <t>13=62549432,14196810,145645,110411,9340,-1</t>
  </si>
  <si>
    <t>14=62544911,14198681,145715,110411,10090,-1</t>
  </si>
  <si>
    <t>15=62541632,14205057,145745,110411,9040,-1</t>
  </si>
  <si>
    <t>16=62537923,14208263,145815,110411,9070,-1</t>
  </si>
  <si>
    <t>17=62534366,14211960,145845,110411,8420,-1</t>
  </si>
  <si>
    <t>18=62530765,14215073,145915,110411,8710,-1</t>
  </si>
  <si>
    <t>19=62527596,14219437,145945,110411,8550,-1</t>
  </si>
  <si>
    <t>20=62523657,14221479,150015,110411,9490,-1</t>
  </si>
  <si>
    <t>21=62519752,14224549,150045,110411,9370,-1</t>
  </si>
  <si>
    <t>22=62515801,14226975,150115,110411,7109,-1</t>
  </si>
  <si>
    <t>23=62512553,14228645,150145,110411,8730,-1</t>
  </si>
  <si>
    <t>24=62508816,14229730,150215,110411,8390,-1</t>
  </si>
  <si>
    <t>25=62505205,14230577,150245,110411,7640,-1</t>
  </si>
  <si>
    <t>26=62501719,14230737,150315,110411,8350,-1</t>
  </si>
  <si>
    <t>27=62498086,14232744,150345,110411,8690,-1</t>
  </si>
  <si>
    <t>28=62494258,14235582,150415,110411,8960,-1</t>
  </si>
  <si>
    <t>29=62490733,14239790,150445,110411,9140,-1</t>
  </si>
  <si>
    <t>30=62488776,14247001,150515,110411,8780,-1</t>
  </si>
  <si>
    <t>31=62487202,14255073,150545,110411,8680,-1</t>
  </si>
  <si>
    <t>32=62485744,14262011,150615,110411,6770,-1</t>
  </si>
  <si>
    <t>33=62483068,14262394,150645,110411,7759,-1</t>
  </si>
  <si>
    <t>34=62479357,14263097,150715,110411,9050,-1</t>
  </si>
  <si>
    <t>35=62475474,14261869,150745,110411,9150,-1</t>
  </si>
  <si>
    <t>36=62471582,14261836,150815,110411,8790,-1</t>
  </si>
  <si>
    <t>37=62467631,14258923,150845,110411,9130,-1</t>
  </si>
  <si>
    <t>38=62463731,14257962,150915,110411,8470,-1</t>
  </si>
  <si>
    <t>39=62461055,14256929,150945,110411,4330,-1</t>
  </si>
  <si>
    <t>40=62459573,14256292,151015,110411,6010,-1</t>
  </si>
  <si>
    <t>41=62456318,14255688,151045,110411,6160,-1</t>
  </si>
  <si>
    <t>42=62453896,14255891,151115,110411,5810,-1</t>
  </si>
  <si>
    <t>43=62451247,14256548,151146,110411,4420,-1</t>
  </si>
  <si>
    <t>44=62449889,14256033,151216,110411,7390,-1</t>
  </si>
  <si>
    <t>45=62446048,14253608,151246,110411,8390,-1</t>
  </si>
  <si>
    <t>46=62442535,14250804,151316,110411,10360,-1</t>
  </si>
  <si>
    <t>47=62437917,14248818,151346,110411,10860,-1</t>
  </si>
  <si>
    <t>48=62433182,14249289,151416,110411,10800,-1</t>
  </si>
  <si>
    <t>49=62428411,14248280,151446,110411,10840,-1</t>
  </si>
  <si>
    <t>50=62423659,14246276,151516,110411,10850,-1</t>
  </si>
  <si>
    <t>51=62418905,14243970,151546,110411,10520,-1</t>
  </si>
  <si>
    <t>52=62410891,14234414,151646,110411,10430,-1</t>
  </si>
  <si>
    <t>53=62406254,14230787,151716,110411,11240,-1</t>
  </si>
  <si>
    <t>54=62401348,14229058,151746,110411,10880,-1</t>
  </si>
  <si>
    <t>55=62396660,14228423,151816,110411,9830,-1</t>
  </si>
  <si>
    <t>56=62392842,14225572,151846,110411,8590,-1</t>
  </si>
  <si>
    <t>57=62389678,14224022,151916,110411,5120,-1</t>
  </si>
  <si>
    <t>58=62387590,14223558,151946,110411,4400,-1</t>
  </si>
  <si>
    <t>59=62385485,14222530,152016,110411,5280,-1</t>
  </si>
  <si>
    <t>60=62382999,14221172,152046,110411,5830,-1</t>
  </si>
  <si>
    <t>61=62379064,14220642,152116,110411,9560,-1</t>
  </si>
  <si>
    <t>62=62374446,14223141,152147,110411,10810,-1</t>
  </si>
  <si>
    <t>63=62370316,14228245,152217,110411,11210,-1</t>
  </si>
  <si>
    <t>64=62367714,14237499,152248,110411,11060,-1</t>
  </si>
  <si>
    <t>65=62363443,14243719,152318,110411,11340,-1</t>
  </si>
  <si>
    <t>66=62359753,14250728,152348,110411,10560,-1</t>
  </si>
  <si>
    <t>67=62355688,14256427,152418,110411,10980,-1</t>
  </si>
  <si>
    <t>68=62351493,14262358,152449,110411,10470,-1</t>
  </si>
  <si>
    <t>69=62347267,14267414,152519,110411,10750,-1</t>
  </si>
  <si>
    <t>70=62342590,14271326,152550,110411,10540,-1</t>
  </si>
  <si>
    <t>71=62337936,14273228,152620,110411,10410,-1</t>
  </si>
  <si>
    <t>72=62333440,14273810,152650,110411,10870,-1</t>
  </si>
  <si>
    <t>73=62328490,14272422,152720,110411,11550,-1</t>
  </si>
  <si>
    <t>74=62323189,14269437,152751,110411,12050,-1</t>
  </si>
  <si>
    <t>75=62318032,14268135,152821,110411,11380,-1</t>
  </si>
  <si>
    <t>76=62312994,14268607,152851,110411,11000,-1</t>
  </si>
  <si>
    <t>77=62308040,14269957,152921,110411,11120,-1</t>
  </si>
  <si>
    <t>78=62303089,14270764,152951,110411,10650,-1</t>
  </si>
  <si>
    <t>79=62300941,14272782,153022,110411,6190,-1</t>
  </si>
  <si>
    <t>80=62297937,14278155,153052,110411,10060,-1</t>
  </si>
  <si>
    <t>81=62295042,14286347,153122,110411,11060,-1</t>
  </si>
  <si>
    <t>82=62291562,14294157,153152,110411,11430,-1</t>
  </si>
  <si>
    <t>83=62287475,14300607,153222,110411,11270,-1</t>
  </si>
  <si>
    <t>84=62283844,14308194,153252,110411,11270,-1</t>
  </si>
  <si>
    <t>85=62279875,14314794,153322,110411,10910,-1</t>
  </si>
  <si>
    <t>86=62276354,14320582,153353,110411,9560,-1</t>
  </si>
  <si>
    <t>87=62273661,14328788,153423,110411,10390,-1</t>
  </si>
  <si>
    <t>88=62270176,14336370,153453,110411,10910,-1</t>
  </si>
  <si>
    <t>89=62266521,14343485,153524,110411,10430,-1</t>
  </si>
  <si>
    <t>90=62262957,14350333,153554,110411,10820,-1</t>
  </si>
  <si>
    <t>91=62259403,14357183,153624,110411,10570,-1</t>
  </si>
  <si>
    <t>92=62255238,14360986,153654,110411,9610,-1</t>
  </si>
  <si>
    <t>93=62251268,14366154,153724,110411,10740,-1</t>
  </si>
  <si>
    <t>94=62247294,14371631,153754,110411,10410,-1</t>
  </si>
  <si>
    <t>95=62243185,14376223,153824,110411,10250,-1</t>
  </si>
  <si>
    <t>[051,2011-04-11:17:38:54]</t>
  </si>
  <si>
    <t>1=62239885,14383095,153854,110411,10420,-1</t>
  </si>
  <si>
    <t>2=62236471,14390319,153925,110411,10510,-1</t>
  </si>
  <si>
    <t>3=62232641,14395759,153956,110411,10520,-1</t>
  </si>
  <si>
    <t>4=62228592,14401189,154026,110411,10580,-1</t>
  </si>
  <si>
    <t>5=62224278,14405537,154056,110411,11020,-1</t>
  </si>
  <si>
    <t>6=62221337,14413395,154127,110411,10390,-1</t>
  </si>
  <si>
    <t>7=62217594,14419443,154157,110411,10850,-1</t>
  </si>
  <si>
    <t>8=62213388,14424317,154228,110411,10490,-1</t>
  </si>
  <si>
    <t>9=62209394,14429262,154258,110411,10530,-1</t>
  </si>
  <si>
    <t>10=62205223,14434174,154328,110411,10780,-1</t>
  </si>
  <si>
    <t>11=62200890,14438685,154358,110411,11060,-1</t>
  </si>
  <si>
    <t>12=62196662,14443633,154428,110411,10070,-1</t>
  </si>
  <si>
    <t>13=62192165,14446999,154458,110411,10480,-1</t>
  </si>
  <si>
    <t>14=62188067,14452130,154529,110411,10910,-1</t>
  </si>
  <si>
    <t>15=62184408,14459215,154600,110411,10180,-1</t>
  </si>
  <si>
    <t>16=62180847,14464324,154630,110411,9630,-1</t>
  </si>
  <si>
    <t>17=62177568,14470456,154701,110411,9110,-1</t>
  </si>
  <si>
    <t>18=62174398,14475676,154731,110411,9170,-1</t>
  </si>
  <si>
    <t>19=62170591,14479566,154801,110411,9320,-1</t>
  </si>
  <si>
    <t>20=62167178,14483912,154831,110411,8790,-1</t>
  </si>
  <si>
    <t>21=62162735,14482235,154902,110411,10410,-1</t>
  </si>
  <si>
    <t>22=62158679,14486271,154932,110411,10580,-1</t>
  </si>
  <si>
    <t>23=62154550,14491242,155002,110411,10380,-1</t>
  </si>
  <si>
    <t>24=62150183,14493837,155032,110411,9630,-1</t>
  </si>
  <si>
    <t>25=62146222,14496687,155102,110411,8930,-1</t>
  </si>
  <si>
    <t>26=62142630,14500141,155132,110411,8860,-1</t>
  </si>
  <si>
    <t>27=62139177,14503918,155202,110411,8810,-1</t>
  </si>
  <si>
    <t>28=62135645,14507816,155233,110411,8330,-1</t>
  </si>
  <si>
    <t>29=62132103,14509238,155303,110411,8280,-1</t>
  </si>
  <si>
    <t>30=62128646,14507044,155333,110411,8180,-1</t>
  </si>
  <si>
    <t>31=62125067,14507484,155403,110411,8100,-1</t>
  </si>
  <si>
    <t>32=62121769,14510447,155433,110411,7490,-1</t>
  </si>
  <si>
    <t>33=62118688,14513685,155503,110411,7440,-1</t>
  </si>
  <si>
    <t>34=62115496,14516848,155533,110411,8330,-1</t>
  </si>
  <si>
    <t>35=62111915,14519686,155603,110411,8850,-1</t>
  </si>
  <si>
    <t>36=62109425,14526123,155633,110411,8310,-1</t>
  </si>
  <si>
    <t>37=62107742,14533282,155703,110411,8190,-1</t>
  </si>
  <si>
    <t>38=62107233,14541631,155733,110411,9540,-1</t>
  </si>
  <si>
    <t>39=62105602,14549015,155804,110411,8050,-1</t>
  </si>
  <si>
    <t>40=62104441,14555645,155834,110411,6709,-1</t>
  </si>
  <si>
    <t>41=62104406,14561960,155904,110411,6409,-1</t>
  </si>
  <si>
    <t>42=62104062,14567632,155934,110411,6220,-1</t>
  </si>
  <si>
    <t>43=62101745,14570732,160004,110411,6659,-1</t>
  </si>
  <si>
    <t>44=62098385,14569987,160034,110411,7690,-1</t>
  </si>
  <si>
    <t>45=62095164,14571367,160104,110411,7200,-1</t>
  </si>
  <si>
    <t>46=62091952,14572212,160134,110411,7430,-1</t>
  </si>
  <si>
    <t>47=62088534,14572630,160204,110411,8210,-1</t>
  </si>
  <si>
    <t>48=62085039,14575842,160234,110411,8280,-1</t>
  </si>
  <si>
    <t>49=62082096,14581107,160304,110411,8470,-1</t>
  </si>
  <si>
    <t>50=62078537,14583037,160334,110411,7870,-1</t>
  </si>
  <si>
    <t>51=62074691,14582681,160404,110411,8820,-1</t>
  </si>
  <si>
    <t>52=62066877,14582340,160504,110411,8660,-1</t>
  </si>
  <si>
    <t>53=62063022,14582584,160534,110411,8170,-1</t>
  </si>
  <si>
    <t>54=62059406,14579822,160605,110411,7930,-1</t>
  </si>
  <si>
    <t>55=62055823,14577485,160635,110411,8390,-1</t>
  </si>
  <si>
    <t>56=62053044,14572310,160705,110411,8100,-1</t>
  </si>
  <si>
    <t>57=62049126,14568441,160735,110411,8159,-1</t>
  </si>
  <si>
    <t>58=62045748,14565813,160805,110411,8330,-1</t>
  </si>
  <si>
    <t>59=62042274,14562226,160836,110411,8190,-1</t>
  </si>
  <si>
    <t>60=62040172,14556500,160906,110411,7020,-1</t>
  </si>
  <si>
    <t>61=62038135,14551095,160937,110411,6260,-1</t>
  </si>
  <si>
    <t>62=62035553,14546112,161007,110411,10790,-1</t>
  </si>
  <si>
    <t>63=62031669,14539665,161037,110411,11120,-1</t>
  </si>
  <si>
    <t>64=62028787,14531626,161107,110411,10560,-1</t>
  </si>
  <si>
    <t>65=62027263,14521977,161137,110411,10410,-1</t>
  </si>
  <si>
    <t>66=62027117,14511730,161207,110411,11080,-1</t>
  </si>
  <si>
    <t>67=62027975,14501299,161237,110411,11050,-1</t>
  </si>
  <si>
    <t>68=62027702,14490340,161308,110411,10930,-1</t>
  </si>
  <si>
    <t>69=62027850,14480272,161338,110411,10370,-1</t>
  </si>
  <si>
    <t>70=62027760,14470092,161408,110411,10990,-1</t>
  </si>
  <si>
    <t>71=62026644,14460121,161438,110411,10710,-1</t>
  </si>
  <si>
    <t>72=62026119,14449899,161508,110411,10920,-1</t>
  </si>
  <si>
    <t>73=62026548,14439654,161538,110411,10680,-1</t>
  </si>
  <si>
    <t>74=62025384,14430336,161609,110411,10310,-1</t>
  </si>
  <si>
    <t>75=62025126,14421313,161639,110411,8980,-1</t>
  </si>
  <si>
    <t>76=62025091,14412156,161709,110411,10030,-1</t>
  </si>
  <si>
    <t>77=62025875,14402844,161739,110411,8920,-1</t>
  </si>
  <si>
    <t>78=62026874,14395835,161809,110411,7280,-1</t>
  </si>
  <si>
    <t>79=62028423,14390373,161839,110411,6870,-1</t>
  </si>
  <si>
    <t>80=62030977,14384565,161909,110411,9700,-1</t>
  </si>
  <si>
    <t>81=62030897,14374688,161940,110411,10580,-1</t>
  </si>
  <si>
    <t>82=62031636,14364466,162011,110411,10310,-1</t>
  </si>
  <si>
    <t>83=62034183,14355902,162041,110411,10550,-1</t>
  </si>
  <si>
    <t>84=62035811,14346430,162112,110411,9560,-1</t>
  </si>
  <si>
    <t>85=62033778,14337987,162142,110411,10800,-1</t>
  </si>
  <si>
    <t>86=62033017,14328233,162212,110411,10280,-1</t>
  </si>
  <si>
    <t>87=62032009,14318503,162242,110411,10250,-1</t>
  </si>
  <si>
    <t>88=62030743,14308828,162312,110411,10300,-1</t>
  </si>
  <si>
    <t>89=62029545,14299330,162342,110411,10010,-1</t>
  </si>
  <si>
    <t>90=62028320,14289762,162412,110411,9640,-1</t>
  </si>
  <si>
    <t>91=62026570,14283447,162443,110411,8850,-1</t>
  </si>
  <si>
    <t>92=62023872,14275727,162513,110411,10280,-1</t>
  </si>
  <si>
    <t>93=62023128,14265945,162543,110411,10380,-1</t>
  </si>
  <si>
    <t>94=62022584,14255994,162613,110411,10270,-1</t>
  </si>
  <si>
    <t>95=62022427,14245988,162644,110411,8780,-1</t>
  </si>
  <si>
    <t>[052,2011-04-11:18:27:15]</t>
  </si>
  <si>
    <t>1=62022840,14238809,162715,110411,7709,-1</t>
  </si>
  <si>
    <t>2=62021905,14231442,162746,110411,7150,-1</t>
  </si>
  <si>
    <t>3=62021119,14225195,162816,110411,6809,-1</t>
  </si>
  <si>
    <t>4=62020450,14219594,162846,110411,3090,-1</t>
  </si>
  <si>
    <t>5=62018353,14222384,162916,110411,8260,-1</t>
  </si>
  <si>
    <t>6=62015279,14225981,162946,110411,7340,-1</t>
  </si>
  <si>
    <t>7=62015359,14230727,163016,110411,8990,-1</t>
  </si>
  <si>
    <t>8=62016658,14239088,163046,110411,9670,-1</t>
  </si>
  <si>
    <t>9=62017945,14245816,163116,110411,7809,-1</t>
  </si>
  <si>
    <t>10=62017023,14254487,163146,110411,9870,-1</t>
  </si>
  <si>
    <t>11=62015468,14263332,163216,110411,9800,-1</t>
  </si>
  <si>
    <t>12=62014358,14270538,163246,110411,7330,-1</t>
  </si>
  <si>
    <t>13=62012870,14277775,163316,110411,8870,-1</t>
  </si>
  <si>
    <t>14=62012155,14287308,163346,110411,11410,-1</t>
  </si>
  <si>
    <t>15=62011394,14298144,163416,110411,11540,-1</t>
  </si>
  <si>
    <t>16=62010440,14308628,163446,110411,11070,-1</t>
  </si>
  <si>
    <t>17=62009223,14319111,163516,110411,11310,-1</t>
  </si>
  <si>
    <t>18=62006665,14328078,163546,110411,11010,-1</t>
  </si>
  <si>
    <t>19=62003362,14336056,163616,110411,11590,-1</t>
  </si>
  <si>
    <t>20=61599564,14343101,163646,110411,10990,-1</t>
  </si>
  <si>
    <t>21=61594792,14347478,163717,110411,11380,-1</t>
  </si>
  <si>
    <t>22=61589736,14348436,163747,110411,11230,-1</t>
  </si>
  <si>
    <t>23=61584752,14346561,163817,110411,11260,-1</t>
  </si>
  <si>
    <t>24=61579913,14344525,163847,110411,10790,-1</t>
  </si>
  <si>
    <t>25=61575195,14344659,163917,110411,10610,-1</t>
  </si>
  <si>
    <t>26=61570769,14349584,163948,110411,10500,-1</t>
  </si>
  <si>
    <t>27=61566121,14352657,164018,110411,10910,-1</t>
  </si>
  <si>
    <t>28=61561420,14355825,164048,110411,10700,-1</t>
  </si>
  <si>
    <t>29=61557267,14361054,164118,110411,10920,-1</t>
  </si>
  <si>
    <t>30=61553468,14367402,164148,110411,10840,-1</t>
  </si>
  <si>
    <t>31=61549225,14372322,164218,110411,10680,-1</t>
  </si>
  <si>
    <t>32=61544516,14373017,164248,110411,10750,-1</t>
  </si>
  <si>
    <t>33=61539702,14373641,164318,110411,10680,-1</t>
  </si>
  <si>
    <t>34=61535655,14373150,164348,110411,7390,-1</t>
  </si>
  <si>
    <t>35=61531750,14375978,164418,110411,10320,-1</t>
  </si>
  <si>
    <t>36=61526944,14377028,164448,110411,10360,-1</t>
  </si>
  <si>
    <t>37=61522521,14379141,164518,110411,10210,-1</t>
  </si>
  <si>
    <t>38=61518798,14384609,164548,110411,10530,-1</t>
  </si>
  <si>
    <t>39=61514988,14390687,164619,110411,10150,-1</t>
  </si>
  <si>
    <t>40=61510185,14393314,164649,110411,11100,-1</t>
  </si>
  <si>
    <t>41=61505478,14395915,164719,110411,10730,-1</t>
  </si>
  <si>
    <t>42=61500748,14397170,164749,110411,10660,-1</t>
  </si>
  <si>
    <t>43=61496124,14399060,164819,110411,10790,-1</t>
  </si>
  <si>
    <t>44=61491504,14402050,164849,110411,10900,-1</t>
  </si>
  <si>
    <t>45=61487216,14406958,164919,110411,11100,-1</t>
  </si>
  <si>
    <t>46=61482798,14411751,164949,110411,11430,-1</t>
  </si>
  <si>
    <t>47=61478335,14415939,165019,110411,10990,-1</t>
  </si>
  <si>
    <t>48=61474231,14417960,165049,110411,9060,-1</t>
  </si>
  <si>
    <t>49=61470562,14413701,165119,110411,9720,-1</t>
  </si>
  <si>
    <t>50=61465879,14414057,165149,110411,10660,-1</t>
  </si>
  <si>
    <t>51=61461614,14410094,165219,110411,10300,-1</t>
  </si>
  <si>
    <t>52=61455890,14398742,165320,110411,7750,-1</t>
  </si>
  <si>
    <t>53=61452413,14397125,165350,110411,9410,-1</t>
  </si>
  <si>
    <t>54=61448099,14399050,165420,110411,10190,-1</t>
  </si>
  <si>
    <t>55=61443636,14401231,165450,110411,10120,-1</t>
  </si>
  <si>
    <t>56=61440622,14407392,165520,110411,9990,-1</t>
  </si>
  <si>
    <t>57=61438590,14415202,165550,110411,9320,-1</t>
  </si>
  <si>
    <t>58=61434050,14415299,165620,110411,10070,-1</t>
  </si>
  <si>
    <t>59=61430065,14420591,165651,110411,10680,-1</t>
  </si>
  <si>
    <t>60=61426682,14427594,165721,110411,10030,-1</t>
  </si>
  <si>
    <t>61=61424273,14434236,165751,110411,8280,-1</t>
  </si>
  <si>
    <t>62=61421569,14438327,165821,110411,7150,-1</t>
  </si>
  <si>
    <t>63=61418524,14441494,165851,110411,7470,-1</t>
  </si>
  <si>
    <t>64=61416911,14445129,165921,110411,5880,-1</t>
  </si>
  <si>
    <t>65=61413483,14449750,165951,110411,10270,-1</t>
  </si>
  <si>
    <t>66=61409739,14454233,170021,110411,7440,-1</t>
  </si>
  <si>
    <t>67=61406889,14459291,170051,110411,10730,-1</t>
  </si>
  <si>
    <t>68=61402551,14463939,170121,110411,10650,-1</t>
  </si>
  <si>
    <t>69=61399020,14470120,170151,110411,9970,-1</t>
  </si>
  <si>
    <t>70=61394749,14473903,170221,110411,10620,-1</t>
  </si>
  <si>
    <t>71=61390395,14477594,170251,110411,10280,-1</t>
  </si>
  <si>
    <t>72=61386174,14481842,170321,110411,9840,-1</t>
  </si>
  <si>
    <t>73=61381939,14485754,170351,110411,10510,-1</t>
  </si>
  <si>
    <t>74=61377702,14490529,170421,110411,10610,-1</t>
  </si>
  <si>
    <t>75=61374014,14496593,170451,110411,9630,-1</t>
  </si>
  <si>
    <t>76=61371844,14495225,170521,110411,8290,-1</t>
  </si>
  <si>
    <t>77=61369918,14489084,170551,110411,8100,-1</t>
  </si>
  <si>
    <t>78=61365918,14491582,170621,110411,10600,-1</t>
  </si>
  <si>
    <t>79=61361367,14493686,170651,110411,10320,-1</t>
  </si>
  <si>
    <t>80=61356719,14491828,170721,110411,10520,-1</t>
  </si>
  <si>
    <t>81=61352169,14493322,170751,110411,10460,-1</t>
  </si>
  <si>
    <t>82=61347800,14497390,170821,110411,10410,-1</t>
  </si>
  <si>
    <t>83=61343330,14500463,170851,110411,10820,-1</t>
  </si>
  <si>
    <t>84=61339330,14505144,170921,110411,10290,-1</t>
  </si>
  <si>
    <t>85=61334844,14507218,170951,110411,10720,-1</t>
  </si>
  <si>
    <t>86=61330132,14507691,171022,110411,9830,-1</t>
  </si>
  <si>
    <t>87=61325759,14509724,171052,110411,10340,-1</t>
  </si>
  <si>
    <t>88=61320991,14510160,171122,110411,9970,-1</t>
  </si>
  <si>
    <t>89=61317027,14511616,171152,110411,8760,-1</t>
  </si>
  <si>
    <t>90=61312958,14514181,171222,110411,8940,-1</t>
  </si>
  <si>
    <t>91=61308681,14511507,171253,110411,10260,-1</t>
  </si>
  <si>
    <t>92=61304290,14509143,171323,110411,10020,-1</t>
  </si>
  <si>
    <t>93=61300318,14505805,171353,110411,8920,-1</t>
  </si>
  <si>
    <t>94=61296960,14508309,171423,110411,7650,-1</t>
  </si>
  <si>
    <t>95=61293819,14514573,171453,110411,10720,-1</t>
  </si>
  <si>
    <t>[053,2011-04-11:19:15:23]</t>
  </si>
  <si>
    <t>1=61289965,14519811,171523,110411,10550,-1</t>
  </si>
  <si>
    <t>2=61285289,14520671,171553,110411,10480,-1</t>
  </si>
  <si>
    <t>3=61280763,14522043,171623,110411,10280,-1</t>
  </si>
  <si>
    <t>4=61276341,14525155,171653,110411,10810,-1</t>
  </si>
  <si>
    <t>5=61271422,14524895,171723,110411,10780,-1</t>
  </si>
  <si>
    <t>6=61266852,14522791,171753,110411,9370,-1</t>
  </si>
  <si>
    <t>7=61263047,14518232,171823,110411,10610,-1</t>
  </si>
  <si>
    <t>8=61258710,14513088,171853,110411,10830,-1</t>
  </si>
  <si>
    <t>9=61254690,14507819,171923,110411,9170,-1</t>
  </si>
  <si>
    <t>10=61251733,14503019,171953,110411,7090,-1</t>
  </si>
  <si>
    <t>11=61248771,14499647,172023,110411,8230,-1</t>
  </si>
  <si>
    <t>12=61245013,14494241,172053,110411,11160,-1</t>
  </si>
  <si>
    <t>13=61241180,14488517,172123,110411,10180,-1</t>
  </si>
  <si>
    <t>14=61236967,14485306,172153,110411,10310,-1</t>
  </si>
  <si>
    <t>15=61233077,14479495,172223,110411,10490,-1</t>
  </si>
  <si>
    <t>16=61229338,14473847,172253,110411,10200,-1</t>
  </si>
  <si>
    <t>17=61225067,14469324,172323,110411,10790,-1</t>
  </si>
  <si>
    <t>18=61220755,14464757,172353,110411,10250,-1</t>
  </si>
  <si>
    <t>19=61217161,14460213,172423,110411,8200,-1</t>
  </si>
  <si>
    <t>20=61214578,14454692,172453,110411,8420,-1</t>
  </si>
  <si>
    <t>21=61211110,14451213,172523,110411,8440,-1</t>
  </si>
  <si>
    <t>22=61207482,14448617,172553,110411,8510,-1</t>
  </si>
  <si>
    <t>23=61203594,14448647,172623,110411,8930,-1</t>
  </si>
  <si>
    <t>24=61199659,14447201,172653,110411,9350,-1</t>
  </si>
  <si>
    <t>25=61196255,14442942,172723,110411,8930,-1</t>
  </si>
  <si>
    <t>26=61193037,14439042,172753,110411,7459,-1</t>
  </si>
  <si>
    <t>27=61190556,14437905,172823,110411,4290,-1</t>
  </si>
  <si>
    <t>28=61191364,14432938,172853,110411,4960,-1</t>
  </si>
  <si>
    <t>29=61189213,14431724,172923,110411,8900,-1</t>
  </si>
  <si>
    <t>30=61184973,14432173,172953,110411,9700,-1</t>
  </si>
  <si>
    <t>31=61181119,14427671,173023,110411,10350,-1</t>
  </si>
  <si>
    <t>32=61176722,14424667,173053,110411,10100,-1</t>
  </si>
  <si>
    <t>33=61172571,14420291,173123,110411,10120,-1</t>
  </si>
  <si>
    <t>34=61168012,14421507,173153,110411,9830,-1</t>
  </si>
  <si>
    <t>35=61164267,14416875,173223,110411,9570,-1</t>
  </si>
  <si>
    <t>36=61161309,14410521,173253,110411,9970,-1</t>
  </si>
  <si>
    <t>37=61157310,14406573,173323,110411,9970,-1</t>
  </si>
  <si>
    <t>38=61152986,14405945,173353,110411,9780,-1</t>
  </si>
  <si>
    <t>39=61148624,14404324,173423,110411,10100,-1</t>
  </si>
  <si>
    <t>40=61144617,14407022,173453,110411,9430,-1</t>
  </si>
  <si>
    <t>41=61141545,14413658,173523,110411,9690,-1</t>
  </si>
  <si>
    <t>42=61137804,14418513,173553,110411,10070,-1</t>
  </si>
  <si>
    <t>43=61134034,14423001,173623,110411,9880,-1</t>
  </si>
  <si>
    <t>44=61129965,14419617,173654,110411,10190,-1</t>
  </si>
  <si>
    <t>45=61126010,14414675,173724,110411,10830,-1</t>
  </si>
  <si>
    <t>46=61121400,14412134,173754,110411,10820,-1</t>
  </si>
  <si>
    <t>47=61117072,14408082,173824,110411,10770,-1</t>
  </si>
  <si>
    <t>48=61112854,14403593,173854,110411,10880,-1</t>
  </si>
  <si>
    <t>49=61108236,14400505,173924,110411,9790,-1</t>
  </si>
  <si>
    <t>50=61104192,14399391,173954,110411,9420,-1</t>
  </si>
  <si>
    <t>51=61100244,14398047,174024,110411,9180,-1</t>
  </si>
  <si>
    <t>52=61092383,14392418,174124,110411,9690,-1</t>
  </si>
  <si>
    <t>53=61087991,14395126,174154,110411,10240,-1</t>
  </si>
  <si>
    <t>54=61083552,14392619,174224,110411,9940,-1</t>
  </si>
  <si>
    <t>55=61079654,14387518,174254,110411,10320,-1</t>
  </si>
  <si>
    <t>56=61075833,14381270,174324,110411,10890,-1</t>
  </si>
  <si>
    <t>57=61071412,14378574,174354,110411,9700,-1</t>
  </si>
  <si>
    <t>58=61068781,14377451,174424,110411,6420,-1</t>
  </si>
  <si>
    <t>59=61065277,14377844,174454,110411,7630,-1</t>
  </si>
  <si>
    <t>60=61062169,14380112,174524,110411,7570,-1</t>
  </si>
  <si>
    <t>61=61058729,14381265,174554,110411,7809,-1</t>
  </si>
  <si>
    <t>62=61055239,14379927,174624,110411,7709,-1</t>
  </si>
  <si>
    <t>63=61052039,14375480,174654,110411,8640,-1</t>
  </si>
  <si>
    <t>64=61048504,14372415,174724,110411,8670,-1</t>
  </si>
  <si>
    <t>65=61044756,14371775,174754,110411,8070,-1</t>
  </si>
  <si>
    <t>66=61041369,14369712,174824,110411,8360,-1</t>
  </si>
  <si>
    <t>67=61037457,14367577,174854,110411,9910,-1</t>
  </si>
  <si>
    <t>68=61032947,14365733,174924,110411,10390,-1</t>
  </si>
  <si>
    <t>69=61028637,14364812,174954,110411,9630,-1</t>
  </si>
  <si>
    <t>70=61024381,14359390,175024,110411,10660,-1</t>
  </si>
  <si>
    <t>71=61019914,14355845,175054,110411,10930,-1</t>
  </si>
  <si>
    <t>72=61015192,14353779,175124,110411,10560,-1</t>
  </si>
  <si>
    <t>73=61010725,14353029,175154,110411,9140,-1</t>
  </si>
  <si>
    <t>74=61008334,14354309,175224,110411,7759,-1</t>
  </si>
  <si>
    <t>75=61005495,14353252,175254,110411,4010,-1</t>
  </si>
  <si>
    <t>76=61004795,14354068,175324,110411,2340,-1</t>
  </si>
  <si>
    <t>77=61005219,14354427,175626,110411,110,-1</t>
  </si>
  <si>
    <t>78=61004788,14354036,180432,110411,1480,-1</t>
  </si>
  <si>
    <t>79=61005366,14353820,180502,110411,60,-1</t>
  </si>
  <si>
    <t>80=61005060,14358230,180532,110411,7680,-1</t>
  </si>
  <si>
    <t>81=61004413,14366516,180602,110411,9880,-1</t>
  </si>
  <si>
    <t>82=61003796,14375644,180632,110411,10160,-1</t>
  </si>
  <si>
    <t>83=61001044,14383176,180702,110411,9700,-1</t>
  </si>
  <si>
    <t>84=60598526,14389320,180732,110411,7900,-1</t>
  </si>
  <si>
    <t>85=60596307,14394320,180802,110411,8780,-1</t>
  </si>
  <si>
    <t>86=60594313,14402317,180832,110411,10320,-1</t>
  </si>
  <si>
    <t>87=60591955,14410510,180902,110411,10270,-1</t>
  </si>
  <si>
    <t>88=60587883,14414860,180932,110411,10610,-1</t>
  </si>
  <si>
    <t>89=60583493,14418946,181002,110411,10690,-1</t>
  </si>
  <si>
    <t>90=60579482,14423605,181032,110411,7570,-1</t>
  </si>
  <si>
    <t>91=60576850,14428154,181102,110411,9230,-1</t>
  </si>
  <si>
    <t>92=60574104,14435196,181132,110411,9910,-1</t>
  </si>
  <si>
    <t>93=60570841,14441192,181202,110411,9740,-1</t>
  </si>
  <si>
    <t>94=60567009,14446318,181232,110411,10650,-1</t>
  </si>
  <si>
    <t>95=60563133,14451777,181302,110411,10340,-1</t>
  </si>
  <si>
    <t>[054,2011-04-11:20:13:32]</t>
  </si>
  <si>
    <t>1=60561024,14460250,181332,110411,10590,-1</t>
  </si>
  <si>
    <t>2=60559299,14469308,181402,110411,10720,-1</t>
  </si>
  <si>
    <t>3=60557407,14478235,181432,110411,10470,-1</t>
  </si>
  <si>
    <t>4=60555319,14486964,181502,110411,10250,-1</t>
  </si>
  <si>
    <t>5=60553620,14493988,181532,110411,6650,-1</t>
  </si>
  <si>
    <t>6=60553028,14500299,181602,110411,8380,-1</t>
  </si>
  <si>
    <t>7=60552785,14508678,181632,110411,9310,-1</t>
  </si>
  <si>
    <t>8=60551904,14517360,181702,110411,9960,-1</t>
  </si>
  <si>
    <t>9=60549862,14525936,181732,110411,10070,-1</t>
  </si>
  <si>
    <t>10=60548642,14533704,181802,110411,9150,-1</t>
  </si>
  <si>
    <t>11=60546966,14541267,181832,110411,9230,-1</t>
  </si>
  <si>
    <t>12=60545708,14549417,181902,110411,9510,-1</t>
  </si>
  <si>
    <t>13=60544360,14558171,181932,110411,10250,-1</t>
  </si>
  <si>
    <t>14=60543003,14566987,182002,110411,9810,-1</t>
  </si>
  <si>
    <t>15=60543489,14575565,182032,110411,9650,-1</t>
  </si>
  <si>
    <t>16=60543790,14584208,182102,110411,9670,-1</t>
  </si>
  <si>
    <t>17=60543040,14593044,182132,110411,10330,-1</t>
  </si>
  <si>
    <t>18=60544841,15001742,182202,110411,8470,-1</t>
  </si>
  <si>
    <t>19=60546537,15008119,182232,110411,8490,-1</t>
  </si>
  <si>
    <t>20=60547757,15016234,182302,110411,10120,-1</t>
  </si>
  <si>
    <t>21=60548530,15025541,182332,110411,10500,-1</t>
  </si>
  <si>
    <t>22=60546328,15033373,182402,110411,9940,-1</t>
  </si>
  <si>
    <t>23=60543629,15040556,182432,110411,10410,-1</t>
  </si>
  <si>
    <t>24=60540547,15047521,182502,110411,10150,-1</t>
  </si>
  <si>
    <t>25=60538149,15055289,182532,110411,9400,-1</t>
  </si>
  <si>
    <t>26=60536202,15062076,182602,110411,8290,-1</t>
  </si>
  <si>
    <t>27=60534015,15066148,182632,110411,2420,-1</t>
  </si>
  <si>
    <t>28=60532780,15067793,182702,110411,3640,-1</t>
  </si>
  <si>
    <t>29=60531651,15069447,182732,110411,3520,-1</t>
  </si>
  <si>
    <t>30=60530503,15070248,182802,110411,2230,-1</t>
  </si>
  <si>
    <t>31=60528216,15070877,182832,110411,4070,-1</t>
  </si>
  <si>
    <t>32=60525961,15066665,182902,110411,8880,-1</t>
  </si>
  <si>
    <t>33=60522794,15061230,182932,110411,9360,-1</t>
  </si>
  <si>
    <t>34=60518537,15060472,183002,110411,9340,-1</t>
  </si>
  <si>
    <t>35=60515990,15062310,183032,110411,6190,-1</t>
  </si>
  <si>
    <t>36=60513110,15065908,183102,110411,8750,-1</t>
  </si>
  <si>
    <t>37=60509305,15069346,183132,110411,9460,-1</t>
  </si>
  <si>
    <t>38=60505984,15073749,183202,110411,7880,-1</t>
  </si>
  <si>
    <t>39=60506498,15081605,183232,110411,9710,-1</t>
  </si>
  <si>
    <t>40=60507460,15090925,183302,110411,10300,-1</t>
  </si>
  <si>
    <t>41=60507240,15099068,183332,110411,8920,-1</t>
  </si>
  <si>
    <t>42=60506658,15108449,183402,110411,10010,-1</t>
  </si>
  <si>
    <t>43=60505316,15117655,183432,110411,10660,-1</t>
  </si>
  <si>
    <t>44=60503751,15127032,183502,110411,10880,-1</t>
  </si>
  <si>
    <t>45=60501533,15135840,183532,110411,10610,-1</t>
  </si>
  <si>
    <t>46=60498621,15143579,183602,110411,10720,-1</t>
  </si>
  <si>
    <t>47=60494928,15149974,183632,110411,10590,-1</t>
  </si>
  <si>
    <t>48=60490856,15154982,183702,110411,10670,-1</t>
  </si>
  <si>
    <t>49=60486342,15156728,183732,110411,9790,-1</t>
  </si>
  <si>
    <t>50=60482034,15158461,183802,110411,9230,-1</t>
  </si>
  <si>
    <t>51=60478621,15162724,183832,110411,8550,-1</t>
  </si>
  <si>
    <t>52=60472586,15170907,183932,110411,6759,-1</t>
  </si>
  <si>
    <t>53=60471191,15177285,184002,110411,8420,-1</t>
  </si>
  <si>
    <t>54=60470242,15184879,184032,110411,8560,-1</t>
  </si>
  <si>
    <t>55=60466818,15189233,184102,110411,8720,-1</t>
  </si>
  <si>
    <t>56=60462836,15190329,184132,110411,9030,-1</t>
  </si>
  <si>
    <t>57=60459013,15191420,184202,110411,8710,-1</t>
  </si>
  <si>
    <t>58=60456066,15196302,184232,110411,8830,-1</t>
  </si>
  <si>
    <t>59=60453924,15203142,184302,110411,8460,-1</t>
  </si>
  <si>
    <t>60=60451199,15209052,184332,110411,8910,-1</t>
  </si>
  <si>
    <t>61=60448713,15216616,184402,110411,11610,-1</t>
  </si>
  <si>
    <t>62=60447139,15225744,184432,110411,10540,-1</t>
  </si>
  <si>
    <t>63=60446090,15235169,184502,110411,10280,-1</t>
  </si>
  <si>
    <t>64=60444741,15244364,184532,110411,9930,-1</t>
  </si>
  <si>
    <t>65=60444197,15253062,184602,110411,8740,-1</t>
  </si>
  <si>
    <t>66=60442316,15259770,184632,110411,8750,-1</t>
  </si>
  <si>
    <t>67=60439722,15263561,184702,110411,6700,-1</t>
  </si>
  <si>
    <t>68=60436856,15267001,184732,110411,7990,-1</t>
  </si>
  <si>
    <t>69=60433494,15269864,184802,110411,8570,-1</t>
  </si>
  <si>
    <t>70=60430333,15275186,184832,110411,9560,-1</t>
  </si>
  <si>
    <t>71=60426326,15277648,184902,110411,9130,-1</t>
  </si>
  <si>
    <t>72=60422487,15280981,184932,110411,9360,-1</t>
  </si>
  <si>
    <t>73=60419768,15287444,185002,110411,8670,-1</t>
  </si>
  <si>
    <t>74=60416731,15290713,185032,110411,7540,-1</t>
  </si>
  <si>
    <t>75=60413894,15294289,185102,110411,7680,-1</t>
  </si>
  <si>
    <t>76=60411261,15299009,185132,110411,8009,-1</t>
  </si>
  <si>
    <t>77=60408887,15302773,185202,110411,5580,-1</t>
  </si>
  <si>
    <t>78=60406458,15305454,185232,110411,6659,-1</t>
  </si>
  <si>
    <t>79=60403552,15308882,185302,110411,8120,-1</t>
  </si>
  <si>
    <t>80=60402614,15316050,185332,110411,7909,-1</t>
  </si>
  <si>
    <t>81=60401800,15323173,185402,110411,7350,-1</t>
  </si>
  <si>
    <t>82=60399306,15326973,185432,110411,6470,-1</t>
  </si>
  <si>
    <t>83=60396551,15329711,185502,110411,7650,-1</t>
  </si>
  <si>
    <t>84=60393425,15332938,185532,110411,8270,-1</t>
  </si>
  <si>
    <t>85=60390312,15337099,185602,110411,8370,-1</t>
  </si>
  <si>
    <t>86=60387473,15342328,185632,110411,8530,-1</t>
  </si>
  <si>
    <t>87=60384415,15347417,185702,110411,8320,-1</t>
  </si>
  <si>
    <t>88=60381861,15352929,185732,110411,8320,-1</t>
  </si>
  <si>
    <t>89=60378727,15357252,185802,110411,8550,-1</t>
  </si>
  <si>
    <t>90=60376906,15362384,185832,110411,6120,-1</t>
  </si>
  <si>
    <t>91=60375624,15366591,185902,110411,3929,-1</t>
  </si>
  <si>
    <t>92=60374123,15369480,185932,110411,5190,-1</t>
  </si>
  <si>
    <t>93=60371726,15368125,190002,110411,5450,-1</t>
  </si>
  <si>
    <t>94=60369257,15368448,190032,110411,5290,-1</t>
  </si>
  <si>
    <t>95=60366861,15369802,190102,110411,5620,-1</t>
  </si>
  <si>
    <t>[055,2011-04-11:21:01:32]</t>
  </si>
  <si>
    <t>1=60364279,15370150,190132,110411,5720,-1</t>
  </si>
  <si>
    <t>2=60361877,15369921,190202,110411,6160,-1</t>
  </si>
  <si>
    <t>3=60360196,15373032,190232,110411,6240,-1</t>
  </si>
  <si>
    <t>4=60357757,15372018,190302,110411,3180,-1</t>
  </si>
  <si>
    <t>5=60354914,15370627,190332,110411,8740,-1</t>
  </si>
  <si>
    <t>6=60350819,15368804,190402,110411,9140,-1</t>
  </si>
  <si>
    <t>7=60347523,15363983,190432,110411,9400,-1</t>
  </si>
  <si>
    <t>8=60343393,15359317,190502,110411,11040,-1</t>
  </si>
  <si>
    <t>9=60339145,15354205,190532,110411,10930,-1</t>
  </si>
  <si>
    <t>10=60335075,15349230,190602,110411,10120,-1</t>
  </si>
  <si>
    <t>11=60331241,15344656,190632,110411,9840,-1</t>
  </si>
  <si>
    <t>12=60327128,15339508,190702,110411,10950,-1</t>
  </si>
  <si>
    <t>13=60323052,15334811,190732,110411,9810,-1</t>
  </si>
  <si>
    <t>14=60319004,15331754,190802,110411,9150,-1</t>
  </si>
  <si>
    <t>15=60315015,15331691,190832,110411,8840,-1</t>
  </si>
  <si>
    <t>16=60311010,15330210,190902,110411,9570,-1</t>
  </si>
  <si>
    <t>17=60308674,15326308,190932,110411,3779,-1</t>
  </si>
  <si>
    <t>18=60307343,15324910,191002,110411,4490,-1</t>
  </si>
  <si>
    <t>19=60305626,15324695,191032,110411,4890,-1</t>
  </si>
  <si>
    <t>20=60303097,15323554,191102,110411,5670,-1</t>
  </si>
  <si>
    <t>21=60300923,15324478,191132,110411,6980,-1</t>
  </si>
  <si>
    <t>22=60297700,15324321,191202,110411,7180,-1</t>
  </si>
  <si>
    <t>23=60294725,15324770,191232,110411,7220,-1</t>
  </si>
  <si>
    <t>24=60291836,15326203,191302,110411,6990,-1</t>
  </si>
  <si>
    <t>25=60289030,15327849,191332,110411,6790,-1</t>
  </si>
  <si>
    <t>26=60286553,15332429,191402,110411,7550,-1</t>
  </si>
  <si>
    <t>27=60285329,15338035,191432,110411,5600,-1</t>
  </si>
  <si>
    <t>28=60283725,15338614,191502,110411,2900,-1</t>
  </si>
  <si>
    <t>29=60281740,15339559,191532,110411,5150,-1</t>
  </si>
  <si>
    <t>30=60279428,15338782,191602,110411,4730,-1</t>
  </si>
  <si>
    <t>31=60278005,15338553,191632,110411,1980,-1</t>
  </si>
  <si>
    <t>32=60277875,15341344,191702,110411,2920,-1</t>
  </si>
  <si>
    <t>33=60278166,15343731,191732,110411,1350,-1</t>
  </si>
  <si>
    <t>34=60279759,15346276,191802,110411,7120,-1</t>
  </si>
  <si>
    <t>35=60280723,15352761,191832,110411,7500,-1</t>
  </si>
  <si>
    <t>36=60279775,15358809,191902,110411,6600,-1</t>
  </si>
  <si>
    <t>37=60280066,15363988,191932,110411,4900,-1</t>
  </si>
  <si>
    <t>38=60279933,15363101,60110,120411,4570,-1</t>
  </si>
  <si>
    <t>39=60279869,15357954,60140,120411,6330,-1</t>
  </si>
  <si>
    <t>40=60280730,15352814,60210,120411,6260,-1</t>
  </si>
  <si>
    <t>41=60279997,15346764,60240,120411,6870,-1</t>
  </si>
  <si>
    <t>42=60278321,15343744,60310,120411,2760,-1</t>
  </si>
  <si>
    <t>43=60277987,15343110,60410,120411,2290,-1</t>
  </si>
  <si>
    <t>44=60277884,15341121,60440,120411,2610,-1</t>
  </si>
  <si>
    <t>45=60278115,15338698,60510,120411,2140,-1</t>
  </si>
  <si>
    <t>46=60277851,15334737,60540,120411,5960,-1</t>
  </si>
  <si>
    <t>47=60277195,15329348,60610,120411,6020,-1</t>
  </si>
  <si>
    <t>48=60277522,15324102,60640,120411,6150,-1</t>
  </si>
  <si>
    <t>49=60277182,15318545,60710,120411,5970,-1</t>
  </si>
  <si>
    <t>50=60278121,15313654,60740,120411,5820,-1</t>
  </si>
  <si>
    <t>51=60279593,15309113,60810,120411,6640,-1</t>
  </si>
  <si>
    <t>52=60284843,15302539,60910,120411,6730,-1</t>
  </si>
  <si>
    <t>53=60286863,15298491,60940,120411,4780,-1</t>
  </si>
  <si>
    <t>54=60287598,15296364,61010,120411,3010,-1</t>
  </si>
  <si>
    <t>55=60288626,15292107,61040,120411,6250,-1</t>
  </si>
  <si>
    <t>56=60289413,15286709,61110,120411,6500,-1</t>
  </si>
  <si>
    <t>57=60289814,15281045,61140,120411,5400,-1</t>
  </si>
  <si>
    <t>58=60291511,15278266,61210,120411,5430,-1</t>
  </si>
  <si>
    <t>59=60293642,15276090,61240,120411,5460,-1</t>
  </si>
  <si>
    <t>60=60295914,15277826,61310,120411,5470,-1</t>
  </si>
  <si>
    <t>61=60298269,15275995,61340,120411,5470,-1</t>
  </si>
  <si>
    <t>62=60299270,15274887,61411,120411,2010,-1</t>
  </si>
  <si>
    <t>63=60300243,15273110,61441,120411,1730,-1</t>
  </si>
  <si>
    <t>64=60299814,15273630,61607,120411,4079,-1</t>
  </si>
  <si>
    <t>65=60298866,15272965,61637,120411,5140,-1</t>
  </si>
  <si>
    <t>66=60297673,15268914,61707,120411,5330,-1</t>
  </si>
  <si>
    <t>67=60297229,15265189,61737,120411,1430,-1</t>
  </si>
  <si>
    <t>68=60295885,15266310,61807,120411,3150,-1</t>
  </si>
  <si>
    <t>69=60296328,15265781,62024,120411,4280,-1</t>
  </si>
  <si>
    <t>70=60297200,15265287,62054,120411,10,-1</t>
  </si>
  <si>
    <t>71=60297151,15264262,62127,120411,4610,-1</t>
  </si>
  <si>
    <t>72=60297310,15259380,62157,120411,3270,-1</t>
  </si>
  <si>
    <t>73=60296804,15258833,62227,120411,3750,-1</t>
  </si>
  <si>
    <t>74=60295705,15256723,62257,120411,3030,-1</t>
  </si>
  <si>
    <t>75=60294726,15254543,62327,120411,4590,-1</t>
  </si>
  <si>
    <t>76=60293666,15251674,62357,120411,4860,-1</t>
  </si>
  <si>
    <t>77=60292681,15248937,62427,120411,2580,-1</t>
  </si>
  <si>
    <t>78=60292010,15247530,62457,120411,810,-1</t>
  </si>
  <si>
    <t>79=60291550,15247328,62532,120411,3290,-1</t>
  </si>
  <si>
    <t>[056,2011-04-12:16:35:58]</t>
  </si>
  <si>
    <t>1=60290156,15248581,143558,120411,1630,-1</t>
  </si>
  <si>
    <t>2=60289451,15248685,143628,120411,2110,-1</t>
  </si>
  <si>
    <t>3=60288853,15249761,143658,120411,2640,-1</t>
  </si>
  <si>
    <t>4=60289860,15251442,143728,120411,2120,-1</t>
  </si>
  <si>
    <t>5=60290091,15252827,143758,120411,1050,-1</t>
  </si>
  <si>
    <t>6=60288768,15255834,143828,120411,6620,-1</t>
  </si>
  <si>
    <t>7=60286624,15260426,143858,120411,6190,-1</t>
  </si>
  <si>
    <t>8=60287245,15263701,143928,120411,6320,-1</t>
  </si>
  <si>
    <t>9=60288632,15267518,143958,120411,1350,-1</t>
  </si>
  <si>
    <t>10=60289456,15270759,144028,120411,7859,-1</t>
  </si>
  <si>
    <t>11=60290894,15277398,144058,120411,5590,-1</t>
  </si>
  <si>
    <t>12=60289776,15280387,144128,120411,5530,-1</t>
  </si>
  <si>
    <t>13=60289621,15286048,144158,120411,6900,-1</t>
  </si>
  <si>
    <t>14=60288639,15291951,144228,120411,6900,-1</t>
  </si>
  <si>
    <t>15=60287415,15296911,144258,120411,3460,-1</t>
  </si>
  <si>
    <t>16=60285849,15300844,144328,120411,6920,-1</t>
  </si>
  <si>
    <t>17=60283502,15303764,144358,120411,5600,-1</t>
  </si>
  <si>
    <t>18=60281650,15306996,144428,120411,5730,-1</t>
  </si>
  <si>
    <t>19=60279203,15309740,144458,120411,5970,-1</t>
  </si>
  <si>
    <t>20=60278016,15314121,144528,120411,5850,-1</t>
  </si>
  <si>
    <t>21=60277127,15318876,144558,120411,5790,-1</t>
  </si>
  <si>
    <t>22=60277492,15324055,144628,120411,5740,-1</t>
  </si>
  <si>
    <t>23=60277153,15328969,144658,120411,5400,-1</t>
  </si>
  <si>
    <t>24=60277791,15334079,144728,120411,5570,-1</t>
  </si>
  <si>
    <t>25=60278028,15338556,144758,120411,2500,-1</t>
  </si>
  <si>
    <t>26=60277883,15341308,144828,120411,2950,-1</t>
  </si>
  <si>
    <t>27=60278180,15343713,144858,120411,1200,-1</t>
  </si>
  <si>
    <t>28=60279754,15346309,144928,120411,6459,-1</t>
  </si>
  <si>
    <t>29=60280673,15352444,144958,120411,7209,-1</t>
  </si>
  <si>
    <t>30=60279843,15358070,145028,120411,6909,-1</t>
  </si>
  <si>
    <t>31=60279882,15363010,145058,120411,4620,-1</t>
  </si>
  <si>
    <t>32=60280173,15364522,145128,120411,30,-1</t>
  </si>
  <si>
    <t>[057,2011-04-13:07:43:03]</t>
  </si>
  <si>
    <t>1=60280114,15364631,54303,130411,80,-1</t>
  </si>
  <si>
    <t>2=60279979,15363690,54348,130411,3320,-1</t>
  </si>
  <si>
    <t>3=60279690,15358903,54418,130411,6370,-1</t>
  </si>
  <si>
    <t>4=60280752,15353408,54448,130411,5820,-1</t>
  </si>
  <si>
    <t>5=60280150,15347229,54518,130411,7409,-1</t>
  </si>
  <si>
    <t>6=60278264,15343685,54548,130411,3810,-1</t>
  </si>
  <si>
    <t>7=60277872,15341700,54618,130411,1560,-1</t>
  </si>
  <si>
    <t>8=60278050,15339106,54648,130411,3490,-1</t>
  </si>
  <si>
    <t>9=60279386,15338680,54718,130411,2640,-1</t>
  </si>
  <si>
    <t>10=60281551,15339425,54748,130411,5430,-1</t>
  </si>
  <si>
    <t>11=60283711,15338525,54818,130411,1739,-1</t>
  </si>
  <si>
    <t>12=60285217,15337988,54848,130411,5000,-1</t>
  </si>
  <si>
    <t>13=60286255,15333213,54918,130411,6400,-1</t>
  </si>
  <si>
    <t>14=60288402,15328835,54948,130411,7000,-1</t>
  </si>
  <si>
    <t>15=60290920,15326299,55018,130411,6700,-1</t>
  </si>
  <si>
    <t>16=60293905,15326083,55048,130411,6670,-1</t>
  </si>
  <si>
    <t>17=60296558,15323445,55118,130411,6859,-1</t>
  </si>
  <si>
    <t>18=60299550,15325099,55148,130411,7420,-1</t>
  </si>
  <si>
    <t>19=60302288,15323780,55218,130411,5070,-1</t>
  </si>
  <si>
    <t>20=60302596,15322164,55248,130411,3890,-1</t>
  </si>
  <si>
    <t>21=60301867,15319638,55318,130411,1889,-1</t>
  </si>
  <si>
    <t>22=60301538,15318930,55510,130411,1660,-1</t>
  </si>
  <si>
    <t>23=60302412,15317416,55541,130411,3030,-1</t>
  </si>
  <si>
    <t>24=60303700,15316667,55611,130411,2039,-1</t>
  </si>
  <si>
    <t>25=60303212,15314905,55641,130411,4540,-1</t>
  </si>
  <si>
    <t>26=60303081,15311625,55711,130411,5790,-1</t>
  </si>
  <si>
    <t>27=60302505,15305778,55741,130411,6550,-1</t>
  </si>
  <si>
    <t>28=60301904,15299958,55811,130411,6770,-1</t>
  </si>
  <si>
    <t>29=60301322,15294114,55841,130411,5840,-1</t>
  </si>
  <si>
    <t>30=60300220,15289145,55911,130411,5850,-1</t>
  </si>
  <si>
    <t>31=60299278,15285299,55941,130411,3370,-1</t>
  </si>
  <si>
    <t>32=60298864,15280961,60011,130411,4580,-1</t>
  </si>
  <si>
    <t>33=60299011,15276782,60041,130411,5180,-1</t>
  </si>
  <si>
    <t>34=60299681,15273835,60111,130411,3610,-1</t>
  </si>
  <si>
    <t>35=60300728,15272896,60141,130411,2290,-1</t>
  </si>
  <si>
    <t>36=60301121,15273377,60213,130411,740,-1</t>
  </si>
  <si>
    <t>37=60300725,15272840,60315,130411,1590,-1</t>
  </si>
  <si>
    <t>38=60300248,15272880,60345,130411,3210,-1</t>
  </si>
  <si>
    <t>39=60299056,15274155,60415,130411,4010,-1</t>
  </si>
  <si>
    <t>40=60297789,15269970,60445,130411,5150,-1</t>
  </si>
  <si>
    <t>41=60297240,15265260,60515,130411,2820,-1</t>
  </si>
  <si>
    <t>42=60295875,15266353,60545,130411,3150,-1</t>
  </si>
  <si>
    <t>43=60296260,15265827,60731,130411,4240,-1</t>
  </si>
  <si>
    <t>44=60297247,15265171,60801,130411,2070,-1</t>
  </si>
  <si>
    <t>45=60297342,15260817,60831,130411,5250,-1</t>
  </si>
  <si>
    <t>46=60296880,15258768,60901,130411,3470,-1</t>
  </si>
  <si>
    <t>47=60296364,15258309,60931,130411,40,-1</t>
  </si>
  <si>
    <t>48=60296031,15257590,61030,130411,2540,-1</t>
  </si>
  <si>
    <t>49=60295349,15256061,61100,130411,860,-1</t>
  </si>
  <si>
    <t>50=60294682,15254432,61130,130411,4410,-1</t>
  </si>
  <si>
    <t>51=60293947,15252514,61200,130411,2170,-1</t>
  </si>
  <si>
    <t>52=60292411,15248391,61300,130411,2840,-1</t>
  </si>
  <si>
    <t>53=60291781,15246931,61330,130411,1770,-1</t>
  </si>
  <si>
    <t>54=60291088,15247755,61400,130411,2840,-1</t>
  </si>
  <si>
    <t>55=60290535,15248317,61430,130411,960,-1</t>
  </si>
  <si>
    <t>Tp</t>
  </si>
  <si>
    <t>Trail ID</t>
  </si>
  <si>
    <t>Y_COORDINA</t>
  </si>
  <si>
    <t>X_COORDINA</t>
  </si>
  <si>
    <t>TIME</t>
  </si>
  <si>
    <t>DATE</t>
  </si>
  <si>
    <t>SPEED</t>
  </si>
  <si>
    <t>HEIGHT</t>
  </si>
  <si>
    <t>SPEED(KM/H)</t>
  </si>
  <si>
    <t>Y_WGS84</t>
  </si>
  <si>
    <t>X_WGS84</t>
  </si>
  <si>
    <t>2011-04-18-15:27:39</t>
  </si>
  <si>
    <t>001,2011-03-29:20:56:23</t>
  </si>
  <si>
    <t>002,2011-03-30:07:47:29</t>
  </si>
  <si>
    <t>003,2011-03-30:17:11:57</t>
  </si>
  <si>
    <t>004,2011-03-30:19:14:46</t>
  </si>
  <si>
    <t>005,2011-03-31:07:59:39</t>
  </si>
  <si>
    <t>006,2011-03-31:16:41:21</t>
  </si>
  <si>
    <t>007,2011-04-01:07:48:57</t>
  </si>
  <si>
    <t>008,2011-04-01:12:02:05</t>
  </si>
  <si>
    <t>009,2011-04-01:13:09:05</t>
  </si>
  <si>
    <t>010,2011-04-01:13:57:13</t>
  </si>
  <si>
    <t>011,2011-04-01:14:45:13</t>
  </si>
  <si>
    <t>012,2011-04-01:15:37:43</t>
  </si>
  <si>
    <t>013,2011-04-01:18:09:45</t>
  </si>
  <si>
    <t>014,2011-04-01:18:57:47</t>
  </si>
  <si>
    <t>015,2011-04-01:19:45:47</t>
  </si>
  <si>
    <t>016,2011-04-01:21:09:38</t>
  </si>
  <si>
    <t>017,2011-04-01:21:57:38</t>
  </si>
  <si>
    <t>018,2011-04-02:08:54:15</t>
  </si>
  <si>
    <t>019,2011-04-02:09:42:15</t>
  </si>
  <si>
    <t>020,2011-04-02:14:13:06</t>
  </si>
  <si>
    <t>021,2011-04-02:15:01:07</t>
  </si>
  <si>
    <t>022,2011-04-03:15:18:21</t>
  </si>
  <si>
    <t>023,2011-04-03:21:02:21</t>
  </si>
  <si>
    <t>024,2011-04-04:08:05:51</t>
  </si>
  <si>
    <t>025,2011-04-04:17:14:48</t>
  </si>
  <si>
    <t>026,2011-04-04:18:08:26</t>
  </si>
  <si>
    <t>027,2011-04-05:06:02:03</t>
  </si>
  <si>
    <t>028,2011-04-05:07:37:35</t>
  </si>
  <si>
    <t>029,2011-04-05:15:51:28</t>
  </si>
  <si>
    <t>030,2011-04-05:19:46:44</t>
  </si>
  <si>
    <t>031,2011-04-06:07:52:33</t>
  </si>
  <si>
    <t>032,2011-04-06:16:20:03</t>
  </si>
  <si>
    <t>033,2011-04-07:12:17:52</t>
  </si>
  <si>
    <t>034,2011-04-07:13:44:25</t>
  </si>
  <si>
    <t>035,2011-04-07:14:32:25</t>
  </si>
  <si>
    <t>036,2011-04-07:15:26:14</t>
  </si>
  <si>
    <t>037,2011-04-07:16:14:14</t>
  </si>
  <si>
    <t>038,2011-04-07:17:03:29</t>
  </si>
  <si>
    <t>039,2011-04-08:10:05:31</t>
  </si>
  <si>
    <t>040,2011-04-08:16:56:21</t>
  </si>
  <si>
    <t>041,2011-04-09:08:09:03</t>
  </si>
  <si>
    <t>042,2011-04-09:15:59:11</t>
  </si>
  <si>
    <t>043,2011-04-09:17:45:52</t>
  </si>
  <si>
    <t>044,2011-04-09:18:33:52</t>
  </si>
  <si>
    <t>045,2011-04-09:19:21:52</t>
  </si>
  <si>
    <t>046,2011-04-09:20:09:52</t>
  </si>
  <si>
    <t>047,2011-04-10:17:29:27</t>
  </si>
  <si>
    <t>048,2011-04-10:18:21:47</t>
  </si>
  <si>
    <t>049,2011-04-11:15:59:03</t>
  </si>
  <si>
    <t>050,2011-04-11:16:50:43</t>
  </si>
  <si>
    <t>051,2011-04-11:17:38:54</t>
  </si>
  <si>
    <t>052,2011-04-11:18:27:15</t>
  </si>
  <si>
    <t>053,2011-04-11:19:15:23</t>
  </si>
  <si>
    <t>054,2011-04-11:20:13:32</t>
  </si>
  <si>
    <t>055,2011-04-11:21:01:32</t>
  </si>
  <si>
    <t>056,2011-04-12:16:35:58</t>
  </si>
  <si>
    <t>057,2011-04-13:07:43:03</t>
  </si>
  <si>
    <t>USER_ID</t>
  </si>
  <si>
    <t>distance between two points</t>
  </si>
  <si>
    <t>In meters</t>
  </si>
  <si>
    <t>Row Labels</t>
  </si>
  <si>
    <t>Grand Total</t>
  </si>
  <si>
    <t>TP_ID</t>
  </si>
  <si>
    <t>TRAIL_ID</t>
  </si>
  <si>
    <t>Time Con</t>
  </si>
  <si>
    <t>DATE CON</t>
  </si>
  <si>
    <t>TIME DIFFERENCE</t>
  </si>
  <si>
    <t>In kms</t>
  </si>
  <si>
    <t>In Seconds</t>
  </si>
  <si>
    <t>Average speed in M/S</t>
  </si>
  <si>
    <t>Acceleration</t>
  </si>
  <si>
    <t>Count of TRAIL_ID</t>
  </si>
  <si>
    <t>Average 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</si>
</sst>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:mm:ss;@"/>
    <numFmt numFmtId="165" formatCode="hh\-mm\-ss"/>
    <numFmt numFmtId="166" formatCode="000000"/>
    <numFmt numFmtId="167" formatCode="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thri Bala Kiran" refreshedDate="44128.511270023148" createdVersion="6" refreshedVersion="6" minRefreshableVersion="3" recordCount="3978">
  <cacheSource type="worksheet">
    <worksheetSource ref="A1:U3979" sheet="Sheet1"/>
  </cacheSource>
  <cacheFields count="21">
    <cacheField name="TP_ID" numFmtId="0">
      <sharedItems containsSemiMixedTypes="0" containsString="0" containsNumber="1" containsInteger="1" minValue="1" maxValue="57" count="5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</sharedItems>
    </cacheField>
    <cacheField name="TRAIL_ID" numFmtId="0">
      <sharedItems containsSemiMixedTypes="0" containsString="0" containsNumber="1" containsInteger="1" minValue="1" maxValue="95"/>
    </cacheField>
    <cacheField name="USER_ID" numFmtId="0">
      <sharedItems containsNonDate="0" containsString="0" containsBlank="1"/>
    </cacheField>
    <cacheField name="Y_COORDINA" numFmtId="0">
      <sharedItems containsSemiMixedTypes="0" containsString="0" containsNumber="1" containsInteger="1" minValue="60277127" maxValue="63206980"/>
    </cacheField>
    <cacheField name="X_COORDINA" numFmtId="0">
      <sharedItems containsSemiMixedTypes="0" containsString="0" containsNumber="1" containsInteger="1" minValue="12239516" maxValue="17227224"/>
    </cacheField>
    <cacheField name="TIME" numFmtId="0">
      <sharedItems containsSemiMixedTypes="0" containsString="0" containsNumber="1" containsInteger="1" minValue="40203" maxValue="223621"/>
    </cacheField>
    <cacheField name="Time Con" numFmtId="0">
      <sharedItems/>
    </cacheField>
    <cacheField name="DATE" numFmtId="0">
      <sharedItems containsSemiMixedTypes="0" containsString="0" containsNumber="1" containsInteger="1" minValue="10411" maxValue="310311"/>
    </cacheField>
    <cacheField name="DATE CON" numFmtId="0">
      <sharedItems/>
    </cacheField>
    <cacheField name="SPEED" numFmtId="0">
      <sharedItems containsSemiMixedTypes="0" containsString="0" containsNumber="1" containsInteger="1" minValue="0" maxValue="12050"/>
    </cacheField>
    <cacheField name="HEIGHT" numFmtId="0">
      <sharedItems containsSemiMixedTypes="0" containsString="0" containsNumber="1" containsInteger="1" minValue="-1" maxValue="-1"/>
    </cacheField>
    <cacheField name="SPEED(KM/H)" numFmtId="0">
      <sharedItems containsSemiMixedTypes="0" containsString="0" containsNumber="1" minValue="0" maxValue="120.5"/>
    </cacheField>
    <cacheField name="Y_WGS84" numFmtId="0">
      <sharedItems containsSemiMixedTypes="0" containsString="0" containsNumber="1" minValue="60.461878333333331" maxValue="63.344966666666664"/>
    </cacheField>
    <cacheField name="X_WGS84" numFmtId="0">
      <sharedItems containsSemiMixedTypes="0" containsString="0" containsNumber="1" minValue="12.399193333333333" maxValue="17.378706666666666"/>
    </cacheField>
    <cacheField name="distance between two points" numFmtId="0">
      <sharedItems containsSemiMixedTypes="0" containsString="0" containsNumber="1" minValue="7.9940995576600164E-3" maxValue="3705.2817264934779"/>
    </cacheField>
    <cacheField name="In meters" numFmtId="0">
      <sharedItems containsSemiMixedTypes="0" containsString="0" containsNumber="1" minValue="14.805072380786351" maxValue="6862181.7574659213"/>
    </cacheField>
    <cacheField name="In kms" numFmtId="0">
      <sharedItems containsSemiMixedTypes="0" containsString="0" containsNumber="1" minValue="1.4805072380786351E-2" maxValue="6862.1817574659217"/>
    </cacheField>
    <cacheField name="TIME DIFFERENCE" numFmtId="164">
      <sharedItems containsSemiMixedTypes="0" containsDate="1" containsString="0" containsMixedTypes="1" minDate="1900-01-08T00:48:11" maxDate="1899-12-30T03:51:35"/>
    </cacheField>
    <cacheField name="In Seconds" numFmtId="167">
      <sharedItems containsSemiMixedTypes="0" containsDate="1" containsString="0" containsMixedTypes="1" minDate="1900-01-08T00:48:11" maxDate="1899-12-30T03:51:35"/>
    </cacheField>
    <cacheField name="Average speed in M/S" numFmtId="167">
      <sharedItems containsDate="1" containsMixedTypes="1" minDate="2064-08-20T04:26:00" maxDate="9705-10-11T22:23:14"/>
    </cacheField>
    <cacheField name="Acceleration" numFmtId="0">
      <sharedItems containsMixedTypes="1" containsNumber="1" minValue="0" maxValue="1.1157407407407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78">
  <r>
    <x v="0"/>
    <n v="1"/>
    <m/>
    <n v="60302958"/>
    <n v="15278668"/>
    <n v="185623"/>
    <s v="18:56:23"/>
    <n v="290311"/>
    <s v="29-03-11"/>
    <n v="5050"/>
    <n v="-1"/>
    <n v="50.5"/>
    <n v="60.504930000000002"/>
    <n v="15.464446666666667"/>
    <n v="0.16737082230777445"/>
    <n v="309.97076291399827"/>
    <n v="0.30997076291399828"/>
    <d v="1899-12-30T00:00:31"/>
    <d v="1899-12-30T00:00:31"/>
    <d v="4265-04-28T12:19:19"/>
    <n v="0.45250896057347673"/>
  </r>
  <r>
    <x v="0"/>
    <n v="2"/>
    <m/>
    <n v="60301294"/>
    <n v="15278364"/>
    <n v="185654"/>
    <s v="18:56:54"/>
    <n v="290311"/>
    <s v="29-03-11"/>
    <n v="90"/>
    <n v="-1"/>
    <n v="0.9"/>
    <n v="60.502156666666664"/>
    <n v="15.463940000000001"/>
    <n v="0.13668148264082733"/>
    <n v="253.1341058508122"/>
    <n v="0.2531341058508122"/>
    <d v="1899-12-30T00:00:30"/>
    <d v="1899-12-30T00:00:30"/>
    <d v="3896-01-01T05:23:47"/>
    <n v="8.3333333333333332E-3"/>
  </r>
  <r>
    <x v="0"/>
    <n v="3"/>
    <m/>
    <n v="60299943"/>
    <n v="15278751"/>
    <n v="185724"/>
    <s v="18:57:24"/>
    <n v="290311"/>
    <s v="29-03-11"/>
    <n v="4560"/>
    <n v="-1"/>
    <n v="45.6"/>
    <n v="60.499904999999998"/>
    <n v="15.464585"/>
    <n v="0.11068890182029915"/>
    <n v="204.99584617119405"/>
    <n v="0.20499584617119404"/>
    <d v="1899-12-30T00:00:30"/>
    <d v="1899-12-30T00:00:30"/>
    <d v="3516-06-04T00:53:14"/>
    <n v="0.42222222222222222"/>
  </r>
  <r>
    <x v="0"/>
    <n v="4"/>
    <m/>
    <n v="60298907"/>
    <n v="15277971"/>
    <n v="185754"/>
    <s v="18:57:54"/>
    <n v="290311"/>
    <s v="29-03-11"/>
    <n v="4510"/>
    <n v="-1"/>
    <n v="45.1"/>
    <n v="60.498178333333335"/>
    <n v="15.463285000000001"/>
    <n v="0.16785757853443153"/>
    <n v="310.87223544576722"/>
    <n v="0.3108722354457672"/>
    <d v="1899-12-30T00:00:30"/>
    <d v="1899-12-30T00:00:30"/>
    <d v="4351-04-12T00:54:50"/>
    <n v="0.41759259259259263"/>
  </r>
  <r>
    <x v="0"/>
    <n v="5"/>
    <m/>
    <n v="60299291"/>
    <n v="15274659"/>
    <n v="185824"/>
    <s v="18:58:24"/>
    <n v="290311"/>
    <s v="29-03-11"/>
    <n v="1860"/>
    <n v="-1"/>
    <n v="18.600000000000001"/>
    <n v="60.498818333333332"/>
    <n v="15.457765"/>
    <n v="0.12790737393654514"/>
    <n v="236.8844565304816"/>
    <n v="0.2368844565304816"/>
    <d v="1899-12-30T00:00:30"/>
    <d v="1899-12-30T00:00:30"/>
    <d v="3767-11-14T05:38:07"/>
    <n v="0.17222222222222222"/>
  </r>
  <r>
    <x v="0"/>
    <n v="6"/>
    <m/>
    <n v="60298225"/>
    <n v="15276086"/>
    <n v="185854"/>
    <s v="18:58:54"/>
    <n v="290311"/>
    <s v="29-03-11"/>
    <n v="4420"/>
    <n v="-1"/>
    <n v="44.2"/>
    <n v="60.497041666666668"/>
    <n v="15.460143333333333"/>
    <n v="0.24234197472898275"/>
    <n v="448.81733719807607"/>
    <n v="0.44881733719807609"/>
    <d v="1899-12-30T00:00:30"/>
    <d v="1899-12-30T00:00:30"/>
    <d v="5438-12-30T22:20:50"/>
    <n v="0.40925925925925927"/>
  </r>
  <r>
    <x v="0"/>
    <n v="7"/>
    <m/>
    <n v="60295974"/>
    <n v="15277885"/>
    <n v="185924"/>
    <s v="18:59:24"/>
    <n v="290311"/>
    <s v="29-03-11"/>
    <n v="5230"/>
    <n v="-1"/>
    <n v="52.3"/>
    <n v="60.493290000000002"/>
    <n v="15.463141666666667"/>
    <n v="0.22105070308987768"/>
    <n v="409.38590212245344"/>
    <n v="0.40938590212245346"/>
    <d v="1899-12-30T00:00:30"/>
    <d v="1899-12-30T00:00:30"/>
    <d v="5128-01-28T09:33:17"/>
    <n v="0.48425925925925928"/>
  </r>
  <r>
    <x v="0"/>
    <n v="8"/>
    <m/>
    <n v="60293903"/>
    <n v="15276339"/>
    <n v="185954"/>
    <s v="18:59:54"/>
    <n v="290311"/>
    <s v="29-03-11"/>
    <n v="4890"/>
    <n v="-1"/>
    <n v="48.9"/>
    <n v="60.489838333333331"/>
    <n v="15.460565000000001"/>
    <n v="0.22335751400819973"/>
    <n v="413.65811594318592"/>
    <n v="0.41365811594318591"/>
    <d v="1899-12-30T00:00:30"/>
    <d v="1899-12-30T00:00:30"/>
    <d v="5161-10-05T08:58:26"/>
    <n v="0.45277777777777778"/>
  </r>
  <r>
    <x v="0"/>
    <n v="9"/>
    <m/>
    <n v="60291817"/>
    <n v="15277937"/>
    <n v="190024"/>
    <s v="19:00:24"/>
    <n v="290311"/>
    <s v="29-03-11"/>
    <n v="5560"/>
    <n v="-1"/>
    <n v="55.6"/>
    <n v="60.486361666666667"/>
    <n v="15.463228333333333"/>
    <n v="0.23416751674514424"/>
    <n v="433.67824101200716"/>
    <n v="0.43367824101200719"/>
    <d v="1899-12-30T00:00:30"/>
    <d v="1899-12-30T00:00:30"/>
    <d v="5319-08-16T08:01:07"/>
    <n v="0.51481481481481484"/>
  </r>
  <r>
    <x v="0"/>
    <n v="10"/>
    <m/>
    <n v="60289783"/>
    <n v="15280275"/>
    <n v="190054"/>
    <s v="19:00:54"/>
    <n v="290311"/>
    <s v="29-03-11"/>
    <n v="5460"/>
    <n v="-1"/>
    <n v="54.6"/>
    <n v="60.482971666666664"/>
    <n v="15.467124999999999"/>
    <n v="0.28627870903528424"/>
    <n v="530.18816913334638"/>
    <n v="0.53018816913334643"/>
    <d v="1899-12-30T00:00:28"/>
    <d v="1899-12-30T00:00:28"/>
    <d v="6379-03-28T04:58:58"/>
    <n v="0.54166666666666663"/>
  </r>
  <r>
    <x v="0"/>
    <n v="11"/>
    <m/>
    <n v="60289622"/>
    <n v="15286066"/>
    <n v="190122"/>
    <s v="19:01:22"/>
    <n v="290311"/>
    <s v="29-03-11"/>
    <n v="6900"/>
    <n v="-1"/>
    <n v="69"/>
    <n v="60.482703333333333"/>
    <n v="15.476776666666666"/>
    <n v="0.30726029341451699"/>
    <n v="569.04606340368548"/>
    <n v="0.56904606340368546"/>
    <d v="1899-12-30T00:00:30"/>
    <d v="1899-12-30T00:00:30"/>
    <d v="6387-01-08T15:54:09"/>
    <n v="0.63888888888888895"/>
  </r>
  <r>
    <x v="0"/>
    <n v="12"/>
    <m/>
    <n v="60288635"/>
    <n v="15291960"/>
    <n v="190152"/>
    <s v="19:01:52"/>
    <n v="290311"/>
    <s v="29-03-11"/>
    <n v="6650"/>
    <n v="-1"/>
    <n v="66.5"/>
    <n v="60.48105833333333"/>
    <n v="15.486599999999999"/>
    <n v="0.2716039687964657"/>
    <n v="503.01055021105446"/>
    <n v="0.50301055021105445"/>
    <d v="1899-12-30T00:00:30"/>
    <d v="1899-12-30T00:00:30"/>
    <d v="5866-04-27T09:13:50"/>
    <n v="0.6157407407407407"/>
  </r>
  <r>
    <x v="0"/>
    <n v="13"/>
    <m/>
    <n v="60287423"/>
    <n v="15296882"/>
    <n v="190222"/>
    <s v="19:02:22"/>
    <n v="290311"/>
    <s v="29-03-11"/>
    <n v="2930"/>
    <n v="-1"/>
    <n v="29.3"/>
    <n v="60.479038333333335"/>
    <n v="15.494803333333333"/>
    <n v="0.22184474114050462"/>
    <n v="410.85646059221455"/>
    <n v="0.41085646059221453"/>
    <d v="1899-12-30T00:00:30"/>
    <d v="1899-12-30T00:00:30"/>
    <d v="5139-09-02T14:33:22"/>
    <n v="0.27129629629629631"/>
  </r>
  <r>
    <x v="0"/>
    <n v="14"/>
    <m/>
    <n v="60286067"/>
    <n v="15300435"/>
    <n v="190252"/>
    <s v="19:02:52"/>
    <n v="290311"/>
    <s v="29-03-11"/>
    <n v="6680"/>
    <n v="-1"/>
    <n v="66.8"/>
    <n v="60.476778333333336"/>
    <n v="15.500724999999999"/>
    <n v="0.31286273053903318"/>
    <n v="579.42177695828946"/>
    <n v="0.57942177695828945"/>
    <d v="1899-12-30T00:00:30"/>
    <d v="1899-12-30T00:00:30"/>
    <d v="6468-10-31T17:13:24"/>
    <n v="0.61851851851851858"/>
  </r>
  <r>
    <x v="0"/>
    <n v="15"/>
    <m/>
    <n v="60283440"/>
    <n v="15303862"/>
    <n v="190322"/>
    <s v="19:03:22"/>
    <n v="290311"/>
    <s v="29-03-11"/>
    <n v="7150"/>
    <n v="-1"/>
    <n v="71.5"/>
    <n v="60.4724"/>
    <n v="15.506436666666666"/>
    <n v="0.29949300468887236"/>
    <n v="554.6610446837916"/>
    <n v="0.55466104468379163"/>
    <d v="1899-12-30T00:00:30"/>
    <d v="1899-12-30T00:00:30"/>
    <d v="6273-08-04T19:24:31"/>
    <n v="0.66203703703703698"/>
  </r>
  <r>
    <x v="0"/>
    <n v="16"/>
    <m/>
    <n v="60281111"/>
    <n v="15307665"/>
    <n v="190352"/>
    <s v="19:03:52"/>
    <n v="290311"/>
    <s v="29-03-11"/>
    <n v="6840"/>
    <n v="-1"/>
    <n v="68.400000000000006"/>
    <n v="60.468518333333336"/>
    <n v="15.512775"/>
    <n v="0.30063168891530323"/>
    <n v="556.76988787114158"/>
    <n v="0.55676988787114157"/>
    <d v="1899-12-30T00:00:30"/>
    <d v="1899-12-30T00:00:30"/>
    <d v="6290-03-22T06:38:59"/>
    <n v="0.6333333333333333"/>
  </r>
  <r>
    <x v="0"/>
    <n v="17"/>
    <m/>
    <n v="60278621"/>
    <n v="15311063"/>
    <n v="190422"/>
    <s v="19:04:22"/>
    <n v="290311"/>
    <s v="29-03-11"/>
    <n v="6300"/>
    <n v="-1"/>
    <n v="63"/>
    <n v="60.464368333333333"/>
    <n v="15.518438333333334"/>
    <n v="0.27965047744081301"/>
    <n v="517.9126842203857"/>
    <n v="0.51791268422038572"/>
    <d v="1899-12-30T00:00:30"/>
    <d v="1899-12-30T00:00:30"/>
    <d v="5983-10-29T12:44:00"/>
    <n v="0.58333333333333337"/>
  </r>
  <r>
    <x v="0"/>
    <n v="18"/>
    <m/>
    <n v="60277601"/>
    <n v="15316334"/>
    <n v="190452"/>
    <s v="19:04:52"/>
    <n v="290311"/>
    <s v="29-03-11"/>
    <n v="5900"/>
    <n v="-1"/>
    <n v="59"/>
    <n v="60.462668333333333"/>
    <n v="15.527223333333334"/>
    <n v="0.26747663207602118"/>
    <n v="495.36672260479122"/>
    <n v="0.49536672260479125"/>
    <d v="1899-12-30T00:00:30"/>
    <d v="1899-12-30T00:00:30"/>
    <d v="5806-01-18T03:51:59"/>
    <n v="0.54629629629629628"/>
  </r>
  <r>
    <x v="0"/>
    <n v="19"/>
    <m/>
    <n v="60277321"/>
    <n v="15321720"/>
    <n v="190522"/>
    <s v="19:05:22"/>
    <n v="290311"/>
    <s v="29-03-11"/>
    <n v="6590"/>
    <n v="-1"/>
    <n v="65.900000000000006"/>
    <n v="60.462201666666665"/>
    <n v="15.536199999999999"/>
    <n v="0.27386589700905017"/>
    <n v="507.19964126076093"/>
    <n v="0.50719964126076089"/>
    <d v="1899-12-30T00:00:30"/>
    <d v="1899-12-30T00:00:30"/>
    <d v="5899-05-08T23:12:14"/>
    <n v="0.61018518518518527"/>
  </r>
  <r>
    <x v="0"/>
    <n v="20"/>
    <m/>
    <n v="60277344"/>
    <n v="15327265"/>
    <n v="190552"/>
    <s v="19:05:52"/>
    <n v="290311"/>
    <s v="29-03-11"/>
    <n v="5880"/>
    <n v="-1"/>
    <n v="58.8"/>
    <n v="60.462240000000001"/>
    <n v="15.545441666666667"/>
    <n v="0.26037714976376608"/>
    <n v="482.2184813624948"/>
    <n v="0.48221848136249479"/>
    <d v="1899-12-30T00:00:30"/>
    <d v="1899-12-30T00:00:30"/>
    <d v="5702-05-16T05:25:54"/>
    <n v="0.5444444444444444"/>
  </r>
  <r>
    <x v="0"/>
    <n v="21"/>
    <m/>
    <n v="60277698"/>
    <n v="15332488"/>
    <n v="190622"/>
    <s v="19:06:22"/>
    <n v="290311"/>
    <s v="29-03-11"/>
    <n v="6010"/>
    <n v="-1"/>
    <n v="60.1"/>
    <n v="60.462829999999997"/>
    <n v="15.554146666666666"/>
    <n v="0.26312386002374066"/>
    <n v="487.3053887639677"/>
    <n v="0.48730538876396773"/>
    <d v="1899-12-30T00:00:30"/>
    <d v="1899-12-30T00:00:30"/>
    <d v="5742-06-25T12:28:17"/>
    <n v="0.55648148148148147"/>
  </r>
  <r>
    <x v="0"/>
    <n v="22"/>
    <m/>
    <n v="60277930"/>
    <n v="15337795"/>
    <n v="190652"/>
    <s v="19:06:52"/>
    <n v="290311"/>
    <s v="29-03-11"/>
    <n v="4840"/>
    <n v="-1"/>
    <n v="48.4"/>
    <n v="60.463216666666668"/>
    <n v="15.562991666666667"/>
    <n v="0.14689846013023092"/>
    <n v="272.05594816118764"/>
    <n v="0.27205594816118767"/>
    <d v="1899-12-30T00:00:30"/>
    <d v="1899-12-30T00:00:30"/>
    <d v="4045-03-15T03:08:13"/>
    <n v="0.44814814814814813"/>
  </r>
  <r>
    <x v="0"/>
    <n v="23"/>
    <m/>
    <n v="60277904"/>
    <n v="15340769"/>
    <n v="190722"/>
    <s v="19:07:22"/>
    <n v="290311"/>
    <s v="29-03-11"/>
    <n v="2190"/>
    <n v="-1"/>
    <n v="21.9"/>
    <n v="60.46317333333333"/>
    <n v="15.567948333333334"/>
    <n v="0.10836698332721209"/>
    <n v="200.6956531219968"/>
    <n v="0.2006956531219968"/>
    <d v="1899-12-30T00:00:30"/>
    <d v="1899-12-30T00:00:30"/>
    <d v="3482-07-07T11:32:38"/>
    <n v="0.20277777777777778"/>
  </r>
  <r>
    <x v="0"/>
    <n v="24"/>
    <m/>
    <n v="60277963"/>
    <n v="15342960"/>
    <n v="190752"/>
    <s v="19:07:52"/>
    <n v="290311"/>
    <s v="29-03-11"/>
    <n v="3379"/>
    <n v="-1"/>
    <n v="33.79"/>
    <n v="60.463271666666664"/>
    <n v="15.5716"/>
    <n v="0.49105088744743181"/>
    <n v="909.42624355264365"/>
    <n v="0.90942624355264368"/>
    <d v="1899-12-30T00:00:00"/>
    <d v="1899-12-30T00:00:00"/>
    <e v="#DIV/0!"/>
    <n v="0"/>
  </r>
  <r>
    <x v="1"/>
    <n v="1"/>
    <m/>
    <n v="60280760"/>
    <n v="15351126"/>
    <n v="54729"/>
    <s v="5:47:29"/>
    <n v="300311"/>
    <s v="30-03-11"/>
    <n v="8320"/>
    <n v="-1"/>
    <n v="83.2"/>
    <n v="60.467933333333335"/>
    <n v="15.58521"/>
    <n v="0.35555943301778287"/>
    <n v="658.49606994893384"/>
    <n v="0.65849606994893384"/>
    <d v="1899-12-30T00:00:31"/>
    <d v="1899-12-30T00:00:31"/>
    <d v="6924-11-08T06:32:13"/>
    <n v="0.74551971326164879"/>
  </r>
  <r>
    <x v="1"/>
    <n v="2"/>
    <m/>
    <n v="60279129"/>
    <n v="15344731"/>
    <n v="54800"/>
    <s v="5:48:00"/>
    <n v="300311"/>
    <s v="30-03-11"/>
    <n v="6340"/>
    <n v="-1"/>
    <n v="63.4"/>
    <n v="60.465215000000001"/>
    <n v="15.574551666666666"/>
    <n v="0.17499690289160402"/>
    <n v="324.09426415525064"/>
    <n v="0.32409426415525067"/>
    <d v="1899-12-30T00:00:30"/>
    <d v="1899-12-30T00:00:30"/>
    <d v="4455-07-14T11:32:18"/>
    <n v="0.58703703703703702"/>
  </r>
  <r>
    <x v="1"/>
    <n v="3"/>
    <m/>
    <n v="60277940"/>
    <n v="15342135"/>
    <n v="54830"/>
    <s v="5:48:30"/>
    <n v="300311"/>
    <s v="30-03-11"/>
    <n v="3420"/>
    <n v="-1"/>
    <n v="34.200000000000003"/>
    <n v="60.463233333333335"/>
    <n v="15.570225000000001"/>
    <n v="0.12274119179591446"/>
    <n v="227.31668720603358"/>
    <n v="0.22731668720603357"/>
    <d v="1899-12-30T00:00:30"/>
    <d v="1899-12-30T00:00:30"/>
    <d v="3692-06-04T01:25:11"/>
    <n v="0.31666666666666665"/>
  </r>
  <r>
    <x v="1"/>
    <n v="4"/>
    <m/>
    <n v="60277993"/>
    <n v="15339652"/>
    <n v="54900"/>
    <s v="5:49:00"/>
    <n v="300311"/>
    <s v="30-03-11"/>
    <n v="3860"/>
    <n v="-1"/>
    <n v="38.6"/>
    <n v="60.463321666666666"/>
    <n v="15.566086666666667"/>
    <n v="0.19035737834125249"/>
    <n v="352.54186468799963"/>
    <n v="0.35254186468799964"/>
    <d v="1899-12-30T00:00:30"/>
    <d v="1899-12-30T00:00:30"/>
    <d v="4679-11-06T13:41:14"/>
    <n v="0.3574074074074074"/>
  </r>
  <r>
    <x v="1"/>
    <n v="5"/>
    <m/>
    <n v="60277892"/>
    <n v="15335803"/>
    <n v="54930"/>
    <s v="5:49:30"/>
    <n v="300311"/>
    <s v="30-03-11"/>
    <n v="5980"/>
    <n v="-1"/>
    <n v="59.8"/>
    <n v="60.463153333333331"/>
    <n v="15.559671666666667"/>
    <n v="0.29227908914463235"/>
    <n v="541.30087309585917"/>
    <n v="0.54130087309585917"/>
    <d v="1899-12-30T00:00:30"/>
    <d v="1899-12-30T00:00:30"/>
    <d v="6168-03-30T12:20:54"/>
    <n v="0.5537037037037037"/>
  </r>
  <r>
    <x v="1"/>
    <n v="6"/>
    <m/>
    <n v="60277279"/>
    <n v="15330017"/>
    <n v="55000"/>
    <s v="5:50:00"/>
    <n v="300311"/>
    <s v="30-03-11"/>
    <n v="6550"/>
    <n v="-1"/>
    <n v="65.5"/>
    <n v="60.462131666666664"/>
    <n v="15.550028333333334"/>
    <n v="0.27997479462375691"/>
    <n v="518.51331964319775"/>
    <n v="0.5185133196431978"/>
    <d v="1899-12-30T00:00:30"/>
    <d v="1899-12-30T00:00:30"/>
    <d v="5988-07-24T08:39:13"/>
    <n v="0.6064814814814814"/>
  </r>
  <r>
    <x v="1"/>
    <n v="7"/>
    <m/>
    <n v="60277530"/>
    <n v="15324371"/>
    <n v="55030"/>
    <s v="5:50:30"/>
    <n v="300311"/>
    <s v="30-03-11"/>
    <n v="6620"/>
    <n v="-1"/>
    <n v="66.2"/>
    <n v="60.46255"/>
    <n v="15.540618333333333"/>
    <n v="0.29573437469043623"/>
    <n v="547.70006192668791"/>
    <n v="0.54770006192668796"/>
    <d v="1899-12-30T00:00:30"/>
    <d v="1899-12-30T00:00:30"/>
    <d v="6218-09-15T04:16:49"/>
    <n v="0.61296296296296293"/>
  </r>
  <r>
    <x v="1"/>
    <n v="8"/>
    <m/>
    <n v="60277181"/>
    <n v="15318425"/>
    <n v="55100"/>
    <s v="5:51:00"/>
    <n v="300311"/>
    <s v="30-03-11"/>
    <n v="6809"/>
    <n v="-1"/>
    <n v="68.09"/>
    <n v="60.461968333333331"/>
    <n v="15.530708333333333"/>
    <n v="0.27644053026090498"/>
    <n v="511.96786204319602"/>
    <n v="0.511967862043196"/>
    <d v="1899-12-30T00:00:30"/>
    <d v="1899-12-30T00:00:30"/>
    <d v="5936-12-13T10:37:28"/>
    <n v="0.630462962962963"/>
  </r>
  <r>
    <x v="1"/>
    <n v="9"/>
    <m/>
    <n v="60278201"/>
    <n v="15313224"/>
    <n v="55130"/>
    <s v="5:51:30"/>
    <n v="300311"/>
    <s v="30-03-11"/>
    <n v="6260"/>
    <n v="-1"/>
    <n v="62.6"/>
    <n v="60.463668333333331"/>
    <n v="15.522040000000001"/>
    <n v="0.28753084798016665"/>
    <n v="532.50713045926864"/>
    <n v="0.53250713045926867"/>
    <d v="1899-12-30T00:00:30"/>
    <d v="1899-12-30T00:00:30"/>
    <d v="6098-11-26T12:51:26"/>
    <n v="0.57962962962962961"/>
  </r>
  <r>
    <x v="1"/>
    <n v="10"/>
    <m/>
    <n v="60280009"/>
    <n v="15308702"/>
    <n v="55200"/>
    <s v="5:52:00"/>
    <n v="300311"/>
    <s v="30-03-11"/>
    <n v="7509"/>
    <n v="-1"/>
    <n v="75.09"/>
    <n v="60.466681666666666"/>
    <n v="15.514503333333334"/>
    <n v="0.33688414975111175"/>
    <n v="623.90944533905895"/>
    <n v="0.62390944533905901"/>
    <d v="1899-12-30T00:00:30"/>
    <d v="1899-12-30T00:00:30"/>
    <d v="6819-08-18T04:51:43"/>
    <n v="0.69527777777777777"/>
  </r>
  <r>
    <x v="1"/>
    <n v="11"/>
    <m/>
    <n v="60282753"/>
    <n v="15304758"/>
    <n v="55230"/>
    <s v="5:52:30"/>
    <n v="300311"/>
    <s v="30-03-11"/>
    <n v="6780"/>
    <n v="-1"/>
    <n v="67.8"/>
    <n v="60.471254999999999"/>
    <n v="15.50793"/>
    <n v="0.30954105116588448"/>
    <n v="573.27002675921801"/>
    <n v="0.57327002675921801"/>
    <d v="1899-12-30T00:00:30"/>
    <d v="1899-12-30T00:00:30"/>
    <d v="6420-04-29T16:14:59"/>
    <n v="0.62777777777777777"/>
  </r>
  <r>
    <x v="1"/>
    <n v="12"/>
    <m/>
    <n v="60285441"/>
    <n v="15301666"/>
    <n v="55300"/>
    <s v="5:53:00"/>
    <n v="300311"/>
    <s v="30-03-11"/>
    <n v="7440"/>
    <n v="-1"/>
    <n v="74.400000000000006"/>
    <n v="60.475735"/>
    <n v="15.502776666666666"/>
    <n v="0.29921856168015892"/>
    <n v="554.15277623165434"/>
    <n v="0.55415277623165438"/>
    <d v="1899-12-30T00:00:30"/>
    <d v="1899-12-30T00:00:30"/>
    <d v="6269-08-01T23:53:35"/>
    <n v="0.68888888888888888"/>
  </r>
  <r>
    <x v="1"/>
    <n v="13"/>
    <m/>
    <n v="60287371"/>
    <n v="15297040"/>
    <n v="55330"/>
    <s v="5:53:30"/>
    <n v="300311"/>
    <s v="30-03-11"/>
    <n v="3760"/>
    <n v="-1"/>
    <n v="37.6"/>
    <n v="60.478951666666667"/>
    <n v="15.495066666666666"/>
    <n v="0.21738208865892727"/>
    <n v="402.59162819633332"/>
    <n v="0.40259162819633332"/>
    <d v="1899-12-30T00:00:30"/>
    <d v="1899-12-30T00:00:30"/>
    <d v="5074-07-01T21:20:27"/>
    <n v="0.34814814814814815"/>
  </r>
  <r>
    <x v="1"/>
    <n v="14"/>
    <m/>
    <n v="60288421"/>
    <n v="15293186"/>
    <n v="55400"/>
    <s v="5:54:00"/>
    <n v="300311"/>
    <s v="30-03-11"/>
    <n v="6859"/>
    <n v="-1"/>
    <n v="68.59"/>
    <n v="60.480701666666668"/>
    <n v="15.488643333333334"/>
    <n v="0.29632633246470563"/>
    <n v="548.79636772463482"/>
    <n v="0.5487963677246348"/>
    <d v="1899-12-30T00:00:30"/>
    <d v="1899-12-30T00:00:30"/>
    <d v="6227-05-08T12:56:14"/>
    <n v="0.63509259259259265"/>
  </r>
  <r>
    <x v="1"/>
    <n v="15"/>
    <m/>
    <n v="60289210"/>
    <n v="15287400"/>
    <n v="55430"/>
    <s v="5:54:30"/>
    <n v="300311"/>
    <s v="30-03-11"/>
    <n v="6959"/>
    <n v="-1"/>
    <n v="69.59"/>
    <n v="60.482016666666667"/>
    <n v="15.478999999999999"/>
    <n v="0.30318664819029645"/>
    <n v="561.50167244842908"/>
    <n v="0.56150167244842908"/>
    <d v="1899-12-30T00:00:30"/>
    <d v="1899-12-30T00:00:30"/>
    <d v="6327-07-14T19:35:59"/>
    <n v="0.64435185185185195"/>
  </r>
  <r>
    <x v="1"/>
    <n v="16"/>
    <m/>
    <n v="60289885"/>
    <n v="15281412"/>
    <n v="55500"/>
    <s v="5:55:00"/>
    <n v="300311"/>
    <s v="30-03-11"/>
    <n v="6100"/>
    <n v="-1"/>
    <n v="61"/>
    <n v="60.483141666666668"/>
    <n v="15.46902"/>
    <n v="0.20224618780959291"/>
    <n v="374.55993982336605"/>
    <n v="0.37455993982336605"/>
    <d v="1899-12-30T00:00:30"/>
    <d v="1899-12-30T00:00:30"/>
    <d v="4853-06-18T15:02:26"/>
    <n v="0.56481481481481477"/>
  </r>
  <r>
    <x v="1"/>
    <n v="17"/>
    <m/>
    <n v="60291256"/>
    <n v="15278404"/>
    <n v="55530"/>
    <s v="5:55:30"/>
    <n v="300311"/>
    <s v="30-03-11"/>
    <n v="5000"/>
    <n v="-1"/>
    <n v="50"/>
    <n v="60.485426666666669"/>
    <n v="15.464006666666666"/>
    <n v="0.22965509487222818"/>
    <n v="425.3212357033666"/>
    <n v="0.42532123570336661"/>
    <d v="1899-12-30T00:00:30"/>
    <d v="1899-12-30T00:00:30"/>
    <d v="5253-09-22T03:48:43"/>
    <n v="0.46296296296296297"/>
  </r>
  <r>
    <x v="1"/>
    <n v="18"/>
    <m/>
    <n v="60293250"/>
    <n v="15276108"/>
    <n v="55600"/>
    <s v="5:56:00"/>
    <n v="300311"/>
    <s v="30-03-11"/>
    <n v="5080"/>
    <n v="-1"/>
    <n v="50.8"/>
    <n v="60.488750000000003"/>
    <n v="15.460179999999999"/>
    <n v="0.24262253578534684"/>
    <n v="449.33693627446235"/>
    <n v="0.44933693627446236"/>
    <d v="1899-12-30T00:00:30"/>
    <d v="1899-12-30T00:00:30"/>
    <d v="5443-02-04T09:02:07"/>
    <n v="0.47037037037037038"/>
  </r>
  <r>
    <x v="1"/>
    <n v="19"/>
    <m/>
    <n v="60295508"/>
    <n v="15277886"/>
    <n v="55630"/>
    <s v="5:56:30"/>
    <n v="300311"/>
    <s v="30-03-11"/>
    <n v="5820"/>
    <n v="-1"/>
    <n v="58.2"/>
    <n v="60.492513333333335"/>
    <n v="15.463143333333333"/>
    <n v="0.25374955381775965"/>
    <n v="469.9441736704909"/>
    <n v="0.46994417367049091"/>
    <d v="1899-12-30T00:00:30"/>
    <d v="1899-12-30T00:00:30"/>
    <d v="5605-08-02T05:17:03"/>
    <n v="0.53888888888888897"/>
  </r>
  <r>
    <x v="1"/>
    <n v="20"/>
    <m/>
    <n v="60297921"/>
    <n v="15276322"/>
    <n v="55700"/>
    <s v="5:57:00"/>
    <n v="300311"/>
    <s v="30-03-11"/>
    <n v="5840"/>
    <n v="-1"/>
    <n v="58.4"/>
    <n v="60.496535000000002"/>
    <n v="15.460536666666666"/>
    <n v="0.1404983593232719"/>
    <n v="260.20296146669955"/>
    <n v="0.26020296146669958"/>
    <d v="1899-12-30T00:00:30"/>
    <d v="1899-12-30T00:00:30"/>
    <d v="3951-09-28T12:41:48"/>
    <n v="0.54074074074074074"/>
  </r>
  <r>
    <x v="1"/>
    <n v="21"/>
    <m/>
    <n v="60299102"/>
    <n v="15274786"/>
    <n v="55730"/>
    <s v="5:57:30"/>
    <n v="300311"/>
    <s v="30-03-11"/>
    <n v="30"/>
    <n v="-1"/>
    <n v="0.3"/>
    <n v="60.498503333333332"/>
    <n v="15.457976666666667"/>
    <n v="5.8163657740113325E-2"/>
    <n v="107.71909413468988"/>
    <n v="0.10771909413468989"/>
    <d v="1899-12-30T00:00:30"/>
    <d v="1899-12-30T00:00:30"/>
    <d v="2749-05-18T23:47:12"/>
    <n v="2.7777777777777775E-3"/>
  </r>
  <r>
    <x v="1"/>
    <n v="22"/>
    <m/>
    <n v="60299571"/>
    <n v="15274091"/>
    <n v="55800"/>
    <s v="5:58:00"/>
    <n v="300311"/>
    <s v="30-03-11"/>
    <n v="4610"/>
    <n v="-1"/>
    <n v="46.1"/>
    <n v="60.499285"/>
    <n v="15.456818333333333"/>
    <n v="0.10233436416068561"/>
    <n v="189.52324242558976"/>
    <n v="0.18952324242558977"/>
    <d v="1899-12-30T00:00:30"/>
    <d v="1899-12-30T00:00:30"/>
    <d v="3394-06-01T22:30:59"/>
    <n v="0.42685185185185187"/>
  </r>
  <r>
    <x v="1"/>
    <n v="23"/>
    <m/>
    <n v="60300406"/>
    <n v="15272896"/>
    <n v="55830"/>
    <s v="5:58:30"/>
    <n v="300311"/>
    <s v="30-03-11"/>
    <n v="20"/>
    <n v="-1"/>
    <n v="0.2"/>
    <n v="60.500676666666664"/>
    <n v="15.454826666666667"/>
    <n v="4.9167440795759992E-2"/>
    <n v="91.058100353747506"/>
    <n v="9.1058100353747506E-2"/>
    <d v="1899-12-30T00:00:36"/>
    <d v="1899-12-30T00:00:36"/>
    <d v="2498-05-02T10:34:49"/>
    <n v="1.5432098765432098E-3"/>
  </r>
  <r>
    <x v="1"/>
    <n v="24"/>
    <m/>
    <n v="60299982"/>
    <n v="15273398"/>
    <n v="55906"/>
    <s v="5:59:06"/>
    <n v="300311"/>
    <s v="30-03-11"/>
    <n v="4350"/>
    <n v="-1"/>
    <n v="43.5"/>
    <n v="60.499969999999998"/>
    <n v="15.455663333333334"/>
    <n v="9.8251515923719807E-2"/>
    <n v="181.96180749072909"/>
    <n v="0.1819618074907291"/>
    <d v="1899-12-30T00:00:30"/>
    <d v="1899-12-30T00:00:30"/>
    <d v="3334-10-18T00:08:02"/>
    <n v="0.40277777777777779"/>
  </r>
  <r>
    <x v="1"/>
    <n v="25"/>
    <m/>
    <n v="60299088"/>
    <n v="15274217"/>
    <n v="55936"/>
    <s v="5:59:36"/>
    <n v="300311"/>
    <s v="30-03-11"/>
    <n v="3180"/>
    <n v="-1"/>
    <n v="31.8"/>
    <n v="60.498480000000001"/>
    <n v="15.457028333333334"/>
    <n v="0.22905144328595264"/>
    <n v="424.20327296558429"/>
    <n v="0.4242032729655843"/>
    <d v="1899-12-30T00:00:30"/>
    <d v="1899-12-30T00:00:30"/>
    <d v="5244-11-28T10:13:39"/>
    <n v="0.29444444444444445"/>
  </r>
  <r>
    <x v="1"/>
    <n v="26"/>
    <m/>
    <n v="60297888"/>
    <n v="15270265"/>
    <n v="60006"/>
    <s v="6:00:06"/>
    <n v="300311"/>
    <s v="30-03-11"/>
    <n v="5430"/>
    <n v="-1"/>
    <n v="54.3"/>
    <n v="60.496479999999998"/>
    <n v="15.450441666666666"/>
    <n v="0.26154310084318166"/>
    <n v="484.37782276157242"/>
    <n v="0.48437782276157243"/>
    <d v="1899-12-30T00:00:30"/>
    <d v="1899-12-30T00:00:30"/>
    <d v="5719-05-26T03:06:33"/>
    <n v="0.50277777777777777"/>
  </r>
  <r>
    <x v="1"/>
    <n v="27"/>
    <m/>
    <n v="60297253"/>
    <n v="15265123"/>
    <n v="60036"/>
    <s v="6:00:36"/>
    <n v="300311"/>
    <s v="30-03-11"/>
    <n v="6120"/>
    <n v="-1"/>
    <n v="61.2"/>
    <n v="60.495421666666665"/>
    <n v="15.441871666666668"/>
    <n v="0.25400061586146039"/>
    <n v="470.40914057542466"/>
    <n v="0.47040914057542466"/>
    <d v="1899-12-30T00:00:30"/>
    <d v="1899-12-30T00:00:30"/>
    <d v="5609-04-02T07:47:48"/>
    <n v="0.56666666666666665"/>
  </r>
  <r>
    <x v="1"/>
    <n v="28"/>
    <m/>
    <n v="60297343"/>
    <n v="15259978"/>
    <n v="60106"/>
    <s v="6:01:06"/>
    <n v="300311"/>
    <s v="30-03-11"/>
    <n v="4670"/>
    <n v="-1"/>
    <n v="46.7"/>
    <n v="60.495571666666663"/>
    <n v="15.433296666666667"/>
    <n v="7.4283138761170153E-2"/>
    <n v="137.57237298568711"/>
    <n v="0.13757237298568711"/>
    <d v="1899-12-30T00:00:30"/>
    <d v="1899-12-30T00:00:30"/>
    <d v="2984-10-10T10:25:15"/>
    <n v="0.43240740740740741"/>
  </r>
  <r>
    <x v="1"/>
    <n v="29"/>
    <m/>
    <n v="60297028"/>
    <n v="15258615"/>
    <n v="60136"/>
    <s v="6:01:36"/>
    <n v="300311"/>
    <s v="30-03-11"/>
    <n v="2500"/>
    <n v="-1"/>
    <n v="25"/>
    <n v="60.495046666666667"/>
    <n v="15.431025"/>
    <n v="0.11749536793130751"/>
    <n v="217.6014214087815"/>
    <n v="0.2176014214087815"/>
    <d v="1899-12-30T00:00:30"/>
    <d v="1899-12-30T00:00:30"/>
    <d v="3615-10-27T02:14:52"/>
    <n v="0.23148148148148148"/>
  </r>
  <r>
    <x v="1"/>
    <n v="30"/>
    <m/>
    <n v="60295998"/>
    <n v="15257476"/>
    <n v="60206"/>
    <s v="6:02:06"/>
    <n v="300311"/>
    <s v="30-03-11"/>
    <n v="3990"/>
    <n v="-1"/>
    <n v="39.9"/>
    <n v="60.49333"/>
    <n v="15.429126666666667"/>
    <n v="0.11567881054959954"/>
    <n v="214.23715713785836"/>
    <n v="0.21423715713785838"/>
    <d v="1899-12-30T00:00:30"/>
    <d v="1899-12-30T00:00:30"/>
    <d v="3589-04-17T00:18:05"/>
    <n v="0.36944444444444446"/>
  </r>
  <r>
    <x v="1"/>
    <n v="31"/>
    <m/>
    <n v="60295216"/>
    <n v="15255751"/>
    <n v="60236"/>
    <s v="6:02:36"/>
    <n v="300311"/>
    <s v="30-03-11"/>
    <n v="1580"/>
    <n v="-1"/>
    <n v="15.8"/>
    <n v="60.492026666666668"/>
    <n v="15.426251666666667"/>
    <n v="0.15777960862835391"/>
    <n v="292.20783517971142"/>
    <n v="0.29220783517971144"/>
    <d v="1899-12-30T00:00:30"/>
    <d v="1899-12-30T00:00:30"/>
    <d v="4204-02-08T13:34:03"/>
    <n v="0.14629629629629631"/>
  </r>
  <r>
    <x v="1"/>
    <n v="32"/>
    <m/>
    <n v="60294217"/>
    <n v="15253279"/>
    <n v="60306"/>
    <s v="6:03:06"/>
    <n v="300311"/>
    <s v="30-03-11"/>
    <n v="3850"/>
    <n v="-1"/>
    <n v="38.5"/>
    <n v="60.490361666666665"/>
    <n v="15.422131666666667"/>
    <n v="0.26524589987259678"/>
    <n v="491.23540656404924"/>
    <n v="0.49123540656404924"/>
    <d v="1899-12-30T00:00:00"/>
    <d v="1899-12-30T00:00:00"/>
    <e v="#DIV/0!"/>
    <n v="0"/>
  </r>
  <r>
    <x v="2"/>
    <n v="1"/>
    <m/>
    <n v="60295000"/>
    <n v="15248144"/>
    <n v="151157"/>
    <s v="15:11:57"/>
    <n v="300311"/>
    <s v="30-03-11"/>
    <n v="1739"/>
    <n v="-1"/>
    <n v="17.39"/>
    <n v="60.491666666666667"/>
    <n v="15.413573333333334"/>
    <n v="6.3488603948903669E-2"/>
    <n v="117.5808945133696"/>
    <n v="0.1175808945133696"/>
    <d v="1899-12-30T00:00:30"/>
    <d v="1899-12-30T00:00:30"/>
    <d v="2827-02-20T23:25:44"/>
    <n v="0.16101851851851853"/>
  </r>
  <r>
    <x v="2"/>
    <n v="2"/>
    <m/>
    <n v="60295572"/>
    <n v="15247590"/>
    <n v="151227"/>
    <s v="15:12:27"/>
    <n v="300311"/>
    <s v="30-03-11"/>
    <n v="20"/>
    <n v="-1"/>
    <n v="0.2"/>
    <n v="60.492620000000002"/>
    <n v="15.412649999999999"/>
    <n v="4.6520036641179201E-2"/>
    <n v="86.155107859463882"/>
    <n v="8.6155107859463884E-2"/>
    <d v="1899-12-30T00:00:30"/>
    <d v="1899-12-30T00:00:30"/>
    <d v="2579-05-05T17:03:19"/>
    <n v="1.8518518518518517E-3"/>
  </r>
  <r>
    <x v="2"/>
    <n v="3"/>
    <m/>
    <n v="60295654"/>
    <n v="15248518"/>
    <n v="151257"/>
    <s v="15:12:57"/>
    <n v="300311"/>
    <s v="30-03-11"/>
    <n v="1150"/>
    <n v="-1"/>
    <n v="11.5"/>
    <n v="60.492756666666665"/>
    <n v="15.414196666666667"/>
    <n v="6.7502949805889126E-2"/>
    <n v="125.01546304050666"/>
    <n v="0.12501546304050667"/>
    <d v="1899-12-30T00:00:30"/>
    <d v="1899-12-30T00:00:30"/>
    <d v="2885-10-05T12:48:19"/>
    <n v="0.10648148148148148"/>
  </r>
  <r>
    <x v="2"/>
    <n v="4"/>
    <m/>
    <n v="60295358"/>
    <n v="15249747"/>
    <n v="151327"/>
    <s v="15:13:27"/>
    <n v="300311"/>
    <s v="30-03-11"/>
    <n v="3020"/>
    <n v="-1"/>
    <n v="30.2"/>
    <n v="60.492263333333334"/>
    <n v="15.416245"/>
    <n v="6.1714218699156193E-2"/>
    <n v="114.29473303083726"/>
    <n v="0.11429473303083727"/>
    <d v="1899-12-30T00:00:30"/>
    <d v="1899-12-30T00:00:30"/>
    <d v="2801-03-24T19:56:50"/>
    <n v="0.27962962962962962"/>
  </r>
  <r>
    <x v="2"/>
    <n v="5"/>
    <m/>
    <n v="60295661"/>
    <n v="15250836"/>
    <n v="151357"/>
    <s v="15:13:57"/>
    <n v="300311"/>
    <s v="30-03-11"/>
    <n v="2580"/>
    <n v="-1"/>
    <n v="25.8"/>
    <n v="60.492768333333331"/>
    <n v="15.418060000000001"/>
    <n v="0.13721772185913483"/>
    <n v="254.1272208831177"/>
    <n v="0.25412722088311773"/>
    <d v="1899-12-30T00:00:30"/>
    <d v="1899-12-30T00:00:30"/>
    <d v="3903-11-01T09:30:27"/>
    <n v="0.2388888888888889"/>
  </r>
  <r>
    <x v="2"/>
    <n v="6"/>
    <m/>
    <n v="60296260"/>
    <n v="15253337"/>
    <n v="151427"/>
    <s v="15:14:27"/>
    <n v="300311"/>
    <s v="30-03-11"/>
    <n v="4190"/>
    <n v="-1"/>
    <n v="41.9"/>
    <n v="60.493766666666666"/>
    <n v="15.422228333333333"/>
    <n v="0.12502203446711499"/>
    <n v="231.54080783309695"/>
    <n v="0.23154080783309694"/>
    <d v="1899-12-30T00:00:30"/>
    <d v="1899-12-30T00:00:30"/>
    <d v="3725-09-25T12:38:15"/>
    <n v="0.38796296296296295"/>
  </r>
  <r>
    <x v="2"/>
    <n v="7"/>
    <m/>
    <n v="60295927"/>
    <n v="15255779"/>
    <n v="151457"/>
    <s v="15:14:57"/>
    <n v="300311"/>
    <s v="30-03-11"/>
    <n v="4250"/>
    <n v="-1"/>
    <n v="42.5"/>
    <n v="60.493211666666667"/>
    <n v="15.426298333333333"/>
    <n v="9.9408021856837531E-2"/>
    <n v="184.10365647886312"/>
    <n v="0.18410365647886312"/>
    <d v="1899-12-30T00:00:30"/>
    <d v="1899-12-30T00:00:30"/>
    <d v="3351-09-07T12:44:09"/>
    <n v="0.39351851851851849"/>
  </r>
  <r>
    <x v="2"/>
    <n v="8"/>
    <m/>
    <n v="60296082"/>
    <n v="15257769"/>
    <n v="151527"/>
    <s v="15:15:27"/>
    <n v="300311"/>
    <s v="30-03-11"/>
    <n v="3790"/>
    <n v="-1"/>
    <n v="37.9"/>
    <n v="60.493470000000002"/>
    <n v="15.429615"/>
    <n v="6.9590769371597833E-2"/>
    <n v="128.88210487619918"/>
    <n v="0.12888210487619919"/>
    <d v="1899-12-30T00:00:30"/>
    <d v="1899-12-30T00:00:30"/>
    <d v="2916-04-02T11:05:21"/>
    <n v="0.35092592592592597"/>
  </r>
  <r>
    <x v="2"/>
    <n v="9"/>
    <m/>
    <n v="60296467"/>
    <n v="15258943"/>
    <n v="151557"/>
    <s v="15:15:57"/>
    <n v="300311"/>
    <s v="30-03-11"/>
    <n v="300"/>
    <n v="-1"/>
    <n v="3"/>
    <n v="60.494111666666669"/>
    <n v="15.431571666666667"/>
    <n v="5.1524841304832598E-2"/>
    <n v="95.424006096549974"/>
    <n v="9.5424006096549982E-2"/>
    <d v="1899-12-30T00:00:30"/>
    <d v="1899-12-30T00:00:30"/>
    <d v="2652-06-06T03:18:05"/>
    <n v="2.777777777777778E-2"/>
  </r>
  <r>
    <x v="2"/>
    <n v="10"/>
    <m/>
    <n v="60296980"/>
    <n v="15258868"/>
    <n v="151627"/>
    <s v="15:16:27"/>
    <n v="300311"/>
    <s v="30-03-11"/>
    <n v="10"/>
    <n v="-1"/>
    <n v="0.1"/>
    <n v="60.49496666666667"/>
    <n v="15.431446666666666"/>
    <n v="7.5909581295817083E-2"/>
    <n v="140.58454455985324"/>
    <n v="0.14058454455985325"/>
    <d v="1899-12-30T00:00:30"/>
    <d v="1899-12-30T00:00:30"/>
    <d v="3008-07-12T11:43:12"/>
    <n v="9.2592592592592585E-4"/>
  </r>
  <r>
    <x v="2"/>
    <n v="11"/>
    <m/>
    <n v="60297310"/>
    <n v="15260253"/>
    <n v="151657"/>
    <s v="15:16:57"/>
    <n v="300311"/>
    <s v="30-03-11"/>
    <n v="4120"/>
    <n v="-1"/>
    <n v="41.2"/>
    <n v="60.495516666666667"/>
    <n v="15.433755"/>
    <n v="0.20559747161605571"/>
    <n v="380.76651743293519"/>
    <n v="0.38076651743293521"/>
    <d v="1899-12-30T00:00:30"/>
    <d v="1899-12-30T00:00:30"/>
    <d v="4902-05-28T13:41:06"/>
    <n v="0.38148148148148148"/>
  </r>
  <r>
    <x v="2"/>
    <n v="12"/>
    <m/>
    <n v="60297147"/>
    <n v="15264407"/>
    <n v="151727"/>
    <s v="15:17:27"/>
    <n v="300311"/>
    <s v="30-03-11"/>
    <n v="4850"/>
    <n v="-1"/>
    <n v="48.5"/>
    <n v="60.495244999999997"/>
    <n v="15.440678333333333"/>
    <n v="0.21490936362591373"/>
    <n v="398.01214143519223"/>
    <n v="0.39801214143519226"/>
    <d v="1899-12-30T00:00:30"/>
    <d v="1899-12-30T00:00:30"/>
    <d v="5038-05-22T23:12:58"/>
    <n v="0.44907407407407407"/>
  </r>
  <r>
    <x v="2"/>
    <n v="13"/>
    <m/>
    <n v="60297649"/>
    <n v="15268642"/>
    <n v="151757"/>
    <s v="15:17:57"/>
    <n v="300311"/>
    <s v="30-03-11"/>
    <n v="4860"/>
    <n v="-1"/>
    <n v="48.6"/>
    <n v="60.496081666666669"/>
    <n v="15.447736666666668"/>
    <n v="0.22519922479586391"/>
    <n v="417.06896432193997"/>
    <n v="0.41706896432193996"/>
    <d v="1899-12-30T00:00:30"/>
    <d v="1899-12-30T00:00:30"/>
    <d v="5188-08-27T14:48:50"/>
    <n v="0.45"/>
  </r>
  <r>
    <x v="2"/>
    <n v="14"/>
    <m/>
    <n v="60298755"/>
    <n v="15272616"/>
    <n v="151827"/>
    <s v="15:18:27"/>
    <n v="300311"/>
    <s v="30-03-11"/>
    <n v="5110"/>
    <n v="-1"/>
    <n v="51.1"/>
    <n v="60.497925000000002"/>
    <n v="15.454359999999999"/>
    <n v="0.2013779264150978"/>
    <n v="372.95191972076111"/>
    <n v="0.37295191972076114"/>
    <d v="1899-12-30T00:00:30"/>
    <d v="1899-12-30T00:00:30"/>
    <d v="4840-10-13T12:41:28"/>
    <n v="0.47314814814814815"/>
  </r>
  <r>
    <x v="2"/>
    <n v="15"/>
    <m/>
    <n v="60299025"/>
    <n v="15276661"/>
    <n v="151857"/>
    <s v="15:18:57"/>
    <n v="300311"/>
    <s v="30-03-11"/>
    <n v="5780"/>
    <n v="-1"/>
    <n v="57.8"/>
    <n v="60.498375000000003"/>
    <n v="15.461101666666666"/>
    <n v="0.12801245035491726"/>
    <n v="237.07905805730678"/>
    <n v="0.23707905805730678"/>
    <d v="1899-12-30T00:00:30"/>
    <d v="1899-12-30T00:00:30"/>
    <d v="3769-05-27T16:29:35"/>
    <n v="0.53518518518518521"/>
  </r>
  <r>
    <x v="2"/>
    <n v="16"/>
    <m/>
    <n v="60299495"/>
    <n v="15279074"/>
    <n v="151927"/>
    <s v="15:19:27"/>
    <n v="300311"/>
    <s v="30-03-11"/>
    <n v="3540"/>
    <n v="-1"/>
    <n v="35.4"/>
    <n v="60.499158333333334"/>
    <n v="15.465123333333333"/>
    <n v="0.61446637310298369"/>
    <n v="1137.9917229867258"/>
    <n v="1.1379917229867258"/>
    <d v="1899-12-30T00:00:00"/>
    <d v="1899-12-30T00:00:00"/>
    <e v="#DIV/0!"/>
    <n v="0"/>
  </r>
  <r>
    <x v="3"/>
    <n v="1"/>
    <m/>
    <n v="60305544"/>
    <n v="15281137"/>
    <n v="171446"/>
    <s v="17:14:46"/>
    <n v="300311"/>
    <s v="30-03-11"/>
    <n v="1530"/>
    <n v="-1"/>
    <n v="15.3"/>
    <n v="60.509239999999998"/>
    <n v="15.468561666666666"/>
    <n v="0.10874157259325958"/>
    <n v="201.38939244271674"/>
    <n v="0.20138939244271675"/>
    <d v="1899-12-30T00:00:30"/>
    <d v="1899-12-30T00:00:30"/>
    <d v="3487-12-26T10:48:20"/>
    <n v="0.14166666666666666"/>
  </r>
  <r>
    <x v="3"/>
    <n v="2"/>
    <m/>
    <n v="60305357"/>
    <n v="15283309"/>
    <n v="171516"/>
    <s v="17:15:16"/>
    <n v="300311"/>
    <s v="30-03-11"/>
    <n v="3979"/>
    <n v="-1"/>
    <n v="39.79"/>
    <n v="60.50892833333333"/>
    <n v="15.472181666666666"/>
    <n v="0.12218853682524036"/>
    <n v="226.29317020034514"/>
    <n v="0.22629317020034515"/>
    <d v="1899-12-30T00:00:30"/>
    <d v="1899-12-30T00:00:30"/>
    <d v="3684-05-09T07:55:27"/>
    <n v="0.36842592592592588"/>
  </r>
  <r>
    <x v="3"/>
    <n v="3"/>
    <m/>
    <n v="60304145"/>
    <n v="15283031"/>
    <n v="171546"/>
    <s v="17:15:46"/>
    <n v="300311"/>
    <s v="30-03-11"/>
    <n v="3450"/>
    <n v="-1"/>
    <n v="34.5"/>
    <n v="60.506908333333335"/>
    <n v="15.471718333333333"/>
    <n v="0.15621818162251966"/>
    <n v="289.3160723649064"/>
    <n v="0.28931607236490642"/>
    <d v="1899-12-30T00:00:30"/>
    <d v="1899-12-30T00:00:30"/>
    <d v="4181-04-20T06:55:19"/>
    <n v="0.31944444444444448"/>
  </r>
  <r>
    <x v="3"/>
    <n v="4"/>
    <m/>
    <n v="60303590"/>
    <n v="15280071"/>
    <n v="171616"/>
    <s v="17:16:16"/>
    <n v="300311"/>
    <s v="30-03-11"/>
    <n v="4560"/>
    <n v="-1"/>
    <n v="45.6"/>
    <n v="60.505983333333333"/>
    <n v="15.466785"/>
    <n v="0.20930208583615176"/>
    <n v="387.62746296855306"/>
    <n v="0.38762746296855305"/>
    <d v="1899-12-30T00:00:30"/>
    <d v="1899-12-30T00:00:30"/>
    <d v="4956-07-03T02:14:25"/>
    <n v="0.42222222222222222"/>
  </r>
  <r>
    <x v="3"/>
    <n v="5"/>
    <m/>
    <n v="60301688"/>
    <n v="15278315"/>
    <n v="171646"/>
    <s v="17:16:46"/>
    <n v="300311"/>
    <s v="30-03-11"/>
    <n v="5020"/>
    <n v="-1"/>
    <n v="50.2"/>
    <n v="60.502813333333336"/>
    <n v="15.463858333333333"/>
    <n v="0.17506566377275609"/>
    <n v="324.22160930714426"/>
    <n v="0.32422160930714428"/>
    <d v="1899-12-30T00:00:30"/>
    <d v="1899-12-30T00:00:30"/>
    <d v="4456-07-15T05:38:07"/>
    <n v="0.46481481481481485"/>
  </r>
  <r>
    <x v="3"/>
    <n v="6"/>
    <m/>
    <n v="60299952"/>
    <n v="15278722"/>
    <n v="171716"/>
    <s v="17:17:16"/>
    <n v="300311"/>
    <s v="30-03-11"/>
    <n v="3850"/>
    <n v="-1"/>
    <n v="38.5"/>
    <n v="60.499920000000003"/>
    <n v="15.464536666666667"/>
    <n v="0.11051722604443473"/>
    <n v="204.67790263429313"/>
    <n v="0.20467790263429314"/>
    <d v="1899-12-30T00:00:30"/>
    <d v="1899-12-30T00:00:30"/>
    <d v="3513-12-01T08:37:48"/>
    <n v="0.35648148148148151"/>
  </r>
  <r>
    <x v="3"/>
    <n v="7"/>
    <m/>
    <n v="60298908"/>
    <n v="15277998"/>
    <n v="171746"/>
    <s v="17:17:46"/>
    <n v="300311"/>
    <s v="30-03-11"/>
    <n v="4590"/>
    <n v="-1"/>
    <n v="45.9"/>
    <n v="60.498179999999998"/>
    <n v="15.463329999999999"/>
    <n v="0.17520746362572082"/>
    <n v="324.48422263483496"/>
    <n v="0.32448422263483495"/>
    <d v="1899-12-30T00:00:30"/>
    <d v="1899-12-30T00:00:30"/>
    <d v="4458-08-10T13:28:07"/>
    <n v="0.42499999999999999"/>
  </r>
  <r>
    <x v="3"/>
    <n v="8"/>
    <m/>
    <n v="60299181"/>
    <n v="15274490"/>
    <n v="171816"/>
    <s v="17:18:16"/>
    <n v="300311"/>
    <s v="30-03-11"/>
    <n v="3090"/>
    <n v="-1"/>
    <n v="30.9"/>
    <n v="60.498635"/>
    <n v="15.457483333333334"/>
    <n v="0.22066425805773487"/>
    <n v="408.67020592292499"/>
    <n v="0.40867020592292502"/>
    <d v="1899-12-30T00:00:30"/>
    <d v="1899-12-30T00:00:30"/>
    <d v="5122-06-07T04:38:00"/>
    <n v="0.28611111111111115"/>
  </r>
  <r>
    <x v="3"/>
    <n v="9"/>
    <m/>
    <n v="60298040"/>
    <n v="15270664"/>
    <n v="171846"/>
    <s v="17:18:46"/>
    <n v="300311"/>
    <s v="30-03-11"/>
    <n v="5690"/>
    <n v="-1"/>
    <n v="56.9"/>
    <n v="60.496733333333331"/>
    <n v="15.451106666666666"/>
    <n v="0.26143377111804622"/>
    <n v="484.17534411062161"/>
    <n v="0.48417534411062163"/>
    <d v="1899-12-30T00:00:30"/>
    <d v="1899-12-30T00:00:30"/>
    <d v="5717-10-19T23:47:06"/>
    <n v="0.52685185185185179"/>
  </r>
  <r>
    <x v="3"/>
    <n v="10"/>
    <m/>
    <n v="60297316"/>
    <n v="15265573"/>
    <n v="171916"/>
    <s v="17:19:16"/>
    <n v="300311"/>
    <s v="30-03-11"/>
    <n v="6200"/>
    <n v="-1"/>
    <n v="62"/>
    <n v="60.495526666666663"/>
    <n v="15.442621666666668"/>
    <n v="0.25280858899070324"/>
    <n v="468.2015068107824"/>
    <n v="0.46820150681078243"/>
    <d v="1899-12-30T00:00:30"/>
    <d v="1899-12-30T00:00:30"/>
    <d v="5591-11-05T08:09:03"/>
    <n v="0.57407407407407407"/>
  </r>
  <r>
    <x v="3"/>
    <n v="11"/>
    <m/>
    <n v="60297331"/>
    <n v="15260449"/>
    <n v="171946"/>
    <s v="17:19:46"/>
    <n v="300311"/>
    <s v="30-03-11"/>
    <n v="5010"/>
    <n v="-1"/>
    <n v="50.1"/>
    <n v="60.495551666666664"/>
    <n v="15.434081666666666"/>
    <n v="0.10093235757723287"/>
    <n v="186.92672623303528"/>
    <n v="0.18692672623303527"/>
    <d v="1899-12-30T00:00:30"/>
    <d v="1899-12-30T00:00:30"/>
    <d v="3373-12-10T23:19:02"/>
    <n v="0.46388888888888885"/>
  </r>
  <r>
    <x v="3"/>
    <n v="12"/>
    <m/>
    <n v="60296611"/>
    <n v="15259018"/>
    <n v="172016"/>
    <s v="17:20:16"/>
    <n v="300311"/>
    <s v="30-03-11"/>
    <n v="2450"/>
    <n v="-1"/>
    <n v="24.5"/>
    <n v="60.494351666666667"/>
    <n v="15.431696666666667"/>
    <n v="0.15114077400852902"/>
    <n v="279.91271346379574"/>
    <n v="0.27991271346379576"/>
    <d v="1899-12-30T00:00:30"/>
    <d v="1899-12-30T00:00:30"/>
    <d v="4107-02-26T14:45:17"/>
    <n v="0.22685185185185183"/>
  </r>
  <r>
    <x v="3"/>
    <n v="13"/>
    <m/>
    <n v="60295710"/>
    <n v="15256561"/>
    <n v="172046"/>
    <s v="17:20:46"/>
    <n v="300311"/>
    <s v="30-03-11"/>
    <n v="3040"/>
    <n v="-1"/>
    <n v="30.4"/>
    <n v="60.492849999999997"/>
    <n v="15.427601666666666"/>
    <n v="0.15364590589511101"/>
    <n v="284.55221771774558"/>
    <n v="0.28455221771774558"/>
    <d v="1899-12-30T00:00:30"/>
    <d v="1899-12-30T00:00:30"/>
    <d v="4143-09-27T09:17:19"/>
    <n v="0.2814814814814815"/>
  </r>
  <r>
    <x v="3"/>
    <n v="14"/>
    <m/>
    <n v="60296486"/>
    <n v="15253875"/>
    <n v="172116"/>
    <s v="17:21:16"/>
    <n v="300311"/>
    <s v="30-03-11"/>
    <n v="2380"/>
    <n v="-1"/>
    <n v="23.8"/>
    <n v="60.494143333333334"/>
    <n v="15.423125000000001"/>
    <n v="0.12108608854156093"/>
    <n v="224.25143597897085"/>
    <n v="0.22425143597897085"/>
    <d v="1899-12-30T00:00:30"/>
    <d v="1899-12-30T00:00:30"/>
    <d v="3668-04-03T03:15:18"/>
    <n v="0.22037037037037036"/>
  </r>
  <r>
    <x v="3"/>
    <n v="15"/>
    <m/>
    <n v="60295929"/>
    <n v="15251697"/>
    <n v="172146"/>
    <s v="17:21:46"/>
    <n v="300311"/>
    <s v="30-03-11"/>
    <n v="2530"/>
    <n v="-1"/>
    <n v="25.3"/>
    <n v="60.493214999999999"/>
    <n v="15.419495"/>
    <n v="0.14256538555783824"/>
    <n v="264.03109405311642"/>
    <n v="0.26403109405311642"/>
    <d v="1899-12-30T00:00:30"/>
    <d v="1899-12-30T00:00:30"/>
    <d v="3981-12-04T13:13:15"/>
    <n v="0.23425925925925925"/>
  </r>
  <r>
    <x v="3"/>
    <n v="16"/>
    <m/>
    <n v="60295329"/>
    <n v="15249077"/>
    <n v="172216"/>
    <s v="17:22:16"/>
    <n v="300311"/>
    <s v="30-03-11"/>
    <n v="2720"/>
    <n v="-1"/>
    <n v="27.2"/>
    <n v="60.492215000000002"/>
    <n v="15.415128333333334"/>
    <n v="6.1090124679205972E-2"/>
    <n v="113.13891090588946"/>
    <n v="0.11313891090588946"/>
    <d v="1899-12-30T00:00:30"/>
    <d v="1899-12-30T00:00:30"/>
    <d v="2792-02-12T01:31:19"/>
    <n v="0.25185185185185183"/>
  </r>
  <r>
    <x v="3"/>
    <n v="17"/>
    <m/>
    <n v="60295591"/>
    <n v="15247959"/>
    <n v="172246"/>
    <s v="17:22:46"/>
    <n v="300311"/>
    <s v="30-03-11"/>
    <n v="1190"/>
    <n v="-1"/>
    <n v="11.9"/>
    <n v="60.492651666666667"/>
    <n v="15.413264999999999"/>
    <n v="4.6962246336814992E-2"/>
    <n v="86.97408021578137"/>
    <n v="8.6974080215781374E-2"/>
    <d v="1899-12-30T00:00:49"/>
    <d v="1899-12-30T00:00:49"/>
    <d v="2319-11-17T09:04:34"/>
    <n v="6.7460317460317457E-2"/>
  </r>
  <r>
    <x v="3"/>
    <n v="18"/>
    <m/>
    <n v="60295123"/>
    <n v="15247904"/>
    <n v="172335"/>
    <s v="17:23:35"/>
    <n v="300311"/>
    <s v="30-03-11"/>
    <n v="1600"/>
    <n v="-1"/>
    <n v="16"/>
    <n v="60.491871666666668"/>
    <n v="15.413173333333333"/>
    <n v="6.6903513802241799E-2"/>
    <n v="123.90530756175181"/>
    <n v="0.12390530756175182"/>
    <d v="1899-12-30T00:00:30"/>
    <d v="1899-12-30T00:00:30"/>
    <d v="2877-01-03T06:51:31"/>
    <n v="0.14814814814814817"/>
  </r>
  <r>
    <x v="3"/>
    <n v="19"/>
    <m/>
    <n v="60295306"/>
    <n v="15249208"/>
    <n v="172405"/>
    <s v="17:24:05"/>
    <n v="300311"/>
    <s v="30-03-11"/>
    <n v="3560"/>
    <n v="-1"/>
    <n v="35.6"/>
    <n v="60.492176666666666"/>
    <n v="15.415346666666666"/>
    <n v="0.13236299519359276"/>
    <n v="245.13626709853381"/>
    <n v="0.24513626709853381"/>
    <d v="1899-12-30T00:00:30"/>
    <d v="1899-12-30T00:00:30"/>
    <d v="3832-12-08T10:46:55"/>
    <n v="0.32962962962962966"/>
  </r>
  <r>
    <x v="3"/>
    <n v="20"/>
    <m/>
    <n v="60295907"/>
    <n v="15251597"/>
    <n v="172435"/>
    <s v="17:24:35"/>
    <n v="300311"/>
    <s v="30-03-11"/>
    <n v="3350"/>
    <n v="-1"/>
    <n v="33.5"/>
    <n v="60.493178333333333"/>
    <n v="15.419328333333333"/>
    <n v="0.13881004594561111"/>
    <n v="257.07620509127179"/>
    <n v="0.25707620509127177"/>
    <d v="1899-12-30T00:00:30"/>
    <d v="1899-12-30T00:00:30"/>
    <d v="3927-02-01T11:17:45"/>
    <n v="0.31018518518518517"/>
  </r>
  <r>
    <x v="3"/>
    <n v="21"/>
    <m/>
    <n v="60296526"/>
    <n v="15254114"/>
    <n v="172505"/>
    <s v="17:25:05"/>
    <n v="300311"/>
    <s v="30-03-11"/>
    <n v="1770"/>
    <n v="-1"/>
    <n v="17.7"/>
    <n v="60.494210000000002"/>
    <n v="15.423523333333334"/>
    <n v="0.14783553517546763"/>
    <n v="273.79141114496605"/>
    <n v="0.27379141114496608"/>
    <d v="1899-12-30T00:00:30"/>
    <d v="1899-12-30T00:00:30"/>
    <d v="4058-11-20T06:20:18"/>
    <n v="0.16388888888888889"/>
  </r>
  <r>
    <x v="3"/>
    <n v="22"/>
    <m/>
    <n v="60295636"/>
    <n v="15256504"/>
    <n v="172535"/>
    <s v="17:25:35"/>
    <n v="300311"/>
    <s v="30-03-11"/>
    <n v="2530"/>
    <n v="-1"/>
    <n v="25.3"/>
    <n v="60.49272666666667"/>
    <n v="15.427506666666666"/>
    <n v="0.14404134958246503"/>
    <n v="266.76457942672522"/>
    <n v="0.26676457942672521"/>
    <d v="1899-12-30T00:00:30"/>
    <d v="1899-12-30T00:00:30"/>
    <d v="4003-06-24T23:43:48"/>
    <n v="0.23425925925925925"/>
  </r>
  <r>
    <x v="3"/>
    <n v="23"/>
    <m/>
    <n v="60296481"/>
    <n v="15258866"/>
    <n v="172605"/>
    <s v="17:26:05"/>
    <n v="300311"/>
    <s v="30-03-11"/>
    <n v="3540"/>
    <n v="-1"/>
    <n v="35.4"/>
    <n v="60.494135"/>
    <n v="15.431443333333334"/>
    <n v="0.19249125642624218"/>
    <n v="356.49380690140049"/>
    <n v="0.35649380690140048"/>
    <d v="1899-12-30T00:00:30"/>
    <d v="1899-12-30T00:00:30"/>
    <d v="4711-01-05T03:55:59"/>
    <n v="0.32777777777777778"/>
  </r>
  <r>
    <x v="3"/>
    <n v="24"/>
    <m/>
    <n v="60294669"/>
    <n v="15260164"/>
    <n v="172635"/>
    <s v="17:26:35"/>
    <n v="300311"/>
    <s v="30-03-11"/>
    <n v="5490"/>
    <n v="-1"/>
    <n v="54.9"/>
    <n v="60.491115000000001"/>
    <n v="15.433606666666666"/>
    <n v="0.14804906021204622"/>
    <n v="274.18685951270959"/>
    <n v="0.2741868595127096"/>
    <d v="1899-12-30T00:00:30"/>
    <d v="1899-12-30T00:00:30"/>
    <d v="4062-01-02T03:43:46"/>
    <n v="0.5083333333333333"/>
  </r>
  <r>
    <x v="3"/>
    <n v="25"/>
    <m/>
    <n v="60293297"/>
    <n v="15261279"/>
    <n v="172705"/>
    <s v="17:27:05"/>
    <n v="300311"/>
    <s v="30-03-11"/>
    <n v="3390"/>
    <n v="-1"/>
    <n v="33.9"/>
    <n v="60.488828333333331"/>
    <n v="15.435465000000001"/>
    <n v="0.22492870192064138"/>
    <n v="416.56795595702783"/>
    <n v="0.41656795595702784"/>
    <d v="1899-12-30T00:00:30"/>
    <d v="1899-12-30T00:00:30"/>
    <d v="5184-09-14T17:06:57"/>
    <n v="0.31388888888888888"/>
  </r>
  <r>
    <x v="3"/>
    <n v="26"/>
    <m/>
    <n v="60291457"/>
    <n v="15263891"/>
    <n v="172735"/>
    <s v="17:27:35"/>
    <n v="300311"/>
    <s v="30-03-11"/>
    <n v="5610"/>
    <n v="-1"/>
    <n v="56.1"/>
    <n v="60.485761666666669"/>
    <n v="15.439818333333333"/>
    <n v="0.2037325327076078"/>
    <n v="377.31265057448962"/>
    <n v="0.37731265057448965"/>
    <d v="1899-12-30T00:00:30"/>
    <d v="1899-12-30T00:00:30"/>
    <d v="4875-03-03T10:24:28"/>
    <n v="0.51944444444444449"/>
  </r>
  <r>
    <x v="3"/>
    <n v="27"/>
    <m/>
    <n v="60289847"/>
    <n v="15266413"/>
    <n v="172805"/>
    <s v="17:28:05"/>
    <n v="300311"/>
    <s v="30-03-11"/>
    <n v="1670"/>
    <n v="-1"/>
    <n v="16.7"/>
    <n v="60.483078333333331"/>
    <n v="15.444021666666666"/>
    <n v="0.13999470584000087"/>
    <n v="259.27019521568161"/>
    <n v="0.25927019521568162"/>
    <d v="1899-12-30T00:00:30"/>
    <d v="1899-12-30T00:00:30"/>
    <d v="3944-05-21T03:53:36"/>
    <n v="0.15462962962962964"/>
  </r>
  <r>
    <x v="3"/>
    <n v="28"/>
    <m/>
    <n v="60288606"/>
    <n v="15267717"/>
    <n v="172835"/>
    <s v="17:28:35"/>
    <n v="300311"/>
    <s v="30-03-11"/>
    <n v="3660"/>
    <n v="-1"/>
    <n v="36.6"/>
    <n v="60.481009999999998"/>
    <n v="15.446194999999999"/>
    <n v="0.29633465531951347"/>
    <n v="548.8117816517389"/>
    <n v="0.54881178165173894"/>
    <d v="1899-12-30T00:00:30"/>
    <d v="1899-12-30T00:00:30"/>
    <d v="6227-06-21T22:20:52"/>
    <n v="0.33888888888888885"/>
  </r>
  <r>
    <x v="3"/>
    <n v="29"/>
    <m/>
    <n v="60289992"/>
    <n v="15273021"/>
    <n v="172905"/>
    <s v="17:29:05"/>
    <n v="300311"/>
    <s v="30-03-11"/>
    <n v="8340"/>
    <n v="-1"/>
    <n v="83.4"/>
    <n v="60.483319999999999"/>
    <n v="15.455035000000001"/>
    <n v="0.29147977551380388"/>
    <n v="539.8205442515648"/>
    <n v="0.53982054425156478"/>
    <d v="1899-12-30T00:00:30"/>
    <d v="1899-12-30T00:00:30"/>
    <d v="6156-07-28T04:01:07"/>
    <n v="0.77222222222222225"/>
  </r>
  <r>
    <x v="3"/>
    <n v="30"/>
    <m/>
    <n v="60290766"/>
    <n v="15278714"/>
    <n v="172935"/>
    <s v="17:29:35"/>
    <n v="300311"/>
    <s v="30-03-11"/>
    <n v="2820"/>
    <n v="-1"/>
    <n v="28.2"/>
    <n v="60.484610000000004"/>
    <n v="15.464523333333334"/>
    <n v="0.15144580369046851"/>
    <n v="280.47762843474766"/>
    <n v="0.28047762843474766"/>
    <d v="1899-12-30T00:00:30"/>
    <d v="1899-12-30T00:00:30"/>
    <d v="4111-08-11T13:40:39"/>
    <n v="0.26111111111111113"/>
  </r>
  <r>
    <x v="3"/>
    <n v="31"/>
    <m/>
    <n v="60289757"/>
    <n v="15280999"/>
    <n v="173005"/>
    <s v="17:30:05"/>
    <n v="300311"/>
    <s v="30-03-11"/>
    <n v="5660"/>
    <n v="-1"/>
    <n v="56.6"/>
    <n v="60.482928333333334"/>
    <n v="15.468331666666666"/>
    <n v="0.29669500232057128"/>
    <n v="549.47914429769799"/>
    <n v="0.54947914429769795"/>
    <d v="1899-12-30T00:00:30"/>
    <d v="1899-12-30T00:00:30"/>
    <d v="6232-09-24T22:27:14"/>
    <n v="0.52407407407407403"/>
  </r>
  <r>
    <x v="3"/>
    <n v="32"/>
    <m/>
    <n v="60289375"/>
    <n v="15286960"/>
    <n v="173035"/>
    <s v="17:30:35"/>
    <n v="300311"/>
    <s v="30-03-11"/>
    <n v="7050"/>
    <n v="-1"/>
    <n v="70.5"/>
    <n v="60.482291666666669"/>
    <n v="15.478266666666666"/>
    <n v="0.28816271396264737"/>
    <n v="533.67734625882292"/>
    <n v="0.5336773462588229"/>
    <d v="1899-12-30T00:00:30"/>
    <d v="1899-12-30T00:00:30"/>
    <d v="6108-02-18T18:10:24"/>
    <n v="0.65277777777777779"/>
  </r>
  <r>
    <x v="3"/>
    <n v="33"/>
    <m/>
    <n v="60288542"/>
    <n v="15292548"/>
    <n v="173105"/>
    <s v="17:31:05"/>
    <n v="300311"/>
    <s v="30-03-11"/>
    <n v="6180"/>
    <n v="-1"/>
    <n v="61.8"/>
    <n v="60.48090333333333"/>
    <n v="15.487579999999999"/>
    <n v="0.25163190503161825"/>
    <n v="466.02228811855701"/>
    <n v="0.466022288118557"/>
    <d v="1899-12-30T00:00:30"/>
    <d v="1899-12-30T00:00:30"/>
    <d v="5574-08-30T04:33:17"/>
    <n v="0.5722222222222223"/>
  </r>
  <r>
    <x v="3"/>
    <n v="34"/>
    <m/>
    <n v="60287359"/>
    <n v="15297045"/>
    <n v="173135"/>
    <s v="17:31:35"/>
    <n v="300311"/>
    <s v="30-03-11"/>
    <n v="3390"/>
    <n v="-1"/>
    <n v="33.9"/>
    <n v="60.478931666666668"/>
    <n v="15.495075"/>
    <n v="0.24745231263841624"/>
    <n v="458.2816830063469"/>
    <n v="0.45828168300634692"/>
    <d v="1899-12-30T00:00:30"/>
    <d v="1899-12-30T00:00:30"/>
    <d v="5513-08-17T05:55:46"/>
    <n v="0.31388888888888888"/>
  </r>
  <r>
    <x v="3"/>
    <n v="35"/>
    <m/>
    <n v="60285809"/>
    <n v="15300948"/>
    <n v="173205"/>
    <s v="17:32:05"/>
    <n v="300311"/>
    <s v="30-03-11"/>
    <n v="7300"/>
    <n v="-1"/>
    <n v="73"/>
    <n v="60.476348333333334"/>
    <n v="15.501580000000001"/>
    <n v="0.32497240703377706"/>
    <n v="601.84889782655512"/>
    <n v="0.60184889782655515"/>
    <d v="1899-12-30T00:00:30"/>
    <d v="1899-12-30T00:00:30"/>
    <d v="6645-09-04T19:49:04"/>
    <n v="0.67592592592592593"/>
  </r>
  <r>
    <x v="3"/>
    <n v="36"/>
    <m/>
    <n v="60283021"/>
    <n v="15304313"/>
    <n v="173235"/>
    <s v="17:32:35"/>
    <n v="300311"/>
    <s v="30-03-11"/>
    <n v="6900"/>
    <n v="-1"/>
    <n v="69"/>
    <n v="60.471701666666668"/>
    <n v="15.507188333333334"/>
    <n v="0.30666992598569282"/>
    <n v="567.9527029255031"/>
    <n v="0.56795270292550315"/>
    <d v="1899-12-30T00:00:30"/>
    <d v="1899-12-30T00:00:30"/>
    <d v="6378-05-26T18:49:34"/>
    <n v="0.63888888888888895"/>
  </r>
  <r>
    <x v="3"/>
    <n v="37"/>
    <m/>
    <n v="60280622"/>
    <n v="15308171"/>
    <n v="173305"/>
    <s v="17:33:05"/>
    <n v="300311"/>
    <s v="30-03-11"/>
    <n v="7280"/>
    <n v="-1"/>
    <n v="72.8"/>
    <n v="60.467703333333333"/>
    <n v="15.513618333333334"/>
    <n v="0.29934762416457433"/>
    <n v="554.39179995279164"/>
    <n v="0.55439179995279164"/>
    <d v="1899-12-30T00:00:30"/>
    <d v="1899-12-30T00:00:30"/>
    <d v="6271-06-21T09:12:46"/>
    <n v="0.67407407407407405"/>
  </r>
  <r>
    <x v="3"/>
    <n v="38"/>
    <m/>
    <n v="60278318"/>
    <n v="15312031"/>
    <n v="173335"/>
    <s v="17:33:35"/>
    <n v="300311"/>
    <s v="30-03-11"/>
    <n v="6080"/>
    <n v="-1"/>
    <n v="60.8"/>
    <n v="60.463863333333336"/>
    <n v="15.520051666666667"/>
    <n v="0.26804053218680918"/>
    <n v="496.41106560997059"/>
    <n v="0.49641106560997061"/>
    <d v="1899-12-30T00:00:30"/>
    <d v="1899-12-30T00:00:30"/>
    <d v="5814-04-13T20:51:18"/>
    <n v="0.562962962962963"/>
  </r>
  <r>
    <x v="3"/>
    <n v="39"/>
    <m/>
    <n v="60277344"/>
    <n v="15317086"/>
    <n v="173405"/>
    <s v="17:34:05"/>
    <n v="300311"/>
    <s v="30-03-11"/>
    <n v="5790"/>
    <n v="-1"/>
    <n v="57.9"/>
    <n v="60.462240000000001"/>
    <n v="15.528476666666666"/>
    <n v="0.26879337070482623"/>
    <n v="497.80532254533819"/>
    <n v="0.49780532254533821"/>
    <d v="1899-12-30T00:00:30"/>
    <d v="1899-12-30T00:00:30"/>
    <d v="5825-04-11T07:53:40"/>
    <n v="0.53611111111111109"/>
  </r>
  <r>
    <x v="3"/>
    <n v="40"/>
    <m/>
    <n v="60277407"/>
    <n v="15322527"/>
    <n v="173435"/>
    <s v="17:34:35"/>
    <n v="300311"/>
    <s v="30-03-11"/>
    <n v="6240"/>
    <n v="-1"/>
    <n v="62.4"/>
    <n v="60.462344999999999"/>
    <n v="15.537545"/>
    <n v="0.26171152550625254"/>
    <n v="484.6897452375797"/>
    <n v="0.48468974523757968"/>
    <d v="1899-12-30T00:00:30"/>
    <d v="1899-12-30T00:00:30"/>
    <d v="5721-11-09T11:11:27"/>
    <n v="0.57777777777777772"/>
  </r>
  <r>
    <x v="3"/>
    <n v="41"/>
    <m/>
    <n v="60277254"/>
    <n v="15327817"/>
    <n v="173505"/>
    <s v="17:35:05"/>
    <n v="300311"/>
    <s v="30-03-11"/>
    <n v="5950"/>
    <n v="-1"/>
    <n v="59.5"/>
    <n v="60.462090000000003"/>
    <n v="15.546361666666666"/>
    <n v="0.25832734772602384"/>
    <n v="478.42224798859615"/>
    <n v="0.47842224798859617"/>
    <d v="1899-12-30T00:00:30"/>
    <d v="1899-12-30T00:00:30"/>
    <d v="5672-06-08T01:46:52"/>
    <n v="0.55092592592592593"/>
  </r>
  <r>
    <x v="3"/>
    <n v="42"/>
    <m/>
    <n v="60277724"/>
    <n v="15332960"/>
    <n v="173535"/>
    <s v="17:35:35"/>
    <n v="300311"/>
    <s v="30-03-11"/>
    <n v="4540"/>
    <n v="-1"/>
    <n v="45.4"/>
    <n v="60.462873333333334"/>
    <n v="15.554933333333333"/>
    <n v="0.21404871772198769"/>
    <n v="396.41822522112119"/>
    <n v="0.39641822522112119"/>
    <d v="1899-12-30T00:00:30"/>
    <d v="1899-12-30T00:00:30"/>
    <d v="5025-10-27T11:43:38"/>
    <n v="0.42037037037037034"/>
  </r>
  <r>
    <x v="3"/>
    <n v="43"/>
    <m/>
    <n v="60277870"/>
    <n v="15337284"/>
    <n v="173605"/>
    <s v="17:36:05"/>
    <n v="300311"/>
    <s v="30-03-11"/>
    <n v="4720"/>
    <n v="-1"/>
    <n v="47.2"/>
    <n v="60.463116666666664"/>
    <n v="15.562139999999999"/>
    <n v="0.1556244818484479"/>
    <n v="288.21654038332554"/>
    <n v="0.28821654038332556"/>
    <d v="1899-12-30T00:00:30"/>
    <d v="1899-12-30T00:00:30"/>
    <d v="4172-08-18T15:16:17"/>
    <n v="0.437037037037037"/>
  </r>
  <r>
    <x v="3"/>
    <n v="44"/>
    <m/>
    <n v="60277912"/>
    <n v="15340434"/>
    <n v="173635"/>
    <s v="17:36:35"/>
    <n v="300311"/>
    <s v="30-03-11"/>
    <n v="3429"/>
    <n v="-1"/>
    <n v="34.29"/>
    <n v="60.463186666666665"/>
    <n v="15.56739"/>
    <n v="0.10688432735592075"/>
    <n v="197.94977426316524"/>
    <n v="0.19794977426316523"/>
    <d v="1899-12-30T00:00:30"/>
    <d v="1899-12-30T00:00:30"/>
    <d v="3460-11-11T08:23:49"/>
    <n v="0.31749999999999995"/>
  </r>
  <r>
    <x v="3"/>
    <n v="45"/>
    <m/>
    <n v="60277928"/>
    <n v="15342598"/>
    <n v="173705"/>
    <s v="17:37:05"/>
    <n v="300311"/>
    <s v="30-03-11"/>
    <n v="3529"/>
    <n v="-1"/>
    <n v="35.29"/>
    <n v="60.463213333333336"/>
    <n v="15.570996666666666"/>
    <n v="0.18171472904542266"/>
    <n v="336.53567819212276"/>
    <n v="0.33653567819212277"/>
    <d v="1899-12-30T00:00:30"/>
    <d v="1899-12-30T00:00:30"/>
    <d v="4553-08-20T18:04:36"/>
    <n v="0.32675925925925925"/>
  </r>
  <r>
    <x v="3"/>
    <n v="46"/>
    <m/>
    <n v="60279268"/>
    <n v="15345078"/>
    <n v="173735"/>
    <s v="17:37:35"/>
    <n v="300311"/>
    <s v="30-03-11"/>
    <n v="5780"/>
    <n v="-1"/>
    <n v="57.8"/>
    <n v="60.465446666666665"/>
    <n v="15.57513"/>
    <n v="0.32155253012725832"/>
    <n v="595.51528579568242"/>
    <n v="0.59551528579568247"/>
    <d v="1899-12-30T00:00:30"/>
    <d v="1899-12-30T00:00:30"/>
    <d v="6595-09-26T00:33:15"/>
    <n v="0.53518518518518521"/>
  </r>
  <r>
    <x v="3"/>
    <n v="47"/>
    <m/>
    <n v="60280594"/>
    <n v="15351008"/>
    <n v="173805"/>
    <s v="17:38:05"/>
    <n v="300311"/>
    <s v="30-03-11"/>
    <n v="8030"/>
    <n v="-1"/>
    <n v="80.3"/>
    <n v="60.46765666666667"/>
    <n v="15.585013333333332"/>
    <n v="0.28691174923920487"/>
    <n v="531.36055959100747"/>
    <n v="0.53136055959100748"/>
    <d v="1899-12-30T00:00:30"/>
    <d v="1899-12-30T00:00:30"/>
    <d v="6089-11-11T09:52:44"/>
    <n v="0.74351851851851858"/>
  </r>
  <r>
    <x v="3"/>
    <n v="48"/>
    <m/>
    <n v="60280024"/>
    <n v="15356702"/>
    <n v="173835"/>
    <s v="17:38:35"/>
    <n v="300311"/>
    <s v="30-03-11"/>
    <n v="7630"/>
    <n v="-1"/>
    <n v="76.3"/>
    <n v="60.466706666666667"/>
    <n v="15.594503333333334"/>
    <n v="0.67877347014321054"/>
    <n v="1257.088466705226"/>
    <n v="1.257088466705226"/>
    <d v="1899-12-30T00:00:00"/>
    <d v="1899-12-30T00:00:00"/>
    <e v="#DIV/0!"/>
    <n v="0"/>
  </r>
  <r>
    <x v="4"/>
    <n v="1"/>
    <m/>
    <n v="60277652"/>
    <n v="15343827"/>
    <n v="55939"/>
    <s v="5:59:39"/>
    <n v="310311"/>
    <s v="31-03-11"/>
    <n v="20"/>
    <n v="-1"/>
    <n v="0.2"/>
    <n v="60.462753333333332"/>
    <n v="15.573045"/>
    <n v="5.5047876076961752E-2"/>
    <n v="101.94866649453317"/>
    <n v="0.10194866649453317"/>
    <d v="1899-12-30T00:00:31"/>
    <d v="1899-12-30T00:00:31"/>
    <d v="2677-12-11T19:11:19"/>
    <n v="1.7921146953405018E-3"/>
  </r>
  <r>
    <x v="4"/>
    <n v="2"/>
    <m/>
    <n v="60278016"/>
    <n v="15342992"/>
    <n v="60010"/>
    <s v="6:00:10"/>
    <n v="310311"/>
    <s v="31-03-11"/>
    <n v="3370"/>
    <n v="-1"/>
    <n v="33.700000000000003"/>
    <n v="60.463360000000002"/>
    <n v="15.571653333333334"/>
    <n v="0.15629519585268595"/>
    <n v="289.45870271917437"/>
    <n v="0.2894587027191744"/>
    <d v="1899-12-30T00:00:35"/>
    <d v="1899-12-30T00:00:35"/>
    <d v="3856-05-13T11:35:56"/>
    <n v="0.26746031746031745"/>
  </r>
  <r>
    <x v="4"/>
    <n v="3"/>
    <m/>
    <n v="60277951"/>
    <n v="15339830"/>
    <n v="60045"/>
    <s v="6:00:45"/>
    <n v="310311"/>
    <s v="31-03-11"/>
    <n v="4440"/>
    <n v="-1"/>
    <n v="44.4"/>
    <n v="60.463251666666665"/>
    <n v="15.566383333333333"/>
    <n v="0.17493549178491344"/>
    <n v="323.98053078565971"/>
    <n v="0.32398053078565969"/>
    <d v="1899-12-30T00:00:30"/>
    <d v="1899-12-30T00:00:30"/>
    <d v="4454-08-20T22:17:16"/>
    <n v="0.41111111111111115"/>
  </r>
  <r>
    <x v="4"/>
    <n v="4"/>
    <m/>
    <n v="60277906"/>
    <n v="15336289"/>
    <n v="60115"/>
    <s v="6:01:15"/>
    <n v="310311"/>
    <s v="31-03-11"/>
    <n v="5610"/>
    <n v="-1"/>
    <n v="56.1"/>
    <n v="60.463176666666669"/>
    <n v="15.560481666666666"/>
    <n v="0.27549213285088819"/>
    <n v="510.21143003984491"/>
    <n v="0.51021143003984493"/>
    <d v="1899-12-30T00:00:30"/>
    <d v="1899-12-30T00:00:30"/>
    <d v="5923-02-06T22:02:40"/>
    <n v="0.51944444444444449"/>
  </r>
  <r>
    <x v="4"/>
    <n v="5"/>
    <m/>
    <n v="60277450"/>
    <n v="15330788"/>
    <n v="60145"/>
    <s v="6:01:45"/>
    <n v="310311"/>
    <s v="31-03-11"/>
    <n v="6740"/>
    <n v="-1"/>
    <n v="67.400000000000006"/>
    <n v="60.46241666666667"/>
    <n v="15.551313333333333"/>
    <n v="0.2652217223947263"/>
    <n v="491.1906298750331"/>
    <n v="0.49119062987503309"/>
    <d v="1899-12-30T00:00:30"/>
    <d v="1899-12-30T00:00:30"/>
    <d v="5773-02-12T00:20:13"/>
    <n v="0.624074074074074"/>
  </r>
  <r>
    <x v="4"/>
    <n v="6"/>
    <m/>
    <n v="60277526"/>
    <n v="15325420"/>
    <n v="60215"/>
    <s v="6:02:15"/>
    <n v="310311"/>
    <s v="31-03-11"/>
    <n v="6030"/>
    <n v="-1"/>
    <n v="60.3"/>
    <n v="60.462543333333336"/>
    <n v="15.542366666666666"/>
    <n v="0.29064644797834555"/>
    <n v="538.27722165589591"/>
    <n v="0.53827722165589598"/>
    <d v="1899-12-30T00:00:30"/>
    <d v="1899-12-30T00:00:30"/>
    <d v="6144-05-27T09:33:39"/>
    <n v="0.55833333333333335"/>
  </r>
  <r>
    <x v="4"/>
    <n v="7"/>
    <m/>
    <n v="60277172"/>
    <n v="15319579"/>
    <n v="60245"/>
    <s v="6:02:45"/>
    <n v="310311"/>
    <s v="31-03-11"/>
    <n v="6260"/>
    <n v="-1"/>
    <n v="62.6"/>
    <n v="60.461953333333334"/>
    <n v="15.532631666666667"/>
    <n v="0.27170609013005875"/>
    <n v="503.19967892086879"/>
    <n v="0.50319967892086881"/>
    <d v="1899-12-30T00:00:30"/>
    <d v="1899-12-30T00:00:30"/>
    <d v="5867-10-24T01:48:25"/>
    <n v="0.57962962962962961"/>
  </r>
  <r>
    <x v="4"/>
    <n v="8"/>
    <m/>
    <n v="60278030"/>
    <n v="15314360"/>
    <n v="60315"/>
    <s v="6:03:15"/>
    <n v="310311"/>
    <s v="31-03-11"/>
    <n v="6270"/>
    <n v="-1"/>
    <n v="62.7"/>
    <n v="60.463383333333333"/>
    <n v="15.523933333333334"/>
    <n v="0.28019135833972408"/>
    <n v="518.91439564516895"/>
    <n v="0.51891439564516895"/>
    <d v="1899-12-30T00:00:30"/>
    <d v="1899-12-30T00:00:30"/>
    <d v="5991-09-22T11:01:37"/>
    <n v="0.5805555555555556"/>
  </r>
  <r>
    <x v="4"/>
    <n v="9"/>
    <m/>
    <n v="60279403"/>
    <n v="15309417"/>
    <n v="60345"/>
    <s v="6:03:45"/>
    <n v="310311"/>
    <s v="31-03-11"/>
    <n v="6480"/>
    <n v="-1"/>
    <n v="64.8"/>
    <n v="60.465671666666665"/>
    <n v="15.515695000000001"/>
    <n v="0.29991251407585406"/>
    <n v="555.4379760684817"/>
    <n v="0.55543797606848166"/>
    <d v="1899-12-30T00:00:30"/>
    <d v="1899-12-30T00:00:30"/>
    <d v="6279-09-20T08:54:21"/>
    <n v="0.6"/>
  </r>
  <r>
    <x v="4"/>
    <n v="10"/>
    <m/>
    <n v="60282027"/>
    <n v="15306493"/>
    <n v="60415"/>
    <s v="6:04:15"/>
    <n v="310311"/>
    <s v="31-03-11"/>
    <n v="6370"/>
    <n v="-1"/>
    <n v="63.7"/>
    <n v="60.470044999999999"/>
    <n v="15.510821666666667"/>
    <n v="0.28618576784458094"/>
    <n v="530.01604204816385"/>
    <n v="0.53001604204816388"/>
    <d v="1899-12-30T00:00:30"/>
    <d v="1899-12-30T00:00:30"/>
    <d v="6079-04-06T04:49:35"/>
    <n v="0.58981481481481479"/>
  </r>
  <r>
    <x v="4"/>
    <n v="11"/>
    <m/>
    <n v="60284309"/>
    <n v="15303006"/>
    <n v="60445"/>
    <s v="6:04:45"/>
    <n v="310311"/>
    <s v="31-03-11"/>
    <n v="6290"/>
    <n v="-1"/>
    <n v="62.9"/>
    <n v="60.473848333333336"/>
    <n v="15.50501"/>
    <n v="0.2891738485715617"/>
    <n v="535.54996755453226"/>
    <n v="0.53554996755453232"/>
    <d v="1899-12-30T00:00:30"/>
    <d v="1899-12-30T00:00:30"/>
    <d v="6122-11-24T21:45:27"/>
    <n v="0.58240740740740737"/>
  </r>
  <r>
    <x v="4"/>
    <n v="12"/>
    <m/>
    <n v="60286546"/>
    <n v="15299304"/>
    <n v="60515"/>
    <s v="6:05:15"/>
    <n v="310311"/>
    <s v="31-03-11"/>
    <n v="5940"/>
    <n v="-1"/>
    <n v="59.4"/>
    <n v="60.477576666666664"/>
    <n v="15.49884"/>
    <n v="0.19893720903520282"/>
    <n v="368.43171113319562"/>
    <n v="0.36843171113319562"/>
    <d v="1899-12-30T00:00:30"/>
    <d v="1899-12-30T00:00:30"/>
    <d v="4805-02-21T07:52:25"/>
    <n v="0.55000000000000004"/>
  </r>
  <r>
    <x v="4"/>
    <n v="13"/>
    <m/>
    <n v="60287688"/>
    <n v="15296007"/>
    <n v="60545"/>
    <s v="6:05:45"/>
    <n v="310311"/>
    <s v="31-03-11"/>
    <n v="4980"/>
    <n v="-1"/>
    <n v="49.8"/>
    <n v="60.479480000000002"/>
    <n v="15.493345"/>
    <n v="0.27926356463918306"/>
    <n v="517.19612171176698"/>
    <n v="0.51719612171176699"/>
    <d v="1899-12-30T00:00:30"/>
    <d v="1899-12-30T00:00:30"/>
    <d v="5978-03-05T19:55:58"/>
    <n v="0.46111111111111114"/>
  </r>
  <r>
    <x v="4"/>
    <n v="14"/>
    <m/>
    <n v="60288744"/>
    <n v="15290771"/>
    <n v="60615"/>
    <s v="6:06:15"/>
    <n v="310311"/>
    <s v="31-03-11"/>
    <n v="6380"/>
    <n v="-1"/>
    <n v="63.8"/>
    <n v="60.48124"/>
    <n v="15.484618333333334"/>
    <n v="0.27893106563947118"/>
    <n v="516.58033356430064"/>
    <n v="0.51658033356430066"/>
    <d v="1899-12-30T00:00:30"/>
    <d v="1899-12-30T00:00:30"/>
    <d v="5973-04-27T08:39:21"/>
    <n v="0.59074074074074068"/>
  </r>
  <r>
    <x v="4"/>
    <n v="15"/>
    <m/>
    <n v="60289730"/>
    <n v="15285486"/>
    <n v="60645"/>
    <s v="6:06:45"/>
    <n v="310311"/>
    <s v="31-03-11"/>
    <n v="6570"/>
    <n v="-1"/>
    <n v="65.7"/>
    <n v="60.482883333333334"/>
    <n v="15.475809999999999"/>
    <n v="0.27192468726576613"/>
    <n v="503.60452081619889"/>
    <n v="0.50360452081619889"/>
    <d v="1899-12-30T00:00:30"/>
    <d v="1899-12-30T00:00:30"/>
    <d v="5871-01-02T00:28:44"/>
    <n v="0.60833333333333328"/>
  </r>
  <r>
    <x v="4"/>
    <n v="16"/>
    <m/>
    <n v="60289880"/>
    <n v="15279985"/>
    <n v="60715"/>
    <s v="6:07:15"/>
    <n v="310311"/>
    <s v="31-03-11"/>
    <n v="5390"/>
    <n v="-1"/>
    <n v="53.9"/>
    <n v="60.483133333333335"/>
    <n v="15.466641666666666"/>
    <n v="0.24561016430064325"/>
    <n v="454.87002428479133"/>
    <n v="0.45487002428479134"/>
    <d v="1899-12-30T00:00:30"/>
    <d v="1899-12-30T00:00:30"/>
    <d v="5486-09-21T16:04:43"/>
    <n v="0.49907407407407406"/>
  </r>
  <r>
    <x v="4"/>
    <n v="17"/>
    <m/>
    <n v="60292049"/>
    <n v="15277665"/>
    <n v="60745"/>
    <s v="6:07:45"/>
    <n v="310311"/>
    <s v="31-03-11"/>
    <n v="5510"/>
    <n v="-1"/>
    <n v="55.1"/>
    <n v="60.486748333333331"/>
    <n v="15.462775000000001"/>
    <n v="0.22136430111491245"/>
    <n v="409.96668566481787"/>
    <n v="0.40996668566481786"/>
    <d v="1899-12-30T00:00:30"/>
    <d v="1899-12-30T00:00:30"/>
    <d v="5132-08-27T01:18:47"/>
    <n v="0.51018518518518519"/>
  </r>
  <r>
    <x v="4"/>
    <n v="18"/>
    <m/>
    <n v="60294183"/>
    <n v="15276501"/>
    <n v="60815"/>
    <s v="6:08:15"/>
    <n v="310311"/>
    <s v="31-03-11"/>
    <n v="5550"/>
    <n v="-1"/>
    <n v="55.5"/>
    <n v="60.490304999999999"/>
    <n v="15.460834999999999"/>
    <n v="0.23970229490765013"/>
    <n v="443.92865016896803"/>
    <n v="0.44392865016896804"/>
    <d v="1899-12-30T00:00:30"/>
    <d v="1899-12-30T00:00:30"/>
    <d v="5400-06-13T12:17:59"/>
    <n v="0.51388888888888884"/>
  </r>
  <r>
    <x v="4"/>
    <n v="19"/>
    <m/>
    <n v="60296497"/>
    <n v="15277737"/>
    <n v="60845"/>
    <s v="6:08:45"/>
    <n v="310311"/>
    <s v="31-03-11"/>
    <n v="6190"/>
    <n v="-1"/>
    <n v="61.9"/>
    <n v="60.494161666666663"/>
    <n v="15.462895"/>
    <n v="0.26406986479356476"/>
    <n v="489.05738959768195"/>
    <n v="0.48905738959768197"/>
    <d v="1899-12-30T00:00:30"/>
    <d v="1899-12-30T00:00:30"/>
    <d v="5756-04-18T06:46:08"/>
    <n v="0.57314814814814807"/>
  </r>
  <r>
    <x v="4"/>
    <n v="20"/>
    <m/>
    <n v="60298817"/>
    <n v="15275196"/>
    <n v="60915"/>
    <s v="6:09:15"/>
    <n v="310311"/>
    <s v="31-03-11"/>
    <n v="4490"/>
    <n v="-1"/>
    <n v="44.9"/>
    <n v="60.49802833333333"/>
    <n v="15.45866"/>
    <n v="8.0210744064768191E-2"/>
    <n v="148.55029800795069"/>
    <n v="0.14855029800795069"/>
    <d v="1899-12-30T00:00:30"/>
    <d v="1899-12-30T00:00:30"/>
    <d v="3071-05-04T20:35:54"/>
    <n v="0.41574074074074069"/>
  </r>
  <r>
    <x v="4"/>
    <n v="21"/>
    <m/>
    <n v="60299471"/>
    <n v="15274258"/>
    <n v="60945"/>
    <s v="6:09:45"/>
    <n v="310311"/>
    <s v="31-03-11"/>
    <n v="3700"/>
    <n v="-1"/>
    <n v="37"/>
    <n v="60.499118333333335"/>
    <n v="15.457096666666667"/>
    <n v="0.14137146534797751"/>
    <n v="261.81995382445433"/>
    <n v="0.26181995382445433"/>
    <d v="1899-12-30T00:00:30"/>
    <d v="1899-12-30T00:00:30"/>
    <d v="3964-06-28T11:12:30"/>
    <n v="0.34259259259259262"/>
  </r>
  <r>
    <x v="4"/>
    <n v="22"/>
    <m/>
    <n v="60300663"/>
    <n v="15272724"/>
    <n v="61015"/>
    <s v="6:10:15"/>
    <n v="310311"/>
    <s v="31-03-11"/>
    <n v="2170"/>
    <n v="-1"/>
    <n v="21.7"/>
    <n v="60.501105000000003"/>
    <n v="15.45454"/>
    <n v="4.5812653648158515E-2"/>
    <n v="84.845034556389564"/>
    <n v="8.4845034556389559E-2"/>
    <d v="1899-12-30T00:01:13"/>
    <d v="1899-12-30T00:01:13"/>
    <d v="2174-12-07T07:53:09"/>
    <n v="8.2572298325722979E-2"/>
  </r>
  <r>
    <x v="4"/>
    <n v="23"/>
    <m/>
    <n v="60300645"/>
    <n v="15273652"/>
    <n v="61128"/>
    <s v="6:11:28"/>
    <n v="310311"/>
    <s v="31-03-11"/>
    <n v="2100"/>
    <n v="-1"/>
    <n v="21"/>
    <n v="60.501075"/>
    <n v="15.456086666666666"/>
    <n v="9.6058274310947961E-2"/>
    <n v="177.89992402387563"/>
    <n v="0.17789992402387564"/>
    <d v="1899-12-30T00:00:30"/>
    <d v="1899-12-30T00:00:30"/>
    <d v="3302-10-07T18:44:55"/>
    <n v="0.19444444444444445"/>
  </r>
  <r>
    <x v="4"/>
    <n v="24"/>
    <m/>
    <n v="60299862"/>
    <n v="15274776"/>
    <n v="61158"/>
    <s v="6:11:58"/>
    <n v="310311"/>
    <s v="31-03-11"/>
    <n v="1639"/>
    <n v="-1"/>
    <n v="16.39"/>
    <n v="60.499769999999998"/>
    <n v="15.45796"/>
    <n v="0.32596083250788049"/>
    <n v="603.67946180459467"/>
    <n v="0.60367946180459464"/>
    <d v="1899-12-30T00:00:00"/>
    <d v="1899-12-30T00:00:00"/>
    <e v="#DIV/0!"/>
    <n v="0"/>
  </r>
  <r>
    <x v="5"/>
    <n v="1"/>
    <m/>
    <n v="60296872"/>
    <n v="15277382"/>
    <n v="144121"/>
    <s v="14:41:21"/>
    <n v="310311"/>
    <s v="31-03-11"/>
    <n v="6270"/>
    <n v="-1"/>
    <n v="62.7"/>
    <n v="60.49478666666667"/>
    <n v="15.462303333333333"/>
    <n v="0.27241373364229204"/>
    <n v="504.51023470552485"/>
    <n v="0.50451023470552481"/>
    <d v="1899-12-30T00:00:31"/>
    <d v="1899-12-30T00:00:31"/>
    <d v="5749-10-25T20:20:41"/>
    <n v="0.56182795698924737"/>
  </r>
  <r>
    <x v="5"/>
    <n v="2"/>
    <m/>
    <n v="60294177"/>
    <n v="15276646"/>
    <n v="144152"/>
    <s v="14:41:52"/>
    <n v="310311"/>
    <s v="31-03-11"/>
    <n v="6060"/>
    <n v="-1"/>
    <n v="60.6"/>
    <n v="60.490295000000003"/>
    <n v="15.461076666666667"/>
    <n v="0.23699130268420923"/>
    <n v="438.90789257115551"/>
    <n v="0.43890789257115553"/>
    <d v="1899-12-30T00:00:30"/>
    <d v="1899-12-30T00:00:30"/>
    <d v="5360-11-09T17:32:04"/>
    <n v="0.56111111111111112"/>
  </r>
  <r>
    <x v="5"/>
    <n v="3"/>
    <m/>
    <n v="60291887"/>
    <n v="15277851"/>
    <n v="144222"/>
    <s v="14:42:22"/>
    <n v="310311"/>
    <s v="31-03-11"/>
    <n v="6070"/>
    <n v="-1"/>
    <n v="60.7"/>
    <n v="60.486478333333331"/>
    <n v="15.463085"/>
    <n v="0.24785321543233818"/>
    <n v="459.0241549806903"/>
    <n v="0.45902415498069032"/>
    <d v="1899-12-30T00:00:30"/>
    <d v="1899-12-30T00:00:30"/>
    <d v="5519-06-25T13:35:32"/>
    <n v="0.562037037037037"/>
  </r>
  <r>
    <x v="5"/>
    <n v="4"/>
    <m/>
    <n v="60289762"/>
    <n v="15280423"/>
    <n v="144252"/>
    <s v="14:42:52"/>
    <n v="310311"/>
    <s v="31-03-11"/>
    <n v="5900"/>
    <n v="-1"/>
    <n v="59"/>
    <n v="60.482936666666667"/>
    <n v="15.467371666666667"/>
    <n v="0.28527776092166307"/>
    <n v="528.33441322691999"/>
    <n v="0.52833441322691999"/>
    <d v="1899-12-30T00:00:30"/>
    <d v="1899-12-30T00:00:30"/>
    <d v="6066-01-01T02:38:32"/>
    <n v="0.54629629629629628"/>
  </r>
  <r>
    <x v="5"/>
    <n v="5"/>
    <m/>
    <n v="60289587"/>
    <n v="15286192"/>
    <n v="144322"/>
    <s v="14:43:22"/>
    <n v="310311"/>
    <s v="31-03-11"/>
    <n v="6750"/>
    <n v="-1"/>
    <n v="67.5"/>
    <n v="60.482644999999998"/>
    <n v="15.476986666666667"/>
    <n v="0.27613022149567745"/>
    <n v="511.39317020999465"/>
    <n v="0.51139317020999464"/>
    <d v="1899-12-30T00:00:30"/>
    <d v="1899-12-30T00:00:30"/>
    <d v="5932-06-02T07:55:30"/>
    <n v="0.625"/>
  </r>
  <r>
    <x v="5"/>
    <n v="6"/>
    <m/>
    <n v="60288683"/>
    <n v="15291477"/>
    <n v="144352"/>
    <s v="14:43:52"/>
    <n v="310311"/>
    <s v="31-03-11"/>
    <n v="6409"/>
    <n v="-1"/>
    <n v="64.09"/>
    <n v="60.481138333333334"/>
    <n v="15.485795"/>
    <n v="0.28689365238690606"/>
    <n v="531.32704422055008"/>
    <n v="0.5313270442205501"/>
    <d v="1899-12-30T00:00:30"/>
    <d v="1899-12-30T00:00:30"/>
    <d v="6089-08-06T21:17:47"/>
    <n v="0.59342592592592602"/>
  </r>
  <r>
    <x v="5"/>
    <n v="7"/>
    <m/>
    <n v="60287488"/>
    <n v="15296759"/>
    <n v="144422"/>
    <s v="14:44:22"/>
    <n v="310311"/>
    <s v="31-03-11"/>
    <n v="5640"/>
    <n v="-1"/>
    <n v="56.4"/>
    <n v="60.479146666666665"/>
    <n v="15.494598333333334"/>
    <n v="0.25650900954597616"/>
    <n v="475.05468567914784"/>
    <n v="0.47505468567914783"/>
    <d v="1899-12-30T00:00:30"/>
    <d v="1899-12-30T00:00:30"/>
    <d v="5645-11-18T11:52:27"/>
    <n v="0.52222222222222225"/>
  </r>
  <r>
    <x v="5"/>
    <n v="8"/>
    <m/>
    <n v="60285898"/>
    <n v="15300832"/>
    <n v="144452"/>
    <s v="14:44:52"/>
    <n v="310311"/>
    <s v="31-03-11"/>
    <n v="7570"/>
    <n v="-1"/>
    <n v="75.7"/>
    <n v="60.476496666666669"/>
    <n v="15.501386666666667"/>
    <n v="0.32315975097549199"/>
    <n v="598.49185880661116"/>
    <n v="0.59849185880661115"/>
    <d v="1899-12-30T00:00:30"/>
    <d v="1899-12-30T00:00:30"/>
    <d v="6619-03-17T13:16:51"/>
    <n v="0.70092592592592595"/>
  </r>
  <r>
    <x v="5"/>
    <n v="9"/>
    <m/>
    <n v="60283137"/>
    <n v="15304217"/>
    <n v="144522"/>
    <s v="14:45:22"/>
    <n v="310311"/>
    <s v="31-03-11"/>
    <n v="7409"/>
    <n v="-1"/>
    <n v="74.09"/>
    <n v="60.471895000000004"/>
    <n v="15.507028333333333"/>
    <n v="0.32114850867942374"/>
    <n v="594.76703807429271"/>
    <n v="0.59476703807429276"/>
    <d v="1899-12-30T00:00:30"/>
    <d v="1899-12-30T00:00:30"/>
    <d v="6589-11-01T01:40:18"/>
    <n v="0.68601851851851869"/>
  </r>
  <r>
    <x v="5"/>
    <n v="10"/>
    <m/>
    <n v="60280620"/>
    <n v="15308245"/>
    <n v="144552"/>
    <s v="14:45:52"/>
    <n v="310311"/>
    <s v="31-03-11"/>
    <n v="7490"/>
    <n v="-1"/>
    <n v="74.900000000000006"/>
    <n v="60.467700000000001"/>
    <n v="15.513741666666666"/>
    <n v="0.31287068925637346"/>
    <n v="579.43651650280367"/>
    <n v="0.5794365165028037"/>
    <d v="1899-12-30T00:00:30"/>
    <d v="1899-12-30T00:00:30"/>
    <d v="6468-12-13T04:01:14"/>
    <n v="0.69351851851851853"/>
  </r>
  <r>
    <x v="5"/>
    <n v="11"/>
    <m/>
    <n v="60278264"/>
    <n v="15312404"/>
    <n v="144622"/>
    <s v="14:46:22"/>
    <n v="310311"/>
    <s v="31-03-11"/>
    <n v="7170"/>
    <n v="-1"/>
    <n v="71.7"/>
    <n v="60.463773333333336"/>
    <n v="15.520673333333333"/>
    <n v="0.31320841778687292"/>
    <n v="580.0619897412887"/>
    <n v="0.58006198974128875"/>
    <d v="1899-12-30T00:00:30"/>
    <d v="1899-12-30T00:00:30"/>
    <d v="6473-11-18T12:43:51"/>
    <n v="0.66388888888888897"/>
  </r>
  <r>
    <x v="5"/>
    <n v="12"/>
    <m/>
    <n v="60277170"/>
    <n v="15318345"/>
    <n v="144652"/>
    <s v="14:46:52"/>
    <n v="310311"/>
    <s v="31-03-11"/>
    <n v="7300"/>
    <n v="-1"/>
    <n v="73"/>
    <n v="60.461950000000002"/>
    <n v="15.530575000000001"/>
    <n v="0.32622803982835319"/>
    <n v="604.17432976211012"/>
    <n v="0.60417432976211016"/>
    <d v="1899-12-30T00:00:30"/>
    <d v="1899-12-30T00:00:30"/>
    <d v="6664-01-06T01:40:23"/>
    <n v="0.67592592592592593"/>
  </r>
  <r>
    <x v="5"/>
    <n v="13"/>
    <m/>
    <n v="60277502"/>
    <n v="15324916"/>
    <n v="144722"/>
    <s v="14:47:22"/>
    <n v="310311"/>
    <s v="31-03-11"/>
    <n v="6270"/>
    <n v="-1"/>
    <n v="62.7"/>
    <n v="60.462503333333331"/>
    <n v="15.541526666666666"/>
    <n v="0.2929132006590846"/>
    <n v="542.47524762062471"/>
    <n v="0.54247524762062471"/>
    <d v="1899-12-30T00:00:30"/>
    <d v="1899-12-30T00:00:30"/>
    <d v="6177-07-03T17:06:56"/>
    <n v="0.5805555555555556"/>
  </r>
  <r>
    <x v="5"/>
    <n v="14"/>
    <m/>
    <n v="60277396"/>
    <n v="15330843"/>
    <n v="144752"/>
    <s v="14:47:52"/>
    <n v="310311"/>
    <s v="31-03-11"/>
    <n v="7800"/>
    <n v="-1"/>
    <n v="78"/>
    <n v="60.462326666666669"/>
    <n v="15.551405000000001"/>
    <n v="0.32287467869618769"/>
    <n v="597.96390494533955"/>
    <n v="0.59796390494533957"/>
    <d v="1899-12-30T00:00:30"/>
    <d v="1899-12-30T00:00:30"/>
    <d v="6615-01-17T01:06:35"/>
    <n v="0.72222222222222221"/>
  </r>
  <r>
    <x v="5"/>
    <n v="15"/>
    <m/>
    <n v="60277888"/>
    <n v="15337304"/>
    <n v="144822"/>
    <s v="14:48:22"/>
    <n v="310311"/>
    <s v="31-03-11"/>
    <n v="6150"/>
    <n v="-1"/>
    <n v="61.5"/>
    <n v="60.463146666666667"/>
    <n v="15.562173333333334"/>
    <n v="0.17221087537828034"/>
    <n v="318.93454120057521"/>
    <n v="0.31893454120057524"/>
    <d v="1899-12-30T00:00:30"/>
    <d v="1899-12-30T00:00:30"/>
    <d v="4414-11-06T11:29:16"/>
    <n v="0.56944444444444442"/>
  </r>
  <r>
    <x v="5"/>
    <n v="16"/>
    <m/>
    <n v="60277888"/>
    <n v="15340791"/>
    <n v="144852"/>
    <s v="14:48:52"/>
    <n v="310311"/>
    <s v="31-03-11"/>
    <n v="1700"/>
    <n v="-1"/>
    <n v="17"/>
    <n v="60.463146666666667"/>
    <n v="15.567985"/>
    <n v="7.9690924727437634E-2"/>
    <n v="147.58759259521449"/>
    <n v="0.14758759259521448"/>
    <d v="1899-12-30T00:00:30"/>
    <d v="1899-12-30T00:00:30"/>
    <d v="3063-10-01T06:24:01"/>
    <n v="0.15740740740740741"/>
  </r>
  <r>
    <x v="5"/>
    <n v="17"/>
    <m/>
    <n v="60277910"/>
    <n v="15342404"/>
    <n v="144922"/>
    <s v="14:49:22"/>
    <n v="310311"/>
    <s v="31-03-11"/>
    <n v="3310"/>
    <n v="-1"/>
    <n v="33.1"/>
    <n v="60.463183333333333"/>
    <n v="15.570673333333334"/>
    <n v="0.23417511920141748"/>
    <n v="433.6923207610252"/>
    <n v="0.43369232076102521"/>
    <d v="1899-12-30T00:00:30"/>
    <d v="1899-12-30T00:00:30"/>
    <d v="5319-09-25T21:12:40"/>
    <n v="0.30648148148148147"/>
  </r>
  <r>
    <x v="5"/>
    <n v="18"/>
    <m/>
    <n v="60279549"/>
    <n v="15345785"/>
    <n v="144952"/>
    <s v="14:49:52"/>
    <n v="310311"/>
    <s v="31-03-11"/>
    <n v="7490"/>
    <n v="-1"/>
    <n v="74.900000000000006"/>
    <n v="60.465915000000003"/>
    <n v="15.576308333333333"/>
    <n v="0.35133601237234835"/>
    <n v="650.67429491358916"/>
    <n v="0.65067429491358919"/>
    <d v="1899-12-30T00:00:30"/>
    <d v="1899-12-30T00:00:30"/>
    <d v="7030-09-03T23:15:52"/>
    <n v="0.69351851851851853"/>
  </r>
  <r>
    <x v="5"/>
    <n v="19"/>
    <m/>
    <n v="60280681"/>
    <n v="15352519"/>
    <n v="145022"/>
    <s v="14:50:22"/>
    <n v="310311"/>
    <s v="31-03-11"/>
    <n v="7290"/>
    <n v="-1"/>
    <n v="72.900000000000006"/>
    <n v="60.467801666666666"/>
    <n v="15.587531666666667"/>
    <n v="0.30641224248605359"/>
    <n v="567.4754730841712"/>
    <n v="0.56747547308417123"/>
    <d v="1899-12-30T00:00:30"/>
    <d v="1899-12-30T00:00:30"/>
    <d v="6374-08-21T08:41:59"/>
    <n v="0.67500000000000004"/>
  </r>
  <r>
    <x v="5"/>
    <n v="20"/>
    <m/>
    <n v="60279808"/>
    <n v="15358466"/>
    <n v="145052"/>
    <s v="14:50:52"/>
    <n v="310311"/>
    <s v="31-03-11"/>
    <n v="8170"/>
    <n v="-1"/>
    <n v="81.7"/>
    <n v="60.466346666666666"/>
    <n v="15.597443333333333"/>
    <n v="0.28588166135631382"/>
    <n v="529.45283683189325"/>
    <n v="0.52945283683189326"/>
    <d v="1899-12-30T00:00:30"/>
    <d v="1899-12-30T00:00:30"/>
    <d v="6074-10-27T04:04:55"/>
    <n v="0.75648148148148142"/>
  </r>
  <r>
    <x v="5"/>
    <n v="21"/>
    <m/>
    <n v="60280069"/>
    <n v="15364231"/>
    <n v="145122"/>
    <s v="14:51:22"/>
    <n v="310311"/>
    <s v="31-03-11"/>
    <n v="4670"/>
    <n v="-1"/>
    <n v="46.7"/>
    <n v="60.46678166666667"/>
    <n v="15.607051666666667"/>
    <n v="5.1998670171924104E-2"/>
    <n v="96.301537158403434"/>
    <n v="9.6301537158403436E-2"/>
    <d v="1899-12-30T00:39:35"/>
    <d v="1899-12-30T00:39:35"/>
    <d v="1909-08-03T08:21:55"/>
    <n v="5.4619883040935673E-3"/>
  </r>
  <r>
    <x v="5"/>
    <n v="22"/>
    <m/>
    <n v="60279942"/>
    <n v="15363210"/>
    <n v="153057"/>
    <s v="15:30:57"/>
    <n v="310311"/>
    <s v="31-03-11"/>
    <n v="5070"/>
    <n v="-1"/>
    <n v="50.7"/>
    <n v="60.466569999999997"/>
    <n v="15.60535"/>
    <n v="0.29164734182203755"/>
    <n v="540.13087705441353"/>
    <n v="0.54013087705441354"/>
    <d v="1899-12-30T00:00:30"/>
    <d v="1899-12-30T00:00:30"/>
    <d v="6159-01-07T22:13:19"/>
    <n v="0.46944444444444444"/>
  </r>
  <r>
    <x v="5"/>
    <n v="23"/>
    <m/>
    <n v="60279934"/>
    <n v="15357304"/>
    <n v="153127"/>
    <s v="15:31:27"/>
    <n v="310311"/>
    <s v="31-03-11"/>
    <n v="8510"/>
    <n v="-1"/>
    <n v="85.1"/>
    <n v="60.466556666666669"/>
    <n v="15.595506666666667"/>
    <n v="0.32025445801868602"/>
    <n v="593.11125625060652"/>
    <n v="0.59311125625060657"/>
    <d v="1899-12-30T00:00:30"/>
    <d v="1899-12-30T00:00:30"/>
    <d v="6576-10-11T10:01:55"/>
    <n v="0.78796296296296298"/>
  </r>
  <r>
    <x v="5"/>
    <n v="24"/>
    <m/>
    <n v="60280591"/>
    <n v="15350957"/>
    <n v="153157"/>
    <s v="15:31:57"/>
    <n v="310311"/>
    <s v="31-03-11"/>
    <n v="7780"/>
    <n v="-1"/>
    <n v="77.8"/>
    <n v="60.467651666666669"/>
    <n v="15.584928333333334"/>
    <n v="0.34443249372414042"/>
    <n v="637.88897837710806"/>
    <n v="0.63788897837710812"/>
    <d v="1899-12-30T00:00:30"/>
    <d v="1899-12-30T00:00:30"/>
    <d v="6929-11-10T06:11:08"/>
    <n v="0.72037037037037033"/>
  </r>
  <r>
    <x v="5"/>
    <n v="25"/>
    <m/>
    <n v="60279097"/>
    <n v="15344675"/>
    <n v="153227"/>
    <s v="15:32:27"/>
    <n v="310311"/>
    <s v="31-03-11"/>
    <n v="7090"/>
    <n v="-1"/>
    <n v="70.900000000000006"/>
    <n v="60.465161666666667"/>
    <n v="15.574458333333334"/>
    <n v="0.18937282116245394"/>
    <n v="350.71846479286467"/>
    <n v="0.35071846479286467"/>
    <d v="1899-12-30T00:00:30"/>
    <d v="1899-12-30T00:00:30"/>
    <d v="4665-06-21T04:17:11"/>
    <n v="0.65648148148148144"/>
  </r>
  <r>
    <x v="5"/>
    <n v="26"/>
    <m/>
    <n v="60277845"/>
    <n v="15341802"/>
    <n v="153257"/>
    <s v="15:32:57"/>
    <n v="310311"/>
    <s v="31-03-11"/>
    <n v="2100"/>
    <n v="-1"/>
    <n v="21"/>
    <n v="60.463075000000003"/>
    <n v="15.56967"/>
    <n v="0.15722814093712126"/>
    <n v="291.18651701554859"/>
    <n v="0.2911865170155486"/>
    <d v="1899-12-30T00:00:30"/>
    <d v="1899-12-30T00:00:30"/>
    <d v="4196-01-19T04:03:22"/>
    <n v="0.19444444444444445"/>
  </r>
  <r>
    <x v="5"/>
    <n v="27"/>
    <m/>
    <n v="60278101"/>
    <n v="15338661"/>
    <n v="153327"/>
    <s v="15:33:27"/>
    <n v="310311"/>
    <s v="31-03-11"/>
    <n v="3070"/>
    <n v="-1"/>
    <n v="30.7"/>
    <n v="60.463501666666666"/>
    <n v="15.564435"/>
    <n v="0.20768004882085567"/>
    <n v="384.62345041622467"/>
    <n v="0.3846234504162247"/>
    <d v="1899-12-30T00:00:30"/>
    <d v="1899-12-30T00:00:30"/>
    <d v="4932-10-25T12:53:34"/>
    <n v="0.28425925925925927"/>
  </r>
  <r>
    <x v="5"/>
    <n v="28"/>
    <m/>
    <n v="60277815"/>
    <n v="15334496"/>
    <n v="153357"/>
    <s v="15:33:57"/>
    <n v="310311"/>
    <s v="31-03-11"/>
    <n v="5220"/>
    <n v="-1"/>
    <n v="52.2"/>
    <n v="60.463025000000002"/>
    <n v="15.557493333333333"/>
    <n v="0.25820170430984951"/>
    <n v="478.18955638184127"/>
    <n v="0.4781895563818413"/>
    <d v="1899-12-30T00:00:30"/>
    <d v="1899-12-30T00:00:30"/>
    <d v="5670-08-07T22:08:14"/>
    <n v="0.48333333333333334"/>
  </r>
  <r>
    <x v="5"/>
    <n v="29"/>
    <m/>
    <n v="60277186"/>
    <n v="15329426"/>
    <n v="153427"/>
    <s v="15:34:27"/>
    <n v="310311"/>
    <s v="31-03-11"/>
    <n v="5590"/>
    <n v="-1"/>
    <n v="55.9"/>
    <n v="60.461976666666665"/>
    <n v="15.549043333333334"/>
    <n v="0.23677280964698785"/>
    <n v="438.50324346622148"/>
    <n v="0.43850324346622149"/>
    <d v="1899-12-30T00:00:30"/>
    <d v="1899-12-30T00:00:30"/>
    <d v="5357-09-01T08:11:18"/>
    <n v="0.5175925925925926"/>
  </r>
  <r>
    <x v="5"/>
    <n v="30"/>
    <m/>
    <n v="60277506"/>
    <n v="15324676"/>
    <n v="153457"/>
    <s v="15:34:57"/>
    <n v="310311"/>
    <s v="31-03-11"/>
    <n v="5740"/>
    <n v="-1"/>
    <n v="57.4"/>
    <n v="60.462510000000002"/>
    <n v="15.541126666666667"/>
    <n v="0.26153108793830732"/>
    <n v="484.35557486174514"/>
    <n v="0.48435557486174513"/>
    <d v="1899-12-30T00:00:30"/>
    <d v="1899-12-30T00:00:30"/>
    <d v="5719-03-23T01:20:04"/>
    <n v="0.53148148148148144"/>
  </r>
  <r>
    <x v="5"/>
    <n v="31"/>
    <m/>
    <n v="60277143"/>
    <n v="15319432"/>
    <n v="153527"/>
    <s v="15:35:27"/>
    <n v="310311"/>
    <s v="31-03-11"/>
    <n v="5980"/>
    <n v="-1"/>
    <n v="59.8"/>
    <n v="60.461905000000002"/>
    <n v="15.532386666666667"/>
    <n v="0.25833226148044319"/>
    <n v="478.43134826178078"/>
    <n v="0.4784313482617808"/>
    <d v="1899-12-30T00:00:30"/>
    <d v="1899-12-30T00:00:30"/>
    <d v="5672-07-04T06:47:31"/>
    <n v="0.5537037037037037"/>
  </r>
  <r>
    <x v="5"/>
    <n v="32"/>
    <m/>
    <n v="60277975"/>
    <n v="15314481"/>
    <n v="153557"/>
    <s v="15:35:57"/>
    <n v="310311"/>
    <s v="31-03-11"/>
    <n v="6280"/>
    <n v="-1"/>
    <n v="62.8"/>
    <n v="60.463291666666663"/>
    <n v="15.524134999999999"/>
    <n v="0.27230541733843827"/>
    <n v="504.30963291078768"/>
    <n v="0.50430963291078768"/>
    <d v="1899-12-30T00:00:30"/>
    <d v="1899-12-30T00:00:30"/>
    <d v="5876-07-24T17:49:36"/>
    <n v="0.58148148148148138"/>
  </r>
  <r>
    <x v="5"/>
    <n v="33"/>
    <m/>
    <n v="60279259"/>
    <n v="15309621"/>
    <n v="153627"/>
    <s v="15:36:27"/>
    <n v="310311"/>
    <s v="31-03-11"/>
    <n v="6700"/>
    <n v="-1"/>
    <n v="67"/>
    <n v="60.465431666666667"/>
    <n v="15.516035"/>
    <n v="0.32152446144446317"/>
    <n v="595.46330259514582"/>
    <n v="0.59546330259514579"/>
    <d v="1899-12-30T00:00:30"/>
    <d v="1899-12-30T00:00:30"/>
    <d v="6595-04-29T07:28:31"/>
    <n v="0.62037037037037035"/>
  </r>
  <r>
    <x v="5"/>
    <n v="34"/>
    <m/>
    <n v="60282055"/>
    <n v="15306424"/>
    <n v="153657"/>
    <s v="15:36:57"/>
    <n v="310311"/>
    <s v="31-03-11"/>
    <n v="6890"/>
    <n v="-1"/>
    <n v="68.900000000000006"/>
    <n v="60.470091666666669"/>
    <n v="15.510706666666668"/>
    <n v="0.28741312845387756"/>
    <n v="532.28911389658128"/>
    <n v="0.53228911389658129"/>
    <d v="1899-12-30T00:00:30"/>
    <d v="1899-12-30T00:00:30"/>
    <d v="6097-03-08T15:33:09"/>
    <n v="0.63796296296296295"/>
  </r>
  <r>
    <x v="5"/>
    <n v="35"/>
    <m/>
    <n v="60284356"/>
    <n v="15302947"/>
    <n v="153727"/>
    <s v="15:37:27"/>
    <n v="310311"/>
    <s v="31-03-11"/>
    <n v="6170"/>
    <n v="-1"/>
    <n v="61.7"/>
    <n v="60.473926666666664"/>
    <n v="15.504911666666667"/>
    <n v="0.31032287196186614"/>
    <n v="574.71795887337612"/>
    <n v="0.57471795887337618"/>
    <d v="1899-12-30T00:00:30"/>
    <d v="1899-12-30T00:00:30"/>
    <d v="6431-09-29T17:19:02"/>
    <n v="0.5712962962962963"/>
  </r>
  <r>
    <x v="5"/>
    <n v="36"/>
    <m/>
    <n v="60286710"/>
    <n v="15298861"/>
    <n v="153757"/>
    <s v="15:37:57"/>
    <n v="310311"/>
    <s v="31-03-11"/>
    <n v="6930"/>
    <n v="-1"/>
    <n v="69.3"/>
    <n v="60.477849999999997"/>
    <n v="15.498101666666667"/>
    <n v="0.22487197947690127"/>
    <n v="416.46290599122113"/>
    <n v="0.41646290599122116"/>
    <d v="1899-12-30T00:00:30"/>
    <d v="1899-12-30T00:00:30"/>
    <d v="5183-11-17T04:03:44"/>
    <n v="0.64166666666666672"/>
  </r>
  <r>
    <x v="5"/>
    <n v="37"/>
    <m/>
    <n v="60287951"/>
    <n v="15295065"/>
    <n v="153827"/>
    <s v="15:38:27"/>
    <n v="310311"/>
    <s v="31-03-11"/>
    <n v="6340"/>
    <n v="-1"/>
    <n v="63.4"/>
    <n v="60.47991833333333"/>
    <n v="15.491775000000001"/>
    <n v="0.2987880697576103"/>
    <n v="553.35550519109427"/>
    <n v="0.55335550519109433"/>
    <d v="1899-12-30T00:00:30"/>
    <d v="1899-12-30T00:00:30"/>
    <d v="6263-04-19T20:31:08"/>
    <n v="0.58703703703703702"/>
  </r>
  <r>
    <x v="5"/>
    <n v="38"/>
    <m/>
    <n v="60288821"/>
    <n v="15289275"/>
    <n v="153857"/>
    <s v="15:38:57"/>
    <n v="310311"/>
    <s v="31-03-11"/>
    <n v="6709"/>
    <n v="-1"/>
    <n v="67.09"/>
    <n v="60.481368333333336"/>
    <n v="15.482125"/>
    <n v="0.32185691020726886"/>
    <n v="596.07899770386189"/>
    <n v="0.59607899770386186"/>
    <d v="1899-12-30T00:00:30"/>
    <d v="1899-12-30T00:00:30"/>
    <d v="6600-03-07T12:19:17"/>
    <n v="0.62120370370370381"/>
  </r>
  <r>
    <x v="5"/>
    <n v="39"/>
    <m/>
    <n v="60289976"/>
    <n v="15283190"/>
    <n v="153927"/>
    <s v="15:39:27"/>
    <n v="310311"/>
    <s v="31-03-11"/>
    <n v="7359"/>
    <n v="-1"/>
    <n v="73.59"/>
    <n v="60.483293333333336"/>
    <n v="15.471983333333334"/>
    <n v="0.23626640904267657"/>
    <n v="437.565389547037"/>
    <n v="0.437565389547037"/>
    <d v="1899-12-30T00:00:30"/>
    <d v="1899-12-30T00:00:30"/>
    <d v="5350-04-10T07:43:32"/>
    <n v="0.68138888888888904"/>
  </r>
  <r>
    <x v="5"/>
    <n v="40"/>
    <m/>
    <n v="60290877"/>
    <n v="15278766"/>
    <n v="153957"/>
    <s v="15:39:57"/>
    <n v="310311"/>
    <s v="31-03-11"/>
    <n v="5520"/>
    <n v="-1"/>
    <n v="55.2"/>
    <n v="60.484794999999998"/>
    <n v="15.46461"/>
    <n v="0.23072237960344291"/>
    <n v="427.29784702557629"/>
    <n v="0.42729784702557627"/>
    <d v="1899-12-30T00:00:30"/>
    <d v="1899-12-30T00:00:30"/>
    <d v="5269-04-23T19:11:11"/>
    <n v="0.51111111111111118"/>
  </r>
  <r>
    <x v="5"/>
    <n v="41"/>
    <m/>
    <n v="60292881"/>
    <n v="15276462"/>
    <n v="154027"/>
    <s v="15:40:27"/>
    <n v="310311"/>
    <s v="31-03-11"/>
    <n v="4780"/>
    <n v="-1"/>
    <n v="47.8"/>
    <n v="60.488135"/>
    <n v="15.46077"/>
    <n v="0.20562792331377619"/>
    <n v="380.8229139771135"/>
    <n v="0.38082291397711349"/>
    <d v="1899-12-30T00:00:30"/>
    <d v="1899-12-30T00:00:30"/>
    <d v="4902-11-06T23:48:51"/>
    <n v="0.44259259259259259"/>
  </r>
  <r>
    <x v="5"/>
    <n v="42"/>
    <m/>
    <n v="60294856"/>
    <n v="15277597"/>
    <n v="154057"/>
    <s v="15:40:57"/>
    <n v="310311"/>
    <s v="31-03-11"/>
    <n v="5290"/>
    <n v="-1"/>
    <n v="52.9"/>
    <n v="60.491426666666669"/>
    <n v="15.462661666666667"/>
    <n v="0.24783367450317575"/>
    <n v="458.98796517988148"/>
    <n v="0.4589879651798815"/>
    <d v="1899-12-30T00:00:30"/>
    <d v="1899-12-30T00:00:30"/>
    <d v="5519-03-13T08:09:12"/>
    <n v="0.48981481481481481"/>
  </r>
  <r>
    <x v="5"/>
    <n v="43"/>
    <m/>
    <n v="60297305"/>
    <n v="15276886"/>
    <n v="154127"/>
    <s v="15:41:27"/>
    <n v="310311"/>
    <s v="31-03-11"/>
    <n v="6020"/>
    <n v="-1"/>
    <n v="60.2"/>
    <n v="60.495508333333333"/>
    <n v="15.461476666666666"/>
    <n v="0.19031904531679764"/>
    <n v="352.47087192670921"/>
    <n v="0.35247087192670923"/>
    <d v="1899-12-30T00:00:30"/>
    <d v="1899-12-30T00:00:30"/>
    <d v="4679-04-16T02:40:03"/>
    <n v="0.55740740740740735"/>
  </r>
  <r>
    <x v="5"/>
    <n v="44"/>
    <m/>
    <n v="60298922"/>
    <n v="15274861"/>
    <n v="154157"/>
    <s v="15:41:57"/>
    <n v="310311"/>
    <s v="31-03-11"/>
    <n v="600"/>
    <n v="-1"/>
    <n v="6"/>
    <n v="60.498203333333336"/>
    <n v="15.458101666666666"/>
    <n v="4.8519832974919526E-2"/>
    <n v="89.858730669550965"/>
    <n v="8.9858730669550968E-2"/>
    <d v="1899-12-30T00:00:35"/>
    <d v="1899-12-30T00:00:35"/>
    <d v="2507-04-29T16:41:00"/>
    <n v="4.7619047619047623E-2"/>
  </r>
  <r>
    <x v="5"/>
    <n v="45"/>
    <m/>
    <n v="60299375"/>
    <n v="15274513"/>
    <n v="154232"/>
    <s v="15:42:32"/>
    <n v="310311"/>
    <s v="31-03-11"/>
    <n v="2600"/>
    <n v="-1"/>
    <n v="26"/>
    <n v="60.498958333333334"/>
    <n v="15.457521666666667"/>
    <n v="0.16985620010914845"/>
    <n v="314.57368260214292"/>
    <n v="0.31457368260214291"/>
    <d v="1899-12-30T00:00:30"/>
    <d v="1899-12-30T00:00:30"/>
    <d v="4380-06-18T04:56:29"/>
    <n v="0.24074074074074076"/>
  </r>
  <r>
    <x v="5"/>
    <n v="46"/>
    <m/>
    <n v="60300685"/>
    <n v="15276699"/>
    <n v="154302"/>
    <s v="15:43:02"/>
    <n v="310311"/>
    <s v="31-03-11"/>
    <n v="4990"/>
    <n v="-1"/>
    <n v="49.9"/>
    <n v="60.501141666666669"/>
    <n v="15.461164999999999"/>
    <n v="0.14266369950746707"/>
    <n v="264.21317148782902"/>
    <n v="0.26421317148782902"/>
    <d v="1899-12-30T00:00:30"/>
    <d v="1899-12-30T00:00:30"/>
    <d v="3983-05-12T22:24:48"/>
    <n v="0.46203703703703702"/>
  </r>
  <r>
    <x v="5"/>
    <n v="47"/>
    <m/>
    <n v="60301881"/>
    <n v="15278269"/>
    <n v="154332"/>
    <s v="15:43:32"/>
    <n v="310311"/>
    <s v="31-03-11"/>
    <n v="5810"/>
    <n v="-1"/>
    <n v="58.1"/>
    <n v="60.503135"/>
    <n v="15.463781666666666"/>
    <n v="0.23385154911265313"/>
    <n v="433.0930689566336"/>
    <n v="0.43309306895663363"/>
    <d v="1899-12-30T00:00:30"/>
    <d v="1899-12-30T00:00:30"/>
    <d v="5315-01-04T00:55:35"/>
    <n v="0.53796296296296298"/>
  </r>
  <r>
    <x v="5"/>
    <n v="48"/>
    <m/>
    <n v="60303817"/>
    <n v="15280918"/>
    <n v="154402"/>
    <s v="15:44:02"/>
    <n v="310311"/>
    <s v="31-03-11"/>
    <n v="5270"/>
    <n v="-1"/>
    <n v="52.7"/>
    <n v="60.506361666666663"/>
    <n v="15.468196666666667"/>
    <n v="0.19671941635694168"/>
    <n v="364.32435909305599"/>
    <n v="0.36432435909305599"/>
    <d v="1899-12-30T00:00:30"/>
    <d v="1899-12-30T00:00:30"/>
    <d v="4772-10-03T03:42:02"/>
    <n v="0.48796296296296299"/>
  </r>
  <r>
    <x v="5"/>
    <n v="49"/>
    <m/>
    <n v="60304869"/>
    <n v="15284286"/>
    <n v="154432"/>
    <s v="15:44:32"/>
    <n v="310311"/>
    <s v="31-03-11"/>
    <n v="4010"/>
    <n v="-1"/>
    <n v="40.1"/>
    <n v="60.508114999999997"/>
    <n v="15.47381"/>
    <n v="0.16199087110591179"/>
    <n v="300.00709328814861"/>
    <n v="0.30000709328814862"/>
    <d v="1899-12-30T00:00:30"/>
    <d v="1899-12-30T00:00:30"/>
    <d v="4265-08-08T10:17:17"/>
    <n v="0.37129629629629629"/>
  </r>
  <r>
    <x v="5"/>
    <n v="50"/>
    <m/>
    <n v="60305595"/>
    <n v="15281351"/>
    <n v="154502"/>
    <s v="15:45:02"/>
    <n v="310311"/>
    <s v="31-03-11"/>
    <n v="2460"/>
    <n v="-1"/>
    <n v="24.6"/>
    <n v="60.509324999999997"/>
    <n v="15.468918333333333"/>
    <n v="4.8651630252661317E-2"/>
    <n v="90.102819227928762"/>
    <n v="9.010281922792876E-2"/>
    <d v="1899-12-30T00:16:15"/>
    <d v="1899-12-30T00:16:15"/>
    <d v="1921-11-09T11:54:13"/>
    <n v="7.0085470085470081E-3"/>
  </r>
  <r>
    <x v="5"/>
    <n v="51"/>
    <m/>
    <n v="60305554"/>
    <n v="15282334"/>
    <n v="160117"/>
    <s v="16:01:17"/>
    <n v="310311"/>
    <s v="31-03-11"/>
    <n v="4190"/>
    <n v="-1"/>
    <n v="41.9"/>
    <n v="60.509256666666666"/>
    <n v="15.470556666666667"/>
    <n v="0.28889593822527176"/>
    <n v="535.03527759320332"/>
    <n v="0.53503527759320335"/>
    <d v="1899-12-30T00:01:00"/>
    <d v="1899-12-30T00:01:00"/>
    <d v="4009-06-01T19:11:37"/>
    <n v="0.19398148148148148"/>
  </r>
  <r>
    <x v="5"/>
    <n v="52"/>
    <m/>
    <n v="60303145"/>
    <n v="15279114"/>
    <n v="160217"/>
    <s v="16:02:17"/>
    <n v="310311"/>
    <s v="31-03-11"/>
    <n v="5800"/>
    <n v="-1"/>
    <n v="58"/>
    <n v="60.50524166666667"/>
    <n v="15.46519"/>
    <n v="0.19918062748487853"/>
    <n v="368.88252210199505"/>
    <n v="0.36888252210199507"/>
    <d v="1899-12-30T00:00:30"/>
    <d v="1899-12-30T00:00:30"/>
    <d v="4808-09-11T15:55:40"/>
    <n v="0.53703703703703698"/>
  </r>
  <r>
    <x v="5"/>
    <n v="53"/>
    <m/>
    <n v="60301192"/>
    <n v="15278357"/>
    <n v="160247"/>
    <s v="16:02:47"/>
    <n v="310311"/>
    <s v="31-03-11"/>
    <n v="750"/>
    <n v="-1"/>
    <n v="7.5"/>
    <n v="60.501986666666667"/>
    <n v="15.463928333333333"/>
    <n v="0.15344083032992015"/>
    <n v="284.17241777101214"/>
    <n v="0.28417241777101215"/>
    <d v="1899-12-30T00:00:30"/>
    <d v="1899-12-30T00:00:30"/>
    <d v="4140-09-28T13:30:59"/>
    <n v="6.9444444444444448E-2"/>
  </r>
  <r>
    <x v="5"/>
    <n v="54"/>
    <m/>
    <n v="60299685"/>
    <n v="15278913"/>
    <n v="160317"/>
    <s v="16:03:17"/>
    <n v="310311"/>
    <s v="31-03-11"/>
    <n v="4010"/>
    <n v="-1"/>
    <n v="40.1"/>
    <n v="60.499474999999997"/>
    <n v="15.464855"/>
    <n v="0.10825672933629622"/>
    <n v="200.49146273082061"/>
    <n v="0.20049146273082061"/>
    <d v="1899-12-30T00:00:30"/>
    <d v="1899-12-30T00:00:30"/>
    <d v="3480-11-26T09:54:14"/>
    <n v="0.37129629629629629"/>
  </r>
  <r>
    <x v="5"/>
    <n v="55"/>
    <m/>
    <n v="60298972"/>
    <n v="15277264"/>
    <n v="160347"/>
    <s v="16:03:47"/>
    <n v="310311"/>
    <s v="31-03-11"/>
    <n v="4990"/>
    <n v="-1"/>
    <n v="49.9"/>
    <n v="60.498286666666665"/>
    <n v="15.462106666666667"/>
    <n v="0.15822592019815854"/>
    <n v="293.03440420698962"/>
    <n v="0.29303440420698962"/>
    <d v="1899-12-30T00:00:30"/>
    <d v="1899-12-30T00:00:30"/>
    <d v="4210-08-16T02:01:08"/>
    <n v="0.46203703703703702"/>
  </r>
  <r>
    <x v="5"/>
    <n v="56"/>
    <m/>
    <n v="60299071"/>
    <n v="15274063"/>
    <n v="160417"/>
    <s v="16:04:17"/>
    <n v="310311"/>
    <s v="31-03-11"/>
    <n v="3529"/>
    <n v="-1"/>
    <n v="35.29"/>
    <n v="60.498451666666668"/>
    <n v="15.456771666666667"/>
    <n v="0.19072677427277876"/>
    <n v="353.22598595318624"/>
    <n v="0.35322598595318627"/>
    <d v="1899-12-30T00:00:30"/>
    <d v="1899-12-30T00:00:30"/>
    <d v="4685-03-29T20:08:57"/>
    <n v="0.32675925925925925"/>
  </r>
  <r>
    <x v="5"/>
    <n v="57"/>
    <m/>
    <n v="60298080"/>
    <n v="15270762"/>
    <n v="160447"/>
    <s v="16:04:47"/>
    <n v="310311"/>
    <s v="31-03-11"/>
    <n v="4840"/>
    <n v="-1"/>
    <n v="48.4"/>
    <n v="60.4968"/>
    <n v="15.451269999999999"/>
    <n v="0.23917821496832703"/>
    <n v="442.95805412134166"/>
    <n v="0.44295805412134165"/>
    <d v="1899-12-30T00:00:30"/>
    <d v="1899-12-30T00:00:30"/>
    <d v="5392-10-17T04:42:03"/>
    <n v="0.44814814814814813"/>
  </r>
  <r>
    <x v="5"/>
    <n v="58"/>
    <m/>
    <n v="60297377"/>
    <n v="15266129"/>
    <n v="160517"/>
    <s v="16:05:17"/>
    <n v="310311"/>
    <s v="31-03-11"/>
    <n v="5920"/>
    <n v="-1"/>
    <n v="59.2"/>
    <n v="60.495628333333336"/>
    <n v="15.443548333333334"/>
    <n v="0.15353839823071305"/>
    <n v="284.35311352328057"/>
    <n v="0.28435311352328058"/>
    <d v="1899-12-30T00:00:30"/>
    <d v="1899-12-30T00:00:30"/>
    <d v="4142-03-02T23:12:24"/>
    <n v="0.54814814814814805"/>
  </r>
  <r>
    <x v="5"/>
    <n v="59"/>
    <m/>
    <n v="60295849"/>
    <n v="15266371"/>
    <n v="160547"/>
    <s v="16:05:47"/>
    <n v="310311"/>
    <s v="31-03-11"/>
    <n v="4170"/>
    <n v="-1"/>
    <n v="41.7"/>
    <n v="60.493081666666669"/>
    <n v="15.443951666666667"/>
    <n v="4.5779185081031945E-2"/>
    <n v="84.783050770071156"/>
    <n v="8.4783050770071158E-2"/>
    <d v="1899-12-30T00:33:28"/>
    <d v="1899-12-30T00:33:28"/>
    <d v="1909-12-26T00:51:20"/>
    <n v="5.7685922974767597E-3"/>
  </r>
  <r>
    <x v="5"/>
    <n v="60"/>
    <m/>
    <n v="60295685"/>
    <n v="15267237"/>
    <n v="163915"/>
    <s v="16:39:15"/>
    <n v="310311"/>
    <s v="31-03-11"/>
    <n v="90"/>
    <n v="-1"/>
    <n v="0.9"/>
    <n v="60.492808333333336"/>
    <n v="15.445395"/>
    <n v="5.2099055752541569E-2"/>
    <n v="96.487451253706979"/>
    <n v="9.6487451253706988E-2"/>
    <d v="1899-12-30T00:45:23"/>
    <d v="1899-12-30T00:45:23"/>
    <d v="1908-05-18T12:27:07"/>
    <n v="9.1810503121557101E-5"/>
  </r>
  <r>
    <x v="5"/>
    <n v="61"/>
    <m/>
    <n v="60295912"/>
    <n v="15266287"/>
    <n v="172438"/>
    <s v="17:24:38"/>
    <n v="310311"/>
    <s v="31-03-11"/>
    <n v="4180"/>
    <n v="-1"/>
    <n v="41.8"/>
    <n v="60.493186666666666"/>
    <n v="15.443811666666667"/>
    <n v="0.15459240362972762"/>
    <n v="286.30513152225558"/>
    <n v="0.28630513152225556"/>
    <d v="1899-12-30T00:00:30"/>
    <d v="1899-12-30T00:00:30"/>
    <d v="4157-07-23T18:41:27"/>
    <n v="0.38703703703703701"/>
  </r>
  <r>
    <x v="5"/>
    <n v="62"/>
    <m/>
    <n v="60297445"/>
    <n v="15266646"/>
    <n v="172508"/>
    <s v="17:25:08"/>
    <n v="310311"/>
    <s v="31-03-11"/>
    <n v="6809"/>
    <n v="-1"/>
    <n v="68.09"/>
    <n v="60.495741666666667"/>
    <n v="15.44441"/>
    <n v="0.30681740331640267"/>
    <n v="568.22583094197773"/>
    <n v="0.56822583094197776"/>
    <d v="1899-12-30T00:00:30"/>
    <d v="1899-12-30T00:00:30"/>
    <d v="6380-07-21T09:26:05"/>
    <n v="0.630462962962963"/>
  </r>
  <r>
    <x v="5"/>
    <n v="63"/>
    <m/>
    <n v="60298671"/>
    <n v="15272345"/>
    <n v="172538"/>
    <s v="17:25:38"/>
    <n v="310311"/>
    <s v="31-03-11"/>
    <n v="6600"/>
    <n v="-1"/>
    <n v="66"/>
    <n v="60.497785"/>
    <n v="15.453908333333333"/>
    <n v="0.12426738004112929"/>
    <n v="230.14318783617145"/>
    <n v="0.23014318783617146"/>
    <d v="1899-12-30T00:00:30"/>
    <d v="1899-12-30T00:00:30"/>
    <d v="3714-09-18T09:08:36"/>
    <n v="0.61111111111111105"/>
  </r>
  <r>
    <x v="5"/>
    <n v="64"/>
    <m/>
    <n v="60299501"/>
    <n v="15274217"/>
    <n v="172608"/>
    <s v="17:26:08"/>
    <n v="310311"/>
    <s v="31-03-11"/>
    <n v="2440"/>
    <n v="-1"/>
    <n v="24.4"/>
    <n v="60.49916833333333"/>
    <n v="15.457028333333334"/>
    <n v="0.22054723185886824"/>
    <n v="408.45347340262396"/>
    <n v="0.40845347340262395"/>
    <d v="1899-12-30T00:00:30"/>
    <d v="1899-12-30T00:00:30"/>
    <d v="5120-09-21T00:04:54"/>
    <n v="0.22592592592592592"/>
  </r>
  <r>
    <x v="5"/>
    <n v="65"/>
    <m/>
    <n v="60301048"/>
    <n v="15277398"/>
    <n v="172638"/>
    <s v="17:26:38"/>
    <n v="310311"/>
    <s v="31-03-11"/>
    <n v="4620"/>
    <n v="-1"/>
    <n v="46.2"/>
    <n v="60.501746666666669"/>
    <n v="15.46233"/>
    <n v="0.17375630457344296"/>
    <n v="321.79667607001636"/>
    <n v="0.32179667607001639"/>
    <d v="1899-12-30T00:00:30"/>
    <d v="1899-12-30T00:00:30"/>
    <d v="4437-06-01T10:15:00"/>
    <n v="0.42777777777777781"/>
  </r>
  <r>
    <x v="5"/>
    <n v="66"/>
    <m/>
    <n v="60302703"/>
    <n v="15278452"/>
    <n v="172708"/>
    <s v="17:27:08"/>
    <n v="310311"/>
    <s v="31-03-11"/>
    <n v="5900"/>
    <n v="-1"/>
    <n v="59"/>
    <n v="60.504505000000002"/>
    <n v="15.464086666666667"/>
    <n v="0.24911926343529117"/>
    <n v="461.36887588215927"/>
    <n v="0.4613688758821593"/>
    <d v="1899-12-30T00:00:30"/>
    <d v="1899-12-30T00:00:30"/>
    <d v="5537-12-20T08:42:04"/>
    <n v="0.54629629629629628"/>
  </r>
  <r>
    <x v="5"/>
    <n v="67"/>
    <m/>
    <n v="60304156"/>
    <n v="15282551"/>
    <n v="172738"/>
    <s v="17:27:38"/>
    <n v="310311"/>
    <s v="31-03-11"/>
    <n v="4780"/>
    <n v="-1"/>
    <n v="47.8"/>
    <n v="60.506926666666665"/>
    <n v="15.470918333333334"/>
    <n v="0.12968704958865648"/>
    <n v="240.18041583819181"/>
    <n v="0.2401804158381918"/>
    <d v="1899-12-30T00:00:30"/>
    <d v="1899-12-30T00:00:30"/>
    <d v="3793-11-09T14:20:34"/>
    <n v="0.44259259259259259"/>
  </r>
  <r>
    <x v="5"/>
    <n v="68"/>
    <m/>
    <n v="60305418"/>
    <n v="15283137"/>
    <n v="172808"/>
    <s v="17:28:08"/>
    <n v="310311"/>
    <s v="31-03-11"/>
    <n v="5280"/>
    <n v="-1"/>
    <n v="52.8"/>
    <n v="60.509030000000003"/>
    <n v="15.471895"/>
    <n v="0.11959040122921698"/>
    <n v="221.48142307650986"/>
    <n v="0.22148142307650986"/>
    <d v="1899-12-30T00:00:30"/>
    <d v="1899-12-30T00:00:30"/>
    <d v="3646-05-31T11:57:47"/>
    <n v="0.48888888888888887"/>
  </r>
  <r>
    <x v="5"/>
    <n v="69"/>
    <m/>
    <n v="60305563"/>
    <n v="15280730"/>
    <n v="172838"/>
    <s v="17:28:38"/>
    <n v="310311"/>
    <s v="31-03-11"/>
    <n v="80"/>
    <n v="-1"/>
    <n v="0.8"/>
    <n v="60.509271666666663"/>
    <n v="15.467883333333333"/>
    <n v="4.7140572082717276E-2"/>
    <n v="87.304339497192402"/>
    <n v="8.7304339497192407E-2"/>
    <d v="1899-12-30T00:07:55"/>
    <d v="1899-12-30T00:07:55"/>
    <d v="1943-06-23T04:47:48"/>
    <n v="4.6783625730994149E-4"/>
  </r>
  <r>
    <x v="5"/>
    <n v="70"/>
    <m/>
    <n v="60305627"/>
    <n v="15281677"/>
    <n v="173633"/>
    <s v="17:36:33"/>
    <n v="310311"/>
    <s v="31-03-11"/>
    <n v="3390"/>
    <n v="-1"/>
    <n v="33.9"/>
    <n v="60.509378333333331"/>
    <n v="15.469461666666668"/>
    <n v="0.14818205720706001"/>
    <n v="274.43316994747516"/>
    <n v="0.27443316994747519"/>
    <d v="1899-12-30T00:00:30"/>
    <d v="1899-12-30T00:00:30"/>
    <d v="4063-12-12T12:42:24"/>
    <n v="0.31388888888888888"/>
  </r>
  <r>
    <x v="5"/>
    <n v="71"/>
    <m/>
    <n v="60304805"/>
    <n v="15284175"/>
    <n v="173703"/>
    <s v="17:37:03"/>
    <n v="310311"/>
    <s v="31-03-11"/>
    <n v="3570"/>
    <n v="-1"/>
    <n v="35.700000000000003"/>
    <n v="60.508008333333336"/>
    <n v="15.473625"/>
    <n v="0.19849992486041113"/>
    <n v="367.62186084148141"/>
    <n v="0.36762186084148141"/>
    <d v="1899-12-30T00:00:30"/>
    <d v="1899-12-30T00:00:30"/>
    <d v="4798-10-03T23:01:17"/>
    <n v="0.33055555555555555"/>
  </r>
  <r>
    <x v="5"/>
    <n v="72"/>
    <m/>
    <n v="60303747"/>
    <n v="15280772"/>
    <n v="173733"/>
    <s v="17:37:33"/>
    <n v="310311"/>
    <s v="31-03-11"/>
    <n v="5230"/>
    <n v="-1"/>
    <n v="52.3"/>
    <n v="60.506245"/>
    <n v="15.467953333333334"/>
    <n v="0.22999553315674726"/>
    <n v="425.9517274062959"/>
    <n v="0.42595172740629589"/>
    <d v="1899-12-30T00:00:30"/>
    <d v="1899-12-30T00:00:30"/>
    <d v="5258-09-11T23:23:54"/>
    <n v="0.48425925925925928"/>
  </r>
  <r>
    <x v="5"/>
    <n v="73"/>
    <m/>
    <n v="60301831"/>
    <n v="15278203"/>
    <n v="173803"/>
    <s v="17:38:03"/>
    <n v="310311"/>
    <s v="31-03-11"/>
    <n v="5970"/>
    <n v="-1"/>
    <n v="59.7"/>
    <n v="60.503051666666664"/>
    <n v="15.463671666666666"/>
    <n v="0.21177767553821902"/>
    <n v="392.21225509678163"/>
    <n v="0.39221225509678165"/>
    <d v="1899-12-30T00:00:30"/>
    <d v="1899-12-30T00:00:30"/>
    <d v="4992-08-27T07:04:20"/>
    <n v="0.5527777777777777"/>
  </r>
  <r>
    <x v="5"/>
    <n v="74"/>
    <m/>
    <n v="60299741"/>
    <n v="15278848"/>
    <n v="173833"/>
    <s v="17:38:33"/>
    <n v="310311"/>
    <s v="31-03-11"/>
    <n v="5130"/>
    <n v="-1"/>
    <n v="51.3"/>
    <n v="60.499568333333336"/>
    <n v="15.464746666666667"/>
    <n v="0.16265596052052261"/>
    <n v="301.23883888400786"/>
    <n v="0.30123883888400788"/>
    <d v="1899-12-30T00:00:30"/>
    <d v="1899-12-30T00:00:30"/>
    <d v="4275-04-25T20:32:37"/>
    <n v="0.47499999999999998"/>
  </r>
  <r>
    <x v="5"/>
    <n v="75"/>
    <m/>
    <n v="60298868"/>
    <n v="15281628"/>
    <n v="173903"/>
    <s v="17:39:03"/>
    <n v="310311"/>
    <s v="31-03-11"/>
    <n v="6980"/>
    <n v="-1"/>
    <n v="69.8"/>
    <n v="60.498113333333336"/>
    <n v="15.469379999999999"/>
    <n v="0.26912560977184968"/>
    <n v="498.42062929746561"/>
    <n v="0.49842062929746561"/>
    <d v="1899-12-30T00:00:30"/>
    <d v="1899-12-30T00:00:30"/>
    <d v="5830-02-16T09:53:49"/>
    <n v="0.64629629629629626"/>
  </r>
  <r>
    <x v="5"/>
    <n v="76"/>
    <m/>
    <n v="60299536"/>
    <n v="15286912"/>
    <n v="173933"/>
    <s v="17:39:33"/>
    <n v="310311"/>
    <s v="31-03-11"/>
    <n v="6470"/>
    <n v="-1"/>
    <n v="64.7"/>
    <n v="60.499226666666665"/>
    <n v="15.478186666666666"/>
    <n v="0.34424381413849198"/>
    <n v="637.53954378448714"/>
    <n v="0.63753954378448718"/>
    <d v="1899-12-30T00:00:30"/>
    <d v="1899-12-30T00:00:30"/>
    <d v="6927-02-07T21:15:59"/>
    <n v="0.59907407407407409"/>
  </r>
  <r>
    <x v="5"/>
    <n v="77"/>
    <m/>
    <n v="60301170"/>
    <n v="15293051"/>
    <n v="174003"/>
    <s v="17:40:03"/>
    <n v="310311"/>
    <s v="31-03-11"/>
    <n v="7609"/>
    <n v="-1"/>
    <n v="76.09"/>
    <n v="60.501950000000001"/>
    <n v="15.488418333333334"/>
    <n v="0.3635499092361949"/>
    <n v="673.29443190543293"/>
    <n v="0.67329443190543292"/>
    <d v="1899-12-30T00:00:30"/>
    <d v="1899-12-30T00:00:30"/>
    <d v="7209-01-13T23:08:00"/>
    <n v="0.70453703703703707"/>
  </r>
  <r>
    <x v="5"/>
    <n v="78"/>
    <m/>
    <n v="60301925"/>
    <n v="15300260"/>
    <n v="174033"/>
    <s v="17:40:33"/>
    <n v="310311"/>
    <s v="31-03-11"/>
    <n v="8380"/>
    <n v="-1"/>
    <n v="83.8"/>
    <n v="60.503208333333333"/>
    <n v="15.500433333333334"/>
    <n v="0.39153919120363612"/>
    <n v="725.13058210913414"/>
    <n v="0.72513058210913417"/>
    <d v="1899-12-30T00:00:30"/>
    <d v="1899-12-30T00:00:30"/>
    <d v="7617-10-10T01:50:07"/>
    <n v="0.77592592592592591"/>
  </r>
  <r>
    <x v="5"/>
    <n v="79"/>
    <m/>
    <n v="60302713"/>
    <n v="15308035"/>
    <n v="174103"/>
    <s v="17:41:03"/>
    <n v="310311"/>
    <s v="31-03-11"/>
    <n v="9130"/>
    <n v="-1"/>
    <n v="91.3"/>
    <n v="60.504521666666669"/>
    <n v="15.513391666666667"/>
    <n v="0.29872482634933217"/>
    <n v="553.23837839896316"/>
    <n v="0.55323837839896317"/>
    <d v="1899-12-30T00:00:30"/>
    <d v="1899-12-30T00:00:30"/>
    <d v="6262-05-17T12:42:54"/>
    <n v="0.84537037037037033"/>
  </r>
  <r>
    <x v="5"/>
    <n v="80"/>
    <m/>
    <n v="60302587"/>
    <n v="15314086"/>
    <n v="174133"/>
    <s v="17:41:33"/>
    <n v="310311"/>
    <s v="31-03-11"/>
    <n v="4520"/>
    <n v="-1"/>
    <n v="45.2"/>
    <n v="60.504311666666666"/>
    <n v="15.523476666666667"/>
    <n v="0.13497132897257011"/>
    <n v="249.96690125719985"/>
    <n v="0.24996690125719986"/>
    <d v="1899-12-30T00:00:30"/>
    <d v="1899-12-30T00:00:30"/>
    <d v="3871-01-10T16:12:54"/>
    <n v="0.41851851851851851"/>
  </r>
  <r>
    <x v="5"/>
    <n v="81"/>
    <m/>
    <n v="60303594"/>
    <n v="15315904"/>
    <n v="174203"/>
    <s v="17:42:03"/>
    <n v="310311"/>
    <s v="31-03-11"/>
    <n v="4220"/>
    <n v="-1"/>
    <n v="42.2"/>
    <n v="60.505989999999997"/>
    <n v="15.526506666666666"/>
    <n v="0.14485411530019265"/>
    <n v="268.26982153595679"/>
    <n v="0.2682698215359568"/>
    <d v="1899-12-30T00:00:30"/>
    <d v="1899-12-30T00:00:30"/>
    <d v="4015-05-08T02:03:52"/>
    <n v="0.39074074074074072"/>
  </r>
  <r>
    <x v="5"/>
    <n v="82"/>
    <m/>
    <n v="60302364"/>
    <n v="15317448"/>
    <n v="174233"/>
    <s v="17:42:33"/>
    <n v="310311"/>
    <s v="31-03-11"/>
    <n v="4060"/>
    <n v="-1"/>
    <n v="40.6"/>
    <n v="60.50394"/>
    <n v="15.52908"/>
    <n v="0.12047481291308651"/>
    <n v="223.11935351503621"/>
    <n v="0.2231193535150362"/>
    <d v="1899-12-30T00:00:30"/>
    <d v="1899-12-30T00:00:30"/>
    <d v="3659-04-30T17:42:54"/>
    <n v="0.37592592592592594"/>
  </r>
  <r>
    <x v="5"/>
    <n v="83"/>
    <m/>
    <n v="60301853"/>
    <n v="15319659"/>
    <n v="174303"/>
    <s v="17:43:03"/>
    <n v="310311"/>
    <s v="31-03-11"/>
    <n v="3390"/>
    <n v="-1"/>
    <n v="33.9"/>
    <n v="60.503088333333331"/>
    <n v="15.532764999999999"/>
    <n v="0.20988475106058976"/>
    <n v="388.70655896421226"/>
    <n v="0.38870655896421225"/>
    <d v="1899-12-30T00:00:30"/>
    <d v="1899-12-30T00:00:30"/>
    <d v="4965-01-04T21:21:20"/>
    <n v="0.31388888888888888"/>
  </r>
  <r>
    <x v="5"/>
    <n v="84"/>
    <m/>
    <n v="60302915"/>
    <n v="15323327"/>
    <n v="174333"/>
    <s v="17:43:33"/>
    <n v="310311"/>
    <s v="31-03-11"/>
    <n v="4010"/>
    <n v="-1"/>
    <n v="40.1"/>
    <n v="60.504858333333331"/>
    <n v="15.538878333333333"/>
    <n v="0.22459826005092942"/>
    <n v="415.95597761432128"/>
    <n v="0.41595597761432129"/>
    <d v="1899-12-30T00:00:30"/>
    <d v="1899-12-30T00:00:30"/>
    <d v="5179-11-18T05:10:22"/>
    <n v="0.37129629629629629"/>
  </r>
  <r>
    <x v="5"/>
    <n v="85"/>
    <m/>
    <n v="60300762"/>
    <n v="15324597"/>
    <n v="174403"/>
    <s v="17:44:03"/>
    <n v="310311"/>
    <s v="31-03-11"/>
    <n v="6680"/>
    <n v="-1"/>
    <n v="66.8"/>
    <n v="60.501269999999998"/>
    <n v="15.540995000000001"/>
    <n v="0.33139492792847042"/>
    <n v="613.74340652352726"/>
    <n v="0.61374340652352721"/>
    <d v="1899-12-30T00:00:30"/>
    <d v="1899-12-30T00:00:30"/>
    <d v="6739-06-21T00:15:32"/>
    <n v="0.61851851851851858"/>
  </r>
  <r>
    <x v="5"/>
    <n v="86"/>
    <m/>
    <n v="60297463"/>
    <n v="15324101"/>
    <n v="174433"/>
    <s v="17:44:33"/>
    <n v="310311"/>
    <s v="31-03-11"/>
    <n v="7680"/>
    <n v="-1"/>
    <n v="76.8"/>
    <n v="60.49577166666667"/>
    <n v="15.540168333333334"/>
    <n v="0.29979001539900746"/>
    <n v="555.21110851896185"/>
    <n v="0.55521110851896183"/>
    <d v="1899-12-30T00:00:30"/>
    <d v="1899-12-30T00:00:30"/>
    <d v="6277-12-05T23:49:15"/>
    <n v="0.71111111111111103"/>
  </r>
  <r>
    <x v="5"/>
    <n v="87"/>
    <m/>
    <n v="60294521"/>
    <n v="15325213"/>
    <n v="174503"/>
    <s v="17:45:03"/>
    <n v="310311"/>
    <s v="31-03-11"/>
    <n v="6650"/>
    <n v="-1"/>
    <n v="66.5"/>
    <n v="60.490868333333331"/>
    <n v="15.542021666666667"/>
    <n v="0.31786096881655251"/>
    <n v="588.67851424825528"/>
    <n v="0.58867851424825535"/>
    <d v="1899-12-30T00:00:30"/>
    <d v="1899-12-30T00:00:30"/>
    <d v="6541-10-29T02:54:17"/>
    <n v="0.6157407407407407"/>
  </r>
  <r>
    <x v="5"/>
    <n v="88"/>
    <m/>
    <n v="60291386"/>
    <n v="15326206"/>
    <n v="174533"/>
    <s v="17:45:33"/>
    <n v="310311"/>
    <s v="31-03-11"/>
    <n v="7990"/>
    <n v="-1"/>
    <n v="79.900000000000006"/>
    <n v="60.485643333333336"/>
    <n v="15.543676666666666"/>
    <n v="0.32162237177444614"/>
    <n v="595.64463252627422"/>
    <n v="0.5956446325262742"/>
    <d v="1899-12-30T00:00:30"/>
    <d v="1899-12-30T00:00:30"/>
    <d v="6596-10-02T13:00:01"/>
    <n v="0.73981481481481481"/>
  </r>
  <r>
    <x v="5"/>
    <n v="89"/>
    <m/>
    <n v="60288443"/>
    <n v="15328810"/>
    <n v="174603"/>
    <s v="17:46:03"/>
    <n v="310311"/>
    <s v="31-03-11"/>
    <n v="8410"/>
    <n v="-1"/>
    <n v="84.1"/>
    <n v="60.480738333333335"/>
    <n v="15.548016666666667"/>
    <n v="0.34172337468386471"/>
    <n v="632.87168991451745"/>
    <n v="0.63287168991451748"/>
    <d v="1899-12-30T00:00:30"/>
    <d v="1899-12-30T00:00:30"/>
    <d v="6890-04-18T11:12:25"/>
    <n v="0.77870370370370368"/>
  </r>
  <r>
    <x v="5"/>
    <n v="90"/>
    <m/>
    <n v="60286071"/>
    <n v="15333785"/>
    <n v="174633"/>
    <s v="17:46:33"/>
    <n v="310311"/>
    <s v="31-03-11"/>
    <n v="7440"/>
    <n v="-1"/>
    <n v="74.400000000000006"/>
    <n v="60.476785"/>
    <n v="15.556308333333334"/>
    <n v="0.24976863382939812"/>
    <n v="462.57150985204532"/>
    <n v="0.46257150985204532"/>
    <d v="1899-12-30T00:00:30"/>
    <d v="1899-12-30T00:00:30"/>
    <d v="5547-06-14T22:45:40"/>
    <n v="0.68888888888888888"/>
  </r>
  <r>
    <x v="5"/>
    <n v="91"/>
    <m/>
    <n v="60284842"/>
    <n v="15338187"/>
    <n v="174703"/>
    <s v="17:47:03"/>
    <n v="310311"/>
    <s v="31-03-11"/>
    <n v="5660"/>
    <n v="-1"/>
    <n v="56.6"/>
    <n v="60.474736666666665"/>
    <n v="15.563644999999999"/>
    <n v="0.1383874016196851"/>
    <n v="256.29346779965681"/>
    <n v="0.25629346779965684"/>
    <d v="1899-12-30T00:00:30"/>
    <d v="1899-12-30T00:00:30"/>
    <d v="3920-11-30T04:29:40"/>
    <n v="0.52407407407407403"/>
  </r>
  <r>
    <x v="5"/>
    <n v="92"/>
    <m/>
    <n v="60283479"/>
    <n v="15338643"/>
    <n v="174733"/>
    <s v="17:47:33"/>
    <n v="310311"/>
    <s v="31-03-11"/>
    <n v="2580"/>
    <n v="-1"/>
    <n v="25.8"/>
    <n v="60.472465"/>
    <n v="15.564405000000001"/>
    <n v="0.25261879532872705"/>
    <n v="467.8500089488025"/>
    <n v="0.46785000894880252"/>
    <d v="1899-12-30T00:00:30"/>
    <d v="1899-12-30T00:00:30"/>
    <d v="5589-01-27T00:37:07"/>
    <n v="0.2388888888888889"/>
  </r>
  <r>
    <x v="5"/>
    <n v="93"/>
    <m/>
    <n v="60281011"/>
    <n v="15339693"/>
    <n v="174803"/>
    <s v="17:48:03"/>
    <n v="310311"/>
    <s v="31-03-11"/>
    <n v="5930"/>
    <n v="-1"/>
    <n v="59.3"/>
    <n v="60.468351666666663"/>
    <n v="15.566155"/>
    <n v="0.20005822801161424"/>
    <n v="370.50783827750956"/>
    <n v="0.37050783827750955"/>
    <d v="1899-12-30T00:00:30"/>
    <d v="1899-12-30T00:00:30"/>
    <d v="4821-07-06T13:46:54"/>
    <n v="0.54907407407407405"/>
  </r>
  <r>
    <x v="5"/>
    <n v="94"/>
    <m/>
    <n v="60279114"/>
    <n v="15338427"/>
    <n v="174833"/>
    <s v="17:48:33"/>
    <n v="310311"/>
    <s v="31-03-11"/>
    <n v="3190"/>
    <n v="-1"/>
    <n v="31.9"/>
    <n v="60.46519"/>
    <n v="15.564045"/>
    <n v="0.13495092774699954"/>
    <n v="249.92911818744315"/>
    <n v="0.24992911818744315"/>
    <d v="1899-12-30T00:00:30"/>
    <d v="1899-12-30T00:00:30"/>
    <d v="3870-09-23T20:38:57"/>
    <n v="0.29537037037037034"/>
  </r>
  <r>
    <x v="5"/>
    <n v="95"/>
    <m/>
    <n v="60277949"/>
    <n v="15339799"/>
    <n v="174903"/>
    <s v="17:49:03"/>
    <n v="310311"/>
    <s v="31-03-11"/>
    <n v="4910"/>
    <n v="-1"/>
    <n v="49.1"/>
    <n v="60.463248333333333"/>
    <n v="15.566331666666667"/>
    <n v="0.90365070196263764"/>
    <n v="1673.5611000348049"/>
    <n v="1.673561100034805"/>
    <d v="1899-12-30T00:00:00"/>
    <d v="1899-12-30T00:00:00"/>
    <e v="#DIV/0!"/>
    <n v="0"/>
  </r>
  <r>
    <x v="6"/>
    <n v="1"/>
    <m/>
    <n v="60279903"/>
    <n v="15357663"/>
    <n v="54857"/>
    <s v="5:48:57"/>
    <n v="10411"/>
    <s v="1-04-11"/>
    <n v="6650"/>
    <n v="-1"/>
    <n v="66.5"/>
    <n v="60.466504999999998"/>
    <n v="15.596105"/>
    <n v="0.28725117845663883"/>
    <n v="531.98918250169515"/>
    <n v="0.53198918250169513"/>
    <d v="1899-12-30T00:00:33"/>
    <d v="1899-12-30T00:00:33"/>
    <d v="5713-06-22T09:43:20"/>
    <n v="0.55976430976430969"/>
  </r>
  <r>
    <x v="6"/>
    <n v="2"/>
    <m/>
    <n v="60280672"/>
    <n v="15352059"/>
    <n v="54930"/>
    <s v="5:49:30"/>
    <n v="10411"/>
    <s v="1-04-11"/>
    <n v="6590"/>
    <n v="-1"/>
    <n v="65.900000000000006"/>
    <n v="60.467786666666669"/>
    <n v="15.586765"/>
    <n v="0.31480658559055708"/>
    <n v="583.02179651371171"/>
    <n v="0.58302179651371167"/>
    <d v="1899-12-30T00:00:30"/>
    <d v="1899-12-30T00:00:30"/>
    <d v="6497-03-21T18:34:30"/>
    <n v="0.61018518518518527"/>
  </r>
  <r>
    <x v="6"/>
    <n v="3"/>
    <m/>
    <n v="60279671"/>
    <n v="15346016"/>
    <n v="55000"/>
    <s v="5:50:00"/>
    <n v="10411"/>
    <s v="1-04-11"/>
    <n v="6490"/>
    <n v="-1"/>
    <n v="64.900000000000006"/>
    <n v="60.466118333333334"/>
    <n v="15.576693333333333"/>
    <n v="0.19264930041321732"/>
    <n v="356.78650436527846"/>
    <n v="0.35678650436527848"/>
    <d v="1899-12-30T00:00:30"/>
    <d v="1899-12-30T00:00:30"/>
    <d v="4713-04-27T03:10:54"/>
    <n v="0.60092592592592597"/>
  </r>
  <r>
    <x v="6"/>
    <n v="4"/>
    <m/>
    <n v="60278167"/>
    <n v="15343585"/>
    <n v="55030"/>
    <s v="5:50:30"/>
    <n v="10411"/>
    <s v="1-04-11"/>
    <n v="2620"/>
    <n v="-1"/>
    <n v="26.2"/>
    <n v="60.463611666666665"/>
    <n v="15.572641666666666"/>
    <n v="5.5600014938460923E-2"/>
    <n v="102.97122766602963"/>
    <n v="0.10297122766602963"/>
    <d v="1899-12-30T00:00:30"/>
    <d v="1899-12-30T00:00:30"/>
    <d v="2711-12-11T03:15:23"/>
    <n v="0.24259259259259258"/>
  </r>
  <r>
    <x v="6"/>
    <n v="5"/>
    <m/>
    <n v="60277621"/>
    <n v="15343787"/>
    <n v="55100"/>
    <s v="5:51:00"/>
    <n v="10411"/>
    <s v="1-04-11"/>
    <n v="390"/>
    <n v="-1"/>
    <n v="3.9"/>
    <n v="60.462701666666668"/>
    <n v="15.572978333333333"/>
    <n v="4.6754945321415192E-2"/>
    <n v="86.590158735260943"/>
    <n v="8.659015873526095E-2"/>
    <d v="1899-12-30T00:01:22"/>
    <d v="1899-12-30T00:01:22"/>
    <d v="2149-10-16T11:02:18"/>
    <n v="1.3211382113821137E-2"/>
  </r>
  <r>
    <x v="6"/>
    <n v="6"/>
    <m/>
    <n v="60278040"/>
    <n v="15343370"/>
    <n v="55222"/>
    <s v="5:52:22"/>
    <n v="10411"/>
    <s v="1-04-11"/>
    <n v="2230"/>
    <n v="-1"/>
    <n v="22.3"/>
    <n v="60.4634"/>
    <n v="15.572283333333333"/>
    <n v="0.12432447032577462"/>
    <n v="230.24891904333461"/>
    <n v="0.23024891904333461"/>
    <d v="1899-12-30T00:00:30"/>
    <d v="1899-12-30T00:00:30"/>
    <d v="3715-07-19T21:17:03"/>
    <n v="0.20648148148148149"/>
  </r>
  <r>
    <x v="6"/>
    <n v="7"/>
    <m/>
    <n v="60277903"/>
    <n v="15340868"/>
    <n v="55252"/>
    <s v="5:52:52"/>
    <n v="10411"/>
    <s v="1-04-11"/>
    <n v="2600"/>
    <n v="-1"/>
    <n v="26"/>
    <n v="60.463171666666668"/>
    <n v="15.568113333333333"/>
    <n v="0.1323177032568475"/>
    <n v="245.05238643168155"/>
    <n v="0.24505238643168156"/>
    <d v="1899-12-30T00:00:30"/>
    <d v="1899-12-30T00:00:30"/>
    <d v="3832-04-10T20:57:01"/>
    <n v="0.24074074074074076"/>
  </r>
  <r>
    <x v="6"/>
    <n v="8"/>
    <m/>
    <n v="60278061"/>
    <n v="15338208"/>
    <n v="55322"/>
    <s v="5:53:22"/>
    <n v="10411"/>
    <s v="1-04-11"/>
    <n v="3660"/>
    <n v="-1"/>
    <n v="36.6"/>
    <n v="60.463434999999997"/>
    <n v="15.56368"/>
    <n v="0.26223375090577405"/>
    <n v="485.65690667749357"/>
    <n v="0.48565690667749356"/>
    <d v="1899-12-30T00:00:30"/>
    <d v="1899-12-30T00:00:30"/>
    <d v="5729-06-25T21:23:22"/>
    <n v="0.33888888888888885"/>
  </r>
  <r>
    <x v="6"/>
    <n v="9"/>
    <m/>
    <n v="60277741"/>
    <n v="15332938"/>
    <n v="55352"/>
    <s v="5:53:52"/>
    <n v="10411"/>
    <s v="1-04-11"/>
    <n v="6609"/>
    <n v="-1"/>
    <n v="66.09"/>
    <n v="60.462901666666667"/>
    <n v="15.554896666666666"/>
    <n v="0.2837508020608896"/>
    <n v="525.50648541676753"/>
    <n v="0.52550648541676759"/>
    <d v="1899-12-30T00:00:30"/>
    <d v="1899-12-30T00:00:30"/>
    <d v="6043-09-14T16:16:19"/>
    <n v="0.61194444444444451"/>
  </r>
  <r>
    <x v="6"/>
    <n v="10"/>
    <m/>
    <n v="60277328"/>
    <n v="15327254"/>
    <n v="55422"/>
    <s v="5:54:22"/>
    <n v="10411"/>
    <s v="1-04-11"/>
    <n v="6240"/>
    <n v="-1"/>
    <n v="62.4"/>
    <n v="60.462213333333331"/>
    <n v="15.545423333333334"/>
    <n v="0.27643307081100704"/>
    <n v="511.95404714198503"/>
    <n v="0.511954047141985"/>
    <d v="1899-12-30T00:00:30"/>
    <d v="1899-12-30T00:00:30"/>
    <d v="5936-11-03T15:44:18"/>
    <n v="0.57777777777777772"/>
  </r>
  <r>
    <x v="6"/>
    <n v="11"/>
    <m/>
    <n v="60277350"/>
    <n v="15321657"/>
    <n v="55452"/>
    <s v="5:54:52"/>
    <n v="10411"/>
    <s v="1-04-11"/>
    <n v="6509"/>
    <n v="-1"/>
    <n v="65.09"/>
    <n v="60.462249999999997"/>
    <n v="15.536095"/>
    <n v="0.27128509908431236"/>
    <n v="502.42000350414651"/>
    <n v="0.50242000350414651"/>
    <d v="1899-12-30T00:00:30"/>
    <d v="1899-12-30T00:00:30"/>
    <d v="5861-08-30T14:38:32"/>
    <n v="0.60268518518518532"/>
  </r>
  <r>
    <x v="6"/>
    <n v="12"/>
    <m/>
    <n v="60277623"/>
    <n v="15316192"/>
    <n v="55522"/>
    <s v="5:55:22"/>
    <n v="10411"/>
    <s v="1-04-11"/>
    <n v="5940"/>
    <n v="-1"/>
    <n v="59.4"/>
    <n v="60.462705"/>
    <n v="15.526986666666666"/>
    <n v="0.2747445514318253"/>
    <n v="508.82690925174046"/>
    <n v="0.50882690925174046"/>
    <d v="1899-12-30T00:00:30"/>
    <d v="1899-12-30T00:00:30"/>
    <d v="5912-03-08T11:58:03"/>
    <n v="0.55000000000000004"/>
  </r>
  <r>
    <x v="6"/>
    <n v="13"/>
    <m/>
    <n v="60278637"/>
    <n v="15311023"/>
    <n v="55552"/>
    <s v="5:55:52"/>
    <n v="10411"/>
    <s v="1-04-11"/>
    <n v="6250"/>
    <n v="-1"/>
    <n v="62.5"/>
    <n v="60.464395000000003"/>
    <n v="15.518371666666667"/>
    <n v="0.30552843861024936"/>
    <n v="565.83866830618183"/>
    <n v="0.56583866830618179"/>
    <d v="1899-12-30T00:00:30"/>
    <d v="1899-12-30T00:00:30"/>
    <d v="6361-09-24T08:45:12"/>
    <n v="0.57870370370370372"/>
  </r>
  <r>
    <x v="6"/>
    <n v="14"/>
    <m/>
    <n v="60281169"/>
    <n v="15307574"/>
    <n v="55622"/>
    <s v="5:56:22"/>
    <n v="10411"/>
    <s v="1-04-11"/>
    <n v="7620"/>
    <n v="-1"/>
    <n v="76.2"/>
    <n v="60.468615"/>
    <n v="15.512623333333334"/>
    <n v="0.32067955035895934"/>
    <n v="593.89852726479273"/>
    <n v="0.59389852726479275"/>
    <d v="1899-12-30T00:00:30"/>
    <d v="1899-12-30T00:00:30"/>
    <d v="6582-12-26T18:12:16"/>
    <n v="0.7055555555555556"/>
  </r>
  <r>
    <x v="6"/>
    <n v="15"/>
    <m/>
    <n v="60283675"/>
    <n v="15303533"/>
    <n v="55652"/>
    <s v="5:56:52"/>
    <n v="10411"/>
    <s v="1-04-11"/>
    <n v="7059"/>
    <n v="-1"/>
    <n v="70.59"/>
    <n v="60.472791666666666"/>
    <n v="15.505888333333333"/>
    <n v="0.32307422839593219"/>
    <n v="598.3334709892664"/>
    <n v="0.59833347098926637"/>
    <d v="1899-12-30T00:00:30"/>
    <d v="1899-12-30T00:00:30"/>
    <d v="6617-12-16T09:30:53"/>
    <n v="0.65361111111111114"/>
  </r>
  <r>
    <x v="6"/>
    <n v="16"/>
    <m/>
    <n v="60286333"/>
    <n v="15299827"/>
    <n v="55722"/>
    <s v="5:57:22"/>
    <n v="10411"/>
    <s v="1-04-11"/>
    <n v="7430"/>
    <n v="-1"/>
    <n v="74.3"/>
    <n v="60.477221666666665"/>
    <n v="15.499711666666666"/>
    <n v="0.2179763867916778"/>
    <n v="403.69226833818726"/>
    <n v="0.40369226833818728"/>
    <d v="1899-12-30T00:00:30"/>
    <d v="1899-12-30T00:00:30"/>
    <d v="5083-03-06T17:35:15"/>
    <n v="0.687962962962963"/>
  </r>
  <r>
    <x v="6"/>
    <n v="17"/>
    <m/>
    <n v="60287623"/>
    <n v="15296271"/>
    <n v="55752"/>
    <s v="5:57:52"/>
    <n v="10411"/>
    <s v="1-04-11"/>
    <n v="3140"/>
    <n v="-1"/>
    <n v="31.4"/>
    <n v="60.479371666666665"/>
    <n v="15.493785000000001"/>
    <n v="0.24730696065574675"/>
    <n v="458.012491134443"/>
    <n v="0.45801249113444298"/>
    <d v="1899-12-30T00:00:30"/>
    <d v="1899-12-30T00:00:30"/>
    <d v="5511-07-03T23:23:14"/>
    <n v="0.29074074074074069"/>
  </r>
  <r>
    <x v="6"/>
    <n v="18"/>
    <m/>
    <n v="60288688"/>
    <n v="15291751"/>
    <n v="55822"/>
    <s v="5:58:22"/>
    <n v="10411"/>
    <s v="1-04-11"/>
    <n v="5830"/>
    <n v="-1"/>
    <n v="58.3"/>
    <n v="60.481146666666667"/>
    <n v="15.486251666666666"/>
    <n v="0.25229439098997003"/>
    <n v="467.24921211342451"/>
    <n v="0.46724921211342452"/>
    <d v="1899-12-30T00:00:30"/>
    <d v="1899-12-30T00:00:30"/>
    <d v="5584-05-02T17:32:29"/>
    <n v="0.53981481481481475"/>
  </r>
  <r>
    <x v="6"/>
    <n v="19"/>
    <m/>
    <n v="60289383"/>
    <n v="15286838"/>
    <n v="55852"/>
    <s v="5:58:52"/>
    <n v="10411"/>
    <s v="1-04-11"/>
    <n v="6010"/>
    <n v="-1"/>
    <n v="60.1"/>
    <n v="60.482304999999997"/>
    <n v="15.478063333333333"/>
    <n v="0.26435569836292239"/>
    <n v="489.58675336813224"/>
    <n v="0.48958675336813223"/>
    <d v="1899-12-30T00:00:30"/>
    <d v="1899-12-30T00:00:30"/>
    <d v="5760-06-20T20:23:34"/>
    <n v="0.55648148148148147"/>
  </r>
  <r>
    <x v="6"/>
    <n v="20"/>
    <m/>
    <n v="60289903"/>
    <n v="15281587"/>
    <n v="55922"/>
    <s v="5:59:22"/>
    <n v="10411"/>
    <s v="1-04-11"/>
    <n v="5810"/>
    <n v="-1"/>
    <n v="58.1"/>
    <n v="60.483171666666664"/>
    <n v="15.469311666666666"/>
    <n v="0.19815235056694128"/>
    <n v="366.97815324997526"/>
    <n v="0.36697815324997529"/>
    <d v="1899-12-30T00:00:30"/>
    <d v="1899-12-30T00:00:30"/>
    <d v="4793-09-06T01:57:10"/>
    <n v="0.53796296296296298"/>
  </r>
  <r>
    <x v="6"/>
    <n v="21"/>
    <m/>
    <n v="60291173"/>
    <n v="15278509"/>
    <n v="55952"/>
    <s v="5:59:52"/>
    <n v="10411"/>
    <s v="1-04-11"/>
    <n v="4770"/>
    <n v="-1"/>
    <n v="47.7"/>
    <n v="60.485288333333337"/>
    <n v="15.464181666666667"/>
    <n v="0.22213266643102517"/>
    <n v="411.3896982302586"/>
    <n v="0.41138969823025862"/>
    <d v="1899-12-30T00:00:30"/>
    <d v="1899-12-30T00:00:30"/>
    <d v="5143-11-16T07:56:30"/>
    <n v="0.44166666666666665"/>
  </r>
  <r>
    <x v="6"/>
    <n v="22"/>
    <m/>
    <n v="60293086"/>
    <n v="15276233"/>
    <n v="60022"/>
    <s v="6:00:22"/>
    <n v="10411"/>
    <s v="1-04-11"/>
    <n v="5170"/>
    <n v="-1"/>
    <n v="51.7"/>
    <n v="60.488476666666664"/>
    <n v="15.460388333333333"/>
    <n v="0.22389402539973383"/>
    <n v="414.65173504030707"/>
    <n v="0.41465173504030706"/>
    <d v="1899-12-30T00:00:30"/>
    <d v="1899-12-30T00:00:30"/>
    <d v="5169-08-05T23:55:34"/>
    <n v="0.47870370370370369"/>
  </r>
  <r>
    <x v="6"/>
    <n v="23"/>
    <m/>
    <n v="60295177"/>
    <n v="15277835"/>
    <n v="60052"/>
    <s v="6:00:52"/>
    <n v="10411"/>
    <s v="1-04-11"/>
    <n v="5550"/>
    <n v="-1"/>
    <n v="55.5"/>
    <n v="60.491961666666668"/>
    <n v="15.463058333333333"/>
    <n v="0.24547527083431842"/>
    <n v="454.6202015851577"/>
    <n v="0.4546202015851577"/>
    <d v="1899-12-30T00:00:30"/>
    <d v="1899-12-30T00:00:30"/>
    <d v="5484-10-02T04:20:01"/>
    <n v="0.51388888888888884"/>
  </r>
  <r>
    <x v="6"/>
    <n v="24"/>
    <m/>
    <n v="60297556"/>
    <n v="15276643"/>
    <n v="60122"/>
    <s v="6:01:22"/>
    <n v="10411"/>
    <s v="1-04-11"/>
    <n v="5570"/>
    <n v="-1"/>
    <n v="55.7"/>
    <n v="60.495926666666669"/>
    <n v="15.461071666666667"/>
    <n v="0.17828826544847978"/>
    <n v="330.18986761058454"/>
    <n v="0.33018986761058455"/>
    <d v="1899-12-30T00:00:30"/>
    <d v="1899-12-30T00:00:30"/>
    <d v="4503-08-07T19:38:57"/>
    <n v="0.51574074074074072"/>
  </r>
  <r>
    <x v="6"/>
    <n v="25"/>
    <m/>
    <n v="60299072"/>
    <n v="15274750"/>
    <n v="60152"/>
    <s v="6:01:52"/>
    <n v="10411"/>
    <s v="1-04-11"/>
    <n v="1560"/>
    <n v="-1"/>
    <n v="15.6"/>
    <n v="60.49845333333333"/>
    <n v="15.457916666666666"/>
    <n v="0.1196537839939617"/>
    <n v="221.59880795681707"/>
    <n v="0.22159880795681708"/>
    <d v="1899-12-30T00:00:30"/>
    <d v="1899-12-30T00:00:30"/>
    <d v="3647-05-04T13:36:22"/>
    <n v="0.14444444444444443"/>
  </r>
  <r>
    <x v="6"/>
    <n v="26"/>
    <m/>
    <n v="60300028"/>
    <n v="15273296"/>
    <n v="60222"/>
    <s v="6:02:22"/>
    <n v="10411"/>
    <s v="1-04-11"/>
    <n v="2910"/>
    <n v="-1"/>
    <n v="29.1"/>
    <n v="60.50004666666667"/>
    <n v="15.455493333333333"/>
    <n v="4.6085613374651134E-2"/>
    <n v="85.3505559698539"/>
    <n v="8.53505559698539E-2"/>
    <d v="1899-12-30T00:00:39"/>
    <d v="1899-12-30T00:00:39"/>
    <d v="2417-09-09T07:24:24"/>
    <n v="0.20726495726495728"/>
  </r>
  <r>
    <x v="6"/>
    <n v="27"/>
    <m/>
    <n v="60300427"/>
    <n v="15272831"/>
    <n v="60301"/>
    <s v="6:03:01"/>
    <n v="10411"/>
    <s v="1-04-11"/>
    <n v="1060"/>
    <n v="-1"/>
    <n v="10.6"/>
    <n v="60.500711666666668"/>
    <n v="15.454718333333334"/>
    <n v="9.0951330389155025E-2"/>
    <n v="168.44186388071512"/>
    <n v="0.16844186388071511"/>
    <d v="1899-12-30T00:00:30"/>
    <d v="1899-12-30T00:00:30"/>
    <d v="3228-03-09T13:37:53"/>
    <n v="9.8148148148148151E-2"/>
  </r>
  <r>
    <x v="6"/>
    <n v="28"/>
    <m/>
    <n v="60299677"/>
    <n v="15273870"/>
    <n v="60331"/>
    <s v="6:03:31"/>
    <n v="10411"/>
    <s v="1-04-11"/>
    <n v="4140"/>
    <n v="-1"/>
    <n v="41.4"/>
    <n v="60.499461666666669"/>
    <n v="15.45645"/>
    <n v="0.11300888224320985"/>
    <n v="209.29244991442462"/>
    <n v="0.20929244991442464"/>
    <d v="1899-12-30T00:00:30"/>
    <d v="1899-12-30T00:00:30"/>
    <d v="3550-04-21T06:08:17"/>
    <n v="0.38333333333333336"/>
  </r>
  <r>
    <x v="6"/>
    <n v="29"/>
    <m/>
    <n v="60298761"/>
    <n v="15272533"/>
    <n v="60401"/>
    <s v="6:04:01"/>
    <n v="10411"/>
    <s v="1-04-11"/>
    <n v="5440"/>
    <n v="-1"/>
    <n v="54.4"/>
    <n v="60.497934999999998"/>
    <n v="15.454221666666667"/>
    <n v="0.25243320420131865"/>
    <n v="467.50629418084213"/>
    <n v="0.46750629418084216"/>
    <d v="1899-12-30T00:00:30"/>
    <d v="1899-12-30T00:00:30"/>
    <d v="5586-05-13T03:03:14"/>
    <n v="0.50370370370370365"/>
  </r>
  <r>
    <x v="6"/>
    <n v="30"/>
    <m/>
    <n v="60297581"/>
    <n v="15268012"/>
    <n v="60431"/>
    <s v="6:04:31"/>
    <n v="10411"/>
    <s v="1-04-11"/>
    <n v="6030"/>
    <n v="-1"/>
    <n v="60.3"/>
    <n v="60.49596833333333"/>
    <n v="15.446686666666666"/>
    <n v="0.2645027981074019"/>
    <n v="489.85918209490831"/>
    <n v="0.48985918209490831"/>
    <d v="1899-12-30T00:00:30"/>
    <d v="1899-12-30T00:00:30"/>
    <d v="5762-08-14T10:39:59"/>
    <n v="0.55833333333333335"/>
  </r>
  <r>
    <x v="6"/>
    <n v="31"/>
    <m/>
    <n v="60297177"/>
    <n v="15262714"/>
    <n v="60501"/>
    <s v="6:05:01"/>
    <n v="10411"/>
    <s v="1-04-11"/>
    <n v="5520"/>
    <n v="-1"/>
    <n v="55.2"/>
    <n v="60.495294999999999"/>
    <n v="15.437856666666667"/>
    <n v="0.19063112332040888"/>
    <n v="353.04884038939724"/>
    <n v="0.35304884038939727"/>
    <d v="1899-12-30T00:00:30"/>
    <d v="1899-12-30T00:00:30"/>
    <d v="4683-11-05T15:50:52"/>
    <n v="0.51111111111111118"/>
  </r>
  <r>
    <x v="6"/>
    <n v="32"/>
    <m/>
    <n v="60297216"/>
    <n v="15258851"/>
    <n v="60531"/>
    <s v="6:05:31"/>
    <n v="10411"/>
    <s v="1-04-11"/>
    <n v="500"/>
    <n v="-1"/>
    <n v="5"/>
    <n v="60.495359999999998"/>
    <n v="15.431418333333333"/>
    <n v="4.9383467075859569E-2"/>
    <n v="91.458181024491921"/>
    <n v="9.1458181024491922E-2"/>
    <d v="1899-12-30T00:00:49"/>
    <d v="1899-12-30T00:00:49"/>
    <d v="2341-07-11T00:54:05"/>
    <n v="2.8344671201814057E-2"/>
  </r>
  <r>
    <x v="6"/>
    <n v="33"/>
    <m/>
    <n v="60296725"/>
    <n v="15258940"/>
    <n v="60620"/>
    <s v="6:06:20"/>
    <n v="10411"/>
    <s v="1-04-11"/>
    <n v="3130"/>
    <n v="-1"/>
    <n v="31.3"/>
    <n v="60.494541666666663"/>
    <n v="15.431566666666667"/>
    <n v="0.12471659248772445"/>
    <n v="230.97512928726567"/>
    <n v="0.23097512928726568"/>
    <d v="1899-12-30T00:00:30"/>
    <d v="1899-12-30T00:00:30"/>
    <d v="3721-04-10T08:56:11"/>
    <n v="0.2898148148148148"/>
  </r>
  <r>
    <x v="6"/>
    <n v="34"/>
    <m/>
    <n v="60295846"/>
    <n v="15257150"/>
    <n v="60650"/>
    <s v="6:06:50"/>
    <n v="10411"/>
    <s v="1-04-11"/>
    <n v="3679"/>
    <n v="-1"/>
    <n v="36.79"/>
    <n v="60.493076666666667"/>
    <n v="15.428583333333334"/>
    <n v="0.12472572492945024"/>
    <n v="230.99204256934183"/>
    <n v="0.23099204256934183"/>
    <d v="1899-12-30T00:00:30"/>
    <d v="1899-12-30T00:00:30"/>
    <d v="3721-05-29T01:58:57"/>
    <n v="0.34064814814814809"/>
  </r>
  <r>
    <x v="6"/>
    <n v="35"/>
    <m/>
    <n v="60295011"/>
    <n v="15255275"/>
    <n v="60720"/>
    <s v="6:07:20"/>
    <n v="10411"/>
    <s v="1-04-11"/>
    <n v="3650"/>
    <n v="-1"/>
    <n v="36.5"/>
    <n v="60.491684999999997"/>
    <n v="15.425458333333333"/>
    <n v="0.17471118820924791"/>
    <n v="323.56512056352716"/>
    <n v="0.32356512056352715"/>
    <d v="1899-12-30T00:00:30"/>
    <d v="1899-12-30T00:00:30"/>
    <d v="4451-05-12T13:08:00"/>
    <n v="0.33796296296296297"/>
  </r>
  <r>
    <x v="6"/>
    <n v="36"/>
    <m/>
    <n v="60293926"/>
    <n v="15252503"/>
    <n v="60750"/>
    <s v="6:07:50"/>
    <n v="10411"/>
    <s v="1-04-11"/>
    <n v="2950"/>
    <n v="-1"/>
    <n v="29.5"/>
    <n v="60.489876666666667"/>
    <n v="15.420838333333334"/>
    <n v="0.17781658536669076"/>
    <n v="329.3163160991113"/>
    <n v="0.32931631609911133"/>
    <d v="1899-12-30T00:00:30"/>
    <d v="1899-12-30T00:00:30"/>
    <d v="4496-09-15T23:46:08"/>
    <n v="0.27314814814814814"/>
  </r>
  <r>
    <x v="6"/>
    <n v="37"/>
    <m/>
    <n v="60292906"/>
    <n v="15249554"/>
    <n v="60820"/>
    <s v="6:08:20"/>
    <n v="10411"/>
    <s v="1-04-11"/>
    <n v="1300"/>
    <n v="-1"/>
    <n v="13"/>
    <n v="60.488176666666668"/>
    <n v="15.415923333333334"/>
    <n v="0.12511911536700354"/>
    <n v="231.72060165969057"/>
    <n v="0.23172060165969058"/>
    <d v="1899-12-30T00:00:30"/>
    <d v="1899-12-30T00:00:30"/>
    <d v="3727-02-25T07:59:12"/>
    <n v="0.12037037037037038"/>
  </r>
  <r>
    <x v="6"/>
    <n v="38"/>
    <m/>
    <n v="60292061"/>
    <n v="15247687"/>
    <n v="60850"/>
    <s v="6:08:50"/>
    <n v="10411"/>
    <s v="1-04-11"/>
    <n v="3329"/>
    <n v="-1"/>
    <n v="33.29"/>
    <n v="60.48676833333333"/>
    <n v="15.412811666666666"/>
    <n v="6.3004483854097432E-2"/>
    <n v="116.68430409778844"/>
    <n v="0.11668430409778845"/>
    <d v="1899-12-30T00:00:30"/>
    <d v="1899-12-30T00:00:30"/>
    <d v="2820-01-26T19:05:57"/>
    <n v="0.3082407407407407"/>
  </r>
  <r>
    <x v="6"/>
    <n v="39"/>
    <m/>
    <n v="60291433"/>
    <n v="15247618"/>
    <n v="60920"/>
    <s v="6:09:20"/>
    <n v="10411"/>
    <s v="1-04-11"/>
    <n v="1490"/>
    <n v="-1"/>
    <n v="14.9"/>
    <n v="60.48572166666667"/>
    <n v="15.412696666666667"/>
    <n v="6.2965347514021788E-2"/>
    <n v="116.61182359596835"/>
    <n v="0.11661182359596835"/>
    <d v="1899-12-30T00:00:30"/>
    <d v="1899-12-30T00:00:30"/>
    <d v="2819-07-02T01:14:49"/>
    <n v="0.13796296296296298"/>
  </r>
  <r>
    <x v="6"/>
    <n v="40"/>
    <m/>
    <n v="60290808"/>
    <n v="15247483"/>
    <n v="60950"/>
    <s v="6:09:50"/>
    <n v="10411"/>
    <s v="1-04-11"/>
    <n v="1300"/>
    <n v="-1"/>
    <n v="13"/>
    <n v="60.484679999999997"/>
    <n v="15.412471666666667"/>
    <n v="8.6850460634985138E-3"/>
    <n v="16.084705309599247"/>
    <n v="1.6084705309599247E-2"/>
    <d v="1899-12-30T00:00:00"/>
    <d v="1899-12-30T00:00:00"/>
    <e v="#DIV/0!"/>
    <n v="0"/>
  </r>
  <r>
    <x v="7"/>
    <n v="1"/>
    <m/>
    <n v="60290746"/>
    <n v="15247606"/>
    <n v="100205"/>
    <s v="10:02:05"/>
    <n v="10411"/>
    <s v="1-04-11"/>
    <n v="1290"/>
    <n v="-1"/>
    <n v="12.9"/>
    <n v="60.484576666666669"/>
    <n v="15.412676666666666"/>
    <n v="0.1115422667367402"/>
    <n v="206.57627799644285"/>
    <n v="0.20657627799644285"/>
    <d v="1899-12-30T00:00:30"/>
    <d v="1899-12-30T00:00:30"/>
    <d v="3528-11-19T16:20:06"/>
    <n v="0.11944444444444445"/>
  </r>
  <r>
    <x v="7"/>
    <n v="2"/>
    <m/>
    <n v="60289823"/>
    <n v="15248870"/>
    <n v="100235"/>
    <s v="10:02:35"/>
    <n v="10411"/>
    <s v="1-04-11"/>
    <n v="2170"/>
    <n v="-1"/>
    <n v="21.7"/>
    <n v="60.483038333333333"/>
    <n v="15.414783333333334"/>
    <n v="7.6110864557674338E-2"/>
    <n v="140.95732116081288"/>
    <n v="0.14095732116081289"/>
    <d v="1899-12-30T00:00:30"/>
    <d v="1899-12-30T00:00:30"/>
    <d v="3011-06-21T02:02:19"/>
    <n v="0.20092592592592592"/>
  </r>
  <r>
    <x v="7"/>
    <n v="3"/>
    <m/>
    <n v="60289138"/>
    <n v="15249537"/>
    <n v="100305"/>
    <s v="10:03:05"/>
    <n v="10411"/>
    <s v="1-04-11"/>
    <n v="1360"/>
    <n v="-1"/>
    <n v="13.6"/>
    <n v="60.481896666666664"/>
    <n v="15.415895000000001"/>
    <n v="0.10496384223403715"/>
    <n v="194.39303581743681"/>
    <n v="0.1943930358174368"/>
    <d v="1899-12-30T00:00:30"/>
    <d v="1899-12-30T00:00:30"/>
    <d v="3432-10-25T22:38:09"/>
    <n v="0.12592592592592591"/>
  </r>
  <r>
    <x v="7"/>
    <n v="4"/>
    <m/>
    <n v="60289808"/>
    <n v="15251172"/>
    <n v="100335"/>
    <s v="10:03:35"/>
    <n v="10411"/>
    <s v="1-04-11"/>
    <n v="5320"/>
    <n v="-1"/>
    <n v="53.2"/>
    <n v="60.483013333333332"/>
    <n v="15.418620000000001"/>
    <n v="0.19168920422217972"/>
    <n v="355.00840621947685"/>
    <n v="0.35500840621947688"/>
    <d v="1899-12-30T00:00:30"/>
    <d v="1899-12-30T00:00:30"/>
    <d v="4699-04-19T05:02:16"/>
    <n v="0.49259259259259264"/>
  </r>
  <r>
    <x v="7"/>
    <n v="5"/>
    <m/>
    <n v="60289255"/>
    <n v="15254890"/>
    <n v="100405"/>
    <s v="10:04:05"/>
    <n v="10411"/>
    <s v="1-04-11"/>
    <n v="7280"/>
    <n v="-1"/>
    <n v="72.8"/>
    <n v="60.482091666666669"/>
    <n v="15.424816666666667"/>
    <n v="0.35536062053383516"/>
    <n v="658.12786922866269"/>
    <n v="0.65812786922866273"/>
    <d v="1899-12-30T00:00:30"/>
    <d v="1899-12-30T00:00:30"/>
    <d v="7089-06-12T06:19:16"/>
    <n v="0.67407407407407405"/>
  </r>
  <r>
    <x v="7"/>
    <n v="6"/>
    <m/>
    <n v="60286790"/>
    <n v="15260067"/>
    <n v="100435"/>
    <s v="10:04:35"/>
    <n v="10411"/>
    <s v="1-04-11"/>
    <n v="7190"/>
    <n v="-1"/>
    <n v="71.900000000000006"/>
    <n v="60.477983333333334"/>
    <n v="15.433445000000001"/>
    <n v="9.0521555632758044E-2"/>
    <n v="167.64592103186789"/>
    <n v="0.1676459210318679"/>
    <d v="1899-12-30T00:00:30"/>
    <d v="1899-12-30T00:00:30"/>
    <d v="3221-11-29T06:03:42"/>
    <n v="0.66574074074074074"/>
  </r>
  <r>
    <x v="7"/>
    <n v="7"/>
    <m/>
    <n v="60286938"/>
    <n v="15261876"/>
    <n v="100505"/>
    <s v="10:05:05"/>
    <n v="10411"/>
    <s v="1-04-11"/>
    <n v="3770"/>
    <n v="-1"/>
    <n v="37.700000000000003"/>
    <n v="60.478230000000003"/>
    <n v="15.43646"/>
    <n v="4.6829096785863764E-2"/>
    <n v="86.727487247419688"/>
    <n v="8.6727487247419688E-2"/>
    <d v="1899-12-30T00:04:55"/>
    <d v="1899-12-30T00:04:55"/>
    <d v="1969-07-16T20:44:15"/>
    <n v="3.5499058380414311E-2"/>
  </r>
  <r>
    <x v="7"/>
    <n v="8"/>
    <m/>
    <n v="60286875"/>
    <n v="15260936"/>
    <n v="101000"/>
    <s v="10:10:00"/>
    <n v="10411"/>
    <s v="1-04-11"/>
    <n v="2000"/>
    <n v="-1"/>
    <n v="20"/>
    <n v="60.478124999999999"/>
    <n v="15.434893333333333"/>
    <n v="4.5975879301876306E-2"/>
    <n v="85.147328467074914"/>
    <n v="8.5147328467074915E-2"/>
    <d v="1899-12-30T00:00:30"/>
    <d v="1899-12-30T00:00:30"/>
    <d v="2571-05-25T07:20:37"/>
    <n v="0.18518518518518517"/>
  </r>
  <r>
    <x v="7"/>
    <n v="9"/>
    <m/>
    <n v="60286732"/>
    <n v="15261821"/>
    <n v="101030"/>
    <s v="10:10:30"/>
    <n v="10411"/>
    <s v="1-04-11"/>
    <n v="2200"/>
    <n v="-1"/>
    <n v="22"/>
    <n v="60.47788666666667"/>
    <n v="15.436368333333334"/>
    <n v="0.20654277183955716"/>
    <n v="382.51721344685984"/>
    <n v="0.38251721344685985"/>
    <d v="1899-12-30T00:00:30"/>
    <d v="1899-12-30T00:00:30"/>
    <d v="4916-03-17T13:47:36"/>
    <n v="0.20370370370370369"/>
  </r>
  <r>
    <x v="7"/>
    <n v="10"/>
    <m/>
    <n v="60287905"/>
    <n v="15265262"/>
    <n v="101100"/>
    <s v="10:11:00"/>
    <n v="10411"/>
    <s v="1-04-11"/>
    <n v="6820"/>
    <n v="-1"/>
    <n v="68.2"/>
    <n v="60.479841666666665"/>
    <n v="15.442103333333334"/>
    <n v="0.17909549062465629"/>
    <n v="331.68484863686348"/>
    <n v="0.33168484863686348"/>
    <d v="1899-12-30T00:00:31"/>
    <d v="1899-12-30T00:00:31"/>
    <d v="4431-01-07T18:31:14"/>
    <n v="0.61111111111111105"/>
  </r>
  <r>
    <x v="7"/>
    <n v="11"/>
    <m/>
    <n v="60288834"/>
    <n v="15268362"/>
    <n v="101131"/>
    <s v="10:11:31"/>
    <n v="10411"/>
    <s v="1-04-11"/>
    <n v="4830"/>
    <n v="-1"/>
    <n v="48.3"/>
    <n v="60.481389999999998"/>
    <n v="15.44727"/>
    <n v="0.33501678438824245"/>
    <n v="620.45108468702506"/>
    <n v="0.62045108468702503"/>
    <d v="1899-12-30T00:00:30"/>
    <d v="1899-12-30T00:00:30"/>
    <d v="6792-05-11T02:58:25"/>
    <n v="0.44722222222222219"/>
  </r>
  <r>
    <x v="7"/>
    <n v="12"/>
    <m/>
    <n v="60290354"/>
    <n v="15274408"/>
    <n v="101201"/>
    <s v="10:12:01"/>
    <n v="10411"/>
    <s v="1-04-11"/>
    <n v="8540"/>
    <n v="-1"/>
    <n v="85.4"/>
    <n v="60.483923333333337"/>
    <n v="15.457346666666666"/>
    <n v="0.23744062401171845"/>
    <n v="439.74003566970259"/>
    <n v="0.4397400356697026"/>
    <d v="1899-12-30T00:00:30"/>
    <d v="1899-12-30T00:00:30"/>
    <d v="5367-06-03T07:15:56"/>
    <n v="0.79074074074074074"/>
  </r>
  <r>
    <x v="7"/>
    <n v="13"/>
    <m/>
    <n v="60290590"/>
    <n v="15279195"/>
    <n v="101231"/>
    <s v="10:12:31"/>
    <n v="10411"/>
    <s v="1-04-11"/>
    <n v="4720"/>
    <n v="-1"/>
    <n v="47.2"/>
    <n v="60.484316666666665"/>
    <n v="15.465325"/>
    <n v="0.24666177034464251"/>
    <n v="456.81759867827793"/>
    <n v="0.45681759867827793"/>
    <d v="1899-12-30T00:00:30"/>
    <d v="1899-12-30T00:00:30"/>
    <d v="5502-01-30T16:25:14"/>
    <n v="0.437037037037037"/>
  </r>
  <r>
    <x v="7"/>
    <n v="14"/>
    <m/>
    <n v="60289952"/>
    <n v="15284022"/>
    <n v="101301"/>
    <s v="10:13:01"/>
    <n v="10411"/>
    <s v="1-04-11"/>
    <n v="7650"/>
    <n v="-1"/>
    <n v="76.5"/>
    <n v="60.48325333333333"/>
    <n v="15.473369999999999"/>
    <n v="0.30309071542566801"/>
    <n v="561.32400496833714"/>
    <n v="0.56132400496833712"/>
    <d v="1899-12-30T00:00:30"/>
    <d v="1899-12-30T00:00:30"/>
    <d v="6326-02-18T03:13:24"/>
    <n v="0.70833333333333337"/>
  </r>
  <r>
    <x v="7"/>
    <n v="15"/>
    <m/>
    <n v="60288801"/>
    <n v="15289701"/>
    <n v="101331"/>
    <s v="10:13:31"/>
    <n v="10411"/>
    <s v="1-04-11"/>
    <n v="6700"/>
    <n v="-1"/>
    <n v="67"/>
    <n v="60.481335000000001"/>
    <n v="15.482835"/>
    <n v="0.29409465550615355"/>
    <n v="544.66330199739639"/>
    <n v="0.54466330199739643"/>
    <d v="1899-12-30T00:00:30"/>
    <d v="1899-12-30T00:00:30"/>
    <d v="6194-10-04T07:26:03"/>
    <n v="0.62037037037037035"/>
  </r>
  <r>
    <x v="7"/>
    <n v="16"/>
    <m/>
    <n v="60287893"/>
    <n v="15295367"/>
    <n v="101401"/>
    <s v="10:14:01"/>
    <n v="10411"/>
    <s v="1-04-11"/>
    <n v="6320"/>
    <n v="-1"/>
    <n v="63.2"/>
    <n v="60.479821666666666"/>
    <n v="15.492278333333333"/>
    <n v="0.23887588725041761"/>
    <n v="442.39814318777343"/>
    <n v="0.44239814318777343"/>
    <d v="1899-12-30T00:00:30"/>
    <d v="1899-12-30T00:00:30"/>
    <d v="5388-05-18T15:39:26"/>
    <n v="0.58518518518518525"/>
  </r>
  <r>
    <x v="7"/>
    <n v="17"/>
    <m/>
    <n v="60286526"/>
    <n v="15299332"/>
    <n v="101431"/>
    <s v="10:14:31"/>
    <n v="10411"/>
    <s v="1-04-11"/>
    <n v="6540"/>
    <n v="-1"/>
    <n v="65.400000000000006"/>
    <n v="60.477543333333337"/>
    <n v="15.498886666666667"/>
    <n v="0.3295340180581332"/>
    <n v="610.29700144366268"/>
    <n v="0.61029700144366272"/>
    <d v="1899-12-30T00:00:31"/>
    <d v="1899-12-30T00:00:31"/>
    <d v="6557-01-20T19:17:48"/>
    <n v="0.58602150537634412"/>
  </r>
  <r>
    <x v="7"/>
    <n v="18"/>
    <m/>
    <n v="60283890"/>
    <n v="15303325"/>
    <n v="101502"/>
    <s v="10:15:02"/>
    <n v="10411"/>
    <s v="1-04-11"/>
    <n v="7430"/>
    <n v="-1"/>
    <n v="74.3"/>
    <n v="60.473149999999997"/>
    <n v="15.505541666666666"/>
    <n v="0.30444445311567331"/>
    <n v="563.83112717022698"/>
    <n v="0.56383112717022699"/>
    <d v="1899-12-30T00:00:30"/>
    <d v="1899-12-30T00:00:30"/>
    <d v="6345-11-25T15:30:36"/>
    <n v="0.687962962962963"/>
  </r>
  <r>
    <x v="7"/>
    <n v="19"/>
    <m/>
    <n v="60281506"/>
    <n v="15307149"/>
    <n v="101532"/>
    <s v="10:15:32"/>
    <n v="10411"/>
    <s v="1-04-11"/>
    <n v="6790"/>
    <n v="-1"/>
    <n v="67.900000000000006"/>
    <n v="60.469176666666669"/>
    <n v="15.511915"/>
    <n v="0.31583439523453222"/>
    <n v="584.92529997435372"/>
    <n v="0.58492529997435372"/>
    <d v="1899-12-30T00:00:31"/>
    <d v="1899-12-30T00:00:31"/>
    <d v="6363-06-14T10:00:03"/>
    <n v="0.6084229390681003"/>
  </r>
  <r>
    <x v="7"/>
    <n v="20"/>
    <m/>
    <n v="60278840"/>
    <n v="15310563"/>
    <n v="101603"/>
    <s v="10:16:03"/>
    <n v="10411"/>
    <s v="1-04-11"/>
    <n v="6720"/>
    <n v="-1"/>
    <n v="67.2"/>
    <n v="60.464733333333335"/>
    <n v="15.517605"/>
    <n v="0.29570783628291464"/>
    <n v="547.65091279595788"/>
    <n v="0.5476509127959579"/>
    <d v="1899-12-30T00:00:30"/>
    <d v="1899-12-30T00:00:30"/>
    <d v="6218-04-26T15:05:33"/>
    <n v="0.62222222222222223"/>
  </r>
  <r>
    <x v="7"/>
    <n v="21"/>
    <m/>
    <n v="60277680"/>
    <n v="15316069"/>
    <n v="101633"/>
    <s v="10:16:33"/>
    <n v="10411"/>
    <s v="1-04-11"/>
    <n v="6270"/>
    <n v="-1"/>
    <n v="62.7"/>
    <n v="60.462800000000001"/>
    <n v="15.526781666666666"/>
    <n v="0.28696814828864448"/>
    <n v="531.46501063056962"/>
    <n v="0.53146501063056961"/>
    <d v="1899-12-30T00:00:31"/>
    <d v="1899-12-30T00:00:31"/>
    <d v="5955-07-04T10:00:05"/>
    <n v="0.56182795698924737"/>
  </r>
  <r>
    <x v="7"/>
    <n v="22"/>
    <m/>
    <n v="60277326"/>
    <n v="15321835"/>
    <n v="101704"/>
    <s v="10:17:04"/>
    <n v="10411"/>
    <s v="1-04-11"/>
    <n v="6600"/>
    <n v="-1"/>
    <n v="66"/>
    <n v="60.462209999999999"/>
    <n v="15.536391666666667"/>
    <n v="0.27989489493695707"/>
    <n v="518.36534542324455"/>
    <n v="0.51836534542324453"/>
    <d v="1899-12-30T00:00:30"/>
    <d v="1899-12-30T00:00:30"/>
    <d v="5987-05-25T04:40:32"/>
    <n v="0.61111111111111105"/>
  </r>
  <r>
    <x v="7"/>
    <n v="23"/>
    <m/>
    <n v="60277299"/>
    <n v="15327502"/>
    <n v="101734"/>
    <s v="10:17:34"/>
    <n v="10411"/>
    <s v="1-04-11"/>
    <n v="5880"/>
    <n v="-1"/>
    <n v="58.8"/>
    <n v="60.462164999999999"/>
    <n v="15.545836666666666"/>
    <n v="0.24200101978852889"/>
    <n v="448.1858886483555"/>
    <n v="0.44818588864835551"/>
    <d v="1899-12-30T00:00:31"/>
    <d v="1899-12-30T00:00:31"/>
    <d v="5320-01-07T10:40:04"/>
    <n v="0.5268817204301075"/>
  </r>
  <r>
    <x v="7"/>
    <n v="24"/>
    <m/>
    <n v="60277676"/>
    <n v="15332342"/>
    <n v="101805"/>
    <s v="10:18:05"/>
    <n v="10411"/>
    <s v="1-04-11"/>
    <n v="5080"/>
    <n v="-1"/>
    <n v="50.8"/>
    <n v="60.46279333333333"/>
    <n v="15.553903333333333"/>
    <n v="8.4298982475151787E-2"/>
    <n v="156.12171554398111"/>
    <n v="0.1561217155439811"/>
    <d v="1899-12-30T00:00:31"/>
    <d v="1899-12-30T00:00:31"/>
    <d v="3091-05-01T07:54:52"/>
    <n v="0.45519713261648742"/>
  </r>
  <r>
    <x v="7"/>
    <n v="25"/>
    <m/>
    <n v="60277876"/>
    <n v="15334000"/>
    <n v="101836"/>
    <s v="10:18:36"/>
    <n v="10411"/>
    <s v="1-04-11"/>
    <n v="20"/>
    <n v="-1"/>
    <n v="0.2"/>
    <n v="60.463126666666668"/>
    <n v="15.556666666666667"/>
    <n v="4.5737775568936483E-2"/>
    <n v="84.706360353670362"/>
    <n v="8.4706360353670365E-2"/>
    <d v="1899-12-30T00:04:14"/>
    <d v="1899-12-30T00:04:14"/>
    <d v="1978-11-19T12:03:02"/>
    <n v="2.1872265966754154E-4"/>
  </r>
  <r>
    <x v="7"/>
    <n v="26"/>
    <m/>
    <n v="60277833"/>
    <n v="15334922"/>
    <n v="102250"/>
    <s v="10:22:50"/>
    <n v="10411"/>
    <s v="1-04-11"/>
    <n v="4800"/>
    <n v="-1"/>
    <n v="48"/>
    <n v="60.463054999999997"/>
    <n v="15.558203333333333"/>
    <n v="0.21543054686140919"/>
    <n v="398.97737278732984"/>
    <n v="0.39897737278732986"/>
    <d v="1899-12-30T00:00:30"/>
    <d v="1899-12-30T00:00:30"/>
    <d v="5045-12-31T20:00:25"/>
    <n v="0.44444444444444448"/>
  </r>
  <r>
    <x v="7"/>
    <n v="27"/>
    <m/>
    <n v="60278012"/>
    <n v="15339269"/>
    <n v="102320"/>
    <s v="10:23:20"/>
    <n v="10411"/>
    <s v="1-04-11"/>
    <n v="4460"/>
    <n v="-1"/>
    <n v="44.6"/>
    <n v="60.46335333333333"/>
    <n v="15.565448333333334"/>
    <n v="0.13366317567159169"/>
    <n v="247.54420134378782"/>
    <n v="0.24754420134378782"/>
    <d v="1899-12-30T00:00:30"/>
    <d v="1899-12-30T00:00:30"/>
    <d v="3851-12-04T07:11:49"/>
    <n v="0.41296296296296298"/>
  </r>
  <r>
    <x v="7"/>
    <n v="28"/>
    <m/>
    <n v="60277865"/>
    <n v="15341959"/>
    <n v="102350"/>
    <s v="10:23:50"/>
    <n v="10411"/>
    <s v="1-04-11"/>
    <n v="2140"/>
    <n v="-1"/>
    <n v="21.4"/>
    <n v="60.463108333333331"/>
    <n v="15.569931666666667"/>
    <n v="0.16274992963349624"/>
    <n v="301.41286968123507"/>
    <n v="0.3014128696812351"/>
    <d v="1899-12-30T00:00:31"/>
    <d v="1899-12-30T00:00:31"/>
    <d v="4200-01-07T20:04:59"/>
    <n v="0.1917562724014337"/>
  </r>
  <r>
    <x v="7"/>
    <n v="29"/>
    <m/>
    <n v="60278936"/>
    <n v="15344437"/>
    <n v="102421"/>
    <s v="10:24:21"/>
    <n v="10411"/>
    <s v="1-04-11"/>
    <n v="5750"/>
    <n v="-1"/>
    <n v="57.5"/>
    <n v="60.464893333333336"/>
    <n v="15.574061666666667"/>
    <n v="0.33652656963856548"/>
    <n v="623.24720697062321"/>
    <n v="0.62324720697062319"/>
    <d v="1899-12-30T00:00:31"/>
    <d v="1899-12-30T00:00:31"/>
    <d v="6655-11-17T06:43:18"/>
    <n v="0.51523297491039421"/>
  </r>
  <r>
    <x v="7"/>
    <n v="30"/>
    <m/>
    <n v="60280572"/>
    <n v="15350389"/>
    <n v="102452"/>
    <s v="10:24:52"/>
    <n v="10411"/>
    <s v="1-04-11"/>
    <n v="8660"/>
    <n v="-1"/>
    <n v="86.6"/>
    <n v="60.467619999999997"/>
    <n v="15.583981666666666"/>
    <n v="0.31500393934524207"/>
    <n v="583.38729566738834"/>
    <n v="0.58338729566738834"/>
    <d v="1899-12-30T00:00:30"/>
    <d v="1899-12-30T00:00:30"/>
    <d v="6500-02-07T09:52:36"/>
    <n v="0.80185185185185193"/>
  </r>
  <r>
    <x v="7"/>
    <n v="31"/>
    <m/>
    <n v="60280031"/>
    <n v="15356673"/>
    <n v="102522"/>
    <s v="10:25:22"/>
    <n v="10411"/>
    <s v="1-04-11"/>
    <n v="7759"/>
    <n v="-1"/>
    <n v="77.59"/>
    <n v="60.466718333333333"/>
    <n v="15.594455"/>
    <n v="0.28392781809138046"/>
    <n v="525.83431910523666"/>
    <n v="0.5258343191052367"/>
    <d v="1899-12-30T00:00:30"/>
    <d v="1899-12-30T00:00:30"/>
    <d v="6046-04-15T20:08:12"/>
    <n v="0.71842592592592602"/>
  </r>
  <r>
    <x v="7"/>
    <n v="32"/>
    <m/>
    <n v="60279774"/>
    <n v="15362399"/>
    <n v="102552"/>
    <s v="10:25:52"/>
    <n v="10411"/>
    <s v="1-04-11"/>
    <n v="5620"/>
    <n v="-1"/>
    <n v="56.2"/>
    <n v="60.466290000000001"/>
    <n v="15.603998333333333"/>
    <n v="0.11721765476114639"/>
    <n v="217.08709661764311"/>
    <n v="0.21708709661764311"/>
    <d v="1899-12-30T00:00:30"/>
    <d v="1899-12-30T00:00:30"/>
    <d v="3611-10-06T20:07:06"/>
    <n v="0.52037037037037037"/>
  </r>
  <r>
    <x v="7"/>
    <n v="33"/>
    <m/>
    <n v="60280179"/>
    <n v="15364626"/>
    <n v="102622"/>
    <s v="10:26:22"/>
    <n v="10411"/>
    <s v="1-04-11"/>
    <n v="40"/>
    <n v="-1"/>
    <n v="0.4"/>
    <n v="60.466965000000002"/>
    <n v="15.607710000000001"/>
    <n v="5.0408677985592454E-2"/>
    <n v="93.356871629317226"/>
    <n v="9.3356871629317231E-2"/>
    <d v="1899-12-30T00:11:01"/>
    <d v="1899-12-30T00:11:01"/>
    <d v="1933-05-28T18:34:46"/>
    <n v="1.6809547823163555E-4"/>
  </r>
  <r>
    <x v="7"/>
    <n v="34"/>
    <m/>
    <n v="60280149"/>
    <n v="15365645"/>
    <n v="103723"/>
    <s v="10:37:23"/>
    <n v="10411"/>
    <s v="1-04-11"/>
    <n v="4710"/>
    <n v="-1"/>
    <n v="47.1"/>
    <n v="60.466915"/>
    <n v="15.609408333333333"/>
    <n v="0.25712140092699876"/>
    <n v="476.18883451680171"/>
    <n v="0.47618883451680172"/>
    <d v="1899-12-30T00:00:30"/>
    <d v="1899-12-30T00:00:30"/>
    <d v="5654-10-28T20:14:30"/>
    <n v="0.43611111111111112"/>
  </r>
  <r>
    <x v="7"/>
    <n v="35"/>
    <m/>
    <n v="60279450"/>
    <n v="15370655"/>
    <n v="103753"/>
    <s v="10:37:53"/>
    <n v="10411"/>
    <s v="1-04-11"/>
    <n v="7190"/>
    <n v="-1"/>
    <n v="71.900000000000006"/>
    <n v="60.46575"/>
    <n v="15.617758333333333"/>
    <n v="0.34456112586573584"/>
    <n v="638.12720510334282"/>
    <n v="0.63812720510334286"/>
    <d v="1899-12-30T00:00:30"/>
    <d v="1899-12-30T00:00:30"/>
    <d v="6931-09-27T08:25:00"/>
    <n v="0.66574074074074074"/>
  </r>
  <r>
    <x v="7"/>
    <n v="36"/>
    <m/>
    <n v="60279713"/>
    <n v="15377612"/>
    <n v="103823"/>
    <s v="10:38:23"/>
    <n v="10411"/>
    <s v="1-04-11"/>
    <n v="7250"/>
    <n v="-1"/>
    <n v="72.5"/>
    <n v="60.466188333333335"/>
    <n v="15.629353333333333"/>
    <n v="0.35190423706214818"/>
    <n v="651.72664703909845"/>
    <n v="0.65172664703909844"/>
    <d v="1899-12-30T00:00:30"/>
    <d v="1899-12-30T00:00:30"/>
    <d v="7038-12-21T17:50:36"/>
    <n v="0.67129629629629628"/>
  </r>
  <r>
    <x v="7"/>
    <n v="37"/>
    <m/>
    <n v="60279738"/>
    <n v="15384738"/>
    <n v="103853"/>
    <s v="10:38:53"/>
    <n v="10411"/>
    <s v="1-04-11"/>
    <n v="7959"/>
    <n v="-1"/>
    <n v="79.59"/>
    <n v="60.466230000000003"/>
    <n v="15.64123"/>
    <n v="0.34850802231043565"/>
    <n v="645.43685731892685"/>
    <n v="0.64543685731892686"/>
    <d v="1899-12-30T00:00:31"/>
    <d v="1899-12-30T00:00:31"/>
    <d v="6825-03-14T23:35:29"/>
    <n v="0.71317204301075277"/>
  </r>
  <r>
    <x v="7"/>
    <n v="38"/>
    <m/>
    <n v="60281381"/>
    <n v="15390959"/>
    <n v="103924"/>
    <s v="10:39:24"/>
    <n v="10411"/>
    <s v="1-04-11"/>
    <n v="8080"/>
    <n v="-1"/>
    <n v="80.8"/>
    <n v="60.468968333333336"/>
    <n v="15.651598333333334"/>
    <n v="0.38021348796149673"/>
    <n v="704.155379704692"/>
    <n v="0.704155379704692"/>
    <d v="1899-12-30T00:00:30"/>
    <d v="1899-12-30T00:00:30"/>
    <d v="7452-05-19T11:50:43"/>
    <n v="0.74814814814814812"/>
  </r>
  <r>
    <x v="7"/>
    <n v="39"/>
    <m/>
    <n v="60284566"/>
    <n v="15395147"/>
    <n v="103954"/>
    <s v="10:39:54"/>
    <n v="10411"/>
    <s v="1-04-11"/>
    <n v="8550"/>
    <n v="-1"/>
    <n v="85.5"/>
    <n v="60.474276666666668"/>
    <n v="15.658578333333333"/>
    <n v="0.36166909753543414"/>
    <n v="669.81116863562397"/>
    <n v="0.66981116863562395"/>
    <d v="1899-12-30T00:00:30"/>
    <d v="1899-12-30T00:00:30"/>
    <d v="7181-07-28T03:58:34"/>
    <n v="0.79166666666666663"/>
  </r>
  <r>
    <x v="7"/>
    <n v="40"/>
    <m/>
    <n v="60287500"/>
    <n v="15399416"/>
    <n v="104024"/>
    <s v="10:40:24"/>
    <n v="10411"/>
    <s v="1-04-11"/>
    <n v="7930"/>
    <n v="-1"/>
    <n v="79.3"/>
    <n v="60.479166666666664"/>
    <n v="15.665693333333333"/>
    <n v="0.34892166099780231"/>
    <n v="646.20291616792986"/>
    <n v="0.64620291616792991"/>
    <d v="1899-12-30T00:00:30"/>
    <d v="1899-12-30T00:00:30"/>
    <d v="6995-06-01T09:33:56"/>
    <n v="0.73425925925925928"/>
  </r>
  <r>
    <x v="7"/>
    <n v="41"/>
    <m/>
    <n v="60288894"/>
    <n v="15405894"/>
    <n v="104054"/>
    <s v="10:40:54"/>
    <n v="10411"/>
    <s v="1-04-11"/>
    <n v="7680"/>
    <n v="-1"/>
    <n v="76.8"/>
    <n v="60.481490000000001"/>
    <n v="15.676489999999999"/>
    <n v="0.35753239191224911"/>
    <n v="662.14998982148541"/>
    <n v="0.66214998982148543"/>
    <d v="1899-12-30T00:00:30"/>
    <d v="1899-12-30T00:00:30"/>
    <d v="7121-02-28T23:17:47"/>
    <n v="0.71111111111111103"/>
  </r>
  <r>
    <x v="7"/>
    <n v="42"/>
    <m/>
    <n v="60291291"/>
    <n v="15411261"/>
    <n v="104124"/>
    <s v="10:41:24"/>
    <n v="10411"/>
    <s v="1-04-11"/>
    <n v="7800"/>
    <n v="-1"/>
    <n v="78"/>
    <n v="60.485484999999997"/>
    <n v="15.685435"/>
    <n v="0.30357898977653019"/>
    <n v="562.22828906613393"/>
    <n v="0.56222828906613398"/>
    <d v="1899-12-30T00:00:30"/>
    <d v="1899-12-30T00:00:30"/>
    <d v="6333-04-06T11:20:25"/>
    <n v="0.72222222222222221"/>
  </r>
  <r>
    <x v="7"/>
    <n v="43"/>
    <m/>
    <n v="60293298"/>
    <n v="15415870"/>
    <n v="104154"/>
    <s v="10:41:54"/>
    <n v="10411"/>
    <s v="1-04-11"/>
    <n v="8310"/>
    <n v="-1"/>
    <n v="83.1"/>
    <n v="60.48883"/>
    <n v="15.693116666666667"/>
    <n v="0.32805142216771932"/>
    <n v="607.55123385461616"/>
    <n v="0.60755123385461618"/>
    <d v="1899-12-30T00:00:31"/>
    <d v="1899-12-30T00:00:31"/>
    <d v="6536-02-08T02:01:01"/>
    <n v="0.7446236559139785"/>
  </r>
  <r>
    <x v="7"/>
    <n v="44"/>
    <m/>
    <n v="60296378"/>
    <n v="15418128"/>
    <n v="104225"/>
    <s v="10:42:25"/>
    <n v="10411"/>
    <s v="1-04-11"/>
    <n v="8370"/>
    <n v="-1"/>
    <n v="83.7"/>
    <n v="60.493963333333333"/>
    <n v="15.69688"/>
    <n v="0.36121897195401836"/>
    <n v="668.97753605884202"/>
    <n v="0.66897753605884203"/>
    <d v="1899-12-30T00:00:30"/>
    <d v="1899-12-30T00:00:30"/>
    <d v="7174-12-31T07:17:33"/>
    <n v="0.77500000000000002"/>
  </r>
  <r>
    <x v="7"/>
    <n v="45"/>
    <m/>
    <n v="60299390"/>
    <n v="15422153"/>
    <n v="104255"/>
    <s v="10:42:55"/>
    <n v="10411"/>
    <s v="1-04-11"/>
    <n v="8360"/>
    <n v="-1"/>
    <n v="83.6"/>
    <n v="60.498983333333335"/>
    <n v="15.703588333333334"/>
    <n v="0.3475809775171757"/>
    <n v="643.71997036180937"/>
    <n v="0.64371997036180939"/>
    <d v="1899-12-30T00:00:30"/>
    <d v="1899-12-30T00:00:30"/>
    <d v="6975-11-02T12:21:05"/>
    <n v="0.77407407407407403"/>
  </r>
  <r>
    <x v="7"/>
    <n v="46"/>
    <m/>
    <n v="60302793"/>
    <n v="15420779"/>
    <n v="104325"/>
    <s v="10:43:25"/>
    <n v="10411"/>
    <s v="1-04-11"/>
    <n v="7500"/>
    <n v="-1"/>
    <n v="75"/>
    <n v="60.504655"/>
    <n v="15.701298333333334"/>
    <n v="0.33525474086078599"/>
    <n v="620.8917800741757"/>
    <n v="0.62089178007417567"/>
    <d v="1899-12-30T00:00:30"/>
    <d v="1899-12-30T00:00:30"/>
    <d v="6795-11-01T07:50:19"/>
    <n v="0.69444444444444442"/>
  </r>
  <r>
    <x v="7"/>
    <n v="47"/>
    <m/>
    <n v="60305636"/>
    <n v="15424365"/>
    <n v="104355"/>
    <s v="10:43:55"/>
    <n v="10411"/>
    <s v="1-04-11"/>
    <n v="7220"/>
    <n v="-1"/>
    <n v="72.2"/>
    <n v="60.509393333333335"/>
    <n v="15.707274999999999"/>
    <n v="0.23232426172874243"/>
    <n v="430.26453272163099"/>
    <n v="0.43026453272163101"/>
    <d v="1899-12-30T00:00:31"/>
    <d v="1899-12-30T00:00:31"/>
    <d v="5183-04-06T21:23:20"/>
    <n v="0.6469534050179212"/>
  </r>
  <r>
    <x v="7"/>
    <n v="48"/>
    <m/>
    <n v="60307169"/>
    <n v="15427900"/>
    <n v="104426"/>
    <s v="10:44:26"/>
    <n v="10411"/>
    <s v="1-04-11"/>
    <n v="4680"/>
    <n v="-1"/>
    <n v="46.8"/>
    <n v="60.511948333333336"/>
    <n v="15.713166666666666"/>
    <n v="0.23487627313159834"/>
    <n v="434.99085783972015"/>
    <n v="0.43499085783972014"/>
    <d v="1899-12-30T00:00:30"/>
    <d v="1899-12-30T00:00:30"/>
    <d v="5329-12-21T16:05:38"/>
    <n v="0.43333333333333335"/>
  </r>
  <r>
    <x v="7"/>
    <n v="49"/>
    <m/>
    <n v="60309470"/>
    <n v="15428814"/>
    <n v="104456"/>
    <s v="10:44:56"/>
    <n v="10411"/>
    <s v="1-04-11"/>
    <n v="5130"/>
    <n v="-1"/>
    <n v="51.3"/>
    <n v="60.515783333333331"/>
    <n v="15.714689999999999"/>
    <n v="0.23557582089929818"/>
    <n v="436.28642030550026"/>
    <n v="0.43628642030550024"/>
    <d v="1899-12-30T00:00:30"/>
    <d v="1899-12-30T00:00:30"/>
    <d v="5340-03-09T21:22:17"/>
    <n v="0.47499999999999998"/>
  </r>
  <r>
    <x v="7"/>
    <n v="50"/>
    <m/>
    <n v="60311775"/>
    <n v="15429760"/>
    <n v="104526"/>
    <s v="10:45:26"/>
    <n v="10411"/>
    <s v="1-04-11"/>
    <n v="5480"/>
    <n v="-1"/>
    <n v="54.8"/>
    <n v="60.519624999999998"/>
    <n v="15.716266666666666"/>
    <n v="0.25488690940018272"/>
    <n v="472.05055620913839"/>
    <n v="0.47205055620913838"/>
    <d v="1899-12-30T00:00:30"/>
    <d v="1899-12-30T00:00:30"/>
    <d v="5622-03-12T14:26:43"/>
    <n v="0.50740740740740742"/>
  </r>
  <r>
    <x v="7"/>
    <n v="51"/>
    <m/>
    <n v="60313812"/>
    <n v="15432858"/>
    <n v="104556"/>
    <s v="10:45:56"/>
    <n v="10411"/>
    <s v="1-04-11"/>
    <n v="6450"/>
    <n v="-1"/>
    <n v="64.5"/>
    <n v="60.523020000000002"/>
    <n v="15.72143"/>
    <n v="0.43300670152167142"/>
    <n v="801.92841121813547"/>
    <n v="0.80192841121813552"/>
    <d v="1899-12-30T00:01:00"/>
    <d v="1899-12-30T00:01:00"/>
    <d v="5061-08-31T21:53:30"/>
    <n v="0.2986111111111111"/>
  </r>
  <r>
    <x v="7"/>
    <n v="52"/>
    <m/>
    <n v="60314636"/>
    <n v="15441481"/>
    <n v="104656"/>
    <s v="10:46:56"/>
    <n v="10411"/>
    <s v="1-04-11"/>
    <n v="869"/>
    <n v="-1"/>
    <n v="8.69"/>
    <n v="60.524393333333336"/>
    <n v="15.735801666666667"/>
    <n v="0.14463656556975887"/>
    <n v="267.86691943519344"/>
    <n v="0.26786691943519342"/>
    <d v="1899-12-30T00:00:30"/>
    <d v="1899-12-30T00:00:30"/>
    <d v="4012-03-03T17:28:17"/>
    <n v="8.0462962962962958E-2"/>
  </r>
  <r>
    <x v="7"/>
    <n v="53"/>
    <m/>
    <n v="60315511"/>
    <n v="15443815"/>
    <n v="104726"/>
    <s v="10:47:26"/>
    <n v="10411"/>
    <s v="1-04-11"/>
    <n v="7820"/>
    <n v="-1"/>
    <n v="78.2"/>
    <n v="60.525851666666668"/>
    <n v="15.739691666666667"/>
    <n v="0.38601511557142254"/>
    <n v="714.8999940382746"/>
    <n v="0.71489999403827464"/>
    <d v="1899-12-30T00:00:30"/>
    <d v="1899-12-30T00:00:30"/>
    <d v="7537-02-07T23:35:17"/>
    <n v="0.72407407407407409"/>
  </r>
  <r>
    <x v="7"/>
    <n v="54"/>
    <m/>
    <n v="60318621"/>
    <n v="15448439"/>
    <n v="104756"/>
    <s v="10:47:56"/>
    <n v="10411"/>
    <s v="1-04-11"/>
    <n v="7390"/>
    <n v="-1"/>
    <n v="73.900000000000006"/>
    <n v="60.531035000000003"/>
    <n v="15.747398333333333"/>
    <n v="0.33296351199389174"/>
    <n v="616.64842421268747"/>
    <n v="0.61664842421268751"/>
    <d v="1899-12-30T00:00:30"/>
    <d v="1899-12-30T00:00:30"/>
    <d v="6762-05-17T11:04:54"/>
    <n v="0.68425925925925923"/>
  </r>
  <r>
    <x v="7"/>
    <n v="55"/>
    <m/>
    <n v="60321739"/>
    <n v="15450779"/>
    <n v="104826"/>
    <s v="10:48:26"/>
    <n v="10411"/>
    <s v="1-04-11"/>
    <n v="7020"/>
    <n v="-1"/>
    <n v="70.2"/>
    <n v="60.536231666666666"/>
    <n v="15.751298333333333"/>
    <n v="0.32916944156915906"/>
    <n v="609.62180578608263"/>
    <n v="0.6096218057860826"/>
    <d v="1899-12-30T00:00:30"/>
    <d v="1899-12-30T00:00:30"/>
    <d v="6706-12-20T19:12:57"/>
    <n v="0.65"/>
  </r>
  <r>
    <x v="7"/>
    <n v="56"/>
    <m/>
    <n v="60324461"/>
    <n v="15454521"/>
    <n v="104856"/>
    <s v="10:48:56"/>
    <n v="10411"/>
    <s v="1-04-11"/>
    <n v="7200"/>
    <n v="-1"/>
    <n v="72"/>
    <n v="60.540768333333332"/>
    <n v="15.757535000000001"/>
    <n v="0.32924287469058416"/>
    <n v="609.75780392696186"/>
    <n v="0.60975780392696188"/>
    <d v="1899-12-30T00:00:31"/>
    <d v="1899-12-30T00:00:31"/>
    <d v="6552-12-10T00:12:03"/>
    <n v="0.64516129032258063"/>
  </r>
  <r>
    <x v="7"/>
    <n v="57"/>
    <m/>
    <n v="60326885"/>
    <n v="15459034"/>
    <n v="104927"/>
    <s v="10:49:27"/>
    <n v="10411"/>
    <s v="1-04-11"/>
    <n v="7340"/>
    <n v="-1"/>
    <n v="73.400000000000006"/>
    <n v="60.544808333333336"/>
    <n v="15.765056666666666"/>
    <n v="0.34596823013667805"/>
    <n v="640.73316221312768"/>
    <n v="0.6407331622131277"/>
    <d v="1899-12-30T00:00:30"/>
    <d v="1899-12-30T00:00:30"/>
    <d v="6952-04-14T12:10:20"/>
    <n v="0.67962962962962969"/>
  </r>
  <r>
    <x v="7"/>
    <n v="58"/>
    <m/>
    <n v="60329578"/>
    <n v="15463431"/>
    <n v="104957"/>
    <s v="10:49:57"/>
    <n v="10411"/>
    <s v="1-04-11"/>
    <n v="7480"/>
    <n v="-1"/>
    <n v="74.8"/>
    <n v="60.549296666666663"/>
    <n v="15.772385"/>
    <n v="0.32849264890080254"/>
    <n v="608.36838576428636"/>
    <n v="0.60836838576428642"/>
    <d v="1899-12-30T00:00:30"/>
    <d v="1899-12-30T00:00:30"/>
    <d v="6697-01-30T22:49:26"/>
    <n v="0.69259259259259265"/>
  </r>
  <r>
    <x v="7"/>
    <n v="59"/>
    <m/>
    <n v="60332614"/>
    <n v="15465951"/>
    <n v="105027"/>
    <s v="10:50:27"/>
    <n v="10411"/>
    <s v="1-04-11"/>
    <n v="6180"/>
    <n v="-1"/>
    <n v="61.8"/>
    <n v="60.554356666666664"/>
    <n v="15.776585000000001"/>
    <n v="0.27443819307911355"/>
    <n v="508.25953358251832"/>
    <n v="0.5082595335825183"/>
    <d v="1899-12-30T00:00:30"/>
    <d v="1899-12-30T00:00:30"/>
    <d v="5907-09-17T10:57:40"/>
    <n v="0.5722222222222223"/>
  </r>
  <r>
    <x v="7"/>
    <n v="60"/>
    <m/>
    <n v="60335343"/>
    <n v="15466438"/>
    <n v="105057"/>
    <s v="10:50:57"/>
    <n v="10411"/>
    <s v="1-04-11"/>
    <n v="5730"/>
    <n v="-1"/>
    <n v="57.3"/>
    <n v="60.558905000000003"/>
    <n v="15.777396666666666"/>
    <n v="0.26423547791963886"/>
    <n v="489.36410510717116"/>
    <n v="0.48936410510717115"/>
    <d v="1899-12-30T00:00:30"/>
    <d v="1899-12-30T00:00:30"/>
    <d v="5758-09-18T14:56:42"/>
    <n v="0.53055555555555556"/>
  </r>
  <r>
    <x v="7"/>
    <n v="61"/>
    <m/>
    <n v="60337976"/>
    <n v="15466756"/>
    <n v="105127"/>
    <s v="10:51:27"/>
    <n v="10411"/>
    <s v="1-04-11"/>
    <n v="5840"/>
    <n v="-1"/>
    <n v="58.4"/>
    <n v="60.563293333333334"/>
    <n v="15.777926666666668"/>
    <n v="0.28871112263884874"/>
    <n v="534.69299912714791"/>
    <n v="0.53469299912714796"/>
    <d v="1899-12-30T00:00:30"/>
    <d v="1899-12-30T00:00:30"/>
    <d v="6116-02-21T20:05:59"/>
    <n v="0.54074074074074074"/>
  </r>
  <r>
    <x v="7"/>
    <n v="62"/>
    <m/>
    <n v="60340802"/>
    <n v="15465606"/>
    <n v="105157"/>
    <s v="10:51:57"/>
    <n v="10411"/>
    <s v="1-04-11"/>
    <n v="6820"/>
    <n v="-1"/>
    <n v="68.2"/>
    <n v="60.56800333333333"/>
    <n v="15.776009999999999"/>
    <n v="0.32612498341460527"/>
    <n v="603.98346928384899"/>
    <n v="0.60398346928384905"/>
    <d v="1899-12-30T00:00:31"/>
    <d v="1899-12-30T00:00:31"/>
    <d v="6508-11-17T09:05:38"/>
    <n v="0.61111111111111105"/>
  </r>
  <r>
    <x v="7"/>
    <n v="63"/>
    <m/>
    <n v="60343904"/>
    <n v="15463596"/>
    <n v="105228"/>
    <s v="10:52:28"/>
    <n v="10411"/>
    <s v="1-04-11"/>
    <n v="3940"/>
    <n v="-1"/>
    <n v="39.4"/>
    <n v="60.573173333333337"/>
    <n v="15.77266"/>
    <n v="0.32172635887591738"/>
    <n v="595.83721663819904"/>
    <n v="0.595837216638199"/>
    <d v="1899-12-30T00:00:30"/>
    <d v="1899-12-30T00:00:30"/>
    <d v="6598-04-10T04:24:51"/>
    <n v="0.36481481481481481"/>
  </r>
  <r>
    <x v="7"/>
    <n v="64"/>
    <m/>
    <n v="60347108"/>
    <n v="15464043"/>
    <n v="105258"/>
    <s v="10:52:58"/>
    <n v="10411"/>
    <s v="1-04-11"/>
    <n v="8300"/>
    <n v="-1"/>
    <n v="83"/>
    <n v="60.578513333333333"/>
    <n v="15.773405"/>
    <n v="0.36099601128170444"/>
    <n v="668.56461289371668"/>
    <n v="0.66856461289371671"/>
    <d v="1899-12-30T00:00:30"/>
    <d v="1899-12-30T00:00:30"/>
    <d v="7171-09-29T02:02:36"/>
    <n v="0.7685185185185186"/>
  </r>
  <r>
    <x v="7"/>
    <n v="65"/>
    <m/>
    <n v="60350682"/>
    <n v="15463106"/>
    <n v="105328"/>
    <s v="10:53:28"/>
    <n v="10411"/>
    <s v="1-04-11"/>
    <n v="7480"/>
    <n v="-1"/>
    <n v="74.8"/>
    <n v="60.584470000000003"/>
    <n v="15.771843333333333"/>
    <n v="8.102844754464282E-2"/>
    <n v="150.06468485267851"/>
    <n v="0.15006468485267851"/>
    <d v="1899-12-30T00:00:30"/>
    <d v="1899-12-30T00:00:30"/>
    <d v="3083-04-13T07:01:01"/>
    <n v="0.69259259259259265"/>
  </r>
  <r>
    <x v="7"/>
    <n v="66"/>
    <m/>
    <n v="60351418"/>
    <n v="15463789"/>
    <n v="105358"/>
    <s v="10:53:58"/>
    <n v="10411"/>
    <s v="1-04-11"/>
    <n v="7809"/>
    <n v="-1"/>
    <n v="78.09"/>
    <n v="60.585696666666664"/>
    <n v="15.772981666666666"/>
    <n v="0.452085524998045"/>
    <n v="837.26239229637929"/>
    <n v="0.83726239229637933"/>
    <d v="1899-12-30T00:00:30"/>
    <d v="1899-12-30T00:00:30"/>
    <d v="8501-12-14T16:33:20"/>
    <n v="0.72305555555555567"/>
  </r>
  <r>
    <x v="7"/>
    <n v="67"/>
    <m/>
    <n v="60350405"/>
    <n v="15472743"/>
    <n v="105428"/>
    <s v="10:54:28"/>
    <n v="10411"/>
    <s v="1-04-11"/>
    <n v="10940"/>
    <n v="-1"/>
    <n v="109.4"/>
    <n v="60.584008333333337"/>
    <n v="15.787905"/>
    <n v="0.45410814432646601"/>
    <n v="841.00828329261503"/>
    <n v="0.84100828329261501"/>
    <d v="1899-12-30T00:00:30"/>
    <d v="1899-12-30T00:00:30"/>
    <d v="8531-06-28T20:32:28"/>
    <n v="1.0129629629629631"/>
  </r>
  <r>
    <x v="7"/>
    <n v="68"/>
    <m/>
    <n v="60348968"/>
    <n v="15481496"/>
    <n v="105458"/>
    <s v="10:54:58"/>
    <n v="10411"/>
    <s v="1-04-11"/>
    <n v="8790"/>
    <n v="-1"/>
    <n v="87.9"/>
    <n v="60.581613333333337"/>
    <n v="15.802493333333333"/>
    <n v="0.40065288743259153"/>
    <n v="742.00914752515951"/>
    <n v="0.74200914752515956"/>
    <d v="1899-12-30T00:00:31"/>
    <d v="1899-12-30T00:00:31"/>
    <d v="7562-02-16T07:14:09"/>
    <n v="0.78763440860215062"/>
  </r>
  <r>
    <x v="7"/>
    <n v="69"/>
    <m/>
    <n v="60347523"/>
    <n v="15489088"/>
    <n v="105529"/>
    <s v="10:55:29"/>
    <n v="10411"/>
    <s v="1-04-11"/>
    <n v="8550"/>
    <n v="-1"/>
    <n v="85.5"/>
    <n v="60.579205000000002"/>
    <n v="15.815146666666667"/>
    <n v="0.37815170599652803"/>
    <n v="700.33695950556989"/>
    <n v="0.70033695950556996"/>
    <d v="1899-12-30T00:00:30"/>
    <d v="1899-12-30T00:00:30"/>
    <d v="7422-04-10T10:38:28"/>
    <n v="0.79166666666666663"/>
  </r>
  <r>
    <x v="7"/>
    <n v="70"/>
    <m/>
    <n v="60346671"/>
    <n v="15496574"/>
    <n v="105559"/>
    <s v="10:55:59"/>
    <n v="10411"/>
    <s v="1-04-11"/>
    <n v="9350"/>
    <n v="-1"/>
    <n v="93.5"/>
    <n v="60.577784999999999"/>
    <n v="15.827623333333333"/>
    <n v="0.44570374010520142"/>
    <n v="825.44332667483297"/>
    <n v="0.825443326674833"/>
    <d v="1899-12-30T00:00:30"/>
    <d v="1899-12-30T00:00:30"/>
    <d v="8408-10-03T18:44:23"/>
    <n v="0.8657407407407407"/>
  </r>
  <r>
    <x v="7"/>
    <n v="71"/>
    <m/>
    <n v="60346426"/>
    <n v="15505617"/>
    <n v="105629"/>
    <s v="10:56:29"/>
    <n v="10411"/>
    <s v="1-04-11"/>
    <n v="10960"/>
    <n v="-1"/>
    <n v="109.6"/>
    <n v="60.577376666666666"/>
    <n v="15.842695000000001"/>
    <n v="0.49954249248439037"/>
    <n v="925.15269608109099"/>
    <n v="0.92515269608109096"/>
    <d v="1899-12-30T00:00:30"/>
    <d v="1899-12-30T00:00:30"/>
    <d v="9194-12-25T18:21:11"/>
    <n v="1.0148148148148148"/>
  </r>
  <r>
    <x v="7"/>
    <n v="72"/>
    <m/>
    <n v="60344510"/>
    <n v="15514988"/>
    <n v="105659"/>
    <s v="10:56:59"/>
    <n v="10411"/>
    <s v="1-04-11"/>
    <n v="10980"/>
    <n v="-1"/>
    <n v="109.8"/>
    <n v="60.57418333333333"/>
    <n v="15.858313333333333"/>
    <n v="0.48819375204006349"/>
    <n v="904.13482877819763"/>
    <n v="0.90413482877819762"/>
    <d v="1899-12-30T00:00:30"/>
    <d v="1899-12-30T00:00:30"/>
    <d v="9029-04-03T07:21:55"/>
    <n v="1.0166666666666666"/>
  </r>
  <r>
    <x v="7"/>
    <n v="73"/>
    <m/>
    <n v="60344101"/>
    <n v="15524872"/>
    <n v="105729"/>
    <s v="10:57:29"/>
    <n v="10411"/>
    <s v="1-04-11"/>
    <n v="11260"/>
    <n v="-1"/>
    <n v="112.6"/>
    <n v="60.573501666666665"/>
    <n v="15.874786666666667"/>
    <n v="0.51790664678412801"/>
    <n v="959.16310984420511"/>
    <n v="0.95916310984420516"/>
    <d v="1899-12-30T00:00:31"/>
    <d v="1899-12-30T00:00:31"/>
    <d v="9219-03-10T09:49:30"/>
    <n v="1.0089605734767024"/>
  </r>
  <r>
    <x v="7"/>
    <n v="74"/>
    <m/>
    <n v="60341628"/>
    <n v="15534112"/>
    <n v="105800"/>
    <s v="10:58:00"/>
    <n v="10411"/>
    <s v="1-04-11"/>
    <n v="11140"/>
    <n v="-1"/>
    <n v="111.4"/>
    <n v="60.569380000000002"/>
    <n v="15.890186666666667"/>
    <n v="0.49222570513240782"/>
    <n v="911.60200590521924"/>
    <n v="0.91160200590521923"/>
    <d v="1899-12-30T00:00:30"/>
    <d v="1899-12-30T00:00:30"/>
    <d v="9088-02-18T18:38:53"/>
    <n v="1.0314814814814814"/>
  </r>
  <r>
    <x v="7"/>
    <n v="75"/>
    <m/>
    <n v="60339976"/>
    <n v="15543529"/>
    <n v="105830"/>
    <s v="10:58:30"/>
    <n v="10411"/>
    <s v="1-04-11"/>
    <n v="11190"/>
    <n v="-1"/>
    <n v="111.9"/>
    <n v="60.566626666666664"/>
    <n v="15.905881666666666"/>
    <n v="0.51017806171652458"/>
    <n v="944.84977029900347"/>
    <n v="0.94484977029900352"/>
    <d v="1899-12-30T00:00:30"/>
    <d v="1899-12-30T00:00:30"/>
    <d v="9350-04-19T08:07:23"/>
    <n v="1.036111111111111"/>
  </r>
  <r>
    <x v="7"/>
    <n v="76"/>
    <m/>
    <n v="60339410"/>
    <n v="15553828"/>
    <n v="105900"/>
    <s v="10:59:00"/>
    <n v="10411"/>
    <s v="1-04-11"/>
    <n v="11380"/>
    <n v="-1"/>
    <n v="113.8"/>
    <n v="60.565683333333332"/>
    <n v="15.923046666666666"/>
    <n v="0.51641317497784611"/>
    <n v="956.39720005897095"/>
    <n v="0.956397200058971"/>
    <d v="1899-12-30T00:00:30"/>
    <d v="1899-12-30T00:00:30"/>
    <d v="9441-05-08T22:28:05"/>
    <n v="1.0537037037037036"/>
  </r>
  <r>
    <x v="7"/>
    <n v="77"/>
    <m/>
    <n v="60339351"/>
    <n v="15564317"/>
    <n v="105930"/>
    <s v="10:59:30"/>
    <n v="10411"/>
    <s v="1-04-11"/>
    <n v="11680"/>
    <n v="-1"/>
    <n v="116.8"/>
    <n v="60.565584999999999"/>
    <n v="15.940528333333333"/>
    <n v="0.49376065634886945"/>
    <n v="914.44473555810623"/>
    <n v="0.91444473555810624"/>
    <d v="1899-12-30T00:00:30"/>
    <d v="1899-12-30T00:00:30"/>
    <d v="9110-07-20T20:07:18"/>
    <n v="1.0814814814814815"/>
  </r>
  <r>
    <x v="7"/>
    <n v="78"/>
    <m/>
    <n v="60340168"/>
    <n v="15574208"/>
    <n v="110000"/>
    <s v="11:00:00"/>
    <n v="10411"/>
    <s v="1-04-11"/>
    <n v="11400"/>
    <n v="-1"/>
    <n v="114"/>
    <n v="60.566946666666666"/>
    <n v="15.957013333333334"/>
    <n v="0.51578462054538621"/>
    <n v="955.23311725005522"/>
    <n v="0.95523311725005522"/>
    <d v="1899-12-30T00:00:31"/>
    <d v="1899-12-30T00:00:31"/>
    <d v="9189-03-14T03:21:09"/>
    <n v="1.021505376344086"/>
  </r>
  <r>
    <x v="7"/>
    <n v="79"/>
    <m/>
    <n v="60341183"/>
    <n v="15584480"/>
    <n v="110031"/>
    <s v="11:00:31"/>
    <n v="10411"/>
    <s v="1-04-11"/>
    <n v="11380"/>
    <n v="-1"/>
    <n v="113.8"/>
    <n v="60.568638333333332"/>
    <n v="15.974133333333333"/>
    <n v="0.51711704124290603"/>
    <n v="957.70076038186198"/>
    <n v="0.95770076038186203"/>
    <d v="1899-12-30T00:00:30"/>
    <d v="1899-12-30T00:00:30"/>
    <d v="9451-08-19T04:33:27"/>
    <n v="1.0537037037037036"/>
  </r>
  <r>
    <x v="7"/>
    <n v="80"/>
    <m/>
    <n v="60339785"/>
    <n v="15594592"/>
    <n v="110101"/>
    <s v="11:01:01"/>
    <n v="10411"/>
    <s v="1-04-11"/>
    <n v="11260"/>
    <n v="-1"/>
    <n v="112.6"/>
    <n v="60.566308333333332"/>
    <n v="15.990986666666666"/>
    <n v="0.50866112465321478"/>
    <n v="942.04040285775375"/>
    <n v="0.94204040285775381"/>
    <d v="1899-12-30T00:00:30"/>
    <d v="1899-12-30T00:00:30"/>
    <d v="9328-02-23T08:38:44"/>
    <n v="1.0425925925925925"/>
  </r>
  <r>
    <x v="7"/>
    <n v="81"/>
    <m/>
    <n v="60337564"/>
    <n v="16003883"/>
    <n v="110131"/>
    <s v="11:01:31"/>
    <n v="10411"/>
    <s v="1-04-11"/>
    <n v="11110"/>
    <n v="-1"/>
    <n v="111.1"/>
    <n v="60.562606666666667"/>
    <n v="16.006471666666666"/>
    <n v="0.49712754245905055"/>
    <n v="920.68020863416166"/>
    <n v="0.92068020863416167"/>
    <d v="1899-12-30T00:00:30"/>
    <d v="1899-12-30T00:00:30"/>
    <d v="9159-09-20T00:01:15"/>
    <n v="1.0287037037037037"/>
  </r>
  <r>
    <x v="7"/>
    <n v="82"/>
    <m/>
    <n v="60335257"/>
    <n v="16012822"/>
    <n v="110201"/>
    <s v="11:02:01"/>
    <n v="10411"/>
    <s v="1-04-11"/>
    <n v="11040"/>
    <n v="-1"/>
    <n v="110.4"/>
    <n v="60.558761666666669"/>
    <n v="16.021370000000001"/>
    <n v="0.51335488053475109"/>
    <n v="950.73323875035896"/>
    <n v="0.95073323875035898"/>
    <d v="1899-12-30T00:00:30"/>
    <d v="1899-12-30T00:00:30"/>
    <d v="9396-09-08T17:27:45"/>
    <n v="1.0222222222222224"/>
  </r>
  <r>
    <x v="7"/>
    <n v="83"/>
    <m/>
    <n v="60334137"/>
    <n v="16022995"/>
    <n v="110231"/>
    <s v="11:02:31"/>
    <n v="10411"/>
    <s v="1-04-11"/>
    <n v="11630"/>
    <n v="-1"/>
    <n v="116.3"/>
    <n v="60.556894999999997"/>
    <n v="16.038325"/>
    <n v="0.51438533905581663"/>
    <n v="952.6416479313724"/>
    <n v="0.9526416479313724"/>
    <d v="1899-12-30T00:00:30"/>
    <d v="1899-12-30T00:00:30"/>
    <d v="9411-09-27T22:42:18"/>
    <n v="1.0768518518518519"/>
  </r>
  <r>
    <x v="7"/>
    <n v="84"/>
    <m/>
    <n v="60333895"/>
    <n v="16033429"/>
    <n v="110301"/>
    <s v="11:03:01"/>
    <n v="10411"/>
    <s v="1-04-11"/>
    <n v="11390"/>
    <n v="-1"/>
    <n v="113.9"/>
    <n v="60.556491666666666"/>
    <n v="16.055714999999999"/>
    <n v="0.5284972949715715"/>
    <n v="978.77699028735037"/>
    <n v="0.97877699028735043"/>
    <d v="1899-12-30T00:00:30"/>
    <d v="1899-12-30T00:00:30"/>
    <d v="9617-10-26T17:34:07"/>
    <n v="1.0546296296296296"/>
  </r>
  <r>
    <x v="7"/>
    <n v="85"/>
    <m/>
    <n v="60333206"/>
    <n v="16044069"/>
    <n v="110331"/>
    <s v="11:03:31"/>
    <n v="10411"/>
    <s v="1-04-11"/>
    <n v="11970"/>
    <n v="-1"/>
    <n v="119.7"/>
    <n v="60.555343333333333"/>
    <n v="16.073448333333332"/>
    <n v="0.53366479571800518"/>
    <n v="988.34720166974557"/>
    <n v="0.98834720166974555"/>
    <d v="1899-12-30T00:00:31"/>
    <d v="1899-12-30T00:00:31"/>
    <d v="9441-11-20T07:08:29"/>
    <n v="1.0725806451612903"/>
  </r>
  <r>
    <x v="7"/>
    <n v="86"/>
    <m/>
    <n v="60332729"/>
    <n v="16054862"/>
    <n v="110402"/>
    <s v="11:04:02"/>
    <n v="10411"/>
    <s v="1-04-11"/>
    <n v="10540"/>
    <n v="-1"/>
    <n v="105.4"/>
    <n v="60.554548333333337"/>
    <n v="16.091436666666667"/>
    <n v="0.47682896947992953"/>
    <n v="883.08725147682946"/>
    <n v="0.88308725147682954"/>
    <d v="1899-12-30T00:00:30"/>
    <d v="1899-12-30T00:00:30"/>
    <d v="8863-04-16T06:49:20"/>
    <n v="0.97592592592592597"/>
  </r>
  <r>
    <x v="7"/>
    <n v="87"/>
    <m/>
    <n v="60332437"/>
    <n v="16064526"/>
    <n v="110432"/>
    <s v="11:04:32"/>
    <n v="10411"/>
    <s v="1-04-11"/>
    <n v="11160"/>
    <n v="-1"/>
    <n v="111.6"/>
    <n v="60.554061666666669"/>
    <n v="16.107543333333332"/>
    <n v="0.50041615483685442"/>
    <n v="926.77071875785441"/>
    <n v="0.92677071875785444"/>
    <d v="1899-12-30T00:00:31"/>
    <d v="1899-12-30T00:00:31"/>
    <d v="8972-01-03T16:20:10"/>
    <n v="1"/>
  </r>
  <r>
    <x v="7"/>
    <n v="88"/>
    <m/>
    <n v="60330246"/>
    <n v="16073657"/>
    <n v="110503"/>
    <s v="11:05:03"/>
    <n v="10411"/>
    <s v="1-04-11"/>
    <n v="10620"/>
    <n v="-1"/>
    <n v="106.2"/>
    <n v="60.550409999999999"/>
    <n v="16.122761666666666"/>
    <n v="0.48204792711893019"/>
    <n v="892.75276102425869"/>
    <n v="0.89275276102425871"/>
    <d v="1899-12-30T00:00:30"/>
    <d v="1899-12-30T00:00:30"/>
    <d v="8939-07-03T22:50:31"/>
    <n v="0.98333333333333328"/>
  </r>
  <r>
    <x v="7"/>
    <n v="89"/>
    <m/>
    <n v="60327945"/>
    <n v="16082252"/>
    <n v="110533"/>
    <s v="11:05:33"/>
    <n v="10411"/>
    <s v="1-04-11"/>
    <n v="10810"/>
    <n v="-1"/>
    <n v="108.1"/>
    <n v="60.546574999999997"/>
    <n v="16.137086666666665"/>
    <n v="0.49141630181642515"/>
    <n v="910.10299096401934"/>
    <n v="0.91010299096401936"/>
    <d v="1899-12-30T00:00:30"/>
    <d v="1899-12-30T00:00:30"/>
    <d v="9076-04-24T14:44:08"/>
    <n v="1.000925925925926"/>
  </r>
  <r>
    <x v="7"/>
    <n v="90"/>
    <m/>
    <n v="60326274"/>
    <n v="16091631"/>
    <n v="110603"/>
    <s v="11:06:03"/>
    <n v="10411"/>
    <s v="1-04-11"/>
    <n v="11240"/>
    <n v="-1"/>
    <n v="112.4"/>
    <n v="60.543790000000001"/>
    <n v="16.152718333333333"/>
    <n v="0.49330783792628363"/>
    <n v="913.6061158394773"/>
    <n v="0.91360611583947726"/>
    <d v="1899-12-30T00:00:30"/>
    <d v="1899-12-30T00:00:30"/>
    <d v="9103-12-09T14:43:37"/>
    <n v="1.0407407407407407"/>
  </r>
  <r>
    <x v="7"/>
    <n v="91"/>
    <m/>
    <n v="60325311"/>
    <n v="16101451"/>
    <n v="110633"/>
    <s v="11:06:33"/>
    <n v="10411"/>
    <s v="1-04-11"/>
    <n v="11050"/>
    <n v="-1"/>
    <n v="110.5"/>
    <n v="60.542185000000003"/>
    <n v="16.169084999999999"/>
    <n v="0.52169134801171102"/>
    <n v="966.1723765176888"/>
    <n v="0.96617237651768884"/>
    <d v="1899-12-30T00:00:31"/>
    <d v="1899-12-30T00:00:31"/>
    <d v="9272-09-02T21:56:02"/>
    <n v="0.99014336917562717"/>
  </r>
  <r>
    <x v="7"/>
    <n v="92"/>
    <m/>
    <n v="60324429"/>
    <n v="16111887"/>
    <n v="110704"/>
    <s v="11:07:04"/>
    <n v="10411"/>
    <s v="1-04-11"/>
    <n v="11430"/>
    <n v="-1"/>
    <n v="114.3"/>
    <n v="60.540714999999999"/>
    <n v="16.186478333333334"/>
    <n v="0.49418488322413351"/>
    <n v="915.23040373109529"/>
    <n v="0.91523040373109532"/>
    <d v="1899-12-30T00:00:30"/>
    <d v="1899-12-30T00:00:30"/>
    <d v="9116-09-29T13:30:21"/>
    <n v="1.0583333333333333"/>
  </r>
  <r>
    <x v="7"/>
    <n v="93"/>
    <m/>
    <n v="60325406"/>
    <n v="16121719"/>
    <n v="110734"/>
    <s v="11:07:34"/>
    <n v="10411"/>
    <s v="1-04-11"/>
    <n v="10880"/>
    <n v="-1"/>
    <n v="108.8"/>
    <n v="60.542343333333335"/>
    <n v="16.202864999999999"/>
    <n v="0.47982463503839906"/>
    <n v="888.63522409111511"/>
    <n v="0.88863522409111517"/>
    <d v="1899-12-30T00:00:31"/>
    <d v="1899-12-30T00:00:31"/>
    <d v="8681-01-01T08:47:46"/>
    <n v="0.97491039426523296"/>
  </r>
  <r>
    <x v="7"/>
    <n v="94"/>
    <m/>
    <n v="60326511"/>
    <n v="16131196"/>
    <n v="110805"/>
    <s v="11:08:05"/>
    <n v="10411"/>
    <s v="1-04-11"/>
    <n v="10010"/>
    <n v="-1"/>
    <n v="100.1"/>
    <n v="60.544184999999999"/>
    <n v="16.21866"/>
    <n v="0.3962039198283725"/>
    <n v="733.76965952214584"/>
    <n v="0.7337696595221459"/>
    <d v="1899-12-30T00:00:30"/>
    <d v="1899-12-30T00:00:30"/>
    <d v="7685-11-22T14:51:58"/>
    <n v="0.92685185185185193"/>
  </r>
  <r>
    <x v="7"/>
    <n v="95"/>
    <m/>
    <n v="60325449"/>
    <n v="16138943"/>
    <n v="110835"/>
    <s v="11:08:35"/>
    <n v="10411"/>
    <s v="1-04-11"/>
    <n v="7740"/>
    <n v="-1"/>
    <n v="77.400000000000006"/>
    <n v="60.542414999999998"/>
    <n v="16.231571666666667"/>
    <n v="0.33283443698829357"/>
    <n v="616.40937730231974"/>
    <n v="0.61640937730231971"/>
    <d v="1899-12-30T00:00:00"/>
    <d v="1899-12-30T00:00:00"/>
    <e v="#DIV/0!"/>
    <n v="0"/>
  </r>
  <r>
    <x v="8"/>
    <n v="1"/>
    <m/>
    <n v="60325132"/>
    <n v="16145668"/>
    <n v="110905"/>
    <s v="11:09:05"/>
    <n v="10411"/>
    <s v="1-04-11"/>
    <n v="6809"/>
    <n v="-1"/>
    <n v="68.09"/>
    <n v="60.54188666666667"/>
    <n v="16.24278"/>
    <n v="0.30518182285943163"/>
    <n v="565.19673593566733"/>
    <n v="0.56519673593566733"/>
    <d v="1899-12-30T00:00:30"/>
    <d v="1899-12-30T00:00:30"/>
    <d v="6356-09-01T14:23:16"/>
    <n v="0.630462962962963"/>
  </r>
  <r>
    <x v="8"/>
    <n v="2"/>
    <m/>
    <n v="60325046"/>
    <n v="16151860"/>
    <n v="110935"/>
    <s v="11:09:35"/>
    <n v="10411"/>
    <s v="1-04-11"/>
    <n v="7180"/>
    <n v="-1"/>
    <n v="71.8"/>
    <n v="60.541743333333336"/>
    <n v="16.2531"/>
    <n v="0.28356189009619009"/>
    <n v="525.15662045814406"/>
    <n v="0.52515662045814404"/>
    <d v="1899-12-30T00:00:30"/>
    <d v="1899-12-30T00:00:30"/>
    <d v="6040-12-11T01:36:22"/>
    <n v="0.66481481481481475"/>
  </r>
  <r>
    <x v="8"/>
    <n v="3"/>
    <m/>
    <n v="60324979"/>
    <n v="16157614"/>
    <n v="111005"/>
    <s v="11:10:05"/>
    <n v="10411"/>
    <s v="1-04-11"/>
    <n v="5760"/>
    <n v="-1"/>
    <n v="57.6"/>
    <n v="60.541631666666667"/>
    <n v="16.262689999999999"/>
    <n v="0.22041612292424026"/>
    <n v="408.21065965569295"/>
    <n v="0.40821065965569298"/>
    <d v="1899-12-30T00:00:30"/>
    <d v="1899-12-30T00:00:30"/>
    <d v="5118-10-22T16:47:43"/>
    <n v="0.53333333333333333"/>
  </r>
  <r>
    <x v="8"/>
    <n v="4"/>
    <m/>
    <n v="60324915"/>
    <n v="16162086"/>
    <n v="111035"/>
    <s v="11:10:35"/>
    <n v="10411"/>
    <s v="1-04-11"/>
    <n v="4240"/>
    <n v="-1"/>
    <n v="42.4"/>
    <n v="60.541525"/>
    <n v="16.270143333333333"/>
    <n v="0.19796419385652522"/>
    <n v="366.62968702228471"/>
    <n v="0.36662968702228471"/>
    <d v="1899-12-30T00:00:31"/>
    <d v="1899-12-30T00:00:31"/>
    <d v="4697-09-04T10:01:57"/>
    <n v="0.37992831541218641"/>
  </r>
  <r>
    <x v="8"/>
    <n v="5"/>
    <m/>
    <n v="60324897"/>
    <n v="16166104"/>
    <n v="111106"/>
    <s v="11:11:06"/>
    <n v="10411"/>
    <s v="1-04-11"/>
    <n v="4000"/>
    <n v="-1"/>
    <n v="40"/>
    <n v="60.541494999999998"/>
    <n v="16.27684"/>
    <n v="0.18660477131619488"/>
    <n v="345.5920364775929"/>
    <n v="0.3455920364775929"/>
    <d v="1899-12-30T00:00:30"/>
    <d v="1899-12-30T00:00:30"/>
    <d v="4625-01-18T01:33:41"/>
    <n v="0.37037037037037035"/>
  </r>
  <r>
    <x v="8"/>
    <n v="6"/>
    <m/>
    <n v="60324864"/>
    <n v="16169891"/>
    <n v="111136"/>
    <s v="11:11:36"/>
    <n v="10411"/>
    <s v="1-04-11"/>
    <n v="4640"/>
    <n v="-1"/>
    <n v="46.4"/>
    <n v="60.541440000000001"/>
    <n v="16.283151666666665"/>
    <n v="0.15466408907881252"/>
    <n v="286.4378929739608"/>
    <n v="0.28643789297396083"/>
    <d v="1899-12-30T00:00:30"/>
    <d v="1899-12-30T00:00:30"/>
    <d v="4158-08-10T03:09:45"/>
    <n v="0.42962962962962964"/>
  </r>
  <r>
    <x v="8"/>
    <n v="7"/>
    <m/>
    <n v="60324820"/>
    <n v="16173029"/>
    <n v="111206"/>
    <s v="11:12:06"/>
    <n v="10411"/>
    <s v="1-04-11"/>
    <n v="2450"/>
    <n v="-1"/>
    <n v="24.5"/>
    <n v="60.541366666666669"/>
    <n v="16.288381666666666"/>
    <n v="0.12235267224910282"/>
    <n v="226.59714900533842"/>
    <n v="0.22659714900533842"/>
    <d v="1899-12-30T00:00:30"/>
    <d v="1899-12-30T00:00:30"/>
    <d v="3686-10-01T18:56:21"/>
    <n v="0.22685185185185183"/>
  </r>
  <r>
    <x v="8"/>
    <n v="8"/>
    <m/>
    <n v="60324893"/>
    <n v="16175508"/>
    <n v="111236"/>
    <s v="11:12:36"/>
    <n v="10411"/>
    <s v="1-04-11"/>
    <n v="2910"/>
    <n v="-1"/>
    <n v="29.1"/>
    <n v="60.541488333333334"/>
    <n v="16.292513333333332"/>
    <n v="0.16738753182846972"/>
    <n v="310.00170894632589"/>
    <n v="0.31000170894632589"/>
    <d v="1899-12-30T00:00:30"/>
    <d v="1899-12-30T00:00:30"/>
    <d v="4344-05-30T22:07:21"/>
    <n v="0.26944444444444449"/>
  </r>
  <r>
    <x v="8"/>
    <n v="9"/>
    <m/>
    <n v="60325530"/>
    <n v="16178649"/>
    <n v="111306"/>
    <s v="11:13:06"/>
    <n v="10411"/>
    <s v="1-04-11"/>
    <n v="4460"/>
    <n v="-1"/>
    <n v="44.6"/>
    <n v="60.542549999999999"/>
    <n v="16.297748333333335"/>
    <n v="0.22090294089423057"/>
    <n v="409.11224653611504"/>
    <n v="0.40911224653611505"/>
    <d v="1899-12-30T00:00:30"/>
    <d v="1899-12-30T00:00:30"/>
    <d v="5125-12-01T06:28:50"/>
    <n v="0.41296296296296298"/>
  </r>
  <r>
    <x v="8"/>
    <n v="10"/>
    <m/>
    <n v="60326935"/>
    <n v="16182105"/>
    <n v="111336"/>
    <s v="11:13:36"/>
    <n v="10411"/>
    <s v="1-04-11"/>
    <n v="6630"/>
    <n v="-1"/>
    <n v="66.3"/>
    <n v="60.544891666666665"/>
    <n v="16.303508333333333"/>
    <n v="0.31339143372818262"/>
    <n v="580.40093526459418"/>
    <n v="0.58040093526459424"/>
    <d v="1899-12-30T00:00:30"/>
    <d v="1899-12-30T00:00:30"/>
    <d v="6476-07-21T16:38:44"/>
    <n v="0.61388888888888893"/>
  </r>
  <r>
    <x v="8"/>
    <n v="11"/>
    <m/>
    <n v="60329195"/>
    <n v="16186504"/>
    <n v="111406"/>
    <s v="11:14:06"/>
    <n v="10411"/>
    <s v="1-04-11"/>
    <n v="7690"/>
    <n v="-1"/>
    <n v="76.900000000000006"/>
    <n v="60.548658333333336"/>
    <n v="16.310839999999999"/>
    <n v="0.39343022807969902"/>
    <n v="728.63278240360262"/>
    <n v="0.72863278240360263"/>
    <d v="1899-12-30T00:00:30"/>
    <d v="1899-12-30T00:00:30"/>
    <d v="7645-05-22T09:55:11"/>
    <n v="0.71203703703703702"/>
  </r>
  <r>
    <x v="8"/>
    <n v="12"/>
    <m/>
    <n v="60332683"/>
    <n v="16190175"/>
    <n v="111436"/>
    <s v="11:14:36"/>
    <n v="10411"/>
    <s v="1-04-11"/>
    <n v="9710"/>
    <n v="-1"/>
    <n v="97.1"/>
    <n v="60.554471666666664"/>
    <n v="16.316958333333332"/>
    <n v="0.44808147549455224"/>
    <n v="829.84689261591075"/>
    <n v="0.82984689261591071"/>
    <d v="1899-12-30T00:00:30"/>
    <d v="1899-12-30T00:00:30"/>
    <d v="8443-06-25T01:13:03"/>
    <n v="0.89907407407407403"/>
  </r>
  <r>
    <x v="8"/>
    <n v="13"/>
    <m/>
    <n v="60336267"/>
    <n v="16195619"/>
    <n v="111506"/>
    <s v="11:15:06"/>
    <n v="10411"/>
    <s v="1-04-11"/>
    <n v="10090"/>
    <n v="-1"/>
    <n v="100.9"/>
    <n v="60.560445000000001"/>
    <n v="16.326031666666665"/>
    <n v="0.44617021233771592"/>
    <n v="826.30723324944984"/>
    <n v="0.82630723324944988"/>
    <d v="1899-12-30T00:00:31"/>
    <d v="1899-12-30T00:00:31"/>
    <d v="8205-05-23T05:22:58"/>
    <n v="0.90412186379928317"/>
  </r>
  <r>
    <x v="8"/>
    <n v="14"/>
    <m/>
    <n v="60336481"/>
    <n v="16204670"/>
    <n v="111537"/>
    <s v="11:15:37"/>
    <n v="10411"/>
    <s v="1-04-11"/>
    <n v="9180"/>
    <n v="-1"/>
    <n v="91.8"/>
    <n v="60.56080166666667"/>
    <n v="16.341116666666668"/>
    <n v="0.42411808782527777"/>
    <n v="785.46669865241438"/>
    <n v="0.78546669865241436"/>
    <d v="1899-12-30T00:00:30"/>
    <d v="1899-12-30T00:00:30"/>
    <d v="8093-07-14T02:12:39"/>
    <n v="0.85"/>
  </r>
  <r>
    <x v="8"/>
    <n v="15"/>
    <m/>
    <n v="60337592"/>
    <n v="16212982"/>
    <n v="111607"/>
    <s v="11:16:07"/>
    <n v="10411"/>
    <s v="1-04-11"/>
    <n v="9270"/>
    <n v="-1"/>
    <n v="92.7"/>
    <n v="60.56265333333333"/>
    <n v="16.354970000000002"/>
    <n v="0.39859613902438851"/>
    <n v="738.2000494731675"/>
    <n v="0.73820004947316753"/>
    <d v="1899-12-30T00:00:30"/>
    <d v="1899-12-30T00:00:30"/>
    <d v="7720-10-30T03:25:11"/>
    <n v="0.85833333333333328"/>
  </r>
  <r>
    <x v="8"/>
    <n v="16"/>
    <m/>
    <n v="60338473"/>
    <n v="16220877"/>
    <n v="111637"/>
    <s v="11:16:37"/>
    <n v="10411"/>
    <s v="1-04-11"/>
    <n v="8830"/>
    <n v="-1"/>
    <n v="88.3"/>
    <n v="60.564121666666665"/>
    <n v="16.368128333333335"/>
    <n v="0.38126596987958911"/>
    <n v="706.10457621699902"/>
    <n v="0.70610457621699907"/>
    <d v="1899-12-30T00:00:30"/>
    <d v="1899-12-30T00:00:30"/>
    <d v="7467-10-02T04:18:29"/>
    <n v="0.81759259259259265"/>
  </r>
  <r>
    <x v="8"/>
    <n v="17"/>
    <m/>
    <n v="60338384"/>
    <n v="16228619"/>
    <n v="111707"/>
    <s v="11:17:07"/>
    <n v="10411"/>
    <s v="1-04-11"/>
    <n v="7900"/>
    <n v="-1"/>
    <n v="79"/>
    <n v="60.563973333333337"/>
    <n v="16.381031666666665"/>
    <n v="0.37274827545952743"/>
    <n v="690.32980615104486"/>
    <n v="0.69032980615104489"/>
    <d v="1899-12-30T00:00:30"/>
    <d v="1899-12-30T00:00:30"/>
    <d v="7343-05-13T20:12:04"/>
    <n v="0.7314814814814814"/>
  </r>
  <r>
    <x v="8"/>
    <n v="18"/>
    <m/>
    <n v="60339671"/>
    <n v="16235723"/>
    <n v="111737"/>
    <s v="11:17:37"/>
    <n v="10411"/>
    <s v="1-04-11"/>
    <n v="8320"/>
    <n v="-1"/>
    <n v="83.2"/>
    <n v="60.566118333333335"/>
    <n v="16.392871666666668"/>
    <n v="0.39628468528376715"/>
    <n v="733.91923714553673"/>
    <n v="0.73391923714553675"/>
    <d v="1899-12-30T00:00:31"/>
    <d v="1899-12-30T00:00:31"/>
    <d v="7500-05-24T22:31:15"/>
    <n v="0.74551971326164879"/>
  </r>
  <r>
    <x v="8"/>
    <n v="19"/>
    <m/>
    <n v="60341191"/>
    <n v="16243155"/>
    <n v="111808"/>
    <s v="11:18:08"/>
    <n v="10411"/>
    <s v="1-04-11"/>
    <n v="8810"/>
    <n v="-1"/>
    <n v="88.1"/>
    <n v="60.568651666666668"/>
    <n v="16.405258333333332"/>
    <n v="0.35486809837133731"/>
    <n v="657.21571818371672"/>
    <n v="0.65721571818371671"/>
    <d v="1899-12-30T00:00:30"/>
    <d v="1899-12-30T00:00:30"/>
    <d v="7082-04-03T06:26:27"/>
    <n v="0.81574074074074077"/>
  </r>
  <r>
    <x v="8"/>
    <n v="20"/>
    <m/>
    <n v="60341967"/>
    <n v="16250189"/>
    <n v="111838"/>
    <s v="11:18:38"/>
    <n v="10411"/>
    <s v="1-04-11"/>
    <n v="7770"/>
    <n v="-1"/>
    <n v="77.7"/>
    <n v="60.569944999999997"/>
    <n v="16.416981666666668"/>
    <n v="0.39410084456492195"/>
    <n v="729.87476413423542"/>
    <n v="0.72987476413423547"/>
    <d v="1899-12-30T00:00:31"/>
    <d v="1899-12-30T00:00:31"/>
    <d v="7469-07-13T14:24:59"/>
    <n v="0.69623655913978488"/>
  </r>
  <r>
    <x v="8"/>
    <n v="21"/>
    <m/>
    <n v="60342000"/>
    <n v="16258195"/>
    <n v="111909"/>
    <s v="11:19:09"/>
    <n v="10411"/>
    <s v="1-04-11"/>
    <n v="9350"/>
    <n v="-1"/>
    <n v="93.5"/>
    <n v="60.57"/>
    <n v="16.430325"/>
    <n v="0.4126061903130937"/>
    <n v="764.14666445984949"/>
    <n v="0.76414666445984947"/>
    <d v="1899-12-30T00:00:30"/>
    <d v="1899-12-30T00:00:30"/>
    <d v="7925-06-04T09:26:51"/>
    <n v="0.8657407407407407"/>
  </r>
  <r>
    <x v="8"/>
    <n v="22"/>
    <m/>
    <n v="60342031"/>
    <n v="16266577"/>
    <n v="111939"/>
    <s v="11:19:39"/>
    <n v="10411"/>
    <s v="1-04-11"/>
    <n v="9260"/>
    <n v="-1"/>
    <n v="92.6"/>
    <n v="60.570051666666664"/>
    <n v="16.444295"/>
    <n v="0.40348732680291483"/>
    <n v="747.25852923899822"/>
    <n v="0.74725852923899827"/>
    <d v="1899-12-30T00:00:30"/>
    <d v="1899-12-30T00:00:30"/>
    <d v="7792-04-03T13:32:28"/>
    <n v="0.8574074074074074"/>
  </r>
  <r>
    <x v="8"/>
    <n v="23"/>
    <m/>
    <n v="60341665"/>
    <n v="16274740"/>
    <n v="112009"/>
    <s v="11:20:09"/>
    <n v="10411"/>
    <s v="1-04-11"/>
    <n v="8930"/>
    <n v="-1"/>
    <n v="89.3"/>
    <n v="60.56944166666667"/>
    <n v="16.457899999999999"/>
    <n v="0.37184895115710032"/>
    <n v="688.66425754294983"/>
    <n v="0.6886642575429498"/>
    <d v="1899-12-30T00:00:30"/>
    <d v="1899-12-30T00:00:30"/>
    <d v="7330-03-26T01:28:53"/>
    <n v="0.82685185185185195"/>
  </r>
  <r>
    <x v="8"/>
    <n v="24"/>
    <m/>
    <n v="60341226"/>
    <n v="16282241"/>
    <n v="112039"/>
    <s v="11:20:39"/>
    <n v="10411"/>
    <s v="1-04-11"/>
    <n v="8080"/>
    <n v="-1"/>
    <n v="80.8"/>
    <n v="60.568710000000003"/>
    <n v="16.470401666666667"/>
    <n v="0.37737792697338335"/>
    <n v="698.90392075470595"/>
    <n v="0.69890392075470598"/>
    <d v="1899-12-30T00:00:30"/>
    <d v="1899-12-30T00:00:30"/>
    <d v="7410-12-22T07:00:09"/>
    <n v="0.74814814814814812"/>
  </r>
  <r>
    <x v="8"/>
    <n v="25"/>
    <m/>
    <n v="60340779"/>
    <n v="16289853"/>
    <n v="112109"/>
    <s v="11:21:09"/>
    <n v="10411"/>
    <s v="1-04-11"/>
    <n v="9530"/>
    <n v="-1"/>
    <n v="95.3"/>
    <n v="60.567965000000001"/>
    <n v="16.483088333333335"/>
    <n v="0.38334865988132716"/>
    <n v="709.96171810021792"/>
    <n v="0.70996171810021791"/>
    <d v="1899-12-30T00:00:30"/>
    <d v="1899-12-30T00:00:30"/>
    <d v="7498-03-01T17:57:18"/>
    <n v="0.88240740740740742"/>
  </r>
  <r>
    <x v="8"/>
    <n v="26"/>
    <m/>
    <n v="60340851"/>
    <n v="16297639"/>
    <n v="112139"/>
    <s v="11:21:39"/>
    <n v="10411"/>
    <s v="1-04-11"/>
    <n v="8320"/>
    <n v="-1"/>
    <n v="83.2"/>
    <n v="60.568084999999996"/>
    <n v="16.496065000000002"/>
    <n v="0.47524789618392865"/>
    <n v="880.15910373263591"/>
    <n v="0.88015910373263595"/>
    <d v="1899-12-30T00:00:30"/>
    <d v="1899-12-30T00:00:30"/>
    <d v="8840-03-14T05:15:00"/>
    <n v="0.77037037037037037"/>
  </r>
  <r>
    <x v="8"/>
    <n v="27"/>
    <m/>
    <n v="60341100"/>
    <n v="16307280"/>
    <n v="112209"/>
    <s v="11:22:09"/>
    <n v="10411"/>
    <s v="1-04-11"/>
    <n v="10890"/>
    <n v="-1"/>
    <n v="108.9"/>
    <n v="60.5685"/>
    <n v="16.512133333333335"/>
    <n v="0.47093559388898326"/>
    <n v="872.17271988239702"/>
    <n v="0.87217271988239709"/>
    <d v="1899-12-30T00:00:30"/>
    <d v="1899-12-30T00:00:30"/>
    <d v="8777-03-24T10:23:54"/>
    <n v="1.0083333333333333"/>
  </r>
  <r>
    <x v="8"/>
    <n v="28"/>
    <m/>
    <n v="60342437"/>
    <n v="16316452"/>
    <n v="112239"/>
    <s v="11:22:39"/>
    <n v="10411"/>
    <s v="1-04-11"/>
    <n v="10250"/>
    <n v="-1"/>
    <n v="102.5"/>
    <n v="60.570728333333335"/>
    <n v="16.527419999999999"/>
    <n v="0.45290785794092597"/>
    <n v="838.78535290659488"/>
    <n v="0.83878535290659495"/>
    <d v="1899-12-30T00:00:30"/>
    <d v="1899-12-30T00:00:30"/>
    <d v="8513-12-17T19:35:34"/>
    <n v="0.94907407407407407"/>
  </r>
  <r>
    <x v="8"/>
    <n v="29"/>
    <m/>
    <n v="60346129"/>
    <n v="16321763"/>
    <n v="112309"/>
    <s v="11:23:09"/>
    <n v="10411"/>
    <s v="1-04-11"/>
    <n v="10230"/>
    <n v="-1"/>
    <n v="102.3"/>
    <n v="60.576881666666665"/>
    <n v="16.536271666666668"/>
    <n v="0.45215235112322655"/>
    <n v="837.38615428021558"/>
    <n v="0.83738615428021557"/>
    <d v="1899-12-30T00:00:30"/>
    <d v="1899-12-30T00:00:30"/>
    <d v="8502-12-06T02:59:02"/>
    <n v="0.9472222222222223"/>
  </r>
  <r>
    <x v="8"/>
    <n v="30"/>
    <m/>
    <n v="60350375"/>
    <n v="16324879"/>
    <n v="112339"/>
    <s v="11:23:39"/>
    <n v="10411"/>
    <s v="1-04-11"/>
    <n v="10490"/>
    <n v="-1"/>
    <n v="104.9"/>
    <n v="60.583958333333335"/>
    <n v="16.541464999999999"/>
    <n v="0.46070133753365355"/>
    <n v="853.21887711232637"/>
    <n v="0.85321887711232636"/>
    <d v="1899-12-30T00:00:30"/>
    <d v="1899-12-30T00:00:30"/>
    <d v="8627-10-10T08:47:10"/>
    <n v="0.97129629629629632"/>
  </r>
  <r>
    <x v="8"/>
    <n v="31"/>
    <m/>
    <n v="60353112"/>
    <n v="16332404"/>
    <n v="112409"/>
    <s v="11:24:09"/>
    <n v="10411"/>
    <s v="1-04-11"/>
    <n v="10390"/>
    <n v="-1"/>
    <n v="103.9"/>
    <n v="60.588520000000003"/>
    <n v="16.554006666666666"/>
    <n v="0.45712097844837207"/>
    <n v="846.58805208638512"/>
    <n v="0.8465880520863851"/>
    <d v="1899-12-30T00:00:30"/>
    <d v="1899-12-30T00:00:30"/>
    <d v="8575-06-27T14:09:37"/>
    <n v="0.96203703703703702"/>
  </r>
  <r>
    <x v="8"/>
    <n v="32"/>
    <m/>
    <n v="60354779"/>
    <n v="16341054"/>
    <n v="112439"/>
    <s v="11:24:39"/>
    <n v="10411"/>
    <s v="1-04-11"/>
    <n v="10470"/>
    <n v="-1"/>
    <n v="104.7"/>
    <n v="60.591298333333334"/>
    <n v="16.568423333333332"/>
    <n v="0.47323348964029438"/>
    <n v="876.42842281382514"/>
    <n v="0.87642842281382516"/>
    <d v="1899-12-30T00:00:30"/>
    <d v="1899-12-30T00:00:30"/>
    <d v="8810-10-13T20:35:06"/>
    <n v="0.96944444444444444"/>
  </r>
  <r>
    <x v="8"/>
    <n v="33"/>
    <m/>
    <n v="60358569"/>
    <n v="16346797"/>
    <n v="112509"/>
    <s v="11:25:09"/>
    <n v="10411"/>
    <s v="1-04-11"/>
    <n v="10420"/>
    <n v="-1"/>
    <n v="104.2"/>
    <n v="60.597614999999998"/>
    <n v="16.577995000000001"/>
    <n v="0.45871970968922204"/>
    <n v="849.54890234443917"/>
    <n v="0.84954890234443914"/>
    <d v="1899-12-30T00:00:30"/>
    <d v="1899-12-30T00:00:30"/>
    <d v="8598-10-31T20:07:48"/>
    <n v="0.96481481481481479"/>
  </r>
  <r>
    <x v="8"/>
    <n v="34"/>
    <m/>
    <n v="60362045"/>
    <n v="16352869"/>
    <n v="112539"/>
    <s v="11:25:39"/>
    <n v="10411"/>
    <s v="1-04-11"/>
    <n v="9950"/>
    <n v="-1"/>
    <n v="99.5"/>
    <n v="60.603408333333334"/>
    <n v="16.588114999999998"/>
    <n v="0.3362014046261026"/>
    <n v="622.64500136754202"/>
    <n v="0.62264500136754208"/>
    <d v="1899-12-30T00:00:30"/>
    <d v="1899-12-30T00:00:30"/>
    <d v="6809-08-28T14:29:40"/>
    <n v="0.92129629629629628"/>
  </r>
  <r>
    <x v="8"/>
    <n v="35"/>
    <m/>
    <n v="60364475"/>
    <n v="16357585"/>
    <n v="112609"/>
    <s v="11:26:09"/>
    <n v="10411"/>
    <s v="1-04-11"/>
    <n v="8109"/>
    <n v="-1"/>
    <n v="81.09"/>
    <n v="60.607458333333334"/>
    <n v="16.595974999999999"/>
    <n v="0.41980544646199475"/>
    <n v="777.47968684761429"/>
    <n v="0.77747968684761426"/>
    <d v="1899-12-30T00:00:30"/>
    <d v="1899-12-30T00:00:30"/>
    <d v="8030-07-22T11:57:18"/>
    <n v="0.75083333333333335"/>
  </r>
  <r>
    <x v="8"/>
    <n v="36"/>
    <m/>
    <n v="60365559"/>
    <n v="16365833"/>
    <n v="112639"/>
    <s v="11:26:39"/>
    <n v="10411"/>
    <s v="1-04-11"/>
    <n v="9750"/>
    <n v="-1"/>
    <n v="97.5"/>
    <n v="60.609265000000001"/>
    <n v="16.609721666666665"/>
    <n v="0.463536032042002"/>
    <n v="858.4687313417877"/>
    <n v="0.85846873134178769"/>
    <d v="1899-12-30T00:00:30"/>
    <d v="1899-12-30T00:00:30"/>
    <d v="8669-03-02T22:42:37"/>
    <n v="0.90277777777777779"/>
  </r>
  <r>
    <x v="8"/>
    <n v="37"/>
    <m/>
    <n v="60366779"/>
    <n v="16374928"/>
    <n v="112709"/>
    <s v="11:27:09"/>
    <n v="10411"/>
    <s v="1-04-11"/>
    <n v="10060"/>
    <n v="-1"/>
    <n v="100.6"/>
    <n v="60.61129833333333"/>
    <n v="16.624880000000001"/>
    <n v="0.44356306672905443"/>
    <n v="821.47879958220881"/>
    <n v="0.82147879958220882"/>
    <d v="1899-12-30T00:00:30"/>
    <d v="1899-12-30T00:00:30"/>
    <d v="8377-06-30T22:37:38"/>
    <n v="0.93148148148148147"/>
  </r>
  <r>
    <x v="8"/>
    <n v="38"/>
    <m/>
    <n v="60366009"/>
    <n v="16383813"/>
    <n v="112739"/>
    <s v="11:27:39"/>
    <n v="10411"/>
    <s v="1-04-11"/>
    <n v="9720"/>
    <n v="-1"/>
    <n v="97.2"/>
    <n v="60.610014999999997"/>
    <n v="16.639688333333332"/>
    <n v="0.45782977722591972"/>
    <n v="847.90074742240336"/>
    <n v="0.8479007474224034"/>
    <d v="1899-12-30T00:00:30"/>
    <d v="1899-12-30T00:00:30"/>
    <d v="8585-11-02T03:39:43"/>
    <n v="0.9"/>
  </r>
  <r>
    <x v="8"/>
    <n v="39"/>
    <m/>
    <n v="60365640"/>
    <n v="16393095"/>
    <n v="112809"/>
    <s v="11:28:09"/>
    <n v="10411"/>
    <s v="1-04-11"/>
    <n v="10740"/>
    <n v="-1"/>
    <n v="107.4"/>
    <n v="60.609400000000001"/>
    <n v="16.655158333333333"/>
    <n v="0.47495468425106963"/>
    <n v="879.61607523298096"/>
    <n v="0.87961607523298102"/>
    <d v="1899-12-30T00:00:30"/>
    <d v="1899-12-30T00:00:30"/>
    <d v="8835-12-02T07:07:12"/>
    <n v="0.99444444444444435"/>
  </r>
  <r>
    <x v="8"/>
    <n v="40"/>
    <m/>
    <n v="60366724"/>
    <n v="16402500"/>
    <n v="112839"/>
    <s v="11:28:39"/>
    <n v="10411"/>
    <s v="1-04-11"/>
    <n v="10600"/>
    <n v="-1"/>
    <n v="106"/>
    <n v="60.611206666666668"/>
    <n v="16.670833333333334"/>
    <n v="0.46698301427029487"/>
    <n v="864.85254242858605"/>
    <n v="0.86485254242858611"/>
    <d v="1899-12-30T00:00:30"/>
    <d v="1899-12-30T00:00:30"/>
    <d v="8719-07-05T07:43:58"/>
    <n v="0.9814814814814814"/>
  </r>
  <r>
    <x v="8"/>
    <n v="41"/>
    <m/>
    <n v="60368945"/>
    <n v="16410852"/>
    <n v="112909"/>
    <s v="11:29:09"/>
    <n v="10411"/>
    <s v="1-04-11"/>
    <n v="9980"/>
    <n v="-1"/>
    <n v="99.8"/>
    <n v="60.614908333333332"/>
    <n v="16.684753333333333"/>
    <n v="0.45775989369998671"/>
    <n v="847.77132313237541"/>
    <n v="0.84777132313237547"/>
    <d v="1899-12-30T00:00:30"/>
    <d v="1899-12-30T00:00:30"/>
    <d v="8584-10-25T09:51:18"/>
    <n v="0.92407407407407405"/>
  </r>
  <r>
    <x v="8"/>
    <n v="42"/>
    <m/>
    <n v="60371079"/>
    <n v="16419087"/>
    <n v="112939"/>
    <s v="11:29:39"/>
    <n v="10411"/>
    <s v="1-04-11"/>
    <n v="10700"/>
    <n v="-1"/>
    <n v="107"/>
    <n v="60.618465"/>
    <n v="16.698478333333334"/>
    <n v="0.47133409578702123"/>
    <n v="872.91074539756335"/>
    <n v="0.87291074539756341"/>
    <d v="1899-12-30T00:00:30"/>
    <d v="1899-12-30T00:00:30"/>
    <d v="8783-01-17T22:43:19"/>
    <n v="0.9907407407407407"/>
  </r>
  <r>
    <x v="8"/>
    <n v="43"/>
    <m/>
    <n v="60372258"/>
    <n v="16428371"/>
    <n v="113009"/>
    <s v="11:30:09"/>
    <n v="10411"/>
    <s v="1-04-11"/>
    <n v="10520"/>
    <n v="-1"/>
    <n v="105.2"/>
    <n v="60.620429999999999"/>
    <n v="16.713951666666667"/>
    <n v="0.47523620365355818"/>
    <n v="880.13744916638973"/>
    <n v="0.8801374491663897"/>
    <d v="1899-12-30T00:00:30"/>
    <d v="1899-12-30T00:00:30"/>
    <d v="8840-01-11T20:29:11"/>
    <n v="0.97407407407407409"/>
  </r>
  <r>
    <x v="8"/>
    <n v="44"/>
    <m/>
    <n v="60373787"/>
    <n v="16437525"/>
    <n v="113039"/>
    <s v="11:30:39"/>
    <n v="10411"/>
    <s v="1-04-11"/>
    <n v="10480"/>
    <n v="-1"/>
    <n v="104.8"/>
    <n v="60.622978333333336"/>
    <n v="16.729208333333332"/>
    <n v="0.48344183648656847"/>
    <n v="895.33428117312485"/>
    <n v="0.89533428117312486"/>
    <d v="1899-12-30T00:00:30"/>
    <d v="1899-12-30T00:00:30"/>
    <d v="8959-11-10T17:30:53"/>
    <n v="0.97037037037037033"/>
  </r>
  <r>
    <x v="8"/>
    <n v="45"/>
    <m/>
    <n v="60376384"/>
    <n v="16445817"/>
    <n v="113109"/>
    <s v="11:31:09"/>
    <n v="10411"/>
    <s v="1-04-11"/>
    <n v="11030"/>
    <n v="-1"/>
    <n v="110.3"/>
    <n v="60.627306666666669"/>
    <n v="16.743028333333335"/>
    <n v="0.50483489595411479"/>
    <n v="934.95422730702057"/>
    <n v="0.9349542273070206"/>
    <d v="1899-12-30T00:00:30"/>
    <d v="1899-12-30T00:00:30"/>
    <d v="9272-04-08T04:11:29"/>
    <n v="1.0212962962962964"/>
  </r>
  <r>
    <x v="8"/>
    <n v="46"/>
    <m/>
    <n v="60377452"/>
    <n v="16455858"/>
    <n v="113139"/>
    <s v="11:31:39"/>
    <n v="10411"/>
    <s v="1-04-11"/>
    <n v="11160"/>
    <n v="-1"/>
    <n v="111.6"/>
    <n v="60.629086666666666"/>
    <n v="16.759763333333332"/>
    <n v="0.48229544964740217"/>
    <n v="893.21117274698884"/>
    <n v="0.8932111727469888"/>
    <d v="1899-12-30T00:00:30"/>
    <d v="1899-12-30T00:00:30"/>
    <d v="8943-02-13T04:15:37"/>
    <n v="1.0333333333333334"/>
  </r>
  <r>
    <x v="8"/>
    <n v="47"/>
    <m/>
    <n v="60377236"/>
    <n v="16465664"/>
    <n v="113209"/>
    <s v="11:32:09"/>
    <n v="10411"/>
    <s v="1-04-11"/>
    <n v="10410"/>
    <n v="-1"/>
    <n v="104.1"/>
    <n v="60.628726666666665"/>
    <n v="16.776106666666667"/>
    <n v="0.46202417619303415"/>
    <n v="855.66877430949921"/>
    <n v="0.85566877430949928"/>
    <d v="1899-12-30T00:00:30"/>
    <d v="1899-12-30T00:00:30"/>
    <d v="8647-02-03T01:40:49"/>
    <n v="0.96388888888888891"/>
  </r>
  <r>
    <x v="8"/>
    <n v="48"/>
    <m/>
    <n v="60377271"/>
    <n v="16475067"/>
    <n v="113239"/>
    <s v="11:32:39"/>
    <n v="10411"/>
    <s v="1-04-11"/>
    <n v="10810"/>
    <n v="-1"/>
    <n v="108.1"/>
    <n v="60.628785000000001"/>
    <n v="16.791778333333333"/>
    <n v="0.47702231404426848"/>
    <n v="883.44532560998528"/>
    <n v="0.88344532560998534"/>
    <d v="1899-12-30T00:00:30"/>
    <d v="1899-12-30T00:00:30"/>
    <d v="8866-02-10T12:54:22"/>
    <n v="1.000925925925926"/>
  </r>
  <r>
    <x v="8"/>
    <n v="49"/>
    <m/>
    <n v="60379519"/>
    <n v="16483626"/>
    <n v="113309"/>
    <s v="11:33:09"/>
    <n v="10411"/>
    <s v="1-04-11"/>
    <n v="10200"/>
    <n v="-1"/>
    <n v="102"/>
    <n v="60.632531666666665"/>
    <n v="16.806043333333335"/>
    <n v="0.49158813255244094"/>
    <n v="910.42122148712065"/>
    <n v="0.91042122148712068"/>
    <d v="1899-12-30T00:00:30"/>
    <d v="1899-12-30T00:00:30"/>
    <d v="9078-10-28T02:49:45"/>
    <n v="0.94444444444444442"/>
  </r>
  <r>
    <x v="8"/>
    <n v="50"/>
    <m/>
    <n v="60379771"/>
    <n v="16493619"/>
    <n v="113339"/>
    <s v="11:33:39"/>
    <n v="10411"/>
    <s v="1-04-11"/>
    <n v="11260"/>
    <n v="-1"/>
    <n v="112.6"/>
    <n v="60.632951666666663"/>
    <n v="16.822698333333335"/>
    <n v="0.51353431694871732"/>
    <n v="951.06555498902446"/>
    <n v="0.95106555498902445"/>
    <d v="1899-12-30T00:00:30"/>
    <d v="1899-12-30T00:00:30"/>
    <d v="9399-04-23T19:09:39"/>
    <n v="1.0425925925925925"/>
  </r>
  <r>
    <x v="8"/>
    <n v="51"/>
    <m/>
    <n v="60378362"/>
    <n v="16503669"/>
    <n v="113409"/>
    <s v="11:34:09"/>
    <n v="10411"/>
    <s v="1-04-11"/>
    <n v="11430"/>
    <n v="-1"/>
    <n v="114.3"/>
    <n v="60.630603333333333"/>
    <n v="16.839448333333333"/>
    <n v="1.0222035335199113"/>
    <n v="1893.1209440788757"/>
    <n v="1.8931209440788757"/>
    <d v="1899-12-30T00:01:00"/>
    <d v="1899-12-30T00:01:00"/>
    <d v="9363-10-15T03:49:38"/>
    <n v="0.52916666666666667"/>
  </r>
  <r>
    <x v="8"/>
    <n v="52"/>
    <m/>
    <n v="60375472"/>
    <n v="16523621"/>
    <n v="113509"/>
    <s v="11:35:09"/>
    <n v="10411"/>
    <s v="1-04-11"/>
    <n v="11430"/>
    <n v="-1"/>
    <n v="114.3"/>
    <n v="60.62578666666667"/>
    <n v="16.872701666666668"/>
    <n v="0.51905088431876123"/>
    <n v="961.28223775834579"/>
    <n v="0.96128223775834576"/>
    <d v="1899-12-30T00:00:30"/>
    <d v="1899-12-30T00:00:30"/>
    <d v="9479-11-14T20:16:26"/>
    <n v="1.0583333333333333"/>
  </r>
  <r>
    <x v="8"/>
    <n v="53"/>
    <m/>
    <n v="60374776"/>
    <n v="16534088"/>
    <n v="113539"/>
    <s v="11:35:39"/>
    <n v="10411"/>
    <s v="1-04-11"/>
    <n v="11840"/>
    <n v="-1"/>
    <n v="118.4"/>
    <n v="60.624626666666664"/>
    <n v="16.890146666666666"/>
    <n v="0.52011025971078473"/>
    <n v="963.24420098437326"/>
    <n v="0.96324420098437324"/>
    <d v="1899-12-30T00:00:30"/>
    <d v="1899-12-30T00:00:30"/>
    <d v="9495-05-05T07:10:19"/>
    <n v="1.0962962962962961"/>
  </r>
  <r>
    <x v="8"/>
    <n v="54"/>
    <m/>
    <n v="60375582"/>
    <n v="16544544"/>
    <n v="113609"/>
    <s v="11:36:09"/>
    <n v="10411"/>
    <s v="1-04-11"/>
    <n v="11900"/>
    <n v="-1"/>
    <n v="119"/>
    <n v="60.625970000000002"/>
    <n v="16.907573333333332"/>
    <n v="0.5308060148617405"/>
    <n v="983.05273952394339"/>
    <n v="0.98305273952394345"/>
    <d v="1899-12-30T00:00:30"/>
    <d v="1899-12-30T00:00:30"/>
    <d v="9651-07-14T21:21:21"/>
    <n v="1.1018518518518519"/>
  </r>
  <r>
    <x v="8"/>
    <n v="55"/>
    <m/>
    <n v="60376659"/>
    <n v="16555121"/>
    <n v="113639"/>
    <s v="11:36:39"/>
    <n v="10411"/>
    <s v="1-04-11"/>
    <n v="11580"/>
    <n v="-1"/>
    <n v="115.8"/>
    <n v="60.627764999999997"/>
    <n v="16.925201666666666"/>
    <n v="0.50993589548530105"/>
    <n v="944.40127843877758"/>
    <n v="0.94440127843877764"/>
    <d v="1899-12-30T00:00:30"/>
    <d v="1899-12-30T00:00:30"/>
    <d v="9346-10-05T16:21:56"/>
    <n v="1.0722222222222222"/>
  </r>
  <r>
    <x v="8"/>
    <n v="56"/>
    <m/>
    <n v="60376678"/>
    <n v="16565499"/>
    <n v="113709"/>
    <s v="11:37:09"/>
    <n v="10411"/>
    <s v="1-04-11"/>
    <n v="11290"/>
    <n v="-1"/>
    <n v="112.9"/>
    <n v="60.627796666666669"/>
    <n v="16.942498333333333"/>
    <n v="0.52605824533919809"/>
    <n v="974.25987036819492"/>
    <n v="0.97425987036819495"/>
    <d v="1899-12-30T00:00:30"/>
    <d v="1899-12-30T00:00:30"/>
    <d v="9582-03-15T10:14:23"/>
    <n v="1.0453703703703703"/>
  </r>
  <r>
    <x v="8"/>
    <n v="57"/>
    <m/>
    <n v="60376647"/>
    <n v="16576205"/>
    <n v="113739"/>
    <s v="11:37:39"/>
    <n v="10411"/>
    <s v="1-04-11"/>
    <n v="11940"/>
    <n v="-1"/>
    <n v="119.4"/>
    <n v="60.627744999999997"/>
    <n v="16.960341666666668"/>
    <n v="0.50568268756011969"/>
    <n v="936.52433736134162"/>
    <n v="0.93652433736134166"/>
    <d v="1899-12-30T00:00:30"/>
    <d v="1899-12-30T00:00:30"/>
    <d v="9284-08-25T02:11:54"/>
    <n v="1.1055555555555554"/>
  </r>
  <r>
    <x v="8"/>
    <n v="58"/>
    <m/>
    <n v="60377560"/>
    <n v="16586327"/>
    <n v="113809"/>
    <s v="11:38:09"/>
    <n v="10411"/>
    <s v="1-04-11"/>
    <n v="11500"/>
    <n v="-1"/>
    <n v="115"/>
    <n v="60.629266666666666"/>
    <n v="16.977211666666665"/>
    <n v="0.49927996643758094"/>
    <n v="924.66649784239985"/>
    <n v="0.92466649784239985"/>
    <d v="1899-12-30T00:00:30"/>
    <d v="1899-12-30T00:00:30"/>
    <d v="9191-02-24T12:19:51"/>
    <n v="1.0648148148148147"/>
  </r>
  <r>
    <x v="8"/>
    <n v="59"/>
    <m/>
    <n v="60378882"/>
    <n v="16596125"/>
    <n v="113839"/>
    <s v="11:38:39"/>
    <n v="10411"/>
    <s v="1-04-11"/>
    <n v="10980"/>
    <n v="-1"/>
    <n v="109.8"/>
    <n v="60.63147"/>
    <n v="16.993541666666665"/>
    <n v="0.47275487713003822"/>
    <n v="875.54203244483074"/>
    <n v="0.87554203244483075"/>
    <d v="1899-12-30T00:00:30"/>
    <d v="1899-12-30T00:00:30"/>
    <d v="8803-10-18T01:16:57"/>
    <n v="1.0166666666666666"/>
  </r>
  <r>
    <x v="8"/>
    <n v="60"/>
    <m/>
    <n v="60381304"/>
    <n v="17004384"/>
    <n v="113909"/>
    <s v="11:39:09"/>
    <n v="10411"/>
    <s v="1-04-11"/>
    <n v="11510"/>
    <n v="-1"/>
    <n v="115.1"/>
    <n v="60.635506666666664"/>
    <n v="17.007306666666668"/>
    <n v="0.51560075230259717"/>
    <n v="954.89259326440992"/>
    <n v="0.95489259326440989"/>
    <d v="1899-12-30T00:00:30"/>
    <d v="1899-12-30T00:00:30"/>
    <d v="9429-06-27T16:02:47"/>
    <n v="1.0657407407407407"/>
  </r>
  <r>
    <x v="8"/>
    <n v="61"/>
    <m/>
    <n v="60385536"/>
    <n v="17010358"/>
    <n v="113939"/>
    <s v="11:39:39"/>
    <n v="10411"/>
    <s v="1-04-11"/>
    <n v="11540"/>
    <n v="-1"/>
    <n v="115.4"/>
    <n v="60.642560000000003"/>
    <n v="17.017263333333332"/>
    <n v="0.50371707659566078"/>
    <n v="932.88402585516383"/>
    <n v="0.93288402585516383"/>
    <d v="1899-12-30T00:00:30"/>
    <d v="1899-12-30T00:00:30"/>
    <d v="9255-12-11T23:52:02"/>
    <n v="1.0685185185185186"/>
  </r>
  <r>
    <x v="8"/>
    <n v="62"/>
    <m/>
    <n v="60389026"/>
    <n v="17017742"/>
    <n v="114009"/>
    <s v="11:40:09"/>
    <n v="10411"/>
    <s v="1-04-11"/>
    <n v="10930"/>
    <n v="-1"/>
    <n v="109.3"/>
    <n v="60.648376666666664"/>
    <n v="17.02957"/>
    <n v="0.48690750237429459"/>
    <n v="901.75269439719352"/>
    <n v="0.90175269439719352"/>
    <d v="1899-12-30T00:00:30"/>
    <d v="1899-12-30T00:00:30"/>
    <d v="9010-06-21T18:14:12"/>
    <n v="1.0120370370370371"/>
  </r>
  <r>
    <x v="8"/>
    <n v="63"/>
    <m/>
    <n v="60390406"/>
    <n v="17027250"/>
    <n v="114039"/>
    <s v="11:40:39"/>
    <n v="10411"/>
    <s v="1-04-11"/>
    <n v="10850"/>
    <n v="-1"/>
    <n v="108.5"/>
    <n v="60.650676666666669"/>
    <n v="17.045416666666668"/>
    <n v="0.49739514117621897"/>
    <n v="921.17580145835757"/>
    <n v="0.92117580145835753"/>
    <d v="1899-12-30T00:00:30"/>
    <d v="1899-12-30T00:00:30"/>
    <d v="9163-08-17T07:23:48"/>
    <n v="1.0046296296296295"/>
  </r>
  <r>
    <x v="8"/>
    <n v="64"/>
    <m/>
    <n v="60394270"/>
    <n v="17033612"/>
    <n v="114109"/>
    <s v="11:41:09"/>
    <n v="10411"/>
    <s v="1-04-11"/>
    <n v="11020"/>
    <n v="-1"/>
    <n v="110.2"/>
    <n v="60.657116666666667"/>
    <n v="17.05602"/>
    <n v="0.50579796435766156"/>
    <n v="936.73782999038917"/>
    <n v="0.93673782999038924"/>
    <d v="1899-12-30T00:00:30"/>
    <d v="1899-12-30T00:00:30"/>
    <d v="9286-05-01T22:48:32"/>
    <n v="1.0203703703703704"/>
  </r>
  <r>
    <x v="8"/>
    <n v="65"/>
    <m/>
    <n v="60397540"/>
    <n v="17041463"/>
    <n v="114139"/>
    <s v="11:41:39"/>
    <n v="10411"/>
    <s v="1-04-11"/>
    <n v="11500"/>
    <n v="-1"/>
    <n v="115"/>
    <n v="60.662566666666663"/>
    <n v="17.069105"/>
    <n v="0.48394346194352189"/>
    <n v="896.26329151940251"/>
    <n v="0.89626329151940254"/>
    <d v="1899-12-30T00:00:30"/>
    <d v="1899-12-30T00:00:30"/>
    <d v="8967-03-09T06:42:35"/>
    <n v="1.0648148148148147"/>
  </r>
  <r>
    <x v="8"/>
    <n v="66"/>
    <m/>
    <n v="60400568"/>
    <n v="17049146"/>
    <n v="114209"/>
    <s v="11:42:09"/>
    <n v="10411"/>
    <s v="1-04-11"/>
    <n v="10340"/>
    <n v="-1"/>
    <n v="103.4"/>
    <n v="60.667613333333335"/>
    <n v="17.081910000000001"/>
    <n v="0.3932148393896352"/>
    <n v="728.23388254960435"/>
    <n v="0.72823388254960431"/>
    <d v="1899-12-30T00:00:30"/>
    <d v="1899-12-30T00:00:30"/>
    <d v="7642-03-30T13:57:43"/>
    <n v="0.95740740740740737"/>
  </r>
  <r>
    <x v="8"/>
    <n v="67"/>
    <m/>
    <n v="60402407"/>
    <n v="17056225"/>
    <n v="114239"/>
    <s v="11:42:39"/>
    <n v="10411"/>
    <s v="1-04-11"/>
    <n v="7680"/>
    <n v="-1"/>
    <n v="76.8"/>
    <n v="60.670678333333335"/>
    <n v="17.093708333333332"/>
    <n v="4.9887884946979898E-2"/>
    <n v="92.392362921806765"/>
    <n v="9.2392362921806762E-2"/>
    <d v="1899-12-30T00:00:34"/>
    <d v="1899-12-30T00:00:34"/>
    <d v="2542-10-25T07:10:09"/>
    <n v="0.62745098039215685"/>
  </r>
  <r>
    <x v="8"/>
    <n v="68"/>
    <m/>
    <n v="60402904"/>
    <n v="17056161"/>
    <n v="114313"/>
    <s v="11:43:13"/>
    <n v="10411"/>
    <s v="1-04-11"/>
    <n v="8220"/>
    <n v="-1"/>
    <n v="82.2"/>
    <n v="60.671506666666666"/>
    <n v="17.093601666666668"/>
    <n v="0.47460310021055285"/>
    <n v="878.96494158994392"/>
    <n v="0.87896494158994398"/>
    <d v="1899-12-30T00:00:30"/>
    <d v="1899-12-30T00:00:30"/>
    <d v="8830-10-14T00:45:46"/>
    <n v="0.76111111111111107"/>
  </r>
  <r>
    <x v="8"/>
    <n v="69"/>
    <m/>
    <n v="60407340"/>
    <n v="17052765"/>
    <n v="114343"/>
    <s v="11:43:43"/>
    <n v="10411"/>
    <s v="1-04-11"/>
    <n v="11320"/>
    <n v="-1"/>
    <n v="113.2"/>
    <n v="60.678899999999999"/>
    <n v="17.087941666666666"/>
    <n v="0.49529594711772318"/>
    <n v="917.28809406202333"/>
    <n v="0.91728809406202338"/>
    <d v="1899-12-30T00:00:30"/>
    <d v="1899-12-30T00:00:30"/>
    <d v="9132-12-20T17:03:42"/>
    <n v="1.0481481481481481"/>
  </r>
  <r>
    <x v="8"/>
    <n v="70"/>
    <m/>
    <n v="60412234"/>
    <n v="17051331"/>
    <n v="114413"/>
    <s v="11:44:13"/>
    <n v="10411"/>
    <s v="1-04-11"/>
    <n v="11090"/>
    <n v="-1"/>
    <n v="110.9"/>
    <n v="60.687056666666663"/>
    <n v="17.085551666666667"/>
    <n v="0.50654317582821229"/>
    <n v="938.11796163384918"/>
    <n v="0.9381179616338492"/>
    <d v="1899-12-30T00:00:30"/>
    <d v="1899-12-30T00:00:30"/>
    <d v="9297-03-19T17:30:29"/>
    <n v="1.0268518518518519"/>
  </r>
  <r>
    <x v="8"/>
    <n v="71"/>
    <m/>
    <n v="60417281"/>
    <n v="17050702"/>
    <n v="114443"/>
    <s v="11:44:43"/>
    <n v="10411"/>
    <s v="1-04-11"/>
    <n v="11970"/>
    <n v="-1"/>
    <n v="119.7"/>
    <n v="60.695468333333331"/>
    <n v="17.084503333333334"/>
    <n v="0.52958401218156015"/>
    <n v="980.78959056024939"/>
    <n v="0.98078959056024939"/>
    <d v="1899-12-30T00:00:30"/>
    <d v="1899-12-30T00:00:30"/>
    <d v="9633-09-09T00:29:58"/>
    <n v="1.1083333333333334"/>
  </r>
  <r>
    <x v="8"/>
    <n v="72"/>
    <m/>
    <n v="60422549"/>
    <n v="17051602"/>
    <n v="114513"/>
    <s v="11:45:13"/>
    <n v="10411"/>
    <s v="1-04-11"/>
    <n v="11510"/>
    <n v="-1"/>
    <n v="115.1"/>
    <n v="60.704248333333332"/>
    <n v="17.086003333333334"/>
    <n v="0.52457974544624053"/>
    <n v="971.52168856643743"/>
    <n v="0.9715216885664375"/>
    <d v="1899-12-30T00:00:30"/>
    <d v="1899-12-30T00:00:30"/>
    <d v="9560-08-11T11:06:49"/>
    <n v="1.0657407407407407"/>
  </r>
  <r>
    <x v="8"/>
    <n v="73"/>
    <m/>
    <n v="60427732"/>
    <n v="17050077"/>
    <n v="114543"/>
    <s v="11:45:43"/>
    <n v="10411"/>
    <s v="1-04-11"/>
    <n v="11750"/>
    <n v="-1"/>
    <n v="117.5"/>
    <n v="60.71288666666667"/>
    <n v="17.083461666666668"/>
    <n v="0.53026829781351659"/>
    <n v="982.05688755063272"/>
    <n v="0.9820568875506327"/>
    <d v="1899-12-30T00:00:30"/>
    <d v="1899-12-30T00:00:30"/>
    <d v="9643-09-06T20:04:03"/>
    <n v="1.0879629629629628"/>
  </r>
  <r>
    <x v="8"/>
    <n v="74"/>
    <m/>
    <n v="60432607"/>
    <n v="17045861"/>
    <n v="114613"/>
    <s v="11:46:13"/>
    <n v="10411"/>
    <s v="1-04-11"/>
    <n v="12030"/>
    <n v="-1"/>
    <n v="120.3"/>
    <n v="60.721011666666669"/>
    <n v="17.076435"/>
    <n v="0.42930818314771757"/>
    <n v="795.07875518957292"/>
    <n v="0.79507875518957294"/>
    <d v="1899-12-30T00:00:30"/>
    <d v="1899-12-30T00:00:30"/>
    <d v="8169-04-29T19:33:31"/>
    <n v="1.1138888888888887"/>
  </r>
  <r>
    <x v="8"/>
    <n v="75"/>
    <m/>
    <n v="60436834"/>
    <n v="17044419"/>
    <n v="114643"/>
    <s v="11:46:43"/>
    <n v="10411"/>
    <s v="1-04-11"/>
    <n v="8770"/>
    <n v="-1"/>
    <n v="87.7"/>
    <n v="60.728056666666667"/>
    <n v="17.074031666666666"/>
    <n v="0.39572328010008573"/>
    <n v="732.87951474535873"/>
    <n v="0.73287951474535873"/>
    <d v="1899-12-30T00:00:30"/>
    <d v="1899-12-30T00:00:30"/>
    <d v="7678-11-16T00:03:33"/>
    <n v="0.812037037037037"/>
  </r>
  <r>
    <x v="8"/>
    <n v="76"/>
    <m/>
    <n v="60440685"/>
    <n v="17046218"/>
    <n v="114713"/>
    <s v="11:47:13"/>
    <n v="10411"/>
    <s v="1-04-11"/>
    <n v="9030"/>
    <n v="-1"/>
    <n v="90.3"/>
    <n v="60.734475000000003"/>
    <n v="17.077030000000001"/>
    <n v="0.383628898665969"/>
    <n v="710.48072032937455"/>
    <n v="0.71048072032937459"/>
    <d v="1899-12-30T00:00:30"/>
    <d v="1899-12-30T00:00:30"/>
    <d v="7502-04-05T11:23:21"/>
    <n v="0.83611111111111103"/>
  </r>
  <r>
    <x v="8"/>
    <n v="77"/>
    <m/>
    <n v="60444335"/>
    <n v="17048588"/>
    <n v="114743"/>
    <s v="11:47:43"/>
    <n v="10411"/>
    <s v="1-04-11"/>
    <n v="8570"/>
    <n v="-1"/>
    <n v="85.7"/>
    <n v="60.740558333333333"/>
    <n v="17.08098"/>
    <n v="0.41359229286538446"/>
    <n v="765.97292638669205"/>
    <n v="0.76597292638669212"/>
    <d v="1899-12-30T00:00:30"/>
    <d v="1899-12-30T00:00:30"/>
    <d v="7939-10-29T00:40:19"/>
    <n v="0.79351851851851862"/>
  </r>
  <r>
    <x v="8"/>
    <n v="78"/>
    <m/>
    <n v="60448463"/>
    <n v="17048724"/>
    <n v="114813"/>
    <s v="11:48:13"/>
    <n v="10411"/>
    <s v="1-04-11"/>
    <n v="11040"/>
    <n v="-1"/>
    <n v="110.4"/>
    <n v="60.747438333333335"/>
    <n v="17.081206666666667"/>
    <n v="0.51678257644349967"/>
    <n v="957.08133157336135"/>
    <n v="0.95708133157336139"/>
    <d v="1899-12-30T00:00:30"/>
    <d v="1899-12-30T00:00:30"/>
    <d v="9446-09-30T05:38:18"/>
    <n v="1.0222222222222224"/>
  </r>
  <r>
    <x v="8"/>
    <n v="79"/>
    <m/>
    <n v="60453608"/>
    <n v="17047958"/>
    <n v="114843"/>
    <s v="11:48:43"/>
    <n v="10411"/>
    <s v="1-04-11"/>
    <n v="11460"/>
    <n v="-1"/>
    <n v="114.6"/>
    <n v="60.756013333333335"/>
    <n v="17.079930000000001"/>
    <n v="0.52508500584751527"/>
    <n v="972.45743082959825"/>
    <n v="0.97245743082959824"/>
    <d v="1899-12-30T00:00:30"/>
    <d v="1899-12-30T00:00:30"/>
    <d v="9567-12-28T09:37:08"/>
    <n v="1.0611111111111111"/>
  </r>
  <r>
    <x v="8"/>
    <n v="80"/>
    <m/>
    <n v="60458794"/>
    <n v="17046401"/>
    <n v="114913"/>
    <s v="11:49:13"/>
    <n v="10411"/>
    <s v="1-04-11"/>
    <n v="12050"/>
    <n v="-1"/>
    <n v="120.5"/>
    <n v="60.764656666666667"/>
    <n v="17.077335000000001"/>
    <n v="0.53452047576244577"/>
    <n v="989.93192111204951"/>
    <n v="0.98993192111204953"/>
    <d v="1899-12-30T00:00:30"/>
    <d v="1899-12-30T00:00:30"/>
    <d v="9705-10-11T22:23:14"/>
    <n v="1.1157407407407407"/>
  </r>
  <r>
    <x v="8"/>
    <n v="81"/>
    <m/>
    <n v="60463878"/>
    <n v="17043085"/>
    <n v="114943"/>
    <s v="11:49:43"/>
    <n v="10411"/>
    <s v="1-04-11"/>
    <n v="11840"/>
    <n v="-1"/>
    <n v="118.4"/>
    <n v="60.773130000000002"/>
    <n v="17.071808333333333"/>
    <n v="0.50372759044563098"/>
    <n v="932.90349750530856"/>
    <n v="0.93290349750530854"/>
    <d v="1899-12-30T00:00:30"/>
    <d v="1899-12-30T00:00:30"/>
    <d v="9256-02-06T01:44:51"/>
    <n v="1.0962962962962961"/>
  </r>
  <r>
    <x v="8"/>
    <n v="82"/>
    <m/>
    <n v="60468893"/>
    <n v="17043833"/>
    <n v="115013"/>
    <s v="11:50:13"/>
    <n v="10411"/>
    <s v="1-04-11"/>
    <n v="10870"/>
    <n v="-1"/>
    <n v="108.7"/>
    <n v="60.781488333333336"/>
    <n v="17.073055"/>
    <n v="0.49619009838150741"/>
    <n v="918.94406220255166"/>
    <n v="0.91894406220255165"/>
    <d v="1899-12-30T00:00:30"/>
    <d v="1899-12-30T00:00:30"/>
    <d v="9146-01-10T21:34:46"/>
    <n v="1.0064814814814815"/>
  </r>
  <r>
    <x v="8"/>
    <n v="83"/>
    <m/>
    <n v="60473395"/>
    <n v="17048064"/>
    <n v="115043"/>
    <s v="11:50:43"/>
    <n v="10411"/>
    <s v="1-04-11"/>
    <n v="11050"/>
    <n v="-1"/>
    <n v="110.5"/>
    <n v="60.788991666666668"/>
    <n v="17.080106666666666"/>
    <n v="0.4976637681414196"/>
    <n v="921.67329859790914"/>
    <n v="0.92167329859790914"/>
    <d v="1899-12-30T00:00:30"/>
    <d v="1899-12-30T00:00:30"/>
    <d v="9167-07-20T02:23:57"/>
    <n v="1.0231481481481481"/>
  </r>
  <r>
    <x v="8"/>
    <n v="84"/>
    <m/>
    <n v="60478291"/>
    <n v="17049788"/>
    <n v="115113"/>
    <s v="11:51:13"/>
    <n v="10411"/>
    <s v="1-04-11"/>
    <n v="11300"/>
    <n v="-1"/>
    <n v="113"/>
    <n v="60.797151666666664"/>
    <n v="17.082979999999999"/>
    <n v="0.49037822611174681"/>
    <n v="908.18047475895514"/>
    <n v="0.90818047475895514"/>
    <d v="1899-12-30T00:00:30"/>
    <d v="1899-12-30T00:00:30"/>
    <d v="9061-02-25T18:24:55"/>
    <n v="1.0462962962962963"/>
  </r>
  <r>
    <x v="8"/>
    <n v="85"/>
    <m/>
    <n v="60483175"/>
    <n v="17049115"/>
    <n v="115143"/>
    <s v="11:51:43"/>
    <n v="10411"/>
    <s v="1-04-11"/>
    <n v="10370"/>
    <n v="-1"/>
    <n v="103.7"/>
    <n v="60.805291666666669"/>
    <n v="17.081858333333333"/>
    <n v="0.47878318404679621"/>
    <n v="886.70645685466661"/>
    <n v="0.88670645685466665"/>
    <d v="1899-12-30T00:00:30"/>
    <d v="1899-12-30T00:00:30"/>
    <d v="8891-10-29T14:17:52"/>
    <n v="0.96018518518518525"/>
  </r>
  <r>
    <x v="8"/>
    <n v="86"/>
    <m/>
    <n v="60487942"/>
    <n v="17049817"/>
    <n v="115213"/>
    <s v="11:52:13"/>
    <n v="10411"/>
    <s v="1-04-11"/>
    <n v="11580"/>
    <n v="-1"/>
    <n v="115.8"/>
    <n v="60.813236666666668"/>
    <n v="17.083028333333335"/>
    <n v="0.52692070013956693"/>
    <n v="975.857136658478"/>
    <n v="0.97585713665847806"/>
    <d v="1899-12-30T00:00:30"/>
    <d v="1899-12-30T00:00:30"/>
    <d v="9594-10-18T13:17:09"/>
    <n v="1.0722222222222222"/>
  </r>
  <r>
    <x v="8"/>
    <n v="87"/>
    <m/>
    <n v="60493180"/>
    <n v="17050798"/>
    <n v="115243"/>
    <s v="11:52:43"/>
    <n v="10411"/>
    <s v="1-04-11"/>
    <n v="11780"/>
    <n v="-1"/>
    <n v="117.8"/>
    <n v="60.821966666666668"/>
    <n v="17.084663333333335"/>
    <n v="0.53277999450636437"/>
    <n v="986.7085498257868"/>
    <n v="0.98670854982578682"/>
    <d v="1899-12-30T00:00:30"/>
    <d v="1899-12-30T00:00:30"/>
    <d v="9680-05-11T14:57:50"/>
    <n v="1.0907407407407408"/>
  </r>
  <r>
    <x v="8"/>
    <n v="88"/>
    <m/>
    <n v="60498454"/>
    <n v="17049393"/>
    <n v="115313"/>
    <s v="11:53:13"/>
    <n v="10411"/>
    <s v="1-04-11"/>
    <n v="11940"/>
    <n v="-1"/>
    <n v="119.4"/>
    <n v="60.830756666666666"/>
    <n v="17.082321666666665"/>
    <n v="0.52291445015481963"/>
    <n v="968.43756168672599"/>
    <n v="0.96843756168672601"/>
    <d v="1899-12-30T00:00:30"/>
    <d v="1899-12-30T00:00:30"/>
    <d v="9536-04-17T04:15:50"/>
    <n v="1.1055555555555554"/>
  </r>
  <r>
    <x v="8"/>
    <n v="89"/>
    <m/>
    <n v="60503458"/>
    <n v="17046345"/>
    <n v="115343"/>
    <s v="11:53:43"/>
    <n v="10411"/>
    <s v="1-04-11"/>
    <n v="11950"/>
    <n v="-1"/>
    <n v="119.5"/>
    <n v="60.83909666666667"/>
    <n v="17.077241666666666"/>
    <n v="0.5313959013323124"/>
    <n v="984.14520926744262"/>
    <n v="0.98414520926744264"/>
    <d v="1899-12-30T00:00:30"/>
    <d v="1899-12-30T00:00:30"/>
    <d v="9660-02-24T04:51:52"/>
    <n v="1.1064814814814814"/>
  </r>
  <r>
    <x v="8"/>
    <n v="90"/>
    <m/>
    <n v="60508646"/>
    <n v="17044076"/>
    <n v="115413"/>
    <s v="11:54:13"/>
    <n v="10411"/>
    <s v="1-04-11"/>
    <n v="11710"/>
    <n v="-1"/>
    <n v="117.1"/>
    <n v="60.847743333333334"/>
    <n v="17.073460000000001"/>
    <n v="0.51552584975988691"/>
    <n v="954.75387375531056"/>
    <n v="0.95475387375531062"/>
    <d v="1899-12-30T00:00:30"/>
    <d v="1899-12-30T00:00:30"/>
    <d v="9428-05-24T03:45:14"/>
    <n v="1.0842592592592593"/>
  </r>
  <r>
    <x v="8"/>
    <n v="91"/>
    <m/>
    <n v="60513325"/>
    <n v="17039678"/>
    <n v="115443"/>
    <s v="11:54:43"/>
    <n v="10411"/>
    <s v="1-04-11"/>
    <n v="10860"/>
    <n v="-1"/>
    <n v="108.6"/>
    <n v="60.855541666666667"/>
    <n v="17.066130000000001"/>
    <n v="0.48950689319709634"/>
    <n v="906.56676620102246"/>
    <n v="0.9065667662010225"/>
    <d v="1899-12-30T00:00:30"/>
    <d v="1899-12-30T00:00:30"/>
    <d v="9048-06-06T06:52:47"/>
    <n v="1.0055555555555555"/>
  </r>
  <r>
    <x v="8"/>
    <n v="92"/>
    <m/>
    <n v="60517861"/>
    <n v="17035947"/>
    <n v="115513"/>
    <s v="11:55:13"/>
    <n v="10411"/>
    <s v="1-04-11"/>
    <n v="11410"/>
    <n v="-1"/>
    <n v="114.1"/>
    <n v="60.863101666666665"/>
    <n v="17.059911666666668"/>
    <n v="0.4312433639468527"/>
    <n v="798.66271002957114"/>
    <n v="0.79866271002957112"/>
    <d v="1899-12-30T00:00:30"/>
    <d v="1899-12-30T00:00:30"/>
    <d v="8197-08-02T14:31:02"/>
    <n v="1.0564814814814814"/>
  </r>
  <r>
    <x v="8"/>
    <n v="93"/>
    <m/>
    <n v="60521736"/>
    <n v="17032096"/>
    <n v="115543"/>
    <s v="11:55:43"/>
    <n v="10411"/>
    <s v="1-04-11"/>
    <n v="8109"/>
    <n v="-1"/>
    <n v="81.09"/>
    <n v="60.86956"/>
    <n v="17.053493333333332"/>
    <n v="0.32497679121725881"/>
    <n v="601.85701733436326"/>
    <n v="0.60185701733436325"/>
    <d v="1899-12-30T00:00:30"/>
    <d v="1899-12-30T00:00:30"/>
    <d v="6645-09-28T05:02:17"/>
    <n v="0.75083333333333335"/>
  </r>
  <r>
    <x v="8"/>
    <n v="94"/>
    <m/>
    <n v="60524715"/>
    <n v="17029458"/>
    <n v="115613"/>
    <s v="11:56:13"/>
    <n v="10411"/>
    <s v="1-04-11"/>
    <n v="7209"/>
    <n v="-1"/>
    <n v="72.09"/>
    <n v="60.874524999999998"/>
    <n v="17.049096666666667"/>
    <n v="0.32827278756151423"/>
    <n v="607.96120256392442"/>
    <n v="0.60796120256392439"/>
    <d v="1899-12-30T00:00:30"/>
    <d v="1899-12-30T00:00:30"/>
    <d v="6693-11-15T06:19:16"/>
    <n v="0.66750000000000009"/>
  </r>
  <r>
    <x v="8"/>
    <n v="95"/>
    <m/>
    <n v="60527873"/>
    <n v="17027661"/>
    <n v="115643"/>
    <s v="11:56:43"/>
    <n v="10411"/>
    <s v="1-04-11"/>
    <n v="7650"/>
    <n v="-1"/>
    <n v="76.5"/>
    <n v="60.87978833333333"/>
    <n v="17.046101666666665"/>
    <n v="0.39069641403309641"/>
    <n v="723.5697587892945"/>
    <n v="0.72356975878929453"/>
    <d v="1899-12-30T00:00:00"/>
    <d v="1899-12-30T00:00:00"/>
    <e v="#DIV/0!"/>
    <n v="0"/>
  </r>
  <r>
    <x v="9"/>
    <n v="1"/>
    <m/>
    <n v="60531580"/>
    <n v="17025171"/>
    <n v="115713"/>
    <s v="11:57:13"/>
    <n v="10411"/>
    <s v="1-04-11"/>
    <n v="11130"/>
    <n v="-1"/>
    <n v="111.3"/>
    <n v="60.885966666666668"/>
    <n v="17.041951666666666"/>
    <n v="0.48482281367474289"/>
    <n v="897.89185092562388"/>
    <n v="0.89789185092562396"/>
    <d v="1899-12-30T00:00:30"/>
    <d v="1899-12-30T00:00:30"/>
    <d v="8980-01-10T12:44:10"/>
    <n v="1.0305555555555557"/>
  </r>
  <r>
    <x v="9"/>
    <n v="2"/>
    <m/>
    <n v="60535761"/>
    <n v="17020161"/>
    <n v="115743"/>
    <s v="11:57:43"/>
    <n v="10411"/>
    <s v="1-04-11"/>
    <n v="8490"/>
    <n v="-1"/>
    <n v="84.9"/>
    <n v="60.892935000000001"/>
    <n v="17.033601666666666"/>
    <n v="0.36229424353355849"/>
    <n v="670.96893902415036"/>
    <n v="0.67096893902415033"/>
    <d v="1899-12-30T00:00:30"/>
    <d v="1899-12-30T00:00:30"/>
    <d v="7190-09-13T13:03:55"/>
    <n v="0.78611111111111109"/>
  </r>
  <r>
    <x v="9"/>
    <n v="3"/>
    <m/>
    <n v="60538500"/>
    <n v="17015306"/>
    <n v="115813"/>
    <s v="11:58:13"/>
    <n v="10411"/>
    <s v="1-04-11"/>
    <n v="8170"/>
    <n v="-1"/>
    <n v="81.7"/>
    <n v="60.897500000000001"/>
    <n v="17.025510000000001"/>
    <n v="0.38077519603713156"/>
    <n v="705.19566306076763"/>
    <n v="0.70519566306076764"/>
    <d v="1899-12-30T00:00:30"/>
    <d v="1899-12-30T00:00:30"/>
    <d v="7460-08-01T12:13:51"/>
    <n v="0.75648148148148142"/>
  </r>
  <r>
    <x v="9"/>
    <n v="4"/>
    <m/>
    <n v="60541441"/>
    <n v="17010355"/>
    <n v="115843"/>
    <s v="11:58:43"/>
    <n v="10411"/>
    <s v="1-04-11"/>
    <n v="8240"/>
    <n v="-1"/>
    <n v="82.4"/>
    <n v="60.90240166666667"/>
    <n v="17.017258333333334"/>
    <n v="0.39887987375476419"/>
    <n v="738.72552619382327"/>
    <n v="0.73872552619382326"/>
    <d v="1899-12-30T00:00:30"/>
    <d v="1899-12-30T00:00:30"/>
    <d v="7724-12-21T12:22:14"/>
    <n v="0.76296296296296295"/>
  </r>
  <r>
    <x v="9"/>
    <n v="5"/>
    <m/>
    <n v="60545342"/>
    <n v="17008715"/>
    <n v="115913"/>
    <s v="11:59:13"/>
    <n v="10411"/>
    <s v="1-04-11"/>
    <n v="10600"/>
    <n v="-1"/>
    <n v="106"/>
    <n v="60.908903333333335"/>
    <n v="17.014524999999999"/>
    <n v="0.49502967944801179"/>
    <n v="916.79496633771782"/>
    <n v="0.91679496633771784"/>
    <d v="1899-12-30T00:00:30"/>
    <d v="1899-12-30T00:00:30"/>
    <d v="9129-01-30T12:04:24"/>
    <n v="0.9814814814814814"/>
  </r>
  <r>
    <x v="9"/>
    <n v="6"/>
    <m/>
    <n v="60550280"/>
    <n v="17008335"/>
    <n v="115943"/>
    <s v="11:59:43"/>
    <n v="10411"/>
    <s v="1-04-11"/>
    <n v="11130"/>
    <n v="-1"/>
    <n v="111.3"/>
    <n v="60.917133333333332"/>
    <n v="17.013891666666666"/>
    <n v="0.49520142901963171"/>
    <n v="917.11304654435799"/>
    <n v="0.91711304654435799"/>
    <d v="1899-12-30T00:00:30"/>
    <d v="1899-12-30T00:00:30"/>
    <d v="9131-08-04T13:46:38"/>
    <n v="1.0305555555555557"/>
  </r>
  <r>
    <x v="9"/>
    <n v="7"/>
    <m/>
    <n v="60555103"/>
    <n v="17006106"/>
    <n v="120013"/>
    <s v="12:00:13"/>
    <n v="10411"/>
    <s v="1-04-11"/>
    <n v="10920"/>
    <n v="-1"/>
    <n v="109.2"/>
    <n v="60.925171666666664"/>
    <n v="17.010176666666666"/>
    <n v="0.48961809050321148"/>
    <n v="906.77270361194769"/>
    <n v="0.90677270361194773"/>
    <d v="1899-12-30T00:00:30"/>
    <d v="1899-12-30T00:00:30"/>
    <d v="9050-01-20T09:16:25"/>
    <n v="1.0111111111111111"/>
  </r>
  <r>
    <x v="9"/>
    <n v="8"/>
    <m/>
    <n v="60559952"/>
    <n v="17007365"/>
    <n v="120043"/>
    <s v="12:00:43"/>
    <n v="10411"/>
    <s v="1-04-11"/>
    <n v="11380"/>
    <n v="-1"/>
    <n v="113.8"/>
    <n v="60.933253333333333"/>
    <n v="17.012274999999999"/>
    <n v="0.47965361947007518"/>
    <n v="888.3185032585792"/>
    <n v="0.8883185032585792"/>
    <d v="1899-12-30T00:00:30"/>
    <d v="1899-12-30T00:00:30"/>
    <d v="8904-07-16T06:56:43"/>
    <n v="1.0537037037037036"/>
  </r>
  <r>
    <x v="9"/>
    <n v="9"/>
    <m/>
    <n v="60564341"/>
    <n v="17011304"/>
    <n v="120113"/>
    <s v="12:01:13"/>
    <n v="10411"/>
    <s v="1-04-11"/>
    <n v="10580"/>
    <n v="-1"/>
    <n v="105.8"/>
    <n v="60.940568333333331"/>
    <n v="17.018840000000001"/>
    <n v="0.47850395784303174"/>
    <n v="886.18932992529483"/>
    <n v="0.88618932992529487"/>
    <d v="1899-12-30T00:00:30"/>
    <d v="1899-12-30T00:00:30"/>
    <d v="8887-10-01T06:29:04"/>
    <n v="0.97962962962962963"/>
  </r>
  <r>
    <x v="9"/>
    <n v="10"/>
    <m/>
    <n v="60568384"/>
    <n v="17016541"/>
    <n v="120143"/>
    <s v="12:01:43"/>
    <n v="10411"/>
    <s v="1-04-11"/>
    <n v="10620"/>
    <n v="-1"/>
    <n v="106.2"/>
    <n v="60.94730666666667"/>
    <n v="17.027568333333335"/>
    <n v="0.46181207829829329"/>
    <n v="855.27596900843923"/>
    <n v="0.85527596900843927"/>
    <d v="1899-12-30T00:00:30"/>
    <d v="1899-12-30T00:00:30"/>
    <d v="8643-12-29T18:58:40"/>
    <n v="0.98333333333333328"/>
  </r>
  <r>
    <x v="9"/>
    <n v="11"/>
    <m/>
    <n v="60572650"/>
    <n v="17020139"/>
    <n v="120213"/>
    <s v="12:02:13"/>
    <n v="10411"/>
    <s v="1-04-11"/>
    <n v="10230"/>
    <n v="-1"/>
    <n v="102.3"/>
    <n v="60.954416666666667"/>
    <n v="17.033564999999999"/>
    <n v="0.4693587981628829"/>
    <n v="869.25249419765908"/>
    <n v="0.86925249419765904"/>
    <d v="1899-12-30T00:00:30"/>
    <d v="1899-12-30T00:00:30"/>
    <d v="8754-03-15T04:23:56"/>
    <n v="0.9472222222222223"/>
  </r>
  <r>
    <x v="9"/>
    <n v="12"/>
    <m/>
    <n v="60577333"/>
    <n v="17019843"/>
    <n v="120243"/>
    <s v="12:02:43"/>
    <n v="10411"/>
    <s v="1-04-11"/>
    <n v="11110"/>
    <n v="-1"/>
    <n v="111.1"/>
    <n v="60.962221666666665"/>
    <n v="17.033071666666668"/>
    <n v="0.50494804019862161"/>
    <n v="935.16377044784724"/>
    <n v="0.93516377044784726"/>
    <d v="1899-12-30T00:00:30"/>
    <d v="1899-12-30T00:00:30"/>
    <d v="9273-12-02T15:48:48"/>
    <n v="1.0287037037037037"/>
  </r>
  <r>
    <x v="9"/>
    <n v="13"/>
    <m/>
    <n v="60581848"/>
    <n v="17015226"/>
    <n v="120313"/>
    <s v="12:03:13"/>
    <n v="10411"/>
    <s v="1-04-11"/>
    <n v="11400"/>
    <n v="-1"/>
    <n v="114"/>
    <n v="60.969746666666666"/>
    <n v="17.025376666666666"/>
    <n v="0.50834841924459495"/>
    <n v="941.46127244098989"/>
    <n v="0.94146127244098987"/>
    <d v="1899-12-30T00:00:30"/>
    <d v="1899-12-30T00:00:30"/>
    <d v="9323-07-31T11:09:04"/>
    <n v="1.0555555555555556"/>
  </r>
  <r>
    <x v="9"/>
    <n v="14"/>
    <m/>
    <n v="60586631"/>
    <n v="17011733"/>
    <n v="120343"/>
    <s v="12:03:43"/>
    <n v="10411"/>
    <s v="1-04-11"/>
    <n v="11030"/>
    <n v="-1"/>
    <n v="110.3"/>
    <n v="60.977718333333335"/>
    <n v="17.019555"/>
    <n v="0.48713201523127542"/>
    <n v="902.16849220832205"/>
    <n v="0.90216849220832207"/>
    <d v="1899-12-30T00:00:30"/>
    <d v="1899-12-30T00:00:30"/>
    <d v="9013-10-01T06:10:53"/>
    <n v="1.0212962962962964"/>
  </r>
  <r>
    <x v="9"/>
    <n v="15"/>
    <m/>
    <n v="60591048"/>
    <n v="17007541"/>
    <n v="120413"/>
    <s v="12:04:13"/>
    <n v="10411"/>
    <s v="1-04-11"/>
    <n v="11000"/>
    <n v="-1"/>
    <n v="110"/>
    <n v="60.985079999999996"/>
    <n v="17.012568333333334"/>
    <n v="0.50036795660083744"/>
    <n v="926.68145562475092"/>
    <n v="0.9266814556247509"/>
    <d v="1899-12-30T00:00:30"/>
    <d v="1899-12-30T00:00:30"/>
    <d v="9207-01-14T14:12:46"/>
    <n v="1.0185185185185186"/>
  </r>
  <r>
    <x v="9"/>
    <n v="16"/>
    <m/>
    <n v="60595152"/>
    <n v="17001671"/>
    <n v="120443"/>
    <s v="12:04:43"/>
    <n v="10411"/>
    <s v="1-04-11"/>
    <n v="11070"/>
    <n v="-1"/>
    <n v="110.7"/>
    <n v="60.99192"/>
    <n v="17.002784999999999"/>
    <n v="0.49193731271015917"/>
    <n v="911.06790313921476"/>
    <n v="0.91106790313921482"/>
    <d v="1899-12-30T00:00:30"/>
    <d v="1899-12-30T00:00:30"/>
    <d v="9083-12-03T13:27:54"/>
    <n v="1.0249999999999999"/>
  </r>
  <r>
    <x v="9"/>
    <n v="17"/>
    <m/>
    <n v="60599205"/>
    <n v="16595953"/>
    <n v="120513"/>
    <s v="12:05:13"/>
    <n v="10411"/>
    <s v="1-04-11"/>
    <n v="11240"/>
    <n v="-1"/>
    <n v="112.4"/>
    <n v="60.998674999999999"/>
    <n v="16.993255000000001"/>
    <n v="0.4936978166313542"/>
    <n v="914.32835640126802"/>
    <n v="0.91432835640126808"/>
    <d v="1899-12-30T00:00:30"/>
    <d v="1899-12-30T00:00:30"/>
    <d v="9109-08-19T15:59:40"/>
    <n v="1.0407407407407407"/>
  </r>
  <r>
    <x v="9"/>
    <n v="18"/>
    <m/>
    <n v="61003630"/>
    <n v="16591478"/>
    <n v="120543"/>
    <s v="12:05:43"/>
    <n v="10411"/>
    <s v="1-04-11"/>
    <n v="10910"/>
    <n v="-1"/>
    <n v="109.1"/>
    <n v="61.006050000000002"/>
    <n v="16.985796666666666"/>
    <n v="0.49216086615196625"/>
    <n v="911.48192411344144"/>
    <n v="0.91148192411344142"/>
    <d v="1899-12-30T00:00:30"/>
    <d v="1899-12-30T00:00:30"/>
    <d v="9087-03-09T22:35:41"/>
    <n v="1.0101851851851853"/>
  </r>
  <r>
    <x v="9"/>
    <n v="19"/>
    <m/>
    <n v="61008298"/>
    <n v="16588318"/>
    <n v="120613"/>
    <s v="12:06:13"/>
    <n v="10411"/>
    <s v="1-04-11"/>
    <n v="11310"/>
    <n v="-1"/>
    <n v="113.1"/>
    <n v="61.013829999999999"/>
    <n v="16.980530000000002"/>
    <n v="0.49825411187910151"/>
    <n v="922.766615200096"/>
    <n v="0.92276661520009606"/>
    <d v="1899-12-30T00:00:30"/>
    <d v="1899-12-30T00:00:30"/>
    <d v="9176-03-02T20:26:33"/>
    <n v="1.0472222222222223"/>
  </r>
  <r>
    <x v="9"/>
    <n v="20"/>
    <m/>
    <n v="61013140"/>
    <n v="16585972"/>
    <n v="120643"/>
    <s v="12:06:43"/>
    <n v="10411"/>
    <s v="1-04-11"/>
    <n v="10890"/>
    <n v="-1"/>
    <n v="108.9"/>
    <n v="61.021900000000002"/>
    <n v="16.97662"/>
    <n v="0.48960403018078025"/>
    <n v="906.74666389480501"/>
    <n v="0.90674666389480507"/>
    <d v="1899-12-30T00:00:30"/>
    <d v="1899-12-30T00:00:30"/>
    <d v="9049-11-06T09:24:30"/>
    <n v="1.0083333333333333"/>
  </r>
  <r>
    <x v="9"/>
    <n v="21"/>
    <m/>
    <n v="61017998"/>
    <n v="16584869"/>
    <n v="120713"/>
    <s v="12:07:13"/>
    <n v="10411"/>
    <s v="1-04-11"/>
    <n v="10950"/>
    <n v="-1"/>
    <n v="109.5"/>
    <n v="61.029996666666669"/>
    <n v="16.974781666666665"/>
    <n v="0.49728252390879046"/>
    <n v="920.96723427907989"/>
    <n v="0.92096723427907989"/>
    <d v="1899-12-30T00:00:30"/>
    <d v="1899-12-30T00:00:30"/>
    <d v="9161-12-24T15:14:00"/>
    <n v="1.0138888888888888"/>
  </r>
  <r>
    <x v="9"/>
    <n v="22"/>
    <m/>
    <n v="61022542"/>
    <n v="16580743"/>
    <n v="120743"/>
    <s v="12:07:43"/>
    <n v="10411"/>
    <s v="1-04-11"/>
    <n v="10840"/>
    <n v="-1"/>
    <n v="108.4"/>
    <n v="61.037570000000002"/>
    <n v="16.967905000000002"/>
    <n v="0.4838404259365337"/>
    <n v="896.07246883446044"/>
    <n v="0.89607246883446046"/>
    <d v="1899-12-30T00:00:30"/>
    <d v="1899-12-30T00:00:30"/>
    <d v="8965-09-05T17:02:45"/>
    <n v="1.0037037037037038"/>
  </r>
  <r>
    <x v="9"/>
    <n v="23"/>
    <m/>
    <n v="61027028"/>
    <n v="16577047"/>
    <n v="120813"/>
    <s v="12:08:13"/>
    <n v="10411"/>
    <s v="1-04-11"/>
    <n v="10950"/>
    <n v="-1"/>
    <n v="109.5"/>
    <n v="61.045046666666664"/>
    <n v="16.961745000000001"/>
    <n v="0.4876142930268183"/>
    <n v="903.06167068566754"/>
    <n v="0.90306167068566756"/>
    <d v="1899-12-30T00:00:30"/>
    <d v="1899-12-30T00:00:30"/>
    <d v="9020-10-16T14:40:40"/>
    <n v="1.0138888888888888"/>
  </r>
  <r>
    <x v="9"/>
    <n v="24"/>
    <m/>
    <n v="61031797"/>
    <n v="16575035"/>
    <n v="120843"/>
    <s v="12:08:43"/>
    <n v="10411"/>
    <s v="1-04-11"/>
    <n v="10700"/>
    <n v="-1"/>
    <n v="107"/>
    <n v="61.052995000000003"/>
    <n v="16.958391666666667"/>
    <n v="0.48193624818162761"/>
    <n v="892.54593163237439"/>
    <n v="0.89254593163237439"/>
    <d v="1899-12-30T00:00:30"/>
    <d v="1899-12-30T00:00:30"/>
    <d v="8937-11-15T06:47:40"/>
    <n v="0.9907407407407407"/>
  </r>
  <r>
    <x v="9"/>
    <n v="25"/>
    <m/>
    <n v="61036458"/>
    <n v="16577496"/>
    <n v="120913"/>
    <s v="12:09:13"/>
    <n v="10411"/>
    <s v="1-04-11"/>
    <n v="10540"/>
    <n v="-1"/>
    <n v="105.4"/>
    <n v="61.060763333333334"/>
    <n v="16.962493333333335"/>
    <n v="0.46843385124355463"/>
    <n v="867.53949250306323"/>
    <n v="0.86753949250306328"/>
    <d v="1899-12-30T00:00:30"/>
    <d v="1899-12-30T00:00:30"/>
    <d v="8740-09-10T17:43:18"/>
    <n v="0.97592592592592597"/>
  </r>
  <r>
    <x v="9"/>
    <n v="26"/>
    <m/>
    <n v="61041092"/>
    <n v="16578788"/>
    <n v="120943"/>
    <s v="12:09:43"/>
    <n v="10411"/>
    <s v="1-04-11"/>
    <n v="10540"/>
    <n v="-1"/>
    <n v="105.4"/>
    <n v="61.068486666666665"/>
    <n v="16.964646666666667"/>
    <n v="0.46977992101445709"/>
    <n v="870.03241371877448"/>
    <n v="0.87003241371877449"/>
    <d v="1899-12-30T00:00:30"/>
    <d v="1899-12-30T00:00:30"/>
    <d v="8760-05-08T08:26:10"/>
    <n v="0.97592592592592597"/>
  </r>
  <r>
    <x v="9"/>
    <n v="27"/>
    <m/>
    <n v="61045728"/>
    <n v="16580247"/>
    <n v="121013"/>
    <s v="12:10:13"/>
    <n v="10411"/>
    <s v="1-04-11"/>
    <n v="10990"/>
    <n v="-1"/>
    <n v="109.9"/>
    <n v="61.076213333333335"/>
    <n v="16.967078333333333"/>
    <n v="0.4914602256652193"/>
    <n v="910.18433793198619"/>
    <n v="0.91018433793198616"/>
    <d v="1899-12-30T00:00:30"/>
    <d v="1899-12-30T00:00:30"/>
    <d v="9076-12-14T21:26:16"/>
    <n v="1.0175925925925926"/>
  </r>
  <r>
    <x v="9"/>
    <n v="28"/>
    <m/>
    <n v="61050331"/>
    <n v="16583756"/>
    <n v="121043"/>
    <s v="12:10:43"/>
    <n v="10411"/>
    <s v="1-04-11"/>
    <n v="11120"/>
    <n v="-1"/>
    <n v="111.2"/>
    <n v="61.083885000000002"/>
    <n v="16.972926666666666"/>
    <n v="0.47750334747175999"/>
    <n v="884.33619951769947"/>
    <n v="0.88433619951769948"/>
    <d v="1899-12-30T00:00:30"/>
    <d v="1899-12-30T00:00:30"/>
    <d v="8873-02-19T06:06:38"/>
    <n v="1.0296296296296297"/>
  </r>
  <r>
    <x v="9"/>
    <n v="29"/>
    <m/>
    <n v="61054698"/>
    <n v="16587707"/>
    <n v="121113"/>
    <s v="12:11:13"/>
    <n v="10411"/>
    <s v="1-04-11"/>
    <n v="9920"/>
    <n v="-1"/>
    <n v="99.2"/>
    <n v="61.091163333333334"/>
    <n v="16.979511666666667"/>
    <n v="0.43642927310693208"/>
    <n v="808.26701379403823"/>
    <n v="0.8082670137940382"/>
    <d v="1899-12-30T00:00:30"/>
    <d v="1899-12-30T00:00:30"/>
    <d v="8273-04-26T23:59:36"/>
    <n v="0.91851851851851862"/>
  </r>
  <r>
    <x v="9"/>
    <n v="30"/>
    <m/>
    <n v="61058518"/>
    <n v="16592040"/>
    <n v="121143"/>
    <s v="12:11:43"/>
    <n v="10411"/>
    <s v="1-04-11"/>
    <n v="9910"/>
    <n v="-1"/>
    <n v="99.1"/>
    <n v="61.097529999999999"/>
    <n v="16.986733333333333"/>
    <n v="0.44882659582826645"/>
    <n v="831.22685547394951"/>
    <n v="0.83122685547394948"/>
    <d v="1899-12-30T00:00:30"/>
    <d v="1899-12-30T00:00:30"/>
    <d v="8454-05-12T08:15:01"/>
    <n v="0.91759259259259263"/>
  </r>
  <r>
    <x v="9"/>
    <n v="31"/>
    <m/>
    <n v="61062003"/>
    <n v="16597866"/>
    <n v="121213"/>
    <s v="12:12:13"/>
    <n v="10411"/>
    <s v="1-04-11"/>
    <n v="10300"/>
    <n v="-1"/>
    <n v="103"/>
    <n v="61.103338333333333"/>
    <n v="16.996443333333332"/>
    <n v="0.46480037392024531"/>
    <n v="860.81029250029428"/>
    <n v="0.86081029250029428"/>
    <d v="1899-12-30T00:00:30"/>
    <d v="1899-12-30T00:00:30"/>
    <d v="8687-08-19T15:25:03"/>
    <n v="0.95370370370370372"/>
  </r>
  <r>
    <x v="9"/>
    <n v="32"/>
    <m/>
    <n v="61065550"/>
    <n v="17004056"/>
    <n v="121243"/>
    <s v="12:12:43"/>
    <n v="10411"/>
    <s v="1-04-11"/>
    <n v="10630"/>
    <n v="-1"/>
    <n v="106.3"/>
    <n v="61.109250000000003"/>
    <n v="17.00676"/>
    <n v="0.46955366788436437"/>
    <n v="869.61339292184277"/>
    <n v="0.86961339292184281"/>
    <d v="1899-12-30T00:00:30"/>
    <d v="1899-12-30T00:00:30"/>
    <d v="8757-01-17T13:43:08"/>
    <n v="0.98425925925925928"/>
  </r>
  <r>
    <x v="9"/>
    <n v="33"/>
    <m/>
    <n v="61069824"/>
    <n v="17008039"/>
    <n v="121313"/>
    <s v="12:13:13"/>
    <n v="10411"/>
    <s v="1-04-11"/>
    <n v="10270"/>
    <n v="-1"/>
    <n v="102.7"/>
    <n v="61.116373333333335"/>
    <n v="17.013398333333335"/>
    <n v="0.44287435399564501"/>
    <n v="820.20330359993454"/>
    <n v="0.82020330359993454"/>
    <d v="1899-12-30T00:00:30"/>
    <d v="1899-12-30T00:00:30"/>
    <d v="8367-06-10T12:20:41"/>
    <n v="0.95092592592592595"/>
  </r>
  <r>
    <x v="9"/>
    <n v="34"/>
    <m/>
    <n v="61074228"/>
    <n v="17008837"/>
    <n v="121343"/>
    <s v="12:13:43"/>
    <n v="10411"/>
    <s v="1-04-11"/>
    <n v="9190"/>
    <n v="-1"/>
    <n v="91.9"/>
    <n v="61.123713333333335"/>
    <n v="17.014728333333334"/>
    <n v="0.39504130833743428"/>
    <n v="731.61650304092825"/>
    <n v="0.73161650304092829"/>
    <d v="1899-12-30T00:00:30"/>
    <d v="1899-12-30T00:00:30"/>
    <d v="7668-11-30T12:41:25"/>
    <n v="0.85092592592592597"/>
  </r>
  <r>
    <x v="9"/>
    <n v="35"/>
    <m/>
    <n v="61078110"/>
    <n v="17010272"/>
    <n v="121413"/>
    <s v="12:14:13"/>
    <n v="10411"/>
    <s v="1-04-11"/>
    <n v="8420"/>
    <n v="-1"/>
    <n v="84.2"/>
    <n v="61.130183333333335"/>
    <n v="17.017119999999998"/>
    <n v="0.37751514543462006"/>
    <n v="699.15804934491632"/>
    <n v="0.69915804934491632"/>
    <d v="1899-12-30T00:00:30"/>
    <d v="1899-12-30T00:00:30"/>
    <d v="7412-12-23T04:22:15"/>
    <n v="0.77962962962962967"/>
  </r>
  <r>
    <x v="9"/>
    <n v="36"/>
    <m/>
    <n v="61081431"/>
    <n v="17013961"/>
    <n v="121443"/>
    <s v="12:14:43"/>
    <n v="10411"/>
    <s v="1-04-11"/>
    <n v="8630"/>
    <n v="-1"/>
    <n v="86.3"/>
    <n v="61.135718333333337"/>
    <n v="17.023268333333334"/>
    <n v="0.46566229551888533"/>
    <n v="862.40657130097566"/>
    <n v="0.86240657130097564"/>
    <d v="1899-12-30T00:00:30"/>
    <d v="1899-12-30T00:00:30"/>
    <d v="8700-03-21T22:12:30"/>
    <n v="0.79907407407407405"/>
  </r>
  <r>
    <x v="9"/>
    <n v="37"/>
    <m/>
    <n v="61085566"/>
    <n v="17018360"/>
    <n v="121513"/>
    <s v="12:15:13"/>
    <n v="10411"/>
    <s v="1-04-11"/>
    <n v="10750"/>
    <n v="-1"/>
    <n v="107.5"/>
    <n v="61.142609999999998"/>
    <n v="17.0306"/>
    <n v="0.4864750265286833"/>
    <n v="900.95174913112146"/>
    <n v="0.90095174913112153"/>
    <d v="1899-12-30T00:00:30"/>
    <d v="1899-12-30T00:00:30"/>
    <d v="9004-02-27T00:54:00"/>
    <n v="0.99537037037037035"/>
  </r>
  <r>
    <x v="9"/>
    <n v="38"/>
    <m/>
    <n v="61090328"/>
    <n v="17020331"/>
    <n v="121543"/>
    <s v="12:15:43"/>
    <n v="10411"/>
    <s v="1-04-11"/>
    <n v="10700"/>
    <n v="-1"/>
    <n v="107"/>
    <n v="61.150546666666663"/>
    <n v="17.033885000000001"/>
    <n v="0.47706155705527786"/>
    <n v="883.51800366637463"/>
    <n v="0.88351800366637467"/>
    <d v="1899-12-30T00:00:30"/>
    <d v="1899-12-30T00:00:30"/>
    <d v="8866-09-07T20:24:48"/>
    <n v="0.9907407407407407"/>
  </r>
  <r>
    <x v="9"/>
    <n v="39"/>
    <m/>
    <n v="61095090"/>
    <n v="17020393"/>
    <n v="121613"/>
    <s v="12:16:13"/>
    <n v="10411"/>
    <s v="1-04-11"/>
    <n v="10580"/>
    <n v="-1"/>
    <n v="105.8"/>
    <n v="61.158483333333336"/>
    <n v="17.033988333333333"/>
    <n v="0.46868906093478185"/>
    <n v="868.01214085121603"/>
    <n v="0.86801214085121603"/>
    <d v="1899-12-30T00:00:30"/>
    <d v="1899-12-30T00:00:30"/>
    <d v="8744-06-02T23:10:32"/>
    <n v="0.97962962962962963"/>
  </r>
  <r>
    <x v="9"/>
    <n v="40"/>
    <m/>
    <n v="61099476"/>
    <n v="17023769"/>
    <n v="121643"/>
    <s v="12:16:43"/>
    <n v="10411"/>
    <s v="1-04-11"/>
    <n v="10800"/>
    <n v="-1"/>
    <n v="108"/>
    <n v="61.165793333333333"/>
    <n v="17.039615000000001"/>
    <n v="0.48444321708263766"/>
    <n v="897.18883803704489"/>
    <n v="0.89718883803704486"/>
    <d v="1899-12-30T00:00:30"/>
    <d v="1899-12-30T00:00:30"/>
    <d v="8974-06-25T20:29:06"/>
    <n v="1"/>
  </r>
  <r>
    <x v="9"/>
    <n v="41"/>
    <m/>
    <n v="61103774"/>
    <n v="17028365"/>
    <n v="121713"/>
    <s v="12:17:13"/>
    <n v="10411"/>
    <s v="1-04-11"/>
    <n v="11260"/>
    <n v="-1"/>
    <n v="112.6"/>
    <n v="61.172956666666664"/>
    <n v="17.047274999999999"/>
    <n v="0.4956634122811846"/>
    <n v="917.96863954475384"/>
    <n v="0.91796863954475383"/>
    <d v="1899-12-30T00:00:30"/>
    <d v="1899-12-30T00:00:30"/>
    <d v="9138-05-03T16:21:55"/>
    <n v="1.0425925925925925"/>
  </r>
  <r>
    <x v="9"/>
    <n v="42"/>
    <m/>
    <n v="61108719"/>
    <n v="17028021"/>
    <n v="121743"/>
    <s v="12:17:43"/>
    <n v="10411"/>
    <s v="1-04-11"/>
    <n v="10920"/>
    <n v="-1"/>
    <n v="109.2"/>
    <n v="61.181198333333334"/>
    <n v="17.046701666666667"/>
    <n v="0.5008029830535895"/>
    <n v="927.48712461524781"/>
    <n v="0.92748712461524785"/>
    <d v="1899-12-30T00:00:30"/>
    <d v="1899-12-30T00:00:30"/>
    <d v="9213-05-22T22:03:12"/>
    <n v="1.0111111111111111"/>
  </r>
  <r>
    <x v="9"/>
    <n v="43"/>
    <m/>
    <n v="61113717"/>
    <n v="17027805"/>
    <n v="121813"/>
    <s v="12:18:13"/>
    <n v="10411"/>
    <s v="1-04-11"/>
    <n v="11130"/>
    <n v="-1"/>
    <n v="111.3"/>
    <n v="61.189528333333335"/>
    <n v="17.046341666666667"/>
    <n v="0.48679416299081729"/>
    <n v="901.54278985899361"/>
    <n v="0.90154278985899361"/>
    <d v="1899-12-30T00:00:30"/>
    <d v="1899-12-30T00:00:30"/>
    <d v="9008-10-25T05:38:06"/>
    <n v="1.0305555555555557"/>
  </r>
  <r>
    <x v="9"/>
    <n v="44"/>
    <m/>
    <n v="61118555"/>
    <n v="17028747"/>
    <n v="121843"/>
    <s v="12:18:43"/>
    <n v="10411"/>
    <s v="1-04-11"/>
    <n v="10760"/>
    <n v="-1"/>
    <n v="107.6"/>
    <n v="61.197591666666668"/>
    <n v="17.047911666666668"/>
    <n v="0.4842742730030683"/>
    <n v="896.87595360168245"/>
    <n v="0.89687595360168249"/>
    <d v="1899-12-30T00:00:30"/>
    <d v="1899-12-30T00:00:30"/>
    <d v="8972-01-06T17:54:47"/>
    <n v="0.99629629629629635"/>
  </r>
  <r>
    <x v="9"/>
    <n v="45"/>
    <m/>
    <n v="61123389"/>
    <n v="17028685"/>
    <n v="121913"/>
    <s v="12:19:13"/>
    <n v="10411"/>
    <s v="1-04-11"/>
    <n v="11000"/>
    <n v="-1"/>
    <n v="110"/>
    <n v="61.205648333333336"/>
    <n v="17.047808333333332"/>
    <n v="0.48923708188660464"/>
    <n v="906.06707565399176"/>
    <n v="0.9060670756539918"/>
    <d v="1899-12-30T00:00:30"/>
    <d v="1899-12-30T00:00:30"/>
    <d v="9044-06-28T04:16:09"/>
    <n v="1.0185185185185186"/>
  </r>
  <r>
    <x v="9"/>
    <n v="46"/>
    <m/>
    <n v="61128198"/>
    <n v="17026919"/>
    <n v="121943"/>
    <s v="12:19:43"/>
    <n v="10411"/>
    <s v="1-04-11"/>
    <n v="11170"/>
    <n v="-1"/>
    <n v="111.7"/>
    <n v="61.213663333333336"/>
    <n v="17.044865000000001"/>
    <n v="0.49946067619251738"/>
    <n v="925.00117230854221"/>
    <n v="0.92500117230854217"/>
    <d v="1899-12-30T00:00:30"/>
    <d v="1899-12-30T00:00:30"/>
    <d v="9193-10-15T09:01:48"/>
    <n v="1.0342592592592592"/>
  </r>
  <r>
    <x v="9"/>
    <n v="47"/>
    <m/>
    <n v="61132782"/>
    <n v="17022847"/>
    <n v="122013"/>
    <s v="12:20:13"/>
    <n v="10411"/>
    <s v="1-04-11"/>
    <n v="11010"/>
    <n v="-1"/>
    <n v="110.1"/>
    <n v="61.221303333333331"/>
    <n v="17.038078333333335"/>
    <n v="0.49729048089714606"/>
    <n v="920.98197062151451"/>
    <n v="0.92098197062151455"/>
    <d v="1899-12-30T00:00:30"/>
    <d v="1899-12-30T00:00:30"/>
    <d v="9162-02-05T01:48:34"/>
    <n v="1.0194444444444444"/>
  </r>
  <r>
    <x v="9"/>
    <n v="48"/>
    <m/>
    <n v="61137433"/>
    <n v="17019243"/>
    <n v="122043"/>
    <s v="12:20:43"/>
    <n v="10411"/>
    <s v="1-04-11"/>
    <n v="11190"/>
    <n v="-1"/>
    <n v="111.9"/>
    <n v="61.229055000000002"/>
    <n v="17.032071666666667"/>
    <n v="0.49029933876800297"/>
    <n v="908.03437539834147"/>
    <n v="0.90803437539834153"/>
    <d v="1899-12-30T00:00:30"/>
    <d v="1899-12-30T00:00:30"/>
    <d v="9060-01-02T00:01:39"/>
    <n v="1.036111111111111"/>
  </r>
  <r>
    <x v="9"/>
    <n v="49"/>
    <m/>
    <n v="61142323"/>
    <n v="17019666"/>
    <n v="122113"/>
    <s v="12:21:13"/>
    <n v="10411"/>
    <s v="1-04-11"/>
    <n v="10400"/>
    <n v="-1"/>
    <n v="104"/>
    <n v="61.237205000000003"/>
    <n v="17.032776666666667"/>
    <n v="0.42228729648244745"/>
    <n v="782.07607308549268"/>
    <n v="0.78207607308549265"/>
    <d v="1899-12-30T00:00:30"/>
    <d v="1899-12-30T00:00:30"/>
    <d v="8066-10-19T02:10:18"/>
    <n v="0.96296296296296302"/>
  </r>
  <r>
    <x v="9"/>
    <n v="50"/>
    <m/>
    <n v="61146534"/>
    <n v="17020063"/>
    <n v="122143"/>
    <s v="12:21:43"/>
    <n v="10411"/>
    <s v="1-04-11"/>
    <n v="9770"/>
    <n v="-1"/>
    <n v="97.7"/>
    <n v="61.244223333333331"/>
    <n v="17.033438333333333"/>
    <n v="0.49567262523960609"/>
    <n v="917.98570194375043"/>
    <n v="0.9179857019437504"/>
    <d v="1899-12-30T00:00:30"/>
    <d v="1899-12-30T00:00:30"/>
    <d v="9138-06-21T19:43:06"/>
    <n v="0.90462962962962967"/>
  </r>
  <r>
    <x v="9"/>
    <n v="51"/>
    <m/>
    <n v="61151476"/>
    <n v="17020564"/>
    <n v="122213"/>
    <s v="12:22:13"/>
    <n v="10411"/>
    <s v="1-04-11"/>
    <n v="11380"/>
    <n v="-1"/>
    <n v="113.8"/>
    <n v="61.252459999999999"/>
    <n v="17.034273333333335"/>
    <n v="0.95011740549299406"/>
    <n v="1759.617434973025"/>
    <n v="1.7596174349730249"/>
    <d v="1899-12-30T00:01:00"/>
    <d v="1899-12-30T00:01:00"/>
    <d v="8837-06-09T02:33:10"/>
    <n v="0.52685185185185179"/>
  </r>
  <r>
    <x v="9"/>
    <n v="52"/>
    <m/>
    <n v="61160814"/>
    <n v="17017114"/>
    <n v="122313"/>
    <s v="12:23:13"/>
    <n v="10411"/>
    <s v="1-04-11"/>
    <n v="10500"/>
    <n v="-1"/>
    <n v="105"/>
    <n v="61.268023333333332"/>
    <n v="17.028523333333332"/>
    <n v="0.49708872597118925"/>
    <n v="920.60832049864246"/>
    <n v="0.9206083204986425"/>
    <d v="1899-12-30T00:00:30"/>
    <d v="1899-12-30T00:00:30"/>
    <d v="9159-02-24T23:06:46"/>
    <n v="0.97222222222222221"/>
  </r>
  <r>
    <x v="9"/>
    <n v="53"/>
    <m/>
    <n v="61165753"/>
    <n v="17016121"/>
    <n v="122343"/>
    <s v="12:23:43"/>
    <n v="10411"/>
    <s v="1-04-11"/>
    <n v="11580"/>
    <n v="-1"/>
    <n v="115.8"/>
    <n v="61.276254999999999"/>
    <n v="17.026868333333333"/>
    <n v="0.50604688563163558"/>
    <n v="937.19883218978907"/>
    <n v="0.93719883218978906"/>
    <d v="1899-12-30T00:00:30"/>
    <d v="1899-12-30T00:00:30"/>
    <d v="9289-12-19T15:16:51"/>
    <n v="1.0722222222222222"/>
  </r>
  <r>
    <x v="9"/>
    <n v="54"/>
    <m/>
    <n v="61170792"/>
    <n v="17015384"/>
    <n v="122413"/>
    <s v="12:24:13"/>
    <n v="10411"/>
    <s v="1-04-11"/>
    <n v="11070"/>
    <n v="-1"/>
    <n v="110.7"/>
    <n v="61.284653333333331"/>
    <n v="17.025639999999999"/>
    <n v="0.4941025768717951"/>
    <n v="915.0779723665645"/>
    <n v="0.91507797236656452"/>
    <d v="1899-12-30T00:00:30"/>
    <d v="1899-12-30T00:00:30"/>
    <d v="9115-07-18T13:27:00"/>
    <n v="1.0249999999999999"/>
  </r>
  <r>
    <x v="9"/>
    <n v="55"/>
    <m/>
    <n v="61175646"/>
    <n v="17013563"/>
    <n v="122443"/>
    <s v="12:24:43"/>
    <n v="10411"/>
    <s v="1-04-11"/>
    <n v="11200"/>
    <n v="-1"/>
    <n v="112"/>
    <n v="61.292743333333334"/>
    <n v="17.022604999999999"/>
    <n v="0.47613043654667531"/>
    <n v="881.79356848444263"/>
    <n v="0.88179356848444268"/>
    <d v="1899-12-30T00:00:30"/>
    <d v="1899-12-30T00:00:30"/>
    <d v="8853-02-01T11:27:13"/>
    <n v="1.037037037037037"/>
  </r>
  <r>
    <x v="9"/>
    <n v="56"/>
    <m/>
    <n v="61180154"/>
    <n v="17016698"/>
    <n v="122513"/>
    <s v="12:25:13"/>
    <n v="10411"/>
    <s v="1-04-11"/>
    <n v="10280"/>
    <n v="-1"/>
    <n v="102.8"/>
    <n v="61.30025666666667"/>
    <n v="17.027830000000002"/>
    <n v="0.45592293704804371"/>
    <n v="844.36927941297699"/>
    <n v="0.84436927941297701"/>
    <d v="1899-12-30T00:00:30"/>
    <d v="1899-12-30T00:00:30"/>
    <d v="8557-12-28T12:35:35"/>
    <n v="0.95185185185185195"/>
  </r>
  <r>
    <x v="9"/>
    <n v="57"/>
    <m/>
    <n v="61184443"/>
    <n v="17019868"/>
    <n v="122543"/>
    <s v="12:25:43"/>
    <n v="10411"/>
    <s v="1-04-11"/>
    <n v="10560"/>
    <n v="-1"/>
    <n v="105.6"/>
    <n v="61.307405000000003"/>
    <n v="17.033113333333333"/>
    <n v="0.50859269543046626"/>
    <n v="941.91367193722351"/>
    <n v="0.94191367193722353"/>
    <d v="1899-12-30T00:00:30"/>
    <d v="1899-12-30T00:00:30"/>
    <d v="9327-02-23T09:00:15"/>
    <n v="0.97777777777777775"/>
  </r>
  <r>
    <x v="9"/>
    <n v="58"/>
    <m/>
    <n v="61189478"/>
    <n v="17021223"/>
    <n v="122613"/>
    <s v="12:26:13"/>
    <n v="10411"/>
    <s v="1-04-11"/>
    <n v="11250"/>
    <n v="-1"/>
    <n v="112.5"/>
    <n v="61.315796666666664"/>
    <n v="17.035371666666666"/>
    <n v="0.4924737940130785"/>
    <n v="912.06146651222139"/>
    <n v="0.91206146651222142"/>
    <d v="1899-12-30T00:00:30"/>
    <d v="1899-12-30T00:00:30"/>
    <d v="9091-10-04T00:33:55"/>
    <n v="1.0416666666666667"/>
  </r>
  <r>
    <x v="9"/>
    <n v="59"/>
    <m/>
    <n v="61194146"/>
    <n v="17018011"/>
    <n v="122643"/>
    <s v="12:26:43"/>
    <n v="10411"/>
    <s v="1-04-11"/>
    <n v="11070"/>
    <n v="-1"/>
    <n v="110.7"/>
    <n v="61.323576666666668"/>
    <n v="17.030018333333334"/>
    <n v="0.50531225961594761"/>
    <n v="935.83830480873496"/>
    <n v="0.93583830480873498"/>
    <d v="1899-12-30T00:00:30"/>
    <d v="1899-12-30T00:00:30"/>
    <d v="9279-03-29T07:37:42"/>
    <n v="1.0249999999999999"/>
  </r>
  <r>
    <x v="9"/>
    <n v="60"/>
    <m/>
    <n v="61198535"/>
    <n v="17012830"/>
    <n v="122713"/>
    <s v="12:27:13"/>
    <n v="10411"/>
    <s v="1-04-11"/>
    <n v="11370"/>
    <n v="-1"/>
    <n v="113.7"/>
    <n v="61.330891666666666"/>
    <n v="17.021383333333333"/>
    <n v="0.47791352177634738"/>
    <n v="885.09584232979535"/>
    <n v="0.88509584232979532"/>
    <d v="1899-12-30T00:00:30"/>
    <d v="1899-12-30T00:00:30"/>
    <d v="8879-02-16T00:37:19"/>
    <n v="1.0527777777777778"/>
  </r>
  <r>
    <x v="9"/>
    <n v="61"/>
    <m/>
    <n v="61203099"/>
    <n v="17009935"/>
    <n v="122743"/>
    <s v="12:27:43"/>
    <n v="10411"/>
    <s v="1-04-11"/>
    <n v="10500"/>
    <n v="-1"/>
    <n v="105"/>
    <n v="61.338498333333334"/>
    <n v="17.016558333333332"/>
    <n v="0.48233896467200843"/>
    <n v="893.29176257255961"/>
    <n v="0.8932917625725596"/>
    <d v="1899-12-30T00:00:30"/>
    <d v="1899-12-30T00:00:30"/>
    <d v="8943-10-03T06:37:44"/>
    <n v="0.97222222222222221"/>
  </r>
  <r>
    <x v="9"/>
    <n v="62"/>
    <m/>
    <n v="61207834"/>
    <n v="17011755"/>
    <n v="122813"/>
    <s v="12:28:13"/>
    <n v="10411"/>
    <s v="1-04-11"/>
    <n v="10810"/>
    <n v="-1"/>
    <n v="108.1"/>
    <n v="61.34639"/>
    <n v="17.019591666666667"/>
    <n v="0.49867462440904453"/>
    <n v="923.54540440555047"/>
    <n v="0.92354540440555044"/>
    <d v="1899-12-30T00:00:30"/>
    <d v="1899-12-30T00:00:30"/>
    <d v="9182-04-23T18:21:09"/>
    <n v="1.000925925925926"/>
  </r>
  <r>
    <x v="9"/>
    <n v="63"/>
    <m/>
    <n v="61212702"/>
    <n v="17009586"/>
    <n v="122843"/>
    <s v="12:28:43"/>
    <n v="10411"/>
    <s v="1-04-11"/>
    <n v="11220"/>
    <n v="-1"/>
    <n v="112.2"/>
    <n v="61.354503333333334"/>
    <n v="17.015976666666667"/>
    <n v="0.50332987446401556"/>
    <n v="932.16692750735683"/>
    <n v="0.93216692750735686"/>
    <d v="1899-12-30T00:00:30"/>
    <d v="1899-12-30T00:00:30"/>
    <d v="9250-04-16T18:01:45"/>
    <n v="1.038888888888889"/>
  </r>
  <r>
    <x v="9"/>
    <n v="64"/>
    <m/>
    <n v="61217659"/>
    <n v="17007876"/>
    <n v="122913"/>
    <s v="12:29:13"/>
    <n v="10411"/>
    <s v="1-04-11"/>
    <n v="11120"/>
    <n v="-1"/>
    <n v="111.2"/>
    <n v="61.362765000000003"/>
    <n v="17.013126666666668"/>
    <n v="0.48442396699988871"/>
    <n v="897.15318688379386"/>
    <n v="0.89715318688379386"/>
    <d v="1899-12-30T00:00:30"/>
    <d v="1899-12-30T00:00:30"/>
    <d v="8974-03-15T04:16:39"/>
    <n v="1.0296296296296297"/>
  </r>
  <r>
    <x v="9"/>
    <n v="65"/>
    <m/>
    <n v="61222080"/>
    <n v="17003788"/>
    <n v="122943"/>
    <s v="12:29:43"/>
    <n v="10411"/>
    <s v="1-04-11"/>
    <n v="11070"/>
    <n v="-1"/>
    <n v="110.7"/>
    <n v="61.370133333333335"/>
    <n v="17.006313333333335"/>
    <n v="0.49960317909452395"/>
    <n v="925.26508768305837"/>
    <n v="0.92526508768305837"/>
    <d v="1899-12-30T00:00:30"/>
    <d v="1899-12-30T00:00:30"/>
    <d v="9195-11-14T10:51:38"/>
    <n v="1.0249999999999999"/>
  </r>
  <r>
    <x v="9"/>
    <n v="66"/>
    <m/>
    <n v="61226207"/>
    <n v="16597944"/>
    <n v="123013"/>
    <s v="12:30:13"/>
    <n v="10411"/>
    <s v="1-04-11"/>
    <n v="11570"/>
    <n v="-1"/>
    <n v="115.7"/>
    <n v="61.377011666666668"/>
    <n v="16.996573333333334"/>
    <n v="0.50331278042432814"/>
    <n v="932.1352693458557"/>
    <n v="0.93213526934585578"/>
    <d v="1899-12-30T00:00:30"/>
    <d v="1899-12-30T00:00:30"/>
    <d v="9250-01-15T13:49:02"/>
    <n v="1.0712962962962962"/>
  </r>
  <r>
    <x v="9"/>
    <n v="67"/>
    <m/>
    <n v="61231094"/>
    <n v="16595510"/>
    <n v="123043"/>
    <s v="12:30:43"/>
    <n v="10411"/>
    <s v="1-04-11"/>
    <n v="11050"/>
    <n v="-1"/>
    <n v="110.5"/>
    <n v="61.385156666666667"/>
    <n v="16.992516666666667"/>
    <n v="0.48709483519256697"/>
    <n v="902.09963477663405"/>
    <n v="0.90209963477663402"/>
    <d v="1899-12-30T00:00:30"/>
    <d v="1899-12-30T00:00:30"/>
    <d v="9013-03-16T22:45:21"/>
    <n v="1.0231481481481481"/>
  </r>
  <r>
    <x v="9"/>
    <n v="68"/>
    <m/>
    <n v="61235955"/>
    <n v="16595740"/>
    <n v="123113"/>
    <s v="12:31:13"/>
    <n v="10411"/>
    <s v="1-04-11"/>
    <n v="10650"/>
    <n v="-1"/>
    <n v="106.5"/>
    <n v="61.393258333333335"/>
    <n v="16.992899999999999"/>
    <n v="0.49108562826200891"/>
    <n v="909.49058354124054"/>
    <n v="0.90949058354124057"/>
    <d v="1899-12-30T00:00:30"/>
    <d v="1899-12-30T00:00:30"/>
    <d v="9071-06-26T21:08:04"/>
    <n v="0.98611111111111105"/>
  </r>
  <r>
    <x v="9"/>
    <n v="69"/>
    <m/>
    <n v="61240857"/>
    <n v="16595680"/>
    <n v="123143"/>
    <s v="12:31:43"/>
    <n v="10411"/>
    <s v="1-04-11"/>
    <n v="11500"/>
    <n v="-1"/>
    <n v="115"/>
    <n v="61.401428333333335"/>
    <n v="16.992799999999999"/>
    <n v="0.52141941970751648"/>
    <n v="965.66876529832052"/>
    <n v="0.96566876529832057"/>
    <d v="1899-12-30T00:00:30"/>
    <d v="1899-12-30T00:00:30"/>
    <d v="9514-06-18T01:03:27"/>
    <n v="1.0648148148148147"/>
  </r>
  <r>
    <x v="9"/>
    <n v="70"/>
    <m/>
    <n v="61246061"/>
    <n v="16595880"/>
    <n v="123213"/>
    <s v="12:32:13"/>
    <n v="10411"/>
    <s v="1-04-11"/>
    <n v="11280"/>
    <n v="-1"/>
    <n v="112.8"/>
    <n v="61.410101666666669"/>
    <n v="16.993133333333333"/>
    <n v="0.51413396239426679"/>
    <n v="952.17609835418205"/>
    <n v="0.95217609835418204"/>
    <d v="1899-12-30T00:00:30"/>
    <d v="1899-12-30T00:00:30"/>
    <d v="9408-01-26T03:55:06"/>
    <n v="1.0444444444444445"/>
  </r>
  <r>
    <x v="9"/>
    <n v="71"/>
    <m/>
    <n v="61250886"/>
    <n v="16592225"/>
    <n v="123243"/>
    <s v="12:32:43"/>
    <n v="10411"/>
    <s v="1-04-11"/>
    <n v="11300"/>
    <n v="-1"/>
    <n v="113"/>
    <n v="61.418143333333333"/>
    <n v="16.987041666666666"/>
    <n v="0.51542226776922473"/>
    <n v="954.56203990860422"/>
    <n v="0.95456203990860422"/>
    <d v="1899-12-30T00:00:30"/>
    <d v="1899-12-30T00:00:30"/>
    <d v="9426-11-18T16:11:55"/>
    <n v="1.0462962962962963"/>
  </r>
  <r>
    <x v="9"/>
    <n v="72"/>
    <m/>
    <n v="61255956"/>
    <n v="16590395"/>
    <n v="123313"/>
    <s v="12:33:13"/>
    <n v="10411"/>
    <s v="1-04-11"/>
    <n v="11370"/>
    <n v="-1"/>
    <n v="113.7"/>
    <n v="61.426593333333336"/>
    <n v="16.983991666666668"/>
    <n v="0.49821160368865902"/>
    <n v="922.68789003139648"/>
    <n v="0.92268789003139651"/>
    <d v="1899-12-30T00:00:30"/>
    <d v="1899-12-30T00:00:30"/>
    <d v="9175-07-20T02:57:32"/>
    <n v="1.0527777777777778"/>
  </r>
  <r>
    <x v="9"/>
    <n v="73"/>
    <m/>
    <n v="61260762"/>
    <n v="16593069"/>
    <n v="123343"/>
    <s v="12:33:43"/>
    <n v="10411"/>
    <s v="1-04-11"/>
    <n v="10670"/>
    <n v="-1"/>
    <n v="106.7"/>
    <n v="61.434603333333335"/>
    <n v="16.988448333333334"/>
    <n v="0.48706229695069636"/>
    <n v="902.03937395268963"/>
    <n v="0.90203937395268963"/>
    <d v="1899-12-30T00:00:30"/>
    <d v="1899-12-30T00:00:30"/>
    <d v="9012-09-24T09:31:39"/>
    <n v="0.98796296296296293"/>
  </r>
  <r>
    <x v="9"/>
    <n v="74"/>
    <m/>
    <n v="61265486"/>
    <n v="16595474"/>
    <n v="123413"/>
    <s v="12:34:13"/>
    <n v="10411"/>
    <s v="1-04-11"/>
    <n v="11230"/>
    <n v="-1"/>
    <n v="112.3"/>
    <n v="61.442476666666664"/>
    <n v="16.992456666666666"/>
    <n v="0.51081948776657515"/>
    <n v="946.03769134369713"/>
    <n v="0.9460376913436972"/>
    <d v="1899-12-30T00:00:30"/>
    <d v="1899-12-30T00:00:30"/>
    <d v="9359-08-31T13:13:32"/>
    <n v="1.0398148148148147"/>
  </r>
  <r>
    <x v="9"/>
    <n v="75"/>
    <m/>
    <n v="61270585"/>
    <n v="16595418"/>
    <n v="123443"/>
    <s v="12:34:43"/>
    <n v="10411"/>
    <s v="1-04-11"/>
    <n v="11260"/>
    <n v="-1"/>
    <n v="112.6"/>
    <n v="61.450975"/>
    <n v="16.992363333333333"/>
    <n v="0.50061957782462407"/>
    <n v="927.14745813120373"/>
    <n v="0.92714745813120381"/>
    <d v="1899-12-30T00:00:30"/>
    <d v="1899-12-30T00:00:30"/>
    <d v="9210-09-17T16:18:22"/>
    <n v="1.0425925925925925"/>
  </r>
  <r>
    <x v="9"/>
    <n v="76"/>
    <m/>
    <n v="61275478"/>
    <n v="16593293"/>
    <n v="123513"/>
    <s v="12:35:13"/>
    <n v="10411"/>
    <s v="1-04-11"/>
    <n v="11060"/>
    <n v="-1"/>
    <n v="110.6"/>
    <n v="61.459130000000002"/>
    <n v="16.988821666666666"/>
    <n v="0.49699932049898382"/>
    <n v="920.44274156411802"/>
    <n v="0.92044274156411809"/>
    <d v="1899-12-30T00:00:30"/>
    <d v="1899-12-30T00:00:30"/>
    <d v="9157-11-05T02:17:49"/>
    <n v="1.0240740740740741"/>
  </r>
  <r>
    <x v="9"/>
    <n v="77"/>
    <m/>
    <n v="61280432"/>
    <n v="16593849"/>
    <n v="123543"/>
    <s v="12:35:43"/>
    <n v="10411"/>
    <s v="1-04-11"/>
    <n v="10870"/>
    <n v="-1"/>
    <n v="108.7"/>
    <n v="61.46738666666667"/>
    <n v="16.989748333333335"/>
    <n v="0.48500993087693273"/>
    <n v="898.23839198407939"/>
    <n v="0.8982383919840794"/>
    <d v="1899-12-30T00:00:30"/>
    <d v="1899-12-30T00:00:30"/>
    <d v="8982-10-04T13:39:14"/>
    <n v="1.0064814814814815"/>
  </r>
  <r>
    <x v="9"/>
    <n v="78"/>
    <m/>
    <n v="61285273"/>
    <n v="16593713"/>
    <n v="123613"/>
    <s v="12:36:13"/>
    <n v="10411"/>
    <s v="1-04-11"/>
    <n v="10950"/>
    <n v="-1"/>
    <n v="109.5"/>
    <n v="61.475454999999997"/>
    <n v="16.989521666666668"/>
    <n v="0.49726611172145097"/>
    <n v="920.93683890812724"/>
    <n v="0.92093683890812728"/>
    <d v="1899-12-30T00:00:30"/>
    <d v="1899-12-30T00:00:30"/>
    <d v="9161-09-28T02:18:19"/>
    <n v="1.0138888888888888"/>
  </r>
  <r>
    <x v="9"/>
    <n v="79"/>
    <m/>
    <n v="61290117"/>
    <n v="16591443"/>
    <n v="123643"/>
    <s v="12:36:43"/>
    <n v="10411"/>
    <s v="1-04-11"/>
    <n v="11270"/>
    <n v="-1"/>
    <n v="112.7"/>
    <n v="61.483528333333332"/>
    <n v="16.985738333333334"/>
    <n v="0.49285962094736513"/>
    <n v="912.7760179945202"/>
    <n v="0.91277601799452024"/>
    <d v="1899-12-30T00:00:30"/>
    <d v="1899-12-30T00:00:30"/>
    <d v="9097-05-22T22:21:50"/>
    <n v="1.0435185185185185"/>
  </r>
  <r>
    <x v="9"/>
    <n v="80"/>
    <m/>
    <n v="61295015"/>
    <n v="16590474"/>
    <n v="123713"/>
    <s v="12:37:13"/>
    <n v="10411"/>
    <s v="1-04-11"/>
    <n v="10580"/>
    <n v="-1"/>
    <n v="105.8"/>
    <n v="61.491691666666668"/>
    <n v="16.984123333333333"/>
    <n v="0.47828824642624973"/>
    <n v="885.7898323814145"/>
    <n v="0.88578983238141451"/>
    <d v="1899-12-30T00:00:30"/>
    <d v="1899-12-30T00:00:30"/>
    <d v="8884-08-06T17:12:51"/>
    <n v="0.97962962962962963"/>
  </r>
  <r>
    <x v="9"/>
    <n v="81"/>
    <m/>
    <n v="61299766"/>
    <n v="16591462"/>
    <n v="123743"/>
    <s v="12:37:43"/>
    <n v="10411"/>
    <s v="1-04-11"/>
    <n v="10670"/>
    <n v="-1"/>
    <n v="106.7"/>
    <n v="61.499609999999997"/>
    <n v="16.985769999999999"/>
    <n v="0.4864274095152033"/>
    <n v="900.86356242215652"/>
    <n v="0.90086356242215648"/>
    <d v="1899-12-30T00:00:30"/>
    <d v="1899-12-30T00:00:30"/>
    <d v="9003-06-18T01:26:05"/>
    <n v="0.98796296296296293"/>
  </r>
  <r>
    <x v="9"/>
    <n v="82"/>
    <m/>
    <n v="61304621"/>
    <n v="16591620"/>
    <n v="123813"/>
    <s v="12:38:13"/>
    <n v="10411"/>
    <s v="1-04-11"/>
    <n v="10940"/>
    <n v="-1"/>
    <n v="109.4"/>
    <n v="61.507701666666669"/>
    <n v="16.986033333333332"/>
    <n v="0.48952996208459026"/>
    <n v="906.60948978066119"/>
    <n v="0.90660948978066125"/>
    <d v="1899-12-30T00:00:30"/>
    <d v="1899-12-30T00:00:30"/>
    <d v="9048-10-07T07:56:01"/>
    <n v="1.0129629629629631"/>
  </r>
  <r>
    <x v="9"/>
    <n v="83"/>
    <m/>
    <n v="61309371"/>
    <n v="16589215"/>
    <n v="123843"/>
    <s v="12:38:43"/>
    <n v="10411"/>
    <s v="1-04-11"/>
    <n v="11020"/>
    <n v="-1"/>
    <n v="110.2"/>
    <n v="61.515618333333336"/>
    <n v="16.982025"/>
    <n v="0.49972159217382167"/>
    <n v="925.4843887059177"/>
    <n v="0.92548438870591776"/>
    <d v="1899-12-30T00:00:30"/>
    <d v="1899-12-30T00:00:30"/>
    <d v="9197-08-07T00:56:51"/>
    <n v="1.0203703703703704"/>
  </r>
  <r>
    <x v="9"/>
    <n v="84"/>
    <m/>
    <n v="61313936"/>
    <n v="16584998"/>
    <n v="123913"/>
    <s v="12:39:13"/>
    <n v="10411"/>
    <s v="1-04-11"/>
    <n v="11950"/>
    <n v="-1"/>
    <n v="119.5"/>
    <n v="61.523226666666666"/>
    <n v="16.974996666666666"/>
    <n v="0.48673069439318883"/>
    <n v="901.42524601618572"/>
    <n v="0.90142524601618579"/>
    <d v="1899-12-30T00:00:30"/>
    <d v="1899-12-30T00:00:30"/>
    <d v="9007-11-21T17:00:17"/>
    <n v="1.1064814814814814"/>
  </r>
  <r>
    <x v="9"/>
    <n v="85"/>
    <m/>
    <n v="61318663"/>
    <n v="16582642"/>
    <n v="123943"/>
    <s v="12:39:43"/>
    <n v="10411"/>
    <s v="1-04-11"/>
    <n v="9050"/>
    <n v="-1"/>
    <n v="90.5"/>
    <n v="61.531104999999997"/>
    <n v="16.971070000000001"/>
    <n v="0.34341525285005892"/>
    <n v="636.00504827830912"/>
    <n v="0.63600504827830917"/>
    <d v="1899-12-30T00:00:30"/>
    <d v="1899-12-30T00:00:30"/>
    <d v="6915-01-02T12:56:13"/>
    <n v="0.83796296296296302"/>
  </r>
  <r>
    <x v="9"/>
    <n v="86"/>
    <m/>
    <n v="61321602"/>
    <n v="16586344"/>
    <n v="124013"/>
    <s v="12:40:13"/>
    <n v="10411"/>
    <s v="1-04-11"/>
    <n v="7709"/>
    <n v="-1"/>
    <n v="77.09"/>
    <n v="61.536003333333333"/>
    <n v="16.977239999999998"/>
    <n v="0.34447150545497124"/>
    <n v="637.9612281026067"/>
    <n v="0.63796122810260669"/>
    <d v="1899-12-30T00:00:30"/>
    <d v="1899-12-30T00:00:30"/>
    <d v="6930-06-06T08:05:11"/>
    <n v="0.71379629629629637"/>
  </r>
  <r>
    <x v="9"/>
    <n v="87"/>
    <m/>
    <n v="61324266"/>
    <n v="16590906"/>
    <n v="124043"/>
    <s v="12:40:43"/>
    <n v="10411"/>
    <s v="1-04-11"/>
    <n v="7800"/>
    <n v="-1"/>
    <n v="78"/>
    <n v="61.540443333333336"/>
    <n v="16.984843333333334"/>
    <n v="0.3326192587342407"/>
    <n v="616.01086717581381"/>
    <n v="0.61601086717581388"/>
    <d v="1899-12-30T00:00:30"/>
    <d v="1899-12-30T00:00:30"/>
    <d v="6757-05-07T07:08:21"/>
    <n v="0.72222222222222221"/>
  </r>
  <r>
    <x v="9"/>
    <n v="88"/>
    <m/>
    <n v="61326983"/>
    <n v="16594911"/>
    <n v="124113"/>
    <s v="12:41:13"/>
    <n v="10411"/>
    <s v="1-04-11"/>
    <n v="7359"/>
    <n v="-1"/>
    <n v="73.59"/>
    <n v="61.544971666666669"/>
    <n v="16.991518333333332"/>
    <n v="0.29424325796538692"/>
    <n v="544.93851375189661"/>
    <n v="0.54493851375189661"/>
    <d v="1899-12-30T00:00:30"/>
    <d v="1899-12-30T00:00:30"/>
    <d v="6196-12-04T22:04:14"/>
    <n v="0.68138888888888904"/>
  </r>
  <r>
    <x v="9"/>
    <n v="89"/>
    <m/>
    <n v="61329084"/>
    <n v="16599219"/>
    <n v="124143"/>
    <s v="12:41:43"/>
    <n v="10411"/>
    <s v="1-04-11"/>
    <n v="6030"/>
    <n v="-1"/>
    <n v="60.3"/>
    <n v="61.548473333333334"/>
    <n v="16.998698333333333"/>
    <n v="0.31476874989044418"/>
    <n v="582.95172479710266"/>
    <n v="0.58295172479710267"/>
    <d v="1899-12-30T00:00:30"/>
    <d v="1899-12-30T00:00:30"/>
    <d v="6496-08-31T23:13:05"/>
    <n v="0.55833333333333335"/>
  </r>
  <r>
    <x v="9"/>
    <n v="90"/>
    <m/>
    <n v="61331488"/>
    <n v="17003466"/>
    <n v="124213"/>
    <s v="12:42:13"/>
    <n v="10411"/>
    <s v="1-04-11"/>
    <n v="7700"/>
    <n v="-1"/>
    <n v="77"/>
    <n v="61.552480000000003"/>
    <n v="17.005776666666666"/>
    <n v="0.33279980225889072"/>
    <n v="616.34523378346557"/>
    <n v="0.61634523378346562"/>
    <d v="1899-12-30T00:00:30"/>
    <d v="1899-12-30T00:00:30"/>
    <d v="6759-12-26T06:33:33"/>
    <n v="0.71296296296296302"/>
  </r>
  <r>
    <x v="9"/>
    <n v="91"/>
    <m/>
    <n v="61334159"/>
    <n v="17007613"/>
    <n v="124243"/>
    <s v="12:42:43"/>
    <n v="10411"/>
    <s v="1-04-11"/>
    <n v="7030"/>
    <n v="-1"/>
    <n v="70.3"/>
    <n v="61.556931666666664"/>
    <n v="17.012688333333333"/>
    <n v="0.32573544219082062"/>
    <n v="603.26203893739978"/>
    <n v="0.60326203893739982"/>
    <d v="1899-12-30T00:00:30"/>
    <d v="1899-12-30T00:00:30"/>
    <d v="6656-10-26T16:07:53"/>
    <n v="0.65092592592592591"/>
  </r>
  <r>
    <x v="9"/>
    <n v="92"/>
    <m/>
    <n v="61336937"/>
    <n v="17011161"/>
    <n v="124313"/>
    <s v="12:43:13"/>
    <n v="10411"/>
    <s v="1-04-11"/>
    <n v="7550"/>
    <n v="-1"/>
    <n v="75.5"/>
    <n v="61.56156166666667"/>
    <n v="17.018601666666665"/>
    <n v="0.33879475603143677"/>
    <n v="627.44788817022095"/>
    <n v="0.62744788817022101"/>
    <d v="1899-12-30T00:00:30"/>
    <d v="1899-12-30T00:00:30"/>
    <d v="6847-07-12T22:01:49"/>
    <n v="0.69907407407407407"/>
  </r>
  <r>
    <x v="9"/>
    <n v="93"/>
    <m/>
    <n v="61339960"/>
    <n v="17014345"/>
    <n v="124343"/>
    <s v="12:43:43"/>
    <n v="10411"/>
    <s v="1-04-11"/>
    <n v="7330"/>
    <n v="-1"/>
    <n v="73.3"/>
    <n v="61.566600000000001"/>
    <n v="17.023908333333335"/>
    <n v="0.35071518604463248"/>
    <n v="649.52452455465937"/>
    <n v="0.64952452455465937"/>
    <d v="1899-12-30T00:00:30"/>
    <d v="1899-12-30T00:00:30"/>
    <d v="7021-08-10T15:08:14"/>
    <n v="0.6787037037037037"/>
  </r>
  <r>
    <x v="9"/>
    <n v="94"/>
    <m/>
    <n v="61343361"/>
    <n v="17016089"/>
    <n v="124413"/>
    <s v="12:44:13"/>
    <n v="10411"/>
    <s v="1-04-11"/>
    <n v="8080"/>
    <n v="-1"/>
    <n v="80.8"/>
    <n v="61.572268333333334"/>
    <n v="17.026814999999999"/>
    <n v="0.36427941696034127"/>
    <n v="674.64548021055202"/>
    <n v="0.67464548021055204"/>
    <d v="1899-12-30T00:00:30"/>
    <d v="1899-12-30T00:00:30"/>
    <d v="7219-09-09T23:35:32"/>
    <n v="0.74814814814814812"/>
  </r>
  <r>
    <x v="9"/>
    <n v="95"/>
    <m/>
    <n v="61346997"/>
    <n v="17015993"/>
    <n v="124443"/>
    <s v="12:44:43"/>
    <n v="10411"/>
    <s v="1-04-11"/>
    <n v="8159"/>
    <n v="-1"/>
    <n v="81.59"/>
    <n v="61.578328333333332"/>
    <n v="17.026655000000002"/>
    <n v="0.35596297283595946"/>
    <n v="659.24342569219687"/>
    <n v="0.65924342569219685"/>
    <d v="1899-12-30T00:00:00"/>
    <d v="1899-12-30T00:00:00"/>
    <e v="#DIV/0!"/>
    <n v="0"/>
  </r>
  <r>
    <x v="10"/>
    <n v="1"/>
    <m/>
    <n v="61350541"/>
    <n v="17015454"/>
    <n v="124513"/>
    <s v="12:45:13"/>
    <n v="10411"/>
    <s v="1-04-11"/>
    <n v="7870"/>
    <n v="-1"/>
    <n v="78.7"/>
    <n v="61.584235"/>
    <n v="17.025756666666666"/>
    <n v="0.35968810730321465"/>
    <n v="666.14237472555351"/>
    <n v="0.66614237472555349"/>
    <d v="1899-12-30T00:00:30"/>
    <d v="1899-12-30T00:00:30"/>
    <d v="7152-08-23T00:56:28"/>
    <n v="0.72870370370370374"/>
  </r>
  <r>
    <x v="10"/>
    <n v="2"/>
    <m/>
    <n v="61354119"/>
    <n v="17016082"/>
    <n v="124543"/>
    <s v="12:45:43"/>
    <n v="10411"/>
    <s v="1-04-11"/>
    <n v="8260"/>
    <n v="-1"/>
    <n v="82.6"/>
    <n v="61.590198333333333"/>
    <n v="17.026803333333334"/>
    <n v="0.35020503153176374"/>
    <n v="648.57971839682648"/>
    <n v="0.64857971839682649"/>
    <d v="1899-12-30T00:00:30"/>
    <d v="1899-12-30T00:00:30"/>
    <d v="7014-02-27T14:08:08"/>
    <n v="0.76481481481481473"/>
  </r>
  <r>
    <x v="10"/>
    <n v="3"/>
    <m/>
    <n v="61356818"/>
    <n v="17020752"/>
    <n v="124613"/>
    <s v="12:46:13"/>
    <n v="10411"/>
    <s v="1-04-11"/>
    <n v="7880"/>
    <n v="-1"/>
    <n v="78.8"/>
    <n v="61.594696666666664"/>
    <n v="17.034586666666666"/>
    <n v="0.35985314559275372"/>
    <n v="666.44802563777989"/>
    <n v="0.66644802563777994"/>
    <d v="1899-12-30T00:00:30"/>
    <d v="1899-12-30T00:00:30"/>
    <d v="7155-01-20T07:31:55"/>
    <n v="0.72962962962962963"/>
  </r>
  <r>
    <x v="10"/>
    <n v="4"/>
    <m/>
    <n v="61359421"/>
    <n v="17025956"/>
    <n v="124643"/>
    <s v="12:46:43"/>
    <n v="10411"/>
    <s v="1-04-11"/>
    <n v="7220"/>
    <n v="-1"/>
    <n v="72.2"/>
    <n v="61.599035000000001"/>
    <n v="17.04326"/>
    <n v="0.31397956356031764"/>
    <n v="581.49015171370831"/>
    <n v="0.58149015171370833"/>
    <d v="1899-12-30T00:00:30"/>
    <d v="1899-12-30T00:00:30"/>
    <d v="6485-02-21T15:17:11"/>
    <n v="0.66851851851851862"/>
  </r>
  <r>
    <x v="10"/>
    <n v="5"/>
    <m/>
    <n v="61361796"/>
    <n v="17030256"/>
    <n v="124713"/>
    <s v="12:47:13"/>
    <n v="10411"/>
    <s v="1-04-11"/>
    <n v="6980"/>
    <n v="-1"/>
    <n v="69.8"/>
    <n v="61.60299333333333"/>
    <n v="17.050426666666667"/>
    <n v="0.28048428319460672"/>
    <n v="519.45689247641167"/>
    <n v="0.51945689247641169"/>
    <d v="1899-12-30T00:00:30"/>
    <d v="1899-12-30T00:00:30"/>
    <d v="5996-01-01T20:24:29"/>
    <n v="0.64629629629629626"/>
  </r>
  <r>
    <x v="10"/>
    <n v="6"/>
    <m/>
    <n v="61364176"/>
    <n v="17033357"/>
    <n v="124743"/>
    <s v="12:47:43"/>
    <n v="10411"/>
    <s v="1-04-11"/>
    <n v="6020"/>
    <n v="-1"/>
    <n v="60.2"/>
    <n v="61.606960000000001"/>
    <n v="17.055595"/>
    <n v="0.31201869377375396"/>
    <n v="577.85862086899238"/>
    <n v="0.57785862086899242"/>
    <d v="1899-12-30T00:00:30"/>
    <d v="1899-12-30T00:00:30"/>
    <d v="6456-07-04T19:52:28"/>
    <n v="0.55740740740740735"/>
  </r>
  <r>
    <x v="10"/>
    <n v="7"/>
    <m/>
    <n v="61367290"/>
    <n v="17033487"/>
    <n v="124813"/>
    <s v="12:48:13"/>
    <n v="10411"/>
    <s v="1-04-11"/>
    <n v="6809"/>
    <n v="-1"/>
    <n v="68.09"/>
    <n v="61.61215"/>
    <n v="17.055811666666667"/>
    <n v="0.33265029031703952"/>
    <n v="616.06833766715715"/>
    <n v="0.61606833766715718"/>
    <d v="1899-12-30T00:00:30"/>
    <d v="1899-12-30T00:00:30"/>
    <d v="6757-10-19T19:29:58"/>
    <n v="0.630462962962963"/>
  </r>
  <r>
    <x v="10"/>
    <n v="8"/>
    <m/>
    <n v="61370585"/>
    <n v="17032622"/>
    <n v="124843"/>
    <s v="12:48:43"/>
    <n v="10411"/>
    <s v="1-04-11"/>
    <n v="7730"/>
    <n v="-1"/>
    <n v="77.3"/>
    <n v="61.617641666666664"/>
    <n v="17.054369999999999"/>
    <n v="0.31503553991768674"/>
    <n v="583.44581992755582"/>
    <n v="0.58344581992755584"/>
    <d v="1899-12-30T00:00:30"/>
    <d v="1899-12-30T00:00:30"/>
    <d v="6500-07-25T23:04:24"/>
    <n v="0.71574074074074068"/>
  </r>
  <r>
    <x v="10"/>
    <n v="9"/>
    <m/>
    <n v="61373720"/>
    <n v="17032102"/>
    <n v="124913"/>
    <s v="12:49:13"/>
    <n v="10411"/>
    <s v="1-04-11"/>
    <n v="6170"/>
    <n v="-1"/>
    <n v="61.7"/>
    <n v="61.622866666666667"/>
    <n v="17.053503333333332"/>
    <n v="0.29239379131669618"/>
    <n v="541.5133015185213"/>
    <n v="0.54151330151852128"/>
    <d v="1899-12-30T00:00:30"/>
    <d v="1899-12-30T00:00:30"/>
    <d v="6169-12-02T07:24:03"/>
    <n v="0.5712962962962963"/>
  </r>
  <r>
    <x v="10"/>
    <n v="10"/>
    <m/>
    <n v="61376474"/>
    <n v="17034136"/>
    <n v="124943"/>
    <s v="12:49:43"/>
    <n v="10411"/>
    <s v="1-04-11"/>
    <n v="7400"/>
    <n v="-1"/>
    <n v="74"/>
    <n v="61.627456666666667"/>
    <n v="17.056893333333335"/>
    <n v="0.2996835398849011"/>
    <n v="555.01391586683678"/>
    <n v="0.55501391586683679"/>
    <d v="1899-12-30T00:00:30"/>
    <d v="1899-12-30T00:00:30"/>
    <d v="6276-05-17T01:51:53"/>
    <n v="0.68518518518518523"/>
  </r>
  <r>
    <x v="10"/>
    <n v="11"/>
    <m/>
    <n v="61379269"/>
    <n v="17036380"/>
    <n v="125013"/>
    <s v="12:50:13"/>
    <n v="10411"/>
    <s v="1-04-11"/>
    <n v="6350"/>
    <n v="-1"/>
    <n v="63.5"/>
    <n v="61.632114999999999"/>
    <n v="17.060633333333332"/>
    <n v="0.28851936572056724"/>
    <n v="534.3378653144905"/>
    <n v="0.53433786531449046"/>
    <d v="1899-12-30T00:00:30"/>
    <d v="1899-12-30T00:00:30"/>
    <d v="6113-05-05T01:15:02"/>
    <n v="0.58796296296296302"/>
  </r>
  <r>
    <x v="10"/>
    <n v="12"/>
    <m/>
    <n v="61380653"/>
    <n v="17041696"/>
    <n v="125043"/>
    <s v="12:50:43"/>
    <n v="10411"/>
    <s v="1-04-11"/>
    <n v="6780"/>
    <n v="-1"/>
    <n v="67.8"/>
    <n v="61.634421666666668"/>
    <n v="17.069493333333334"/>
    <n v="0.28441587400824397"/>
    <n v="526.73819866326789"/>
    <n v="0.52673819866326788"/>
    <d v="1899-12-30T00:00:30"/>
    <d v="1899-12-30T00:00:30"/>
    <d v="6053-06-01T00:17:30"/>
    <n v="0.62777777777777777"/>
  </r>
  <r>
    <x v="10"/>
    <n v="13"/>
    <m/>
    <n v="61382398"/>
    <n v="17046410"/>
    <n v="125113"/>
    <s v="12:51:13"/>
    <n v="10411"/>
    <s v="1-04-11"/>
    <n v="6480"/>
    <n v="-1"/>
    <n v="64.8"/>
    <n v="61.637329999999999"/>
    <n v="17.077349999999999"/>
    <n v="0.2603575069522156"/>
    <n v="482.18210287550329"/>
    <n v="0.48218210287550328"/>
    <d v="1899-12-30T00:00:30"/>
    <d v="1899-12-30T00:00:30"/>
    <d v="5702-01-31T10:57:03"/>
    <n v="0.6"/>
  </r>
  <r>
    <x v="10"/>
    <n v="14"/>
    <m/>
    <n v="61384933"/>
    <n v="17047616"/>
    <n v="125143"/>
    <s v="12:51:43"/>
    <n v="10411"/>
    <s v="1-04-11"/>
    <n v="5210"/>
    <n v="-1"/>
    <n v="52.1"/>
    <n v="61.641554999999997"/>
    <n v="17.079360000000001"/>
    <n v="0.22043032871461313"/>
    <n v="408.2369687794635"/>
    <n v="0.40823696877946353"/>
    <d v="1899-12-30T00:00:30"/>
    <d v="1899-12-30T00:00:30"/>
    <d v="5119-01-06T11:16:55"/>
    <n v="0.4824074074074074"/>
  </r>
  <r>
    <x v="10"/>
    <n v="15"/>
    <m/>
    <n v="61387103"/>
    <n v="17048383"/>
    <n v="125213"/>
    <s v="12:52:13"/>
    <n v="10411"/>
    <s v="1-04-11"/>
    <n v="4150"/>
    <n v="-1"/>
    <n v="41.5"/>
    <n v="61.64517166666667"/>
    <n v="17.080638333333333"/>
    <n v="0.22016635049583561"/>
    <n v="407.74808111828753"/>
    <n v="0.40774808111828753"/>
    <d v="1899-12-30T00:00:30"/>
    <d v="1899-12-30T00:00:30"/>
    <d v="5115-02-28T11:22:01"/>
    <n v="0.3842592592592593"/>
  </r>
  <r>
    <x v="10"/>
    <n v="16"/>
    <m/>
    <n v="61389145"/>
    <n v="17050094"/>
    <n v="125243"/>
    <s v="12:52:43"/>
    <n v="10411"/>
    <s v="1-04-11"/>
    <n v="5240"/>
    <n v="-1"/>
    <n v="52.4"/>
    <n v="61.648575000000001"/>
    <n v="17.083490000000001"/>
    <n v="0.22911435536082445"/>
    <n v="424.31978612824685"/>
    <n v="0.42431978612824683"/>
    <d v="1899-12-30T00:00:30"/>
    <d v="1899-12-30T00:00:30"/>
    <d v="5245-10-29T23:37:02"/>
    <n v="0.48518518518518516"/>
  </r>
  <r>
    <x v="10"/>
    <n v="17"/>
    <m/>
    <n v="61391431"/>
    <n v="17050240"/>
    <n v="125313"/>
    <s v="12:53:13"/>
    <n v="10411"/>
    <s v="1-04-11"/>
    <n v="5210"/>
    <n v="-1"/>
    <n v="52.1"/>
    <n v="61.652385000000002"/>
    <n v="17.083733333333335"/>
    <n v="0.30275475703207366"/>
    <n v="560.70181002340041"/>
    <n v="0.56070181002340047"/>
    <d v="1899-12-30T00:00:30"/>
    <d v="1899-12-30T00:00:30"/>
    <d v="6321-03-24T05:06:32"/>
    <n v="0.4824074074074074"/>
  </r>
  <r>
    <x v="10"/>
    <n v="18"/>
    <m/>
    <n v="61394354"/>
    <n v="17051857"/>
    <n v="125343"/>
    <s v="12:53:43"/>
    <n v="10411"/>
    <s v="1-04-11"/>
    <n v="8520"/>
    <n v="-1"/>
    <n v="85.2"/>
    <n v="61.657256666666669"/>
    <n v="17.086428333333334"/>
    <n v="0.36711028475236801"/>
    <n v="679.88824736138554"/>
    <n v="0.67988824736138553"/>
    <d v="1899-12-30T00:00:30"/>
    <d v="1899-12-30T00:00:30"/>
    <d v="7261-01-11T03:39:27"/>
    <n v="0.78888888888888897"/>
  </r>
  <r>
    <x v="10"/>
    <n v="19"/>
    <m/>
    <n v="61397996"/>
    <n v="17052712"/>
    <n v="125413"/>
    <s v="12:54:13"/>
    <n v="10411"/>
    <s v="1-04-11"/>
    <n v="8230"/>
    <n v="-1"/>
    <n v="82.3"/>
    <n v="61.66332666666667"/>
    <n v="17.087853333333335"/>
    <n v="0.34305274646726341"/>
    <n v="635.33368645737187"/>
    <n v="0.63533368645737187"/>
    <d v="1899-12-30T00:00:30"/>
    <d v="1899-12-30T00:00:30"/>
    <d v="6909-09-17T00:24:29"/>
    <n v="0.76203703703703707"/>
  </r>
  <r>
    <x v="10"/>
    <n v="20"/>
    <m/>
    <n v="61400723"/>
    <n v="17048348"/>
    <n v="125443"/>
    <s v="12:54:43"/>
    <n v="10411"/>
    <s v="1-04-11"/>
    <n v="7559"/>
    <n v="-1"/>
    <n v="75.59"/>
    <n v="61.66787166666667"/>
    <n v="17.080580000000001"/>
    <n v="0.32613836385608269"/>
    <n v="604.00824986146517"/>
    <n v="0.60400824986146517"/>
    <d v="1899-12-30T00:00:30"/>
    <d v="1899-12-30T00:00:30"/>
    <d v="6662-09-14T18:13:50"/>
    <n v="0.69990740740740742"/>
  </r>
  <r>
    <x v="10"/>
    <n v="21"/>
    <m/>
    <n v="61403837"/>
    <n v="17046347"/>
    <n v="125513"/>
    <s v="12:55:13"/>
    <n v="10411"/>
    <s v="1-04-11"/>
    <n v="7880"/>
    <n v="-1"/>
    <n v="78.8"/>
    <n v="61.673061666666669"/>
    <n v="17.077245000000001"/>
    <n v="0.3427478152655658"/>
    <n v="634.76895387182788"/>
    <n v="0.63476895387182786"/>
    <d v="1899-12-30T00:00:30"/>
    <d v="1899-12-30T00:00:30"/>
    <d v="6905-04-04T14:05:30"/>
    <n v="0.72962962962962963"/>
  </r>
  <r>
    <x v="10"/>
    <n v="22"/>
    <m/>
    <n v="61407236"/>
    <n v="17047170"/>
    <n v="125543"/>
    <s v="12:55:43"/>
    <n v="10411"/>
    <s v="1-04-11"/>
    <n v="7300"/>
    <n v="-1"/>
    <n v="73"/>
    <n v="61.67872666666667"/>
    <n v="17.078616666666665"/>
    <n v="0.33768792206699477"/>
    <n v="625.39803166807428"/>
    <n v="0.62539803166807428"/>
    <d v="1899-12-30T00:00:30"/>
    <d v="1899-12-30T00:00:30"/>
    <d v="6831-05-14T07:56:56"/>
    <n v="0.67592592592592593"/>
  </r>
  <r>
    <x v="10"/>
    <n v="23"/>
    <m/>
    <n v="61410604"/>
    <n v="17046878"/>
    <n v="125613"/>
    <s v="12:56:13"/>
    <n v="10411"/>
    <s v="1-04-11"/>
    <n v="7609"/>
    <n v="-1"/>
    <n v="76.09"/>
    <n v="61.684339999999999"/>
    <n v="17.078130000000002"/>
    <n v="0.34107503410007012"/>
    <n v="631.67096315332981"/>
    <n v="0.63167096315332982"/>
    <d v="1899-12-30T00:00:30"/>
    <d v="1899-12-30T00:00:30"/>
    <d v="6880-10-29T08:58:23"/>
    <n v="0.70453703703703707"/>
  </r>
  <r>
    <x v="10"/>
    <n v="24"/>
    <m/>
    <n v="61413948"/>
    <n v="17045529"/>
    <n v="125643"/>
    <s v="12:56:43"/>
    <n v="10411"/>
    <s v="1-04-11"/>
    <n v="6600"/>
    <n v="-1"/>
    <n v="66"/>
    <n v="61.689913333333337"/>
    <n v="17.075881666666668"/>
    <n v="0.30406107981550751"/>
    <n v="563.12111981831993"/>
    <n v="0.56312111981831992"/>
    <d v="1899-12-30T00:00:30"/>
    <d v="1899-12-30T00:00:30"/>
    <d v="6340-04-20T19:48:07"/>
    <n v="0.61111111111111105"/>
  </r>
  <r>
    <x v="10"/>
    <n v="25"/>
    <m/>
    <n v="61416967"/>
    <n v="17044869"/>
    <n v="125713"/>
    <s v="12:57:13"/>
    <n v="10411"/>
    <s v="1-04-11"/>
    <n v="6870"/>
    <n v="-1"/>
    <n v="68.7"/>
    <n v="61.694944999999997"/>
    <n v="17.074781666666667"/>
    <n v="0.33483894242997903"/>
    <n v="620.12172138032111"/>
    <n v="0.62012172138032107"/>
    <d v="1899-12-30T00:00:30"/>
    <d v="1899-12-30T00:00:30"/>
    <d v="6789-10-05T13:22:55"/>
    <n v="0.63611111111111107"/>
  </r>
  <r>
    <x v="10"/>
    <n v="26"/>
    <m/>
    <n v="61420231"/>
    <n v="17043351"/>
    <n v="125743"/>
    <s v="12:57:43"/>
    <n v="10411"/>
    <s v="1-04-11"/>
    <n v="7470"/>
    <n v="-1"/>
    <n v="74.7"/>
    <n v="61.700384999999997"/>
    <n v="17.072251666666666"/>
    <n v="0.33737968369623744"/>
    <n v="624.82717420543179"/>
    <n v="0.62482717420543177"/>
    <d v="1899-12-30T00:00:30"/>
    <d v="1899-12-30T00:00:30"/>
    <d v="6826-11-12T06:16:52"/>
    <n v="0.69166666666666665"/>
  </r>
  <r>
    <x v="10"/>
    <n v="27"/>
    <m/>
    <n v="61423594"/>
    <n v="17043729"/>
    <n v="125813"/>
    <s v="12:58:13"/>
    <n v="10411"/>
    <s v="1-04-11"/>
    <n v="7490"/>
    <n v="-1"/>
    <n v="74.900000000000006"/>
    <n v="61.70599"/>
    <n v="17.072881666666667"/>
    <n v="0.34829453125249604"/>
    <n v="645.04147187962269"/>
    <n v="0.64504147187962269"/>
    <d v="1899-12-30T00:00:30"/>
    <d v="1899-12-30T00:00:30"/>
    <d v="6986-04-04T10:32:11"/>
    <n v="0.69351851851851853"/>
  </r>
  <r>
    <x v="10"/>
    <n v="28"/>
    <m/>
    <n v="61427064"/>
    <n v="17043273"/>
    <n v="125843"/>
    <s v="12:58:43"/>
    <n v="10411"/>
    <s v="1-04-11"/>
    <n v="8500"/>
    <n v="-1"/>
    <n v="85"/>
    <n v="61.711773333333333"/>
    <n v="17.072121666666668"/>
    <n v="0.42082714813934724"/>
    <n v="779.3718783540711"/>
    <n v="0.77937187835407107"/>
    <d v="1899-12-30T00:00:30"/>
    <d v="1899-12-30T00:00:30"/>
    <d v="8045-06-23T00:13:55"/>
    <n v="0.78703703703703698"/>
  </r>
  <r>
    <x v="10"/>
    <n v="29"/>
    <m/>
    <n v="61431264"/>
    <n v="17043441"/>
    <n v="125913"/>
    <s v="12:59:13"/>
    <n v="10411"/>
    <s v="1-04-11"/>
    <n v="9970"/>
    <n v="-1"/>
    <n v="99.7"/>
    <n v="61.718773333333331"/>
    <n v="17.072401666666668"/>
    <n v="0.40387623762254099"/>
    <n v="747.97879207694587"/>
    <n v="0.74797879207694584"/>
    <d v="1899-12-30T00:00:30"/>
    <d v="1899-12-30T00:00:30"/>
    <d v="7797-12-07T22:06:30"/>
    <n v="0.92314814814814805"/>
  </r>
  <r>
    <x v="10"/>
    <n v="30"/>
    <m/>
    <n v="61434883"/>
    <n v="17039691"/>
    <n v="125943"/>
    <s v="12:59:43"/>
    <n v="10411"/>
    <s v="1-04-11"/>
    <n v="7750"/>
    <n v="-1"/>
    <n v="77.5"/>
    <n v="61.724805000000003"/>
    <n v="17.066151666666666"/>
    <n v="0.30880606970353408"/>
    <n v="571.90884109094509"/>
    <n v="0.57190884109094509"/>
    <d v="1899-12-30T00:00:30"/>
    <d v="1899-12-30T00:00:30"/>
    <d v="6409-08-05T11:05:46"/>
    <n v="0.71759259259259267"/>
  </r>
  <r>
    <x v="10"/>
    <n v="31"/>
    <m/>
    <n v="61437962"/>
    <n v="17039379"/>
    <n v="130013"/>
    <s v="13:00:13"/>
    <n v="10411"/>
    <s v="1-04-11"/>
    <n v="5800"/>
    <n v="-1"/>
    <n v="58"/>
    <n v="61.729936666666667"/>
    <n v="17.065631666666668"/>
    <n v="0.31255954666709057"/>
    <n v="578.8602804274517"/>
    <n v="0.57886028042745175"/>
    <d v="1899-12-30T00:00:30"/>
    <d v="1899-12-30T00:00:30"/>
    <d v="6464-05-28T14:34:59"/>
    <n v="0.53703703703703698"/>
  </r>
  <r>
    <x v="10"/>
    <n v="32"/>
    <m/>
    <n v="61441004"/>
    <n v="17040843"/>
    <n v="130043"/>
    <s v="13:00:43"/>
    <n v="10411"/>
    <s v="1-04-11"/>
    <n v="8350"/>
    <n v="-1"/>
    <n v="83.5"/>
    <n v="61.735006666666663"/>
    <n v="17.068071666666668"/>
    <n v="0.36355214037347089"/>
    <n v="673.29856397166805"/>
    <n v="0.6732985639716681"/>
    <d v="1899-12-30T00:00:30"/>
    <d v="1899-12-30T00:00:30"/>
    <d v="7209-01-25T20:44:30"/>
    <n v="0.77314814814814814"/>
  </r>
  <r>
    <x v="10"/>
    <n v="33"/>
    <m/>
    <n v="61444295"/>
    <n v="17044073"/>
    <n v="130113"/>
    <s v="13:01:13"/>
    <n v="10411"/>
    <s v="1-04-11"/>
    <n v="7240"/>
    <n v="-1"/>
    <n v="72.400000000000006"/>
    <n v="61.740491666666664"/>
    <n v="17.073454999999999"/>
    <n v="0.15001227401311737"/>
    <n v="277.82273147229336"/>
    <n v="0.27782273147229336"/>
    <d v="1899-12-30T00:00:30"/>
    <d v="1899-12-30T00:00:30"/>
    <d v="4090-09-03T11:11:58"/>
    <n v="0.67037037037037039"/>
  </r>
  <r>
    <x v="10"/>
    <n v="34"/>
    <m/>
    <n v="61444679"/>
    <n v="17047130"/>
    <n v="130143"/>
    <s v="13:01:43"/>
    <n v="10411"/>
    <s v="1-04-11"/>
    <n v="2330"/>
    <n v="-1"/>
    <n v="23.3"/>
    <n v="61.741131666666668"/>
    <n v="17.07855"/>
    <n v="7.5279592677111443E-2"/>
    <n v="139.41780563801038"/>
    <n v="0.13941780563801037"/>
    <d v="1899-12-30T00:00:30"/>
    <d v="1899-12-30T00:00:30"/>
    <d v="2999-04-30T06:43:33"/>
    <n v="0.21574074074074073"/>
  </r>
  <r>
    <x v="10"/>
    <n v="35"/>
    <m/>
    <n v="61445430"/>
    <n v="17047075"/>
    <n v="130213"/>
    <s v="13:02:13"/>
    <n v="10411"/>
    <s v="1-04-11"/>
    <n v="1760"/>
    <n v="-1"/>
    <n v="17.600000000000001"/>
    <n v="61.742383333333336"/>
    <n v="17.078458333333334"/>
    <n v="4.7989106632115079E-2"/>
    <n v="88.875825482677129"/>
    <n v="8.8875825482677126E-2"/>
    <d v="1899-12-30T00:05:00"/>
    <d v="1899-12-30T00:05:00"/>
    <d v="1970-01-28T05:42:21"/>
    <n v="1.6296296296296298E-2"/>
  </r>
  <r>
    <x v="10"/>
    <n v="36"/>
    <m/>
    <n v="61445203"/>
    <n v="17047966"/>
    <n v="130713"/>
    <s v="13:07:13"/>
    <n v="10411"/>
    <s v="1-04-11"/>
    <n v="2470"/>
    <n v="-1"/>
    <n v="24.7"/>
    <n v="61.742004999999999"/>
    <n v="17.079943333333333"/>
    <n v="0.12071445224513486"/>
    <n v="223.56316555798975"/>
    <n v="0.22356316555798975"/>
    <d v="1899-12-30T00:00:30"/>
    <d v="1899-12-30T00:00:30"/>
    <d v="3662-10-29T22:00:12"/>
    <n v="0.22870370370370369"/>
  </r>
  <r>
    <x v="10"/>
    <n v="37"/>
    <m/>
    <n v="61445388"/>
    <n v="17045451"/>
    <n v="130743"/>
    <s v="13:07:43"/>
    <n v="10411"/>
    <s v="1-04-11"/>
    <n v="1070"/>
    <n v="-1"/>
    <n v="10.7"/>
    <n v="61.742313333333335"/>
    <n v="17.075751666666665"/>
    <n v="0.30608169801743051"/>
    <n v="566.86330472828126"/>
    <n v="0.56686330472828128"/>
    <d v="1899-12-30T00:00:30"/>
    <d v="1899-12-30T00:00:30"/>
    <d v="6369-10-23T07:37:22"/>
    <n v="9.9074074074074078E-2"/>
  </r>
  <r>
    <x v="10"/>
    <n v="38"/>
    <m/>
    <n v="61448337"/>
    <n v="17047139"/>
    <n v="130813"/>
    <s v="13:08:13"/>
    <n v="10411"/>
    <s v="1-04-11"/>
    <n v="9120"/>
    <n v="-1"/>
    <n v="91.2"/>
    <n v="61.747228333333332"/>
    <n v="17.078565000000001"/>
    <n v="0.42010498469377006"/>
    <n v="778.03443165286217"/>
    <n v="0.77803443165286224"/>
    <d v="1899-12-30T00:00:30"/>
    <d v="1899-12-30T00:00:30"/>
    <d v="8034-12-06T03:54:57"/>
    <n v="0.84444444444444444"/>
  </r>
  <r>
    <x v="10"/>
    <n v="39"/>
    <m/>
    <n v="61452302"/>
    <n v="17050024"/>
    <n v="130843"/>
    <s v="13:08:43"/>
    <n v="10411"/>
    <s v="1-04-11"/>
    <n v="9440"/>
    <n v="-1"/>
    <n v="94.4"/>
    <n v="61.753836666666665"/>
    <n v="17.083373333333334"/>
    <n v="0.40110236600287885"/>
    <n v="742.84158183733166"/>
    <n v="0.74284158183733162"/>
    <d v="1899-12-30T00:00:30"/>
    <d v="1899-12-30T00:00:30"/>
    <d v="7757-06-05T18:08:12"/>
    <n v="0.874074074074074"/>
  </r>
  <r>
    <x v="10"/>
    <n v="40"/>
    <m/>
    <n v="61455591"/>
    <n v="17054849"/>
    <n v="130913"/>
    <s v="13:09:13"/>
    <n v="10411"/>
    <s v="1-04-11"/>
    <n v="8590"/>
    <n v="-1"/>
    <n v="85.9"/>
    <n v="61.759318333333333"/>
    <n v="17.091415000000001"/>
    <n v="0.36775631947402171"/>
    <n v="681.08470366588824"/>
    <n v="0.68108470366588825"/>
    <d v="1899-12-30T00:00:30"/>
    <d v="1899-12-30T00:00:30"/>
    <d v="7270-06-18T22:43:03"/>
    <n v="0.79537037037037039"/>
  </r>
  <r>
    <x v="10"/>
    <n v="41"/>
    <m/>
    <n v="61459087"/>
    <n v="17057216"/>
    <n v="130943"/>
    <s v="13:09:43"/>
    <n v="10411"/>
    <s v="1-04-11"/>
    <n v="8770"/>
    <n v="-1"/>
    <n v="87.7"/>
    <n v="61.765144999999997"/>
    <n v="17.095359999999999"/>
    <n v="0.43843908847145485"/>
    <n v="811.98919184913439"/>
    <n v="0.81198919184913443"/>
    <d v="1899-12-30T00:00:30"/>
    <d v="1899-12-30T00:00:30"/>
    <d v="8302-09-02T20:56:26"/>
    <n v="0.812037037037037"/>
  </r>
  <r>
    <x v="10"/>
    <n v="42"/>
    <m/>
    <n v="61462922"/>
    <n v="17061674"/>
    <n v="131013"/>
    <s v="13:10:13"/>
    <n v="10411"/>
    <s v="1-04-11"/>
    <n v="10150"/>
    <n v="-1"/>
    <n v="101.5"/>
    <n v="61.77153666666667"/>
    <n v="17.102789999999999"/>
    <n v="0.42271703600762833"/>
    <n v="782.87195068612766"/>
    <n v="0.78287195068612769"/>
    <d v="1899-12-30T00:00:30"/>
    <d v="1899-12-30T00:00:30"/>
    <d v="8073-01-27T05:13:53"/>
    <n v="0.93981481481481477"/>
  </r>
  <r>
    <x v="10"/>
    <n v="43"/>
    <m/>
    <n v="61465508"/>
    <n v="17068724"/>
    <n v="131043"/>
    <s v="13:10:43"/>
    <n v="10411"/>
    <s v="1-04-11"/>
    <n v="7530"/>
    <n v="-1"/>
    <n v="75.3"/>
    <n v="61.775846666666666"/>
    <n v="17.114540000000002"/>
    <n v="0.34118166030501285"/>
    <n v="631.86843488488375"/>
    <n v="0.63186843488488376"/>
    <d v="1899-12-30T00:00:30"/>
    <d v="1899-12-30T00:00:30"/>
    <d v="6882-05-21T02:13:09"/>
    <n v="0.6972222222222223"/>
  </r>
  <r>
    <x v="10"/>
    <n v="44"/>
    <m/>
    <n v="61467022"/>
    <n v="17075175"/>
    <n v="131113"/>
    <s v="13:11:13"/>
    <n v="10411"/>
    <s v="1-04-11"/>
    <n v="8900"/>
    <n v="-1"/>
    <n v="89"/>
    <n v="61.778370000000002"/>
    <n v="17.125291666666666"/>
    <n v="0.43861674992861766"/>
    <n v="812.31822086779994"/>
    <n v="0.81231822086779992"/>
    <d v="1899-12-30T00:00:30"/>
    <d v="1899-12-30T00:00:30"/>
    <d v="8305-04-07T11:25:35"/>
    <n v="0.82407407407407407"/>
  </r>
  <r>
    <x v="10"/>
    <n v="45"/>
    <m/>
    <n v="61470455"/>
    <n v="17080922"/>
    <n v="131143"/>
    <s v="13:11:43"/>
    <n v="10411"/>
    <s v="1-04-11"/>
    <n v="10180"/>
    <n v="-1"/>
    <n v="101.8"/>
    <n v="61.784091666666669"/>
    <n v="17.134869999999999"/>
    <n v="0.44403907398218523"/>
    <n v="822.36036501500701"/>
    <n v="0.82236036501500698"/>
    <d v="1899-12-30T00:00:30"/>
    <d v="1899-12-30T00:00:30"/>
    <d v="8384-06-12T20:25:47"/>
    <n v="0.94259259259259265"/>
  </r>
  <r>
    <x v="10"/>
    <n v="46"/>
    <m/>
    <n v="61473891"/>
    <n v="17086845"/>
    <n v="131213"/>
    <s v="13:12:13"/>
    <n v="10411"/>
    <s v="1-04-11"/>
    <n v="10150"/>
    <n v="-1"/>
    <n v="101.5"/>
    <n v="61.789818333333336"/>
    <n v="17.144741666666668"/>
    <n v="0.44255318975266178"/>
    <n v="819.60850742192963"/>
    <n v="0.8196085074219297"/>
    <d v="1899-12-30T00:00:30"/>
    <d v="1899-12-30T00:00:30"/>
    <d v="8362-10-01T12:01:59"/>
    <n v="0.93981481481481477"/>
  </r>
  <r>
    <x v="10"/>
    <n v="47"/>
    <m/>
    <n v="61475843"/>
    <n v="17095229"/>
    <n v="131243"/>
    <s v="13:12:43"/>
    <n v="10411"/>
    <s v="1-04-11"/>
    <n v="9960"/>
    <n v="-1"/>
    <n v="99.6"/>
    <n v="61.79307166666667"/>
    <n v="17.158715000000001"/>
    <n v="0.43072537676428752"/>
    <n v="797.7033977674605"/>
    <n v="0.79770339776746046"/>
    <d v="1899-12-30T00:00:30"/>
    <d v="1899-12-30T00:00:30"/>
    <d v="8190-01-08T18:51:13"/>
    <n v="0.92222222222222228"/>
  </r>
  <r>
    <x v="10"/>
    <n v="48"/>
    <m/>
    <n v="61478650"/>
    <n v="17102120"/>
    <n v="131313"/>
    <s v="13:13:13"/>
    <n v="10411"/>
    <s v="1-04-11"/>
    <n v="9620"/>
    <n v="-1"/>
    <n v="96.2"/>
    <n v="61.797750000000001"/>
    <n v="17.170200000000001"/>
    <n v="0.4164647768821978"/>
    <n v="771.29276678583028"/>
    <n v="0.77129276678583025"/>
    <d v="1899-12-30T00:00:30"/>
    <d v="1899-12-30T00:00:30"/>
    <d v="7981-10-09T04:02:25"/>
    <n v="0.89074074074074072"/>
  </r>
  <r>
    <x v="10"/>
    <n v="49"/>
    <m/>
    <n v="61482367"/>
    <n v="17106060"/>
    <n v="131343"/>
    <s v="13:13:43"/>
    <n v="10411"/>
    <s v="1-04-11"/>
    <n v="9190"/>
    <n v="-1"/>
    <n v="91.9"/>
    <n v="61.803944999999999"/>
    <n v="17.176766666666666"/>
    <n v="0.41188821915205781"/>
    <n v="762.81698186961103"/>
    <n v="0.762816981869611"/>
    <d v="1899-12-30T00:00:30"/>
    <d v="1899-12-30T00:00:30"/>
    <d v="7914-12-09T21:47:13"/>
    <n v="0.85092592592592597"/>
  </r>
  <r>
    <x v="10"/>
    <n v="50"/>
    <m/>
    <n v="61485655"/>
    <n v="17111285"/>
    <n v="131413"/>
    <s v="13:14:13"/>
    <n v="10411"/>
    <s v="1-04-11"/>
    <n v="9130"/>
    <n v="-1"/>
    <n v="91.3"/>
    <n v="61.809424999999997"/>
    <n v="17.185475"/>
    <n v="0.42420666279069252"/>
    <n v="785.63073948836256"/>
    <n v="0.78563073948836259"/>
    <d v="1899-12-30T00:00:30"/>
    <d v="1899-12-30T00:00:30"/>
    <d v="8094-10-29T12:42:48"/>
    <n v="0.84537037037037033"/>
  </r>
  <r>
    <x v="10"/>
    <n v="51"/>
    <m/>
    <n v="61489702"/>
    <n v="17113923"/>
    <n v="131443"/>
    <s v="13:14:43"/>
    <n v="10411"/>
    <s v="1-04-11"/>
    <n v="10020"/>
    <n v="-1"/>
    <n v="100.2"/>
    <n v="61.81617"/>
    <n v="17.189871666666665"/>
    <n v="0.92678135596558431"/>
    <n v="1716.3990712482621"/>
    <n v="1.7163990712482622"/>
    <d v="1899-12-30T00:01:00"/>
    <d v="1899-12-30T00:01:00"/>
    <d v="8667-01-17T15:54:08"/>
    <n v="0.46388888888888885"/>
  </r>
  <r>
    <x v="10"/>
    <n v="52"/>
    <m/>
    <n v="61498924"/>
    <n v="17115480"/>
    <n v="131543"/>
    <s v="13:15:43"/>
    <n v="10411"/>
    <s v="1-04-11"/>
    <n v="10160"/>
    <n v="-1"/>
    <n v="101.6"/>
    <n v="61.831539999999997"/>
    <n v="17.192466666666668"/>
    <n v="0.4564338962835795"/>
    <n v="845.31557591718922"/>
    <n v="0.8453155759171892"/>
    <d v="1899-12-30T00:00:30"/>
    <d v="1899-12-30T00:00:30"/>
    <d v="8565-06-14T20:36:27"/>
    <n v="0.94074074074074077"/>
  </r>
  <r>
    <x v="10"/>
    <n v="53"/>
    <m/>
    <n v="61503400"/>
    <n v="17117283"/>
    <n v="131613"/>
    <s v="13:16:13"/>
    <n v="10411"/>
    <s v="1-04-11"/>
    <n v="10020"/>
    <n v="-1"/>
    <n v="100.2"/>
    <n v="61.838999999999999"/>
    <n v="17.195471666666666"/>
    <n v="0.46742286216758139"/>
    <n v="865.66714073436071"/>
    <n v="0.86566714073436068"/>
    <d v="1899-12-30T00:00:30"/>
    <d v="1899-12-30T00:00:30"/>
    <d v="8725-12-06T08:46:03"/>
    <n v="0.9277777777777777"/>
  </r>
  <r>
    <x v="10"/>
    <n v="54"/>
    <m/>
    <n v="61507900"/>
    <n v="17119896"/>
    <n v="131643"/>
    <s v="13:16:43"/>
    <n v="10411"/>
    <s v="1-04-11"/>
    <n v="10460"/>
    <n v="-1"/>
    <n v="104.6"/>
    <n v="61.846499999999999"/>
    <n v="17.199826666666667"/>
    <n v="0.46453852657904721"/>
    <n v="860.32535122439538"/>
    <n v="0.86032535122439535"/>
    <d v="1899-12-30T00:00:30"/>
    <d v="1899-12-30T00:00:30"/>
    <d v="8683-10-23T00:16:36"/>
    <n v="0.96851851851851856"/>
  </r>
  <r>
    <x v="10"/>
    <n v="55"/>
    <m/>
    <n v="61512375"/>
    <n v="17122472"/>
    <n v="131713"/>
    <s v="13:17:13"/>
    <n v="10411"/>
    <s v="1-04-11"/>
    <n v="10060"/>
    <n v="-1"/>
    <n v="100.6"/>
    <n v="61.853958333333331"/>
    <n v="17.20412"/>
    <n v="0.45481989548099333"/>
    <n v="842.32644643079959"/>
    <n v="0.84232644643079957"/>
    <d v="1899-12-30T00:00:30"/>
    <d v="1899-12-30T00:00:30"/>
    <d v="8541-11-19T03:58:38"/>
    <n v="0.93148148148148147"/>
  </r>
  <r>
    <x v="10"/>
    <n v="56"/>
    <m/>
    <n v="61516877"/>
    <n v="17123716"/>
    <n v="131743"/>
    <s v="13:17:43"/>
    <n v="10411"/>
    <s v="1-04-11"/>
    <n v="10260"/>
    <n v="-1"/>
    <n v="102.6"/>
    <n v="61.861461666666663"/>
    <n v="17.206193333333335"/>
    <n v="0.47381262187391621"/>
    <n v="877.50097571049287"/>
    <n v="0.8775009757104929"/>
    <d v="1899-12-30T00:00:30"/>
    <d v="1899-12-30T00:00:30"/>
    <d v="8819-03-29T19:26:28"/>
    <n v="0.95"/>
  </r>
  <r>
    <x v="10"/>
    <n v="57"/>
    <m/>
    <n v="61521518"/>
    <n v="17121783"/>
    <n v="131813"/>
    <s v="13:18:13"/>
    <n v="10411"/>
    <s v="1-04-11"/>
    <n v="10680"/>
    <n v="-1"/>
    <n v="106.8"/>
    <n v="61.869196666666667"/>
    <n v="17.202971666666667"/>
    <n v="0.47626288349363954"/>
    <n v="882.03886023022039"/>
    <n v="0.88203886023022038"/>
    <d v="1899-12-30T00:00:30"/>
    <d v="1899-12-30T00:00:30"/>
    <d v="8855-01-08T22:01:09"/>
    <n v="0.98888888888888893"/>
  </r>
  <r>
    <x v="10"/>
    <n v="58"/>
    <m/>
    <n v="61526191"/>
    <n v="17119928"/>
    <n v="131843"/>
    <s v="13:18:43"/>
    <n v="10411"/>
    <s v="1-04-11"/>
    <n v="10320"/>
    <n v="-1"/>
    <n v="103.2"/>
    <n v="61.876984999999998"/>
    <n v="17.19988"/>
    <n v="0.4474507852629096"/>
    <n v="828.67885430690853"/>
    <n v="0.82867885430690857"/>
    <d v="1899-12-30T00:00:30"/>
    <d v="1899-12-30T00:00:30"/>
    <d v="8434-04-09T02:24:35"/>
    <n v="0.9555555555555556"/>
  </r>
  <r>
    <x v="10"/>
    <n v="59"/>
    <m/>
    <n v="61530514"/>
    <n v="17117545"/>
    <n v="131913"/>
    <s v="13:19:13"/>
    <n v="10411"/>
    <s v="1-04-11"/>
    <n v="10070"/>
    <n v="-1"/>
    <n v="100.7"/>
    <n v="61.884189999999997"/>
    <n v="17.195908333333332"/>
    <n v="0.46933814943404278"/>
    <n v="869.2142527518472"/>
    <n v="0.86921425275184716"/>
    <d v="1899-12-30T00:00:30"/>
    <d v="1899-12-30T00:00:30"/>
    <d v="8753-11-25T01:09:01"/>
    <n v="0.93240740740740735"/>
  </r>
  <r>
    <x v="10"/>
    <n v="60"/>
    <m/>
    <n v="61534853"/>
    <n v="17113795"/>
    <n v="131943"/>
    <s v="13:19:43"/>
    <n v="10411"/>
    <s v="1-04-11"/>
    <n v="9960"/>
    <n v="-1"/>
    <n v="99.6"/>
    <n v="61.891421666666666"/>
    <n v="17.189658333333334"/>
    <n v="0.42654192780702926"/>
    <n v="789.95565029861825"/>
    <n v="0.78995565029861825"/>
    <d v="1899-12-30T00:00:30"/>
    <d v="1899-12-30T00:00:30"/>
    <d v="8128-12-06T06:32:55"/>
    <n v="0.92222222222222228"/>
  </r>
  <r>
    <x v="10"/>
    <n v="61"/>
    <m/>
    <n v="61538852"/>
    <n v="17110692"/>
    <n v="132013"/>
    <s v="13:20:13"/>
    <n v="10411"/>
    <s v="1-04-11"/>
    <n v="9240"/>
    <n v="-1"/>
    <n v="92.4"/>
    <n v="61.898086666666664"/>
    <n v="17.184486666666668"/>
    <n v="0.40904674433224236"/>
    <n v="757.5545705033129"/>
    <n v="0.75755457050331287"/>
    <d v="1899-12-30T00:00:30"/>
    <d v="1899-12-30T00:00:30"/>
    <d v="7873-06-11T03:54:48"/>
    <n v="0.85555555555555562"/>
  </r>
  <r>
    <x v="10"/>
    <n v="62"/>
    <m/>
    <n v="61542933"/>
    <n v="17110974"/>
    <n v="132043"/>
    <s v="13:20:43"/>
    <n v="10411"/>
    <s v="1-04-11"/>
    <n v="9620"/>
    <n v="-1"/>
    <n v="96.2"/>
    <n v="61.904888333333332"/>
    <n v="17.184956666666668"/>
    <n v="0.39017165962918315"/>
    <n v="722.59791363324723"/>
    <n v="0.72259791363324721"/>
    <d v="1899-12-30T00:00:30"/>
    <d v="1899-12-30T00:00:30"/>
    <d v="7597-10-20T23:47:25"/>
    <n v="0.89074074074074072"/>
  </r>
  <r>
    <x v="10"/>
    <n v="63"/>
    <m/>
    <n v="61546695"/>
    <n v="17113115"/>
    <n v="132113"/>
    <s v="13:21:13"/>
    <n v="10411"/>
    <s v="1-04-11"/>
    <n v="8710"/>
    <n v="-1"/>
    <n v="87.1"/>
    <n v="61.911158333333333"/>
    <n v="17.188524999999998"/>
    <n v="0.38691612738119552"/>
    <n v="716.56866790997412"/>
    <n v="0.71656866790997409"/>
    <d v="1899-12-30T00:00:30"/>
    <d v="1899-12-30T00:00:30"/>
    <d v="7550-04-06T18:19:33"/>
    <n v="0.80648148148148147"/>
  </r>
  <r>
    <x v="10"/>
    <n v="64"/>
    <m/>
    <n v="61548734"/>
    <n v="17120082"/>
    <n v="132143"/>
    <s v="13:21:43"/>
    <n v="10411"/>
    <s v="1-04-11"/>
    <n v="8520"/>
    <n v="-1"/>
    <n v="85.2"/>
    <n v="61.91455666666667"/>
    <n v="17.200136666666666"/>
    <n v="0.38575898967893146"/>
    <n v="714.42564888538107"/>
    <n v="0.71442564888538107"/>
    <d v="1899-12-30T00:00:30"/>
    <d v="1899-12-30T00:00:30"/>
    <d v="7533-05-13T20:51:03"/>
    <n v="0.78888888888888897"/>
  </r>
  <r>
    <x v="10"/>
    <n v="65"/>
    <m/>
    <n v="61550877"/>
    <n v="17126878"/>
    <n v="132213"/>
    <s v="13:22:13"/>
    <n v="10411"/>
    <s v="1-04-11"/>
    <n v="8880"/>
    <n v="-1"/>
    <n v="88.8"/>
    <n v="61.918128333333335"/>
    <n v="17.211463333333334"/>
    <n v="0.38535677677042518"/>
    <n v="713.68075057882743"/>
    <n v="0.71368075057882741"/>
    <d v="1899-12-30T00:00:30"/>
    <d v="1899-12-30T00:00:30"/>
    <d v="7527-06-29T13:28:48"/>
    <n v="0.8222222222222223"/>
  </r>
  <r>
    <x v="10"/>
    <n v="66"/>
    <m/>
    <n v="61554689"/>
    <n v="17127973"/>
    <n v="132243"/>
    <s v="13:22:43"/>
    <n v="10411"/>
    <s v="1-04-11"/>
    <n v="8610"/>
    <n v="-1"/>
    <n v="86.1"/>
    <n v="61.924481666666665"/>
    <n v="17.213288333333335"/>
    <n v="0.33487681867061375"/>
    <n v="620.19186817797663"/>
    <n v="0.62019186817797667"/>
    <d v="1899-12-30T00:00:30"/>
    <d v="1899-12-30T00:00:30"/>
    <d v="6790-04-25T13:55:42"/>
    <n v="0.79722222222222228"/>
  </r>
  <r>
    <x v="10"/>
    <n v="67"/>
    <m/>
    <n v="61557939"/>
    <n v="17129635"/>
    <n v="132313"/>
    <s v="13:23:13"/>
    <n v="10411"/>
    <s v="1-04-11"/>
    <n v="7820"/>
    <n v="-1"/>
    <n v="78.2"/>
    <n v="61.929898333333334"/>
    <n v="17.216058333333333"/>
    <n v="0.37692531721882416"/>
    <n v="698.06568748926236"/>
    <n v="0.69806568748926234"/>
    <d v="1899-12-30T00:00:30"/>
    <d v="1899-12-30T00:00:30"/>
    <d v="7404-05-13T04:19:09"/>
    <n v="0.72407407407407409"/>
  </r>
  <r>
    <x v="10"/>
    <n v="68"/>
    <m/>
    <n v="61561662"/>
    <n v="17130791"/>
    <n v="132343"/>
    <s v="13:23:43"/>
    <n v="10411"/>
    <s v="1-04-11"/>
    <n v="8600"/>
    <n v="-1"/>
    <n v="86"/>
    <n v="61.936103333333335"/>
    <n v="17.217984999999999"/>
    <n v="0.3988700064150445"/>
    <n v="738.7072518806624"/>
    <n v="0.73870725188066244"/>
    <d v="1899-12-30T00:00:30"/>
    <d v="1899-12-30T00:00:30"/>
    <d v="7724-10-29T21:15:00"/>
    <n v="0.79629629629629628"/>
  </r>
  <r>
    <x v="10"/>
    <n v="69"/>
    <m/>
    <n v="61565400"/>
    <n v="17133706"/>
    <n v="132413"/>
    <s v="13:24:13"/>
    <n v="10411"/>
    <s v="1-04-11"/>
    <n v="8550"/>
    <n v="-1"/>
    <n v="85.5"/>
    <n v="61.94233333333333"/>
    <n v="17.222843333333334"/>
    <n v="0.4089521490339551"/>
    <n v="757.3793800108848"/>
    <n v="0.75737938001088478"/>
    <d v="1899-12-30T00:00:30"/>
    <d v="1899-12-30T00:00:30"/>
    <d v="7872-01-23T14:44:47"/>
    <n v="0.79166666666666663"/>
  </r>
  <r>
    <x v="10"/>
    <n v="70"/>
    <m/>
    <n v="61569064"/>
    <n v="17137533"/>
    <n v="132443"/>
    <s v="13:24:43"/>
    <n v="10411"/>
    <s v="1-04-11"/>
    <n v="9670"/>
    <n v="-1"/>
    <n v="96.7"/>
    <n v="61.948439999999998"/>
    <n v="17.229221666666668"/>
    <n v="0.39986631989705823"/>
    <n v="740.55242444935186"/>
    <n v="0.74055242444935188"/>
    <d v="1899-12-30T00:00:30"/>
    <d v="1899-12-30T00:00:30"/>
    <d v="7739-05-18T23:34:41"/>
    <n v="0.89537037037037037"/>
  </r>
  <r>
    <x v="10"/>
    <n v="71"/>
    <m/>
    <n v="61571879"/>
    <n v="17143551"/>
    <n v="132513"/>
    <s v="13:25:13"/>
    <n v="10411"/>
    <s v="1-04-11"/>
    <n v="8900"/>
    <n v="-1"/>
    <n v="89"/>
    <n v="61.953131666666664"/>
    <n v="17.239251666666668"/>
    <n v="0.39097168590985049"/>
    <n v="724.07956230504305"/>
    <n v="0.72407956230504311"/>
    <d v="1899-12-30T00:00:30"/>
    <d v="1899-12-30T00:00:30"/>
    <d v="7609-06-27T03:20:47"/>
    <n v="0.82407407407407407"/>
  </r>
  <r>
    <x v="10"/>
    <n v="72"/>
    <m/>
    <n v="61575732"/>
    <n v="17144872"/>
    <n v="132543"/>
    <s v="13:25:43"/>
    <n v="10411"/>
    <s v="1-04-11"/>
    <n v="7990"/>
    <n v="-1"/>
    <n v="79.900000000000006"/>
    <n v="61.959553333333332"/>
    <n v="17.241453333333332"/>
    <n v="0.36115792525014595"/>
    <n v="668.86447756327027"/>
    <n v="0.66886447756327028"/>
    <d v="1899-12-30T00:00:30"/>
    <d v="1899-12-30T00:00:30"/>
    <d v="7174-02-08T16:41:21"/>
    <n v="0.73981481481481481"/>
  </r>
  <r>
    <x v="10"/>
    <n v="73"/>
    <m/>
    <n v="61579331"/>
    <n v="17145319"/>
    <n v="132613"/>
    <s v="13:26:13"/>
    <n v="10411"/>
    <s v="1-04-11"/>
    <n v="8210"/>
    <n v="-1"/>
    <n v="82.1"/>
    <n v="61.96555166666667"/>
    <n v="17.242198333333334"/>
    <n v="0.38217061547516423"/>
    <n v="707.77997986000412"/>
    <n v="0.70777997986000418"/>
    <d v="1899-12-30T00:00:30"/>
    <d v="1899-12-30T00:00:30"/>
    <d v="7480-12-17T08:12:29"/>
    <n v="0.76018518518518519"/>
  </r>
  <r>
    <x v="10"/>
    <n v="74"/>
    <m/>
    <n v="61583128"/>
    <n v="17144534"/>
    <n v="132643"/>
    <s v="13:26:43"/>
    <n v="10411"/>
    <s v="1-04-11"/>
    <n v="8750"/>
    <n v="-1"/>
    <n v="87.5"/>
    <n v="61.971879999999999"/>
    <n v="17.24089"/>
    <n v="0.34672813780065226"/>
    <n v="642.14051120680801"/>
    <n v="0.64214051120680804"/>
    <d v="1899-12-30T00:00:30"/>
    <d v="1899-12-30T00:00:30"/>
    <d v="6963-05-20T16:08:05"/>
    <n v="0.81018518518518523"/>
  </r>
  <r>
    <x v="10"/>
    <n v="75"/>
    <m/>
    <n v="61586579"/>
    <n v="17145096"/>
    <n v="132713"/>
    <s v="13:27:13"/>
    <n v="10411"/>
    <s v="1-04-11"/>
    <n v="8430"/>
    <n v="-1"/>
    <n v="84.3"/>
    <n v="61.977631666666667"/>
    <n v="17.241826666666668"/>
    <n v="0.40501740320725788"/>
    <n v="750.09223073984163"/>
    <n v="0.75009223073984166"/>
    <d v="1899-12-30T00:00:30"/>
    <d v="1899-12-30T00:00:30"/>
    <d v="7814-08-08T14:59:19"/>
    <n v="0.78055555555555556"/>
  </r>
  <r>
    <x v="10"/>
    <n v="76"/>
    <m/>
    <n v="61590613"/>
    <n v="17144524"/>
    <n v="132743"/>
    <s v="13:27:43"/>
    <n v="10411"/>
    <s v="1-04-11"/>
    <n v="9480"/>
    <n v="-1"/>
    <n v="94.8"/>
    <n v="61.984355000000001"/>
    <n v="17.240873333333333"/>
    <n v="0.42431554938647459"/>
    <n v="785.83239746375091"/>
    <n v="0.78583239746375089"/>
    <d v="1899-12-30T00:00:30"/>
    <d v="1899-12-30T00:00:30"/>
    <d v="8096-06-01T07:18:46"/>
    <n v="0.87777777777777777"/>
  </r>
  <r>
    <x v="10"/>
    <n v="77"/>
    <m/>
    <n v="61594847"/>
    <n v="17144278"/>
    <n v="132813"/>
    <s v="13:28:13"/>
    <n v="10411"/>
    <s v="1-04-11"/>
    <n v="9810"/>
    <n v="-1"/>
    <n v="98.1"/>
    <n v="61.991411666666664"/>
    <n v="17.240463333333334"/>
    <n v="0.41372828652492522"/>
    <n v="766.22478664416155"/>
    <n v="0.7662247866441616"/>
    <d v="1899-12-30T00:00:30"/>
    <d v="1899-12-30T00:00:30"/>
    <d v="7941-10-23T09:15:10"/>
    <n v="0.90833333333333333"/>
  </r>
  <r>
    <x v="10"/>
    <n v="78"/>
    <m/>
    <n v="61598965"/>
    <n v="17144945"/>
    <n v="132843"/>
    <s v="13:28:43"/>
    <n v="10411"/>
    <s v="1-04-11"/>
    <n v="9320"/>
    <n v="-1"/>
    <n v="93.2"/>
    <n v="61.998275"/>
    <n v="17.241575000000001"/>
    <n v="0.40950193622783837"/>
    <n v="758.39758589395672"/>
    <n v="0.75839758589395678"/>
    <d v="1899-12-30T00:00:30"/>
    <d v="1899-12-30T00:00:30"/>
    <d v="7880-02-03T01:08:13"/>
    <n v="0.86296296296296293"/>
  </r>
  <r>
    <x v="10"/>
    <n v="79"/>
    <m/>
    <n v="62002820"/>
    <n v="17142049"/>
    <n v="132913"/>
    <s v="13:29:13"/>
    <n v="10411"/>
    <s v="1-04-11"/>
    <n v="8640"/>
    <n v="-1"/>
    <n v="86.4"/>
    <n v="62.0047"/>
    <n v="17.236748333333335"/>
    <n v="0.39953636674576476"/>
    <n v="739.94135121315628"/>
    <n v="0.7399413512131563"/>
    <d v="1899-12-30T00:00:30"/>
    <d v="1899-12-30T00:00:30"/>
    <d v="7734-07-24T02:11:45"/>
    <n v="0.8"/>
  </r>
  <r>
    <x v="10"/>
    <n v="80"/>
    <m/>
    <n v="62006543"/>
    <n v="17145096"/>
    <n v="132943"/>
    <s v="13:29:43"/>
    <n v="10411"/>
    <s v="1-04-11"/>
    <n v="9710"/>
    <n v="-1"/>
    <n v="97.1"/>
    <n v="62.010905000000001"/>
    <n v="17.241826666666668"/>
    <n v="0.43976096835647954"/>
    <n v="814.43731339620012"/>
    <n v="0.81443731339620018"/>
    <d v="1899-12-30T00:00:30"/>
    <d v="1899-12-30T00:00:30"/>
    <d v="8321-12-22T11:06:07"/>
    <n v="0.89907407407407403"/>
  </r>
  <r>
    <x v="10"/>
    <n v="81"/>
    <m/>
    <n v="62010144"/>
    <n v="17150446"/>
    <n v="133013"/>
    <s v="13:30:13"/>
    <n v="10411"/>
    <s v="1-04-11"/>
    <n v="9140"/>
    <n v="-1"/>
    <n v="91.4"/>
    <n v="62.016906666666664"/>
    <n v="17.250743333333332"/>
    <n v="0.4028178427368565"/>
    <n v="746.01864474865829"/>
    <n v="0.74601864474865831"/>
    <d v="1899-12-30T00:00:30"/>
    <d v="1899-12-30T00:00:30"/>
    <d v="7782-06-24T16:43:30"/>
    <n v="0.84629629629629632"/>
  </r>
  <r>
    <x v="10"/>
    <n v="82"/>
    <m/>
    <n v="62014102"/>
    <n v="17151957"/>
    <n v="133043"/>
    <s v="13:30:43"/>
    <n v="10411"/>
    <s v="1-04-11"/>
    <n v="9760"/>
    <n v="-1"/>
    <n v="97.6"/>
    <n v="62.023503333333331"/>
    <n v="17.253261666666667"/>
    <n v="0.43428199451246696"/>
    <n v="804.29025383708881"/>
    <n v="0.80429025383708885"/>
    <d v="1899-12-30T00:00:30"/>
    <d v="1899-12-30T00:00:30"/>
    <d v="8241-12-17T22:20:43"/>
    <n v="0.90370370370370368"/>
  </r>
  <r>
    <x v="10"/>
    <n v="83"/>
    <m/>
    <n v="62018373"/>
    <n v="17153540"/>
    <n v="133113"/>
    <s v="13:31:13"/>
    <n v="10411"/>
    <s v="1-04-11"/>
    <n v="9400"/>
    <n v="-1"/>
    <n v="94"/>
    <n v="62.030621666666669"/>
    <n v="17.2559"/>
    <n v="0.42519159056713651"/>
    <n v="787.45482573033678"/>
    <n v="0.78745482573033676"/>
    <d v="1899-12-30T00:00:30"/>
    <d v="1899-12-30T00:00:30"/>
    <d v="8109-03-18T21:33:16"/>
    <n v="0.87037037037037035"/>
  </r>
  <r>
    <x v="10"/>
    <n v="84"/>
    <m/>
    <n v="62022364"/>
    <n v="17156620"/>
    <n v="133143"/>
    <s v="13:31:43"/>
    <n v="10411"/>
    <s v="1-04-11"/>
    <n v="9480"/>
    <n v="-1"/>
    <n v="94.8"/>
    <n v="62.037273333333331"/>
    <n v="17.261033333333334"/>
    <n v="0.38162403879084728"/>
    <n v="706.76771984064919"/>
    <n v="0.70676771984064923"/>
    <d v="1899-12-30T00:00:30"/>
    <d v="1899-12-30T00:00:30"/>
    <d v="7472-12-24T00:47:43"/>
    <n v="0.87777777777777777"/>
  </r>
  <r>
    <x v="10"/>
    <n v="85"/>
    <m/>
    <n v="62025997"/>
    <n v="17159064"/>
    <n v="133213"/>
    <s v="13:32:13"/>
    <n v="10411"/>
    <s v="1-04-11"/>
    <n v="7080"/>
    <n v="-1"/>
    <n v="70.8"/>
    <n v="62.043328333333335"/>
    <n v="17.265106666666668"/>
    <n v="0.3714740695366528"/>
    <n v="687.96997678188097"/>
    <n v="0.68796997678188099"/>
    <d v="1899-12-30T00:00:30"/>
    <d v="1899-12-30T00:00:30"/>
    <d v="7324-10-03T12:47:43"/>
    <n v="0.65555555555555556"/>
  </r>
  <r>
    <x v="10"/>
    <n v="86"/>
    <m/>
    <n v="62029585"/>
    <n v="17161061"/>
    <n v="133243"/>
    <s v="13:32:43"/>
    <n v="10411"/>
    <s v="1-04-11"/>
    <n v="8820"/>
    <n v="-1"/>
    <n v="88.2"/>
    <n v="62.049308333333336"/>
    <n v="17.268435"/>
    <n v="0.3911535970781615"/>
    <n v="724.4164617887551"/>
    <n v="0.72441646178875507"/>
    <d v="1899-12-30T00:00:30"/>
    <d v="1899-12-30T00:00:30"/>
    <d v="7612-02-22T09:50:20"/>
    <n v="0.81666666666666665"/>
  </r>
  <r>
    <x v="10"/>
    <n v="87"/>
    <m/>
    <n v="62033479"/>
    <n v="17160449"/>
    <n v="133313"/>
    <s v="13:33:13"/>
    <n v="10411"/>
    <s v="1-04-11"/>
    <n v="7050"/>
    <n v="-1"/>
    <n v="70.5"/>
    <n v="62.055798333333335"/>
    <n v="17.267415"/>
    <n v="0.36486238654724901"/>
    <n v="675.7251398855052"/>
    <n v="0.6757251398855052"/>
    <d v="1899-12-30T00:00:30"/>
    <d v="1899-12-30T00:00:30"/>
    <d v="7228-03-15T09:40:08"/>
    <n v="0.65277777777777779"/>
  </r>
  <r>
    <x v="10"/>
    <n v="88"/>
    <m/>
    <n v="62037095"/>
    <n v="17159520"/>
    <n v="133343"/>
    <s v="13:33:43"/>
    <n v="10411"/>
    <s v="1-04-11"/>
    <n v="8360"/>
    <n v="-1"/>
    <n v="83.6"/>
    <n v="62.061824999999999"/>
    <n v="17.265866666666668"/>
    <n v="0.4562015755339171"/>
    <n v="844.88531788881448"/>
    <n v="0.84488531788881449"/>
    <d v="1899-12-30T00:00:30"/>
    <d v="1899-12-30T00:00:30"/>
    <d v="8562-01-22T17:10:21"/>
    <n v="0.77407407407407403"/>
  </r>
  <r>
    <x v="10"/>
    <n v="89"/>
    <m/>
    <n v="62041581"/>
    <n v="17161192"/>
    <n v="133413"/>
    <s v="13:34:13"/>
    <n v="10411"/>
    <s v="1-04-11"/>
    <n v="11190"/>
    <n v="-1"/>
    <n v="111.9"/>
    <n v="62.069301666666668"/>
    <n v="17.268653333333333"/>
    <n v="0.49908372530323669"/>
    <n v="924.3030592615944"/>
    <n v="0.9243030592615944"/>
    <d v="1899-12-30T00:00:30"/>
    <d v="1899-12-30T00:00:30"/>
    <d v="9188-04-13T19:27:22"/>
    <n v="1.036111111111111"/>
  </r>
  <r>
    <x v="10"/>
    <n v="90"/>
    <m/>
    <n v="62046029"/>
    <n v="17165983"/>
    <n v="133443"/>
    <s v="13:34:43"/>
    <n v="10411"/>
    <s v="1-04-11"/>
    <n v="10730"/>
    <n v="-1"/>
    <n v="107.3"/>
    <n v="62.076715"/>
    <n v="17.276638333333334"/>
    <n v="0.48489046150426396"/>
    <n v="898.01713470589686"/>
    <n v="0.89801713470589684"/>
    <d v="1899-12-30T00:00:30"/>
    <d v="1899-12-30T00:00:30"/>
    <d v="8981-01-05T08:21:03"/>
    <n v="0.99351851851851858"/>
  </r>
  <r>
    <x v="10"/>
    <n v="91"/>
    <m/>
    <n v="62050026"/>
    <n v="17171813"/>
    <n v="133513"/>
    <s v="13:35:13"/>
    <n v="10411"/>
    <s v="1-04-11"/>
    <n v="10980"/>
    <n v="-1"/>
    <n v="109.8"/>
    <n v="62.083376666666666"/>
    <n v="17.286355"/>
    <n v="0.48733013747259679"/>
    <n v="902.53541459924929"/>
    <n v="0.90253541459924935"/>
    <d v="1899-12-30T00:00:30"/>
    <d v="1899-12-30T00:00:30"/>
    <d v="9016-08-22T23:51:26"/>
    <n v="1.0166666666666666"/>
  </r>
  <r>
    <x v="10"/>
    <n v="92"/>
    <m/>
    <n v="62053353"/>
    <n v="17179394"/>
    <n v="133543"/>
    <s v="13:35:43"/>
    <n v="10411"/>
    <s v="1-04-11"/>
    <n v="10780"/>
    <n v="-1"/>
    <n v="107.8"/>
    <n v="62.088921666666664"/>
    <n v="17.29899"/>
    <n v="0.47872902307886495"/>
    <n v="886.60615074205793"/>
    <n v="0.88660615074205795"/>
    <d v="1899-12-30T00:00:30"/>
    <d v="1899-12-30T00:00:30"/>
    <d v="8891-01-13T17:08:21"/>
    <n v="0.99814814814814812"/>
  </r>
  <r>
    <x v="10"/>
    <n v="93"/>
    <m/>
    <n v="62057604"/>
    <n v="17184058"/>
    <n v="133613"/>
    <s v="13:36:13"/>
    <n v="10411"/>
    <s v="1-04-11"/>
    <n v="10790"/>
    <n v="-1"/>
    <n v="107.9"/>
    <n v="62.096006666666668"/>
    <n v="17.306763333333333"/>
    <n v="0.48743501027836789"/>
    <n v="902.72963903553728"/>
    <n v="0.90272963903553727"/>
    <d v="1899-12-30T00:00:30"/>
    <d v="1899-12-30T00:00:30"/>
    <d v="9018-03-05T08:39:00"/>
    <n v="0.999074074074074"/>
  </r>
  <r>
    <x v="10"/>
    <n v="94"/>
    <m/>
    <n v="62062172"/>
    <n v="17187639"/>
    <n v="133643"/>
    <s v="13:36:43"/>
    <n v="10411"/>
    <s v="1-04-11"/>
    <n v="10870"/>
    <n v="-1"/>
    <n v="108.7"/>
    <n v="62.103619999999999"/>
    <n v="17.312731666666668"/>
    <n v="0.47532837011768053"/>
    <n v="880.30814145794432"/>
    <n v="0.88030814145794434"/>
    <d v="1899-12-30T00:00:30"/>
    <d v="1899-12-30T00:00:30"/>
    <d v="8841-05-17T10:44:15"/>
    <n v="1.0064814814814815"/>
  </r>
  <r>
    <x v="10"/>
    <n v="95"/>
    <m/>
    <n v="62066596"/>
    <n v="17191305"/>
    <n v="133713"/>
    <s v="13:37:13"/>
    <n v="10411"/>
    <s v="1-04-11"/>
    <n v="10540"/>
    <n v="-1"/>
    <n v="105.4"/>
    <n v="62.110993333333333"/>
    <n v="17.318841666666668"/>
    <n v="0.42358094261443907"/>
    <n v="784.4719057219412"/>
    <n v="0.78447190572194125"/>
    <d v="1899-12-30T00:00:00"/>
    <d v="1899-12-30T00:00:00"/>
    <e v="#DIV/0!"/>
    <n v="0"/>
  </r>
  <r>
    <x v="11"/>
    <n v="1"/>
    <m/>
    <n v="62070179"/>
    <n v="17196105"/>
    <n v="133743"/>
    <s v="13:37:43"/>
    <n v="10411"/>
    <s v="1-04-11"/>
    <n v="8920"/>
    <n v="-1"/>
    <n v="89.2"/>
    <n v="62.116965"/>
    <n v="17.326841666666667"/>
    <n v="0.39362683631089634"/>
    <n v="728.99690084778001"/>
    <n v="0.72899690084778002"/>
    <d v="1899-12-30T00:00:30"/>
    <d v="1899-12-30T00:00:30"/>
    <d v="7648-04-05T01:47:12"/>
    <n v="0.82592592592592595"/>
  </r>
  <r>
    <x v="11"/>
    <n v="2"/>
    <m/>
    <n v="62073906"/>
    <n v="17198766"/>
    <n v="133813"/>
    <s v="13:38:13"/>
    <n v="10411"/>
    <s v="1-04-11"/>
    <n v="9160"/>
    <n v="-1"/>
    <n v="91.6"/>
    <n v="62.123176666666666"/>
    <n v="17.331276666666668"/>
    <n v="0.39934333072832895"/>
    <n v="739.58384850886523"/>
    <n v="0.73958384850886527"/>
    <d v="1899-12-30T00:00:30"/>
    <d v="1899-12-30T00:00:30"/>
    <d v="7731-09-28T11:36:32"/>
    <n v="0.8481481481481481"/>
  </r>
  <r>
    <x v="11"/>
    <n v="3"/>
    <m/>
    <n v="62077648"/>
    <n v="17201705"/>
    <n v="133843"/>
    <s v="13:38:43"/>
    <n v="10411"/>
    <s v="1-04-11"/>
    <n v="8870"/>
    <n v="-1"/>
    <n v="88.7"/>
    <n v="62.129413333333332"/>
    <n v="17.336175000000001"/>
    <n v="0.47115395616113226"/>
    <n v="872.57712681041698"/>
    <n v="0.87257712681041699"/>
    <d v="1899-12-30T00:00:30"/>
    <d v="1899-12-30T00:00:30"/>
    <d v="8780-06-01T03:00:19"/>
    <n v="0.8212962962962963"/>
  </r>
  <r>
    <x v="11"/>
    <n v="4"/>
    <m/>
    <n v="62082288"/>
    <n v="17203348"/>
    <n v="133913"/>
    <s v="13:39:13"/>
    <n v="10411"/>
    <s v="1-04-11"/>
    <n v="11670"/>
    <n v="-1"/>
    <n v="116.7"/>
    <n v="62.137146666666666"/>
    <n v="17.338913333333334"/>
    <n v="0.50652745104111263"/>
    <n v="938.08883932814058"/>
    <n v="0.93808883932814058"/>
    <d v="1899-12-30T00:00:30"/>
    <d v="1899-12-30T00:00:30"/>
    <d v="9296-12-25T20:34:28"/>
    <n v="1.0805555555555555"/>
  </r>
  <r>
    <x v="11"/>
    <n v="5"/>
    <m/>
    <n v="62087172"/>
    <n v="17206148"/>
    <n v="133943"/>
    <s v="13:39:43"/>
    <n v="10411"/>
    <s v="1-04-11"/>
    <n v="10840"/>
    <n v="-1"/>
    <n v="108.4"/>
    <n v="62.145286666666664"/>
    <n v="17.343579999999999"/>
    <n v="0.44794704253919088"/>
    <n v="829.59792278258146"/>
    <n v="0.82959792278258149"/>
    <d v="1899-12-30T00:00:30"/>
    <d v="1899-12-30T00:00:30"/>
    <d v="8441-07-08T00:25:22"/>
    <n v="1.0037037037037038"/>
  </r>
  <r>
    <x v="11"/>
    <n v="6"/>
    <m/>
    <n v="62091479"/>
    <n v="17208720"/>
    <n v="134013"/>
    <s v="13:40:13"/>
    <n v="10411"/>
    <s v="1-04-11"/>
    <n v="9380"/>
    <n v="-1"/>
    <n v="93.8"/>
    <n v="62.152464999999999"/>
    <n v="17.347866666666668"/>
    <n v="0.42866218698983855"/>
    <n v="793.88237030518098"/>
    <n v="0.79388237030518105"/>
    <d v="1899-12-30T00:00:30"/>
    <d v="1899-12-30T00:00:30"/>
    <d v="8159-11-23T05:26:08"/>
    <n v="0.86851851851851858"/>
  </r>
  <r>
    <x v="11"/>
    <n v="7"/>
    <m/>
    <n v="62095426"/>
    <n v="17212258"/>
    <n v="134043"/>
    <s v="13:40:43"/>
    <n v="10411"/>
    <s v="1-04-11"/>
    <n v="9520"/>
    <n v="-1"/>
    <n v="95.2"/>
    <n v="62.159043333333337"/>
    <n v="17.353763333333333"/>
    <n v="0.4006098672325259"/>
    <n v="741.92947411463797"/>
    <n v="0.74192947411463794"/>
    <d v="1899-12-30T00:00:30"/>
    <d v="1899-12-30T00:00:30"/>
    <d v="7750-03-27T21:15:03"/>
    <n v="0.88148148148148142"/>
  </r>
  <r>
    <x v="11"/>
    <n v="8"/>
    <m/>
    <n v="62099395"/>
    <n v="17213304"/>
    <n v="134113"/>
    <s v="13:41:13"/>
    <n v="10411"/>
    <s v="1-04-11"/>
    <n v="9050"/>
    <n v="-1"/>
    <n v="90.5"/>
    <n v="62.165658333333333"/>
    <n v="17.355506666666667"/>
    <n v="0.39740288314761985"/>
    <n v="735.9901395893919"/>
    <n v="0.73599013958939197"/>
    <d v="1899-12-30T00:00:30"/>
    <d v="1899-12-30T00:00:30"/>
    <d v="7703-05-28T14:26:54"/>
    <n v="0.83796296296296302"/>
  </r>
  <r>
    <x v="11"/>
    <n v="9"/>
    <m/>
    <n v="62103354"/>
    <n v="17213841"/>
    <n v="134143"/>
    <s v="13:41:43"/>
    <n v="10411"/>
    <s v="1-04-11"/>
    <n v="9070"/>
    <n v="-1"/>
    <n v="90.7"/>
    <n v="62.172256666666669"/>
    <n v="17.356401666666667"/>
    <n v="0.40174483407319217"/>
    <n v="744.0314327035519"/>
    <n v="0.74403143270355188"/>
    <d v="1899-12-30T00:00:30"/>
    <d v="1899-12-30T00:00:30"/>
    <d v="7766-10-23T12:37:42"/>
    <n v="0.83981481481481479"/>
  </r>
  <r>
    <x v="11"/>
    <n v="10"/>
    <m/>
    <n v="62107361"/>
    <n v="17214188"/>
    <n v="134213"/>
    <s v="13:42:13"/>
    <n v="10411"/>
    <s v="1-04-11"/>
    <n v="8800"/>
    <n v="-1"/>
    <n v="88"/>
    <n v="62.178935000000003"/>
    <n v="17.35698"/>
    <n v="0.41118141023775534"/>
    <n v="761.5079717603229"/>
    <n v="0.76150797176032292"/>
    <d v="1899-12-30T00:00:30"/>
    <d v="1899-12-30T00:00:30"/>
    <d v="7904-08-13T23:00:29"/>
    <n v="0.81481481481481477"/>
  </r>
  <r>
    <x v="11"/>
    <n v="11"/>
    <m/>
    <n v="62111465"/>
    <n v="17214055"/>
    <n v="134243"/>
    <s v="13:42:43"/>
    <n v="10411"/>
    <s v="1-04-11"/>
    <n v="10390"/>
    <n v="-1"/>
    <n v="103.9"/>
    <n v="62.185775"/>
    <n v="17.356758333333332"/>
    <n v="0.48989173725294732"/>
    <n v="907.27949739245844"/>
    <n v="0.9072794973924585"/>
    <d v="1899-12-30T00:00:30"/>
    <d v="1899-12-30T00:00:30"/>
    <d v="9054-01-18T22:51:35"/>
    <n v="0.96203703703703702"/>
  </r>
  <r>
    <x v="11"/>
    <n v="12"/>
    <m/>
    <n v="62115564"/>
    <n v="17219771"/>
    <n v="134313"/>
    <s v="13:43:13"/>
    <n v="10411"/>
    <s v="1-04-11"/>
    <n v="10550"/>
    <n v="-1"/>
    <n v="105.5"/>
    <n v="62.19260666666667"/>
    <n v="17.366285000000001"/>
    <n v="0.48159041452832518"/>
    <n v="891.90544770645829"/>
    <n v="0.8919054477064583"/>
    <d v="1899-12-30T00:00:30"/>
    <d v="1899-12-30T00:00:30"/>
    <d v="8932-10-27T16:32:44"/>
    <n v="0.97685185185185186"/>
  </r>
  <r>
    <x v="11"/>
    <n v="13"/>
    <m/>
    <n v="62120161"/>
    <n v="17222786"/>
    <n v="134343"/>
    <s v="13:43:43"/>
    <n v="10411"/>
    <s v="1-04-11"/>
    <n v="11180"/>
    <n v="-1"/>
    <n v="111.8"/>
    <n v="62.200268333333334"/>
    <n v="17.371310000000001"/>
    <n v="0.49736158503575356"/>
    <n v="921.11365548621563"/>
    <n v="0.9211136554862156"/>
    <d v="1899-12-30T00:00:30"/>
    <d v="1899-12-30T00:00:30"/>
    <d v="9163-02-19T07:52:02"/>
    <n v="1.0351851851851852"/>
  </r>
  <r>
    <x v="11"/>
    <n v="14"/>
    <m/>
    <n v="62125082"/>
    <n v="17224196"/>
    <n v="134413"/>
    <s v="13:44:13"/>
    <n v="10411"/>
    <s v="1-04-11"/>
    <n v="11090"/>
    <n v="-1"/>
    <n v="110.9"/>
    <n v="62.208469999999998"/>
    <n v="17.373660000000001"/>
    <n v="0.49809144108415521"/>
    <n v="922.4653488878555"/>
    <n v="0.92246534888785547"/>
    <d v="1899-12-30T00:00:30"/>
    <d v="1899-12-30T00:00:30"/>
    <d v="9173-10-17T04:54:55"/>
    <n v="1.0268518518518519"/>
  </r>
  <r>
    <x v="11"/>
    <n v="15"/>
    <m/>
    <n v="62130049"/>
    <n v="17223717"/>
    <n v="134443"/>
    <s v="13:44:43"/>
    <n v="10411"/>
    <s v="1-04-11"/>
    <n v="11270"/>
    <n v="-1"/>
    <n v="112.7"/>
    <n v="62.216748333333335"/>
    <n v="17.372861666666665"/>
    <n v="0.49839648420185756"/>
    <n v="923.0302887418402"/>
    <n v="0.92303028874184023"/>
    <d v="1899-12-30T00:00:30"/>
    <d v="1899-12-30T00:00:30"/>
    <d v="9178-04-01T05:33:28"/>
    <n v="1.0435185185185185"/>
  </r>
  <r>
    <x v="11"/>
    <n v="16"/>
    <m/>
    <n v="62135015"/>
    <n v="17223073"/>
    <n v="134513"/>
    <s v="13:45:13"/>
    <n v="10411"/>
    <s v="1-04-11"/>
    <n v="10950"/>
    <n v="-1"/>
    <n v="109.5"/>
    <n v="62.225025000000002"/>
    <n v="17.371788333333335"/>
    <n v="0.48454101590878867"/>
    <n v="897.36996146307661"/>
    <n v="0.89736996146307657"/>
    <d v="1899-12-30T00:00:30"/>
    <d v="1899-12-30T00:00:30"/>
    <d v="8975-11-29T11:44:11"/>
    <n v="1.0138888888888888"/>
  </r>
  <r>
    <x v="11"/>
    <n v="17"/>
    <m/>
    <n v="62139799"/>
    <n v="17224602"/>
    <n v="134543"/>
    <s v="13:45:43"/>
    <n v="10411"/>
    <s v="1-04-11"/>
    <n v="10720"/>
    <n v="-1"/>
    <n v="107.2"/>
    <n v="62.232998333333335"/>
    <n v="17.374336666666668"/>
    <n v="0.46945301890314817"/>
    <n v="869.42699100863035"/>
    <n v="0.86942699100863041"/>
    <d v="1899-12-30T00:00:30"/>
    <d v="1899-12-30T00:00:30"/>
    <d v="8755-07-30T17:37:07"/>
    <n v="0.99259259259259258"/>
  </r>
  <r>
    <x v="11"/>
    <n v="18"/>
    <m/>
    <n v="62144485"/>
    <n v="17224523"/>
    <n v="134613"/>
    <s v="13:46:13"/>
    <n v="10411"/>
    <s v="1-04-11"/>
    <n v="10570"/>
    <n v="-1"/>
    <n v="105.7"/>
    <n v="62.240808333333334"/>
    <n v="17.374205"/>
    <n v="0.38435295233373629"/>
    <n v="711.82166772207961"/>
    <n v="0.71182166772207967"/>
    <d v="1899-12-30T00:00:30"/>
    <d v="1899-12-30T00:00:30"/>
    <d v="7512-10-31T09:40:23"/>
    <n v="0.97870370370370374"/>
  </r>
  <r>
    <x v="11"/>
    <n v="19"/>
    <m/>
    <n v="62148305"/>
    <n v="17223756"/>
    <n v="134643"/>
    <s v="13:46:43"/>
    <n v="10411"/>
    <s v="1-04-11"/>
    <n v="3100"/>
    <n v="-1"/>
    <n v="31"/>
    <n v="62.247174999999999"/>
    <n v="17.372926666666668"/>
    <n v="0.2047667927298075"/>
    <n v="379.22810013560348"/>
    <n v="0.37922810013560349"/>
    <d v="1899-12-30T00:00:30"/>
    <d v="1899-12-30T00:00:30"/>
    <d v="4890-04-09T22:16:53"/>
    <n v="0.28703703703703703"/>
  </r>
  <r>
    <x v="11"/>
    <n v="20"/>
    <m/>
    <n v="62150348"/>
    <n v="17223618"/>
    <n v="134713"/>
    <s v="13:47:13"/>
    <n v="10411"/>
    <s v="1-04-11"/>
    <n v="7330"/>
    <n v="-1"/>
    <n v="73.3"/>
    <n v="62.250579999999999"/>
    <n v="17.372696666666666"/>
    <n v="0.28966548473611531"/>
    <n v="536.46047773128555"/>
    <n v="0.53646047773128558"/>
    <d v="1899-12-30T00:00:30"/>
    <d v="1899-12-30T00:00:30"/>
    <d v="6130-01-29T04:13:15"/>
    <n v="0.6787037037037037"/>
  </r>
  <r>
    <x v="11"/>
    <n v="21"/>
    <m/>
    <n v="62153017"/>
    <n v="17226007"/>
    <n v="134743"/>
    <s v="13:47:43"/>
    <n v="10411"/>
    <s v="1-04-11"/>
    <n v="4480"/>
    <n v="-1"/>
    <n v="44.8"/>
    <n v="62.255028333333335"/>
    <n v="17.376678333333334"/>
    <n v="0.13536813463575162"/>
    <n v="250.70178534541199"/>
    <n v="0.25070178534541199"/>
    <d v="1899-12-30T00:00:30"/>
    <d v="1899-12-30T00:00:30"/>
    <d v="3876-10-27T03:24:11"/>
    <n v="0.4148148148148148"/>
  </r>
  <r>
    <x v="11"/>
    <n v="22"/>
    <m/>
    <n v="62154054"/>
    <n v="17224146"/>
    <n v="134813"/>
    <s v="13:48:13"/>
    <n v="10411"/>
    <s v="1-04-11"/>
    <n v="1860"/>
    <n v="-1"/>
    <n v="18.600000000000001"/>
    <n v="62.256756666666668"/>
    <n v="17.373576666666665"/>
    <n v="4.5916411767372003E-2"/>
    <n v="85.037194593172956"/>
    <n v="8.5037194593172952E-2"/>
    <d v="1899-12-30T00:00:42"/>
    <d v="1899-12-30T00:00:42"/>
    <d v="2378-12-12T15:46:44"/>
    <n v="0.12301587301587302"/>
  </r>
  <r>
    <x v="11"/>
    <n v="23"/>
    <m/>
    <n v="62154502"/>
    <n v="17223938"/>
    <n v="134855"/>
    <s v="13:48:55"/>
    <n v="10411"/>
    <s v="1-04-11"/>
    <n v="30"/>
    <n v="-1"/>
    <n v="0.3"/>
    <n v="62.257503333333332"/>
    <n v="17.37323"/>
    <n v="4.6165346896928694E-2"/>
    <n v="85.498222453111936"/>
    <n v="8.5498222453111936E-2"/>
    <d v="1899-12-30T00:07:59"/>
    <d v="1899-12-30T00:07:59"/>
    <d v="1942-03-21T19:24:41"/>
    <n v="1.7397355601948502E-4"/>
  </r>
  <r>
    <x v="11"/>
    <n v="24"/>
    <m/>
    <n v="62154832"/>
    <n v="17224629"/>
    <n v="135654"/>
    <s v="13:56:54"/>
    <n v="10411"/>
    <s v="1-04-11"/>
    <n v="3220"/>
    <n v="-1"/>
    <n v="32.200000000000003"/>
    <n v="62.258053333333336"/>
    <n v="17.374381666666668"/>
    <n v="0.12275987862731949"/>
    <n v="227.35129521779569"/>
    <n v="0.22735129521779571"/>
    <d v="1899-12-30T00:00:30"/>
    <d v="1899-12-30T00:00:30"/>
    <d v="3692-09-11T17:31:32"/>
    <n v="0.29814814814814816"/>
  </r>
  <r>
    <x v="11"/>
    <n v="25"/>
    <m/>
    <n v="62155310"/>
    <n v="17227053"/>
    <n v="135724"/>
    <s v="13:57:24"/>
    <n v="10411"/>
    <s v="1-04-11"/>
    <n v="2640"/>
    <n v="-1"/>
    <n v="26.4"/>
    <n v="62.258850000000002"/>
    <n v="17.378421666666668"/>
    <n v="0.20965212801008634"/>
    <n v="388.2757410746799"/>
    <n v="0.38827574107467988"/>
    <d v="1899-12-30T00:00:30"/>
    <d v="1899-12-30T00:00:30"/>
    <d v="4961-08-13T03:13:23"/>
    <n v="0.24444444444444444"/>
  </r>
  <r>
    <x v="11"/>
    <n v="26"/>
    <m/>
    <n v="62157338"/>
    <n v="17225943"/>
    <n v="135754"/>
    <s v="13:57:54"/>
    <n v="10411"/>
    <s v="1-04-11"/>
    <n v="5190"/>
    <n v="-1"/>
    <n v="51.9"/>
    <n v="62.262230000000002"/>
    <n v="17.376571666666667"/>
    <n v="0.23474364808621792"/>
    <n v="434.74523625567559"/>
    <n v="0.43474523625567563"/>
    <d v="1899-12-30T00:00:30"/>
    <d v="1899-12-30T00:00:30"/>
    <d v="5328-01-14T06:43:48"/>
    <n v="0.48055555555555551"/>
  </r>
  <r>
    <x v="11"/>
    <n v="27"/>
    <m/>
    <n v="62159580"/>
    <n v="17224479"/>
    <n v="135824"/>
    <s v="13:58:24"/>
    <n v="10411"/>
    <s v="1-04-11"/>
    <n v="5340"/>
    <n v="-1"/>
    <n v="53.4"/>
    <n v="62.265966666666664"/>
    <n v="17.374131666666667"/>
    <n v="0.15634820482439138"/>
    <n v="289.55687533477283"/>
    <n v="0.28955687533477281"/>
    <d v="1899-12-30T00:00:30"/>
    <d v="1899-12-30T00:00:30"/>
    <d v="4183-03-14T19:13:23"/>
    <n v="0.49444444444444446"/>
  </r>
  <r>
    <x v="11"/>
    <n v="28"/>
    <m/>
    <n v="62161139"/>
    <n v="17224323"/>
    <n v="135854"/>
    <s v="13:58:54"/>
    <n v="10411"/>
    <s v="1-04-11"/>
    <n v="2680"/>
    <n v="-1"/>
    <n v="26.8"/>
    <n v="62.268565000000002"/>
    <n v="17.373871666666666"/>
    <n v="0.11937170510168406"/>
    <n v="221.07639784831886"/>
    <n v="0.22107639784831887"/>
    <d v="1899-12-30T00:00:30"/>
    <d v="1899-12-30T00:00:30"/>
    <d v="3643-03-22T00:37:09"/>
    <n v="0.24814814814814815"/>
  </r>
  <r>
    <x v="11"/>
    <n v="29"/>
    <m/>
    <n v="62161997"/>
    <n v="17222546"/>
    <n v="135924"/>
    <s v="13:59:24"/>
    <n v="10411"/>
    <s v="1-04-11"/>
    <n v="990"/>
    <n v="-1"/>
    <n v="9.9"/>
    <n v="62.269995000000002"/>
    <n v="17.370909999999999"/>
    <n v="0.17153587679108656"/>
    <n v="317.6844438170923"/>
    <n v="0.31768444381709232"/>
    <d v="1899-12-30T00:00:30"/>
    <d v="1899-12-30T00:00:30"/>
    <d v="4404-12-28T04:45:24"/>
    <n v="9.166666666666666E-2"/>
  </r>
  <r>
    <x v="11"/>
    <n v="30"/>
    <m/>
    <n v="62163443"/>
    <n v="17224517"/>
    <n v="135954"/>
    <s v="13:59:54"/>
    <n v="10411"/>
    <s v="1-04-11"/>
    <n v="4670"/>
    <n v="-1"/>
    <n v="46.7"/>
    <n v="62.272404999999999"/>
    <n v="17.374195"/>
    <n v="0.10484129371028089"/>
    <n v="194.16607595144021"/>
    <n v="0.1941660759514402"/>
    <d v="1899-12-30T00:00:30"/>
    <d v="1899-12-30T00:00:30"/>
    <d v="3431-01-11T07:10:11"/>
    <n v="0.43240740740740741"/>
  </r>
  <r>
    <x v="11"/>
    <n v="31"/>
    <m/>
    <n v="62164090"/>
    <n v="17226285"/>
    <n v="140024"/>
    <s v="14:00:24"/>
    <n v="10411"/>
    <s v="1-04-11"/>
    <n v="2020"/>
    <n v="-1"/>
    <n v="20.2"/>
    <n v="62.273483333333331"/>
    <n v="17.377141666666667"/>
    <n v="4.5940781270358319E-2"/>
    <n v="85.082326912703607"/>
    <n v="8.5082326912703607E-2"/>
    <d v="1899-12-30T00:00:47"/>
    <d v="1899-12-30T00:00:47"/>
    <d v="2328-03-22T15:51:10"/>
    <n v="0.1193853427895981"/>
  </r>
  <r>
    <x v="11"/>
    <n v="32"/>
    <m/>
    <n v="62163732"/>
    <n v="17225669"/>
    <n v="140111"/>
    <s v="14:01:11"/>
    <n v="10411"/>
    <s v="1-04-11"/>
    <n v="2640"/>
    <n v="-1"/>
    <n v="26.4"/>
    <n v="62.272886666666665"/>
    <n v="17.376114999999999"/>
    <n v="5.0335771141545978E-2"/>
    <n v="93.221848154143146"/>
    <n v="9.3221848154143153E-2"/>
    <d v="1899-12-30T00:00:34"/>
    <d v="1899-12-30T00:00:34"/>
    <d v="2548-08-02T04:00:35"/>
    <n v="0.2156862745098039"/>
  </r>
  <r>
    <x v="11"/>
    <n v="33"/>
    <m/>
    <n v="62163587"/>
    <n v="17224635"/>
    <n v="140145"/>
    <s v="14:01:45"/>
    <n v="10411"/>
    <s v="1-04-11"/>
    <n v="4140"/>
    <n v="-1"/>
    <n v="41.4"/>
    <n v="62.272644999999997"/>
    <n v="17.374391666666668"/>
    <n v="0.18779228902716991"/>
    <n v="347.79131927831867"/>
    <n v="0.34779131927831869"/>
    <d v="1899-12-30T00:00:30"/>
    <d v="1899-12-30T00:00:30"/>
    <d v="4642-05-22T23:59:19"/>
    <n v="0.38333333333333336"/>
  </r>
  <r>
    <x v="11"/>
    <n v="34"/>
    <m/>
    <n v="62162023"/>
    <n v="17222414"/>
    <n v="140215"/>
    <s v="14:02:15"/>
    <n v="10411"/>
    <s v="1-04-11"/>
    <n v="440"/>
    <n v="-1"/>
    <n v="4.4000000000000004"/>
    <n v="62.270038333333332"/>
    <n v="17.37069"/>
    <n v="0.11326595795007774"/>
    <n v="209.76855412354396"/>
    <n v="0.20976855412354398"/>
    <d v="1899-12-30T00:00:30"/>
    <d v="1899-12-30T00:00:30"/>
    <d v="3554-01-21T10:27:40"/>
    <n v="4.0740740740740744E-2"/>
  </r>
  <r>
    <x v="11"/>
    <n v="35"/>
    <m/>
    <n v="62161263"/>
    <n v="17224213"/>
    <n v="140245"/>
    <s v="14:02:45"/>
    <n v="10411"/>
    <s v="1-04-11"/>
    <n v="3030"/>
    <n v="-1"/>
    <n v="30.3"/>
    <n v="62.268771666666666"/>
    <n v="17.373688333333334"/>
    <n v="6.2520595648934849E-2"/>
    <n v="115.78814314182733"/>
    <n v="0.11578814314182734"/>
    <d v="1899-12-30T00:00:30"/>
    <d v="1899-12-30T00:00:30"/>
    <d v="2813-01-01T20:27:14"/>
    <n v="0.28055555555555556"/>
  </r>
  <r>
    <x v="11"/>
    <n v="36"/>
    <m/>
    <n v="62160703"/>
    <n v="17224805"/>
    <n v="140315"/>
    <s v="14:03:15"/>
    <n v="10411"/>
    <s v="1-04-11"/>
    <n v="70"/>
    <n v="-1"/>
    <n v="0.7"/>
    <n v="62.26783833333333"/>
    <n v="17.374675"/>
    <n v="4.8367126546241819E-2"/>
    <n v="89.575918363639843"/>
    <n v="8.9575918363639845E-2"/>
    <d v="1899-12-30T00:14:14"/>
    <d v="1899-12-30T00:14:14"/>
    <d v="1924-10-22T11:33:36"/>
    <n v="2.2768670309653916E-4"/>
  </r>
  <r>
    <x v="11"/>
    <n v="37"/>
    <m/>
    <n v="62161132"/>
    <n v="17224329"/>
    <n v="141729"/>
    <s v="14:17:29"/>
    <n v="10411"/>
    <s v="1-04-11"/>
    <n v="2910"/>
    <n v="-1"/>
    <n v="29.1"/>
    <n v="62.268553333333337"/>
    <n v="17.373881666666666"/>
    <n v="0.12869117135041919"/>
    <n v="238.33604934097633"/>
    <n v="0.23833604934097632"/>
    <d v="1899-12-30T00:00:30"/>
    <d v="1899-12-30T00:00:30"/>
    <d v="3779-04-25T19:43:50"/>
    <n v="0.26944444444444449"/>
  </r>
  <r>
    <x v="11"/>
    <n v="38"/>
    <m/>
    <n v="62162110"/>
    <n v="17222539"/>
    <n v="141759"/>
    <s v="14:17:59"/>
    <n v="10411"/>
    <s v="1-04-11"/>
    <n v="2290"/>
    <n v="-1"/>
    <n v="22.9"/>
    <n v="62.270183333333335"/>
    <n v="17.370898333333333"/>
    <n v="0.26497217837199627"/>
    <n v="490.72847434493707"/>
    <n v="0.4907284743449371"/>
    <d v="1899-12-30T00:00:30"/>
    <d v="1899-12-30T00:00:30"/>
    <d v="5769-06-22T00:08:48"/>
    <n v="0.21203703703703702"/>
  </r>
  <r>
    <x v="11"/>
    <n v="39"/>
    <m/>
    <n v="62164251"/>
    <n v="17225877"/>
    <n v="141829"/>
    <s v="14:18:29"/>
    <n v="10411"/>
    <s v="1-04-11"/>
    <n v="6110"/>
    <n v="-1"/>
    <n v="61.1"/>
    <n v="62.273751666666669"/>
    <n v="17.376461666666668"/>
    <n v="0.27411321466928529"/>
    <n v="507.65767356751633"/>
    <n v="0.50765767356751634"/>
    <d v="1899-12-30T00:00:30"/>
    <d v="1899-12-30T00:00:30"/>
    <d v="5902-12-19T02:23:49"/>
    <n v="0.56574074074074077"/>
  </r>
  <r>
    <x v="11"/>
    <n v="40"/>
    <m/>
    <n v="62166979"/>
    <n v="17226333"/>
    <n v="141859"/>
    <s v="14:18:59"/>
    <n v="10411"/>
    <s v="1-04-11"/>
    <n v="6190"/>
    <n v="-1"/>
    <n v="61.9"/>
    <n v="62.278298333333332"/>
    <n v="17.377221666666667"/>
    <n v="0.11664902506147778"/>
    <n v="216.03399441385685"/>
    <n v="0.21603399441385684"/>
    <d v="1899-12-30T00:00:30"/>
    <d v="1899-12-30T00:00:30"/>
    <d v="3603-06-17T21:41:38"/>
    <n v="0.57314814814814807"/>
  </r>
  <r>
    <x v="11"/>
    <n v="41"/>
    <m/>
    <n v="62168142"/>
    <n v="17226210"/>
    <n v="141929"/>
    <s v="14:19:29"/>
    <n v="10411"/>
    <s v="1-04-11"/>
    <n v="20"/>
    <n v="-1"/>
    <n v="0.2"/>
    <n v="62.280236666666667"/>
    <n v="17.377016666666666"/>
    <n v="6.9589804360356208E-2"/>
    <n v="128.8803176753797"/>
    <n v="0.12888031767537969"/>
    <d v="1899-12-30T00:00:30"/>
    <d v="1899-12-30T00:00:30"/>
    <d v="2916-03-28T07:33:28"/>
    <n v="1.8518518518518517E-3"/>
  </r>
  <r>
    <x v="11"/>
    <n v="42"/>
    <m/>
    <n v="62168540"/>
    <n v="17224986"/>
    <n v="141959"/>
    <s v="14:19:59"/>
    <n v="10411"/>
    <s v="1-04-11"/>
    <n v="1660"/>
    <n v="-1"/>
    <n v="16.600000000000001"/>
    <n v="62.280900000000003"/>
    <n v="17.374976666666665"/>
    <n v="4.602594430905671E-2"/>
    <n v="85.240048860373022"/>
    <n v="8.5240048860373022E-2"/>
    <d v="1899-12-30T00:25:39"/>
    <d v="1899-12-30T00:25:39"/>
    <d v="1913-02-05T09:45:00"/>
    <n v="2.9961735614757053E-3"/>
  </r>
  <r>
    <x v="11"/>
    <n v="43"/>
    <m/>
    <n v="62168214"/>
    <n v="17225682"/>
    <n v="144538"/>
    <s v="14:45:38"/>
    <n v="10411"/>
    <s v="1-04-11"/>
    <n v="1760"/>
    <n v="-1"/>
    <n v="17.600000000000001"/>
    <n v="62.28035666666667"/>
    <n v="17.376136666666667"/>
    <n v="4.6517347540917076E-2"/>
    <n v="86.150127645778426"/>
    <n v="8.6150127645778424E-2"/>
    <d v="1899-12-30T00:00:54"/>
    <d v="1899-12-30T00:00:54"/>
    <d v="2277-05-22T04:54:06"/>
    <n v="9.0534979423868317E-2"/>
  </r>
  <r>
    <x v="11"/>
    <n v="44"/>
    <m/>
    <n v="62168614"/>
    <n v="17226189"/>
    <n v="144632"/>
    <s v="14:46:32"/>
    <n v="10411"/>
    <s v="1-04-11"/>
    <n v="5800"/>
    <n v="-1"/>
    <n v="58"/>
    <n v="62.28102333333333"/>
    <n v="17.376981666666666"/>
    <n v="0.36034860354667286"/>
    <n v="667.36561376843815"/>
    <n v="0.66736561376843817"/>
    <d v="1899-12-30T00:00:30"/>
    <d v="1899-12-30T00:00:30"/>
    <d v="7162-04-15T23:13:25"/>
    <n v="0.53703703703703698"/>
  </r>
  <r>
    <x v="11"/>
    <n v="45"/>
    <m/>
    <n v="62172180"/>
    <n v="17225175"/>
    <n v="144702"/>
    <s v="14:47:02"/>
    <n v="10411"/>
    <s v="1-04-11"/>
    <n v="7650"/>
    <n v="-1"/>
    <n v="76.5"/>
    <n v="62.286966666666665"/>
    <n v="17.375291666666666"/>
    <n v="0.30770142484544777"/>
    <n v="569.86303881376932"/>
    <n v="0.56986303881376932"/>
    <d v="1899-12-30T00:00:30"/>
    <d v="1899-12-30T00:00:30"/>
    <d v="6393-06-18T13:14:34"/>
    <n v="0.70833333333333337"/>
  </r>
  <r>
    <x v="11"/>
    <n v="46"/>
    <m/>
    <n v="62175100"/>
    <n v="17227224"/>
    <n v="144732"/>
    <s v="14:47:32"/>
    <n v="10411"/>
    <s v="1-04-11"/>
    <n v="6590"/>
    <n v="-1"/>
    <n v="65.900000000000006"/>
    <n v="62.291833333333336"/>
    <n v="17.378706666666666"/>
    <n v="0.24721111266948204"/>
    <n v="457.83498066388074"/>
    <n v="0.45783498066388073"/>
    <d v="1899-12-30T00:00:30"/>
    <d v="1899-12-30T00:00:30"/>
    <d v="5510-02-07T17:51:49"/>
    <n v="0.61018518518518527"/>
  </r>
  <r>
    <x v="11"/>
    <n v="47"/>
    <m/>
    <n v="62177565"/>
    <n v="17226976"/>
    <n v="144802"/>
    <s v="14:48:02"/>
    <n v="10411"/>
    <s v="1-04-11"/>
    <n v="4770"/>
    <n v="-1"/>
    <n v="47.7"/>
    <n v="62.295941666666664"/>
    <n v="17.378293333333332"/>
    <n v="0.24984878129093568"/>
    <n v="462.71994295081288"/>
    <n v="0.46271994295081287"/>
    <d v="1899-12-30T00:00:30"/>
    <d v="1899-12-30T00:00:30"/>
    <d v="5548-08-15T10:27:24"/>
    <n v="0.44166666666666665"/>
  </r>
  <r>
    <x v="11"/>
    <n v="48"/>
    <m/>
    <n v="62180022"/>
    <n v="17226055"/>
    <n v="144832"/>
    <s v="14:48:32"/>
    <n v="10411"/>
    <s v="1-04-11"/>
    <n v="6330"/>
    <n v="-1"/>
    <n v="63.3"/>
    <n v="62.300036666666664"/>
    <n v="17.376758333333335"/>
    <n v="0.14229525493806855"/>
    <n v="263.53081214530295"/>
    <n v="0.26353081214530294"/>
    <d v="1899-12-30T00:00:30"/>
    <d v="1899-12-30T00:00:30"/>
    <d v="3977-12-24T17:44:08"/>
    <n v="0.58611111111111103"/>
  </r>
  <r>
    <x v="11"/>
    <n v="49"/>
    <m/>
    <n v="62181436"/>
    <n v="17225765"/>
    <n v="144902"/>
    <s v="14:49:02"/>
    <n v="10411"/>
    <s v="1-04-11"/>
    <n v="20"/>
    <n v="-1"/>
    <n v="0.2"/>
    <n v="62.302393333333335"/>
    <n v="17.376275"/>
    <n v="0.17413086631261759"/>
    <n v="322.4903644109678"/>
    <n v="0.32249036441096779"/>
    <d v="1899-12-30T00:00:30"/>
    <d v="1899-12-30T00:00:30"/>
    <d v="4442-11-20T05:59:17"/>
    <n v="1.8518518518518517E-3"/>
  </r>
  <r>
    <x v="11"/>
    <n v="50"/>
    <m/>
    <n v="62183100"/>
    <n v="17224684"/>
    <n v="144932"/>
    <s v="14:49:32"/>
    <n v="10411"/>
    <s v="1-04-11"/>
    <n v="6970"/>
    <n v="-1"/>
    <n v="69.7"/>
    <n v="62.305166666666665"/>
    <n v="17.374473333333334"/>
    <n v="0.31870248596412121"/>
    <n v="590.23700400555242"/>
    <n v="0.59023700400555246"/>
    <d v="1899-12-30T00:00:30"/>
    <d v="1899-12-30T00:00:30"/>
    <d v="6554-02-11T13:43:01"/>
    <n v="0.64537037037037037"/>
  </r>
  <r>
    <x v="11"/>
    <n v="51"/>
    <m/>
    <n v="62186247"/>
    <n v="17223681"/>
    <n v="145002"/>
    <s v="14:50:02"/>
    <n v="10411"/>
    <s v="1-04-11"/>
    <n v="7200"/>
    <n v="-1"/>
    <n v="72"/>
    <n v="62.310411666666667"/>
    <n v="17.372801666666668"/>
    <n v="0.65171283002012059"/>
    <n v="1206.9721611972634"/>
    <n v="1.2069721611972635"/>
    <d v="1899-12-30T00:01:00"/>
    <d v="1899-12-30T00:01:00"/>
    <d v="6658-08-02T21:53:28"/>
    <n v="0.33333333333333331"/>
  </r>
  <r>
    <x v="11"/>
    <n v="52"/>
    <m/>
    <n v="62192655"/>
    <n v="17221266"/>
    <n v="145102"/>
    <s v="14:51:02"/>
    <n v="10411"/>
    <s v="1-04-11"/>
    <n v="7890"/>
    <n v="-1"/>
    <n v="78.900000000000006"/>
    <n v="62.321091666666668"/>
    <n v="17.368776666666665"/>
    <n v="0.3062702280959968"/>
    <n v="567.21246243378607"/>
    <n v="0.56721246243378609"/>
    <d v="1899-12-30T00:00:30"/>
    <d v="1899-12-30T00:00:30"/>
    <d v="6372-07-24T21:24:12"/>
    <n v="0.73055555555555562"/>
  </r>
  <r>
    <x v="11"/>
    <n v="53"/>
    <m/>
    <n v="62195712"/>
    <n v="17221185"/>
    <n v="145132"/>
    <s v="14:51:32"/>
    <n v="10411"/>
    <s v="1-04-11"/>
    <n v="6780"/>
    <n v="-1"/>
    <n v="67.8"/>
    <n v="62.326186666666665"/>
    <n v="17.368641666666665"/>
    <n v="0.28772446275704378"/>
    <n v="532.86570502604502"/>
    <n v="0.53286570502604502"/>
    <d v="1899-12-30T00:00:30"/>
    <d v="1899-12-30T00:00:30"/>
    <d v="6101-09-25T05:31:53"/>
    <n v="0.62777777777777777"/>
  </r>
  <r>
    <x v="11"/>
    <n v="54"/>
    <m/>
    <n v="62198447"/>
    <n v="17219297"/>
    <n v="145202"/>
    <s v="14:52:02"/>
    <n v="10411"/>
    <s v="1-04-11"/>
    <n v="7030"/>
    <n v="-1"/>
    <n v="70.3"/>
    <n v="62.330745"/>
    <n v="17.365494999999999"/>
    <n v="0.12141721578888366"/>
    <n v="224.86468364101253"/>
    <n v="0.22486468364101253"/>
    <d v="1899-12-30T00:00:30"/>
    <d v="1899-12-30T00:00:30"/>
    <d v="3673-02-02T06:56:00"/>
    <n v="0.65092592592592591"/>
  </r>
  <r>
    <x v="11"/>
    <n v="55"/>
    <m/>
    <n v="62199277"/>
    <n v="17217395"/>
    <n v="145232"/>
    <s v="14:52:32"/>
    <n v="10411"/>
    <s v="1-04-11"/>
    <n v="10"/>
    <n v="-1"/>
    <n v="0.1"/>
    <n v="62.33212833333333"/>
    <n v="17.362324999999998"/>
    <n v="0.15483232313987258"/>
    <n v="286.74946245504401"/>
    <n v="0.28674946245504401"/>
    <d v="1899-12-30T00:00:30"/>
    <d v="1899-12-30T00:00:30"/>
    <d v="4161-01-23T10:50:42"/>
    <n v="9.2592592592592585E-4"/>
  </r>
  <r>
    <x v="11"/>
    <n v="56"/>
    <m/>
    <n v="62200652"/>
    <n v="17215875"/>
    <n v="145302"/>
    <s v="14:53:02"/>
    <n v="10411"/>
    <s v="1-04-11"/>
    <n v="6680"/>
    <n v="-1"/>
    <n v="66.8"/>
    <n v="62.334420000000001"/>
    <n v="17.359791666666666"/>
    <n v="0.3239577455302276"/>
    <n v="599.96974472198156"/>
    <n v="0.59996974472198161"/>
    <d v="1899-12-30T00:00:30"/>
    <d v="1899-12-30T00:00:30"/>
    <d v="6630-11-10T20:45:19"/>
    <n v="0.61851851851851858"/>
  </r>
  <r>
    <x v="11"/>
    <n v="57"/>
    <m/>
    <n v="62203881"/>
    <n v="17216254"/>
    <n v="145332"/>
    <s v="14:53:32"/>
    <n v="10411"/>
    <s v="1-04-11"/>
    <n v="6850"/>
    <n v="-1"/>
    <n v="68.5"/>
    <n v="62.339801666666666"/>
    <n v="17.360423333333333"/>
    <n v="0.29088924918739278"/>
    <n v="538.72688949505141"/>
    <n v="0.53872688949505143"/>
    <d v="1899-12-30T00:00:30"/>
    <d v="1899-12-30T00:00:30"/>
    <d v="6147-12-13T10:36:07"/>
    <n v="0.6342592592592593"/>
  </r>
  <r>
    <x v="11"/>
    <n v="58"/>
    <m/>
    <n v="62206784"/>
    <n v="17216391"/>
    <n v="145402"/>
    <s v="14:54:02"/>
    <n v="10411"/>
    <s v="1-04-11"/>
    <n v="7000"/>
    <n v="-1"/>
    <n v="70"/>
    <n v="62.344639999999998"/>
    <n v="17.360651666666666"/>
    <n v="0.30604240934700372"/>
    <n v="566.7905421106509"/>
    <n v="0.56679054211065094"/>
    <d v="1899-12-30T00:00:30"/>
    <d v="1899-12-30T00:00:30"/>
    <d v="6369-03-27T18:16:15"/>
    <n v="0.64814814814814814"/>
  </r>
  <r>
    <x v="11"/>
    <n v="59"/>
    <m/>
    <n v="62209715"/>
    <n v="17218247"/>
    <n v="145432"/>
    <s v="14:54:32"/>
    <n v="10411"/>
    <s v="1-04-11"/>
    <n v="6820"/>
    <n v="-1"/>
    <n v="68.2"/>
    <n v="62.349525"/>
    <n v="17.363745000000002"/>
    <n v="0.32790638313814902"/>
    <n v="607.28262157185202"/>
    <n v="0.60728262157185198"/>
    <d v="1899-12-30T00:00:30"/>
    <d v="1899-12-30T00:00:30"/>
    <d v="6688-07-09T22:48:11"/>
    <n v="0.63148148148148142"/>
  </r>
  <r>
    <x v="11"/>
    <n v="60"/>
    <m/>
    <n v="62212883"/>
    <n v="17220021"/>
    <n v="145502"/>
    <s v="14:55:02"/>
    <n v="10411"/>
    <s v="1-04-11"/>
    <n v="7240"/>
    <n v="-1"/>
    <n v="72.400000000000006"/>
    <n v="62.354804999999999"/>
    <n v="17.366701666666668"/>
    <n v="0.31741445916750943"/>
    <n v="587.85157837822749"/>
    <n v="0.58785157837822755"/>
    <d v="1899-12-30T00:00:30"/>
    <d v="1899-12-30T00:00:30"/>
    <d v="6535-04-22T13:05:51"/>
    <n v="0.67037037037037039"/>
  </r>
  <r>
    <x v="11"/>
    <n v="61"/>
    <m/>
    <n v="62216000"/>
    <n v="17221247"/>
    <n v="145532"/>
    <s v="14:55:32"/>
    <n v="10411"/>
    <s v="1-04-11"/>
    <n v="7270"/>
    <n v="-1"/>
    <n v="72.7"/>
    <n v="62.36"/>
    <n v="17.368745000000001"/>
    <n v="0.33630351106029871"/>
    <n v="622.83410248367318"/>
    <n v="0.62283410248367321"/>
    <d v="1899-12-30T00:00:30"/>
    <d v="1899-12-30T00:00:30"/>
    <d v="6811-02-24T05:09:49"/>
    <n v="0.67314814814814805"/>
  </r>
  <r>
    <x v="11"/>
    <n v="62"/>
    <m/>
    <n v="62219342"/>
    <n v="17221931"/>
    <n v="145602"/>
    <s v="14:56:02"/>
    <n v="10411"/>
    <s v="1-04-11"/>
    <n v="7040"/>
    <n v="-1"/>
    <n v="70.400000000000006"/>
    <n v="62.365569999999998"/>
    <n v="17.369885"/>
    <n v="0.33077815517194115"/>
    <n v="612.60114337843504"/>
    <n v="0.61260114337843508"/>
    <d v="1899-12-30T00:00:30"/>
    <d v="1899-12-30T00:00:30"/>
    <d v="6730-06-18T07:01:49"/>
    <n v="0.6518518518518519"/>
  </r>
  <r>
    <x v="11"/>
    <n v="63"/>
    <m/>
    <n v="62222592"/>
    <n v="17220674"/>
    <n v="145632"/>
    <s v="14:56:32"/>
    <n v="10411"/>
    <s v="1-04-11"/>
    <n v="7690"/>
    <n v="-1"/>
    <n v="76.900000000000006"/>
    <n v="62.370986666666667"/>
    <n v="17.367789999999999"/>
    <n v="0.33043031806669082"/>
    <n v="611.95694905951143"/>
    <n v="0.61195694905951148"/>
    <d v="1899-12-30T00:00:30"/>
    <d v="1899-12-30T00:00:30"/>
    <d v="6725-05-20T00:19:08"/>
    <n v="0.71203703703703702"/>
  </r>
  <r>
    <x v="11"/>
    <n v="64"/>
    <m/>
    <n v="62225610"/>
    <n v="17217804"/>
    <n v="145702"/>
    <s v="14:57:02"/>
    <n v="10411"/>
    <s v="1-04-11"/>
    <n v="7200"/>
    <n v="-1"/>
    <n v="72"/>
    <n v="62.376016666666665"/>
    <n v="17.363006666666667"/>
    <n v="0.32616683483330022"/>
    <n v="604.06097811127199"/>
    <n v="0.60406097811127202"/>
    <d v="1899-12-30T00:00:30"/>
    <d v="1899-12-30T00:00:30"/>
    <d v="6663-02-13T14:48:25"/>
    <n v="0.66666666666666663"/>
  </r>
  <r>
    <x v="11"/>
    <n v="65"/>
    <m/>
    <n v="62228219"/>
    <n v="17213603"/>
    <n v="145732"/>
    <s v="14:57:32"/>
    <n v="10411"/>
    <s v="1-04-11"/>
    <n v="7470"/>
    <n v="-1"/>
    <n v="74.7"/>
    <n v="62.380364999999998"/>
    <n v="17.356005"/>
    <n v="0.19489672929880414"/>
    <n v="360.94874266138527"/>
    <n v="0.36094874266138527"/>
    <d v="1899-12-30T00:00:30"/>
    <d v="1899-12-30T00:00:30"/>
    <d v="4746-02-20T09:05:34"/>
    <n v="0.69166666666666665"/>
  </r>
  <r>
    <x v="11"/>
    <n v="66"/>
    <m/>
    <n v="62229326"/>
    <n v="17210152"/>
    <n v="145802"/>
    <s v="14:58:02"/>
    <n v="10411"/>
    <s v="1-04-11"/>
    <n v="1850"/>
    <n v="-1"/>
    <n v="18.5"/>
    <n v="62.382210000000001"/>
    <n v="17.350253333333335"/>
    <n v="0.27665264022947961"/>
    <n v="512.36068970499628"/>
    <n v="0.51236068970499626"/>
    <d v="1899-12-30T00:00:30"/>
    <d v="1899-12-30T00:00:30"/>
    <d v="5940-01-18T18:52:21"/>
    <n v="0.17129629629629631"/>
  </r>
  <r>
    <x v="11"/>
    <n v="67"/>
    <m/>
    <n v="62229838"/>
    <n v="17204298"/>
    <n v="145832"/>
    <s v="14:58:32"/>
    <n v="10411"/>
    <s v="1-04-11"/>
    <n v="7559"/>
    <n v="-1"/>
    <n v="75.59"/>
    <n v="62.383063333333332"/>
    <n v="17.340496666666667"/>
    <n v="0.33494050495742395"/>
    <n v="620.30981518114913"/>
    <n v="0.62030981518114914"/>
    <d v="1899-12-30T00:00:30"/>
    <d v="1899-12-30T00:00:30"/>
    <d v="6791-03-31T06:25:31"/>
    <n v="0.69990740740740742"/>
  </r>
  <r>
    <x v="11"/>
    <n v="68"/>
    <m/>
    <n v="62231160"/>
    <n v="17197673"/>
    <n v="145902"/>
    <s v="14:59:02"/>
    <n v="10411"/>
    <s v="1-04-11"/>
    <n v="6650"/>
    <n v="-1"/>
    <n v="66.5"/>
    <n v="62.385266666666666"/>
    <n v="17.329454999999999"/>
    <n v="0.27762328401895203"/>
    <n v="514.15832200309922"/>
    <n v="0.51415832200309919"/>
    <d v="1899-12-30T00:00:30"/>
    <d v="1899-12-30T00:00:30"/>
    <d v="5954-03-22T23:13:01"/>
    <n v="0.6157407407407407"/>
  </r>
  <r>
    <x v="11"/>
    <n v="69"/>
    <m/>
    <n v="62231962"/>
    <n v="17191950"/>
    <n v="145932"/>
    <s v="14:59:32"/>
    <n v="10411"/>
    <s v="1-04-11"/>
    <n v="5540"/>
    <n v="-1"/>
    <n v="55.4"/>
    <n v="62.386603333333333"/>
    <n v="17.319916666666668"/>
    <n v="5.2105424515197868E-2"/>
    <n v="96.499246202146452"/>
    <n v="9.6499246202146449E-2"/>
    <d v="1899-12-30T00:00:30"/>
    <d v="1899-12-30T00:00:30"/>
    <d v="2660-11-27T19:53:51"/>
    <n v="0.51296296296296295"/>
  </r>
  <r>
    <x v="11"/>
    <n v="70"/>
    <m/>
    <n v="62232198"/>
    <n v="17190950"/>
    <n v="150002"/>
    <s v="15:00:02"/>
    <n v="10411"/>
    <s v="1-04-11"/>
    <n v="20"/>
    <n v="-1"/>
    <n v="0.2"/>
    <n v="62.386996666666668"/>
    <n v="17.318249999999999"/>
    <n v="8.7697355063145119E-2"/>
    <n v="162.41550157694476"/>
    <n v="0.16241550157694476"/>
    <d v="1899-12-30T00:00:30"/>
    <d v="1899-12-30T00:00:30"/>
    <d v="3180-09-01T15:28:08"/>
    <n v="1.8518518518518517E-3"/>
  </r>
  <r>
    <x v="11"/>
    <n v="71"/>
    <m/>
    <n v="62232613"/>
    <n v="17189287"/>
    <n v="150032"/>
    <s v="15:00:32"/>
    <n v="10411"/>
    <s v="1-04-11"/>
    <n v="229"/>
    <n v="-1"/>
    <n v="2.29"/>
    <n v="62.387688333333337"/>
    <n v="17.315478333333335"/>
    <n v="4.6339209312229547E-2"/>
    <n v="85.820215646249125"/>
    <n v="8.5820215646249129E-2"/>
    <d v="1899-12-30T00:00:34"/>
    <d v="1899-12-30T00:00:34"/>
    <d v="2497-02-01T07:30:17"/>
    <n v="1.8709150326797385E-2"/>
  </r>
  <r>
    <x v="11"/>
    <n v="72"/>
    <m/>
    <n v="62232807"/>
    <n v="17188381"/>
    <n v="150106"/>
    <s v="15:01:06"/>
    <n v="10411"/>
    <s v="1-04-11"/>
    <n v="2390"/>
    <n v="-1"/>
    <n v="23.9"/>
    <n v="62.388011666666664"/>
    <n v="17.313968333333332"/>
    <n v="0.15183936137153453"/>
    <n v="281.20649726008196"/>
    <n v="0.28120649726008196"/>
    <d v="1899-12-30T00:00:30"/>
    <d v="1899-12-30T00:00:30"/>
    <d v="4117-05-10T17:05:26"/>
    <n v="0.2212962962962963"/>
  </r>
  <r>
    <x v="11"/>
    <n v="73"/>
    <m/>
    <n v="62231424"/>
    <n v="17187043"/>
    <n v="150136"/>
    <s v="15:01:36"/>
    <n v="10411"/>
    <s v="1-04-11"/>
    <n v="240"/>
    <n v="-1"/>
    <n v="2.4"/>
    <n v="62.385706666666664"/>
    <n v="17.311738333333334"/>
    <n v="4.6588005110554727E-2"/>
    <n v="86.28098546474736"/>
    <n v="8.6280985464747356E-2"/>
    <d v="1899-12-30T00:00:31"/>
    <d v="1899-12-30T00:00:31"/>
    <d v="2558-05-22T10:57:01"/>
    <n v="2.150537634408602E-2"/>
  </r>
  <r>
    <x v="11"/>
    <n v="74"/>
    <m/>
    <n v="62231368"/>
    <n v="17186047"/>
    <n v="150207"/>
    <s v="15:02:07"/>
    <n v="10411"/>
    <s v="1-04-11"/>
    <n v="4360"/>
    <n v="-1"/>
    <n v="43.6"/>
    <n v="62.385613333333332"/>
    <n v="17.310078333333333"/>
    <n v="0.21034878093982431"/>
    <n v="389.56594230055464"/>
    <n v="0.38956594230055464"/>
    <d v="1899-12-30T00:00:30"/>
    <d v="1899-12-30T00:00:30"/>
    <d v="4971-10-15T21:55:55"/>
    <n v="0.40370370370370368"/>
  </r>
  <r>
    <x v="11"/>
    <n v="75"/>
    <m/>
    <n v="62231856"/>
    <n v="17181641"/>
    <n v="150237"/>
    <s v="15:02:37"/>
    <n v="10411"/>
    <s v="1-04-11"/>
    <n v="4090"/>
    <n v="-1"/>
    <n v="40.9"/>
    <n v="62.386426666666665"/>
    <n v="17.302734999999998"/>
    <n v="8.1422011201832151E-2"/>
    <n v="150.79356474579313"/>
    <n v="0.15079356474579314"/>
    <d v="1899-12-30T00:00:30"/>
    <d v="1899-12-30T00:00:30"/>
    <d v="3089-01-10T11:11:43"/>
    <n v="0.37870370370370371"/>
  </r>
  <r>
    <x v="11"/>
    <n v="76"/>
    <m/>
    <n v="62232040"/>
    <n v="17179933"/>
    <n v="150307"/>
    <s v="15:03:07"/>
    <n v="10411"/>
    <s v="1-04-11"/>
    <n v="40"/>
    <n v="-1"/>
    <n v="0.4"/>
    <n v="62.386733333333332"/>
    <n v="17.299888333333332"/>
    <n v="5.0527966401399893E-2"/>
    <n v="93.577793775392607"/>
    <n v="9.3577793775392604E-2"/>
    <d v="1899-12-30T00:00:30"/>
    <d v="1899-12-30T00:00:30"/>
    <d v="2637-11-15T01:06:21"/>
    <n v="3.7037037037037034E-3"/>
  </r>
  <r>
    <x v="11"/>
    <n v="77"/>
    <m/>
    <n v="62232169"/>
    <n v="17178881"/>
    <n v="150337"/>
    <s v="15:03:37"/>
    <n v="10411"/>
    <s v="1-04-11"/>
    <n v="3279"/>
    <n v="-1"/>
    <n v="32.79"/>
    <n v="62.386948333333336"/>
    <n v="17.298134999999998"/>
    <n v="4.7384021160885303E-2"/>
    <n v="87.755207189959577"/>
    <n v="8.7755207189959578E-2"/>
    <d v="1899-12-30T00:00:33"/>
    <d v="1899-12-30T00:00:33"/>
    <d v="2529-01-20T02:06:36"/>
    <n v="0.27601010101010098"/>
  </r>
  <r>
    <x v="11"/>
    <n v="78"/>
    <m/>
    <n v="62232136"/>
    <n v="17177863"/>
    <n v="150410"/>
    <s v="15:04:10"/>
    <n v="10411"/>
    <s v="1-04-11"/>
    <n v="3180"/>
    <n v="-1"/>
    <n v="31.8"/>
    <n v="62.386893333333333"/>
    <n v="17.296438333333334"/>
    <n v="0.17584178910068204"/>
    <n v="325.65899341446317"/>
    <n v="0.32565899341446319"/>
    <d v="1899-12-30T00:00:30"/>
    <d v="1899-12-30T00:00:30"/>
    <d v="4467-11-14T21:37:29"/>
    <n v="0.29444444444444445"/>
  </r>
  <r>
    <x v="11"/>
    <n v="79"/>
    <m/>
    <n v="62231888"/>
    <n v="17174114"/>
    <n v="150440"/>
    <s v="15:04:40"/>
    <n v="10411"/>
    <s v="1-04-11"/>
    <n v="4580"/>
    <n v="-1"/>
    <n v="45.8"/>
    <n v="62.386479999999999"/>
    <n v="17.290189999999999"/>
    <n v="0.20357485256445576"/>
    <n v="377.02062694937206"/>
    <n v="0.37702062694937205"/>
    <d v="1899-12-30T00:00:30"/>
    <d v="1899-12-30T00:00:30"/>
    <d v="4872-11-12T09:44:05"/>
    <n v="0.42407407407407405"/>
  </r>
  <r>
    <x v="11"/>
    <n v="80"/>
    <m/>
    <n v="62231241"/>
    <n v="17169958"/>
    <n v="150510"/>
    <s v="15:05:10"/>
    <n v="10411"/>
    <s v="1-04-11"/>
    <n v="4360"/>
    <n v="-1"/>
    <n v="43.6"/>
    <n v="62.385401666666667"/>
    <n v="17.283263333333334"/>
    <n v="0.11741521039103607"/>
    <n v="217.45296964419882"/>
    <n v="0.21745296964419883"/>
    <d v="1899-12-30T00:00:30"/>
    <d v="1899-12-30T00:00:30"/>
    <d v="3614-08-25T13:15:42"/>
    <n v="0.40370370370370368"/>
  </r>
  <r>
    <x v="11"/>
    <n v="81"/>
    <m/>
    <n v="62230496"/>
    <n v="17171910"/>
    <n v="150540"/>
    <s v="15:05:40"/>
    <n v="10411"/>
    <s v="1-04-11"/>
    <n v="2860"/>
    <n v="-1"/>
    <n v="28.6"/>
    <n v="62.384160000000001"/>
    <n v="17.286516666666667"/>
    <n v="4.5744886051467204E-2"/>
    <n v="84.71952896731726"/>
    <n v="8.4719528967317256E-2"/>
    <d v="1899-12-30T00:00:34"/>
    <d v="1899-12-30T00:00:34"/>
    <d v="2489-06-06T06:34:00"/>
    <n v="0.23366013071895425"/>
  </r>
  <r>
    <x v="11"/>
    <n v="82"/>
    <m/>
    <n v="62230384"/>
    <n v="17172865"/>
    <n v="150614"/>
    <s v="15:06:14"/>
    <n v="10411"/>
    <s v="1-04-11"/>
    <n v="420"/>
    <n v="-1"/>
    <n v="4.2"/>
    <n v="62.38397333333333"/>
    <n v="17.288108333333334"/>
    <n v="4.7798741434045132E-2"/>
    <n v="88.523269135851578"/>
    <n v="8.8523269135851582E-2"/>
    <d v="1899-12-30T00:01:19"/>
    <d v="1899-12-30T00:01:19"/>
    <d v="2165-01-24T07:43:58"/>
    <n v="1.4767932489451479E-2"/>
  </r>
  <r>
    <x v="11"/>
    <n v="83"/>
    <m/>
    <n v="62230302"/>
    <n v="17173879"/>
    <n v="150733"/>
    <s v="15:07:33"/>
    <n v="10411"/>
    <s v="1-04-11"/>
    <n v="2400"/>
    <n v="-1"/>
    <n v="24"/>
    <n v="62.383836666666667"/>
    <n v="17.289798333333334"/>
    <n v="5.5713671717939103E-2"/>
    <n v="103.18172002162322"/>
    <n v="0.10318172002162322"/>
    <d v="1899-12-30T00:00:30"/>
    <d v="1899-12-30T00:00:30"/>
    <d v="2713-08-08T08:29:16"/>
    <n v="0.22222222222222224"/>
  </r>
  <r>
    <x v="11"/>
    <n v="84"/>
    <m/>
    <n v="62230433"/>
    <n v="17172713"/>
    <n v="150803"/>
    <s v="15:08:03"/>
    <n v="10411"/>
    <s v="1-04-11"/>
    <n v="2180"/>
    <n v="-1"/>
    <n v="21.8"/>
    <n v="62.384054999999996"/>
    <n v="17.287855"/>
    <n v="4.8541539208413996E-2"/>
    <n v="89.898930613982714"/>
    <n v="8.9898930613982714E-2"/>
    <d v="1899-12-30T00:56:12"/>
    <d v="1899-12-30T00:56:12"/>
    <d v="1906-04-21T11:02:36"/>
    <n v="1.7958349808883617E-3"/>
  </r>
  <r>
    <x v="11"/>
    <n v="85"/>
    <m/>
    <n v="62230539"/>
    <n v="17171693"/>
    <n v="160415"/>
    <s v="16:04:15"/>
    <n v="10411"/>
    <s v="1-04-11"/>
    <n v="3320"/>
    <n v="-1"/>
    <n v="33.200000000000003"/>
    <n v="62.384231666666665"/>
    <n v="17.286155000000001"/>
    <n v="0.10222064359153943"/>
    <n v="189.31263193153103"/>
    <n v="0.18931263193153103"/>
    <d v="1899-12-30T00:00:30"/>
    <d v="1899-12-30T00:00:30"/>
    <d v="3392-10-03T09:07:09"/>
    <n v="0.30740740740740741"/>
  </r>
  <r>
    <x v="11"/>
    <n v="86"/>
    <m/>
    <n v="62231097"/>
    <n v="17169850"/>
    <n v="160445"/>
    <s v="16:04:45"/>
    <n v="10411"/>
    <s v="1-04-11"/>
    <n v="3000"/>
    <n v="-1"/>
    <n v="30"/>
    <n v="62.385161666666669"/>
    <n v="17.283083333333334"/>
    <n v="0.18411271746777963"/>
    <n v="340.97675275032788"/>
    <n v="0.3409767527503279"/>
    <d v="1899-12-30T00:00:30"/>
    <d v="1899-12-30T00:00:30"/>
    <d v="4588-08-27T01:09:00"/>
    <n v="0.27777777777777779"/>
  </r>
  <r>
    <x v="11"/>
    <n v="87"/>
    <m/>
    <n v="62231853"/>
    <n v="17173464"/>
    <n v="160515"/>
    <s v="16:05:15"/>
    <n v="10411"/>
    <s v="1-04-11"/>
    <n v="4780"/>
    <n v="-1"/>
    <n v="47.8"/>
    <n v="62.386421666666664"/>
    <n v="17.289106666666665"/>
    <n v="0.20837945279224607"/>
    <n v="385.91874657123969"/>
    <n v="0.3859187465712397"/>
    <d v="1899-12-30T00:00:30"/>
    <d v="1899-12-30T00:00:30"/>
    <d v="4943-01-11T23:45:47"/>
    <n v="0.44259259259259259"/>
  </r>
  <r>
    <x v="11"/>
    <n v="88"/>
    <m/>
    <n v="62232092"/>
    <n v="17177922"/>
    <n v="160545"/>
    <s v="16:05:45"/>
    <n v="10411"/>
    <s v="1-04-11"/>
    <n v="2490"/>
    <n v="-1"/>
    <n v="24.9"/>
    <n v="62.38682"/>
    <n v="17.296536666666668"/>
    <n v="0.11092015953729752"/>
    <n v="205.424135463075"/>
    <n v="0.205424135463075"/>
    <d v="1899-12-30T00:00:30"/>
    <d v="1899-12-30T00:00:30"/>
    <d v="3519-10-20T12:14:36"/>
    <n v="0.23055555555555557"/>
  </r>
  <r>
    <x v="11"/>
    <n v="89"/>
    <m/>
    <n v="62231982"/>
    <n v="17180299"/>
    <n v="160615"/>
    <s v="16:06:15"/>
    <n v="10411"/>
    <s v="1-04-11"/>
    <n v="4870"/>
    <n v="-1"/>
    <n v="48.7"/>
    <n v="62.386636666666668"/>
    <n v="17.300498333333334"/>
    <n v="0.18435668198677557"/>
    <n v="341.42857503950836"/>
    <n v="0.34142857503950835"/>
    <d v="1899-12-30T00:00:30"/>
    <d v="1899-12-30T00:00:30"/>
    <d v="4592-03-20T07:06:24"/>
    <n v="0.45092592592592595"/>
  </r>
  <r>
    <x v="11"/>
    <n v="90"/>
    <m/>
    <n v="62231575"/>
    <n v="17184171"/>
    <n v="160645"/>
    <s v="16:06:45"/>
    <n v="10411"/>
    <s v="1-04-11"/>
    <n v="2770"/>
    <n v="-1"/>
    <n v="27.7"/>
    <n v="62.385958333333335"/>
    <n v="17.306951666666667"/>
    <n v="5.0945188924424699E-2"/>
    <n v="94.350489888034545"/>
    <n v="9.4350489888034544E-2"/>
    <d v="1899-12-30T00:00:30"/>
    <d v="1899-12-30T00:00:30"/>
    <d v="2643-12-19T09:51:40"/>
    <n v="0.25648148148148148"/>
  </r>
  <r>
    <x v="11"/>
    <n v="91"/>
    <m/>
    <n v="62231478"/>
    <n v="17185248"/>
    <n v="160715"/>
    <s v="16:07:15"/>
    <n v="10411"/>
    <s v="1-04-11"/>
    <n v="40"/>
    <n v="-1"/>
    <n v="0.4"/>
    <n v="62.385796666666664"/>
    <n v="17.308746666666668"/>
    <n v="5.0923033349926247E-2"/>
    <n v="94.30945776406341"/>
    <n v="9.4309457764063409E-2"/>
    <d v="1899-12-30T00:00:30"/>
    <d v="1899-12-30T00:00:30"/>
    <d v="2643-08-23T05:43:14"/>
    <n v="3.7037037037037034E-3"/>
  </r>
  <r>
    <x v="11"/>
    <n v="92"/>
    <m/>
    <n v="62231336"/>
    <n v="17186301"/>
    <n v="160745"/>
    <s v="16:07:45"/>
    <n v="10411"/>
    <s v="1-04-11"/>
    <n v="3510"/>
    <n v="-1"/>
    <n v="35.1"/>
    <n v="62.385559999999998"/>
    <n v="17.310501666666667"/>
    <n v="0.1768658631039961"/>
    <n v="327.5555784686008"/>
    <n v="0.32755557846860078"/>
    <d v="1899-12-30T00:00:30"/>
    <d v="1899-12-30T00:00:30"/>
    <d v="4482-10-29T01:35:02"/>
    <n v="0.32500000000000001"/>
  </r>
  <r>
    <x v="11"/>
    <n v="93"/>
    <m/>
    <n v="62230797"/>
    <n v="17189928"/>
    <n v="160815"/>
    <s v="16:08:15"/>
    <n v="10411"/>
    <s v="1-04-11"/>
    <n v="4260"/>
    <n v="-1"/>
    <n v="42.6"/>
    <n v="62.384661666666666"/>
    <n v="17.316546666666667"/>
    <n v="0.19666438007391232"/>
    <n v="364.22243189688561"/>
    <n v="0.36422243189688563"/>
    <d v="1899-12-30T00:00:30"/>
    <d v="1899-12-30T00:00:30"/>
    <d v="4771-12-14T14:29:34"/>
    <n v="0.39444444444444449"/>
  </r>
  <r>
    <x v="11"/>
    <n v="94"/>
    <m/>
    <n v="62230505"/>
    <n v="17194116"/>
    <n v="160845"/>
    <s v="16:08:45"/>
    <n v="10411"/>
    <s v="1-04-11"/>
    <n v="4170"/>
    <n v="-1"/>
    <n v="41.7"/>
    <n v="62.384174999999999"/>
    <n v="17.323526666666666"/>
    <n v="0.21231554601260788"/>
    <n v="393.20839121534982"/>
    <n v="0.39320839121534984"/>
    <d v="1899-12-30T00:00:30"/>
    <d v="1899-12-30T00:00:30"/>
    <d v="5000-07-06T04:00:03"/>
    <n v="0.38611111111111113"/>
  </r>
  <r>
    <x v="11"/>
    <n v="95"/>
    <m/>
    <n v="62229979"/>
    <n v="17198545"/>
    <n v="160915"/>
    <s v="16:09:15"/>
    <n v="10411"/>
    <s v="1-04-11"/>
    <n v="4850"/>
    <n v="-1"/>
    <n v="48.5"/>
    <n v="62.383298333333336"/>
    <n v="17.330908333333333"/>
    <n v="0.2197564569268104"/>
    <n v="406.98895822845287"/>
    <n v="0.40698895822845288"/>
    <d v="1899-12-30T00:00:00"/>
    <d v="1899-12-30T00:00:00"/>
    <e v="#DIV/0!"/>
    <n v="0"/>
  </r>
  <r>
    <x v="12"/>
    <n v="1"/>
    <m/>
    <n v="62229354"/>
    <n v="17203081"/>
    <n v="160945"/>
    <s v="16:09:45"/>
    <n v="10411"/>
    <s v="1-04-11"/>
    <n v="4760"/>
    <n v="-1"/>
    <n v="47.6"/>
    <n v="62.382256666666663"/>
    <n v="17.338468333333335"/>
    <n v="0.22304042510815072"/>
    <n v="413.07086730029516"/>
    <n v="0.41307086730029519"/>
    <d v="1899-12-30T00:00:30"/>
    <d v="1899-12-30T00:00:30"/>
    <d v="5157-02-17T02:20:52"/>
    <n v="0.44074074074074071"/>
  </r>
  <r>
    <x v="12"/>
    <n v="2"/>
    <m/>
    <n v="62228754"/>
    <n v="17207706"/>
    <n v="161015"/>
    <s v="16:10:15"/>
    <n v="10411"/>
    <s v="1-04-11"/>
    <n v="4460"/>
    <n v="-1"/>
    <n v="44.6"/>
    <n v="62.381256666666665"/>
    <n v="17.346176666666668"/>
    <n v="0.10308177605284437"/>
    <n v="190.90744924986777"/>
    <n v="0.19090744924986777"/>
    <d v="1899-12-30T00:00:30"/>
    <d v="1899-12-30T00:00:30"/>
    <d v="3405-05-02T10:53:32"/>
    <n v="0.41296296296296298"/>
  </r>
  <r>
    <x v="12"/>
    <n v="3"/>
    <m/>
    <n v="62229079"/>
    <n v="17209812"/>
    <n v="161045"/>
    <s v="16:10:45"/>
    <n v="10411"/>
    <s v="1-04-11"/>
    <n v="70"/>
    <n v="-1"/>
    <n v="0.7"/>
    <n v="62.381798333333336"/>
    <n v="17.349686666666667"/>
    <n v="4.9953538018416996E-2"/>
    <n v="92.513952410108274"/>
    <n v="9.2513952410108277E-2"/>
    <d v="1899-12-30T00:00:32"/>
    <d v="1899-12-30T00:00:32"/>
    <d v="2583-11-21T16:06:58"/>
    <n v="6.076388888888889E-3"/>
  </r>
  <r>
    <x v="12"/>
    <n v="4"/>
    <m/>
    <n v="62229120"/>
    <n v="17210884"/>
    <n v="161117"/>
    <s v="16:11:17"/>
    <n v="10411"/>
    <s v="1-04-11"/>
    <n v="4640"/>
    <n v="-1"/>
    <n v="46.4"/>
    <n v="62.381866666666667"/>
    <n v="17.351473333333335"/>
    <n v="0.29807139566998064"/>
    <n v="552.02822478080418"/>
    <n v="0.55202822478080416"/>
    <d v="1899-12-30T00:00:30"/>
    <d v="1899-12-30T00:00:30"/>
    <d v="6252-10-31T06:53:49"/>
    <n v="0.42962962962962964"/>
  </r>
  <r>
    <x v="12"/>
    <n v="5"/>
    <m/>
    <n v="62227254"/>
    <n v="17215883"/>
    <n v="161147"/>
    <s v="16:11:47"/>
    <n v="10411"/>
    <s v="1-04-11"/>
    <n v="6550"/>
    <n v="-1"/>
    <n v="65.5"/>
    <n v="62.378756666666668"/>
    <n v="17.359805000000001"/>
    <n v="0.29429105728312804"/>
    <n v="545.02703808835315"/>
    <n v="0.54502703808835318"/>
    <d v="1899-12-30T00:00:30"/>
    <d v="1899-12-30T00:00:30"/>
    <d v="6197-08-16T20:52:22"/>
    <n v="0.6064814814814814"/>
  </r>
  <r>
    <x v="12"/>
    <n v="6"/>
    <m/>
    <n v="62224588"/>
    <n v="17218544"/>
    <n v="161217"/>
    <s v="16:12:17"/>
    <n v="10411"/>
    <s v="1-04-11"/>
    <n v="7080"/>
    <n v="-1"/>
    <n v="70.8"/>
    <n v="62.374313333333333"/>
    <n v="17.364239999999999"/>
    <n v="0.32723958117612095"/>
    <n v="606.047704338176"/>
    <n v="0.60604770433817601"/>
    <d v="1899-12-30T00:00:30"/>
    <d v="1899-12-30T00:00:30"/>
    <d v="6678-10-14T09:19:26"/>
    <n v="0.65555555555555556"/>
  </r>
  <r>
    <x v="12"/>
    <n v="7"/>
    <m/>
    <n v="62221589"/>
    <n v="17221336"/>
    <n v="161247"/>
    <s v="16:12:47"/>
    <n v="10411"/>
    <s v="1-04-11"/>
    <n v="7500"/>
    <n v="-1"/>
    <n v="75"/>
    <n v="62.369315"/>
    <n v="17.368893333333332"/>
    <n v="0.34389225551198443"/>
    <n v="636.88845720819518"/>
    <n v="0.6368884572081952"/>
    <d v="1899-12-30T00:00:30"/>
    <d v="1899-12-30T00:00:30"/>
    <d v="6921-12-20T18:09:44"/>
    <n v="0.69444444444444442"/>
  </r>
  <r>
    <x v="12"/>
    <n v="8"/>
    <m/>
    <n v="62218165"/>
    <n v="17221865"/>
    <n v="161317"/>
    <s v="16:13:17"/>
    <n v="10411"/>
    <s v="1-04-11"/>
    <n v="7290"/>
    <n v="-1"/>
    <n v="72.900000000000006"/>
    <n v="62.363608333333332"/>
    <n v="17.369775000000001"/>
    <n v="0.33337911769988327"/>
    <n v="617.41812598018385"/>
    <n v="0.61741812598018386"/>
    <d v="1899-12-30T00:00:30"/>
    <d v="1899-12-30T00:00:30"/>
    <d v="6768-06-11T04:52:04"/>
    <n v="0.67500000000000004"/>
  </r>
  <r>
    <x v="12"/>
    <n v="9"/>
    <m/>
    <n v="62214853"/>
    <n v="17221166"/>
    <n v="161347"/>
    <s v="16:13:47"/>
    <n v="10411"/>
    <s v="1-04-11"/>
    <n v="7520"/>
    <n v="-1"/>
    <n v="75.2"/>
    <n v="62.358088333333335"/>
    <n v="17.36861"/>
    <n v="0.321012025032064"/>
    <n v="594.51427035938252"/>
    <n v="0.59451427035938254"/>
    <d v="1899-12-30T00:00:30"/>
    <d v="1899-12-30T00:00:30"/>
    <d v="6587-11-04T02:22:02"/>
    <n v="0.6962962962962963"/>
  </r>
  <r>
    <x v="12"/>
    <n v="10"/>
    <m/>
    <n v="62211772"/>
    <n v="17219268"/>
    <n v="161417"/>
    <s v="16:14:17"/>
    <n v="10411"/>
    <s v="1-04-11"/>
    <n v="6820"/>
    <n v="-1"/>
    <n v="68.2"/>
    <n v="62.352953333333332"/>
    <n v="17.365446666666667"/>
    <n v="0.30134645575548241"/>
    <n v="558.09363605915348"/>
    <n v="0.55809363605915352"/>
    <d v="1899-12-30T00:00:30"/>
    <d v="1899-12-30T00:00:30"/>
    <d v="6300-08-29T16:07:28"/>
    <n v="0.63148148148148142"/>
  </r>
  <r>
    <x v="12"/>
    <n v="11"/>
    <m/>
    <n v="62208890"/>
    <n v="17217411"/>
    <n v="161447"/>
    <s v="16:14:47"/>
    <n v="10411"/>
    <s v="1-04-11"/>
    <n v="6870"/>
    <n v="-1"/>
    <n v="68.7"/>
    <n v="62.348149999999997"/>
    <n v="17.362351666666665"/>
    <n v="0.30033284487200151"/>
    <n v="556.21642870294681"/>
    <n v="0.55621642870294685"/>
    <d v="1899-12-30T00:00:30"/>
    <d v="1899-12-30T00:00:30"/>
    <d v="6285-11-09T07:33:07"/>
    <n v="0.63611111111111107"/>
  </r>
  <r>
    <x v="12"/>
    <n v="12"/>
    <m/>
    <n v="62205931"/>
    <n v="17216373"/>
    <n v="161517"/>
    <s v="16:15:17"/>
    <n v="10411"/>
    <s v="1-04-11"/>
    <n v="6920"/>
    <n v="-1"/>
    <n v="69.2"/>
    <n v="62.343218333333333"/>
    <n v="17.360621666666667"/>
    <n v="0.30815571855914897"/>
    <n v="570.7043907715439"/>
    <n v="0.57070439077154389"/>
    <d v="1899-12-30T00:00:30"/>
    <d v="1899-12-30T00:00:30"/>
    <d v="6400-02-05T15:29:24"/>
    <n v="0.64074074074074072"/>
  </r>
  <r>
    <x v="12"/>
    <n v="13"/>
    <m/>
    <n v="62202864"/>
    <n v="17215865"/>
    <n v="161547"/>
    <s v="16:15:47"/>
    <n v="10411"/>
    <s v="1-04-11"/>
    <n v="6820"/>
    <n v="-1"/>
    <n v="68.2"/>
    <n v="62.338106666666668"/>
    <n v="17.359774999999999"/>
    <n v="0.29949687373664113"/>
    <n v="554.66821016025938"/>
    <n v="0.55466821016025936"/>
    <d v="1899-12-30T00:00:30"/>
    <d v="1899-12-30T00:00:30"/>
    <d v="6273-08-25T10:41:11"/>
    <n v="0.63148148148148142"/>
  </r>
  <r>
    <x v="12"/>
    <n v="14"/>
    <m/>
    <n v="62199891"/>
    <n v="17216543"/>
    <n v="161617"/>
    <s v="16:16:17"/>
    <n v="10411"/>
    <s v="1-04-11"/>
    <n v="6550"/>
    <n v="-1"/>
    <n v="65.5"/>
    <n v="62.333151666666666"/>
    <n v="17.360904999999999"/>
    <n v="0.30723726640270949"/>
    <n v="569.00341737781798"/>
    <n v="0.56900341737781801"/>
    <d v="1899-12-30T00:00:30"/>
    <d v="1899-12-30T00:00:30"/>
    <d v="6386-09-07T20:12:33"/>
    <n v="0.6064814814814814"/>
  </r>
  <r>
    <x v="12"/>
    <n v="15"/>
    <m/>
    <n v="62197576"/>
    <n v="17220875"/>
    <n v="161647"/>
    <s v="16:16:47"/>
    <n v="10411"/>
    <s v="1-04-11"/>
    <n v="7190"/>
    <n v="-1"/>
    <n v="71.900000000000006"/>
    <n v="62.329293333333332"/>
    <n v="17.368124999999999"/>
    <n v="0.28430803605960681"/>
    <n v="526.53848278239184"/>
    <n v="0.5265384827823919"/>
    <d v="1899-12-30T00:00:30"/>
    <d v="1899-12-30T00:00:30"/>
    <d v="6051-11-03T19:55:48"/>
    <n v="0.66574074074074074"/>
  </r>
  <r>
    <x v="12"/>
    <n v="16"/>
    <m/>
    <n v="62194738"/>
    <n v="17220882"/>
    <n v="161717"/>
    <s v="16:17:17"/>
    <n v="10411"/>
    <s v="1-04-11"/>
    <n v="6740"/>
    <n v="-1"/>
    <n v="67.400000000000006"/>
    <n v="62.32456333333333"/>
    <n v="17.368136666666668"/>
    <n v="0.29957307499991953"/>
    <n v="554.80933489985102"/>
    <n v="0.55480933489985107"/>
    <d v="1899-12-30T00:00:30"/>
    <d v="1899-12-30T00:00:30"/>
    <d v="6274-10-05T21:13:42"/>
    <n v="0.624074074074074"/>
  </r>
  <r>
    <x v="12"/>
    <n v="17"/>
    <m/>
    <n v="62191755"/>
    <n v="17221334"/>
    <n v="161747"/>
    <s v="16:17:47"/>
    <n v="10411"/>
    <s v="1-04-11"/>
    <n v="6850"/>
    <n v="-1"/>
    <n v="68.5"/>
    <n v="62.319591666666668"/>
    <n v="17.36889"/>
    <n v="0.30274790244844368"/>
    <n v="560.68911533451774"/>
    <n v="0.56068911533451771"/>
    <d v="1899-12-30T00:00:30"/>
    <d v="1899-12-30T00:00:30"/>
    <d v="6321-02-15T15:39:07"/>
    <n v="0.6342592592592593"/>
  </r>
  <r>
    <x v="12"/>
    <n v="18"/>
    <m/>
    <n v="62188747"/>
    <n v="17221961"/>
    <n v="161817"/>
    <s v="16:18:17"/>
    <n v="10411"/>
    <s v="1-04-11"/>
    <n v="6509"/>
    <n v="-1"/>
    <n v="65.09"/>
    <n v="62.31457833333333"/>
    <n v="17.369935000000002"/>
    <n v="0.29977019221329632"/>
    <n v="555.17439597902478"/>
    <n v="0.55517439597902474"/>
    <d v="1899-12-30T00:00:30"/>
    <d v="1899-12-30T00:00:30"/>
    <d v="6277-08-22T06:15:00"/>
    <n v="0.60268518518518532"/>
  </r>
  <r>
    <x v="12"/>
    <n v="19"/>
    <m/>
    <n v="62185875"/>
    <n v="17223769"/>
    <n v="161847"/>
    <s v="16:18:47"/>
    <n v="10411"/>
    <s v="1-04-11"/>
    <n v="6590"/>
    <n v="-1"/>
    <n v="65.900000000000006"/>
    <n v="62.309791666666669"/>
    <n v="17.372948333333333"/>
    <n v="0.29352495281896823"/>
    <n v="543.6082126207292"/>
    <n v="0.54360821262072923"/>
    <d v="1899-12-30T00:00:30"/>
    <d v="1899-12-30T00:00:30"/>
    <d v="6186-06-09T15:39:23"/>
    <n v="0.61018518518518527"/>
  </r>
  <r>
    <x v="12"/>
    <n v="20"/>
    <m/>
    <n v="62182975"/>
    <n v="17224669"/>
    <n v="161917"/>
    <s v="16:19:17"/>
    <n v="10411"/>
    <s v="1-04-11"/>
    <n v="6709"/>
    <n v="-1"/>
    <n v="67.09"/>
    <n v="62.304958333333332"/>
    <n v="17.374448333333333"/>
    <n v="0.25256993393266641"/>
    <n v="467.75951764329818"/>
    <n v="0.46775951764329821"/>
    <d v="1899-12-30T00:00:30"/>
    <d v="1899-12-30T00:00:30"/>
    <d v="5588-05-11T09:51:34"/>
    <n v="0.62120370370370381"/>
  </r>
  <r>
    <x v="12"/>
    <n v="21"/>
    <m/>
    <n v="62180522"/>
    <n v="17225922"/>
    <n v="161947"/>
    <s v="16:19:47"/>
    <n v="10411"/>
    <s v="1-04-11"/>
    <n v="6310"/>
    <n v="-1"/>
    <n v="63.1"/>
    <n v="62.300870000000003"/>
    <n v="17.376536666666667"/>
    <n v="0.28412931046173101"/>
    <n v="526.2074829751258"/>
    <n v="0.52620748297512576"/>
    <d v="1899-12-30T00:00:30"/>
    <d v="1899-12-30T00:00:30"/>
    <d v="6049-03-25T13:13:24"/>
    <n v="0.58425925925925926"/>
  </r>
  <r>
    <x v="12"/>
    <n v="22"/>
    <m/>
    <n v="62177718"/>
    <n v="17226839"/>
    <n v="162017"/>
    <s v="16:20:17"/>
    <n v="10411"/>
    <s v="1-04-11"/>
    <n v="5700"/>
    <n v="-1"/>
    <n v="57"/>
    <n v="62.296196666666667"/>
    <n v="17.378064999999999"/>
    <n v="0.24788099936413621"/>
    <n v="459.07561082238027"/>
    <n v="0.4590756108223803"/>
    <d v="1899-12-30T00:00:30"/>
    <d v="1899-12-30T00:00:30"/>
    <d v="5519-11-20T18:13:12"/>
    <n v="0.52777777777777779"/>
  </r>
  <r>
    <x v="12"/>
    <n v="23"/>
    <m/>
    <n v="62175250"/>
    <n v="17227221"/>
    <n v="162047"/>
    <s v="16:20:47"/>
    <n v="10411"/>
    <s v="1-04-11"/>
    <n v="6480"/>
    <n v="-1"/>
    <n v="64.8"/>
    <n v="62.292083333333331"/>
    <n v="17.378701666666668"/>
    <n v="0.2953314781294803"/>
    <n v="546.95389749579749"/>
    <n v="0.54695389749579748"/>
    <d v="1899-12-30T00:00:30"/>
    <d v="1899-12-30T00:00:30"/>
    <d v="6212-10-27T05:23:42"/>
    <n v="0.6"/>
  </r>
  <r>
    <x v="12"/>
    <n v="24"/>
    <m/>
    <n v="62172478"/>
    <n v="17225063"/>
    <n v="162117"/>
    <s v="16:21:17"/>
    <n v="10411"/>
    <s v="1-04-11"/>
    <n v="6500"/>
    <n v="-1"/>
    <n v="65"/>
    <n v="62.287463333333335"/>
    <n v="17.375105000000001"/>
    <n v="0.328582660161503"/>
    <n v="608.53508661910359"/>
    <n v="0.6085350866191036"/>
    <d v="1899-12-30T00:00:30"/>
    <d v="1899-12-30T00:00:30"/>
    <d v="6698-05-26T01:11:14"/>
    <n v="0.60185185185185186"/>
  </r>
  <r>
    <x v="12"/>
    <n v="25"/>
    <m/>
    <n v="62169228"/>
    <n v="17226014"/>
    <n v="162147"/>
    <s v="16:21:47"/>
    <n v="10411"/>
    <s v="1-04-11"/>
    <n v="7350"/>
    <n v="-1"/>
    <n v="73.5"/>
    <n v="62.282046666666666"/>
    <n v="17.37669"/>
    <n v="0.32959442997994487"/>
    <n v="610.40888432285794"/>
    <n v="0.610408884322858"/>
    <d v="1899-12-30T00:00:30"/>
    <d v="1899-12-30T00:00:30"/>
    <d v="6713-03-05T14:05:04"/>
    <n v="0.68055555555555558"/>
  </r>
  <r>
    <x v="12"/>
    <n v="26"/>
    <m/>
    <n v="62165943"/>
    <n v="17226406"/>
    <n v="162217"/>
    <s v="16:22:17"/>
    <n v="10411"/>
    <s v="1-04-11"/>
    <n v="6990"/>
    <n v="-1"/>
    <n v="69.900000000000006"/>
    <n v="62.276571666666669"/>
    <n v="17.377343333333332"/>
    <n v="0.29447105169954368"/>
    <n v="545.36038774755491"/>
    <n v="0.54536038774755491"/>
    <d v="1899-12-30T00:00:30"/>
    <d v="1899-12-30T00:00:30"/>
    <d v="6200-04-03T22:00:04"/>
    <n v="0.64722222222222225"/>
  </r>
  <r>
    <x v="12"/>
    <n v="27"/>
    <m/>
    <n v="62163215"/>
    <n v="17224053"/>
    <n v="162247"/>
    <s v="16:22:47"/>
    <n v="10411"/>
    <s v="1-04-11"/>
    <n v="6509"/>
    <n v="-1"/>
    <n v="65.09"/>
    <n v="62.272024999999999"/>
    <n v="17.373421666666665"/>
    <n v="0.278480419164923"/>
    <n v="515.7457362934374"/>
    <n v="0.51574573629343745"/>
    <d v="1899-12-30T00:00:30"/>
    <d v="1899-12-30T00:00:30"/>
    <d v="5966-09-27T17:17:33"/>
    <n v="0.60268518518518532"/>
  </r>
  <r>
    <x v="12"/>
    <n v="28"/>
    <m/>
    <n v="62160606"/>
    <n v="17221991"/>
    <n v="162317"/>
    <s v="16:23:17"/>
    <n v="10411"/>
    <s v="1-04-11"/>
    <n v="8530"/>
    <n v="-1"/>
    <n v="85.3"/>
    <n v="62.267676666666667"/>
    <n v="17.369985"/>
    <n v="0.44458770694233318"/>
    <n v="823.37643325720103"/>
    <n v="0.823376433257201"/>
    <d v="1899-12-30T00:00:30"/>
    <d v="1899-12-30T00:00:30"/>
    <d v="8392-06-17T03:04:00"/>
    <n v="0.78981481481481475"/>
  </r>
  <r>
    <x v="12"/>
    <n v="29"/>
    <m/>
    <n v="62156202"/>
    <n v="17223168"/>
    <n v="162347"/>
    <s v="16:23:47"/>
    <n v="10411"/>
    <s v="1-04-11"/>
    <n v="10030"/>
    <n v="-1"/>
    <n v="100.3"/>
    <n v="62.260336666666667"/>
    <n v="17.371946666666666"/>
    <n v="0.44186511714044202"/>
    <n v="818.33419694409861"/>
    <n v="0.81833419694409859"/>
    <d v="1899-12-30T00:00:30"/>
    <d v="1899-12-30T00:00:30"/>
    <d v="8352-09-13T11:41:34"/>
    <n v="0.9287037037037037"/>
  </r>
  <r>
    <x v="12"/>
    <n v="30"/>
    <m/>
    <n v="62151797"/>
    <n v="17222684"/>
    <n v="162417"/>
    <s v="16:24:17"/>
    <n v="10411"/>
    <s v="1-04-11"/>
    <n v="10100"/>
    <n v="-1"/>
    <n v="101"/>
    <n v="62.252994999999999"/>
    <n v="17.37114"/>
    <n v="0.46987818241702384"/>
    <n v="870.2143938363281"/>
    <n v="0.87021439383632815"/>
    <d v="1899-12-30T00:00:30"/>
    <d v="1899-12-30T00:00:30"/>
    <d v="8761-10-14T10:54:07"/>
    <n v="0.93518518518518523"/>
  </r>
  <r>
    <x v="12"/>
    <n v="31"/>
    <m/>
    <n v="62147134"/>
    <n v="17223771"/>
    <n v="162447"/>
    <s v="16:24:47"/>
    <n v="10411"/>
    <s v="1-04-11"/>
    <n v="11110"/>
    <n v="-1"/>
    <n v="111.1"/>
    <n v="62.245223333333335"/>
    <n v="17.372951666666665"/>
    <n v="0.49262958198941059"/>
    <n v="912.34998584438847"/>
    <n v="0.91234998584438853"/>
    <d v="1899-12-30T00:00:30"/>
    <d v="1899-12-30T00:00:30"/>
    <d v="9094-01-11T23:01:18"/>
    <n v="1.0287037037037037"/>
  </r>
  <r>
    <x v="12"/>
    <n v="32"/>
    <m/>
    <n v="62142245"/>
    <n v="17224906"/>
    <n v="162517"/>
    <s v="16:25:17"/>
    <n v="10411"/>
    <s v="1-04-11"/>
    <n v="10360"/>
    <n v="-1"/>
    <n v="103.6"/>
    <n v="62.237074999999997"/>
    <n v="17.374843333333335"/>
    <n v="0.46518514947970546"/>
    <n v="861.52289683641447"/>
    <n v="0.86152289683641448"/>
    <d v="1899-12-30T00:00:30"/>
    <d v="1899-12-30T00:00:30"/>
    <d v="8693-04-01T22:37:46"/>
    <n v="0.95925925925925926"/>
  </r>
  <r>
    <x v="12"/>
    <n v="33"/>
    <m/>
    <n v="62137641"/>
    <n v="17223608"/>
    <n v="162547"/>
    <s v="16:25:47"/>
    <n v="10411"/>
    <s v="1-04-11"/>
    <n v="10510"/>
    <n v="-1"/>
    <n v="105.1"/>
    <n v="62.229401666666668"/>
    <n v="17.372679999999999"/>
    <n v="0.45715685753053237"/>
    <n v="846.65450014654596"/>
    <n v="0.84665450014654597"/>
    <d v="1899-12-30T00:00:30"/>
    <d v="1899-12-30T00:00:30"/>
    <d v="8576-01-04T23:03:00"/>
    <n v="0.9731481481481481"/>
  </r>
  <r>
    <x v="12"/>
    <n v="34"/>
    <m/>
    <n v="62133086"/>
    <n v="17223014"/>
    <n v="162617"/>
    <s v="16:26:17"/>
    <n v="10411"/>
    <s v="1-04-11"/>
    <n v="10210"/>
    <n v="-1"/>
    <n v="102.1"/>
    <n v="62.221809999999998"/>
    <n v="17.371690000000001"/>
    <n v="0.47275202495540281"/>
    <n v="875.53675021740605"/>
    <n v="0.87553675021740607"/>
    <d v="1899-12-30T00:00:30"/>
    <d v="1899-12-30T00:00:30"/>
    <d v="8803-10-02T20:10:30"/>
    <n v="0.94537037037037031"/>
  </r>
  <r>
    <x v="12"/>
    <n v="35"/>
    <m/>
    <n v="62128390"/>
    <n v="17224014"/>
    <n v="162647"/>
    <s v="16:26:47"/>
    <n v="10411"/>
    <s v="1-04-11"/>
    <n v="10330"/>
    <n v="-1"/>
    <n v="103.3"/>
    <n v="62.213983333333331"/>
    <n v="17.373356666666666"/>
    <n v="0.48062864187449061"/>
    <n v="890.1242447515566"/>
    <n v="0.8901242447515566"/>
    <d v="1899-12-30T00:00:30"/>
    <d v="1899-12-30T00:00:30"/>
    <d v="8918-10-11T19:47:50"/>
    <n v="0.95648148148148138"/>
  </r>
  <r>
    <x v="12"/>
    <n v="36"/>
    <m/>
    <n v="62123594"/>
    <n v="17223740"/>
    <n v="162717"/>
    <s v="16:27:17"/>
    <n v="10411"/>
    <s v="1-04-11"/>
    <n v="10650"/>
    <n v="-1"/>
    <n v="106.5"/>
    <n v="62.20599"/>
    <n v="17.372900000000001"/>
    <n v="0.43409369251916641"/>
    <n v="803.94151854549614"/>
    <n v="0.80394151854549611"/>
    <d v="1899-12-30T00:00:30"/>
    <d v="1899-12-30T00:00:30"/>
    <d v="8239-03-19T13:45:43"/>
    <n v="0.98611111111111105"/>
  </r>
  <r>
    <x v="12"/>
    <n v="37"/>
    <m/>
    <n v="62119302"/>
    <n v="17222462"/>
    <n v="162747"/>
    <s v="16:27:47"/>
    <n v="10411"/>
    <s v="1-04-11"/>
    <n v="8090"/>
    <n v="-1"/>
    <n v="80.900000000000006"/>
    <n v="62.198836666666665"/>
    <n v="17.37077"/>
    <n v="0.32626543050189433"/>
    <n v="604.24357728950827"/>
    <n v="0.60424357728950828"/>
    <d v="1899-12-30T00:00:30"/>
    <d v="1899-12-30T00:00:30"/>
    <d v="6664-07-23T12:03:44"/>
    <n v="0.749074074074074"/>
  </r>
  <r>
    <x v="12"/>
    <n v="38"/>
    <m/>
    <n v="62116169"/>
    <n v="17220555"/>
    <n v="162817"/>
    <s v="16:28:17"/>
    <n v="10411"/>
    <s v="1-04-11"/>
    <n v="6659"/>
    <n v="-1"/>
    <n v="66.59"/>
    <n v="62.193615000000001"/>
    <n v="17.367591666666666"/>
    <n v="0.29020609888886917"/>
    <n v="537.4616951421857"/>
    <n v="0.53746169514218567"/>
    <d v="1899-12-30T00:00:30"/>
    <d v="1899-12-30T00:00:30"/>
    <d v="6137-12-21T16:22:06"/>
    <n v="0.61657407407407416"/>
  </r>
  <r>
    <x v="12"/>
    <n v="39"/>
    <m/>
    <n v="62113846"/>
    <n v="17216845"/>
    <n v="162847"/>
    <s v="16:28:47"/>
    <n v="10411"/>
    <s v="1-04-11"/>
    <n v="6830"/>
    <n v="-1"/>
    <n v="68.3"/>
    <n v="62.189743333333332"/>
    <n v="17.361408333333333"/>
    <n v="0.33670980478086704"/>
    <n v="623.58655845416581"/>
    <n v="0.62358655845416577"/>
    <d v="1899-12-30T00:00:30"/>
    <d v="1899-12-30T00:00:30"/>
    <d v="6817-01-30T06:55:13"/>
    <n v="0.63240740740740742"/>
  </r>
  <r>
    <x v="12"/>
    <n v="40"/>
    <m/>
    <n v="62110819"/>
    <n v="17213714"/>
    <n v="162917"/>
    <s v="16:29:17"/>
    <n v="10411"/>
    <s v="1-04-11"/>
    <n v="7570"/>
    <n v="-1"/>
    <n v="75.7"/>
    <n v="62.18469833333333"/>
    <n v="17.356190000000002"/>
    <n v="0.44132250124790157"/>
    <n v="817.32927231111375"/>
    <n v="0.81732927231111374"/>
    <d v="1899-12-30T00:00:30"/>
    <d v="1899-12-30T00:00:30"/>
    <d v="8344-10-11T07:18:08"/>
    <n v="0.70092592592592595"/>
  </r>
  <r>
    <x v="12"/>
    <n v="41"/>
    <m/>
    <n v="62106418"/>
    <n v="17214133"/>
    <n v="162947"/>
    <s v="16:29:47"/>
    <n v="10411"/>
    <s v="1-04-11"/>
    <n v="10900"/>
    <n v="-1"/>
    <n v="109"/>
    <n v="62.177363333333332"/>
    <n v="17.356888333333334"/>
    <n v="0.46773591931942615"/>
    <n v="866.24692257957724"/>
    <n v="0.86624692257957725"/>
    <d v="1899-12-30T00:00:30"/>
    <d v="1899-12-30T00:00:30"/>
    <d v="8730-07-03T03:17:19"/>
    <n v="1.0092592592592593"/>
  </r>
  <r>
    <x v="12"/>
    <n v="42"/>
    <m/>
    <n v="62101762"/>
    <n v="17213387"/>
    <n v="163017"/>
    <s v="16:30:17"/>
    <n v="10411"/>
    <s v="1-04-11"/>
    <n v="10150"/>
    <n v="-1"/>
    <n v="101.5"/>
    <n v="62.169603333333335"/>
    <n v="17.355644999999999"/>
    <n v="0.44640257099886471"/>
    <n v="826.73756148989742"/>
    <n v="0.82673756148989741"/>
    <d v="1899-12-30T00:00:30"/>
    <d v="1899-12-30T00:00:30"/>
    <d v="8418-12-18T04:15:01"/>
    <n v="0.93981481481481477"/>
  </r>
  <r>
    <x v="12"/>
    <n v="43"/>
    <m/>
    <n v="62097306"/>
    <n v="17213341"/>
    <n v="163047"/>
    <s v="16:30:47"/>
    <n v="10411"/>
    <s v="1-04-11"/>
    <n v="9940"/>
    <n v="-1"/>
    <n v="99.4"/>
    <n v="62.162176666666667"/>
    <n v="17.355568333333334"/>
    <n v="0.4664168582253338"/>
    <n v="863.80402143331821"/>
    <n v="0.86380402143331825"/>
    <d v="1899-12-30T00:00:30"/>
    <d v="1899-12-30T00:00:30"/>
    <d v="8711-03-29T13:57:41"/>
    <n v="0.92037037037037039"/>
  </r>
  <r>
    <x v="12"/>
    <n v="44"/>
    <m/>
    <n v="62092974"/>
    <n v="17209688"/>
    <n v="163117"/>
    <s v="16:31:17"/>
    <n v="10411"/>
    <s v="1-04-11"/>
    <n v="10450"/>
    <n v="-1"/>
    <n v="104.5"/>
    <n v="62.154956666666664"/>
    <n v="17.34948"/>
    <n v="0.47349242519397544"/>
    <n v="876.9079714592425"/>
    <n v="0.87690797145924249"/>
    <d v="1899-12-30T00:00:30"/>
    <d v="1899-12-30T00:00:30"/>
    <d v="8814-07-25T22:59:14"/>
    <n v="0.96759259259259267"/>
  </r>
  <r>
    <x v="12"/>
    <n v="45"/>
    <m/>
    <n v="62088445"/>
    <n v="17206794"/>
    <n v="163147"/>
    <s v="16:31:47"/>
    <n v="10411"/>
    <s v="1-04-11"/>
    <n v="10590"/>
    <n v="-1"/>
    <n v="105.9"/>
    <n v="62.147408333333331"/>
    <n v="17.344656666666666"/>
    <n v="0.48960485046660307"/>
    <n v="906.74818306414886"/>
    <n v="0.90674818306414884"/>
    <d v="1899-12-30T00:00:30"/>
    <d v="1899-12-30T00:00:30"/>
    <d v="9049-11-10T18:24:48"/>
    <n v="0.98055555555555562"/>
  </r>
  <r>
    <x v="12"/>
    <n v="46"/>
    <m/>
    <n v="62083734"/>
    <n v="17204010"/>
    <n v="163217"/>
    <s v="16:32:17"/>
    <n v="10411"/>
    <s v="1-04-11"/>
    <n v="10900"/>
    <n v="-1"/>
    <n v="109"/>
    <n v="62.139556666666664"/>
    <n v="17.340016666666667"/>
    <n v="0.47812633703070873"/>
    <n v="885.48997618087253"/>
    <n v="0.88548997618087255"/>
    <d v="1899-12-30T00:00:30"/>
    <d v="1899-12-30T00:00:30"/>
    <d v="8882-03-27T03:09:13"/>
    <n v="1.0092592592592593"/>
  </r>
  <r>
    <x v="12"/>
    <n v="47"/>
    <m/>
    <n v="62079044"/>
    <n v="17202117"/>
    <n v="163247"/>
    <s v="16:32:47"/>
    <n v="10411"/>
    <s v="1-04-11"/>
    <n v="10670"/>
    <n v="-1"/>
    <n v="106.7"/>
    <n v="62.131740000000001"/>
    <n v="17.336861666666668"/>
    <n v="0.47968678927768216"/>
    <n v="888.37993374226733"/>
    <n v="0.88837993374226731"/>
    <d v="1899-12-30T00:00:30"/>
    <d v="1899-12-30T00:00:30"/>
    <d v="8905-01-09T05:01:13"/>
    <n v="0.98796296296296293"/>
  </r>
  <r>
    <x v="12"/>
    <n v="48"/>
    <m/>
    <n v="62074468"/>
    <n v="17199101"/>
    <n v="163317"/>
    <s v="16:33:17"/>
    <n v="10411"/>
    <s v="1-04-11"/>
    <n v="10690"/>
    <n v="-1"/>
    <n v="106.9"/>
    <n v="62.124113333333334"/>
    <n v="17.331835000000002"/>
    <n v="0.48669709829643171"/>
    <n v="901.36302604499156"/>
    <n v="0.90136302604499152"/>
    <d v="1899-12-30T00:00:30"/>
    <d v="1899-12-30T00:00:30"/>
    <d v="9007-05-26T12:21:37"/>
    <n v="0.98981481481481481"/>
  </r>
  <r>
    <x v="12"/>
    <n v="49"/>
    <m/>
    <n v="62069880"/>
    <n v="17195684"/>
    <n v="163347"/>
    <s v="16:33:47"/>
    <n v="10411"/>
    <s v="1-04-11"/>
    <n v="10760"/>
    <n v="-1"/>
    <n v="107.6"/>
    <n v="62.116466666666668"/>
    <n v="17.326139999999999"/>
    <n v="0.4890963778665417"/>
    <n v="905.80649180883518"/>
    <n v="0.90580649180883521"/>
    <d v="1899-12-30T00:00:30"/>
    <d v="1899-12-30T00:00:30"/>
    <d v="9042-06-08T16:42:50"/>
    <n v="0.99629629629629635"/>
  </r>
  <r>
    <x v="12"/>
    <n v="50"/>
    <m/>
    <n v="62065703"/>
    <n v="17190280"/>
    <n v="163417"/>
    <s v="16:34:17"/>
    <n v="10411"/>
    <s v="1-04-11"/>
    <n v="10640"/>
    <n v="-1"/>
    <n v="106.4"/>
    <n v="62.109504999999999"/>
    <n v="17.317133333333334"/>
    <n v="0.47532448622710255"/>
    <n v="880.30094849259388"/>
    <n v="0.88030094849259388"/>
    <d v="1899-12-30T00:00:30"/>
    <d v="1899-12-30T00:00:30"/>
    <d v="8841-04-26T17:33:35"/>
    <n v="0.98518518518518527"/>
  </r>
  <r>
    <x v="12"/>
    <n v="51"/>
    <m/>
    <n v="62061247"/>
    <n v="17186796"/>
    <n v="163447"/>
    <s v="16:34:47"/>
    <n v="10411"/>
    <s v="1-04-11"/>
    <n v="10740"/>
    <n v="-1"/>
    <n v="107.4"/>
    <n v="62.102078333333331"/>
    <n v="17.311326666666666"/>
    <n v="0.94725953469057733"/>
    <n v="1754.3246582469492"/>
    <n v="1.7543246582469492"/>
    <d v="1899-12-30T00:01:00"/>
    <d v="1899-12-30T00:01:00"/>
    <d v="8816-07-27T12:11:20"/>
    <n v="0.49722222222222218"/>
  </r>
  <r>
    <x v="12"/>
    <n v="52"/>
    <m/>
    <n v="62052734"/>
    <n v="17178002"/>
    <n v="163547"/>
    <s v="16:35:47"/>
    <n v="10411"/>
    <s v="1-04-11"/>
    <n v="10680"/>
    <n v="-1"/>
    <n v="106.8"/>
    <n v="62.087890000000002"/>
    <n v="17.296669999999999"/>
    <n v="0.47484780104758889"/>
    <n v="879.41812754013461"/>
    <n v="0.8794181275401346"/>
    <d v="1899-12-30T00:00:30"/>
    <d v="1899-12-30T00:00:30"/>
    <d v="8834-05-11T04:58:32"/>
    <n v="0.98888888888888893"/>
  </r>
  <r>
    <x v="12"/>
    <n v="53"/>
    <m/>
    <n v="62049478"/>
    <n v="17170644"/>
    <n v="163617"/>
    <s v="16:36:17"/>
    <n v="10411"/>
    <s v="1-04-11"/>
    <n v="10310"/>
    <n v="-1"/>
    <n v="103.1"/>
    <n v="62.082463333333337"/>
    <n v="17.284406666666666"/>
    <n v="0.4709148996551949"/>
    <n v="872.13439416142091"/>
    <n v="0.87213439416142091"/>
    <d v="1899-12-30T00:00:30"/>
    <d v="1899-12-30T00:00:30"/>
    <d v="8776-12-04T01:19:28"/>
    <n v="0.95462962962962961"/>
  </r>
  <r>
    <x v="12"/>
    <n v="54"/>
    <m/>
    <n v="62045509"/>
    <n v="17165265"/>
    <n v="163647"/>
    <s v="16:36:47"/>
    <n v="10411"/>
    <s v="1-04-11"/>
    <n v="10370"/>
    <n v="-1"/>
    <n v="103.7"/>
    <n v="62.075848333333333"/>
    <n v="17.275441666666666"/>
    <n v="0.4692645585054917"/>
    <n v="869.07796235217063"/>
    <n v="0.86907796235217061"/>
    <d v="1899-12-30T00:00:30"/>
    <d v="1899-12-30T00:00:30"/>
    <d v="8752-10-28T12:45:28"/>
    <n v="0.96018518518518525"/>
  </r>
  <r>
    <x v="12"/>
    <n v="55"/>
    <m/>
    <n v="62041291"/>
    <n v="17160915"/>
    <n v="163717"/>
    <s v="16:37:17"/>
    <n v="10411"/>
    <s v="1-04-11"/>
    <n v="10600"/>
    <n v="-1"/>
    <n v="106"/>
    <n v="62.068818333333333"/>
    <n v="17.268191666666667"/>
    <n v="0.46127278735788968"/>
    <n v="854.27720218681168"/>
    <n v="0.85427720218681169"/>
    <d v="1899-12-30T00:00:30"/>
    <d v="1899-12-30T00:00:30"/>
    <d v="8636-02-13T08:12:54"/>
    <n v="0.9814814814814814"/>
  </r>
  <r>
    <x v="12"/>
    <n v="56"/>
    <m/>
    <n v="62036731"/>
    <n v="17159552"/>
    <n v="163747"/>
    <s v="16:37:47"/>
    <n v="10411"/>
    <s v="1-04-11"/>
    <n v="10480"/>
    <n v="-1"/>
    <n v="104.8"/>
    <n v="62.061218333333336"/>
    <n v="17.265920000000001"/>
    <n v="0.47237486820301167"/>
    <n v="874.83825591197763"/>
    <n v="0.87483825591197761"/>
    <d v="1899-12-30T00:00:30"/>
    <d v="1899-12-30T00:00:30"/>
    <d v="8798-03-31T04:14:55"/>
    <n v="0.97037037037037033"/>
  </r>
  <r>
    <x v="12"/>
    <n v="57"/>
    <m/>
    <n v="62032048"/>
    <n v="17160728"/>
    <n v="163817"/>
    <s v="16:38:17"/>
    <n v="10411"/>
    <s v="1-04-11"/>
    <n v="10910"/>
    <n v="-1"/>
    <n v="109.1"/>
    <n v="62.053413333333332"/>
    <n v="17.267880000000002"/>
    <n v="0.43787238311179061"/>
    <n v="810.93965352303621"/>
    <n v="0.81093965352303621"/>
    <d v="1899-12-30T00:00:30"/>
    <d v="1899-12-30T00:00:30"/>
    <d v="8294-05-24T04:51:05"/>
    <n v="1.0101851851851853"/>
  </r>
  <r>
    <x v="12"/>
    <n v="58"/>
    <m/>
    <n v="62027690"/>
    <n v="17160012"/>
    <n v="163847"/>
    <s v="16:38:47"/>
    <n v="10411"/>
    <s v="1-04-11"/>
    <n v="8410"/>
    <n v="-1"/>
    <n v="84.1"/>
    <n v="62.046149999999997"/>
    <n v="17.266686666666665"/>
    <n v="0.4138648527383742"/>
    <n v="766.47770727146906"/>
    <n v="0.76647770727146902"/>
    <d v="1899-12-30T00:00:30"/>
    <d v="1899-12-30T00:00:30"/>
    <d v="7943-10-21T19:07:36"/>
    <n v="0.77870370370370368"/>
  </r>
  <r>
    <x v="12"/>
    <n v="59"/>
    <m/>
    <n v="62023705"/>
    <n v="17157688"/>
    <n v="163917"/>
    <s v="16:39:17"/>
    <n v="10411"/>
    <s v="1-04-11"/>
    <n v="9850"/>
    <n v="-1"/>
    <n v="98.5"/>
    <n v="62.03950833333333"/>
    <n v="17.262813333333334"/>
    <n v="0.41365773596421829"/>
    <n v="766.09412700573228"/>
    <n v="0.76609412700573232"/>
    <d v="1899-12-30T00:00:30"/>
    <d v="1899-12-30T00:00:30"/>
    <d v="7940-10-12T02:03:31"/>
    <n v="0.91203703703703698"/>
  </r>
  <r>
    <x v="12"/>
    <n v="60"/>
    <m/>
    <n v="62019879"/>
    <n v="17154376"/>
    <n v="163947"/>
    <s v="16:39:47"/>
    <n v="10411"/>
    <s v="1-04-11"/>
    <n v="8210"/>
    <n v="-1"/>
    <n v="82.1"/>
    <n v="62.033131666666669"/>
    <n v="17.257293333333333"/>
    <n v="0.40514482505808708"/>
    <n v="750.32821600757723"/>
    <n v="0.75032821600757726"/>
    <d v="1899-12-30T00:00:30"/>
    <d v="1899-12-30T00:00:30"/>
    <d v="7816-06-18T06:17:26"/>
    <n v="0.76018518518518519"/>
  </r>
  <r>
    <x v="12"/>
    <n v="61"/>
    <m/>
    <n v="62015926"/>
    <n v="17152555"/>
    <n v="164017"/>
    <s v="16:40:17"/>
    <n v="10411"/>
    <s v="1-04-11"/>
    <n v="11410"/>
    <n v="-1"/>
    <n v="114.1"/>
    <n v="62.026543333333336"/>
    <n v="17.254258333333333"/>
    <n v="0.47750496067711951"/>
    <n v="884.33918717402537"/>
    <n v="0.88433918717402538"/>
    <d v="1899-12-30T00:00:30"/>
    <d v="1899-12-30T00:00:30"/>
    <d v="8873-02-27T20:37:03"/>
    <n v="1.0564814814814814"/>
  </r>
  <r>
    <x v="12"/>
    <n v="62"/>
    <m/>
    <n v="62011229"/>
    <n v="17150826"/>
    <n v="164047"/>
    <s v="16:40:47"/>
    <n v="10411"/>
    <s v="1-04-11"/>
    <n v="10330"/>
    <n v="-1"/>
    <n v="103.3"/>
    <n v="62.018715"/>
    <n v="17.251376666666665"/>
    <n v="0.43239490989490342"/>
    <n v="800.79537312536115"/>
    <n v="0.8007953731253612"/>
    <d v="1899-12-30T00:00:30"/>
    <d v="1899-12-30T00:00:30"/>
    <d v="8214-05-28T16:11:26"/>
    <n v="0.95648148148148138"/>
  </r>
  <r>
    <x v="12"/>
    <n v="63"/>
    <m/>
    <n v="62007289"/>
    <n v="17147070"/>
    <n v="164117"/>
    <s v="16:41:17"/>
    <n v="10411"/>
    <s v="1-04-11"/>
    <n v="9550"/>
    <n v="-1"/>
    <n v="95.5"/>
    <n v="62.012148333333336"/>
    <n v="17.245116666666668"/>
    <n v="0.34326923674000137"/>
    <n v="635.73462644248252"/>
    <n v="0.63573462644248258"/>
    <d v="1899-12-30T00:00:30"/>
    <d v="1899-12-30T00:00:30"/>
    <d v="6912-11-14T17:22:47"/>
    <n v="0.8842592592592593"/>
  </r>
  <r>
    <x v="12"/>
    <n v="64"/>
    <m/>
    <n v="62004765"/>
    <n v="17142132"/>
    <n v="164147"/>
    <s v="16:41:47"/>
    <n v="10411"/>
    <s v="1-04-11"/>
    <n v="7020"/>
    <n v="-1"/>
    <n v="70.2"/>
    <n v="62.007941666666667"/>
    <n v="17.236886666666667"/>
    <n v="0.31109200240911566"/>
    <n v="576.14238846168223"/>
    <n v="0.5761423884616822"/>
    <d v="1899-12-30T00:00:30"/>
    <d v="1899-12-30T00:00:30"/>
    <d v="6442-12-23T01:53:26"/>
    <n v="0.65"/>
  </r>
  <r>
    <x v="12"/>
    <n v="65"/>
    <m/>
    <n v="62001683"/>
    <n v="17142942"/>
    <n v="164217"/>
    <s v="16:42:17"/>
    <n v="10411"/>
    <s v="1-04-11"/>
    <n v="8090"/>
    <n v="-1"/>
    <n v="80.900000000000006"/>
    <n v="62.002805000000002"/>
    <n v="17.238236666666666"/>
    <n v="0.38935714864256449"/>
    <n v="721.08943928602946"/>
    <n v="0.72108943928602942"/>
    <d v="1899-12-30T00:00:30"/>
    <d v="1899-12-30T00:00:30"/>
    <d v="7585-11-28T14:02:36"/>
    <n v="0.749074074074074"/>
  </r>
  <r>
    <x v="12"/>
    <n v="66"/>
    <m/>
    <n v="61597924"/>
    <n v="17145046"/>
    <n v="164247"/>
    <s v="16:42:47"/>
    <n v="10411"/>
    <s v="1-04-11"/>
    <n v="9540"/>
    <n v="-1"/>
    <n v="95.4"/>
    <n v="61.996540000000003"/>
    <n v="17.241743333333332"/>
    <n v="0.41257982568343843"/>
    <n v="764.09783716572792"/>
    <n v="0.76409783716572799"/>
    <d v="1899-12-30T00:00:30"/>
    <d v="1899-12-30T00:00:30"/>
    <d v="7925-01-14T18:30:18"/>
    <n v="0.8833333333333333"/>
  </r>
  <r>
    <x v="12"/>
    <n v="67"/>
    <m/>
    <n v="61593832"/>
    <n v="17144054"/>
    <n v="164317"/>
    <s v="16:43:17"/>
    <n v="10411"/>
    <s v="1-04-11"/>
    <n v="9190"/>
    <n v="-1"/>
    <n v="91.9"/>
    <n v="61.989719999999998"/>
    <n v="17.240089999999999"/>
    <n v="0.40347051300097048"/>
    <n v="747.22739007779728"/>
    <n v="0.74722739007779726"/>
    <d v="1899-12-30T00:00:30"/>
    <d v="1899-12-30T00:00:30"/>
    <d v="7792-01-04T21:12:08"/>
    <n v="0.85092592592592597"/>
  </r>
  <r>
    <x v="12"/>
    <n v="68"/>
    <m/>
    <n v="61589812"/>
    <n v="17144577"/>
    <n v="164347"/>
    <s v="16:43:47"/>
    <n v="10411"/>
    <s v="1-04-11"/>
    <n v="9090"/>
    <n v="-1"/>
    <n v="90.9"/>
    <n v="61.983020000000003"/>
    <n v="17.240961666666667"/>
    <n v="0.35020156102909772"/>
    <n v="648.57329102588892"/>
    <n v="0.6485732910258889"/>
    <d v="1899-12-30T00:00:30"/>
    <d v="1899-12-30T00:00:30"/>
    <d v="7014-02-09T01:52:33"/>
    <n v="0.84166666666666667"/>
  </r>
  <r>
    <x v="12"/>
    <n v="69"/>
    <m/>
    <n v="61586322"/>
    <n v="17145004"/>
    <n v="164417"/>
    <s v="16:44:17"/>
    <n v="10411"/>
    <s v="1-04-11"/>
    <n v="8000"/>
    <n v="-1"/>
    <n v="80"/>
    <n v="61.977203333333335"/>
    <n v="17.241673333333335"/>
    <n v="0.38353285457874231"/>
    <n v="710.30284667983074"/>
    <n v="0.71030284667983079"/>
    <d v="1899-12-30T00:00:30"/>
    <d v="1899-12-30T00:00:30"/>
    <d v="7500-11-09T04:45:45"/>
    <n v="0.7407407407407407"/>
  </r>
  <r>
    <x v="12"/>
    <n v="70"/>
    <m/>
    <n v="61582501"/>
    <n v="17144495"/>
    <n v="164447"/>
    <s v="16:44:47"/>
    <n v="10411"/>
    <s v="1-04-11"/>
    <n v="8780"/>
    <n v="-1"/>
    <n v="87.8"/>
    <n v="61.970835000000001"/>
    <n v="17.240825000000001"/>
    <n v="0.38226668836172295"/>
    <n v="707.95790684591088"/>
    <n v="0.70795790684591087"/>
    <d v="1899-12-30T00:00:30"/>
    <d v="1899-12-30T00:00:30"/>
    <d v="7482-05-13T18:31:16"/>
    <n v="0.812962962962963"/>
  </r>
  <r>
    <x v="12"/>
    <n v="71"/>
    <m/>
    <n v="61578708"/>
    <n v="17145382"/>
    <n v="164517"/>
    <s v="16:45:17"/>
    <n v="10411"/>
    <s v="1-04-11"/>
    <n v="8440"/>
    <n v="-1"/>
    <n v="84.4"/>
    <n v="61.964513333333336"/>
    <n v="17.242303333333332"/>
    <n v="0.39589554770639285"/>
    <n v="733.19855435223951"/>
    <n v="0.73319855435223957"/>
    <d v="1899-12-30T00:00:30"/>
    <d v="1899-12-30T00:00:30"/>
    <d v="7681-05-22T20:04:37"/>
    <n v="0.78148148148148144"/>
  </r>
  <r>
    <x v="12"/>
    <n v="72"/>
    <m/>
    <n v="61574772"/>
    <n v="17144629"/>
    <n v="164547"/>
    <s v="16:45:47"/>
    <n v="10411"/>
    <s v="1-04-11"/>
    <n v="8590"/>
    <n v="-1"/>
    <n v="85.9"/>
    <n v="61.957953333333336"/>
    <n v="17.241048333333332"/>
    <n v="0.41372665061412051"/>
    <n v="766.22175693735119"/>
    <n v="0.76622175693735117"/>
    <d v="1899-12-30T00:00:30"/>
    <d v="1899-12-30T00:00:30"/>
    <d v="7941-10-14T15:50:22"/>
    <n v="0.79537037037037039"/>
  </r>
  <r>
    <x v="12"/>
    <n v="73"/>
    <m/>
    <n v="61570835"/>
    <n v="17141976"/>
    <n v="164617"/>
    <s v="16:46:17"/>
    <n v="10411"/>
    <s v="1-04-11"/>
    <n v="10130"/>
    <n v="-1"/>
    <n v="101.3"/>
    <n v="61.951391666666666"/>
    <n v="17.236626666666666"/>
    <n v="0.34430117082059175"/>
    <n v="637.64576835973594"/>
    <n v="0.63764576835973596"/>
    <d v="1899-12-30T00:00:30"/>
    <d v="1899-12-30T00:00:30"/>
    <d v="6927-12-10T19:30:33"/>
    <n v="0.937962962962963"/>
  </r>
  <r>
    <x v="12"/>
    <n v="74"/>
    <m/>
    <n v="61568518"/>
    <n v="17136578"/>
    <n v="164647"/>
    <s v="16:46:47"/>
    <n v="10411"/>
    <s v="1-04-11"/>
    <n v="7309"/>
    <n v="-1"/>
    <n v="73.09"/>
    <n v="61.94753"/>
    <n v="17.227630000000001"/>
    <n v="0.36588351618304166"/>
    <n v="677.61627197099313"/>
    <n v="0.67761627197099317"/>
    <d v="1899-12-30T00:00:30"/>
    <d v="1899-12-30T00:00:30"/>
    <d v="7243-02-11T20:43:07"/>
    <n v="0.67675925925925939"/>
  </r>
  <r>
    <x v="12"/>
    <n v="75"/>
    <m/>
    <n v="61565190"/>
    <n v="17133379"/>
    <n v="164717"/>
    <s v="16:47:17"/>
    <n v="10411"/>
    <s v="1-04-11"/>
    <n v="8700"/>
    <n v="-1"/>
    <n v="87"/>
    <n v="61.941983333333333"/>
    <n v="17.222298333333335"/>
    <n v="0.40615654259864092"/>
    <n v="752.20191689268302"/>
    <n v="0.75220191689268301"/>
    <d v="1899-12-30T00:00:30"/>
    <d v="1899-12-30T00:00:30"/>
    <d v="7831-03-28T12:29:44"/>
    <n v="0.80555555555555558"/>
  </r>
  <r>
    <x v="12"/>
    <n v="76"/>
    <m/>
    <n v="61561360"/>
    <n v="17130552"/>
    <n v="164747"/>
    <s v="16:47:47"/>
    <n v="10411"/>
    <s v="1-04-11"/>
    <n v="8840"/>
    <n v="-1"/>
    <n v="88.4"/>
    <n v="61.935600000000001"/>
    <n v="17.217586666666666"/>
    <n v="0.34541645307266727"/>
    <n v="639.71127109057977"/>
    <n v="0.63971127109057979"/>
    <d v="1899-12-30T00:00:30"/>
    <d v="1899-12-30T00:00:30"/>
    <d v="6944-03-24T11:03:28"/>
    <n v="0.81851851851851853"/>
  </r>
  <r>
    <x v="12"/>
    <n v="77"/>
    <m/>
    <n v="61557944"/>
    <n v="17129556"/>
    <n v="164817"/>
    <s v="16:48:17"/>
    <n v="10411"/>
    <s v="1-04-11"/>
    <n v="7290"/>
    <n v="-1"/>
    <n v="72.900000000000006"/>
    <n v="61.929906666666668"/>
    <n v="17.215926666666668"/>
    <n v="0.33062737457443098"/>
    <n v="612.32189771184619"/>
    <n v="0.6123218977118462"/>
    <d v="1899-12-30T00:00:30"/>
    <d v="1899-12-30T00:00:30"/>
    <d v="6728-04-05T01:34:11"/>
    <n v="0.67500000000000004"/>
  </r>
  <r>
    <x v="12"/>
    <n v="78"/>
    <m/>
    <n v="61554731"/>
    <n v="17127953"/>
    <n v="164847"/>
    <s v="16:48:47"/>
    <n v="10411"/>
    <s v="1-04-11"/>
    <n v="7590"/>
    <n v="-1"/>
    <n v="75.900000000000006"/>
    <n v="61.924551666666666"/>
    <n v="17.213255"/>
    <n v="0.36434354030326471"/>
    <n v="674.76423664164622"/>
    <n v="0.6747642366416462"/>
    <d v="1899-12-30T00:00:30"/>
    <d v="1899-12-30T00:00:30"/>
    <d v="7220-08-17T00:02:12"/>
    <n v="0.70277777777777772"/>
  </r>
  <r>
    <x v="12"/>
    <n v="79"/>
    <m/>
    <n v="61551120"/>
    <n v="17127032"/>
    <n v="164917"/>
    <s v="16:49:17"/>
    <n v="10411"/>
    <s v="1-04-11"/>
    <n v="7559"/>
    <n v="-1"/>
    <n v="75.59"/>
    <n v="61.918533333333336"/>
    <n v="17.21172"/>
    <n v="0.25842565091786601"/>
    <n v="478.60430549988786"/>
    <n v="0.47860430549988786"/>
    <d v="1899-12-30T00:00:30"/>
    <d v="1899-12-30T00:00:30"/>
    <d v="5673-11-14T09:35:46"/>
    <n v="0.69990740740740742"/>
  </r>
  <r>
    <x v="12"/>
    <n v="80"/>
    <m/>
    <n v="61549169"/>
    <n v="17123447"/>
    <n v="164947"/>
    <s v="16:49:47"/>
    <n v="10411"/>
    <s v="1-04-11"/>
    <n v="5110"/>
    <n v="-1"/>
    <n v="51.1"/>
    <n v="61.915281666666665"/>
    <n v="17.205745"/>
    <n v="0.28811284218268979"/>
    <n v="533.58498372234146"/>
    <n v="0.53358498372234142"/>
    <d v="1899-12-30T00:00:30"/>
    <d v="1899-12-30T00:00:30"/>
    <d v="6107-05-28T18:04:30"/>
    <n v="0.47314814814814815"/>
  </r>
  <r>
    <x v="12"/>
    <n v="81"/>
    <m/>
    <n v="61548279"/>
    <n v="17117638"/>
    <n v="165017"/>
    <s v="16:50:17"/>
    <n v="10411"/>
    <s v="1-04-11"/>
    <n v="8320"/>
    <n v="-1"/>
    <n v="83.2"/>
    <n v="61.913798333333332"/>
    <n v="17.196063333333335"/>
    <n v="0.37127056791181767"/>
    <n v="687.59309177268631"/>
    <n v="0.68759309177268635"/>
    <d v="1899-12-30T00:00:30"/>
    <d v="1899-12-30T00:00:30"/>
    <d v="7321-10-14T02:30:12"/>
    <n v="0.77037037037037037"/>
  </r>
  <r>
    <x v="12"/>
    <n v="82"/>
    <m/>
    <n v="61545821"/>
    <n v="17111747"/>
    <n v="165047"/>
    <s v="16:50:47"/>
    <n v="10411"/>
    <s v="1-04-11"/>
    <n v="8780"/>
    <n v="-1"/>
    <n v="87.8"/>
    <n v="61.909701666666663"/>
    <n v="17.186245"/>
    <n v="0.41649550515857631"/>
    <n v="771.34967555368337"/>
    <n v="0.77134967555368339"/>
    <d v="1899-12-30T00:00:30"/>
    <d v="1899-12-30T00:00:30"/>
    <d v="7982-03-22T01:34:27"/>
    <n v="0.812962962962963"/>
  </r>
  <r>
    <x v="12"/>
    <n v="83"/>
    <m/>
    <n v="61541664"/>
    <n v="17111608"/>
    <n v="165117"/>
    <s v="16:51:17"/>
    <n v="10411"/>
    <s v="1-04-11"/>
    <n v="10080"/>
    <n v="-1"/>
    <n v="100.8"/>
    <n v="61.902773333333336"/>
    <n v="17.186013333333332"/>
    <n v="0.42162753911035961"/>
    <n v="780.85420243238605"/>
    <n v="0.78085420243238601"/>
    <d v="1899-12-30T00:00:30"/>
    <d v="1899-12-30T00:00:30"/>
    <d v="8057-03-01T02:28:20"/>
    <n v="0.93333333333333335"/>
  </r>
  <r>
    <x v="12"/>
    <n v="84"/>
    <m/>
    <n v="61537456"/>
    <n v="17111440"/>
    <n v="165147"/>
    <s v="16:51:47"/>
    <n v="10411"/>
    <s v="1-04-11"/>
    <n v="9630"/>
    <n v="-1"/>
    <n v="96.3"/>
    <n v="61.895760000000003"/>
    <n v="17.185733333333335"/>
    <n v="0.44165297720560448"/>
    <n v="817.94131378477948"/>
    <n v="0.81794131378477952"/>
    <d v="1899-12-30T00:00:30"/>
    <d v="1899-12-30T00:00:30"/>
    <d v="8349-08-08T23:36:32"/>
    <n v="0.89166666666666672"/>
  </r>
  <r>
    <x v="12"/>
    <n v="85"/>
    <m/>
    <n v="61533375"/>
    <n v="17114980"/>
    <n v="165217"/>
    <s v="16:52:17"/>
    <n v="10411"/>
    <s v="1-04-11"/>
    <n v="9960"/>
    <n v="-1"/>
    <n v="99.6"/>
    <n v="61.888958333333335"/>
    <n v="17.191633333333332"/>
    <n v="0.44954962653360159"/>
    <n v="832.56590834023018"/>
    <n v="0.83256590834023014"/>
    <d v="1899-12-30T00:00:30"/>
    <d v="1899-12-30T00:00:30"/>
    <d v="8464-12-01T19:35:04"/>
    <n v="0.92222222222222228"/>
  </r>
  <r>
    <x v="12"/>
    <n v="86"/>
    <m/>
    <n v="61529215"/>
    <n v="17118551"/>
    <n v="165247"/>
    <s v="16:52:47"/>
    <n v="10411"/>
    <s v="1-04-11"/>
    <n v="9920"/>
    <n v="-1"/>
    <n v="99.2"/>
    <n v="61.882024999999999"/>
    <n v="17.197585"/>
    <n v="0.45169067501070687"/>
    <n v="836.53113011982907"/>
    <n v="0.83653113011982905"/>
    <d v="1899-12-30T00:00:30"/>
    <d v="1899-12-30T00:00:30"/>
    <d v="8496-03-08T15:42:50"/>
    <n v="0.91851851851851862"/>
  </r>
  <r>
    <x v="12"/>
    <n v="87"/>
    <m/>
    <n v="61524777"/>
    <n v="17120240"/>
    <n v="165317"/>
    <s v="16:53:17"/>
    <n v="10411"/>
    <s v="1-04-11"/>
    <n v="10400"/>
    <n v="-1"/>
    <n v="104"/>
    <n v="61.874628333333334"/>
    <n v="17.200399999999998"/>
    <n v="0.47639567781816156"/>
    <n v="882.28479531923517"/>
    <n v="0.8822847953192352"/>
    <d v="1899-12-30T00:00:30"/>
    <d v="1899-12-30T00:00:30"/>
    <d v="8856-12-17T05:03:09"/>
    <n v="0.96296296296296302"/>
  </r>
  <r>
    <x v="12"/>
    <n v="88"/>
    <m/>
    <n v="61520121"/>
    <n v="17122292"/>
    <n v="165347"/>
    <s v="16:53:47"/>
    <n v="10411"/>
    <s v="1-04-11"/>
    <n v="10340"/>
    <n v="-1"/>
    <n v="103.4"/>
    <n v="61.866868333333336"/>
    <n v="17.20382"/>
    <n v="0.45064126902584822"/>
    <n v="834.58763023587096"/>
    <n v="0.83458763023587101"/>
    <d v="1899-12-30T00:00:30"/>
    <d v="1899-12-30T00:00:30"/>
    <d v="8480-11-10T09:00:07"/>
    <n v="0.95740740740740737"/>
  </r>
  <r>
    <x v="12"/>
    <n v="89"/>
    <m/>
    <n v="61515671"/>
    <n v="17123687"/>
    <n v="165417"/>
    <s v="16:54:17"/>
    <n v="10411"/>
    <s v="1-04-11"/>
    <n v="9850"/>
    <n v="-1"/>
    <n v="98.5"/>
    <n v="61.859451666666665"/>
    <n v="17.206144999999999"/>
    <n v="0.45824244952482174"/>
    <n v="848.66501651996987"/>
    <n v="0.84866501651996984"/>
    <d v="1899-12-30T00:00:30"/>
    <d v="1899-12-30T00:00:30"/>
    <d v="8591-11-12T05:56:31"/>
    <n v="0.91203703703703698"/>
  </r>
  <r>
    <x v="12"/>
    <n v="90"/>
    <m/>
    <n v="61511190"/>
    <n v="17121739"/>
    <n v="165447"/>
    <s v="16:54:47"/>
    <n v="10411"/>
    <s v="1-04-11"/>
    <n v="10390"/>
    <n v="-1"/>
    <n v="103.9"/>
    <n v="61.851983333333337"/>
    <n v="17.202898333333334"/>
    <n v="0.45842334845178173"/>
    <n v="849.00004133269977"/>
    <n v="0.8490000413326998"/>
    <d v="1899-12-30T00:00:30"/>
    <d v="1899-12-30T00:00:30"/>
    <d v="8594-07-04T02:51:25"/>
    <n v="0.96203703703703702"/>
  </r>
  <r>
    <x v="12"/>
    <n v="91"/>
    <m/>
    <n v="61506780"/>
    <n v="17119150"/>
    <n v="165517"/>
    <s v="16:55:17"/>
    <n v="10411"/>
    <s v="1-04-11"/>
    <n v="10010"/>
    <n v="-1"/>
    <n v="100.1"/>
    <n v="61.844633333333334"/>
    <n v="17.198583333333332"/>
    <n v="0.45627880575104496"/>
    <n v="845.02834825093521"/>
    <n v="0.8450283482509352"/>
    <d v="1899-12-30T00:00:30"/>
    <d v="1899-12-30T00:00:30"/>
    <d v="8563-03-10T15:25:52"/>
    <n v="0.92685185185185193"/>
  </r>
  <r>
    <x v="12"/>
    <n v="92"/>
    <m/>
    <n v="61502384"/>
    <n v="17116625"/>
    <n v="165547"/>
    <s v="16:55:47"/>
    <n v="10411"/>
    <s v="1-04-11"/>
    <n v="10490"/>
    <n v="-1"/>
    <n v="104.9"/>
    <n v="61.837306666666663"/>
    <n v="17.194375000000001"/>
    <n v="0.46044794626625501"/>
    <n v="852.74959648510423"/>
    <n v="0.85274959648510429"/>
    <d v="1899-12-30T00:00:30"/>
    <d v="1899-12-30T00:00:30"/>
    <d v="8624-01-27T20:06:33"/>
    <n v="0.97129629629629632"/>
  </r>
  <r>
    <x v="12"/>
    <n v="93"/>
    <m/>
    <n v="61497816"/>
    <n v="17115547"/>
    <n v="165617"/>
    <s v="16:56:17"/>
    <n v="10411"/>
    <s v="1-04-11"/>
    <n v="10350"/>
    <n v="-1"/>
    <n v="103.5"/>
    <n v="61.829693333333331"/>
    <n v="17.192578333333334"/>
    <n v="0.47877774402340995"/>
    <n v="886.69638193135518"/>
    <n v="0.88669638193135525"/>
    <d v="1899-12-30T00:00:30"/>
    <d v="1899-12-30T00:00:30"/>
    <d v="8891-09-30T13:55:09"/>
    <n v="0.95833333333333337"/>
  </r>
  <r>
    <x v="12"/>
    <n v="94"/>
    <m/>
    <n v="61493056"/>
    <n v="17114640"/>
    <n v="165647"/>
    <s v="16:56:47"/>
    <n v="10411"/>
    <s v="1-04-11"/>
    <n v="11090"/>
    <n v="-1"/>
    <n v="110.9"/>
    <n v="61.821759999999998"/>
    <n v="17.191066666666668"/>
    <n v="0.492385168514819"/>
    <n v="911.89733208944483"/>
    <n v="0.9118973320894449"/>
    <d v="1899-12-30T00:00:30"/>
    <d v="1899-12-30T00:00:30"/>
    <d v="9090-06-18T07:35:39"/>
    <n v="1.0268518518518519"/>
  </r>
  <r>
    <x v="12"/>
    <n v="95"/>
    <m/>
    <n v="61488175"/>
    <n v="17113417"/>
    <n v="165717"/>
    <s v="16:57:17"/>
    <n v="10411"/>
    <s v="1-04-11"/>
    <n v="11200"/>
    <n v="-1"/>
    <n v="112"/>
    <n v="61.813625000000002"/>
    <n v="17.189028333333333"/>
    <n v="0.47427475549519077"/>
    <n v="878.3568471770933"/>
    <n v="0.87835684717709328"/>
    <d v="1899-12-30T00:00:00"/>
    <d v="1899-12-30T00:00:00"/>
    <e v="#DIV/0!"/>
    <n v="0"/>
  </r>
  <r>
    <x v="13"/>
    <n v="1"/>
    <m/>
    <n v="61484017"/>
    <n v="17108625"/>
    <n v="165747"/>
    <s v="16:57:47"/>
    <n v="10411"/>
    <s v="1-04-11"/>
    <n v="9700"/>
    <n v="-1"/>
    <n v="97"/>
    <n v="61.806694999999998"/>
    <n v="17.181041666666665"/>
    <n v="0.40955626894871283"/>
    <n v="758.49821009301616"/>
    <n v="0.75849821009301621"/>
    <d v="1899-12-30T00:00:30"/>
    <d v="1899-12-30T00:00:30"/>
    <d v="7880-11-18T20:16:54"/>
    <n v="0.89814814814814814"/>
  </r>
  <r>
    <x v="13"/>
    <n v="2"/>
    <m/>
    <n v="61480699"/>
    <n v="17103570"/>
    <n v="165817"/>
    <s v="16:58:17"/>
    <n v="10411"/>
    <s v="1-04-11"/>
    <n v="8980"/>
    <n v="-1"/>
    <n v="89.8"/>
    <n v="61.801164999999997"/>
    <n v="17.172616666666666"/>
    <n v="0.41677228627908502"/>
    <n v="771.86227418886551"/>
    <n v="0.77186227418886555"/>
    <d v="1899-12-30T00:00:30"/>
    <d v="1899-12-30T00:00:30"/>
    <d v="7986-04-06T08:23:31"/>
    <n v="0.83148148148148138"/>
  </r>
  <r>
    <x v="13"/>
    <n v="3"/>
    <m/>
    <n v="61477013"/>
    <n v="17099488"/>
    <n v="165847"/>
    <s v="16:58:47"/>
    <n v="10411"/>
    <s v="1-04-11"/>
    <n v="9950"/>
    <n v="-1"/>
    <n v="99.5"/>
    <n v="61.795021666666663"/>
    <n v="17.165813333333332"/>
    <n v="0.45311926780302086"/>
    <n v="839.17688397119468"/>
    <n v="0.83917688397119472"/>
    <d v="1899-12-30T00:00:30"/>
    <d v="1899-12-30T00:00:30"/>
    <d v="8517-01-18T10:13:12"/>
    <n v="0.92129629629629628"/>
  </r>
  <r>
    <x v="13"/>
    <n v="4"/>
    <m/>
    <n v="61474875"/>
    <n v="17091055"/>
    <n v="165917"/>
    <s v="16:59:17"/>
    <n v="10411"/>
    <s v="1-04-11"/>
    <n v="10440"/>
    <n v="-1"/>
    <n v="104.4"/>
    <n v="61.791458333333331"/>
    <n v="17.151758333333333"/>
    <n v="0.42951198072562657"/>
    <n v="795.45618830386047"/>
    <n v="0.79545618830386045"/>
    <d v="1899-12-30T00:00:30"/>
    <d v="1899-12-30T00:00:30"/>
    <d v="8172-04-20T19:44:08"/>
    <n v="0.96666666666666667"/>
  </r>
  <r>
    <x v="13"/>
    <n v="5"/>
    <m/>
    <n v="61472623"/>
    <n v="17083337"/>
    <n v="165947"/>
    <s v="16:59:47"/>
    <n v="10411"/>
    <s v="1-04-11"/>
    <n v="8600"/>
    <n v="-1"/>
    <n v="86"/>
    <n v="61.787705000000003"/>
    <n v="17.138895000000002"/>
    <n v="0.37133161876188853"/>
    <n v="687.70615794701757"/>
    <n v="0.68770615794701762"/>
    <d v="1899-12-30T00:00:30"/>
    <d v="1899-12-30T00:00:30"/>
    <d v="7322-09-04T17:38:14"/>
    <n v="0.79629629629629628"/>
  </r>
  <r>
    <x v="13"/>
    <n v="6"/>
    <m/>
    <n v="61469347"/>
    <n v="17079669"/>
    <n v="170017"/>
    <s v="17:00:17"/>
    <n v="10411"/>
    <s v="1-04-11"/>
    <n v="8100"/>
    <n v="-1"/>
    <n v="81"/>
    <n v="61.782245000000003"/>
    <n v="17.132781666666666"/>
    <n v="0.36622866648518587"/>
    <n v="678.25549033056427"/>
    <n v="0.67825549033056431"/>
    <d v="1899-12-30T00:00:30"/>
    <d v="1899-12-30T00:00:30"/>
    <d v="7248-02-26T19:29:30"/>
    <n v="0.75"/>
  </r>
  <r>
    <x v="13"/>
    <n v="7"/>
    <m/>
    <n v="61466741"/>
    <n v="17074247"/>
    <n v="170047"/>
    <s v="17:00:47"/>
    <n v="10411"/>
    <s v="1-04-11"/>
    <n v="8500"/>
    <n v="-1"/>
    <n v="85"/>
    <n v="61.777901666666665"/>
    <n v="17.123745"/>
    <n v="0.37645319151323342"/>
    <n v="697.19131068250829"/>
    <n v="0.69719131068250828"/>
    <d v="1899-12-30T00:00:30"/>
    <d v="1899-12-30T00:00:30"/>
    <d v="7397-06-19T23:23:40"/>
    <n v="0.78703703703703698"/>
  </r>
  <r>
    <x v="13"/>
    <n v="8"/>
    <m/>
    <n v="61465087"/>
    <n v="17067112"/>
    <n v="170117"/>
    <s v="17:01:17"/>
    <n v="10411"/>
    <s v="1-04-11"/>
    <n v="8150"/>
    <n v="-1"/>
    <n v="81.5"/>
    <n v="61.775145000000002"/>
    <n v="17.111853333333332"/>
    <n v="0.36920196436304326"/>
    <n v="683.76203800035614"/>
    <n v="0.68376203800035618"/>
    <d v="1899-12-30T00:00:30"/>
    <d v="1899-12-30T00:00:30"/>
    <d v="7291-07-29T16:04:00"/>
    <n v="0.75462962962962965"/>
  </r>
  <r>
    <x v="13"/>
    <n v="9"/>
    <m/>
    <n v="61462684"/>
    <n v="17061204"/>
    <n v="170147"/>
    <s v="17:01:47"/>
    <n v="10411"/>
    <s v="1-04-11"/>
    <n v="8070"/>
    <n v="-1"/>
    <n v="80.7"/>
    <n v="61.771140000000003"/>
    <n v="17.102006666666668"/>
    <n v="0.36491257648255376"/>
    <n v="675.81809164568961"/>
    <n v="0.67581809164568962"/>
    <d v="1899-12-30T00:00:30"/>
    <d v="1899-12-30T00:00:30"/>
    <d v="7228-12-08T02:29:40"/>
    <n v="0.74722222222222223"/>
  </r>
  <r>
    <x v="13"/>
    <n v="10"/>
    <m/>
    <n v="61459515"/>
    <n v="17057407"/>
    <n v="170217"/>
    <s v="17:02:17"/>
    <n v="10411"/>
    <s v="1-04-11"/>
    <n v="8260"/>
    <n v="-1"/>
    <n v="82.6"/>
    <n v="61.765858333333334"/>
    <n v="17.095678333333332"/>
    <n v="0.43965899188671587"/>
    <n v="814.24845297419779"/>
    <n v="0.81424845297419779"/>
    <d v="1899-12-30T00:00:30"/>
    <d v="1899-12-30T00:00:30"/>
    <d v="8320-06-26T13:04:11"/>
    <n v="0.76481481481481473"/>
  </r>
  <r>
    <x v="13"/>
    <n v="11"/>
    <m/>
    <n v="61455343"/>
    <n v="17054528"/>
    <n v="170247"/>
    <s v="17:02:47"/>
    <n v="10411"/>
    <s v="1-04-11"/>
    <n v="10710"/>
    <n v="-1"/>
    <n v="107.1"/>
    <n v="61.758904999999999"/>
    <n v="17.090879999999999"/>
    <n v="0.46248966735562635"/>
    <n v="856.53086394262004"/>
    <n v="0.85653086394262001"/>
    <d v="1899-12-30T00:00:30"/>
    <d v="1899-12-30T00:00:30"/>
    <d v="8653-11-20T21:18:57"/>
    <n v="0.9916666666666667"/>
  </r>
  <r>
    <x v="13"/>
    <n v="12"/>
    <m/>
    <n v="61451543"/>
    <n v="17048988"/>
    <n v="170317"/>
    <s v="17:03:17"/>
    <n v="10411"/>
    <s v="1-04-11"/>
    <n v="10080"/>
    <n v="-1"/>
    <n v="100.8"/>
    <n v="61.752571666666668"/>
    <n v="17.081646666666668"/>
    <n v="0.44368882959963707"/>
    <n v="821.7117124185279"/>
    <n v="0.82171171241852792"/>
    <d v="1899-12-30T00:00:30"/>
    <d v="1899-12-30T00:00:30"/>
    <d v="8379-05-02T17:33:45"/>
    <n v="0.93333333333333335"/>
  </r>
  <r>
    <x v="13"/>
    <n v="13"/>
    <m/>
    <n v="61447239"/>
    <n v="17046781"/>
    <n v="170347"/>
    <s v="17:03:47"/>
    <n v="10411"/>
    <s v="1-04-11"/>
    <n v="9590"/>
    <n v="-1"/>
    <n v="95.9"/>
    <n v="61.745398333333334"/>
    <n v="17.077968333333335"/>
    <n v="0.39018560765861299"/>
    <n v="722.62374538375127"/>
    <n v="0.72262374538375129"/>
    <d v="1899-12-30T00:00:30"/>
    <d v="1899-12-30T00:00:30"/>
    <d v="7598-01-03T09:16:51"/>
    <n v="0.88796296296296295"/>
  </r>
  <r>
    <x v="13"/>
    <n v="14"/>
    <m/>
    <n v="61443699"/>
    <n v="17043350"/>
    <n v="170417"/>
    <s v="17:04:17"/>
    <n v="10411"/>
    <s v="1-04-11"/>
    <n v="9070"/>
    <n v="-1"/>
    <n v="90.7"/>
    <n v="61.73949833333333"/>
    <n v="17.07225"/>
    <n v="0.39546660593823513"/>
    <n v="732.40415419761143"/>
    <n v="0.7324041541976114"/>
    <d v="1899-12-30T00:00:30"/>
    <d v="1899-12-30T00:00:30"/>
    <d v="7675-02-15T23:08:17"/>
    <n v="0.83981481481481479"/>
  </r>
  <r>
    <x v="13"/>
    <n v="15"/>
    <m/>
    <n v="61440054"/>
    <n v="17040149"/>
    <n v="170447"/>
    <s v="17:04:47"/>
    <n v="10411"/>
    <s v="1-04-11"/>
    <n v="7590"/>
    <n v="-1"/>
    <n v="75.900000000000006"/>
    <n v="61.733423333333334"/>
    <n v="17.066915000000002"/>
    <n v="0.29313303497161319"/>
    <n v="542.88238076742766"/>
    <n v="0.54288238076742767"/>
    <d v="1899-12-30T00:00:30"/>
    <d v="1899-12-30T00:00:30"/>
    <d v="6180-09-18T06:09:31"/>
    <n v="0.70277777777777772"/>
  </r>
  <r>
    <x v="13"/>
    <n v="16"/>
    <m/>
    <n v="61437163"/>
    <n v="17039195"/>
    <n v="170517"/>
    <s v="17:05:17"/>
    <n v="10411"/>
    <s v="1-04-11"/>
    <n v="6620"/>
    <n v="-1"/>
    <n v="66.2"/>
    <n v="61.728605000000002"/>
    <n v="17.065325000000001"/>
    <n v="0.36780556317832952"/>
    <n v="681.17590300626625"/>
    <n v="0.68117590300626629"/>
    <d v="1899-12-30T00:00:30"/>
    <d v="1899-12-30T00:00:30"/>
    <d v="7271-03-08T14:24:57"/>
    <n v="0.61296296296296293"/>
  </r>
  <r>
    <x v="13"/>
    <n v="17"/>
    <m/>
    <n v="61433572"/>
    <n v="17040809"/>
    <n v="170547"/>
    <s v="17:05:47"/>
    <n v="10411"/>
    <s v="1-04-11"/>
    <n v="9730"/>
    <n v="-1"/>
    <n v="97.3"/>
    <n v="61.722619999999999"/>
    <n v="17.068014999999999"/>
    <n v="0.44903920286195004"/>
    <n v="831.62060370033146"/>
    <n v="0.83162060370033153"/>
    <d v="1899-12-30T00:00:30"/>
    <d v="1899-12-30T00:00:30"/>
    <d v="8457-06-19T08:07:40"/>
    <n v="0.90092592592592591"/>
  </r>
  <r>
    <x v="13"/>
    <n v="18"/>
    <m/>
    <n v="61429354"/>
    <n v="17044010"/>
    <n v="170617"/>
    <s v="17:06:17"/>
    <n v="10411"/>
    <s v="1-04-11"/>
    <n v="10510"/>
    <n v="-1"/>
    <n v="105.1"/>
    <n v="61.715589999999999"/>
    <n v="17.073350000000001"/>
    <n v="0.46146875180651803"/>
    <n v="854.64012834567143"/>
    <n v="0.85464012834567149"/>
    <d v="1899-12-30T00:00:30"/>
    <d v="1899-12-30T00:00:30"/>
    <d v="8638-12-24T13:40:17"/>
    <n v="0.9731481481481481"/>
  </r>
  <r>
    <x v="13"/>
    <n v="19"/>
    <m/>
    <n v="61424760"/>
    <n v="17043296"/>
    <n v="170647"/>
    <s v="17:06:47"/>
    <n v="10411"/>
    <s v="1-04-11"/>
    <n v="8660"/>
    <n v="-1"/>
    <n v="86.6"/>
    <n v="61.707933333333337"/>
    <n v="17.07216"/>
    <n v="0.40600725843770524"/>
    <n v="751.92544262663012"/>
    <n v="0.75192544262663008"/>
    <d v="1899-12-30T00:00:30"/>
    <d v="1899-12-30T00:00:30"/>
    <d v="7829-01-21T06:35:40"/>
    <n v="0.80185185185185193"/>
  </r>
  <r>
    <x v="13"/>
    <n v="20"/>
    <m/>
    <n v="61420708"/>
    <n v="17043468"/>
    <n v="170717"/>
    <s v="17:07:17"/>
    <n v="10411"/>
    <s v="1-04-11"/>
    <n v="9440"/>
    <n v="-1"/>
    <n v="94.4"/>
    <n v="61.701180000000001"/>
    <n v="17.072446666666668"/>
    <n v="0.40071027008998972"/>
    <n v="742.11542020666093"/>
    <n v="0.74211542020666099"/>
    <d v="1899-12-30T00:00:30"/>
    <d v="1899-12-30T00:00:30"/>
    <d v="7751-09-14T09:50:41"/>
    <n v="0.874074074074074"/>
  </r>
  <r>
    <x v="13"/>
    <n v="21"/>
    <m/>
    <n v="61416770"/>
    <n v="17044947"/>
    <n v="170747"/>
    <s v="17:07:47"/>
    <n v="10411"/>
    <s v="1-04-11"/>
    <n v="9010"/>
    <n v="-1"/>
    <n v="90.1"/>
    <n v="61.694616666666668"/>
    <n v="17.074911666666665"/>
    <n v="0.3879725146266752"/>
    <n v="718.52509708860248"/>
    <n v="0.71852509708860246"/>
    <d v="1899-12-30T00:00:30"/>
    <d v="1899-12-30T00:00:30"/>
    <d v="7565-09-09T06:42:39"/>
    <n v="0.83425925925925926"/>
  </r>
  <r>
    <x v="13"/>
    <n v="22"/>
    <m/>
    <n v="61412923"/>
    <n v="17045888"/>
    <n v="170817"/>
    <s v="17:08:17"/>
    <n v="10411"/>
    <s v="1-04-11"/>
    <n v="9260"/>
    <n v="-1"/>
    <n v="92.6"/>
    <n v="61.688204999999996"/>
    <n v="17.07648"/>
    <n v="0.42018924119470685"/>
    <n v="778.19047469259704"/>
    <n v="0.77819047469259706"/>
    <d v="1899-12-30T00:00:30"/>
    <d v="1899-12-30T00:00:30"/>
    <d v="8036-02-28T13:36:39"/>
    <n v="0.8574074074074074"/>
  </r>
  <r>
    <x v="13"/>
    <n v="23"/>
    <m/>
    <n v="61408763"/>
    <n v="17047018"/>
    <n v="170847"/>
    <s v="17:08:47"/>
    <n v="10411"/>
    <s v="1-04-11"/>
    <n v="9460"/>
    <n v="-1"/>
    <n v="94.6"/>
    <n v="61.681271666666667"/>
    <n v="17.078363333333332"/>
    <n v="0.40521527198371565"/>
    <n v="750.45868371384142"/>
    <n v="0.75045868371384139"/>
    <d v="1899-12-30T00:00:30"/>
    <d v="1899-12-30T00:00:30"/>
    <d v="7817-06-29T00:13:06"/>
    <n v="0.875925925925926"/>
  </r>
  <r>
    <x v="13"/>
    <n v="24"/>
    <m/>
    <n v="61404722"/>
    <n v="17046643"/>
    <n v="170917"/>
    <s v="17:09:17"/>
    <n v="10411"/>
    <s v="1-04-11"/>
    <n v="8260"/>
    <n v="-1"/>
    <n v="82.6"/>
    <n v="61.674536666666668"/>
    <n v="17.077738333333333"/>
    <n v="0.37438917332726923"/>
    <n v="693.36874900210262"/>
    <n v="0.69336874900210266"/>
    <d v="1899-12-30T00:00:30"/>
    <d v="1899-12-30T00:00:30"/>
    <d v="7367-04-29T23:55:52"/>
    <n v="0.76481481481481473"/>
  </r>
  <r>
    <x v="13"/>
    <n v="25"/>
    <m/>
    <n v="61401011"/>
    <n v="17047574"/>
    <n v="170947"/>
    <s v="17:09:47"/>
    <n v="10411"/>
    <s v="1-04-11"/>
    <n v="8840"/>
    <n v="-1"/>
    <n v="88.4"/>
    <n v="61.668351666666666"/>
    <n v="17.07929"/>
    <n v="0.41075326158642672"/>
    <n v="760.71504045806228"/>
    <n v="0.76071504045806226"/>
    <d v="1899-12-30T00:00:30"/>
    <d v="1899-12-30T00:00:30"/>
    <d v="7898-05-13T07:35:47"/>
    <n v="0.81851851851851853"/>
  </r>
  <r>
    <x v="13"/>
    <n v="26"/>
    <m/>
    <n v="61397749"/>
    <n v="17052808"/>
    <n v="171017"/>
    <s v="17:10:17"/>
    <n v="10411"/>
    <s v="1-04-11"/>
    <n v="9450"/>
    <n v="-1"/>
    <n v="94.5"/>
    <n v="61.662914999999998"/>
    <n v="17.088013333333333"/>
    <n v="0.40054861406296016"/>
    <n v="741.81603324460218"/>
    <n v="0.74181603324460221"/>
    <d v="1899-12-30T00:00:30"/>
    <d v="1899-12-30T00:00:30"/>
    <d v="7749-05-05T04:13:04"/>
    <n v="0.875"/>
  </r>
  <r>
    <x v="13"/>
    <n v="27"/>
    <m/>
    <n v="61393800"/>
    <n v="17051489"/>
    <n v="171047"/>
    <s v="17:10:47"/>
    <n v="10411"/>
    <s v="1-04-11"/>
    <n v="8570"/>
    <n v="-1"/>
    <n v="85.7"/>
    <n v="61.656333333333336"/>
    <n v="17.085815"/>
    <n v="0.30905442483789575"/>
    <n v="572.3687947997829"/>
    <n v="0.57236879479978287"/>
    <d v="1899-12-30T00:00:30"/>
    <d v="1899-12-30T00:00:30"/>
    <d v="6413-03-22T03:05:48"/>
    <n v="0.79351851851851862"/>
  </r>
  <r>
    <x v="13"/>
    <n v="28"/>
    <m/>
    <n v="61390780"/>
    <n v="17050162"/>
    <n v="171117"/>
    <s v="17:11:17"/>
    <n v="10411"/>
    <s v="1-04-11"/>
    <n v="6830"/>
    <n v="-1"/>
    <n v="68.3"/>
    <n v="61.651299999999999"/>
    <n v="17.083603333333333"/>
    <n v="0.29019791335413425"/>
    <n v="537.44653553185663"/>
    <n v="0.53744653553185662"/>
    <d v="1899-12-30T00:00:30"/>
    <d v="1899-12-30T00:00:30"/>
    <d v="6137-11-08T00:32:09"/>
    <n v="0.63240740740740742"/>
  </r>
  <r>
    <x v="13"/>
    <n v="29"/>
    <m/>
    <n v="61387948"/>
    <n v="17048879"/>
    <n v="171147"/>
    <s v="17:11:47"/>
    <n v="10411"/>
    <s v="1-04-11"/>
    <n v="6590"/>
    <n v="-1"/>
    <n v="65.900000000000006"/>
    <n v="61.64658"/>
    <n v="17.081465000000001"/>
    <n v="0.2807716686427516"/>
    <n v="519.98913032637597"/>
    <n v="0.51998913032637595"/>
    <d v="1899-12-30T00:00:30"/>
    <d v="1899-12-30T00:00:30"/>
    <d v="6000-03-13T16:41:17"/>
    <n v="0.61018518518518527"/>
  </r>
  <r>
    <x v="13"/>
    <n v="30"/>
    <m/>
    <n v="61385202"/>
    <n v="17047698"/>
    <n v="171217"/>
    <s v="17:12:17"/>
    <n v="10411"/>
    <s v="1-04-11"/>
    <n v="6150"/>
    <n v="-1"/>
    <n v="61.5"/>
    <n v="61.642003333333335"/>
    <n v="17.079496666666667"/>
    <n v="0.30601827950759192"/>
    <n v="566.74585364806023"/>
    <n v="0.56674585364806029"/>
    <d v="1899-12-30T00:00:30"/>
    <d v="1899-12-30T00:00:30"/>
    <d v="6368-11-19T01:24:15"/>
    <n v="0.56944444444444442"/>
  </r>
  <r>
    <x v="13"/>
    <n v="31"/>
    <m/>
    <n v="61382235"/>
    <n v="17046168"/>
    <n v="171247"/>
    <s v="17:12:47"/>
    <n v="10411"/>
    <s v="1-04-11"/>
    <n v="7159"/>
    <n v="-1"/>
    <n v="71.59"/>
    <n v="61.637058333333336"/>
    <n v="17.076946666666668"/>
    <n v="0.29416676379712514"/>
    <n v="544.79684655227572"/>
    <n v="0.54479684655227578"/>
    <d v="1899-12-30T00:00:30"/>
    <d v="1899-12-30T00:00:30"/>
    <d v="6195-10-23T22:02:01"/>
    <n v="0.66287037037037044"/>
  </r>
  <r>
    <x v="13"/>
    <n v="32"/>
    <m/>
    <n v="61380565"/>
    <n v="17041084"/>
    <n v="171317"/>
    <s v="17:13:17"/>
    <n v="10411"/>
    <s v="1-04-11"/>
    <n v="6990"/>
    <n v="-1"/>
    <n v="69.900000000000006"/>
    <n v="61.634275000000002"/>
    <n v="17.068473333333333"/>
    <n v="0.28668224358468414"/>
    <n v="530.93551511883504"/>
    <n v="0.53093551511883508"/>
    <d v="1899-12-30T00:00:30"/>
    <d v="1899-12-30T00:00:30"/>
    <d v="6086-07-06T06:48:18"/>
    <n v="0.64722222222222225"/>
  </r>
  <r>
    <x v="13"/>
    <n v="33"/>
    <m/>
    <n v="61379029"/>
    <n v="17036002"/>
    <n v="171347"/>
    <s v="17:13:47"/>
    <n v="10411"/>
    <s v="1-04-11"/>
    <n v="6759"/>
    <n v="-1"/>
    <n v="67.59"/>
    <n v="61.631715"/>
    <n v="17.060003333333334"/>
    <n v="0.33257044315206669"/>
    <n v="615.92046071762752"/>
    <n v="0.61592046071762752"/>
    <d v="1899-12-30T00:00:30"/>
    <d v="1899-12-30T00:00:30"/>
    <d v="6756-08-19T22:14:41"/>
    <n v="0.62583333333333335"/>
  </r>
  <r>
    <x v="13"/>
    <n v="34"/>
    <m/>
    <n v="61375902"/>
    <n v="17033656"/>
    <n v="171417"/>
    <s v="17:14:17"/>
    <n v="10411"/>
    <s v="1-04-11"/>
    <n v="7300"/>
    <n v="-1"/>
    <n v="73"/>
    <n v="61.626503333333332"/>
    <n v="17.056093333333333"/>
    <n v="0.31728409689041781"/>
    <n v="587.61014744105375"/>
    <n v="0.58761014744105378"/>
    <d v="1899-12-30T00:00:30"/>
    <d v="1899-12-30T00:00:30"/>
    <d v="6533-05-27T05:23:28"/>
    <n v="0.67592592592592593"/>
  </r>
  <r>
    <x v="13"/>
    <n v="35"/>
    <m/>
    <n v="61372829"/>
    <n v="17032043"/>
    <n v="171447"/>
    <s v="17:14:47"/>
    <n v="10411"/>
    <s v="1-04-11"/>
    <n v="7040"/>
    <n v="-1"/>
    <n v="70.400000000000006"/>
    <n v="61.621381666666665"/>
    <n v="17.053405000000001"/>
    <n v="0.34361607553518853"/>
    <n v="636.37697189116921"/>
    <n v="0.63637697189116926"/>
    <d v="1899-12-30T00:00:30"/>
    <d v="1899-12-30T00:00:30"/>
    <d v="6917-12-08T16:17:50"/>
    <n v="0.6518518518518519"/>
  </r>
  <r>
    <x v="13"/>
    <n v="36"/>
    <m/>
    <n v="61369426"/>
    <n v="17032947"/>
    <n v="171517"/>
    <s v="17:15:17"/>
    <n v="10411"/>
    <s v="1-04-11"/>
    <n v="8430"/>
    <n v="-1"/>
    <n v="84.3"/>
    <n v="61.61571"/>
    <n v="17.054911666666666"/>
    <n v="0.35053973396140981"/>
    <n v="649.19958729653092"/>
    <n v="0.64919958729653093"/>
    <d v="1899-12-30T00:00:30"/>
    <d v="1899-12-30T00:00:30"/>
    <d v="7019-01-17T19:28:26"/>
    <n v="0.78055555555555556"/>
  </r>
  <r>
    <x v="13"/>
    <n v="37"/>
    <m/>
    <n v="61365943"/>
    <n v="17033653"/>
    <n v="171547"/>
    <s v="17:15:47"/>
    <n v="10411"/>
    <s v="1-04-11"/>
    <n v="8140"/>
    <n v="-1"/>
    <n v="81.400000000000006"/>
    <n v="61.609904999999998"/>
    <n v="17.056088333333335"/>
    <n v="0.27093104291389802"/>
    <n v="501.76429147653914"/>
    <n v="0.50176429147653911"/>
    <d v="1899-12-30T00:00:30"/>
    <d v="1899-12-30T00:00:30"/>
    <d v="5856-06-29T03:49:37"/>
    <n v="0.75370370370370365"/>
  </r>
  <r>
    <x v="13"/>
    <n v="38"/>
    <m/>
    <n v="61363281"/>
    <n v="17032649"/>
    <n v="171617"/>
    <s v="17:16:17"/>
    <n v="10411"/>
    <s v="1-04-11"/>
    <n v="5090"/>
    <n v="-1"/>
    <n v="50.9"/>
    <n v="61.605468333333334"/>
    <n v="17.054414999999999"/>
    <n v="0.35643385990874193"/>
    <n v="660.11550855099006"/>
    <n v="0.6601155085509901"/>
    <d v="1899-12-30T00:00:30"/>
    <d v="1899-12-30T00:00:30"/>
    <d v="7105-02-13T15:57:04"/>
    <n v="0.47129629629629632"/>
  </r>
  <r>
    <x v="13"/>
    <n v="39"/>
    <m/>
    <n v="61360481"/>
    <n v="17028033"/>
    <n v="171647"/>
    <s v="17:16:47"/>
    <n v="10411"/>
    <s v="1-04-11"/>
    <n v="9310"/>
    <n v="-1"/>
    <n v="93.1"/>
    <n v="61.600801666666669"/>
    <n v="17.046721666666667"/>
    <n v="0.38134314504755945"/>
    <n v="706.24750462808015"/>
    <n v="0.70624750462808017"/>
    <d v="1899-12-30T00:00:30"/>
    <d v="1899-12-30T00:00:30"/>
    <d v="7468-11-16T19:31:12"/>
    <n v="0.86203703703703705"/>
  </r>
  <r>
    <x v="13"/>
    <n v="40"/>
    <m/>
    <n v="61357705"/>
    <n v="17022557"/>
    <n v="171717"/>
    <s v="17:17:17"/>
    <n v="10411"/>
    <s v="1-04-11"/>
    <n v="8770"/>
    <n v="-1"/>
    <n v="87.7"/>
    <n v="61.596175000000002"/>
    <n v="17.037595"/>
    <n v="0.40608766624639808"/>
    <n v="752.07435788832925"/>
    <n v="0.75207435788832921"/>
    <d v="1899-12-30T00:00:30"/>
    <d v="1899-12-30T00:00:30"/>
    <d v="7830-03-26T03:37:02"/>
    <n v="0.812037037037037"/>
  </r>
  <r>
    <x v="13"/>
    <n v="41"/>
    <m/>
    <n v="61354713"/>
    <n v="17016808"/>
    <n v="171747"/>
    <s v="17:17:47"/>
    <n v="10411"/>
    <s v="1-04-11"/>
    <n v="8890"/>
    <n v="-1"/>
    <n v="88.9"/>
    <n v="61.591188333333335"/>
    <n v="17.028013333333334"/>
    <n v="0.39672464170255911"/>
    <n v="734.73403643313952"/>
    <n v="0.7347340364331395"/>
    <d v="1899-12-30T00:00:30"/>
    <d v="1899-12-30T00:00:30"/>
    <d v="7693-07-01T00:35:54"/>
    <n v="0.82314814814814807"/>
  </r>
  <r>
    <x v="13"/>
    <n v="42"/>
    <m/>
    <n v="61350810"/>
    <n v="17015399"/>
    <n v="171817"/>
    <s v="17:18:17"/>
    <n v="10411"/>
    <s v="1-04-11"/>
    <n v="9220"/>
    <n v="-1"/>
    <n v="92.2"/>
    <n v="61.584683333333331"/>
    <n v="17.025665"/>
    <n v="0.42141656968511265"/>
    <n v="780.46348705682863"/>
    <n v="0.78046348705682866"/>
    <d v="1899-12-30T00:00:30"/>
    <d v="1899-12-30T00:00:30"/>
    <d v="8054-01-30T20:13:31"/>
    <n v="0.85370370370370374"/>
  </r>
  <r>
    <x v="13"/>
    <n v="43"/>
    <m/>
    <n v="61346613"/>
    <n v="17015997"/>
    <n v="171847"/>
    <s v="17:18:47"/>
    <n v="10411"/>
    <s v="1-04-11"/>
    <n v="10210"/>
    <n v="-1"/>
    <n v="102.1"/>
    <n v="61.577688333333334"/>
    <n v="17.026661666666666"/>
    <n v="0.43313619223145505"/>
    <n v="802.16822801265471"/>
    <n v="0.80216822801265475"/>
    <d v="1899-12-30T00:00:30"/>
    <d v="1899-12-30T00:00:30"/>
    <d v="8225-03-25T11:55:13"/>
    <n v="0.94537037037037031"/>
  </r>
  <r>
    <x v="13"/>
    <n v="44"/>
    <m/>
    <n v="61342294"/>
    <n v="17015577"/>
    <n v="171917"/>
    <s v="17:19:17"/>
    <n v="10411"/>
    <s v="1-04-11"/>
    <n v="9020"/>
    <n v="-1"/>
    <n v="90.2"/>
    <n v="61.570489999999999"/>
    <n v="17.025961666666667"/>
    <n v="0.3947185308187392"/>
    <n v="731.01871907630505"/>
    <n v="0.73101871907630511"/>
    <d v="1899-12-30T00:00:30"/>
    <d v="1899-12-30T00:00:30"/>
    <d v="7664-03-14T21:51:45"/>
    <n v="0.83518518518518525"/>
  </r>
  <r>
    <x v="13"/>
    <n v="45"/>
    <m/>
    <n v="61338492"/>
    <n v="17013405"/>
    <n v="171947"/>
    <s v="17:19:47"/>
    <n v="10411"/>
    <s v="1-04-11"/>
    <n v="9210"/>
    <n v="-1"/>
    <n v="92.1"/>
    <n v="61.56415333333333"/>
    <n v="17.022341666666666"/>
    <n v="0.40686565005003178"/>
    <n v="753.51518389265891"/>
    <n v="0.75351518389265892"/>
    <d v="1899-12-30T00:00:30"/>
    <d v="1899-12-30T00:00:30"/>
    <d v="7841-08-04T17:30:38"/>
    <n v="0.85277777777777775"/>
  </r>
  <r>
    <x v="13"/>
    <n v="46"/>
    <m/>
    <n v="61335042"/>
    <n v="17008905"/>
    <n v="172017"/>
    <s v="17:20:17"/>
    <n v="10411"/>
    <s v="1-04-11"/>
    <n v="8990"/>
    <n v="-1"/>
    <n v="89.9"/>
    <n v="61.558403333333331"/>
    <n v="17.014841666666666"/>
    <n v="0.39597261170699888"/>
    <n v="733.34127688136198"/>
    <n v="0.73334127688136197"/>
    <d v="1899-12-30T00:00:30"/>
    <d v="1899-12-30T00:00:30"/>
    <d v="7682-07-07T21:03:29"/>
    <n v="0.83240740740740737"/>
  </r>
  <r>
    <x v="13"/>
    <n v="47"/>
    <m/>
    <n v="61331845"/>
    <n v="17004025"/>
    <n v="172047"/>
    <s v="17:20:47"/>
    <n v="10411"/>
    <s v="1-04-11"/>
    <n v="9100"/>
    <n v="-1"/>
    <n v="91"/>
    <n v="61.553075"/>
    <n v="17.006708333333332"/>
    <n v="0.35504545776165697"/>
    <n v="657.54418777458875"/>
    <n v="0.65754418777458878"/>
    <d v="1899-12-30T00:00:30"/>
    <d v="1899-12-30T00:00:30"/>
    <d v="7084-11-04T06:15:32"/>
    <n v="0.84259259259259267"/>
  </r>
  <r>
    <x v="13"/>
    <n v="48"/>
    <m/>
    <n v="61329128"/>
    <n v="16599248"/>
    <n v="172117"/>
    <s v="17:21:17"/>
    <n v="10411"/>
    <s v="1-04-11"/>
    <n v="6500"/>
    <n v="-1"/>
    <n v="65"/>
    <n v="61.548546666666667"/>
    <n v="16.998746666666666"/>
    <n v="0.29465569105953388"/>
    <n v="545.70233984225672"/>
    <n v="0.54570233984225669"/>
    <d v="1899-12-30T00:00:30"/>
    <d v="1899-12-30T00:00:30"/>
    <d v="6202-12-14T17:43:48"/>
    <n v="0.60185185185185186"/>
  </r>
  <r>
    <x v="13"/>
    <n v="49"/>
    <m/>
    <n v="61327018"/>
    <n v="16594947"/>
    <n v="172147"/>
    <s v="17:21:47"/>
    <n v="10411"/>
    <s v="1-04-11"/>
    <n v="7190"/>
    <n v="-1"/>
    <n v="71.900000000000006"/>
    <n v="61.545029999999997"/>
    <n v="16.991578333333333"/>
    <n v="0.35694458909144122"/>
    <n v="661.06137899734915"/>
    <n v="0.66106137899734918"/>
    <d v="1899-12-30T00:00:30"/>
    <d v="1899-12-30T00:00:30"/>
    <d v="7112-07-30T18:30:59"/>
    <n v="0.66574074074074074"/>
  </r>
  <r>
    <x v="13"/>
    <n v="50"/>
    <m/>
    <n v="61324096"/>
    <n v="16590668"/>
    <n v="172217"/>
    <s v="17:22:17"/>
    <n v="10411"/>
    <s v="1-04-11"/>
    <n v="7700"/>
    <n v="-1"/>
    <n v="77"/>
    <n v="61.54016"/>
    <n v="16.984446666666667"/>
    <n v="0.35141361161337092"/>
    <n v="650.81800870796292"/>
    <n v="0.65081800870796291"/>
    <d v="1899-12-30T00:00:30"/>
    <d v="1899-12-30T00:00:30"/>
    <d v="7031-10-22T20:45:43"/>
    <n v="0.71296296296296302"/>
  </r>
  <r>
    <x v="13"/>
    <n v="51"/>
    <m/>
    <n v="61321396"/>
    <n v="16585969"/>
    <n v="172247"/>
    <s v="17:22:47"/>
    <n v="10411"/>
    <s v="1-04-11"/>
    <n v="8180"/>
    <n v="-1"/>
    <n v="81.8"/>
    <n v="61.53566"/>
    <n v="16.976614999999999"/>
    <n v="0.77552054572442763"/>
    <n v="1436.2640506816399"/>
    <n v="1.43626405068164"/>
    <d v="1899-12-30T00:01:00"/>
    <d v="1899-12-30T00:01:00"/>
    <d v="7562-08-04T05:35:30"/>
    <n v="0.37870370370370371"/>
  </r>
  <r>
    <x v="13"/>
    <n v="52"/>
    <m/>
    <n v="61313664"/>
    <n v="16585171"/>
    <n v="172347"/>
    <s v="17:23:47"/>
    <n v="10411"/>
    <s v="1-04-11"/>
    <n v="11380"/>
    <n v="-1"/>
    <n v="113.8"/>
    <n v="61.522773333333333"/>
    <n v="16.975285"/>
    <n v="0.50809520134288988"/>
    <n v="940.99231288703209"/>
    <n v="0.94099231288703211"/>
    <d v="1899-12-30T00:00:30"/>
    <d v="1899-12-30T00:00:30"/>
    <d v="9319-11-18T20:40:00"/>
    <n v="1.0537037037037036"/>
  </r>
  <r>
    <x v="13"/>
    <n v="53"/>
    <m/>
    <n v="61309007"/>
    <n v="16589384"/>
    <n v="172417"/>
    <s v="17:24:17"/>
    <n v="10411"/>
    <s v="1-04-11"/>
    <n v="11260"/>
    <n v="-1"/>
    <n v="112.6"/>
    <n v="61.515011666666666"/>
    <n v="16.982306666666666"/>
    <n v="0.49628269560215194"/>
    <n v="919.11555225518543"/>
    <n v="0.91911555225518549"/>
    <d v="1899-12-30T00:00:30"/>
    <d v="1899-12-30T00:00:30"/>
    <d v="9147-05-19T18:58:19"/>
    <n v="1.0425925925925925"/>
  </r>
  <r>
    <x v="13"/>
    <n v="54"/>
    <m/>
    <n v="61304169"/>
    <n v="16591618"/>
    <n v="172447"/>
    <s v="17:24:47"/>
    <n v="10411"/>
    <s v="1-04-11"/>
    <n v="10640"/>
    <n v="-1"/>
    <n v="106.4"/>
    <n v="61.506948333333334"/>
    <n v="16.98603"/>
    <n v="0.48818672029936189"/>
    <n v="904.1218059944182"/>
    <n v="0.90412180599441816"/>
    <d v="1899-12-30T00:00:30"/>
    <d v="1899-12-30T00:00:30"/>
    <d v="9029-02-24T19:13:49"/>
    <n v="0.98518518518518527"/>
  </r>
  <r>
    <x v="13"/>
    <n v="55"/>
    <m/>
    <n v="61299299"/>
    <n v="16591251"/>
    <n v="172517"/>
    <s v="17:25:17"/>
    <n v="10411"/>
    <s v="1-04-11"/>
    <n v="10940"/>
    <n v="-1"/>
    <n v="109.4"/>
    <n v="61.498831666666668"/>
    <n v="16.985418333333332"/>
    <n v="0.49539333115885703"/>
    <n v="917.46844930620318"/>
    <n v="0.91746844930620319"/>
    <d v="1899-12-30T00:00:30"/>
    <d v="1899-12-30T00:00:30"/>
    <d v="9134-05-24T03:12:58"/>
    <n v="1.0129629629629631"/>
  </r>
  <r>
    <x v="13"/>
    <n v="56"/>
    <m/>
    <n v="61294381"/>
    <n v="16590168"/>
    <n v="172547"/>
    <s v="17:25:47"/>
    <n v="10411"/>
    <s v="1-04-11"/>
    <n v="10660"/>
    <n v="-1"/>
    <n v="106.6"/>
    <n v="61.490634999999997"/>
    <n v="16.983613333333334"/>
    <n v="0.48490325728588202"/>
    <n v="898.04083249345354"/>
    <n v="0.89804083249345357"/>
    <d v="1899-12-30T00:00:30"/>
    <d v="1899-12-30T00:00:30"/>
    <d v="8981-03-14T14:20:31"/>
    <n v="0.98703703703703705"/>
  </r>
  <r>
    <x v="13"/>
    <n v="57"/>
    <m/>
    <n v="61289567"/>
    <n v="16591225"/>
    <n v="172617"/>
    <s v="17:26:17"/>
    <n v="10411"/>
    <s v="1-04-11"/>
    <n v="10690"/>
    <n v="-1"/>
    <n v="106.9"/>
    <n v="61.482611666666664"/>
    <n v="16.985375000000001"/>
    <n v="0.47433152655314559"/>
    <n v="878.46198717642562"/>
    <n v="0.87846198717642565"/>
    <d v="1899-12-30T00:00:30"/>
    <d v="1899-12-30T00:00:30"/>
    <d v="8826-10-26T12:33:13"/>
    <n v="0.98981481481481481"/>
  </r>
  <r>
    <x v="13"/>
    <n v="58"/>
    <m/>
    <n v="61284958"/>
    <n v="16593496"/>
    <n v="172647"/>
    <s v="17:26:47"/>
    <n v="10411"/>
    <s v="1-04-11"/>
    <n v="10660"/>
    <n v="-1"/>
    <n v="106.6"/>
    <n v="61.474930000000001"/>
    <n v="16.989159999999998"/>
    <n v="0.48236511438757496"/>
    <n v="893.34019184578881"/>
    <n v="0.89334019184578883"/>
    <d v="1899-12-30T00:00:30"/>
    <d v="1899-12-30T00:00:30"/>
    <d v="8944-02-19T18:03:37"/>
    <n v="0.98703703703703705"/>
  </r>
  <r>
    <x v="13"/>
    <n v="59"/>
    <m/>
    <n v="61280144"/>
    <n v="16593705"/>
    <n v="172717"/>
    <s v="17:27:17"/>
    <n v="10411"/>
    <s v="1-04-11"/>
    <n v="10840"/>
    <n v="-1"/>
    <n v="108.4"/>
    <n v="61.466906666666667"/>
    <n v="16.989508333333333"/>
    <n v="0.48018660347297853"/>
    <n v="889.3055896319562"/>
    <n v="0.88930558963195616"/>
    <d v="1899-12-30T00:00:30"/>
    <d v="1899-12-30T00:00:30"/>
    <d v="8912-04-28T02:21:19"/>
    <n v="1.0037037037037038"/>
  </r>
  <r>
    <x v="13"/>
    <n v="60"/>
    <m/>
    <n v="61275363"/>
    <n v="16592987"/>
    <n v="172747"/>
    <s v="17:27:47"/>
    <n v="10411"/>
    <s v="1-04-11"/>
    <n v="10440"/>
    <n v="-1"/>
    <n v="104.4"/>
    <n v="61.458938333333336"/>
    <n v="16.988311666666668"/>
    <n v="0.47494961069901259"/>
    <n v="879.60667901457134"/>
    <n v="0.87960667901457135"/>
    <d v="1899-12-30T00:00:30"/>
    <d v="1899-12-30T00:00:30"/>
    <d v="8835-11-05T05:39:13"/>
    <n v="0.96666666666666667"/>
  </r>
  <r>
    <x v="13"/>
    <n v="61"/>
    <m/>
    <n v="61270750"/>
    <n v="16595277"/>
    <n v="172817"/>
    <s v="17:28:17"/>
    <n v="10411"/>
    <s v="1-04-11"/>
    <n v="10520"/>
    <n v="-1"/>
    <n v="105.2"/>
    <n v="61.451250000000002"/>
    <n v="16.992128333333334"/>
    <n v="0.47516009542892296"/>
    <n v="879.99649673436534"/>
    <n v="0.87999649673436531"/>
    <d v="1899-12-30T00:00:30"/>
    <d v="1899-12-30T00:00:30"/>
    <d v="8838-12-01T21:51:15"/>
    <n v="0.97407407407407409"/>
  </r>
  <r>
    <x v="13"/>
    <n v="62"/>
    <m/>
    <n v="61266008"/>
    <n v="16595492"/>
    <n v="172847"/>
    <s v="17:28:47"/>
    <n v="10411"/>
    <s v="1-04-11"/>
    <n v="10590"/>
    <n v="-1"/>
    <n v="105.9"/>
    <n v="61.443346666666663"/>
    <n v="16.992486666666668"/>
    <n v="0.47135993973383639"/>
    <n v="872.95860838706494"/>
    <n v="0.87295860838706496"/>
    <d v="1899-12-30T00:00:30"/>
    <d v="1899-12-30T00:00:30"/>
    <d v="8783-06-04T19:00:42"/>
    <n v="0.98055555555555562"/>
  </r>
  <r>
    <x v="13"/>
    <n v="63"/>
    <m/>
    <n v="61261404"/>
    <n v="16593462"/>
    <n v="172917"/>
    <s v="17:29:17"/>
    <n v="10411"/>
    <s v="1-04-11"/>
    <n v="10870"/>
    <n v="-1"/>
    <n v="108.7"/>
    <n v="61.435673333333334"/>
    <n v="16.989103333333333"/>
    <n v="0.49079389908984594"/>
    <n v="908.95030111439473"/>
    <n v="0.90895030111439479"/>
    <d v="1899-12-30T00:00:30"/>
    <d v="1899-12-30T00:00:30"/>
    <d v="9067-03-23T20:48:47"/>
    <n v="1.0064814814814815"/>
  </r>
  <r>
    <x v="13"/>
    <n v="64"/>
    <m/>
    <n v="61256724"/>
    <n v="16590432"/>
    <n v="172947"/>
    <s v="17:29:47"/>
    <n v="10411"/>
    <s v="1-04-11"/>
    <n v="10950"/>
    <n v="-1"/>
    <n v="109.5"/>
    <n v="61.427873333333331"/>
    <n v="16.984053333333332"/>
    <n v="0.48142858453990156"/>
    <n v="891.60573856789767"/>
    <n v="0.89160573856789771"/>
    <d v="1899-12-30T00:00:30"/>
    <d v="1899-12-30T00:00:30"/>
    <d v="8930-06-17T12:38:59"/>
    <n v="1.0138888888888888"/>
  </r>
  <r>
    <x v="13"/>
    <n v="65"/>
    <m/>
    <n v="61251948"/>
    <n v="16591547"/>
    <n v="173017"/>
    <s v="17:30:17"/>
    <n v="10411"/>
    <s v="1-04-11"/>
    <n v="10740"/>
    <n v="-1"/>
    <n v="107.4"/>
    <n v="61.419913333333334"/>
    <n v="16.985911666666667"/>
    <n v="0.48506453882753597"/>
    <n v="898.33952590859667"/>
    <n v="0.89833952590859667"/>
    <d v="1899-12-30T00:00:30"/>
    <d v="1899-12-30T00:00:30"/>
    <d v="8983-07-22T20:01:51"/>
    <n v="0.99444444444444435"/>
  </r>
  <r>
    <x v="13"/>
    <n v="66"/>
    <m/>
    <n v="61247371"/>
    <n v="16594849"/>
    <n v="173047"/>
    <s v="17:30:47"/>
    <n v="10411"/>
    <s v="1-04-11"/>
    <n v="10710"/>
    <n v="-1"/>
    <n v="107.1"/>
    <n v="61.412284999999997"/>
    <n v="16.991415"/>
    <n v="0.47660988638330853"/>
    <n v="882.68150958188744"/>
    <n v="0.88268150958188751"/>
    <d v="1899-12-30T00:00:30"/>
    <d v="1899-12-30T00:00:30"/>
    <d v="8860-02-02T17:56:32"/>
    <n v="0.9916666666666667"/>
  </r>
  <r>
    <x v="13"/>
    <n v="67"/>
    <m/>
    <n v="61242666"/>
    <n v="16596323"/>
    <n v="173117"/>
    <s v="17:31:17"/>
    <n v="10411"/>
    <s v="1-04-11"/>
    <n v="10890"/>
    <n v="-1"/>
    <n v="108.9"/>
    <n v="61.404443333333333"/>
    <n v="16.993871666666667"/>
    <n v="0.49385206663112835"/>
    <n v="914.61402740084975"/>
    <n v="0.91461402740084974"/>
    <d v="1899-12-30T00:00:30"/>
    <d v="1899-12-30T00:00:30"/>
    <d v="9111-11-20T09:34:26"/>
    <n v="1.0083333333333333"/>
  </r>
  <r>
    <x v="13"/>
    <n v="68"/>
    <m/>
    <n v="61237768"/>
    <n v="16595157"/>
    <n v="173147"/>
    <s v="17:31:47"/>
    <n v="10411"/>
    <s v="1-04-11"/>
    <n v="10730"/>
    <n v="-1"/>
    <n v="107.3"/>
    <n v="61.396279999999997"/>
    <n v="16.991928333333334"/>
    <n v="0.48026063746435416"/>
    <n v="889.44270058398388"/>
    <n v="0.88944270058398389"/>
    <d v="1899-12-30T00:00:30"/>
    <d v="1899-12-30T00:00:30"/>
    <d v="8913-05-27T23:27:52"/>
    <n v="0.99351851851851858"/>
  </r>
  <r>
    <x v="13"/>
    <n v="69"/>
    <m/>
    <n v="61232974"/>
    <n v="16595123"/>
    <n v="173217"/>
    <s v="17:32:17"/>
    <n v="10411"/>
    <s v="1-04-11"/>
    <n v="10800"/>
    <n v="-1"/>
    <n v="108"/>
    <n v="61.388289999999998"/>
    <n v="16.991871666666668"/>
    <n v="0.48807706652152005"/>
    <n v="903.91872719785511"/>
    <n v="0.90391872719785515"/>
    <d v="1899-12-30T00:00:30"/>
    <d v="1899-12-30T00:00:30"/>
    <d v="9027-07-20T22:25:26"/>
    <n v="1"/>
  </r>
  <r>
    <x v="13"/>
    <n v="70"/>
    <m/>
    <n v="61228122"/>
    <n v="16596045"/>
    <n v="173247"/>
    <s v="17:32:47"/>
    <n v="10411"/>
    <s v="1-04-11"/>
    <n v="10710"/>
    <n v="-1"/>
    <n v="107.1"/>
    <n v="61.380203333333334"/>
    <n v="16.993408333333335"/>
    <n v="0.49111490506229549"/>
    <n v="909.54480417537127"/>
    <n v="0.90954480417537131"/>
    <d v="1899-12-30T00:00:30"/>
    <d v="1899-12-30T00:00:30"/>
    <d v="9071-11-30T00:51:53"/>
    <n v="0.9916666666666667"/>
  </r>
  <r>
    <x v="13"/>
    <n v="71"/>
    <m/>
    <n v="61223767"/>
    <n v="17000744"/>
    <n v="173317"/>
    <s v="17:33:17"/>
    <n v="10411"/>
    <s v="1-04-11"/>
    <n v="11050"/>
    <n v="-1"/>
    <n v="110.5"/>
    <n v="61.372945000000001"/>
    <n v="17.001239999999999"/>
    <n v="0.48704881981607884"/>
    <n v="902.01441429937802"/>
    <n v="0.90201441429937801"/>
    <d v="1899-12-30T00:00:30"/>
    <d v="1899-12-30T00:00:30"/>
    <d v="9012-07-14T12:18:59"/>
    <n v="1.0231481481481481"/>
  </r>
  <r>
    <x v="13"/>
    <n v="72"/>
    <m/>
    <n v="61219708"/>
    <n v="17006329"/>
    <n v="173347"/>
    <s v="17:33:47"/>
    <n v="10411"/>
    <s v="1-04-11"/>
    <n v="10750"/>
    <n v="-1"/>
    <n v="107.5"/>
    <n v="61.36618"/>
    <n v="17.010548333333332"/>
    <n v="0.49059536125139697"/>
    <n v="908.58260903758719"/>
    <n v="0.90858260903758725"/>
    <d v="1899-12-30T00:00:30"/>
    <d v="1899-12-30T00:00:30"/>
    <d v="9064-04-28T21:56:12"/>
    <n v="0.99537037037037035"/>
  </r>
  <r>
    <x v="13"/>
    <n v="73"/>
    <m/>
    <n v="61214957"/>
    <n v="17008807"/>
    <n v="173417"/>
    <s v="17:34:17"/>
    <n v="10411"/>
    <s v="1-04-11"/>
    <n v="10970"/>
    <n v="-1"/>
    <n v="109.7"/>
    <n v="61.358261666666664"/>
    <n v="17.014678333333332"/>
    <n v="0.49194740915295909"/>
    <n v="911.08660175128023"/>
    <n v="0.9110866017512802"/>
    <d v="1899-12-30T00:00:30"/>
    <d v="1899-12-30T00:00:30"/>
    <d v="9084-01-26T09:54:47"/>
    <n v="1.0157407407407406"/>
  </r>
  <r>
    <x v="13"/>
    <n v="74"/>
    <m/>
    <n v="61210135"/>
    <n v="17010745"/>
    <n v="173447"/>
    <s v="17:34:47"/>
    <n v="10411"/>
    <s v="1-04-11"/>
    <n v="10760"/>
    <n v="-1"/>
    <n v="107.6"/>
    <n v="61.350225000000002"/>
    <n v="17.017908333333335"/>
    <n v="0.47417802443442636"/>
    <n v="878.17770125255765"/>
    <n v="0.87817770125255767"/>
    <d v="1899-12-30T00:00:30"/>
    <d v="1899-12-30T00:00:30"/>
    <d v="8824-07-29T18:42:38"/>
    <n v="0.99629629629629635"/>
  </r>
  <r>
    <x v="13"/>
    <n v="75"/>
    <m/>
    <n v="61205402"/>
    <n v="17010858"/>
    <n v="173517"/>
    <s v="17:35:17"/>
    <n v="10411"/>
    <s v="1-04-11"/>
    <n v="11000"/>
    <n v="-1"/>
    <n v="110"/>
    <n v="61.342336666666668"/>
    <n v="17.018096666666668"/>
    <n v="0.47835957655331801"/>
    <n v="885.92193577674493"/>
    <n v="0.88592193577674494"/>
    <d v="1899-12-30T00:00:30"/>
    <d v="1899-12-30T00:00:30"/>
    <d v="8885-08-22T04:12:03"/>
    <n v="1.0185185185185186"/>
  </r>
  <r>
    <x v="13"/>
    <n v="76"/>
    <m/>
    <n v="61200627"/>
    <n v="17010812"/>
    <n v="173547"/>
    <s v="17:35:47"/>
    <n v="10411"/>
    <s v="1-04-11"/>
    <n v="10870"/>
    <n v="-1"/>
    <n v="108.7"/>
    <n v="61.334378333333333"/>
    <n v="17.01802"/>
    <n v="0.48690196922279538"/>
    <n v="901.74244700061706"/>
    <n v="0.90174244700061712"/>
    <d v="1899-12-30T00:00:30"/>
    <d v="1899-12-30T00:00:30"/>
    <d v="9010-05-23T05:56:12"/>
    <n v="1.0064814814814815"/>
  </r>
  <r>
    <x v="13"/>
    <n v="77"/>
    <m/>
    <n v="61196277"/>
    <n v="17015331"/>
    <n v="173617"/>
    <s v="17:36:17"/>
    <n v="10411"/>
    <s v="1-04-11"/>
    <n v="10900"/>
    <n v="-1"/>
    <n v="109"/>
    <n v="61.327128333333334"/>
    <n v="17.025551666666665"/>
    <n v="0.48125492126677089"/>
    <n v="891.2841141860597"/>
    <n v="0.89128411418605968"/>
    <d v="1899-12-30T00:00:30"/>
    <d v="1899-12-30T00:00:30"/>
    <d v="8927-12-04T05:58:21"/>
    <n v="1.0092592592592593"/>
  </r>
  <r>
    <x v="13"/>
    <n v="78"/>
    <m/>
    <n v="61192049"/>
    <n v="17020084"/>
    <n v="173647"/>
    <s v="17:36:47"/>
    <n v="10411"/>
    <s v="1-04-11"/>
    <n v="10740"/>
    <n v="-1"/>
    <n v="107.4"/>
    <n v="61.320081666666667"/>
    <n v="17.033473333333333"/>
    <n v="0.47327349475958508"/>
    <n v="876.50251229475157"/>
    <n v="0.87650251229475162"/>
    <d v="1899-12-30T00:00:30"/>
    <d v="1899-12-30T00:00:30"/>
    <d v="8811-05-15T05:38:59"/>
    <n v="0.99444444444444435"/>
  </r>
  <r>
    <x v="13"/>
    <n v="79"/>
    <m/>
    <n v="61187335"/>
    <n v="17020733"/>
    <n v="173717"/>
    <s v="17:37:17"/>
    <n v="10411"/>
    <s v="1-04-11"/>
    <n v="10730"/>
    <n v="-1"/>
    <n v="107.3"/>
    <n v="61.312224999999998"/>
    <n v="17.034555000000001"/>
    <n v="0.45539247997490345"/>
    <n v="843.38687291352119"/>
    <n v="0.84338687291352121"/>
    <d v="1899-12-30T00:00:30"/>
    <d v="1899-12-30T00:00:30"/>
    <d v="8550-03-31T04:39:21"/>
    <n v="0.99351851851851858"/>
  </r>
  <r>
    <x v="13"/>
    <n v="80"/>
    <m/>
    <n v="61182847"/>
    <n v="17019228"/>
    <n v="173747"/>
    <s v="17:37:47"/>
    <n v="10411"/>
    <s v="1-04-11"/>
    <n v="9170"/>
    <n v="-1"/>
    <n v="91.7"/>
    <n v="61.304744999999997"/>
    <n v="17.032046666666666"/>
    <n v="0.42958503728092989"/>
    <n v="795.59148904428218"/>
    <n v="0.79559148904428223"/>
    <d v="1899-12-30T00:00:30"/>
    <d v="1899-12-30T00:00:30"/>
    <d v="8173-05-15T11:43:22"/>
    <n v="0.84907407407407409"/>
  </r>
  <r>
    <x v="13"/>
    <n v="81"/>
    <m/>
    <n v="61179039"/>
    <n v="17015122"/>
    <n v="173817"/>
    <s v="17:38:17"/>
    <n v="10411"/>
    <s v="1-04-11"/>
    <n v="9980"/>
    <n v="-1"/>
    <n v="99.8"/>
    <n v="61.298398333333331"/>
    <n v="17.025203333333334"/>
    <n v="0.45557245551625164"/>
    <n v="843.72018761609809"/>
    <n v="0.84372018761609813"/>
    <d v="1899-12-30T00:00:30"/>
    <d v="1899-12-30T00:00:30"/>
    <d v="8552-11-15T03:22:05"/>
    <n v="0.92407407407407405"/>
  </r>
  <r>
    <x v="13"/>
    <n v="82"/>
    <m/>
    <n v="61174561"/>
    <n v="17013472"/>
    <n v="173847"/>
    <s v="17:38:47"/>
    <n v="10411"/>
    <s v="1-04-11"/>
    <n v="10110"/>
    <n v="-1"/>
    <n v="101.1"/>
    <n v="61.290934999999998"/>
    <n v="17.022453333333335"/>
    <n v="0.45503464773495228"/>
    <n v="842.72416760513158"/>
    <n v="0.84272416760513158"/>
    <d v="1899-12-30T00:00:30"/>
    <d v="1899-12-30T00:00:30"/>
    <d v="8545-01-07T14:27:54"/>
    <n v="0.93611111111111112"/>
  </r>
  <r>
    <x v="13"/>
    <n v="83"/>
    <m/>
    <n v="61170143"/>
    <n v="17015668"/>
    <n v="173917"/>
    <s v="17:39:17"/>
    <n v="10411"/>
    <s v="1-04-11"/>
    <n v="10280"/>
    <n v="-1"/>
    <n v="102.8"/>
    <n v="61.283571666666667"/>
    <n v="17.026113333333335"/>
    <n v="0.4597547263865161"/>
    <n v="851.46575326782784"/>
    <n v="0.85146575326782781"/>
    <d v="1899-12-30T00:00:30"/>
    <d v="1899-12-30T00:00:30"/>
    <d v="8613-12-13T08:51:57"/>
    <n v="0.95185185185185195"/>
  </r>
  <r>
    <x v="13"/>
    <n v="84"/>
    <m/>
    <n v="61165558"/>
    <n v="17016083"/>
    <n v="173947"/>
    <s v="17:39:47"/>
    <n v="10411"/>
    <s v="1-04-11"/>
    <n v="10410"/>
    <n v="-1"/>
    <n v="104.1"/>
    <n v="61.275930000000002"/>
    <n v="17.026805"/>
    <n v="0.45776223233560082"/>
    <n v="847.77565428553271"/>
    <n v="0.8477756542855327"/>
    <d v="1899-12-30T00:00:30"/>
    <d v="1899-12-30T00:00:30"/>
    <d v="8584-11-06T21:13:27"/>
    <n v="0.96388888888888891"/>
  </r>
  <r>
    <x v="13"/>
    <n v="85"/>
    <m/>
    <n v="61161004"/>
    <n v="17016864"/>
    <n v="174017"/>
    <s v="17:40:17"/>
    <n v="10411"/>
    <s v="1-04-11"/>
    <n v="10300"/>
    <n v="-1"/>
    <n v="103"/>
    <n v="61.268340000000002"/>
    <n v="17.028106666666666"/>
    <n v="0.46074980135119109"/>
    <n v="853.30863210240591"/>
    <n v="0.85330863210240593"/>
    <d v="1899-12-30T00:00:30"/>
    <d v="1899-12-30T00:00:30"/>
    <d v="8628-06-24T20:39:03"/>
    <n v="0.95370370370370372"/>
  </r>
  <r>
    <x v="13"/>
    <n v="86"/>
    <m/>
    <n v="61156642"/>
    <n v="17019897"/>
    <n v="174047"/>
    <s v="17:40:47"/>
    <n v="10411"/>
    <s v="1-04-11"/>
    <n v="10190"/>
    <n v="-1"/>
    <n v="101.9"/>
    <n v="61.261069999999997"/>
    <n v="17.033161666666668"/>
    <n v="0.45726534754572362"/>
    <n v="846.85542365468018"/>
    <n v="0.84685542365468025"/>
    <d v="1899-12-30T00:00:30"/>
    <d v="1899-12-30T00:00:30"/>
    <d v="8577-08-05T14:52:59"/>
    <n v="0.94351851851851853"/>
  </r>
  <r>
    <x v="13"/>
    <n v="87"/>
    <m/>
    <n v="61152094"/>
    <n v="17020703"/>
    <n v="174117"/>
    <s v="17:41:17"/>
    <n v="10411"/>
    <s v="1-04-11"/>
    <n v="10140"/>
    <n v="-1"/>
    <n v="101.4"/>
    <n v="61.253489999999999"/>
    <n v="17.034504999999999"/>
    <n v="0.46295915597578652"/>
    <n v="857.40035686715669"/>
    <n v="0.85740035686715665"/>
    <d v="1899-12-30T00:00:30"/>
    <d v="1899-12-30T00:00:30"/>
    <d v="8660-09-29T00:40:00"/>
    <n v="0.93888888888888888"/>
  </r>
  <r>
    <x v="13"/>
    <n v="88"/>
    <m/>
    <n v="61147486"/>
    <n v="17019974"/>
    <n v="174147"/>
    <s v="17:41:47"/>
    <n v="10411"/>
    <s v="1-04-11"/>
    <n v="10560"/>
    <n v="-1"/>
    <n v="105.6"/>
    <n v="61.245809999999999"/>
    <n v="17.033290000000001"/>
    <n v="0.46702575682800607"/>
    <n v="864.93170164546723"/>
    <n v="0.86493170164546729"/>
    <d v="1899-12-30T00:00:30"/>
    <d v="1899-12-30T00:00:30"/>
    <d v="8720-02-18T07:13:04"/>
    <n v="0.97777777777777775"/>
  </r>
  <r>
    <x v="13"/>
    <n v="89"/>
    <m/>
    <n v="61142825"/>
    <n v="17019782"/>
    <n v="174217"/>
    <s v="17:42:17"/>
    <n v="10411"/>
    <s v="1-04-11"/>
    <n v="10580"/>
    <n v="-1"/>
    <n v="105.8"/>
    <n v="61.238041666666668"/>
    <n v="17.032969999999999"/>
    <n v="0.47445266946822556"/>
    <n v="878.68634385515372"/>
    <n v="0.87868634385515376"/>
    <d v="1899-12-30T00:00:30"/>
    <d v="1899-12-30T00:00:30"/>
    <d v="8828-08-02T16:05:14"/>
    <n v="0.97962962962962963"/>
  </r>
  <r>
    <x v="13"/>
    <n v="90"/>
    <m/>
    <n v="61138104"/>
    <n v="17018998"/>
    <n v="174247"/>
    <s v="17:42:47"/>
    <n v="10411"/>
    <s v="1-04-11"/>
    <n v="10670"/>
    <n v="-1"/>
    <n v="106.7"/>
    <n v="61.230173333333333"/>
    <n v="17.031663333333334"/>
    <n v="0.46218112232677255"/>
    <n v="855.95943854918278"/>
    <n v="0.85595943854918277"/>
    <d v="1899-12-30T00:00:30"/>
    <d v="1899-12-30T00:00:30"/>
    <d v="8649-05-20T04:23:33"/>
    <n v="0.98796296296296293"/>
  </r>
  <r>
    <x v="13"/>
    <n v="91"/>
    <m/>
    <n v="61133718"/>
    <n v="17021971"/>
    <n v="174317"/>
    <s v="17:43:17"/>
    <n v="10411"/>
    <s v="1-04-11"/>
    <n v="10280"/>
    <n v="-1"/>
    <n v="102.8"/>
    <n v="61.222863333333336"/>
    <n v="17.036618333333333"/>
    <n v="0.46461980963936811"/>
    <n v="860.47588745210976"/>
    <n v="0.86047588745210979"/>
    <d v="1899-12-30T00:00:30"/>
    <d v="1899-12-30T00:00:30"/>
    <d v="8684-12-29T13:20:27"/>
    <n v="0.95185185185185195"/>
  </r>
  <r>
    <x v="13"/>
    <n v="92"/>
    <m/>
    <n v="61129456"/>
    <n v="17025770"/>
    <n v="174347"/>
    <s v="17:43:47"/>
    <n v="10411"/>
    <s v="1-04-11"/>
    <n v="10220"/>
    <n v="-1"/>
    <n v="102.2"/>
    <n v="61.215760000000003"/>
    <n v="17.042950000000001"/>
    <n v="0.45861121056111182"/>
    <n v="849.34796195917909"/>
    <n v="0.84934796195917905"/>
    <d v="1899-12-30T00:00:30"/>
    <d v="1899-12-30T00:00:30"/>
    <d v="8597-04-01T03:07:50"/>
    <n v="0.9462962962962963"/>
  </r>
  <r>
    <x v="13"/>
    <n v="93"/>
    <m/>
    <n v="61125024"/>
    <n v="17028151"/>
    <n v="174417"/>
    <s v="17:44:17"/>
    <n v="10411"/>
    <s v="1-04-11"/>
    <n v="9790"/>
    <n v="-1"/>
    <n v="97.9"/>
    <n v="61.208373333333334"/>
    <n v="17.046918333333334"/>
    <n v="0.46285760500218004"/>
    <n v="857.21228446403745"/>
    <n v="0.85721228446403752"/>
    <d v="1899-12-30T00:00:30"/>
    <d v="1899-12-30T00:00:30"/>
    <d v="8659-04-06T09:06:08"/>
    <n v="0.90648148148148144"/>
  </r>
  <r>
    <x v="13"/>
    <n v="94"/>
    <m/>
    <n v="61120423"/>
    <n v="17029027"/>
    <n v="174447"/>
    <s v="17:44:47"/>
    <n v="10411"/>
    <s v="1-04-11"/>
    <n v="10060"/>
    <n v="-1"/>
    <n v="100.6"/>
    <n v="61.200704999999999"/>
    <n v="17.048378333333332"/>
    <n v="0.45774362647359335"/>
    <n v="847.74119622909484"/>
    <n v="0.84774119622909483"/>
    <d v="1899-12-30T00:00:30"/>
    <d v="1899-12-30T00:00:30"/>
    <d v="8584-07-30T15:29:00"/>
    <n v="0.93148148148148147"/>
  </r>
  <r>
    <x v="13"/>
    <n v="95"/>
    <m/>
    <n v="61115872"/>
    <n v="17028180"/>
    <n v="174517"/>
    <s v="17:45:17"/>
    <n v="10411"/>
    <s v="1-04-11"/>
    <n v="10640"/>
    <n v="-1"/>
    <n v="106.4"/>
    <n v="61.19312"/>
    <n v="17.046966666666666"/>
    <n v="0.46865091786922591"/>
    <n v="867.94149989380639"/>
    <n v="0.86794149989380642"/>
    <d v="1899-12-30T00:00:00"/>
    <d v="1899-12-30T00:00:00"/>
    <e v="#DIV/0!"/>
    <n v="0"/>
  </r>
  <r>
    <x v="14"/>
    <n v="1"/>
    <m/>
    <n v="61111207"/>
    <n v="17027453"/>
    <n v="174547"/>
    <s v="17:45:47"/>
    <n v="10411"/>
    <s v="1-04-11"/>
    <n v="10470"/>
    <n v="-1"/>
    <n v="104.7"/>
    <n v="61.185344999999998"/>
    <n v="17.045755"/>
    <n v="0.48048223251104799"/>
    <n v="889.85309461046086"/>
    <n v="0.88985309461046092"/>
    <d v="1899-12-30T00:00:30"/>
    <d v="1899-12-30T00:00:30"/>
    <d v="8916-08-21T21:53:58"/>
    <n v="0.96944444444444444"/>
  </r>
  <r>
    <x v="14"/>
    <n v="2"/>
    <m/>
    <n v="61106440"/>
    <n v="17028550"/>
    <n v="174617"/>
    <s v="17:46:17"/>
    <n v="10411"/>
    <s v="1-04-11"/>
    <n v="10640"/>
    <n v="-1"/>
    <n v="106.4"/>
    <n v="61.177399999999999"/>
    <n v="17.047583333333332"/>
    <n v="0.46276160604749322"/>
    <n v="857.03449439995745"/>
    <n v="0.85703449439995749"/>
    <d v="1899-12-30T00:00:30"/>
    <d v="1899-12-30T00:00:30"/>
    <d v="8657-11-10T08:15:10"/>
    <n v="0.98518518518518527"/>
  </r>
  <r>
    <x v="14"/>
    <n v="3"/>
    <m/>
    <n v="61101889"/>
    <n v="17026908"/>
    <n v="174647"/>
    <s v="17:46:47"/>
    <n v="10411"/>
    <s v="1-04-11"/>
    <n v="10370"/>
    <n v="-1"/>
    <n v="103.7"/>
    <n v="61.169815"/>
    <n v="17.044846666666668"/>
    <n v="0.47313765892475845"/>
    <n v="876.25094432865262"/>
    <n v="0.87625094432865269"/>
    <d v="1899-12-30T00:00:30"/>
    <d v="1899-12-30T00:00:30"/>
    <d v="8809-05-20T17:16:19"/>
    <n v="0.96018518518518525"/>
  </r>
  <r>
    <x v="14"/>
    <n v="4"/>
    <m/>
    <n v="61097860"/>
    <n v="17021798"/>
    <n v="174717"/>
    <s v="17:47:17"/>
    <n v="10411"/>
    <s v="1-04-11"/>
    <n v="10620"/>
    <n v="-1"/>
    <n v="106.2"/>
    <n v="61.1631"/>
    <n v="17.03633"/>
    <n v="0.46800086496818849"/>
    <n v="866.73760192108512"/>
    <n v="0.86673760192108518"/>
    <d v="1899-12-30T00:00:30"/>
    <d v="1899-12-30T00:00:30"/>
    <d v="8734-05-16T07:02:41"/>
    <n v="0.98333333333333328"/>
  </r>
  <r>
    <x v="14"/>
    <n v="5"/>
    <m/>
    <n v="61093243"/>
    <n v="17020321"/>
    <n v="174747"/>
    <s v="17:47:47"/>
    <n v="10411"/>
    <s v="1-04-11"/>
    <n v="10700"/>
    <n v="-1"/>
    <n v="107"/>
    <n v="61.155405000000002"/>
    <n v="17.033868333333334"/>
    <n v="0.46653545007063002"/>
    <n v="864.02365353080677"/>
    <n v="0.86402365353080679"/>
    <d v="1899-12-30T00:00:30"/>
    <d v="1899-12-30T00:00:30"/>
    <d v="8712-12-21T02:55:55"/>
    <n v="0.9907407407407407"/>
  </r>
  <r>
    <x v="14"/>
    <n v="6"/>
    <m/>
    <n v="61088590"/>
    <n v="17019920"/>
    <n v="174817"/>
    <s v="17:48:17"/>
    <n v="10411"/>
    <s v="1-04-11"/>
    <n v="10690"/>
    <n v="-1"/>
    <n v="106.9"/>
    <n v="61.147649999999999"/>
    <n v="17.033200000000001"/>
    <n v="0.48934144106235528"/>
    <n v="906.26034884748196"/>
    <n v="0.90626034884748197"/>
    <d v="1899-12-30T00:00:30"/>
    <d v="1899-12-30T00:00:30"/>
    <d v="9046-01-05T19:18:44"/>
    <n v="0.98981481481481481"/>
  </r>
  <r>
    <x v="14"/>
    <n v="7"/>
    <m/>
    <n v="61083933"/>
    <n v="17016866"/>
    <n v="174847"/>
    <s v="17:48:47"/>
    <n v="10411"/>
    <s v="1-04-11"/>
    <n v="11140"/>
    <n v="-1"/>
    <n v="111.4"/>
    <n v="61.139888333333332"/>
    <n v="17.028110000000002"/>
    <n v="0.481930070511919"/>
    <n v="892.53449058807394"/>
    <n v="0.89253449058807399"/>
    <d v="1899-12-30T00:00:30"/>
    <d v="1899-12-30T00:00:30"/>
    <d v="8937-10-13T07:59:22"/>
    <n v="1.0314814814814814"/>
  </r>
  <r>
    <x v="14"/>
    <n v="8"/>
    <m/>
    <n v="61079750"/>
    <n v="17011944"/>
    <n v="174917"/>
    <s v="17:49:17"/>
    <n v="10411"/>
    <s v="1-04-11"/>
    <n v="10460"/>
    <n v="-1"/>
    <n v="104.6"/>
    <n v="61.132916666666667"/>
    <n v="17.019906666666667"/>
    <n v="0.47622910193364937"/>
    <n v="881.97629678111866"/>
    <n v="0.88197629678111866"/>
    <d v="1899-12-30T00:00:30"/>
    <d v="1899-12-30T00:00:30"/>
    <d v="8854-07-12T17:38:01"/>
    <n v="0.96851851851851856"/>
  </r>
  <r>
    <x v="14"/>
    <n v="9"/>
    <m/>
    <n v="61075226"/>
    <n v="17008920"/>
    <n v="174947"/>
    <s v="17:49:47"/>
    <n v="10411"/>
    <s v="1-04-11"/>
    <n v="10810"/>
    <n v="-1"/>
    <n v="108.1"/>
    <n v="61.125376666666668"/>
    <n v="17.014866666666666"/>
    <n v="0.47138990252272828"/>
    <n v="873.01409947209277"/>
    <n v="0.87301409947209274"/>
    <d v="1899-12-30T00:00:30"/>
    <d v="1899-12-30T00:00:30"/>
    <d v="8783-11-11T14:33:20"/>
    <n v="1.000925925925926"/>
  </r>
  <r>
    <x v="14"/>
    <n v="10"/>
    <m/>
    <n v="61070538"/>
    <n v="17008081"/>
    <n v="175017"/>
    <s v="17:50:17"/>
    <n v="10411"/>
    <s v="1-04-11"/>
    <n v="10380"/>
    <n v="-1"/>
    <n v="103.8"/>
    <n v="61.117563333333337"/>
    <n v="17.013468333333332"/>
    <n v="0.46918247478764397"/>
    <n v="868.92594330671659"/>
    <n v="0.86892594330671657"/>
    <d v="1899-12-30T00:00:30"/>
    <d v="1899-12-30T00:00:30"/>
    <d v="8751-08-17T17:12:05"/>
    <n v="0.96111111111111103"/>
  </r>
  <r>
    <x v="14"/>
    <n v="11"/>
    <m/>
    <n v="61066106"/>
    <n v="17004947"/>
    <n v="175047"/>
    <s v="17:50:47"/>
    <n v="10411"/>
    <s v="1-04-11"/>
    <n v="10530"/>
    <n v="-1"/>
    <n v="105.3"/>
    <n v="61.110176666666668"/>
    <n v="17.008244999999999"/>
    <n v="0.46089086529446499"/>
    <n v="853.56988252534916"/>
    <n v="0.85356988252534916"/>
    <d v="1899-12-30T00:00:30"/>
    <d v="1899-12-30T00:00:30"/>
    <d v="8630-07-17T06:16:49"/>
    <n v="0.97499999999999998"/>
  </r>
  <r>
    <x v="14"/>
    <n v="12"/>
    <m/>
    <n v="61062575"/>
    <n v="16598843"/>
    <n v="175117"/>
    <s v="17:51:17"/>
    <n v="10411"/>
    <s v="1-04-11"/>
    <n v="10240"/>
    <n v="-1"/>
    <n v="102.4"/>
    <n v="61.104291666666668"/>
    <n v="16.998071666666668"/>
    <n v="0.4527023762050531"/>
    <n v="838.40480073175831"/>
    <n v="0.83840480073175838"/>
    <d v="1899-12-30T00:00:30"/>
    <d v="1899-12-30T00:00:30"/>
    <d v="8510-12-17T19:49:36"/>
    <n v="0.94814814814814807"/>
  </r>
  <r>
    <x v="14"/>
    <n v="13"/>
    <m/>
    <n v="61059111"/>
    <n v="16592838"/>
    <n v="175147"/>
    <s v="17:51:47"/>
    <n v="10411"/>
    <s v="1-04-11"/>
    <n v="9920"/>
    <n v="-1"/>
    <n v="99.2"/>
    <n v="61.098518333333331"/>
    <n v="16.988063333333333"/>
    <n v="0.44724750408552583"/>
    <n v="828.30237756639383"/>
    <n v="0.8283023775663938"/>
    <d v="1899-12-30T00:00:30"/>
    <d v="1899-12-30T00:00:30"/>
    <d v="8431-04-20T20:20:15"/>
    <n v="0.91851851851851862"/>
  </r>
  <r>
    <x v="14"/>
    <n v="14"/>
    <m/>
    <n v="61055231"/>
    <n v="16588269"/>
    <n v="175217"/>
    <s v="17:52:17"/>
    <n v="10411"/>
    <s v="1-04-11"/>
    <n v="10050"/>
    <n v="-1"/>
    <n v="100.5"/>
    <n v="61.09205166666667"/>
    <n v="16.980448333333335"/>
    <n v="0.45957911059498463"/>
    <n v="851.14051282191156"/>
    <n v="0.85114051282191161"/>
    <d v="1899-12-30T00:00:30"/>
    <d v="1899-12-30T00:00:30"/>
    <d v="8611-05-21T16:14:46"/>
    <n v="0.93055555555555558"/>
  </r>
  <r>
    <x v="14"/>
    <n v="15"/>
    <m/>
    <n v="61051130"/>
    <n v="16584016"/>
    <n v="175247"/>
    <s v="17:52:47"/>
    <n v="10411"/>
    <s v="1-04-11"/>
    <n v="10260"/>
    <n v="-1"/>
    <n v="102.6"/>
    <n v="61.085216666666668"/>
    <n v="16.97336"/>
    <n v="0.44065465609256244"/>
    <n v="816.09242308342562"/>
    <n v="0.81609242308342567"/>
    <d v="1899-12-30T00:00:30"/>
    <d v="1899-12-30T00:00:30"/>
    <d v="8335-01-10T04:17:01"/>
    <n v="0.95"/>
  </r>
  <r>
    <x v="14"/>
    <n v="16"/>
    <m/>
    <n v="61046897"/>
    <n v="16581543"/>
    <n v="175317"/>
    <s v="17:53:17"/>
    <n v="10411"/>
    <s v="1-04-11"/>
    <n v="8780"/>
    <n v="-1"/>
    <n v="87.8"/>
    <n v="61.078161666666666"/>
    <n v="16.969238333333333"/>
    <n v="0.33035726847244323"/>
    <n v="611.82166121096486"/>
    <n v="0.61182166121096493"/>
    <d v="1899-12-30T00:00:30"/>
    <d v="1899-12-30T00:00:30"/>
    <d v="6724-04-25T09:13:22"/>
    <n v="0.812962962962963"/>
  </r>
  <r>
    <x v="14"/>
    <n v="17"/>
    <m/>
    <n v="61043982"/>
    <n v="16578355"/>
    <n v="175347"/>
    <s v="17:53:47"/>
    <n v="10411"/>
    <s v="1-04-11"/>
    <n v="5180"/>
    <n v="-1"/>
    <n v="51.8"/>
    <n v="61.073303333333335"/>
    <n v="16.963925"/>
    <n v="0.12171407171015999"/>
    <n v="225.4144608072163"/>
    <n v="0.2254144608072163"/>
    <d v="1899-12-30T00:00:30"/>
    <d v="1899-12-30T00:00:30"/>
    <d v="3677-06-04T15:31:52"/>
    <n v="0.47962962962962963"/>
  </r>
  <r>
    <x v="14"/>
    <n v="18"/>
    <m/>
    <n v="61042886"/>
    <n v="16579439"/>
    <n v="175417"/>
    <s v="17:54:17"/>
    <n v="10411"/>
    <s v="1-04-11"/>
    <n v="1910"/>
    <n v="-1"/>
    <n v="19.100000000000001"/>
    <n v="61.071476666666669"/>
    <n v="16.965731666666667"/>
    <n v="7.330292459521949E-2"/>
    <n v="135.7570163503465"/>
    <n v="0.13575701635034651"/>
    <d v="1899-12-30T00:00:30"/>
    <d v="1899-12-30T00:00:30"/>
    <d v="2970-06-18T04:58:12"/>
    <n v="0.17685185185185184"/>
  </r>
  <r>
    <x v="14"/>
    <n v="19"/>
    <m/>
    <n v="61043562"/>
    <n v="16580018"/>
    <n v="175447"/>
    <s v="17:54:47"/>
    <n v="10411"/>
    <s v="1-04-11"/>
    <n v="1839"/>
    <n v="-1"/>
    <n v="18.39"/>
    <n v="61.072603333333333"/>
    <n v="16.966696666666667"/>
    <n v="4.6310301266663613E-2"/>
    <n v="85.766677945861005"/>
    <n v="8.5766677945861E-2"/>
    <d v="1899-12-30T00:36:21"/>
    <d v="1899-12-30T00:36:21"/>
    <d v="1909-04-19T15:13:46"/>
    <n v="2.3421977686076722E-3"/>
  </r>
  <r>
    <x v="14"/>
    <n v="20"/>
    <m/>
    <n v="61043100"/>
    <n v="16579985"/>
    <n v="183108"/>
    <s v="18:31:08"/>
    <n v="10411"/>
    <s v="1-04-11"/>
    <n v="1590"/>
    <n v="-1"/>
    <n v="15.9"/>
    <n v="61.071833333333331"/>
    <n v="16.966641666666668"/>
    <n v="0.11238800409183716"/>
    <n v="208.14258357808242"/>
    <n v="0.20814258357808244"/>
    <d v="1899-12-30T00:00:30"/>
    <d v="1899-12-30T00:00:30"/>
    <d v="3541-03-27T15:22:37"/>
    <n v="0.14722222222222223"/>
  </r>
  <r>
    <x v="14"/>
    <n v="21"/>
    <m/>
    <n v="61043788"/>
    <n v="16578153"/>
    <n v="183138"/>
    <s v="18:31:38"/>
    <n v="10411"/>
    <s v="1-04-11"/>
    <n v="2650"/>
    <n v="-1"/>
    <n v="26.5"/>
    <n v="61.072980000000001"/>
    <n v="16.963588333333334"/>
    <n v="0.25389177240158878"/>
    <n v="470.20756248774239"/>
    <n v="0.47020756248774243"/>
    <d v="1899-12-30T00:00:30"/>
    <d v="1899-12-30T00:00:30"/>
    <d v="5607-08-30T18:43:09"/>
    <n v="0.24537037037037035"/>
  </r>
  <r>
    <x v="14"/>
    <n v="22"/>
    <m/>
    <n v="61041265"/>
    <n v="16578649"/>
    <n v="183208"/>
    <s v="18:32:08"/>
    <n v="10411"/>
    <s v="1-04-11"/>
    <n v="8510"/>
    <n v="-1"/>
    <n v="85.1"/>
    <n v="61.068775000000002"/>
    <n v="16.964414999999999"/>
    <n v="0.42663469092684553"/>
    <n v="790.12744759651787"/>
    <n v="0.79012744759651787"/>
    <d v="1899-12-30T00:00:30"/>
    <d v="1899-12-30T00:00:30"/>
    <d v="8130-04-15T01:10:40"/>
    <n v="0.78796296296296298"/>
  </r>
  <r>
    <x v="14"/>
    <n v="23"/>
    <m/>
    <n v="61037028"/>
    <n v="16577761"/>
    <n v="183238"/>
    <s v="18:32:38"/>
    <n v="10411"/>
    <s v="1-04-11"/>
    <n v="9540"/>
    <n v="-1"/>
    <n v="95.4"/>
    <n v="61.06171333333333"/>
    <n v="16.962935000000002"/>
    <n v="0.43102317653987599"/>
    <n v="798.25492295185029"/>
    <n v="0.7982549229518503"/>
    <d v="1899-12-30T00:00:30"/>
    <d v="1899-12-30T00:00:30"/>
    <d v="8194-05-16T04:16:28"/>
    <n v="0.8833333333333333"/>
  </r>
  <r>
    <x v="14"/>
    <n v="24"/>
    <m/>
    <n v="61032861"/>
    <n v="16575547"/>
    <n v="183308"/>
    <s v="18:33:08"/>
    <n v="10411"/>
    <s v="1-04-11"/>
    <n v="9690"/>
    <n v="-1"/>
    <n v="96.9"/>
    <n v="61.054768333333335"/>
    <n v="16.959244999999999"/>
    <n v="0.42006774021616411"/>
    <n v="777.96545488033598"/>
    <n v="0.77796545488033597"/>
    <d v="1899-12-30T00:00:30"/>
    <d v="1899-12-30T00:00:30"/>
    <d v="8034-05-21T12:14:29"/>
    <n v="0.89722222222222225"/>
  </r>
  <r>
    <x v="14"/>
    <n v="25"/>
    <m/>
    <n v="61028671"/>
    <n v="16575884"/>
    <n v="183338"/>
    <s v="18:33:38"/>
    <n v="10411"/>
    <s v="1-04-11"/>
    <n v="9960"/>
    <n v="-1"/>
    <n v="99.6"/>
    <n v="61.047784999999998"/>
    <n v="16.959806666666665"/>
    <n v="0.45754429090717985"/>
    <n v="847.37202676009713"/>
    <n v="0.84737202676009715"/>
    <d v="1899-12-30T00:00:30"/>
    <d v="1899-12-30T00:00:30"/>
    <d v="8581-09-01T10:29:23"/>
    <n v="0.92222222222222228"/>
  </r>
  <r>
    <x v="14"/>
    <n v="26"/>
    <m/>
    <n v="61024352"/>
    <n v="16578952"/>
    <n v="183408"/>
    <s v="18:34:08"/>
    <n v="10411"/>
    <s v="1-04-11"/>
    <n v="10080"/>
    <n v="-1"/>
    <n v="100.8"/>
    <n v="61.04058666666667"/>
    <n v="16.964919999999999"/>
    <n v="0.46136751780144569"/>
    <n v="854.45264296827747"/>
    <n v="0.8544526429682775"/>
    <d v="1899-12-30T00:00:30"/>
    <d v="1899-12-30T00:00:30"/>
    <d v="8637-07-02T14:40:55"/>
    <n v="0.93333333333333335"/>
  </r>
  <r>
    <x v="14"/>
    <n v="27"/>
    <m/>
    <n v="61020167"/>
    <n v="16582922"/>
    <n v="183438"/>
    <s v="18:34:38"/>
    <n v="10411"/>
    <s v="1-04-11"/>
    <n v="10260"/>
    <n v="-1"/>
    <n v="102.6"/>
    <n v="61.033611666666665"/>
    <n v="16.971536666666665"/>
    <n v="0.44785046127685901"/>
    <n v="829.41905428474286"/>
    <n v="0.82941905428474283"/>
    <d v="1899-12-30T00:00:30"/>
    <d v="1899-12-30T00:00:30"/>
    <d v="8440-02-08T21:01:56"/>
    <n v="0.95"/>
  </r>
  <r>
    <x v="14"/>
    <n v="28"/>
    <m/>
    <n v="61015857"/>
    <n v="16585373"/>
    <n v="183508"/>
    <s v="18:35:08"/>
    <n v="10411"/>
    <s v="1-04-11"/>
    <n v="9850"/>
    <n v="-1"/>
    <n v="98.5"/>
    <n v="61.026428333333335"/>
    <n v="16.975621666666665"/>
    <n v="0.44632238092294141"/>
    <n v="826.58904946928749"/>
    <n v="0.82658904946928746"/>
    <d v="1899-12-30T00:00:30"/>
    <d v="1899-12-30T00:00:30"/>
    <d v="8417-10-16T11:05:58"/>
    <n v="0.91203703703703698"/>
  </r>
  <r>
    <x v="14"/>
    <n v="29"/>
    <m/>
    <n v="61011430"/>
    <n v="16586407"/>
    <n v="183538"/>
    <s v="18:35:38"/>
    <n v="10411"/>
    <s v="1-04-11"/>
    <n v="9980"/>
    <n v="-1"/>
    <n v="99.8"/>
    <n v="61.01905"/>
    <n v="16.977345"/>
    <n v="0.44701380541541152"/>
    <n v="827.8695676293421"/>
    <n v="0.82786956762934216"/>
    <d v="1899-12-30T00:00:30"/>
    <d v="1899-12-30T00:00:30"/>
    <d v="8427-11-21T08:30:52"/>
    <n v="0.92407407407407405"/>
  </r>
  <r>
    <x v="14"/>
    <n v="30"/>
    <m/>
    <n v="61007146"/>
    <n v="16588983"/>
    <n v="183608"/>
    <s v="18:36:08"/>
    <n v="10411"/>
    <s v="1-04-11"/>
    <n v="9590"/>
    <n v="-1"/>
    <n v="95.9"/>
    <n v="61.01191"/>
    <n v="16.981638333333333"/>
    <n v="0.43433822968918739"/>
    <n v="804.3944013843751"/>
    <n v="0.80439440138437512"/>
    <d v="1899-12-30T00:00:30"/>
    <d v="1899-12-30T00:00:30"/>
    <d v="8242-10-13T21:01:25"/>
    <n v="0.88796296296296295"/>
  </r>
  <r>
    <x v="14"/>
    <n v="31"/>
    <m/>
    <n v="61003070"/>
    <n v="16592032"/>
    <n v="183638"/>
    <s v="18:36:38"/>
    <n v="10411"/>
    <s v="1-04-11"/>
    <n v="9760"/>
    <n v="-1"/>
    <n v="97.6"/>
    <n v="61.005116666666666"/>
    <n v="16.986719999999998"/>
    <n v="0.43994901164749245"/>
    <n v="814.78556957115597"/>
    <n v="0.814785569571156"/>
    <d v="1899-12-30T00:00:30"/>
    <d v="1899-12-30T00:00:30"/>
    <d v="8324-09-20T10:34:07"/>
    <n v="0.90370370370370368"/>
  </r>
  <r>
    <x v="14"/>
    <n v="32"/>
    <m/>
    <n v="60599128"/>
    <n v="16596025"/>
    <n v="183708"/>
    <s v="18:37:08"/>
    <n v="10411"/>
    <s v="1-04-11"/>
    <n v="9400"/>
    <n v="-1"/>
    <n v="94"/>
    <n v="60.99854666666667"/>
    <n v="16.993375"/>
    <n v="0.44515014651993329"/>
    <n v="824.41807135491649"/>
    <n v="0.82441807135491652"/>
    <d v="1899-12-30T00:00:30"/>
    <d v="1899-12-30T00:00:30"/>
    <d v="8400-09-03T01:05:31"/>
    <n v="0.87037037037037035"/>
  </r>
  <r>
    <x v="14"/>
    <n v="33"/>
    <m/>
    <n v="60595441"/>
    <n v="17001140"/>
    <n v="183738"/>
    <s v="18:37:38"/>
    <n v="10411"/>
    <s v="1-04-11"/>
    <n v="10200"/>
    <n v="-1"/>
    <n v="102"/>
    <n v="60.992401666666666"/>
    <n v="17.001899999999999"/>
    <n v="0.4604074444902046"/>
    <n v="852.67458719585886"/>
    <n v="0.85267458719585887"/>
    <d v="1899-12-30T00:00:30"/>
    <d v="1899-12-30T00:00:30"/>
    <d v="8623-06-25T19:28:01"/>
    <n v="0.94444444444444442"/>
  </r>
  <r>
    <x v="14"/>
    <n v="34"/>
    <m/>
    <n v="60591726"/>
    <n v="17006719"/>
    <n v="183808"/>
    <s v="18:38:08"/>
    <n v="10411"/>
    <s v="1-04-11"/>
    <n v="10200"/>
    <n v="-1"/>
    <n v="102"/>
    <n v="60.98621"/>
    <n v="17.011198333333333"/>
    <n v="0.45722878004168549"/>
    <n v="846.78770063720151"/>
    <n v="0.84678770063720155"/>
    <d v="1899-12-30T00:00:30"/>
    <d v="1899-12-30T00:00:30"/>
    <d v="8577-01-22T13:52:05"/>
    <n v="0.94444444444444442"/>
  </r>
  <r>
    <x v="14"/>
    <n v="35"/>
    <m/>
    <n v="60587654"/>
    <n v="17010969"/>
    <n v="183838"/>
    <s v="18:38:38"/>
    <n v="10411"/>
    <s v="1-04-11"/>
    <n v="10070"/>
    <n v="-1"/>
    <n v="100.7"/>
    <n v="60.979423333333337"/>
    <n v="17.018281666666667"/>
    <n v="0.44557430816177745"/>
    <n v="825.20361871561181"/>
    <n v="0.82520361871561188"/>
    <d v="1899-12-30T00:00:30"/>
    <d v="1899-12-30T00:00:30"/>
    <d v="8406-11-13T10:07:32"/>
    <n v="0.93240740740740735"/>
  </r>
  <r>
    <x v="14"/>
    <n v="36"/>
    <m/>
    <n v="60583455"/>
    <n v="17013992"/>
    <n v="183908"/>
    <s v="18:39:08"/>
    <n v="10411"/>
    <s v="1-04-11"/>
    <n v="9960"/>
    <n v="-1"/>
    <n v="99.6"/>
    <n v="60.972425000000001"/>
    <n v="17.023319999999998"/>
    <n v="0.45991393578253897"/>
    <n v="851.76060906926216"/>
    <n v="0.85176060906926221"/>
    <d v="1899-12-30T00:00:30"/>
    <d v="1899-12-30T00:00:30"/>
    <d v="8616-04-10T13:17:56"/>
    <n v="0.92222222222222228"/>
  </r>
  <r>
    <x v="14"/>
    <n v="37"/>
    <m/>
    <n v="60579252"/>
    <n v="17017798"/>
    <n v="183938"/>
    <s v="18:39:38"/>
    <n v="10411"/>
    <s v="1-04-11"/>
    <n v="10410"/>
    <n v="-1"/>
    <n v="104.1"/>
    <n v="60.965420000000002"/>
    <n v="17.029663333333332"/>
    <n v="0.45813505315702224"/>
    <n v="848.46611844680524"/>
    <n v="0.84846611844680531"/>
    <d v="1899-12-30T00:00:30"/>
    <d v="1899-12-30T00:00:30"/>
    <d v="8590-04-18T10:06:25"/>
    <n v="0.96388888888888891"/>
  </r>
  <r>
    <x v="14"/>
    <n v="38"/>
    <m/>
    <n v="60574912"/>
    <n v="17020768"/>
    <n v="184008"/>
    <s v="18:40:08"/>
    <n v="10411"/>
    <s v="1-04-11"/>
    <n v="10340"/>
    <n v="-1"/>
    <n v="103.4"/>
    <n v="60.95818666666667"/>
    <n v="17.034613333333333"/>
    <n v="0.47499644057866908"/>
    <n v="879.69340795169512"/>
    <n v="0.87969340795169515"/>
    <d v="1899-12-30T00:00:30"/>
    <d v="1899-12-30T00:00:30"/>
    <d v="8836-07-12T00:21:27"/>
    <n v="0.95740740740740737"/>
  </r>
  <r>
    <x v="14"/>
    <n v="39"/>
    <m/>
    <n v="60570266"/>
    <n v="17018818"/>
    <n v="184038"/>
    <s v="18:40:38"/>
    <n v="10411"/>
    <s v="1-04-11"/>
    <n v="10210"/>
    <n v="-1"/>
    <n v="102.1"/>
    <n v="60.950443333333332"/>
    <n v="17.031363333333335"/>
    <n v="0.45237188893362723"/>
    <n v="837.79273830507759"/>
    <n v="0.83779273830507761"/>
    <d v="1899-12-30T00:00:30"/>
    <d v="1899-12-30T00:00:30"/>
    <d v="8506-02-19T02:04:18"/>
    <n v="0.94537037037037031"/>
  </r>
  <r>
    <x v="14"/>
    <n v="40"/>
    <m/>
    <n v="60566455"/>
    <n v="17013830"/>
    <n v="184108"/>
    <s v="18:41:08"/>
    <n v="10411"/>
    <s v="1-04-11"/>
    <n v="10160"/>
    <n v="-1"/>
    <n v="101.6"/>
    <n v="60.944091666666665"/>
    <n v="17.023050000000001"/>
    <n v="0.46489107728637913"/>
    <n v="860.97827513437414"/>
    <n v="0.86097827513437419"/>
    <d v="1899-12-30T00:00:30"/>
    <d v="1899-12-30T00:00:30"/>
    <d v="8688-12-15T10:22:38"/>
    <n v="0.94074074074074077"/>
  </r>
  <r>
    <x v="14"/>
    <n v="41"/>
    <m/>
    <n v="60562365"/>
    <n v="17009316"/>
    <n v="184138"/>
    <s v="18:41:38"/>
    <n v="10411"/>
    <s v="1-04-11"/>
    <n v="10600"/>
    <n v="-1"/>
    <n v="106"/>
    <n v="60.937275"/>
    <n v="17.015526666666666"/>
    <n v="0.47243758691377952"/>
    <n v="874.95441096431966"/>
    <n v="0.8749544109643197"/>
    <d v="1899-12-30T00:00:30"/>
    <d v="1899-12-30T00:00:30"/>
    <d v="8799-02-28T16:53:09"/>
    <n v="0.9814814814814814"/>
  </r>
  <r>
    <x v="14"/>
    <n v="42"/>
    <m/>
    <n v="60557912"/>
    <n v="17006120"/>
    <n v="184208"/>
    <s v="18:42:08"/>
    <n v="10411"/>
    <s v="1-04-11"/>
    <n v="10290"/>
    <n v="-1"/>
    <n v="102.9"/>
    <n v="60.929853333333334"/>
    <n v="17.010200000000001"/>
    <n v="0.46401607708751852"/>
    <n v="859.35777476608428"/>
    <n v="0.85935777476608433"/>
    <d v="1899-12-30T00:00:30"/>
    <d v="1899-12-30T00:00:30"/>
    <d v="8676-03-06T09:23:31"/>
    <n v="0.95277777777777772"/>
  </r>
  <r>
    <x v="14"/>
    <n v="43"/>
    <m/>
    <n v="60553300"/>
    <n v="17007002"/>
    <n v="184238"/>
    <s v="18:42:38"/>
    <n v="10411"/>
    <s v="1-04-11"/>
    <n v="10500"/>
    <n v="-1"/>
    <n v="105"/>
    <n v="60.922166666666669"/>
    <n v="17.011669999999999"/>
    <n v="0.462488471555143"/>
    <n v="856.52864932012483"/>
    <n v="0.85652864932012485"/>
    <d v="1899-12-30T00:00:30"/>
    <d v="1899-12-30T00:00:30"/>
    <d v="8653-11-14T12:14:28"/>
    <n v="0.97222222222222221"/>
  </r>
  <r>
    <x v="14"/>
    <n v="44"/>
    <m/>
    <n v="60548741"/>
    <n v="17008498"/>
    <n v="184308"/>
    <s v="18:43:08"/>
    <n v="10411"/>
    <s v="1-04-11"/>
    <n v="10150"/>
    <n v="-1"/>
    <n v="101.5"/>
    <n v="60.914568333333335"/>
    <n v="17.014163333333332"/>
    <n v="0.45151214435756798"/>
    <n v="836.20049135021588"/>
    <n v="0.8362004913502159"/>
    <d v="1899-12-30T00:00:30"/>
    <d v="1899-12-30T00:00:30"/>
    <d v="8493-07-30T09:57:44"/>
    <n v="0.93981481481481477"/>
  </r>
  <r>
    <x v="14"/>
    <n v="45"/>
    <m/>
    <n v="60544239"/>
    <n v="17008937"/>
    <n v="184338"/>
    <s v="18:43:38"/>
    <n v="10411"/>
    <s v="1-04-11"/>
    <n v="9840"/>
    <n v="-1"/>
    <n v="98.4"/>
    <n v="60.907065000000003"/>
    <n v="17.014894999999999"/>
    <n v="0.42951797420991439"/>
    <n v="795.46728823676142"/>
    <n v="0.79546728823676138"/>
    <d v="1899-12-30T00:00:30"/>
    <d v="1899-12-30T00:00:30"/>
    <d v="8172-05-22T18:57:47"/>
    <n v="0.91111111111111109"/>
  </r>
  <r>
    <x v="14"/>
    <n v="46"/>
    <m/>
    <n v="60540186"/>
    <n v="17011813"/>
    <n v="184408"/>
    <s v="18:44:08"/>
    <n v="10411"/>
    <s v="1-04-11"/>
    <n v="9870"/>
    <n v="-1"/>
    <n v="98.7"/>
    <n v="60.900309999999998"/>
    <n v="17.019688333333335"/>
    <n v="0.45530582466877001"/>
    <n v="843.22638728656204"/>
    <n v="0.84322638728656207"/>
    <d v="1899-12-30T00:00:30"/>
    <d v="1899-12-30T00:00:30"/>
    <d v="8548-12-23T23:53:21"/>
    <n v="0.91388888888888897"/>
  </r>
  <r>
    <x v="14"/>
    <n v="47"/>
    <m/>
    <n v="60536917"/>
    <n v="17018305"/>
    <n v="184438"/>
    <s v="18:44:38"/>
    <n v="10411"/>
    <s v="1-04-11"/>
    <n v="10290"/>
    <n v="-1"/>
    <n v="102.9"/>
    <n v="60.894861666666664"/>
    <n v="17.030508333333334"/>
    <n v="0.46751561697358923"/>
    <n v="865.83892263508721"/>
    <n v="0.86583892263508722"/>
    <d v="1899-12-30T00:00:30"/>
    <d v="1899-12-30T00:00:30"/>
    <d v="8727-04-15T02:19:57"/>
    <n v="0.95277777777777772"/>
  </r>
  <r>
    <x v="14"/>
    <n v="48"/>
    <m/>
    <n v="60533041"/>
    <n v="17023648"/>
    <n v="184508"/>
    <s v="18:45:08"/>
    <n v="10411"/>
    <s v="1-04-11"/>
    <n v="10360"/>
    <n v="-1"/>
    <n v="103.6"/>
    <n v="60.888401666666667"/>
    <n v="17.039413333333332"/>
    <n v="0.47130818616402542"/>
    <n v="872.86276077577509"/>
    <n v="0.87286276077577507"/>
    <d v="1899-12-30T00:00:30"/>
    <d v="1899-12-30T00:00:30"/>
    <d v="8782-09-01T18:01:29"/>
    <n v="0.95925925925925926"/>
  </r>
  <r>
    <x v="14"/>
    <n v="49"/>
    <m/>
    <n v="60528689"/>
    <n v="17027321"/>
    <n v="184538"/>
    <s v="18:45:38"/>
    <n v="10411"/>
    <s v="1-04-11"/>
    <n v="10420"/>
    <n v="-1"/>
    <n v="104.2"/>
    <n v="60.881148333333336"/>
    <n v="17.045535000000001"/>
    <n v="0.46034831842672241"/>
    <n v="852.56508572628991"/>
    <n v="0.85256508572628997"/>
    <d v="1899-12-30T00:00:30"/>
    <d v="1899-12-30T00:00:30"/>
    <d v="8622-08-14T10:43:31"/>
    <n v="0.96481481481481479"/>
  </r>
  <r>
    <x v="14"/>
    <n v="50"/>
    <m/>
    <n v="60524251"/>
    <n v="17029770"/>
    <n v="184608"/>
    <s v="18:46:08"/>
    <n v="10411"/>
    <s v="1-04-11"/>
    <n v="10330"/>
    <n v="-1"/>
    <n v="103.3"/>
    <n v="60.873751666666664"/>
    <n v="17.049616666666665"/>
    <n v="0.46081304215337476"/>
    <n v="853.42575406805008"/>
    <n v="0.8534257540680501"/>
    <d v="1899-12-30T00:00:30"/>
    <d v="1899-12-30T00:00:30"/>
    <d v="8629-05-28T04:07:16"/>
    <n v="0.95648148148148138"/>
  </r>
  <r>
    <x v="14"/>
    <n v="51"/>
    <m/>
    <n v="60520105"/>
    <n v="17033863"/>
    <n v="184638"/>
    <s v="18:46:38"/>
    <n v="10411"/>
    <s v="1-04-11"/>
    <n v="10290"/>
    <n v="-1"/>
    <n v="102.9"/>
    <n v="60.866841666666666"/>
    <n v="17.056438333333332"/>
    <n v="0.92453539951037367"/>
    <n v="1712.2395598932121"/>
    <n v="1.7122395598932121"/>
    <d v="1899-12-30T00:01:00"/>
    <d v="1899-12-30T00:01:00"/>
    <d v="8650-08-24T23:11:24"/>
    <n v="0.47638888888888886"/>
  </r>
  <r>
    <x v="14"/>
    <n v="52"/>
    <m/>
    <n v="60511635"/>
    <n v="17041389"/>
    <n v="184738"/>
    <s v="18:47:38"/>
    <n v="10411"/>
    <s v="1-04-11"/>
    <n v="10210"/>
    <n v="-1"/>
    <n v="102.1"/>
    <n v="60.852725"/>
    <n v="17.068981666666666"/>
    <n v="0.46465052446010158"/>
    <n v="860.53277130010815"/>
    <n v="0.86053277130010819"/>
    <d v="1899-12-30T00:00:30"/>
    <d v="1899-12-30T00:00:30"/>
    <d v="8685-06-11T09:09:08"/>
    <n v="0.94537037037037031"/>
  </r>
  <r>
    <x v="14"/>
    <n v="53"/>
    <m/>
    <n v="60507319"/>
    <n v="17044876"/>
    <n v="184808"/>
    <s v="18:48:08"/>
    <n v="10411"/>
    <s v="1-04-11"/>
    <n v="10470"/>
    <n v="-1"/>
    <n v="104.7"/>
    <n v="60.845531666666666"/>
    <n v="17.074793333333332"/>
    <n v="0.4598302888530636"/>
    <n v="851.60569495587379"/>
    <n v="0.85160569495587379"/>
    <d v="1899-12-30T00:00:30"/>
    <d v="1899-12-30T00:00:30"/>
    <d v="8615-01-20T09:38:07"/>
    <n v="0.96944444444444444"/>
  </r>
  <r>
    <x v="14"/>
    <n v="54"/>
    <m/>
    <n v="60502810"/>
    <n v="17046639"/>
    <n v="184838"/>
    <s v="18:48:38"/>
    <n v="10411"/>
    <s v="1-04-11"/>
    <n v="10070"/>
    <n v="-1"/>
    <n v="100.7"/>
    <n v="60.838016666666668"/>
    <n v="17.077731666666665"/>
    <n v="0.45455261172731798"/>
    <n v="841.83143691899295"/>
    <n v="0.84183143691899298"/>
    <d v="1899-12-30T00:00:30"/>
    <d v="1899-12-30T00:00:30"/>
    <d v="8537-12-24T12:55:11"/>
    <n v="0.93240740740740735"/>
  </r>
  <r>
    <x v="14"/>
    <n v="55"/>
    <m/>
    <n v="60498462"/>
    <n v="17049301"/>
    <n v="184908"/>
    <s v="18:49:08"/>
    <n v="10411"/>
    <s v="1-04-11"/>
    <n v="10030"/>
    <n v="-1"/>
    <n v="100.3"/>
    <n v="60.830770000000001"/>
    <n v="17.082168333333332"/>
    <n v="0.41040305060364041"/>
    <n v="760.06644971794208"/>
    <n v="0.76006644971794213"/>
    <d v="1899-12-30T00:00:30"/>
    <d v="1899-12-30T00:00:30"/>
    <d v="7893-04-01T09:00:16"/>
    <n v="0.9287037037037037"/>
  </r>
  <r>
    <x v="14"/>
    <n v="56"/>
    <m/>
    <n v="60494417"/>
    <n v="17050632"/>
    <n v="184938"/>
    <s v="18:49:38"/>
    <n v="10411"/>
    <s v="1-04-11"/>
    <n v="8320"/>
    <n v="-1"/>
    <n v="83.2"/>
    <n v="60.824028333333331"/>
    <n v="17.084386666666667"/>
    <n v="0.39622651879986898"/>
    <n v="733.81151281735731"/>
    <n v="0.73381151281735735"/>
    <d v="1899-12-30T00:00:30"/>
    <d v="1899-12-30T00:00:30"/>
    <d v="7686-03-23T03:45:57"/>
    <n v="0.77037037037037037"/>
  </r>
  <r>
    <x v="14"/>
    <n v="57"/>
    <m/>
    <n v="60490462"/>
    <n v="17050553"/>
    <n v="185008"/>
    <s v="18:50:08"/>
    <n v="10411"/>
    <s v="1-04-11"/>
    <n v="8810"/>
    <n v="-1"/>
    <n v="88.1"/>
    <n v="60.817436666666666"/>
    <n v="17.084254999999999"/>
    <n v="0.41080460810921049"/>
    <n v="760.81013421825787"/>
    <n v="0.76081013421825794"/>
    <d v="1899-12-30T00:00:30"/>
    <d v="1899-12-30T00:00:30"/>
    <d v="7899-02-11T04:28:38"/>
    <n v="0.81574074074074077"/>
  </r>
  <r>
    <x v="14"/>
    <n v="58"/>
    <m/>
    <n v="60486395"/>
    <n v="17049477"/>
    <n v="185038"/>
    <s v="18:50:38"/>
    <n v="10411"/>
    <s v="1-04-11"/>
    <n v="10690"/>
    <n v="-1"/>
    <n v="106.9"/>
    <n v="60.810658333333336"/>
    <n v="17.082461666666667"/>
    <n v="0.47963068778106699"/>
    <n v="888.27603377053606"/>
    <n v="0.8882760337705361"/>
    <d v="1899-12-30T00:00:30"/>
    <d v="1899-12-30T00:00:30"/>
    <d v="8904-03-15T23:27:15"/>
    <n v="0.98981481481481481"/>
  </r>
  <r>
    <x v="14"/>
    <n v="59"/>
    <m/>
    <n v="60481610"/>
    <n v="17049145"/>
    <n v="185108"/>
    <s v="18:51:08"/>
    <n v="10411"/>
    <s v="1-04-11"/>
    <n v="10580"/>
    <n v="-1"/>
    <n v="105.8"/>
    <n v="60.802683333333334"/>
    <n v="17.081908333333335"/>
    <n v="0.48102281190287571"/>
    <n v="890.85424764412585"/>
    <n v="0.89085424764412591"/>
    <d v="1899-12-30T00:00:30"/>
    <d v="1899-12-30T00:00:30"/>
    <d v="8924-07-14T05:35:50"/>
    <n v="0.97962962962962963"/>
  </r>
  <r>
    <x v="14"/>
    <n v="60"/>
    <m/>
    <n v="60476817"/>
    <n v="17049735"/>
    <n v="185138"/>
    <s v="18:51:38"/>
    <n v="10411"/>
    <s v="1-04-11"/>
    <n v="10720"/>
    <n v="-1"/>
    <n v="107.2"/>
    <n v="60.794694999999997"/>
    <n v="17.082891666666665"/>
    <n v="0.47306400771727281"/>
    <n v="876.11454229238927"/>
    <n v="0.87611454229238928"/>
    <d v="1899-12-30T00:00:30"/>
    <d v="1899-12-30T00:00:30"/>
    <d v="8808-04-22T21:09:48"/>
    <n v="0.99259259259259258"/>
  </r>
  <r>
    <x v="14"/>
    <n v="61"/>
    <m/>
    <n v="60472298"/>
    <n v="17046927"/>
    <n v="185208"/>
    <s v="18:52:08"/>
    <n v="10411"/>
    <s v="1-04-11"/>
    <n v="10130"/>
    <n v="-1"/>
    <n v="101.3"/>
    <n v="60.787163333333332"/>
    <n v="17.078211666666668"/>
    <n v="0.45554211429078401"/>
    <n v="843.66399566653195"/>
    <n v="0.84366399566653194"/>
    <d v="1899-12-30T00:00:30"/>
    <d v="1899-12-30T00:00:30"/>
    <d v="8552-06-06T07:22:50"/>
    <n v="0.937962962962963"/>
  </r>
  <r>
    <x v="14"/>
    <n v="62"/>
    <m/>
    <n v="60468088"/>
    <n v="17043406"/>
    <n v="185238"/>
    <s v="18:52:38"/>
    <n v="10411"/>
    <s v="1-04-11"/>
    <n v="10460"/>
    <n v="-1"/>
    <n v="104.6"/>
    <n v="60.780146666666667"/>
    <n v="17.072343333333333"/>
    <n v="0.46656182229910004"/>
    <n v="864.07249489793332"/>
    <n v="0.86407249489793336"/>
    <d v="1899-12-30T00:00:30"/>
    <d v="1899-12-30T00:00:30"/>
    <d v="8713-05-10T18:50:50"/>
    <n v="0.96851851851851856"/>
  </r>
  <r>
    <x v="14"/>
    <n v="63"/>
    <m/>
    <n v="60463432"/>
    <n v="17043182"/>
    <n v="185308"/>
    <s v="18:53:08"/>
    <n v="10411"/>
    <s v="1-04-11"/>
    <n v="10440"/>
    <n v="-1"/>
    <n v="104.4"/>
    <n v="60.772386666666669"/>
    <n v="17.07197"/>
    <n v="0.47694324407738403"/>
    <n v="883.29888803131519"/>
    <n v="0.88329888803131518"/>
    <d v="1899-12-30T00:00:30"/>
    <d v="1899-12-30T00:00:30"/>
    <d v="8864-12-15T19:08:27"/>
    <n v="0.96666666666666667"/>
  </r>
  <r>
    <x v="14"/>
    <n v="64"/>
    <m/>
    <n v="60458912"/>
    <n v="17046244"/>
    <n v="185338"/>
    <s v="18:53:38"/>
    <n v="10411"/>
    <s v="1-04-11"/>
    <n v="10500"/>
    <n v="-1"/>
    <n v="105"/>
    <n v="60.764853333333335"/>
    <n v="17.077073333333335"/>
    <n v="0.48069817289249972"/>
    <n v="890.25301619690947"/>
    <n v="0.89025301619690944"/>
    <d v="1899-12-30T00:00:30"/>
    <d v="1899-12-30T00:00:30"/>
    <d v="8919-10-17T16:28:46"/>
    <n v="0.97222222222222221"/>
  </r>
  <r>
    <x v="14"/>
    <n v="65"/>
    <m/>
    <n v="60454186"/>
    <n v="17047944"/>
    <n v="185408"/>
    <s v="18:54:08"/>
    <n v="10411"/>
    <s v="1-04-11"/>
    <n v="10880"/>
    <n v="-1"/>
    <n v="108.8"/>
    <n v="60.756976666666667"/>
    <n v="17.079906666666666"/>
    <n v="0.46208334713899957"/>
    <n v="855.77835890142717"/>
    <n v="0.85577835890142717"/>
    <d v="1899-12-30T00:00:30"/>
    <d v="1899-12-30T00:00:30"/>
    <d v="8647-12-15T16:10:02"/>
    <n v="1.0074074074074073"/>
  </r>
  <r>
    <x v="14"/>
    <n v="66"/>
    <m/>
    <n v="60449581"/>
    <n v="17048485"/>
    <n v="185438"/>
    <s v="18:54:38"/>
    <n v="10411"/>
    <s v="1-04-11"/>
    <n v="9940"/>
    <n v="-1"/>
    <n v="99.4"/>
    <n v="60.749301666666668"/>
    <n v="17.080808333333334"/>
    <n v="0.45843179034347215"/>
    <n v="849.01567571611042"/>
    <n v="0.84901567571611047"/>
    <d v="1899-12-30T00:00:30"/>
    <d v="1899-12-30T00:00:30"/>
    <d v="8594-08-18T03:30:20"/>
    <n v="0.92037037037037039"/>
  </r>
  <r>
    <x v="14"/>
    <n v="67"/>
    <m/>
    <n v="60445006"/>
    <n v="17048693"/>
    <n v="185508"/>
    <s v="18:55:08"/>
    <n v="10411"/>
    <s v="1-04-11"/>
    <n v="10100"/>
    <n v="-1"/>
    <n v="101"/>
    <n v="60.741676666666663"/>
    <n v="17.081154999999999"/>
    <n v="0.4731124297646524"/>
    <n v="876.20421992413628"/>
    <n v="0.87620421992413633"/>
    <d v="1899-12-30T00:00:30"/>
    <d v="1899-12-30T00:00:30"/>
    <d v="8809-01-06T03:40:52"/>
    <n v="0.93518518518518523"/>
  </r>
  <r>
    <x v="14"/>
    <n v="68"/>
    <m/>
    <n v="60440465"/>
    <n v="17046039"/>
    <n v="185538"/>
    <s v="18:55:38"/>
    <n v="10411"/>
    <s v="1-04-11"/>
    <n v="10270"/>
    <n v="-1"/>
    <n v="102.7"/>
    <n v="60.734108333333332"/>
    <n v="17.076731666666667"/>
    <n v="0.44555476777555142"/>
    <n v="825.16742992032118"/>
    <n v="0.82516742992032122"/>
    <d v="1899-12-30T00:00:30"/>
    <d v="1899-12-30T00:00:30"/>
    <d v="8406-08-01T04:45:22"/>
    <n v="0.95092592592592595"/>
  </r>
  <r>
    <x v="14"/>
    <n v="69"/>
    <m/>
    <n v="60436093"/>
    <n v="17044369"/>
    <n v="185608"/>
    <s v="18:56:08"/>
    <n v="10411"/>
    <s v="1-04-11"/>
    <n v="9900"/>
    <n v="-1"/>
    <n v="99"/>
    <n v="60.726821666666666"/>
    <n v="17.073948333333334"/>
    <n v="0.44994277040999464"/>
    <n v="833.29401079931006"/>
    <n v="0.83329401079931009"/>
    <d v="1899-12-30T00:00:30"/>
    <d v="1899-12-30T00:00:30"/>
    <d v="8470-08-29T18:01:35"/>
    <n v="0.91666666666666663"/>
  </r>
  <r>
    <x v="14"/>
    <n v="70"/>
    <m/>
    <n v="60431725"/>
    <n v="17046507"/>
    <n v="185638"/>
    <s v="18:56:38"/>
    <n v="10411"/>
    <s v="1-04-11"/>
    <n v="9640"/>
    <n v="-1"/>
    <n v="96.4"/>
    <n v="60.719541666666665"/>
    <n v="17.077511666666666"/>
    <n v="0.44239295922871991"/>
    <n v="819.31176049158921"/>
    <n v="0.81931176049158927"/>
    <d v="1899-12-30T00:00:30"/>
    <d v="1899-12-30T00:00:30"/>
    <d v="8360-05-29T20:53:07"/>
    <n v="0.8925925925925926"/>
  </r>
  <r>
    <x v="14"/>
    <n v="71"/>
    <m/>
    <n v="60427671"/>
    <n v="17050087"/>
    <n v="185708"/>
    <s v="18:57:08"/>
    <n v="10411"/>
    <s v="1-04-11"/>
    <n v="10840"/>
    <n v="-1"/>
    <n v="108.4"/>
    <n v="60.712784999999997"/>
    <n v="17.083478333333332"/>
    <n v="0.46276719735741639"/>
    <n v="857.04484950593519"/>
    <n v="0.85704484950593518"/>
    <d v="1899-12-30T00:00:30"/>
    <d v="1899-12-30T00:00:30"/>
    <d v="8657-12-10T03:59:52"/>
    <n v="1.0037037037037038"/>
  </r>
  <r>
    <x v="14"/>
    <n v="72"/>
    <m/>
    <n v="60423108"/>
    <n v="17051558"/>
    <n v="185738"/>
    <s v="18:57:38"/>
    <n v="10411"/>
    <s v="1-04-11"/>
    <n v="10160"/>
    <n v="-1"/>
    <n v="101.6"/>
    <n v="60.705179999999999"/>
    <n v="17.085930000000001"/>
    <n v="0.45470421942335504"/>
    <n v="842.11221437205359"/>
    <n v="0.84211221437205364"/>
    <d v="1899-12-30T00:00:30"/>
    <d v="1899-12-30T00:00:30"/>
    <d v="8540-03-12T04:15:27"/>
    <n v="0.94074074074074077"/>
  </r>
  <r>
    <x v="14"/>
    <n v="73"/>
    <m/>
    <n v="60418580"/>
    <n v="17050915"/>
    <n v="185808"/>
    <s v="18:58:08"/>
    <n v="10411"/>
    <s v="1-04-11"/>
    <n v="10120"/>
    <n v="-1"/>
    <n v="101.2"/>
    <n v="60.697633333333336"/>
    <n v="17.084858333333333"/>
    <n v="0.45524866813671377"/>
    <n v="843.12053338919395"/>
    <n v="0.84312053338919402"/>
    <d v="1899-12-30T00:00:30"/>
    <d v="1899-12-30T00:00:30"/>
    <d v="8548-02-23T03:16:04"/>
    <n v="0.937037037037037"/>
  </r>
  <r>
    <x v="14"/>
    <n v="74"/>
    <m/>
    <n v="60414036"/>
    <n v="17050799"/>
    <n v="185838"/>
    <s v="18:58:38"/>
    <n v="10411"/>
    <s v="1-04-11"/>
    <n v="10370"/>
    <n v="-1"/>
    <n v="103.7"/>
    <n v="60.690060000000003"/>
    <n v="17.084665000000001"/>
    <n v="0.45166491548361154"/>
    <n v="836.48342347564858"/>
    <n v="0.83648342347564864"/>
    <d v="1899-12-30T00:00:30"/>
    <d v="1899-12-30T00:00:30"/>
    <d v="8495-10-23T06:13:50"/>
    <n v="0.96018518518518525"/>
  </r>
  <r>
    <x v="14"/>
    <n v="75"/>
    <m/>
    <n v="60409579"/>
    <n v="17052188"/>
    <n v="185908"/>
    <s v="18:59:08"/>
    <n v="10411"/>
    <s v="1-04-11"/>
    <n v="10080"/>
    <n v="-1"/>
    <n v="100.8"/>
    <n v="60.682631666666666"/>
    <n v="17.086980000000001"/>
    <n v="0.4534900490305217"/>
    <n v="839.86357080452615"/>
    <n v="0.83986357080452612"/>
    <d v="1899-12-30T00:00:30"/>
    <d v="1899-12-30T00:00:30"/>
    <d v="8522-06-19T02:00:50"/>
    <n v="0.93333333333333335"/>
  </r>
  <r>
    <x v="14"/>
    <n v="76"/>
    <m/>
    <n v="60405107"/>
    <n v="17053622"/>
    <n v="185938"/>
    <s v="18:59:38"/>
    <n v="10411"/>
    <s v="1-04-11"/>
    <n v="9930"/>
    <n v="-1"/>
    <n v="99.3"/>
    <n v="60.675178333333335"/>
    <n v="17.089369999999999"/>
    <n v="0.32026401334129817"/>
    <n v="593.12895270808417"/>
    <n v="0.59312895270808419"/>
    <d v="1899-12-30T00:00:30"/>
    <d v="1899-12-30T00:00:30"/>
    <d v="6576-12-01T09:12:40"/>
    <n v="0.9194444444444444"/>
  </r>
  <r>
    <x v="14"/>
    <n v="77"/>
    <m/>
    <n v="60401921"/>
    <n v="17053083"/>
    <n v="190008"/>
    <s v="19:00:08"/>
    <n v="10411"/>
    <s v="1-04-11"/>
    <n v="8140"/>
    <n v="-1"/>
    <n v="81.400000000000006"/>
    <n v="60.669868333333334"/>
    <n v="17.088471666666667"/>
    <n v="0.42425460886259908"/>
    <n v="785.71953561353348"/>
    <n v="0.78571953561353347"/>
    <d v="1899-12-30T00:00:30"/>
    <d v="1899-12-30T00:00:30"/>
    <d v="8095-07-12T06:18:06"/>
    <n v="0.75370370370370365"/>
  </r>
  <r>
    <x v="14"/>
    <n v="78"/>
    <m/>
    <n v="60399419"/>
    <n v="17046108"/>
    <n v="190038"/>
    <s v="19:00:38"/>
    <n v="10411"/>
    <s v="1-04-11"/>
    <n v="10210"/>
    <n v="-1"/>
    <n v="102.1"/>
    <n v="60.665698333333332"/>
    <n v="17.076846666666668"/>
    <n v="0.45969346542237266"/>
    <n v="851.35229796223416"/>
    <n v="0.85135229796223422"/>
    <d v="1899-12-30T00:00:30"/>
    <d v="1899-12-30T00:00:30"/>
    <d v="8613-01-20T14:50:07"/>
    <n v="0.94537037037037031"/>
  </r>
  <r>
    <x v="14"/>
    <n v="79"/>
    <m/>
    <n v="60396526"/>
    <n v="17038838"/>
    <n v="190108"/>
    <s v="19:01:08"/>
    <n v="10411"/>
    <s v="1-04-11"/>
    <n v="10310"/>
    <n v="-1"/>
    <n v="103.1"/>
    <n v="60.660876666666667"/>
    <n v="17.064730000000001"/>
    <n v="0.46466694945309189"/>
    <n v="860.56319038712616"/>
    <n v="0.86056319038712614"/>
    <d v="1899-12-30T00:00:30"/>
    <d v="1899-12-30T00:00:30"/>
    <d v="8685-09-06T23:43:10"/>
    <n v="0.95462962962962961"/>
  </r>
  <r>
    <x v="14"/>
    <n v="80"/>
    <m/>
    <n v="60393331"/>
    <n v="17031976"/>
    <n v="190138"/>
    <s v="19:01:38"/>
    <n v="10411"/>
    <s v="1-04-11"/>
    <n v="10280"/>
    <n v="-1"/>
    <n v="102.8"/>
    <n v="60.655551666666668"/>
    <n v="17.053293333333333"/>
    <n v="0.45290962852823885"/>
    <n v="838.7886320342983"/>
    <n v="0.83878863203429832"/>
    <d v="1899-12-30T00:00:30"/>
    <d v="1899-12-30T00:00:30"/>
    <d v="8513-12-27T06:14:46"/>
    <n v="0.95185185185185195"/>
  </r>
  <r>
    <x v="14"/>
    <n v="81"/>
    <m/>
    <n v="60390024"/>
    <n v="17025686"/>
    <n v="190208"/>
    <s v="19:02:08"/>
    <n v="10411"/>
    <s v="1-04-11"/>
    <n v="9730"/>
    <n v="-1"/>
    <n v="97.3"/>
    <n v="60.650039999999997"/>
    <n v="17.042809999999999"/>
    <n v="0.41805781608007925"/>
    <n v="774.24307538030678"/>
    <n v="0.77424307538030679"/>
    <d v="1899-12-30T00:00:30"/>
    <d v="1899-12-30T00:00:30"/>
    <d v="8005-01-13T01:22:13"/>
    <n v="0.90092592592592591"/>
  </r>
  <r>
    <x v="14"/>
    <n v="82"/>
    <m/>
    <n v="60388997"/>
    <n v="17017434"/>
    <n v="190238"/>
    <s v="19:02:38"/>
    <n v="10411"/>
    <s v="1-04-11"/>
    <n v="9180"/>
    <n v="-1"/>
    <n v="91.8"/>
    <n v="60.648328333333332"/>
    <n v="17.029056666666666"/>
    <n v="0.43986840542232886"/>
    <n v="814.63628684215303"/>
    <n v="0.81463628684215306"/>
    <d v="1899-12-30T00:00:30"/>
    <d v="1899-12-30T00:00:30"/>
    <d v="8323-07-18T12:08:48"/>
    <n v="0.85"/>
  </r>
  <r>
    <x v="14"/>
    <n v="83"/>
    <m/>
    <n v="60386062"/>
    <n v="17010772"/>
    <n v="190308"/>
    <s v="19:03:08"/>
    <n v="10411"/>
    <s v="1-04-11"/>
    <n v="10040"/>
    <n v="-1"/>
    <n v="100.4"/>
    <n v="60.643436666666666"/>
    <n v="17.017953333333335"/>
    <n v="0.45551813355239923"/>
    <n v="843.6195833390434"/>
    <n v="0.84361958333904341"/>
    <d v="1899-12-30T00:00:30"/>
    <d v="1899-12-30T00:00:30"/>
    <d v="8552-01-30T09:36:01"/>
    <n v="0.92962962962962969"/>
  </r>
  <r>
    <x v="14"/>
    <n v="84"/>
    <m/>
    <n v="60382199"/>
    <n v="17005880"/>
    <n v="190338"/>
    <s v="19:03:38"/>
    <n v="10411"/>
    <s v="1-04-11"/>
    <n v="9970"/>
    <n v="-1"/>
    <n v="99.7"/>
    <n v="60.636998333333331"/>
    <n v="17.009799999999998"/>
    <n v="0.44763570411735543"/>
    <n v="829.02132402534221"/>
    <n v="0.82902132402534223"/>
    <d v="1899-12-30T00:00:30"/>
    <d v="1899-12-30T00:00:30"/>
    <d v="8436-12-20T09:55:00"/>
    <n v="0.92314814814814805"/>
  </r>
  <r>
    <x v="14"/>
    <n v="85"/>
    <m/>
    <n v="60379511"/>
    <n v="16598601"/>
    <n v="190408"/>
    <s v="19:04:08"/>
    <n v="10411"/>
    <s v="1-04-11"/>
    <n v="9700"/>
    <n v="-1"/>
    <n v="97"/>
    <n v="60.63251833333333"/>
    <n v="16.997668333333333"/>
    <n v="0.45540624336544588"/>
    <n v="843.41236271280582"/>
    <n v="0.84341236271280584"/>
    <d v="1899-12-30T00:00:30"/>
    <d v="1899-12-30T00:00:30"/>
    <d v="8550-06-12T14:30:39"/>
    <n v="0.89814814814814814"/>
  </r>
  <r>
    <x v="14"/>
    <n v="86"/>
    <m/>
    <n v="60378001"/>
    <n v="16589858"/>
    <n v="190438"/>
    <s v="19:04:38"/>
    <n v="10411"/>
    <s v="1-04-11"/>
    <n v="10380"/>
    <n v="-1"/>
    <n v="103.8"/>
    <n v="60.630001666666665"/>
    <n v="16.983096666666668"/>
    <n v="0.46274155360499736"/>
    <n v="856.99735727645509"/>
    <n v="0.8569973572764551"/>
    <d v="1899-12-30T00:00:30"/>
    <d v="1899-12-30T00:00:30"/>
    <d v="8657-07-26T09:20:06"/>
    <n v="0.96111111111111103"/>
  </r>
  <r>
    <x v="14"/>
    <n v="87"/>
    <m/>
    <n v="60377031"/>
    <n v="16580650"/>
    <n v="190508"/>
    <s v="19:05:08"/>
    <n v="10411"/>
    <s v="1-04-11"/>
    <n v="10100"/>
    <n v="-1"/>
    <n v="101"/>
    <n v="60.628385000000002"/>
    <n v="16.967749999999999"/>
    <n v="0.45577862232309097"/>
    <n v="844.1020085423645"/>
    <n v="0.8441020085423645"/>
    <d v="1899-12-30T00:00:30"/>
    <d v="1899-12-30T00:00:30"/>
    <d v="8555-11-19T18:49:50"/>
    <n v="0.93518518518518523"/>
  </r>
  <r>
    <x v="14"/>
    <n v="88"/>
    <m/>
    <n v="60376718"/>
    <n v="16571396"/>
    <n v="190538"/>
    <s v="19:05:38"/>
    <n v="10411"/>
    <s v="1-04-11"/>
    <n v="10310"/>
    <n v="-1"/>
    <n v="103.1"/>
    <n v="60.62786333333333"/>
    <n v="16.952326666666668"/>
    <n v="0.47165870306162061"/>
    <n v="873.5119180701214"/>
    <n v="0.87351191807012141"/>
    <d v="1899-12-30T00:00:30"/>
    <d v="1899-12-30T00:00:30"/>
    <d v="8787-10-15T07:46:37"/>
    <n v="0.95462962962962961"/>
  </r>
  <r>
    <x v="14"/>
    <n v="89"/>
    <m/>
    <n v="60376739"/>
    <n v="16561797"/>
    <n v="190608"/>
    <s v="19:06:08"/>
    <n v="10411"/>
    <s v="1-04-11"/>
    <n v="10460"/>
    <n v="-1"/>
    <n v="104.6"/>
    <n v="60.627898333333334"/>
    <n v="16.936328333333332"/>
    <n v="0.47560769154636284"/>
    <n v="880.82544474386395"/>
    <n v="0.88082544474386393"/>
    <d v="1899-12-30T00:00:30"/>
    <d v="1899-12-30T00:00:30"/>
    <d v="8845-06-15T06:44:27"/>
    <n v="0.96851851851851856"/>
  </r>
  <r>
    <x v="14"/>
    <n v="90"/>
    <m/>
    <n v="60376580"/>
    <n v="16552123"/>
    <n v="190638"/>
    <s v="19:06:38"/>
    <n v="10411"/>
    <s v="1-04-11"/>
    <n v="11180"/>
    <n v="-1"/>
    <n v="111.8"/>
    <n v="60.627633333333335"/>
    <n v="16.920204999999999"/>
    <n v="0.48515785627618729"/>
    <n v="898.51234982349888"/>
    <n v="0.89851234982349892"/>
    <d v="1899-12-30T00:00:30"/>
    <d v="1899-12-30T00:00:30"/>
    <d v="8984-12-01T13:37:11"/>
    <n v="1.0351851851851852"/>
  </r>
  <r>
    <x v="14"/>
    <n v="91"/>
    <m/>
    <n v="60375412"/>
    <n v="16542541"/>
    <n v="190708"/>
    <s v="19:07:08"/>
    <n v="10411"/>
    <s v="1-04-11"/>
    <n v="10340"/>
    <n v="-1"/>
    <n v="103.4"/>
    <n v="60.625686666666667"/>
    <n v="16.904235"/>
    <n v="0.45761390810142255"/>
    <n v="847.50095780383458"/>
    <n v="0.84750095780383461"/>
    <d v="1899-12-30T00:00:30"/>
    <d v="1899-12-30T00:00:30"/>
    <d v="8582-09-07T18:12:12"/>
    <n v="0.95740740740740737"/>
  </r>
  <r>
    <x v="14"/>
    <n v="92"/>
    <m/>
    <n v="60374859"/>
    <n v="16533297"/>
    <n v="190738"/>
    <s v="19:07:38"/>
    <n v="10411"/>
    <s v="1-04-11"/>
    <n v="10430"/>
    <n v="-1"/>
    <n v="104.3"/>
    <n v="60.624764999999996"/>
    <n v="16.888828333333333"/>
    <n v="0.46417888570494503"/>
    <n v="859.65929632555822"/>
    <n v="0.85965929632555826"/>
    <d v="1899-12-30T00:00:30"/>
    <d v="1899-12-30T00:00:30"/>
    <d v="8678-07-22T18:33:43"/>
    <n v="0.96574074074074068"/>
  </r>
  <r>
    <x v="14"/>
    <n v="93"/>
    <m/>
    <n v="60375501"/>
    <n v="16523942"/>
    <n v="190808"/>
    <s v="19:08:08"/>
    <n v="10411"/>
    <s v="1-04-11"/>
    <n v="10260"/>
    <n v="-1"/>
    <n v="102.6"/>
    <n v="60.625835000000002"/>
    <n v="16.873236666666667"/>
    <n v="0.4708609410572287"/>
    <n v="872.03446283798758"/>
    <n v="0.87203446283798758"/>
    <d v="1899-12-30T00:00:30"/>
    <d v="1899-12-30T00:00:30"/>
    <d v="8776-02-20T06:04:17"/>
    <n v="0.95"/>
  </r>
  <r>
    <x v="14"/>
    <n v="94"/>
    <m/>
    <n v="60376620"/>
    <n v="16514635"/>
    <n v="190838"/>
    <s v="19:08:38"/>
    <n v="10411"/>
    <s v="1-04-11"/>
    <n v="10690"/>
    <n v="-1"/>
    <n v="106.9"/>
    <n v="60.627699999999997"/>
    <n v="16.857724999999999"/>
    <n v="0.46565313071585912"/>
    <n v="862.38959808577113"/>
    <n v="0.86238959808577109"/>
    <d v="1899-12-30T00:00:30"/>
    <d v="1899-12-30T00:00:30"/>
    <d v="8700-02-01T01:01:11"/>
    <n v="0.98981481481481481"/>
  </r>
  <r>
    <x v="14"/>
    <n v="95"/>
    <m/>
    <n v="60378097"/>
    <n v="16505649"/>
    <n v="190908"/>
    <s v="19:09:08"/>
    <n v="10411"/>
    <s v="1-04-11"/>
    <n v="10280"/>
    <n v="-1"/>
    <n v="102.8"/>
    <n v="60.630161666666666"/>
    <n v="16.842748333333333"/>
    <n v="0.4597551044445658"/>
    <n v="851.46645343133582"/>
    <n v="0.85146645343133587"/>
    <d v="1899-12-30T00:00:00"/>
    <d v="1899-12-30T00:00:00"/>
    <e v="#DIV/0!"/>
    <n v="0"/>
  </r>
  <r>
    <x v="15"/>
    <n v="1"/>
    <m/>
    <n v="60379489"/>
    <n v="16496732"/>
    <n v="190938"/>
    <s v="19:09:38"/>
    <n v="10411"/>
    <s v="1-04-11"/>
    <n v="10310"/>
    <n v="-1"/>
    <n v="103.1"/>
    <n v="60.632481666666664"/>
    <n v="16.827886666666668"/>
    <n v="0.45703065761760103"/>
    <n v="846.42077790779706"/>
    <n v="0.84642077790779713"/>
    <d v="1899-12-30T00:00:30"/>
    <d v="1899-12-30T00:00:30"/>
    <d v="8574-03-02T20:10:08"/>
    <n v="0.95462962962962961"/>
  </r>
  <r>
    <x v="15"/>
    <n v="2"/>
    <m/>
    <n v="60380078"/>
    <n v="16487507"/>
    <n v="191008"/>
    <s v="19:10:08"/>
    <n v="10411"/>
    <s v="1-04-11"/>
    <n v="9860"/>
    <n v="-1"/>
    <n v="98.6"/>
    <n v="60.633463333333331"/>
    <n v="16.812511666666666"/>
    <n v="0.43446771754434937"/>
    <n v="804.634212892135"/>
    <n v="0.80463421289213499"/>
    <d v="1899-12-30T00:00:30"/>
    <d v="1899-12-30T00:00:30"/>
    <d v="8244-09-03T12:47:42"/>
    <n v="0.91296296296296298"/>
  </r>
  <r>
    <x v="15"/>
    <n v="3"/>
    <m/>
    <n v="60378430"/>
    <n v="16479327"/>
    <n v="191038"/>
    <s v="19:10:38"/>
    <n v="10411"/>
    <s v="1-04-11"/>
    <n v="9800"/>
    <n v="-1"/>
    <n v="98"/>
    <n v="60.630716666666665"/>
    <n v="16.798878333333334"/>
    <n v="0.43015093651241015"/>
    <n v="796.63953442098364"/>
    <n v="0.79663953442098367"/>
    <d v="1899-12-30T00:00:30"/>
    <d v="1899-12-30T00:00:30"/>
    <d v="8181-08-19T20:37:09"/>
    <n v="0.90740740740740733"/>
  </r>
  <r>
    <x v="15"/>
    <n v="4"/>
    <m/>
    <n v="60376896"/>
    <n v="16471150"/>
    <n v="191108"/>
    <s v="19:11:08"/>
    <n v="10411"/>
    <s v="1-04-11"/>
    <n v="9690"/>
    <n v="-1"/>
    <n v="96.9"/>
    <n v="60.628160000000001"/>
    <n v="16.785250000000001"/>
    <n v="0.43648316816452221"/>
    <n v="808.36682744069515"/>
    <n v="0.80836682744069521"/>
    <d v="1899-12-30T00:00:30"/>
    <d v="1899-12-30T00:00:30"/>
    <d v="8274-02-08T11:06:46"/>
    <n v="0.89722222222222225"/>
  </r>
  <r>
    <x v="15"/>
    <n v="5"/>
    <m/>
    <n v="60377455"/>
    <n v="16462340"/>
    <n v="191138"/>
    <s v="19:11:38"/>
    <n v="10411"/>
    <s v="1-04-11"/>
    <n v="9740"/>
    <n v="-1"/>
    <n v="97.4"/>
    <n v="60.629091666666667"/>
    <n v="16.770566666666667"/>
    <n v="0.45687053857455007"/>
    <n v="846.12423744006674"/>
    <n v="0.84612423744006671"/>
    <d v="1899-12-30T00:00:30"/>
    <d v="1899-12-30T00:00:30"/>
    <d v="8571-10-30T19:17:31"/>
    <n v="0.9018518518518519"/>
  </r>
  <r>
    <x v="15"/>
    <n v="6"/>
    <m/>
    <n v="60377314"/>
    <n v="16453046"/>
    <n v="191208"/>
    <s v="19:12:08"/>
    <n v="10411"/>
    <s v="1-04-11"/>
    <n v="10490"/>
    <n v="-1"/>
    <n v="104.9"/>
    <n v="60.628856666666664"/>
    <n v="16.755076666666668"/>
    <n v="0.45884255806831165"/>
    <n v="849.77641754251317"/>
    <n v="0.84977641754251321"/>
    <d v="1899-12-30T00:00:30"/>
    <d v="1899-12-30T00:00:30"/>
    <d v="8600-08-18T01:58:50"/>
    <n v="0.97129629629629632"/>
  </r>
  <r>
    <x v="15"/>
    <n v="7"/>
    <m/>
    <n v="60375981"/>
    <n v="16444112"/>
    <n v="191238"/>
    <s v="19:12:38"/>
    <n v="10411"/>
    <s v="1-04-11"/>
    <n v="9950"/>
    <n v="-1"/>
    <n v="99.5"/>
    <n v="60.626635"/>
    <n v="16.740186666666666"/>
    <n v="0.43894670413366643"/>
    <n v="812.92929605555025"/>
    <n v="0.81292929605555031"/>
    <d v="1899-12-30T00:00:30"/>
    <d v="1899-12-30T00:00:30"/>
    <d v="8310-01-31T08:56:36"/>
    <n v="0.92129629629629628"/>
  </r>
  <r>
    <x v="15"/>
    <n v="8"/>
    <m/>
    <n v="60373611"/>
    <n v="16436599"/>
    <n v="191308"/>
    <s v="19:13:08"/>
    <n v="10411"/>
    <s v="1-04-11"/>
    <n v="9670"/>
    <n v="-1"/>
    <n v="96.7"/>
    <n v="60.622684999999997"/>
    <n v="16.727665000000002"/>
    <n v="0.43755727679887502"/>
    <n v="810.35607663151654"/>
    <n v="0.81035607663151654"/>
    <d v="1899-12-30T00:00:30"/>
    <d v="1899-12-30T00:00:30"/>
    <d v="8289-10-16T12:01:00"/>
    <n v="0.89537037037037037"/>
  </r>
  <r>
    <x v="15"/>
    <n v="9"/>
    <m/>
    <n v="60372268"/>
    <n v="16428127"/>
    <n v="191338"/>
    <s v="19:13:38"/>
    <n v="10411"/>
    <s v="1-04-11"/>
    <n v="9190"/>
    <n v="-1"/>
    <n v="91.9"/>
    <n v="60.620446666666666"/>
    <n v="16.713545"/>
    <n v="0.43074762274762901"/>
    <n v="797.74459732860896"/>
    <n v="0.79774459732860903"/>
    <d v="1899-12-30T00:00:30"/>
    <d v="1899-12-30T00:00:30"/>
    <d v="8190-05-07T10:34:02"/>
    <n v="0.85092592592592597"/>
  </r>
  <r>
    <x v="15"/>
    <n v="10"/>
    <m/>
    <n v="60371180"/>
    <n v="16419648"/>
    <n v="191408"/>
    <s v="19:14:08"/>
    <n v="10411"/>
    <s v="1-04-11"/>
    <n v="9890"/>
    <n v="-1"/>
    <n v="98.9"/>
    <n v="60.618633333333335"/>
    <n v="16.699413333333332"/>
    <n v="0.44678923877790894"/>
    <n v="827.45367021668733"/>
    <n v="0.82745367021668736"/>
    <d v="1899-12-30T00:00:30"/>
    <d v="1899-12-30T00:00:30"/>
    <d v="8424-08-10T13:41:07"/>
    <n v="0.91574074074074074"/>
  </r>
  <r>
    <x v="15"/>
    <n v="11"/>
    <m/>
    <n v="60369158"/>
    <n v="16411546"/>
    <n v="191438"/>
    <s v="19:14:38"/>
    <n v="10411"/>
    <s v="1-04-11"/>
    <n v="10130"/>
    <n v="-1"/>
    <n v="101.3"/>
    <n v="60.615263333333331"/>
    <n v="16.68591"/>
    <n v="0.46074553735699342"/>
    <n v="853.30073518515178"/>
    <n v="0.85330073518515182"/>
    <d v="1899-12-30T00:00:30"/>
    <d v="1899-12-30T00:00:30"/>
    <d v="8628-06-02T02:48:58"/>
    <n v="0.937962962962963"/>
  </r>
  <r>
    <x v="15"/>
    <n v="12"/>
    <m/>
    <n v="60367000"/>
    <n v="16403269"/>
    <n v="191508"/>
    <s v="19:15:08"/>
    <n v="10411"/>
    <s v="1-04-11"/>
    <n v="10040"/>
    <n v="-1"/>
    <n v="100.4"/>
    <n v="60.611666666666665"/>
    <n v="16.672115000000002"/>
    <n v="0.45024777873083"/>
    <n v="833.8588862094972"/>
    <n v="0.83385888620949722"/>
    <d v="1899-12-30T00:00:30"/>
    <d v="1899-12-30T00:00:30"/>
    <d v="8475-02-11T14:12:53"/>
    <n v="0.92962962962962969"/>
  </r>
  <r>
    <x v="15"/>
    <n v="13"/>
    <m/>
    <n v="60365643"/>
    <n v="16394538"/>
    <n v="191538"/>
    <s v="19:15:38"/>
    <n v="10411"/>
    <s v="1-04-11"/>
    <n v="10000"/>
    <n v="-1"/>
    <n v="100"/>
    <n v="60.609405000000002"/>
    <n v="16.657563333333332"/>
    <n v="0.44086056805119755"/>
    <n v="816.47377203081783"/>
    <n v="0.81647377203081783"/>
    <d v="1899-12-30T00:00:30"/>
    <d v="1899-12-30T00:00:30"/>
    <d v="8338-01-12T11:07:22"/>
    <n v="0.92592592592592593"/>
  </r>
  <r>
    <x v="15"/>
    <n v="14"/>
    <m/>
    <n v="60365863"/>
    <n v="16385582"/>
    <n v="191608"/>
    <s v="19:16:08"/>
    <n v="10411"/>
    <s v="1-04-11"/>
    <n v="9470"/>
    <n v="-1"/>
    <n v="94.7"/>
    <n v="60.609771666666667"/>
    <n v="16.642636666666668"/>
    <n v="0.43366772072371418"/>
    <n v="803.15261878031868"/>
    <n v="0.80315261878031874"/>
    <d v="1899-12-30T00:00:30"/>
    <d v="1899-12-30T00:00:30"/>
    <d v="8232-12-28T13:00:36"/>
    <n v="0.87685185185185188"/>
  </r>
  <r>
    <x v="15"/>
    <n v="15"/>
    <m/>
    <n v="60366750"/>
    <n v="16376948"/>
    <n v="191638"/>
    <s v="19:16:38"/>
    <n v="10411"/>
    <s v="1-04-11"/>
    <n v="10020"/>
    <n v="-1"/>
    <n v="100.2"/>
    <n v="60.611249999999998"/>
    <n v="16.628246666666666"/>
    <n v="0.43887825128401031"/>
    <n v="812.80252137798709"/>
    <n v="0.81280252137798714"/>
    <d v="1899-12-30T00:00:30"/>
    <d v="1899-12-30T00:00:30"/>
    <d v="8309-01-31T06:16:39"/>
    <n v="0.9277777777777777"/>
  </r>
  <r>
    <x v="15"/>
    <n v="16"/>
    <m/>
    <n v="60366089"/>
    <n v="16368123"/>
    <n v="191708"/>
    <s v="19:17:08"/>
    <n v="10411"/>
    <s v="1-04-11"/>
    <n v="10050"/>
    <n v="-1"/>
    <n v="100.5"/>
    <n v="60.610148333333335"/>
    <n v="16.613538333333334"/>
    <n v="0.43535476181721888"/>
    <n v="806.27701888548938"/>
    <n v="0.80627701888548942"/>
    <d v="1899-12-30T00:00:30"/>
    <d v="1899-12-30T00:00:30"/>
    <d v="8257-08-17T19:32:43"/>
    <n v="0.93055555555555558"/>
  </r>
  <r>
    <x v="15"/>
    <n v="17"/>
    <m/>
    <n v="60364940"/>
    <n v="16359583"/>
    <n v="191738"/>
    <s v="19:17:38"/>
    <n v="10411"/>
    <s v="1-04-11"/>
    <n v="9900"/>
    <n v="-1"/>
    <n v="99"/>
    <n v="60.608233333333331"/>
    <n v="16.599305000000001"/>
    <n v="0.35825901357106144"/>
    <n v="663.49569313360576"/>
    <n v="0.66349569313360579"/>
    <d v="1899-12-30T00:00:30"/>
    <d v="1899-12-30T00:00:30"/>
    <d v="7131-10-10T14:18:34"/>
    <n v="0.91666666666666663"/>
  </r>
  <r>
    <x v="15"/>
    <n v="18"/>
    <m/>
    <n v="60362789"/>
    <n v="16353762"/>
    <n v="191808"/>
    <s v="19:18:08"/>
    <n v="10411"/>
    <s v="1-04-11"/>
    <n v="8990"/>
    <n v="-1"/>
    <n v="89.9"/>
    <n v="60.60464833333333"/>
    <n v="16.589603333333333"/>
    <n v="0.43041733352408895"/>
    <n v="797.13290168661274"/>
    <n v="0.79713290168661277"/>
    <d v="1899-12-30T00:00:30"/>
    <d v="1899-12-30T00:00:30"/>
    <d v="8185-07-10T18:09:53"/>
    <n v="0.83240740740740737"/>
  </r>
  <r>
    <x v="15"/>
    <n v="19"/>
    <m/>
    <n v="60359378"/>
    <n v="16348440"/>
    <n v="191838"/>
    <s v="19:18:38"/>
    <n v="10411"/>
    <s v="1-04-11"/>
    <n v="9930"/>
    <n v="-1"/>
    <n v="99.3"/>
    <n v="60.59896333333333"/>
    <n v="16.580733333333335"/>
    <n v="0.43947799151783445"/>
    <n v="813.91324029102941"/>
    <n v="0.81391324029102941"/>
    <d v="1899-12-30T00:00:30"/>
    <d v="1899-12-30T00:00:30"/>
    <d v="8317-11-04T03:10:08"/>
    <n v="0.9194444444444444"/>
  </r>
  <r>
    <x v="15"/>
    <n v="20"/>
    <m/>
    <n v="60356000"/>
    <n v="16342739"/>
    <n v="191908"/>
    <s v="19:19:08"/>
    <n v="10411"/>
    <s v="1-04-11"/>
    <n v="9580"/>
    <n v="-1"/>
    <n v="95.8"/>
    <n v="60.593333333333334"/>
    <n v="16.571231666666666"/>
    <n v="0.40588439944688642"/>
    <n v="751.69790777563367"/>
    <n v="0.75169790777563372"/>
    <d v="1899-12-30T00:00:30"/>
    <d v="1899-12-30T00:00:30"/>
    <d v="7827-04-06T23:23:08"/>
    <n v="0.88703703703703707"/>
  </r>
  <r>
    <x v="15"/>
    <n v="21"/>
    <m/>
    <n v="60353441"/>
    <n v="16336342"/>
    <n v="191938"/>
    <s v="19:19:38"/>
    <n v="10411"/>
    <s v="1-04-11"/>
    <n v="9020"/>
    <n v="-1"/>
    <n v="90.2"/>
    <n v="60.58906833333333"/>
    <n v="16.560569999999998"/>
    <n v="0.41017472888147322"/>
    <n v="759.64359788848844"/>
    <n v="0.75964359788848845"/>
    <d v="1899-12-30T00:00:30"/>
    <d v="1899-12-30T00:00:30"/>
    <d v="7889-11-30T13:29:10"/>
    <n v="0.83518518518518525"/>
  </r>
  <r>
    <x v="15"/>
    <n v="22"/>
    <m/>
    <n v="60352303"/>
    <n v="16328333"/>
    <n v="192008"/>
    <s v="19:20:08"/>
    <n v="10411"/>
    <s v="1-04-11"/>
    <n v="8770"/>
    <n v="-1"/>
    <n v="87.7"/>
    <n v="60.58717166666667"/>
    <n v="16.547221666666665"/>
    <n v="0.40483727861076468"/>
    <n v="749.75863998713623"/>
    <n v="0.74975863998713621"/>
    <d v="1899-12-30T00:00:30"/>
    <d v="1899-12-30T00:00:30"/>
    <d v="7811-12-21T21:11:45"/>
    <n v="0.812037037037037"/>
  </r>
  <r>
    <x v="15"/>
    <n v="23"/>
    <m/>
    <n v="60349045"/>
    <n v="16323465"/>
    <n v="192038"/>
    <s v="19:20:38"/>
    <n v="10411"/>
    <s v="1-04-11"/>
    <n v="9320"/>
    <n v="-1"/>
    <n v="93.2"/>
    <n v="60.581741666666666"/>
    <n v="16.539108333333335"/>
    <n v="0.46134107127481283"/>
    <n v="854.40366400095331"/>
    <n v="0.85440366400095336"/>
    <d v="1899-12-30T00:00:30"/>
    <d v="1899-12-30T00:00:30"/>
    <d v="8637-02-11T13:15:21"/>
    <n v="0.86296296296296293"/>
  </r>
  <r>
    <x v="15"/>
    <n v="24"/>
    <m/>
    <n v="60344682"/>
    <n v="16320465"/>
    <n v="192108"/>
    <s v="19:21:08"/>
    <n v="10411"/>
    <s v="1-04-11"/>
    <n v="10700"/>
    <n v="-1"/>
    <n v="107"/>
    <n v="60.574469999999998"/>
    <n v="16.534108333333332"/>
    <n v="0.43515353722154582"/>
    <n v="805.9043509343029"/>
    <n v="0.8059043509343029"/>
    <d v="1899-12-30T00:00:30"/>
    <d v="1899-12-30T00:00:30"/>
    <d v="8254-09-09T12:44:12"/>
    <n v="0.9907407407407407"/>
  </r>
  <r>
    <x v="15"/>
    <n v="25"/>
    <m/>
    <n v="60341782"/>
    <n v="16313883"/>
    <n v="192138"/>
    <s v="19:21:38"/>
    <n v="10411"/>
    <s v="1-04-11"/>
    <n v="9670"/>
    <n v="-1"/>
    <n v="96.7"/>
    <n v="60.569636666666668"/>
    <n v="16.523138333333332"/>
    <n v="0.44374725846937829"/>
    <n v="821.81992268528859"/>
    <n v="0.82181992268528858"/>
    <d v="1899-12-30T00:00:30"/>
    <d v="1899-12-30T00:00:30"/>
    <d v="8380-03-09T09:03:22"/>
    <n v="0.89537037037037037"/>
  </r>
  <r>
    <x v="15"/>
    <n v="26"/>
    <m/>
    <n v="60341051"/>
    <n v="16304992"/>
    <n v="192208"/>
    <s v="19:22:08"/>
    <n v="10411"/>
    <s v="1-04-11"/>
    <n v="9960"/>
    <n v="-1"/>
    <n v="99.6"/>
    <n v="60.568418333333334"/>
    <n v="16.508320000000001"/>
    <n v="0.45206952836730407"/>
    <n v="837.23276653624714"/>
    <n v="0.83723276653624712"/>
    <d v="1899-12-30T00:00:30"/>
    <d v="1899-12-30T00:00:30"/>
    <d v="8501-09-20T08:49:23"/>
    <n v="0.92222222222222228"/>
  </r>
  <r>
    <x v="15"/>
    <n v="27"/>
    <m/>
    <n v="60340807"/>
    <n v="16295822"/>
    <n v="192238"/>
    <s v="19:22:38"/>
    <n v="10411"/>
    <s v="1-04-11"/>
    <n v="10040"/>
    <n v="-1"/>
    <n v="100.4"/>
    <n v="60.568011666666663"/>
    <n v="16.493036666666665"/>
    <n v="0.46212678222043441"/>
    <n v="855.85880067224457"/>
    <n v="0.85585880067224462"/>
    <d v="1899-12-30T00:00:30"/>
    <d v="1899-12-30T00:00:30"/>
    <d v="8648-08-03T08:18:09"/>
    <n v="0.92962962962962969"/>
  </r>
  <r>
    <x v="15"/>
    <n v="28"/>
    <m/>
    <n v="60340968"/>
    <n v="16286440"/>
    <n v="192308"/>
    <s v="19:23:08"/>
    <n v="10411"/>
    <s v="1-04-11"/>
    <n v="10140"/>
    <n v="-1"/>
    <n v="101.4"/>
    <n v="60.568280000000001"/>
    <n v="16.477399999999999"/>
    <n v="0.41671593360099773"/>
    <n v="771.75790902904782"/>
    <n v="0.77175790902904784"/>
    <d v="1899-12-30T00:00:30"/>
    <d v="1899-12-30T00:00:30"/>
    <d v="7985-06-09T18:40:19"/>
    <n v="0.93888888888888888"/>
  </r>
  <r>
    <x v="15"/>
    <n v="29"/>
    <m/>
    <n v="60341484"/>
    <n v="16278040"/>
    <n v="192338"/>
    <s v="19:23:38"/>
    <n v="10411"/>
    <s v="1-04-11"/>
    <n v="8420"/>
    <n v="-1"/>
    <n v="84.2"/>
    <n v="60.569139999999997"/>
    <n v="16.4634"/>
    <n v="0.38193125667909161"/>
    <n v="707.33668736967763"/>
    <n v="0.7073366873696777"/>
    <d v="1899-12-30T00:00:30"/>
    <d v="1899-12-30T00:00:30"/>
    <d v="7477-06-19T15:49:52"/>
    <n v="0.77962962962962967"/>
  </r>
  <r>
    <x v="15"/>
    <n v="30"/>
    <m/>
    <n v="60341941"/>
    <n v="16270337"/>
    <n v="192408"/>
    <s v="19:24:08"/>
    <n v="10411"/>
    <s v="1-04-11"/>
    <n v="8540"/>
    <n v="-1"/>
    <n v="85.4"/>
    <n v="60.569901666666667"/>
    <n v="16.450561666666665"/>
    <n v="0.41021429680241667"/>
    <n v="759.71687767807566"/>
    <n v="0.75971687767807572"/>
    <d v="1899-12-30T00:00:30"/>
    <d v="1899-12-30T00:00:30"/>
    <d v="7890-06-29T14:35:06"/>
    <n v="0.79074074074074074"/>
  </r>
  <r>
    <x v="15"/>
    <n v="31"/>
    <m/>
    <n v="60342022"/>
    <n v="16262005"/>
    <n v="192438"/>
    <s v="19:24:38"/>
    <n v="10411"/>
    <s v="1-04-11"/>
    <n v="9080"/>
    <n v="-1"/>
    <n v="90.8"/>
    <n v="60.570036666666667"/>
    <n v="16.436675000000001"/>
    <n v="0.38147174713724569"/>
    <n v="706.48567569817897"/>
    <n v="0.70648567569817899"/>
    <d v="1899-12-30T00:00:30"/>
    <d v="1899-12-30T00:00:30"/>
    <d v="7470-10-03T17:54:15"/>
    <n v="0.84074074074074068"/>
  </r>
  <r>
    <x v="15"/>
    <n v="32"/>
    <m/>
    <n v="60341970"/>
    <n v="16254256"/>
    <n v="192508"/>
    <s v="19:25:08"/>
    <n v="10411"/>
    <s v="1-04-11"/>
    <n v="7920"/>
    <n v="-1"/>
    <n v="79.2"/>
    <n v="60.569949999999999"/>
    <n v="16.423760000000001"/>
    <n v="0.35317957342591094"/>
    <n v="654.08856998478711"/>
    <n v="0.65408856998478715"/>
    <d v="1899-12-30T00:00:30"/>
    <d v="1899-12-30T00:00:30"/>
    <d v="7057-08-06T01:57:26"/>
    <n v="0.73333333333333328"/>
  </r>
  <r>
    <x v="15"/>
    <n v="33"/>
    <m/>
    <n v="60341913"/>
    <n v="16247082"/>
    <n v="192538"/>
    <s v="19:25:38"/>
    <n v="10411"/>
    <s v="1-04-11"/>
    <n v="7550"/>
    <n v="-1"/>
    <n v="75.5"/>
    <n v="60.569854999999997"/>
    <n v="16.411803333333335"/>
    <n v="0.34858297601533805"/>
    <n v="645.57567158040604"/>
    <n v="0.64557567158040607"/>
    <d v="1899-12-30T00:00:30"/>
    <d v="1899-12-30T00:00:30"/>
    <d v="6990-06-20T22:25:11"/>
    <n v="0.69907407407407407"/>
  </r>
  <r>
    <x v="15"/>
    <n v="34"/>
    <m/>
    <n v="60340637"/>
    <n v="16240494"/>
    <n v="192608"/>
    <s v="19:26:08"/>
    <n v="10411"/>
    <s v="1-04-11"/>
    <n v="8430"/>
    <n v="-1"/>
    <n v="84.3"/>
    <n v="60.567728333333335"/>
    <n v="16.400823333333335"/>
    <n v="0.36571818920124638"/>
    <n v="677.31008640070831"/>
    <n v="0.67731008640070833"/>
    <d v="1899-12-30T00:00:30"/>
    <d v="1899-12-30T00:00:30"/>
    <d v="7240-09-13T01:10:19"/>
    <n v="0.78055555555555556"/>
  </r>
  <r>
    <x v="15"/>
    <n v="35"/>
    <m/>
    <n v="60339249"/>
    <n v="16233623"/>
    <n v="192638"/>
    <s v="19:26:38"/>
    <n v="10411"/>
    <s v="1-04-11"/>
    <n v="8140"/>
    <n v="-1"/>
    <n v="81.400000000000006"/>
    <n v="60.565415000000002"/>
    <n v="16.389371666666666"/>
    <n v="0.3391675827593939"/>
    <n v="628.13836327039746"/>
    <n v="0.62813836327039752"/>
    <d v="1899-12-30T00:00:30"/>
    <d v="1899-12-30T00:00:30"/>
    <d v="6852-12-21T11:40:09"/>
    <n v="0.75370370370370365"/>
  </r>
  <r>
    <x v="15"/>
    <n v="36"/>
    <m/>
    <n v="60338423"/>
    <n v="16226942"/>
    <n v="192708"/>
    <s v="19:27:08"/>
    <n v="10411"/>
    <s v="1-04-11"/>
    <n v="7259"/>
    <n v="-1"/>
    <n v="72.59"/>
    <n v="60.564038333333336"/>
    <n v="16.378236666666666"/>
    <n v="0.32451437966227947"/>
    <n v="601.00063113454155"/>
    <n v="0.60100063113454161"/>
    <d v="1899-12-30T00:00:30"/>
    <d v="1899-12-30T00:00:30"/>
    <d v="6638-12-27T19:37:26"/>
    <n v="0.67212962962962974"/>
  </r>
  <r>
    <x v="15"/>
    <n v="37"/>
    <m/>
    <n v="60338459"/>
    <n v="16220351"/>
    <n v="192738"/>
    <s v="19:27:38"/>
    <n v="10411"/>
    <s v="1-04-11"/>
    <n v="7650"/>
    <n v="-1"/>
    <n v="76.5"/>
    <n v="60.564098333333334"/>
    <n v="16.367251666666668"/>
    <n v="0.33813681261274675"/>
    <n v="626.22937695880694"/>
    <n v="0.62622937695880698"/>
    <d v="1899-12-30T00:00:30"/>
    <d v="1899-12-30T00:00:30"/>
    <d v="6837-12-02T14:32:07"/>
    <n v="0.70833333333333337"/>
  </r>
  <r>
    <x v="15"/>
    <n v="38"/>
    <m/>
    <n v="60337683"/>
    <n v="16213667"/>
    <n v="192808"/>
    <s v="19:28:08"/>
    <n v="10411"/>
    <s v="1-04-11"/>
    <n v="7550"/>
    <n v="-1"/>
    <n v="75.5"/>
    <n v="60.562804999999997"/>
    <n v="16.356111666666667"/>
    <n v="0.34464326125659461"/>
    <n v="638.27931984721317"/>
    <n v="0.6382793198472132"/>
    <d v="1899-12-30T00:00:30"/>
    <d v="1899-12-30T00:00:30"/>
    <d v="6932-12-08T10:35:16"/>
    <n v="0.69907407407407407"/>
  </r>
  <r>
    <x v="15"/>
    <n v="39"/>
    <m/>
    <n v="60336641"/>
    <n v="16206996"/>
    <n v="192838"/>
    <s v="19:28:38"/>
    <n v="10411"/>
    <s v="1-04-11"/>
    <n v="7540"/>
    <n v="-1"/>
    <n v="75.400000000000006"/>
    <n v="60.561068333333331"/>
    <n v="16.344993333333335"/>
    <n v="0.33207970386024305"/>
    <n v="615.01161154917008"/>
    <n v="0.61501161154917006"/>
    <d v="1899-12-30T00:00:30"/>
    <d v="1899-12-30T00:00:30"/>
    <d v="6749-06-20T10:35:25"/>
    <n v="0.69814814814814807"/>
  </r>
  <r>
    <x v="15"/>
    <n v="40"/>
    <m/>
    <n v="60336440"/>
    <n v="16200264"/>
    <n v="192908"/>
    <s v="19:29:08"/>
    <n v="10411"/>
    <s v="1-04-11"/>
    <n v="6970"/>
    <n v="-1"/>
    <n v="69.7"/>
    <n v="60.560733333333332"/>
    <n v="16.333773333333333"/>
    <n v="0.31482316159096918"/>
    <n v="583.05249526647492"/>
    <n v="0.58305249526647496"/>
    <d v="1899-12-30T00:00:30"/>
    <d v="1899-12-30T00:00:30"/>
    <d v="6497-06-18T04:28:22"/>
    <n v="0.64537037037037037"/>
  </r>
  <r>
    <x v="15"/>
    <n v="41"/>
    <m/>
    <n v="60335832"/>
    <n v="16193991"/>
    <n v="192938"/>
    <s v="19:29:38"/>
    <n v="10411"/>
    <s v="1-04-11"/>
    <n v="7290"/>
    <n v="-1"/>
    <n v="72.900000000000006"/>
    <n v="60.559719999999999"/>
    <n v="16.323318333333333"/>
    <n v="0.35344520713255434"/>
    <n v="654.58052360949068"/>
    <n v="0.65458052360949071"/>
    <d v="1899-12-30T00:00:30"/>
    <d v="1899-12-30T00:00:30"/>
    <d v="7061-06-22T21:47:31"/>
    <n v="0.67500000000000004"/>
  </r>
  <r>
    <x v="15"/>
    <n v="42"/>
    <m/>
    <n v="60332807"/>
    <n v="16190297"/>
    <n v="193008"/>
    <s v="19:30:08"/>
    <n v="10411"/>
    <s v="1-04-11"/>
    <n v="10070"/>
    <n v="-1"/>
    <n v="100.7"/>
    <n v="60.554678333333335"/>
    <n v="16.317161666666667"/>
    <n v="0.40408456187260577"/>
    <n v="748.36460858806595"/>
    <n v="0.74836460858806597"/>
    <d v="1899-12-30T00:00:30"/>
    <d v="1899-12-30T00:00:30"/>
    <d v="7800-12-24T01:44:44"/>
    <n v="0.93240740740740735"/>
  </r>
  <r>
    <x v="15"/>
    <n v="43"/>
    <m/>
    <n v="60329237"/>
    <n v="16186478"/>
    <n v="193038"/>
    <s v="19:30:38"/>
    <n v="10411"/>
    <s v="1-04-11"/>
    <n v="8059"/>
    <n v="-1"/>
    <n v="80.59"/>
    <n v="60.548728333333337"/>
    <n v="16.310796666666668"/>
    <n v="0.33502356830908908"/>
    <n v="620.46364850843293"/>
    <n v="0.62046364850843294"/>
    <d v="1899-12-30T00:00:30"/>
    <d v="1899-12-30T00:00:30"/>
    <d v="6792-06-16T07:23:06"/>
    <n v="0.74620370370370381"/>
  </r>
  <r>
    <x v="15"/>
    <n v="44"/>
    <m/>
    <n v="60326824"/>
    <n v="16181769"/>
    <n v="193108"/>
    <s v="19:31:08"/>
    <n v="10411"/>
    <s v="1-04-11"/>
    <n v="7370"/>
    <n v="-1"/>
    <n v="73.7"/>
    <n v="60.54470666666667"/>
    <n v="16.302948333333333"/>
    <n v="0.3081220064131886"/>
    <n v="570.64195587722531"/>
    <n v="0.57064195587722533"/>
    <d v="1899-12-30T00:00:30"/>
    <d v="1899-12-30T00:00:30"/>
    <d v="6399-08-09T19:59:25"/>
    <n v="0.68240740740740735"/>
  </r>
  <r>
    <x v="15"/>
    <n v="45"/>
    <m/>
    <n v="60325144"/>
    <n v="16176530"/>
    <n v="193138"/>
    <s v="19:31:38"/>
    <n v="10411"/>
    <s v="1-04-11"/>
    <n v="6140"/>
    <n v="-1"/>
    <n v="61.4"/>
    <n v="60.541906666666669"/>
    <n v="16.294216666666667"/>
    <n v="0.18660153941952456"/>
    <n v="345.58605100495947"/>
    <n v="0.34558605100495948"/>
    <d v="1899-12-30T00:00:30"/>
    <d v="1899-12-30T00:00:30"/>
    <d v="4624-12-31T19:50:44"/>
    <n v="0.56851851851851853"/>
  </r>
  <r>
    <x v="15"/>
    <n v="46"/>
    <m/>
    <n v="60324815"/>
    <n v="16172802"/>
    <n v="193208"/>
    <s v="19:32:08"/>
    <n v="10411"/>
    <s v="1-04-11"/>
    <n v="5180"/>
    <n v="-1"/>
    <n v="51.8"/>
    <n v="60.541358333333335"/>
    <n v="16.288003333333332"/>
    <n v="0.2356814293601153"/>
    <n v="436.48200717493353"/>
    <n v="0.43648200717493352"/>
    <d v="1899-12-30T00:00:30"/>
    <d v="1899-12-30T00:00:30"/>
    <d v="5341-09-24T04:20:09"/>
    <n v="0.47962962962962963"/>
  </r>
  <r>
    <x v="15"/>
    <n v="47"/>
    <m/>
    <n v="60324878"/>
    <n v="16168020"/>
    <n v="193238"/>
    <s v="19:32:38"/>
    <n v="10411"/>
    <s v="1-04-11"/>
    <n v="5060"/>
    <n v="-1"/>
    <n v="50.6"/>
    <n v="60.541463333333333"/>
    <n v="16.280033333333332"/>
    <n v="0.24510079624789816"/>
    <n v="453.92667465110736"/>
    <n v="0.45392667465110736"/>
    <d v="1899-12-30T00:00:30"/>
    <d v="1899-12-30T00:00:30"/>
    <d v="5479-04-14T19:45:07"/>
    <n v="0.4685185185185185"/>
  </r>
  <r>
    <x v="15"/>
    <n v="48"/>
    <m/>
    <n v="60324925"/>
    <n v="16163046"/>
    <n v="193308"/>
    <s v="19:33:08"/>
    <n v="10411"/>
    <s v="1-04-11"/>
    <n v="6200"/>
    <n v="-1"/>
    <n v="62"/>
    <n v="60.541541666666667"/>
    <n v="16.271743333333333"/>
    <n v="0.32338542175052837"/>
    <n v="598.90980108197857"/>
    <n v="0.59890980108197855"/>
    <d v="1899-12-30T00:00:30"/>
    <d v="1899-12-30T00:00:30"/>
    <d v="6622-07-03T05:27:03"/>
    <n v="0.57407407407407407"/>
  </r>
  <r>
    <x v="15"/>
    <n v="49"/>
    <m/>
    <n v="60325003"/>
    <n v="16156484"/>
    <n v="193338"/>
    <s v="19:33:38"/>
    <n v="10411"/>
    <s v="1-04-11"/>
    <n v="8510"/>
    <n v="-1"/>
    <n v="85.1"/>
    <n v="60.541671666666666"/>
    <n v="16.260806666666667"/>
    <n v="0.40197601127884769"/>
    <n v="744.4595728884259"/>
    <n v="0.7444595728884259"/>
    <d v="1899-12-30T00:00:30"/>
    <d v="1899-12-30T00:00:30"/>
    <d v="7770-03-09T13:40:41"/>
    <n v="0.78796296296296298"/>
  </r>
  <r>
    <x v="15"/>
    <n v="50"/>
    <m/>
    <n v="60325095"/>
    <n v="16148327"/>
    <n v="193408"/>
    <s v="19:34:08"/>
    <n v="10411"/>
    <s v="1-04-11"/>
    <n v="8860"/>
    <n v="-1"/>
    <n v="88.6"/>
    <n v="60.541825000000003"/>
    <n v="16.247211666666665"/>
    <n v="0.40684921536601004"/>
    <n v="753.48474685785061"/>
    <n v="0.75348474685785061"/>
    <d v="1899-12-30T00:00:30"/>
    <d v="1899-12-30T00:00:30"/>
    <d v="7841-05-09T01:42:10"/>
    <n v="0.82037037037037031"/>
  </r>
  <r>
    <x v="15"/>
    <n v="51"/>
    <m/>
    <n v="60325315"/>
    <n v="16140081"/>
    <n v="193438"/>
    <s v="19:34:38"/>
    <n v="10411"/>
    <s v="1-04-11"/>
    <n v="8970"/>
    <n v="-1"/>
    <n v="89.7"/>
    <n v="60.542191666666668"/>
    <n v="16.233468333333334"/>
    <n v="0.80698369314961682"/>
    <n v="1494.5337997130903"/>
    <n v="1.4945337997130903"/>
    <d v="1899-12-30T00:01:00"/>
    <d v="1899-12-30T00:01:00"/>
    <d v="7792-04-27T16:07:05"/>
    <n v="0.4152777777777778"/>
  </r>
  <r>
    <x v="15"/>
    <n v="52"/>
    <m/>
    <n v="60325762"/>
    <n v="16123726"/>
    <n v="193538"/>
    <s v="19:35:38"/>
    <n v="10411"/>
    <s v="1-04-11"/>
    <n v="9710"/>
    <n v="-1"/>
    <n v="97.1"/>
    <n v="60.54293666666667"/>
    <n v="16.206209999999999"/>
    <n v="0.44620622239753494"/>
    <n v="826.37392388023466"/>
    <n v="0.82637392388023467"/>
    <d v="1899-12-30T00:00:30"/>
    <d v="1899-12-30T00:00:30"/>
    <d v="8416-02-04T21:37:07"/>
    <n v="0.89907407407407403"/>
  </r>
  <r>
    <x v="15"/>
    <n v="53"/>
    <m/>
    <n v="60324497"/>
    <n v="16115042"/>
    <n v="193608"/>
    <s v="19:36:08"/>
    <n v="10411"/>
    <s v="1-04-11"/>
    <n v="9560"/>
    <n v="-1"/>
    <n v="95.6"/>
    <n v="60.54082833333333"/>
    <n v="16.191736666666667"/>
    <n v="0.42325172162963443"/>
    <n v="783.86218845808298"/>
    <n v="0.78386218845808298"/>
    <d v="1899-12-30T00:00:30"/>
    <d v="1899-12-30T00:00:30"/>
    <d v="8080-11-18T02:27:58"/>
    <n v="0.88518518518518519"/>
  </r>
  <r>
    <x v="15"/>
    <n v="54"/>
    <m/>
    <n v="60324866"/>
    <n v="16106484"/>
    <n v="193638"/>
    <s v="19:36:38"/>
    <n v="10411"/>
    <s v="1-04-11"/>
    <n v="9550"/>
    <n v="-1"/>
    <n v="95.5"/>
    <n v="60.541443333333333"/>
    <n v="16.177473333333332"/>
    <n v="0.42374591243129295"/>
    <n v="784.77742982275458"/>
    <n v="0.78477742982275456"/>
    <d v="1899-12-30T00:00:30"/>
    <d v="1899-12-30T00:00:30"/>
    <d v="8088-02-05T23:56:58"/>
    <n v="0.8842592592592593"/>
  </r>
  <r>
    <x v="15"/>
    <n v="55"/>
    <m/>
    <n v="60325658"/>
    <n v="16098035"/>
    <n v="193708"/>
    <s v="19:37:08"/>
    <n v="10411"/>
    <s v="1-04-11"/>
    <n v="9420"/>
    <n v="-1"/>
    <n v="94.2"/>
    <n v="60.542763333333333"/>
    <n v="16.163391666666666"/>
    <n v="0.41159427270814258"/>
    <n v="762.27259305548012"/>
    <n v="0.76227259305548012"/>
    <d v="1899-12-30T00:00:30"/>
    <d v="1899-12-30T00:00:30"/>
    <d v="7910-08-25T01:37:55"/>
    <n v="0.87222222222222223"/>
  </r>
  <r>
    <x v="15"/>
    <n v="56"/>
    <m/>
    <n v="60326560"/>
    <n v="16089884"/>
    <n v="193738"/>
    <s v="19:37:38"/>
    <n v="10411"/>
    <s v="1-04-11"/>
    <n v="9310"/>
    <n v="-1"/>
    <n v="93.1"/>
    <n v="60.544266666666665"/>
    <n v="16.149806666666667"/>
    <n v="0.41630784678572846"/>
    <n v="771.00213224716913"/>
    <n v="0.77100213224716918"/>
    <d v="1899-12-30T00:00:30"/>
    <d v="1899-12-30T00:00:30"/>
    <d v="7979-06-25T03:22:51"/>
    <n v="0.86203703703703705"/>
  </r>
  <r>
    <x v="15"/>
    <n v="57"/>
    <m/>
    <n v="60328054"/>
    <n v="16081998"/>
    <n v="193808"/>
    <s v="19:38:08"/>
    <n v="10411"/>
    <s v="1-04-11"/>
    <n v="9330"/>
    <n v="-1"/>
    <n v="93.3"/>
    <n v="60.546756666666667"/>
    <n v="16.136663333333335"/>
    <n v="0.41350068633304732"/>
    <n v="765.80327108880363"/>
    <n v="0.76580327108880364"/>
    <d v="1899-12-30T00:00:30"/>
    <d v="1899-12-30T00:00:30"/>
    <d v="7938-06-27T10:05:52"/>
    <n v="0.86388888888888893"/>
  </r>
  <r>
    <x v="15"/>
    <n v="58"/>
    <m/>
    <n v="60330033"/>
    <n v="16074631"/>
    <n v="193838"/>
    <s v="19:38:38"/>
    <n v="10411"/>
    <s v="1-04-11"/>
    <n v="9070"/>
    <n v="-1"/>
    <n v="90.7"/>
    <n v="60.550055"/>
    <n v="16.124385"/>
    <n v="0.41612509718757956"/>
    <n v="770.66367999139732"/>
    <n v="0.77066367999139729"/>
    <d v="1899-12-30T00:00:30"/>
    <d v="1899-12-30T00:00:30"/>
    <d v="7976-10-23T09:33:40"/>
    <n v="0.83981481481481479"/>
  </r>
  <r>
    <x v="15"/>
    <n v="59"/>
    <m/>
    <n v="60332016"/>
    <n v="16067207"/>
    <n v="193908"/>
    <s v="19:39:08"/>
    <n v="10411"/>
    <s v="1-04-11"/>
    <n v="9280"/>
    <n v="-1"/>
    <n v="92.8"/>
    <n v="60.553359999999998"/>
    <n v="16.112011666666668"/>
    <n v="0.41762379928170112"/>
    <n v="773.43927626971049"/>
    <n v="0.77343927626971054"/>
    <d v="1899-12-30T00:00:30"/>
    <d v="1899-12-30T00:00:30"/>
    <d v="7998-09-12T02:46:33"/>
    <n v="0.85925925925925928"/>
  </r>
  <r>
    <x v="15"/>
    <n v="60"/>
    <m/>
    <n v="60332882"/>
    <n v="16058912"/>
    <n v="193938"/>
    <s v="19:39:38"/>
    <n v="10411"/>
    <s v="1-04-11"/>
    <n v="9260"/>
    <n v="-1"/>
    <n v="92.6"/>
    <n v="60.554803333333332"/>
    <n v="16.098186666666667"/>
    <n v="0.41348670635372509"/>
    <n v="765.77738016709884"/>
    <n v="0.76577738016709884"/>
    <d v="1899-12-30T00:00:30"/>
    <d v="1899-12-30T00:00:30"/>
    <d v="7938-04-13T20:31:02"/>
    <n v="0.8574074074074074"/>
  </r>
  <r>
    <x v="15"/>
    <n v="61"/>
    <m/>
    <n v="60332769"/>
    <n v="16050519"/>
    <n v="194008"/>
    <s v="19:40:08"/>
    <n v="10411"/>
    <s v="1-04-11"/>
    <n v="8990"/>
    <n v="-1"/>
    <n v="89.9"/>
    <n v="60.554614999999998"/>
    <n v="16.084198333333333"/>
    <n v="0.4179309032802524"/>
    <n v="774.00803287502742"/>
    <n v="0.7740080328750274"/>
    <d v="1899-12-30T00:00:30"/>
    <d v="1899-12-30T00:00:30"/>
    <d v="8003-03-08T03:13:56"/>
    <n v="0.83240740740740737"/>
  </r>
  <r>
    <x v="15"/>
    <n v="62"/>
    <m/>
    <n v="60333434"/>
    <n v="16042141"/>
    <n v="194038"/>
    <s v="19:40:38"/>
    <n v="10411"/>
    <s v="1-04-11"/>
    <n v="9150"/>
    <n v="-1"/>
    <n v="91.5"/>
    <n v="60.555723333333333"/>
    <n v="16.070235"/>
    <n v="0.41632537880987386"/>
    <n v="771.03460155588641"/>
    <n v="0.77103460155588643"/>
    <d v="1899-12-30T00:00:30"/>
    <d v="1899-12-30T00:00:30"/>
    <d v="7979-09-26T15:39:34"/>
    <n v="0.84722222222222221"/>
  </r>
  <r>
    <x v="15"/>
    <n v="63"/>
    <m/>
    <n v="60333949"/>
    <n v="16033752"/>
    <n v="194108"/>
    <s v="19:41:08"/>
    <n v="10411"/>
    <s v="1-04-11"/>
    <n v="9270"/>
    <n v="-1"/>
    <n v="92.7"/>
    <n v="60.556581666666666"/>
    <n v="16.056253333333334"/>
    <n v="0.4266821450517741"/>
    <n v="790.2153326358856"/>
    <n v="0.79021533263588561"/>
    <d v="1899-12-30T00:00:30"/>
    <d v="1899-12-30T00:00:30"/>
    <d v="8130-12-24T03:47:30"/>
    <n v="0.85833333333333328"/>
  </r>
  <r>
    <x v="15"/>
    <n v="64"/>
    <m/>
    <n v="60334160"/>
    <n v="16025098"/>
    <n v="194138"/>
    <s v="19:41:38"/>
    <n v="10411"/>
    <s v="1-04-11"/>
    <n v="9230"/>
    <n v="-1"/>
    <n v="92.3"/>
    <n v="60.556933333333333"/>
    <n v="16.041830000000001"/>
    <n v="0.42772067236555389"/>
    <n v="792.13868522100586"/>
    <n v="0.79213868522100583"/>
    <d v="1899-12-30T00:00:30"/>
    <d v="1899-12-30T00:00:30"/>
    <d v="8146-02-22T09:55:21"/>
    <n v="0.85462962962962963"/>
  </r>
  <r>
    <x v="15"/>
    <n v="65"/>
    <m/>
    <n v="60334712"/>
    <n v="16016485"/>
    <n v="194208"/>
    <s v="19:42:08"/>
    <n v="10411"/>
    <s v="1-04-11"/>
    <n v="9540"/>
    <n v="-1"/>
    <n v="95.4"/>
    <n v="60.557853333333334"/>
    <n v="16.027474999999999"/>
    <n v="0.41969551525514953"/>
    <n v="777.27609425253695"/>
    <n v="0.77727609425253696"/>
    <d v="1899-12-30T00:00:30"/>
    <d v="1899-12-30T00:00:30"/>
    <d v="8028-12-13T03:38:05"/>
    <n v="0.8833333333333333"/>
  </r>
  <r>
    <x v="15"/>
    <n v="66"/>
    <m/>
    <n v="60336310"/>
    <n v="16008606"/>
    <n v="194238"/>
    <s v="19:42:38"/>
    <n v="10411"/>
    <s v="1-04-11"/>
    <n v="9380"/>
    <n v="-1"/>
    <n v="93.8"/>
    <n v="60.560516666666665"/>
    <n v="16.014343333333333"/>
    <n v="0.42078226946280917"/>
    <n v="779.28876304512255"/>
    <n v="0.77928876304512251"/>
    <d v="1899-12-30T00:00:30"/>
    <d v="1899-12-30T00:00:30"/>
    <d v="8044-10-26T15:18:06"/>
    <n v="0.86851851851851858"/>
  </r>
  <r>
    <x v="15"/>
    <n v="67"/>
    <m/>
    <n v="60338362"/>
    <n v="16001149"/>
    <n v="194308"/>
    <s v="19:43:08"/>
    <n v="10411"/>
    <s v="1-04-11"/>
    <n v="9080"/>
    <n v="-1"/>
    <n v="90.8"/>
    <n v="60.563936666666663"/>
    <n v="16.001915"/>
    <n v="0.41863606731918285"/>
    <n v="775.31399667512665"/>
    <n v="0.77531399667512668"/>
    <d v="1899-12-30T00:00:30"/>
    <d v="1899-12-30T00:00:30"/>
    <d v="8013-06-24T07:27:01"/>
    <n v="0.84074074074074068"/>
  </r>
  <r>
    <x v="15"/>
    <n v="68"/>
    <m/>
    <n v="60340051"/>
    <n v="15593371"/>
    <n v="194338"/>
    <s v="19:43:38"/>
    <n v="10411"/>
    <s v="1-04-11"/>
    <n v="9620"/>
    <n v="-1"/>
    <n v="96.2"/>
    <n v="60.566751666666669"/>
    <n v="15.988951666666667"/>
    <n v="0.44358912753458812"/>
    <n v="821.52706419405717"/>
    <n v="0.82152706419405719"/>
    <d v="1899-12-30T00:00:30"/>
    <d v="1899-12-30T00:00:30"/>
    <d v="8377-11-16T22:40:38"/>
    <n v="0.89074074074074072"/>
  </r>
  <r>
    <x v="15"/>
    <n v="69"/>
    <m/>
    <n v="60341197"/>
    <n v="15584667"/>
    <n v="194408"/>
    <s v="19:44:08"/>
    <n v="10411"/>
    <s v="1-04-11"/>
    <n v="10120"/>
    <n v="-1"/>
    <n v="101.2"/>
    <n v="60.568661666666664"/>
    <n v="15.974444999999999"/>
    <n v="0.4332281269573442"/>
    <n v="802.3384911250015"/>
    <n v="0.80233849112500155"/>
    <d v="1899-12-30T00:00:30"/>
    <d v="1899-12-30T00:00:30"/>
    <d v="8226-07-28T20:30:24"/>
    <n v="0.937037037037037"/>
  </r>
  <r>
    <x v="15"/>
    <n v="70"/>
    <m/>
    <n v="60340720"/>
    <n v="15575920"/>
    <n v="194438"/>
    <s v="19:44:38"/>
    <n v="10411"/>
    <s v="1-04-11"/>
    <n v="9640"/>
    <n v="-1"/>
    <n v="96.4"/>
    <n v="60.567866666666667"/>
    <n v="15.959866666666667"/>
    <n v="0.4276323294993104"/>
    <n v="791.97507423272282"/>
    <n v="0.79197507423272284"/>
    <d v="1899-12-30T00:00:30"/>
    <d v="1899-12-30T00:00:30"/>
    <d v="8144-11-08T05:07:52"/>
    <n v="0.8925925925925926"/>
  </r>
  <r>
    <x v="15"/>
    <n v="71"/>
    <m/>
    <n v="60339363"/>
    <n v="15567684"/>
    <n v="194508"/>
    <s v="19:45:08"/>
    <n v="10411"/>
    <s v="1-04-11"/>
    <n v="9660"/>
    <n v="-1"/>
    <n v="96.6"/>
    <n v="60.565604999999998"/>
    <n v="15.94614"/>
    <n v="0.41915260829978573"/>
    <n v="776.27063057120313"/>
    <n v="0.77627063057120316"/>
    <d v="1899-12-30T00:00:30"/>
    <d v="1899-12-30T00:00:30"/>
    <d v="8021-01-08T09:59:06"/>
    <n v="0.89444444444444438"/>
  </r>
  <r>
    <x v="15"/>
    <n v="72"/>
    <m/>
    <n v="60339347"/>
    <n v="15559170"/>
    <n v="194538"/>
    <s v="19:45:38"/>
    <n v="10411"/>
    <s v="1-04-11"/>
    <n v="9180"/>
    <n v="-1"/>
    <n v="91.8"/>
    <n v="60.565578333333335"/>
    <n v="15.931950000000001"/>
    <n v="0.43128233316041464"/>
    <n v="798.73488101308794"/>
    <n v="0.79873488101308798"/>
    <d v="1899-12-30T00:00:30"/>
    <d v="1899-12-30T00:00:30"/>
    <d v="8198-02-26T10:58:32"/>
    <n v="0.85"/>
  </r>
  <r>
    <x v="15"/>
    <n v="73"/>
    <m/>
    <n v="60339603"/>
    <n v="15550425"/>
    <n v="194608"/>
    <s v="19:46:08"/>
    <n v="10411"/>
    <s v="1-04-11"/>
    <n v="9660"/>
    <n v="-1"/>
    <n v="96.6"/>
    <n v="60.566004999999997"/>
    <n v="15.917375"/>
    <n v="0.42850796003274183"/>
    <n v="793.59674198063783"/>
    <n v="0.7935967419806379"/>
    <d v="1899-12-30T00:00:30"/>
    <d v="1899-12-30T00:00:30"/>
    <d v="8157-08-22T14:48:21"/>
    <n v="0.89444444444444438"/>
  </r>
  <r>
    <x v="15"/>
    <n v="74"/>
    <m/>
    <n v="60340197"/>
    <n v="15541805"/>
    <n v="194638"/>
    <s v="19:46:38"/>
    <n v="10411"/>
    <s v="1-04-11"/>
    <n v="9740"/>
    <n v="-1"/>
    <n v="97.4"/>
    <n v="60.566994999999999"/>
    <n v="15.903008333333334"/>
    <n v="0.43153539317622958"/>
    <n v="799.20354816237716"/>
    <n v="0.79920354816237715"/>
    <d v="1899-12-30T00:00:30"/>
    <d v="1899-12-30T00:00:30"/>
    <d v="8201-11-08T05:14:56"/>
    <n v="0.9018518518518519"/>
  </r>
  <r>
    <x v="15"/>
    <n v="75"/>
    <m/>
    <n v="60341796"/>
    <n v="15533665"/>
    <n v="194708"/>
    <s v="19:47:08"/>
    <n v="10411"/>
    <s v="1-04-11"/>
    <n v="9370"/>
    <n v="-1"/>
    <n v="93.7"/>
    <n v="60.569659999999999"/>
    <n v="15.889441666666666"/>
    <n v="0.42711786458953904"/>
    <n v="791.02228521982636"/>
    <n v="0.79102228521982643"/>
    <d v="1899-12-30T00:00:30"/>
    <d v="1899-12-30T00:00:30"/>
    <d v="8137-05-05T04:21:16"/>
    <n v="0.86759259259259258"/>
  </r>
  <r>
    <x v="15"/>
    <n v="76"/>
    <m/>
    <n v="60343953"/>
    <n v="15526180"/>
    <n v="194738"/>
    <s v="19:47:38"/>
    <n v="10411"/>
    <s v="1-04-11"/>
    <n v="9280"/>
    <n v="-1"/>
    <n v="92.8"/>
    <n v="60.573255000000003"/>
    <n v="15.876966666666666"/>
    <n v="0.424301578157604"/>
    <n v="785.80652274788258"/>
    <n v="0.78580652274788265"/>
    <d v="1899-12-30T00:00:30"/>
    <d v="1899-12-30T00:00:30"/>
    <d v="8096-03-18T18:51:08"/>
    <n v="0.85925925925925928"/>
  </r>
  <r>
    <x v="15"/>
    <n v="77"/>
    <m/>
    <n v="60344174"/>
    <n v="15517571"/>
    <n v="194808"/>
    <s v="19:48:08"/>
    <n v="10411"/>
    <s v="1-04-11"/>
    <n v="9270"/>
    <n v="-1"/>
    <n v="92.7"/>
    <n v="60.57362333333333"/>
    <n v="15.862618333333334"/>
    <n v="0.40909346405929026"/>
    <n v="757.64109543780557"/>
    <n v="0.75764109543780556"/>
    <d v="1899-12-30T00:00:30"/>
    <d v="1899-12-30T00:00:30"/>
    <d v="7874-02-15T08:31:00"/>
    <n v="0.85833333333333328"/>
  </r>
  <r>
    <x v="15"/>
    <n v="78"/>
    <m/>
    <n v="60345994"/>
    <n v="15510130"/>
    <n v="194838"/>
    <s v="19:48:38"/>
    <n v="10411"/>
    <s v="1-04-11"/>
    <n v="9270"/>
    <n v="-1"/>
    <n v="92.7"/>
    <n v="60.576656666666665"/>
    <n v="15.850216666666666"/>
    <n v="0.43170678800929835"/>
    <n v="799.52097139322052"/>
    <n v="0.79952097139322054"/>
    <d v="1899-12-30T00:00:30"/>
    <d v="1899-12-30T00:00:30"/>
    <d v="8204-05-10T09:32:34"/>
    <n v="0.85833333333333328"/>
  </r>
  <r>
    <x v="15"/>
    <n v="79"/>
    <m/>
    <n v="60346579"/>
    <n v="15501439"/>
    <n v="194908"/>
    <s v="19:49:08"/>
    <n v="10411"/>
    <s v="1-04-11"/>
    <n v="9900"/>
    <n v="-1"/>
    <n v="99"/>
    <n v="60.577631666666669"/>
    <n v="15.835731666666666"/>
    <n v="0.43721153780155436"/>
    <n v="809.71576800847868"/>
    <n v="0.80971576800847866"/>
    <d v="1899-12-30T00:00:30"/>
    <d v="1899-12-30T00:00:30"/>
    <d v="8284-09-28T09:53:05"/>
    <n v="0.91666666666666663"/>
  </r>
  <r>
    <x v="15"/>
    <n v="80"/>
    <m/>
    <n v="60346939"/>
    <n v="15492585"/>
    <n v="194938"/>
    <s v="19:49:38"/>
    <n v="10411"/>
    <s v="1-04-11"/>
    <n v="9770"/>
    <n v="-1"/>
    <n v="97.7"/>
    <n v="60.578231666666667"/>
    <n v="15.820975000000001"/>
    <n v="0.42790806152532523"/>
    <n v="792.48572994490235"/>
    <n v="0.79248572994490241"/>
    <d v="1899-12-30T00:00:30"/>
    <d v="1899-12-30T00:00:30"/>
    <d v="8148-11-17T21:39:14"/>
    <n v="0.90462962962962967"/>
  </r>
  <r>
    <x v="15"/>
    <n v="81"/>
    <m/>
    <n v="60348457"/>
    <n v="15484457"/>
    <n v="195008"/>
    <s v="19:50:08"/>
    <n v="10411"/>
    <s v="1-04-11"/>
    <n v="9470"/>
    <n v="-1"/>
    <n v="94.7"/>
    <n v="60.580761666666668"/>
    <n v="15.807428333333334"/>
    <n v="0.4272903811489851"/>
    <n v="791.34178588792042"/>
    <n v="0.79134178588792048"/>
    <d v="1899-12-30T00:00:30"/>
    <d v="1899-12-30T00:00:30"/>
    <d v="8139-11-11T08:14:26"/>
    <n v="0.87685185185185188"/>
  </r>
  <r>
    <x v="15"/>
    <n v="82"/>
    <m/>
    <n v="60349961"/>
    <n v="15476331"/>
    <n v="195038"/>
    <s v="19:50:38"/>
    <n v="10411"/>
    <s v="1-04-11"/>
    <n v="9630"/>
    <n v="-1"/>
    <n v="96.3"/>
    <n v="60.583268333333336"/>
    <n v="15.793885"/>
    <n v="0.42082005773934383"/>
    <n v="779.3587469332648"/>
    <n v="0.77935874693326479"/>
    <d v="1899-12-30T00:00:30"/>
    <d v="1899-12-30T00:00:30"/>
    <d v="8045-05-16T04:35:17"/>
    <n v="0.89166666666666672"/>
  </r>
  <r>
    <x v="15"/>
    <n v="83"/>
    <m/>
    <n v="60350922"/>
    <n v="15468005"/>
    <n v="195108"/>
    <s v="19:51:08"/>
    <n v="10411"/>
    <s v="1-04-11"/>
    <n v="9040"/>
    <n v="-1"/>
    <n v="90.4"/>
    <n v="60.584870000000002"/>
    <n v="15.780008333333333"/>
    <n v="0.38523295813043473"/>
    <n v="713.45143845756513"/>
    <n v="0.7134514384575652"/>
    <d v="1899-12-30T00:00:30"/>
    <d v="1899-12-30T00:00:30"/>
    <d v="7525-09-07T03:25:34"/>
    <n v="0.83703703703703702"/>
  </r>
  <r>
    <x v="15"/>
    <n v="84"/>
    <m/>
    <n v="60352087"/>
    <n v="15460543"/>
    <n v="195138"/>
    <s v="19:51:38"/>
    <n v="10411"/>
    <s v="1-04-11"/>
    <n v="8470"/>
    <n v="-1"/>
    <n v="84.7"/>
    <n v="60.586811666666669"/>
    <n v="15.767571666666667"/>
    <n v="0.38593457225422889"/>
    <n v="714.75082781483195"/>
    <n v="0.71475082781483201"/>
    <d v="1899-12-30T00:00:30"/>
    <d v="1899-12-30T00:00:30"/>
    <d v="7535-12-06T09:13:07"/>
    <n v="0.78425925925925932"/>
  </r>
  <r>
    <x v="15"/>
    <n v="85"/>
    <m/>
    <n v="60354475"/>
    <n v="15454387"/>
    <n v="195208"/>
    <s v="19:52:08"/>
    <n v="10411"/>
    <s v="1-04-11"/>
    <n v="8059"/>
    <n v="-1"/>
    <n v="80.59"/>
    <n v="60.590791666666668"/>
    <n v="15.757311666666666"/>
    <n v="0.22031610090527196"/>
    <n v="408.02541887656366"/>
    <n v="0.40802541887656368"/>
    <d v="1899-12-30T00:00:30"/>
    <d v="1899-12-30T00:00:30"/>
    <d v="5117-05-07T04:57:10"/>
    <n v="0.74620370370370381"/>
  </r>
  <r>
    <x v="15"/>
    <n v="86"/>
    <m/>
    <n v="60356240"/>
    <n v="15451715"/>
    <n v="195238"/>
    <s v="19:52:38"/>
    <n v="10411"/>
    <s v="1-04-11"/>
    <n v="4000"/>
    <n v="-1"/>
    <n v="40"/>
    <n v="60.593733333333333"/>
    <n v="15.752858333333334"/>
    <n v="0.14144876203122014"/>
    <n v="261.9631072818197"/>
    <n v="0.26196310728181971"/>
    <d v="1899-12-30T00:00:30"/>
    <d v="1899-12-30T00:00:30"/>
    <d v="3965-08-14T17:58:31"/>
    <n v="0.37037037037037035"/>
  </r>
  <r>
    <x v="15"/>
    <n v="87"/>
    <m/>
    <n v="60354967"/>
    <n v="15450471"/>
    <n v="195308"/>
    <s v="19:53:08"/>
    <n v="10411"/>
    <s v="1-04-11"/>
    <n v="5660"/>
    <n v="-1"/>
    <n v="56.6"/>
    <n v="60.591611666666665"/>
    <n v="15.750785"/>
    <n v="0.11920624881921515"/>
    <n v="220.76997281318646"/>
    <n v="0.22076997281318647"/>
    <d v="1899-12-30T00:00:30"/>
    <d v="1899-12-30T00:00:30"/>
    <d v="3640-10-20T12:31:15"/>
    <n v="0.52407407407407403"/>
  </r>
  <r>
    <x v="15"/>
    <n v="88"/>
    <m/>
    <n v="60355705"/>
    <n v="15448570"/>
    <n v="195338"/>
    <s v="19:53:38"/>
    <n v="10411"/>
    <s v="1-04-11"/>
    <n v="850"/>
    <n v="-1"/>
    <n v="8.5"/>
    <n v="60.592841666666665"/>
    <n v="15.747616666666667"/>
    <n v="0.26146099829767783"/>
    <n v="484.22576884729932"/>
    <n v="0.48422576884729934"/>
    <d v="1899-12-30T00:00:30"/>
    <d v="1899-12-30T00:00:30"/>
    <d v="5718-03-14T05:08:34"/>
    <n v="7.8703703703703706E-2"/>
  </r>
  <r>
    <x v="15"/>
    <n v="89"/>
    <m/>
    <n v="60354873"/>
    <n v="15453608"/>
    <n v="195408"/>
    <s v="19:54:08"/>
    <n v="10411"/>
    <s v="1-04-11"/>
    <n v="7770"/>
    <n v="-1"/>
    <n v="77.7"/>
    <n v="60.591455000000003"/>
    <n v="15.756013333333334"/>
    <n v="0.38320830729096239"/>
    <n v="709.70178510286235"/>
    <n v="0.70970178510286241"/>
    <d v="1899-12-30T00:00:30"/>
    <d v="1899-12-30T00:00:30"/>
    <d v="7496-02-12T03:23:11"/>
    <n v="0.71944444444444444"/>
  </r>
  <r>
    <x v="15"/>
    <n v="90"/>
    <m/>
    <n v="60352325"/>
    <n v="15459418"/>
    <n v="195438"/>
    <s v="19:54:38"/>
    <n v="10411"/>
    <s v="1-04-11"/>
    <n v="8730"/>
    <n v="-1"/>
    <n v="87.3"/>
    <n v="60.587208333333336"/>
    <n v="15.765696666666667"/>
    <n v="0.33713284946958549"/>
    <n v="624.37003721767235"/>
    <n v="0.62437003721767237"/>
    <d v="1899-12-30T00:00:30"/>
    <d v="1899-12-30T00:00:30"/>
    <d v="6823-04-05T16:58:21"/>
    <n v="0.80833333333333335"/>
  </r>
  <r>
    <x v="15"/>
    <n v="91"/>
    <m/>
    <n v="60349821"/>
    <n v="15463996"/>
    <n v="195508"/>
    <s v="19:55:08"/>
    <n v="10411"/>
    <s v="1-04-11"/>
    <n v="8510"/>
    <n v="-1"/>
    <n v="85.1"/>
    <n v="60.583035000000002"/>
    <n v="15.773326666666666"/>
    <n v="0.37593476947306481"/>
    <n v="696.23119306411604"/>
    <n v="0.69623119306411607"/>
    <d v="1899-12-30T00:00:30"/>
    <d v="1899-12-30T00:00:30"/>
    <d v="7389-11-23T20:03:53"/>
    <n v="0.78796296296296298"/>
  </r>
  <r>
    <x v="15"/>
    <n v="92"/>
    <m/>
    <n v="60346076"/>
    <n v="15463509"/>
    <n v="195538"/>
    <s v="19:55:38"/>
    <n v="10411"/>
    <s v="1-04-11"/>
    <n v="8790"/>
    <n v="-1"/>
    <n v="87.9"/>
    <n v="60.576793333333335"/>
    <n v="15.772515"/>
    <n v="0.37040094592342243"/>
    <n v="685.98255185017831"/>
    <n v="0.68598255185017831"/>
    <d v="1899-12-30T00:00:30"/>
    <d v="1899-12-30T00:00:30"/>
    <d v="7309-01-31T17:59:02"/>
    <n v="0.81388888888888888"/>
  </r>
  <r>
    <x v="15"/>
    <n v="93"/>
    <m/>
    <n v="60342411"/>
    <n v="15464503"/>
    <n v="195608"/>
    <s v="19:56:08"/>
    <n v="10411"/>
    <s v="1-04-11"/>
    <n v="8610"/>
    <n v="-1"/>
    <n v="86.1"/>
    <n v="60.570684999999997"/>
    <n v="15.774171666666666"/>
    <n v="0.36169926777342237"/>
    <n v="669.86704391637818"/>
    <n v="0.66986704391637819"/>
    <d v="1899-12-30T00:00:30"/>
    <d v="1899-12-30T00:00:30"/>
    <d v="7182-01-05T02:04:32"/>
    <n v="0.79722222222222228"/>
  </r>
  <r>
    <x v="15"/>
    <n v="94"/>
    <m/>
    <n v="60338957"/>
    <n v="15466643"/>
    <n v="195638"/>
    <s v="19:56:38"/>
    <n v="10411"/>
    <s v="1-04-11"/>
    <n v="7450"/>
    <n v="-1"/>
    <n v="74.5"/>
    <n v="60.564928333333334"/>
    <n v="15.777738333333334"/>
    <n v="0.3358179643230032"/>
    <n v="621.93486992620194"/>
    <n v="0.62193486992620195"/>
    <d v="1899-12-30T00:00:30"/>
    <d v="1899-12-30T00:00:30"/>
    <d v="6804-01-22T10:12:34"/>
    <n v="0.68981481481481477"/>
  </r>
  <r>
    <x v="15"/>
    <n v="95"/>
    <m/>
    <n v="60335607"/>
    <n v="15466397"/>
    <n v="195708"/>
    <s v="19:57:08"/>
    <n v="10411"/>
    <s v="1-04-11"/>
    <n v="7050"/>
    <n v="-1"/>
    <n v="70.5"/>
    <n v="60.559345"/>
    <n v="15.777328333333333"/>
    <n v="0.32463283395962245"/>
    <n v="601.2200084932208"/>
    <n v="0.60122000849322077"/>
    <d v="1899-12-30T00:00:00"/>
    <d v="1899-12-30T00:00:00"/>
    <e v="#DIV/0!"/>
    <n v="0"/>
  </r>
  <r>
    <x v="16"/>
    <n v="1"/>
    <m/>
    <n v="60332377"/>
    <n v="15465866"/>
    <n v="195738"/>
    <s v="19:57:38"/>
    <n v="10411"/>
    <s v="1-04-11"/>
    <n v="7700"/>
    <n v="-1"/>
    <n v="77"/>
    <n v="60.553961666666666"/>
    <n v="15.776443333333333"/>
    <n v="0.34268713998444911"/>
    <n v="634.65658325119978"/>
    <n v="0.63465658325119978"/>
    <d v="1899-12-30T00:00:30"/>
    <d v="1899-12-30T00:00:30"/>
    <d v="6904-05-15T23:02:04"/>
    <n v="0.71296296296296302"/>
  </r>
  <r>
    <x v="16"/>
    <n v="2"/>
    <m/>
    <n v="60329307"/>
    <n v="15462797"/>
    <n v="195808"/>
    <s v="19:58:08"/>
    <n v="10411"/>
    <s v="1-04-11"/>
    <n v="8570"/>
    <n v="-1"/>
    <n v="85.7"/>
    <n v="60.548845"/>
    <n v="15.771328333333333"/>
    <n v="0.3815809471923578"/>
    <n v="706.68791420024661"/>
    <n v="0.70668791420024657"/>
    <d v="1899-12-30T00:00:30"/>
    <d v="1899-12-30T00:00:30"/>
    <d v="7472-05-08T04:37:46"/>
    <n v="0.79351851851851862"/>
  </r>
  <r>
    <x v="16"/>
    <n v="3"/>
    <m/>
    <n v="60326283"/>
    <n v="15458087"/>
    <n v="195838"/>
    <s v="19:58:38"/>
    <n v="10411"/>
    <s v="1-04-11"/>
    <n v="8220"/>
    <n v="-1"/>
    <n v="82.2"/>
    <n v="60.543804999999999"/>
    <n v="15.763478333333333"/>
    <n v="0.38095140616273054"/>
    <n v="705.52200421337693"/>
    <n v="0.70552200421337696"/>
    <d v="1899-12-30T00:00:30"/>
    <d v="1899-12-30T00:00:30"/>
    <d v="7463-02-27T08:55:52"/>
    <n v="0.76111111111111107"/>
  </r>
  <r>
    <x v="16"/>
    <n v="4"/>
    <m/>
    <n v="60323450"/>
    <n v="15452929"/>
    <n v="195908"/>
    <s v="19:59:08"/>
    <n v="10411"/>
    <s v="1-04-11"/>
    <n v="8400"/>
    <n v="-1"/>
    <n v="84"/>
    <n v="60.53908333333333"/>
    <n v="15.754881666666666"/>
    <n v="0.37518334164591416"/>
    <n v="694.83954872823301"/>
    <n v="0.69483954872823306"/>
    <d v="1899-12-30T00:00:30"/>
    <d v="1899-12-30T00:00:30"/>
    <d v="7378-12-03T21:36:29"/>
    <n v="0.77777777777777779"/>
  </r>
  <r>
    <x v="16"/>
    <n v="5"/>
    <m/>
    <n v="60320134"/>
    <n v="15449390"/>
    <n v="195938"/>
    <s v="19:59:38"/>
    <n v="10411"/>
    <s v="1-04-11"/>
    <n v="8380"/>
    <n v="-1"/>
    <n v="83.8"/>
    <n v="60.533556666666669"/>
    <n v="15.748983333333333"/>
    <n v="0.37937669875794089"/>
    <n v="702.60564609970652"/>
    <n v="0.70260564609970655"/>
    <d v="1899-12-30T00:00:30"/>
    <d v="1899-12-30T00:00:30"/>
    <d v="7440-02-29T06:15:30"/>
    <n v="0.77592592592592591"/>
  </r>
  <r>
    <x v="16"/>
    <n v="6"/>
    <m/>
    <n v="60316664"/>
    <n v="15446307"/>
    <n v="200008"/>
    <s v="20:00:08"/>
    <n v="10411"/>
    <s v="1-04-11"/>
    <n v="8130"/>
    <n v="-1"/>
    <n v="81.3"/>
    <n v="60.527773333333336"/>
    <n v="15.743845"/>
    <n v="0.31360551643991941"/>
    <n v="580.79741644673072"/>
    <n v="0.58079741644673077"/>
    <d v="1899-12-30T00:00:30"/>
    <d v="1899-12-30T00:00:30"/>
    <d v="6479-09-06T13:25:29"/>
    <n v="0.75277777777777777"/>
  </r>
  <r>
    <x v="16"/>
    <n v="7"/>
    <m/>
    <n v="60314607"/>
    <n v="15441511"/>
    <n v="200038"/>
    <s v="20:00:38"/>
    <n v="10411"/>
    <s v="1-04-11"/>
    <n v="2810"/>
    <n v="-1"/>
    <n v="28.1"/>
    <n v="60.524344999999997"/>
    <n v="15.735851666666667"/>
    <n v="0.26062965854013037"/>
    <n v="482.68612761632147"/>
    <n v="0.48268612761632146"/>
    <d v="1899-12-30T00:00:30"/>
    <d v="1899-12-30T00:00:30"/>
    <d v="5706-01-22T01:08:27"/>
    <n v="0.26018518518518519"/>
  </r>
  <r>
    <x v="16"/>
    <n v="8"/>
    <m/>
    <n v="60315337"/>
    <n v="15436436"/>
    <n v="200108"/>
    <s v="20:01:08"/>
    <n v="10411"/>
    <s v="1-04-11"/>
    <n v="5620"/>
    <n v="-1"/>
    <n v="56.2"/>
    <n v="60.525561666666668"/>
    <n v="15.727393333333334"/>
    <n v="0.28594478432295717"/>
    <n v="529.56974056611671"/>
    <n v="0.52956974056611672"/>
    <d v="1899-12-30T00:00:30"/>
    <d v="1899-12-30T00:00:30"/>
    <d v="6075-09-28T20:28:05"/>
    <n v="0.52037037037037037"/>
  </r>
  <r>
    <x v="16"/>
    <n v="9"/>
    <m/>
    <n v="60313485"/>
    <n v="15432022"/>
    <n v="200138"/>
    <s v="20:01:38"/>
    <n v="10411"/>
    <s v="1-04-11"/>
    <n v="6120"/>
    <n v="-1"/>
    <n v="61.2"/>
    <n v="60.522475"/>
    <n v="15.720036666666667"/>
    <n v="0.25134362504919316"/>
    <n v="465.48839359110576"/>
    <n v="0.46548839359110578"/>
    <d v="1899-12-30T00:00:30"/>
    <d v="1899-12-30T00:00:30"/>
    <d v="5570-06-14T13:45:54"/>
    <n v="0.56666666666666665"/>
  </r>
  <r>
    <x v="16"/>
    <n v="10"/>
    <m/>
    <n v="60311319"/>
    <n v="15429449"/>
    <n v="200208"/>
    <s v="20:02:08"/>
    <n v="10411"/>
    <s v="1-04-11"/>
    <n v="5500"/>
    <n v="-1"/>
    <n v="55"/>
    <n v="60.518864999999998"/>
    <n v="15.715748333333334"/>
    <n v="0.24959298379846526"/>
    <n v="462.24620599475764"/>
    <n v="0.46224620599475763"/>
    <d v="1899-12-30T00:00:30"/>
    <d v="1899-12-30T00:00:30"/>
    <d v="5544-11-20T01:45:30"/>
    <n v="0.5092592592592593"/>
  </r>
  <r>
    <x v="16"/>
    <n v="11"/>
    <m/>
    <n v="60308864"/>
    <n v="15428586"/>
    <n v="200238"/>
    <s v="20:02:38"/>
    <n v="10411"/>
    <s v="1-04-11"/>
    <n v="4870"/>
    <n v="-1"/>
    <n v="48.7"/>
    <n v="60.514773333333331"/>
    <n v="15.714309999999999"/>
    <n v="0.19835973350531841"/>
    <n v="367.36222645184966"/>
    <n v="0.36736222645184968"/>
    <d v="1899-12-30T00:00:30"/>
    <d v="1899-12-30T00:00:30"/>
    <d v="4796-09-16T05:05:32"/>
    <n v="0.45092592592592595"/>
  </r>
  <r>
    <x v="16"/>
    <n v="12"/>
    <m/>
    <n v="60307007"/>
    <n v="15427190"/>
    <n v="200308"/>
    <s v="20:03:08"/>
    <n v="10411"/>
    <s v="1-04-11"/>
    <n v="4280"/>
    <n v="-1"/>
    <n v="42.8"/>
    <n v="60.511678333333336"/>
    <n v="15.711983333333333"/>
    <n v="0.23448335062258957"/>
    <n v="434.2631653530359"/>
    <n v="0.43426316535303588"/>
    <d v="1899-12-30T00:00:30"/>
    <d v="1899-12-30T00:00:30"/>
    <d v="5324-03-26T21:59:21"/>
    <n v="0.39629629629629631"/>
  </r>
  <r>
    <x v="16"/>
    <n v="13"/>
    <m/>
    <n v="60305262"/>
    <n v="15424021"/>
    <n v="200338"/>
    <s v="20:03:38"/>
    <n v="10411"/>
    <s v="1-04-11"/>
    <n v="6180"/>
    <n v="-1"/>
    <n v="61.8"/>
    <n v="60.508769999999998"/>
    <n v="15.706701666666667"/>
    <n v="0.28379483790598187"/>
    <n v="525.58803980187838"/>
    <n v="0.5255880398018784"/>
    <d v="1899-12-30T00:00:30"/>
    <d v="1899-12-30T00:00:30"/>
    <d v="6044-05-06T13:18:40"/>
    <n v="0.5722222222222223"/>
  </r>
  <r>
    <x v="16"/>
    <n v="14"/>
    <m/>
    <n v="60302930"/>
    <n v="15420754"/>
    <n v="200408"/>
    <s v="20:04:08"/>
    <n v="10411"/>
    <s v="1-04-11"/>
    <n v="5750"/>
    <n v="-1"/>
    <n v="57.5"/>
    <n v="60.504883333333332"/>
    <n v="15.701256666666668"/>
    <n v="0.27331922402082498"/>
    <n v="506.18720288656789"/>
    <n v="0.50618720288656793"/>
    <d v="1899-12-30T00:00:30"/>
    <d v="1899-12-30T00:00:30"/>
    <d v="5891-05-15T03:27:49"/>
    <n v="0.53240740740740733"/>
  </r>
  <r>
    <x v="16"/>
    <n v="15"/>
    <m/>
    <n v="60300227"/>
    <n v="15421507"/>
    <n v="200438"/>
    <s v="20:04:38"/>
    <n v="10411"/>
    <s v="1-04-11"/>
    <n v="6950"/>
    <n v="-1"/>
    <n v="69.5"/>
    <n v="60.50037833333333"/>
    <n v="15.702511666666666"/>
    <n v="0.29970093035024653"/>
    <n v="555.04612300865654"/>
    <n v="0.55504612300865652"/>
    <d v="1899-12-30T00:00:30"/>
    <d v="1899-12-30T00:00:30"/>
    <d v="6276-08-17T20:01:21"/>
    <n v="0.6435185185185186"/>
  </r>
  <r>
    <x v="16"/>
    <n v="16"/>
    <m/>
    <n v="60297270"/>
    <n v="15420585"/>
    <n v="200508"/>
    <s v="20:05:08"/>
    <n v="10411"/>
    <s v="1-04-11"/>
    <n v="6970"/>
    <n v="-1"/>
    <n v="69.7"/>
    <n v="60.495449999999998"/>
    <n v="15.700975"/>
    <n v="0.29706499212199267"/>
    <n v="550.16436540993038"/>
    <n v="0.55016436540993041"/>
    <d v="1899-12-30T00:00:30"/>
    <d v="1899-12-30T00:00:30"/>
    <d v="6238-02-19T08:56:14"/>
    <n v="0.64537037037037037"/>
  </r>
  <r>
    <x v="16"/>
    <n v="17"/>
    <m/>
    <n v="60295402"/>
    <n v="15415909"/>
    <n v="200538"/>
    <s v="20:05:38"/>
    <n v="10411"/>
    <s v="1-04-11"/>
    <n v="6530"/>
    <n v="-1"/>
    <n v="65.3"/>
    <n v="60.492336666666667"/>
    <n v="15.693181666666666"/>
    <n v="0.30746758739850871"/>
    <n v="569.42997186203809"/>
    <n v="0.56942997186203814"/>
    <d v="1899-12-30T00:00:30"/>
    <d v="1899-12-30T00:00:30"/>
    <d v="6390-01-18T07:39:18"/>
    <n v="0.60462962962962963"/>
  </r>
  <r>
    <x v="16"/>
    <n v="18"/>
    <m/>
    <n v="60292335"/>
    <n v="15415674"/>
    <n v="200608"/>
    <s v="20:06:08"/>
    <n v="10411"/>
    <s v="1-04-11"/>
    <n v="6180"/>
    <n v="-1"/>
    <n v="61.8"/>
    <n v="60.487225000000002"/>
    <n v="15.69279"/>
    <n v="0.29949696606564358"/>
    <n v="554.66838115357189"/>
    <n v="0.55466838115357187"/>
    <d v="1899-12-30T00:00:30"/>
    <d v="1899-12-30T00:00:30"/>
    <d v="6273-08-25T22:30:19"/>
    <n v="0.5722222222222223"/>
  </r>
  <r>
    <x v="16"/>
    <n v="19"/>
    <m/>
    <n v="60290948"/>
    <n v="15410298"/>
    <n v="200638"/>
    <s v="20:06:38"/>
    <n v="10411"/>
    <s v="1-04-11"/>
    <n v="6930"/>
    <n v="-1"/>
    <n v="69.3"/>
    <n v="60.484913333333331"/>
    <n v="15.68383"/>
    <n v="0.31143393031903449"/>
    <n v="576.77563895085189"/>
    <n v="0.57677563895085193"/>
    <d v="1899-12-30T00:00:30"/>
    <d v="1899-12-30T00:00:30"/>
    <d v="6447-12-20T20:09:51"/>
    <n v="0.64166666666666672"/>
  </r>
  <r>
    <x v="16"/>
    <n v="20"/>
    <m/>
    <n v="60288871"/>
    <n v="15405603"/>
    <n v="200708"/>
    <s v="20:07:08"/>
    <n v="10411"/>
    <s v="1-04-11"/>
    <n v="6659"/>
    <n v="-1"/>
    <n v="66.59"/>
    <n v="60.481451666666665"/>
    <n v="15.676005"/>
    <n v="0.29416182641809241"/>
    <n v="544.78770252630716"/>
    <n v="0.54478770252630715"/>
    <d v="1899-12-30T00:00:30"/>
    <d v="1899-12-30T00:00:30"/>
    <d v="6195-09-27T13:59:55"/>
    <n v="0.61657407407407416"/>
  </r>
  <r>
    <x v="16"/>
    <n v="21"/>
    <m/>
    <n v="60287774"/>
    <n v="15400075"/>
    <n v="200738"/>
    <s v="20:07:38"/>
    <n v="10411"/>
    <s v="1-04-11"/>
    <n v="6409"/>
    <n v="-1"/>
    <n v="64.09"/>
    <n v="60.479623333333336"/>
    <n v="15.666791666666667"/>
    <n v="0.30951757696417148"/>
    <n v="573.2265525376456"/>
    <n v="0.57322655253764565"/>
    <d v="1899-12-30T00:00:30"/>
    <d v="1899-12-30T00:00:30"/>
    <d v="6419-12-26T11:18:41"/>
    <n v="0.59342592592592602"/>
  </r>
  <r>
    <x v="16"/>
    <n v="22"/>
    <m/>
    <n v="60285365"/>
    <n v="15396149"/>
    <n v="200808"/>
    <s v="20:08:08"/>
    <n v="10411"/>
    <s v="1-04-11"/>
    <n v="7740"/>
    <n v="-1"/>
    <n v="77.400000000000006"/>
    <n v="60.475608333333334"/>
    <n v="15.660248333333334"/>
    <n v="0.32629448765154601"/>
    <n v="604.29739113066319"/>
    <n v="0.60429739113066316"/>
    <d v="1899-12-30T00:00:30"/>
    <d v="1899-12-30T00:00:30"/>
    <d v="6664-12-25T11:40:30"/>
    <n v="0.71666666666666667"/>
  </r>
  <r>
    <x v="16"/>
    <n v="23"/>
    <m/>
    <n v="60282697"/>
    <n v="15392358"/>
    <n v="200838"/>
    <s v="20:08:38"/>
    <n v="10411"/>
    <s v="1-04-11"/>
    <n v="7080"/>
    <n v="-1"/>
    <n v="70.8"/>
    <n v="60.471161666666667"/>
    <n v="15.653930000000001"/>
    <n v="0.29067473049853315"/>
    <n v="538.32960088328343"/>
    <n v="0.53832960088328341"/>
    <d v="1899-12-30T00:00:30"/>
    <d v="1899-12-30T00:00:30"/>
    <d v="6144-10-25T06:00:47"/>
    <n v="0.65555555555555556"/>
  </r>
  <r>
    <x v="16"/>
    <n v="24"/>
    <m/>
    <n v="60280356"/>
    <n v="15388880"/>
    <n v="200908"/>
    <s v="20:09:08"/>
    <n v="10411"/>
    <s v="1-04-11"/>
    <n v="6280"/>
    <n v="-1"/>
    <n v="62.8"/>
    <n v="60.467260000000003"/>
    <n v="15.648133333333334"/>
    <n v="0.29255409626344681"/>
    <n v="541.81018627990352"/>
    <n v="0.54181018627990352"/>
    <d v="1899-12-30T00:00:30"/>
    <d v="1899-12-30T00:00:30"/>
    <d v="6172-04-05T08:04:32"/>
    <n v="0.58148148148148138"/>
  </r>
  <r>
    <x v="16"/>
    <n v="25"/>
    <m/>
    <n v="60279907"/>
    <n v="15383026"/>
    <n v="200938"/>
    <s v="20:09:38"/>
    <n v="10411"/>
    <s v="1-04-11"/>
    <n v="7240"/>
    <n v="-1"/>
    <n v="72.400000000000006"/>
    <n v="60.466511666666669"/>
    <n v="15.638376666666666"/>
    <n v="0.29660052597504966"/>
    <n v="549.30417410579196"/>
    <n v="0.54930417410579202"/>
    <d v="1899-12-30T00:00:30"/>
    <d v="1899-12-30T00:00:30"/>
    <d v="6231-05-10T00:30:51"/>
    <n v="0.67037037037037039"/>
  </r>
  <r>
    <x v="16"/>
    <n v="26"/>
    <m/>
    <n v="60279658"/>
    <n v="15377041"/>
    <n v="201008"/>
    <s v="20:10:08"/>
    <n v="10411"/>
    <s v="1-04-11"/>
    <n v="6720"/>
    <n v="-1"/>
    <n v="67.2"/>
    <n v="60.466096666666665"/>
    <n v="15.628401666666667"/>
    <n v="0.33032999179154598"/>
    <n v="611.77114479794318"/>
    <n v="0.61177114479794314"/>
    <d v="1899-12-30T00:00:30"/>
    <d v="1899-12-30T00:00:30"/>
    <d v="6723-12-01T21:31:42"/>
    <n v="0.62222222222222223"/>
  </r>
  <r>
    <x v="16"/>
    <n v="27"/>
    <m/>
    <n v="60279443"/>
    <n v="15370366"/>
    <n v="201038"/>
    <s v="20:10:38"/>
    <n v="10411"/>
    <s v="1-04-11"/>
    <n v="7300"/>
    <n v="-1"/>
    <n v="73"/>
    <n v="60.465738333333334"/>
    <n v="15.617276666666667"/>
    <n v="0.23622511318551154"/>
    <n v="437.48890961956738"/>
    <n v="0.43748890961956738"/>
    <d v="1899-12-30T00:00:30"/>
    <d v="1899-12-30T00:00:30"/>
    <d v="5349-09-02T01:25:58"/>
    <n v="0.67592592592592593"/>
  </r>
  <r>
    <x v="16"/>
    <n v="28"/>
    <m/>
    <n v="60280183"/>
    <n v="15365824"/>
    <n v="201108"/>
    <s v="20:11:08"/>
    <n v="10411"/>
    <s v="1-04-11"/>
    <n v="4740"/>
    <n v="-1"/>
    <n v="47.4"/>
    <n v="60.466971666666666"/>
    <n v="15.609706666666666"/>
    <n v="6.5701101579254031E-2"/>
    <n v="121.67844012477846"/>
    <n v="0.12167844012477846"/>
    <d v="1899-12-30T00:00:30"/>
    <d v="1899-12-30T00:00:30"/>
    <d v="2859-06-13T21:46:53"/>
    <n v="0.43888888888888888"/>
  </r>
  <r>
    <x v="16"/>
    <n v="29"/>
    <m/>
    <n v="60280201"/>
    <n v="15364494"/>
    <n v="201138"/>
    <s v="20:11:38"/>
    <n v="10411"/>
    <s v="1-04-11"/>
    <n v="180"/>
    <n v="-1"/>
    <n v="1.8"/>
    <n v="60.467001666666668"/>
    <n v="15.60749"/>
    <n v="4.6426137440054423E-2"/>
    <n v="85.981206538980786"/>
    <n v="8.5981206538980781E-2"/>
    <d v="1899-12-30T02:23:27"/>
    <d v="1899-12-30T02:23:27"/>
    <d v="1902-05-12T02:36:28"/>
    <n v="3.5536602700781805E-4"/>
  </r>
  <r>
    <x v="16"/>
    <n v="30"/>
    <m/>
    <n v="60279780"/>
    <n v="15364887"/>
    <n v="223505"/>
    <s v="22:35:05"/>
    <n v="10411"/>
    <s v="1-04-11"/>
    <n v="190"/>
    <n v="-1"/>
    <n v="1.9"/>
    <n v="60.466299999999997"/>
    <n v="15.608145"/>
    <n v="4.6878671919930053E-2"/>
    <n v="86.819300395710457"/>
    <n v="8.6819300395710453E-2"/>
    <d v="1899-12-30T00:01:16"/>
    <d v="1899-12-30T00:01:16"/>
    <d v="2170-03-23T20:04:11"/>
    <n v="6.9444444444444449E-3"/>
  </r>
  <r>
    <x v="16"/>
    <n v="31"/>
    <m/>
    <n v="60280175"/>
    <n v="15364378"/>
    <n v="223621"/>
    <s v="22:36:21"/>
    <n v="10411"/>
    <s v="1-04-11"/>
    <n v="210"/>
    <n v="-1"/>
    <n v="2.1"/>
    <n v="60.466958333333331"/>
    <n v="15.607296666666667"/>
    <n v="5.0954441258731324E-2"/>
    <n v="94.367625211170406"/>
    <n v="9.4367625211170411E-2"/>
    <n v="-0.67915509259259266"/>
    <n v="-0.67915509259259266"/>
    <n v="-138.94856453322521"/>
    <e v="#NUM!"/>
  </r>
  <r>
    <x v="16"/>
    <n v="32"/>
    <m/>
    <n v="60279973"/>
    <n v="15363431"/>
    <n v="61822"/>
    <s v="6:18:22"/>
    <n v="20411"/>
    <s v="2-04-11"/>
    <n v="4930"/>
    <n v="-1"/>
    <n v="49.3"/>
    <n v="60.466621666666668"/>
    <n v="15.605718333333334"/>
    <n v="0.29217483846209341"/>
    <n v="541.10780083179702"/>
    <n v="0.54110780083179699"/>
    <d v="1899-12-30T00:00:30"/>
    <d v="1899-12-30T00:00:30"/>
    <d v="6166-09-21T11:11:37"/>
    <n v="0.45648148148148149"/>
  </r>
  <r>
    <x v="16"/>
    <n v="33"/>
    <m/>
    <n v="60279903"/>
    <n v="15357516"/>
    <n v="61852"/>
    <s v="6:18:52"/>
    <n v="20411"/>
    <s v="2-04-11"/>
    <n v="8059"/>
    <n v="-1"/>
    <n v="80.59"/>
    <n v="60.466504999999998"/>
    <n v="15.59586"/>
    <n v="0.32296051098193446"/>
    <n v="598.12286633854262"/>
    <n v="0.59812286633854261"/>
    <d v="1899-12-30T00:00:30"/>
    <d v="1899-12-30T00:00:30"/>
    <d v="6616-04-18T20:31:17"/>
    <n v="0.74620370370370381"/>
  </r>
  <r>
    <x v="16"/>
    <n v="34"/>
    <m/>
    <n v="60280599"/>
    <n v="15351130"/>
    <n v="61922"/>
    <s v="6:19:22"/>
    <n v="20411"/>
    <s v="2-04-11"/>
    <n v="8310"/>
    <n v="-1"/>
    <n v="83.1"/>
    <n v="60.467664999999997"/>
    <n v="15.585216666666666"/>
    <n v="0.34012636797938417"/>
    <n v="629.91403349781945"/>
    <n v="0.62991403349781949"/>
    <d v="1899-12-30T00:00:30"/>
    <d v="1899-12-30T00:00:30"/>
    <d v="6866-12-22T09:59:43"/>
    <n v="0.76944444444444438"/>
  </r>
  <r>
    <x v="16"/>
    <n v="35"/>
    <m/>
    <n v="60279169"/>
    <n v="15344883"/>
    <n v="61952"/>
    <s v="6:19:52"/>
    <n v="20411"/>
    <s v="2-04-11"/>
    <n v="6770"/>
    <n v="-1"/>
    <n v="67.7"/>
    <n v="60.465281666666669"/>
    <n v="15.574805"/>
    <n v="0.19679041658976729"/>
    <n v="364.455851524249"/>
    <n v="0.36445585152424903"/>
    <d v="1899-12-30T00:00:30"/>
    <d v="1899-12-30T00:00:30"/>
    <d v="4773-10-16T20:27:26"/>
    <n v="0.62685185185185188"/>
  </r>
  <r>
    <x v="16"/>
    <n v="36"/>
    <m/>
    <n v="60277861"/>
    <n v="15341910"/>
    <n v="62022"/>
    <s v="6:20:22"/>
    <n v="20411"/>
    <s v="2-04-11"/>
    <n v="3080"/>
    <n v="-1"/>
    <n v="30.8"/>
    <n v="60.463101666666667"/>
    <n v="15.569850000000001"/>
    <n v="0.14767892929076215"/>
    <n v="273.50137704649148"/>
    <n v="0.27350137704649147"/>
    <d v="1899-12-30T00:00:30"/>
    <d v="1899-12-30T00:00:30"/>
    <d v="4056-08-06T23:10:53"/>
    <n v="0.28518518518518515"/>
  </r>
  <r>
    <x v="16"/>
    <n v="37"/>
    <m/>
    <n v="60278056"/>
    <n v="15338946"/>
    <n v="62052"/>
    <s v="6:20:52"/>
    <n v="20411"/>
    <s v="2-04-11"/>
    <n v="3770"/>
    <n v="-1"/>
    <n v="37.700000000000003"/>
    <n v="60.463426666666663"/>
    <n v="15.564909999999999"/>
    <n v="0.16507774600589781"/>
    <n v="305.72398560292277"/>
    <n v="0.3057239856029228"/>
    <d v="1899-12-30T00:00:30"/>
    <d v="1899-12-30T00:00:30"/>
    <d v="4310-09-07T01:53:06"/>
    <n v="0.34907407407407404"/>
  </r>
  <r>
    <x v="16"/>
    <n v="38"/>
    <m/>
    <n v="60279703"/>
    <n v="15339052"/>
    <n v="62122"/>
    <s v="6:21:22"/>
    <n v="20411"/>
    <s v="2-04-11"/>
    <n v="5190"/>
    <n v="-1"/>
    <n v="51.9"/>
    <n v="60.466171666666668"/>
    <n v="15.565086666666666"/>
    <n v="0.27202454380308838"/>
    <n v="503.78945512331967"/>
    <n v="0.50378945512331963"/>
    <d v="1899-12-30T00:00:30"/>
    <d v="1899-12-30T00:00:30"/>
    <d v="5872-06-17T15:08:17"/>
    <n v="0.48055555555555551"/>
  </r>
  <r>
    <x v="16"/>
    <n v="39"/>
    <m/>
    <n v="60282414"/>
    <n v="15339365"/>
    <n v="62152"/>
    <s v="6:21:52"/>
    <n v="20411"/>
    <s v="2-04-11"/>
    <n v="6720"/>
    <n v="-1"/>
    <n v="67.2"/>
    <n v="60.470689999999998"/>
    <n v="15.565608333333333"/>
    <n v="0.19839638685600483"/>
    <n v="367.43010845732096"/>
    <n v="0.36743010845732094"/>
    <d v="1899-12-30T00:00:30"/>
    <d v="1899-12-30T00:00:30"/>
    <d v="4797-03-30T17:05:48"/>
    <n v="0.62222222222222223"/>
  </r>
  <r>
    <x v="16"/>
    <n v="40"/>
    <m/>
    <n v="60284334"/>
    <n v="15338380"/>
    <n v="62222"/>
    <s v="6:22:22"/>
    <n v="20411"/>
    <s v="2-04-11"/>
    <n v="2330"/>
    <n v="-1"/>
    <n v="23.3"/>
    <n v="60.473889999999997"/>
    <n v="15.563966666666667"/>
    <n v="0.2020329722811442"/>
    <n v="374.16506466467905"/>
    <n v="0.37416506466467908"/>
    <d v="1899-12-30T00:00:30"/>
    <d v="1899-12-30T00:00:30"/>
    <d v="4850-05-08T09:16:11"/>
    <n v="0.21574074074074073"/>
  </r>
  <r>
    <x v="16"/>
    <n v="41"/>
    <m/>
    <n v="60285802"/>
    <n v="15335574"/>
    <n v="62252"/>
    <s v="6:22:52"/>
    <n v="20411"/>
    <s v="2-04-11"/>
    <n v="6650"/>
    <n v="-1"/>
    <n v="66.5"/>
    <n v="60.476336666666668"/>
    <n v="15.559290000000001"/>
    <n v="0.31548486972494405"/>
    <n v="584.27797873059637"/>
    <n v="0.58427797873059639"/>
    <d v="1899-12-30T00:00:30"/>
    <d v="1899-12-30T00:00:30"/>
    <d v="6507-02-16T13:53:23"/>
    <n v="0.6157407407407407"/>
  </r>
  <r>
    <x v="16"/>
    <n v="42"/>
    <m/>
    <n v="60287564"/>
    <n v="15330277"/>
    <n v="62322"/>
    <s v="6:23:22"/>
    <n v="20411"/>
    <s v="2-04-11"/>
    <n v="7459"/>
    <n v="-1"/>
    <n v="74.59"/>
    <n v="60.479273333333332"/>
    <n v="15.550461666666667"/>
    <n v="0.32876143921796219"/>
    <n v="608.86618543166594"/>
    <n v="0.60886618543166593"/>
    <d v="1899-12-30T00:00:30"/>
    <d v="1899-12-30T00:00:30"/>
    <d v="6701-01-04T14:44:13"/>
    <n v="0.69064814814814823"/>
  </r>
  <r>
    <x v="16"/>
    <n v="43"/>
    <m/>
    <n v="60290198"/>
    <n v="15326304"/>
    <n v="62352"/>
    <s v="6:23:52"/>
    <n v="20411"/>
    <s v="2-04-11"/>
    <n v="7359"/>
    <n v="-1"/>
    <n v="73.59"/>
    <n v="60.483663333333332"/>
    <n v="15.543839999999999"/>
    <n v="0.33700441797126457"/>
    <n v="624.13218208278204"/>
    <n v="0.62413218208278209"/>
    <d v="1899-12-30T00:00:30"/>
    <d v="1899-12-30T00:00:30"/>
    <d v="6821-05-20T16:25:32"/>
    <n v="0.68138888888888904"/>
  </r>
  <r>
    <x v="16"/>
    <n v="44"/>
    <m/>
    <n v="60293562"/>
    <n v="15326278"/>
    <n v="62422"/>
    <s v="6:24:22"/>
    <n v="20411"/>
    <s v="2-04-11"/>
    <n v="7159"/>
    <n v="-1"/>
    <n v="71.59"/>
    <n v="60.489269999999998"/>
    <n v="15.543796666666667"/>
    <n v="0.33079347704827095"/>
    <n v="612.62951949339777"/>
    <n v="0.61262951949339772"/>
    <d v="1899-12-30T00:00:30"/>
    <d v="1899-12-30T00:00:30"/>
    <d v="6730-09-08T00:23:15"/>
    <n v="0.66287037037037044"/>
  </r>
  <r>
    <x v="16"/>
    <n v="45"/>
    <m/>
    <n v="60296562"/>
    <n v="15323477"/>
    <n v="62452"/>
    <s v="6:24:52"/>
    <n v="20411"/>
    <s v="2-04-11"/>
    <n v="7609"/>
    <n v="-1"/>
    <n v="76.09"/>
    <n v="60.49427"/>
    <n v="15.539128333333334"/>
    <n v="0.35594918940494813"/>
    <n v="659.21789877796391"/>
    <n v="0.65921789877796388"/>
    <d v="1899-12-30T00:00:30"/>
    <d v="1899-12-30T00:00:30"/>
    <d v="7098-01-15T13:09:49"/>
    <n v="0.70453703703703707"/>
  </r>
  <r>
    <x v="16"/>
    <n v="46"/>
    <m/>
    <n v="60300027"/>
    <n v="15325074"/>
    <n v="62522"/>
    <s v="6:25:22"/>
    <n v="20411"/>
    <s v="2-04-11"/>
    <n v="8130"/>
    <n v="-1"/>
    <n v="81.3"/>
    <n v="60.500045"/>
    <n v="15.541790000000001"/>
    <n v="0.29738356136781807"/>
    <n v="550.75435565319901"/>
    <n v="0.55075435565319908"/>
    <d v="1899-12-30T00:00:30"/>
    <d v="1899-12-30T00:00:30"/>
    <d v="6242-10-15T13:03:46"/>
    <n v="0.75277777777777777"/>
  </r>
  <r>
    <x v="16"/>
    <n v="47"/>
    <m/>
    <n v="60302896"/>
    <n v="15323526"/>
    <n v="62552"/>
    <s v="6:25:52"/>
    <n v="20411"/>
    <s v="2-04-11"/>
    <n v="2060"/>
    <n v="-1"/>
    <n v="20.6"/>
    <n v="60.504826666666666"/>
    <n v="15.539210000000001"/>
    <n v="0.23475874251886453"/>
    <n v="434.77319114493713"/>
    <n v="0.43477319114493712"/>
    <d v="1899-12-30T00:00:30"/>
    <d v="1899-12-30T00:00:30"/>
    <d v="5328-04-03T18:58:19"/>
    <n v="0.19074074074074074"/>
  </r>
  <r>
    <x v="16"/>
    <n v="48"/>
    <m/>
    <n v="60305182"/>
    <n v="15324573"/>
    <n v="62622"/>
    <s v="6:26:22"/>
    <n v="20411"/>
    <s v="2-04-11"/>
    <n v="5580"/>
    <n v="-1"/>
    <n v="55.8"/>
    <n v="60.508636666666668"/>
    <n v="15.540955"/>
    <n v="0.1986295830469407"/>
    <n v="367.86198780293415"/>
    <n v="0.36786198780293416"/>
    <d v="1899-12-30T00:00:30"/>
    <d v="1899-12-30T00:00:30"/>
    <d v="4800-08-25T12:35:49"/>
    <n v="0.51666666666666672"/>
  </r>
  <r>
    <x v="16"/>
    <n v="49"/>
    <m/>
    <n v="60307152"/>
    <n v="15325029"/>
    <n v="62652"/>
    <s v="6:26:52"/>
    <n v="20411"/>
    <s v="2-04-11"/>
    <n v="5420"/>
    <n v="-1"/>
    <n v="54.2"/>
    <n v="60.511920000000003"/>
    <n v="15.541715"/>
    <n v="0.20346762602102839"/>
    <n v="376.82204339094454"/>
    <n v="0.37682204339094455"/>
    <d v="1899-12-30T00:00:30"/>
    <d v="1899-12-30T00:00:30"/>
    <d v="4871-04-20T11:38:21"/>
    <n v="0.50185185185185188"/>
  </r>
  <r>
    <x v="16"/>
    <n v="50"/>
    <m/>
    <n v="60308893"/>
    <n v="15327154"/>
    <n v="62722"/>
    <s v="6:27:22"/>
    <n v="20411"/>
    <s v="2-04-11"/>
    <n v="8059"/>
    <n v="-1"/>
    <n v="80.59"/>
    <n v="60.51482166666667"/>
    <n v="15.545256666666667"/>
    <n v="0.42785912148225808"/>
    <n v="792.3950929851419"/>
    <n v="0.79239509298514188"/>
    <d v="1899-12-30T00:00:30"/>
    <d v="1899-12-30T00:00:30"/>
    <d v="8148-03-01T20:49:38"/>
    <n v="0.74620370370370381"/>
  </r>
  <r>
    <x v="16"/>
    <n v="51"/>
    <m/>
    <n v="60312612"/>
    <n v="15331421"/>
    <n v="62752"/>
    <s v="6:27:52"/>
    <n v="20411"/>
    <s v="2-04-11"/>
    <n v="10470"/>
    <n v="-1"/>
    <n v="104.7"/>
    <n v="60.52102"/>
    <n v="15.552368333333334"/>
    <n v="0.97194362164603809"/>
    <n v="1800.0395872884626"/>
    <n v="1.8000395872884627"/>
    <d v="1899-12-30T00:01:00"/>
    <d v="1899-12-30T00:01:00"/>
    <d v="8996-10-21T00:08:12"/>
    <n v="0.48472222222222222"/>
  </r>
  <r>
    <x v="16"/>
    <n v="52"/>
    <m/>
    <n v="60322245"/>
    <n v="15333770"/>
    <n v="62852"/>
    <s v="6:28:52"/>
    <n v="20411"/>
    <s v="2-04-11"/>
    <n v="10800"/>
    <n v="-1"/>
    <n v="108"/>
    <n v="60.537075000000002"/>
    <n v="15.556283333333333"/>
    <n v="0.49674520012542217"/>
    <n v="919.9721106322819"/>
    <n v="0.9199721106322819"/>
    <d v="1899-12-30T00:00:30"/>
    <d v="1899-12-30T00:00:30"/>
    <d v="9154-02-18T16:17:13"/>
    <n v="1"/>
  </r>
  <r>
    <x v="16"/>
    <n v="53"/>
    <m/>
    <n v="60326481"/>
    <n v="15339011"/>
    <n v="62922"/>
    <s v="6:29:22"/>
    <n v="20411"/>
    <s v="2-04-11"/>
    <n v="11560"/>
    <n v="-1"/>
    <n v="115.6"/>
    <n v="60.544134999999997"/>
    <n v="15.565018333333333"/>
    <n v="0.50650163107220192"/>
    <n v="938.0410207457179"/>
    <n v="0.93804102074571794"/>
    <d v="1899-12-30T00:00:30"/>
    <d v="1899-12-30T00:00:30"/>
    <d v="9296-08-10T03:21:14"/>
    <n v="1.0703703703703704"/>
  </r>
  <r>
    <x v="16"/>
    <n v="54"/>
    <m/>
    <n v="60330850"/>
    <n v="15344186"/>
    <n v="62952"/>
    <s v="6:29:52"/>
    <n v="20411"/>
    <s v="2-04-11"/>
    <n v="10750"/>
    <n v="-1"/>
    <n v="107.5"/>
    <n v="60.551416666666668"/>
    <n v="15.573643333333333"/>
    <n v="0.48677732955063585"/>
    <n v="901.51161432777758"/>
    <n v="0.9015116143277776"/>
    <d v="1899-12-30T00:00:30"/>
    <d v="1899-12-30T00:00:30"/>
    <d v="9008-07-27T10:46:56"/>
    <n v="0.99537037037037035"/>
  </r>
  <r>
    <x v="16"/>
    <n v="55"/>
    <m/>
    <n v="60334837"/>
    <n v="15349836"/>
    <n v="63022"/>
    <s v="6:30:22"/>
    <n v="20411"/>
    <s v="2-04-11"/>
    <n v="11050"/>
    <n v="-1"/>
    <n v="110.5"/>
    <n v="60.558061666666667"/>
    <n v="15.58306"/>
    <n v="0.49807545739747561"/>
    <n v="922.43574710012479"/>
    <n v="0.92243574710012477"/>
    <d v="1899-12-30T00:00:30"/>
    <d v="1899-12-30T00:00:30"/>
    <d v="9173-07-23T22:50:22"/>
    <n v="1.0231481481481481"/>
  </r>
  <r>
    <x v="16"/>
    <n v="56"/>
    <m/>
    <n v="60339255"/>
    <n v="15354476"/>
    <n v="63052"/>
    <s v="6:30:52"/>
    <n v="20411"/>
    <s v="2-04-11"/>
    <n v="11500"/>
    <n v="-1"/>
    <n v="115"/>
    <n v="60.565424999999998"/>
    <n v="15.590793333333334"/>
    <n v="0.50504588093334113"/>
    <n v="935.3449714885478"/>
    <n v="0.93534497148854778"/>
    <d v="1899-12-30T00:00:30"/>
    <d v="1899-12-30T00:00:30"/>
    <d v="9275-05-08T12:25:45"/>
    <n v="1.0648148148148147"/>
  </r>
  <r>
    <x v="16"/>
    <n v="57"/>
    <m/>
    <n v="60343587"/>
    <n v="15359724"/>
    <n v="63122"/>
    <s v="6:31:22"/>
    <n v="20411"/>
    <s v="2-04-11"/>
    <n v="11350"/>
    <n v="-1"/>
    <n v="113.5"/>
    <n v="60.572645000000001"/>
    <n v="15.599539999999999"/>
    <n v="0.47898011088757186"/>
    <n v="887.07116536378305"/>
    <n v="0.88707116536378305"/>
    <d v="1899-12-30T00:00:30"/>
    <d v="1899-12-30T00:00:30"/>
    <d v="8894-09-13T22:57:00"/>
    <n v="1.050925925925926"/>
  </r>
  <r>
    <x v="16"/>
    <n v="58"/>
    <m/>
    <n v="60347796"/>
    <n v="15364341"/>
    <n v="63152"/>
    <s v="6:31:52"/>
    <n v="20411"/>
    <s v="2-04-11"/>
    <n v="10490"/>
    <n v="-1"/>
    <n v="104.9"/>
    <n v="60.579659999999997"/>
    <n v="15.607234999999999"/>
    <n v="0.44193687648851682"/>
    <n v="818.46709525673316"/>
    <n v="0.81846709525673322"/>
    <d v="1899-12-30T00:00:30"/>
    <d v="1899-12-30T00:00:30"/>
    <d v="8353-10-01T05:37:27"/>
    <n v="0.97129629629629632"/>
  </r>
  <r>
    <x v="16"/>
    <n v="59"/>
    <m/>
    <n v="60351375"/>
    <n v="15369592"/>
    <n v="63222"/>
    <s v="6:32:22"/>
    <n v="20411"/>
    <s v="2-04-11"/>
    <n v="9900"/>
    <n v="-1"/>
    <n v="99"/>
    <n v="60.585625"/>
    <n v="15.615986666666666"/>
    <n v="0.46694534941695676"/>
    <n v="864.78278712020392"/>
    <n v="0.86478278712020396"/>
    <d v="1899-12-30T00:00:30"/>
    <d v="1899-12-30T00:00:30"/>
    <d v="8718-12-16T10:14:45"/>
    <n v="0.91666666666666663"/>
  </r>
  <r>
    <x v="16"/>
    <n v="60"/>
    <m/>
    <n v="60355975"/>
    <n v="15371124"/>
    <n v="63252"/>
    <s v="6:32:52"/>
    <n v="20411"/>
    <s v="2-04-11"/>
    <n v="9600"/>
    <n v="-1"/>
    <n v="96"/>
    <n v="60.593291666666666"/>
    <n v="15.618539999999999"/>
    <n v="0.26702090086875074"/>
    <n v="494.52270840892641"/>
    <n v="0.49452270840892643"/>
    <d v="1899-12-30T00:00:30"/>
    <d v="1899-12-30T00:00:30"/>
    <d v="5799-05-23T09:36:19"/>
    <n v="0.88888888888888895"/>
  </r>
  <r>
    <x v="16"/>
    <n v="61"/>
    <m/>
    <n v="60358508"/>
    <n v="15372814"/>
    <n v="63322"/>
    <s v="6:33:22"/>
    <n v="20411"/>
    <s v="2-04-11"/>
    <n v="7540"/>
    <n v="-1"/>
    <n v="75.400000000000006"/>
    <n v="60.597513333333332"/>
    <n v="15.621356666666667"/>
    <n v="0.2790126949150073"/>
    <n v="516.73151098259348"/>
    <n v="0.51673151098259351"/>
    <d v="1899-12-30T00:00:30"/>
    <d v="1899-12-30T00:00:30"/>
    <d v="5974-07-06T18:02:21"/>
    <n v="0.69814814814814807"/>
  </r>
  <r>
    <x v="16"/>
    <n v="62"/>
    <m/>
    <n v="60361282"/>
    <n v="15372307"/>
    <n v="63352"/>
    <s v="6:33:52"/>
    <n v="20411"/>
    <s v="2-04-11"/>
    <n v="3160"/>
    <n v="-1"/>
    <n v="31.6"/>
    <n v="60.602136666666667"/>
    <n v="15.620511666666667"/>
    <n v="0.2383986232755218"/>
    <n v="441.51425030626638"/>
    <n v="0.4415142503062664"/>
    <d v="1899-12-30T00:00:30"/>
    <d v="1899-12-30T00:00:30"/>
    <d v="5381-05-30T00:58:52"/>
    <n v="0.29259259259259263"/>
  </r>
  <r>
    <x v="16"/>
    <n v="63"/>
    <m/>
    <n v="60363284"/>
    <n v="15369686"/>
    <n v="63422"/>
    <s v="6:34:22"/>
    <n v="20411"/>
    <s v="2-04-11"/>
    <n v="7820"/>
    <n v="-1"/>
    <n v="78.2"/>
    <n v="60.605473333333336"/>
    <n v="15.616143333333333"/>
    <n v="0.36562735858765599"/>
    <n v="677.14186810433887"/>
    <n v="0.67714186810433885"/>
    <d v="1899-12-30T00:00:30"/>
    <d v="1899-12-30T00:00:30"/>
    <d v="7239-05-17T13:55:24"/>
    <n v="0.72407407407407409"/>
  </r>
  <r>
    <x v="16"/>
    <n v="64"/>
    <m/>
    <n v="60366933"/>
    <n v="15369836"/>
    <n v="63452"/>
    <s v="6:34:52"/>
    <n v="20411"/>
    <s v="2-04-11"/>
    <n v="8220"/>
    <n v="-1"/>
    <n v="82.2"/>
    <n v="60.611555000000003"/>
    <n v="15.616393333333333"/>
    <n v="0.340789523406547"/>
    <n v="631.14219734892504"/>
    <n v="0.63114219734892507"/>
    <d v="1899-12-30T00:00:30"/>
    <d v="1899-12-30T00:00:30"/>
    <d v="6876-08-28T12:40:51"/>
    <n v="0.76111111111111107"/>
  </r>
  <r>
    <x v="16"/>
    <n v="65"/>
    <m/>
    <n v="60370204"/>
    <n v="15367932"/>
    <n v="63522"/>
    <s v="6:35:22"/>
    <n v="20411"/>
    <s v="2-04-11"/>
    <n v="2230"/>
    <n v="-1"/>
    <n v="22.3"/>
    <n v="60.617006666666668"/>
    <n v="15.61322"/>
    <n v="8.3097436798457783E-2"/>
    <n v="153.89645295074382"/>
    <n v="0.15389645295074383"/>
    <d v="1899-12-30T00:00:30"/>
    <d v="1899-12-30T00:00:30"/>
    <d v="3113-06-30T18:49:41"/>
    <n v="0.20648148148148149"/>
  </r>
  <r>
    <x v="16"/>
    <n v="66"/>
    <m/>
    <n v="60370992"/>
    <n v="15367404"/>
    <n v="63552"/>
    <s v="6:35:52"/>
    <n v="20411"/>
    <s v="2-04-11"/>
    <n v="3579"/>
    <n v="-1"/>
    <n v="35.79"/>
    <n v="60.618319999999997"/>
    <n v="15.61234"/>
    <n v="4.7192721898945578E-2"/>
    <n v="87.400920956847216"/>
    <n v="8.740092095684722E-2"/>
    <d v="1899-12-30T00:03:35"/>
    <d v="1899-12-30T00:03:35"/>
    <d v="1996-02-27T23:23:38"/>
    <n v="4.624031007751938E-2"/>
  </r>
  <r>
    <x v="16"/>
    <n v="67"/>
    <m/>
    <n v="60370552"/>
    <n v="15367061"/>
    <n v="63927"/>
    <s v="6:39:27"/>
    <n v="20411"/>
    <s v="2-04-11"/>
    <n v="2300"/>
    <n v="-1"/>
    <n v="23"/>
    <n v="60.617586666666668"/>
    <n v="15.611768333333334"/>
    <n v="4.6222500082661704E-2"/>
    <n v="85.604070153089481"/>
    <n v="8.5604070153089476E-2"/>
    <d v="1899-12-30T00:00:48"/>
    <d v="1899-12-30T00:00:48"/>
    <d v="2321-11-15T07:49:50"/>
    <n v="0.13310185185185186"/>
  </r>
  <r>
    <x v="16"/>
    <n v="68"/>
    <m/>
    <n v="60370273"/>
    <n v="15367810"/>
    <n v="64015"/>
    <s v="6:40:15"/>
    <n v="20411"/>
    <s v="2-04-11"/>
    <n v="1980"/>
    <n v="-1"/>
    <n v="19.8"/>
    <n v="60.617121666666669"/>
    <n v="15.613016666666667"/>
    <n v="0.2184649887755675"/>
    <n v="404.59715921235102"/>
    <n v="0.40459715921235101"/>
    <d v="1899-12-30T00:00:30"/>
    <d v="1899-12-30T00:00:30"/>
    <d v="5090-04-24T19:38:41"/>
    <n v="0.18333333333333332"/>
  </r>
  <r>
    <x v="16"/>
    <n v="69"/>
    <m/>
    <n v="60372383"/>
    <n v="15368933"/>
    <n v="64045"/>
    <s v="6:40:45"/>
    <n v="20411"/>
    <s v="2-04-11"/>
    <n v="6470"/>
    <n v="-1"/>
    <n v="64.7"/>
    <n v="60.620638333333332"/>
    <n v="15.614888333333333"/>
    <n v="0.23951621173155871"/>
    <n v="443.58402412684671"/>
    <n v="0.44358402412684672"/>
    <d v="1899-12-30T00:00:30"/>
    <d v="1899-12-30T00:00:30"/>
    <d v="5397-09-23T23:44:52"/>
    <n v="0.59907407407407409"/>
  </r>
  <r>
    <x v="16"/>
    <n v="70"/>
    <m/>
    <n v="60374756"/>
    <n v="15368338"/>
    <n v="64115"/>
    <s v="6:41:15"/>
    <n v="20411"/>
    <s v="2-04-11"/>
    <n v="6170"/>
    <n v="-1"/>
    <n v="61.7"/>
    <n v="60.624593333333337"/>
    <n v="15.613896666666667"/>
    <n v="0.18697409487430594"/>
    <n v="346.27602370721462"/>
    <n v="0.34627602370721461"/>
    <d v="1899-12-30T00:00:30"/>
    <d v="1899-12-30T00:00:30"/>
    <d v="4630-06-10T22:45:31"/>
    <n v="0.5712962962962963"/>
  </r>
  <r>
    <x v="16"/>
    <n v="71"/>
    <m/>
    <n v="60375933"/>
    <n v="15365385"/>
    <n v="64145"/>
    <s v="6:41:45"/>
    <n v="20411"/>
    <s v="2-04-11"/>
    <n v="7609"/>
    <n v="-1"/>
    <n v="76.09"/>
    <n v="60.626555000000003"/>
    <n v="15.608974999999999"/>
    <n v="0.39121484363078601"/>
    <n v="724.52989040421573"/>
    <n v="0.72452989040421578"/>
    <d v="1899-12-30T00:00:30"/>
    <d v="1899-12-30T00:00:30"/>
    <d v="7613-01-14T02:01:29"/>
    <n v="0.70453703703703707"/>
  </r>
  <r>
    <x v="16"/>
    <n v="72"/>
    <m/>
    <n v="60378055"/>
    <n v="15358701"/>
    <n v="64215"/>
    <s v="6:42:15"/>
    <n v="20411"/>
    <s v="2-04-11"/>
    <n v="9170"/>
    <n v="-1"/>
    <n v="91.7"/>
    <n v="60.630091666666665"/>
    <n v="15.597835"/>
    <n v="0.47014122620946419"/>
    <n v="870.70155093992764"/>
    <n v="0.87070155093992763"/>
    <d v="1899-12-30T00:00:30"/>
    <d v="1899-12-30T00:00:30"/>
    <d v="8765-08-17T11:12:03"/>
    <n v="0.84907407407407409"/>
  </r>
  <r>
    <x v="16"/>
    <n v="73"/>
    <m/>
    <n v="60381824"/>
    <n v="15352999"/>
    <n v="64245"/>
    <s v="6:42:45"/>
    <n v="20411"/>
    <s v="2-04-11"/>
    <n v="11000"/>
    <n v="-1"/>
    <n v="110"/>
    <n v="60.636373333333331"/>
    <n v="15.588331666666667"/>
    <n v="0.51884542436992986"/>
    <n v="960.90172593311013"/>
    <n v="0.96090172593311018"/>
    <d v="1899-12-30T00:00:30"/>
    <d v="1899-12-30T00:00:30"/>
    <d v="9476-11-13T23:17:47"/>
    <n v="1.0185185185185186"/>
  </r>
  <r>
    <x v="16"/>
    <n v="74"/>
    <m/>
    <n v="60385420"/>
    <n v="15345397"/>
    <n v="64315"/>
    <s v="6:43:15"/>
    <n v="20411"/>
    <s v="2-04-11"/>
    <n v="11610"/>
    <n v="-1"/>
    <n v="116.1"/>
    <n v="60.642366666666668"/>
    <n v="15.575661666666667"/>
    <n v="0.49431642447832858"/>
    <n v="915.47401813386455"/>
    <n v="0.91547401813386453"/>
    <d v="1899-12-30T00:00:30"/>
    <d v="1899-12-30T00:00:30"/>
    <d v="9118-09-01T04:08:00"/>
    <n v="1.075"/>
  </r>
  <r>
    <x v="16"/>
    <n v="75"/>
    <m/>
    <n v="60389266"/>
    <n v="15339091"/>
    <n v="64345"/>
    <s v="6:43:45"/>
    <n v="20411"/>
    <s v="2-04-11"/>
    <n v="10600"/>
    <n v="-1"/>
    <n v="106"/>
    <n v="60.64877666666667"/>
    <n v="15.565151666666667"/>
    <n v="0.48704874952340982"/>
    <n v="902.01428411735503"/>
    <n v="0.90201428411735507"/>
    <d v="1899-12-30T00:00:30"/>
    <d v="1899-12-30T00:00:30"/>
    <d v="9012-07-14T03:19:06"/>
    <n v="0.9814814814814814"/>
  </r>
  <r>
    <x v="16"/>
    <n v="76"/>
    <m/>
    <n v="60393148"/>
    <n v="15333119"/>
    <n v="64415"/>
    <s v="6:44:15"/>
    <n v="20411"/>
    <s v="2-04-11"/>
    <n v="11060"/>
    <n v="-1"/>
    <n v="110.6"/>
    <n v="60.655246666666663"/>
    <n v="15.555198333333333"/>
    <n v="0.4871630838247451"/>
    <n v="902.22603124342788"/>
    <n v="0.90222603124342793"/>
    <d v="1899-12-30T00:00:30"/>
    <d v="1899-12-30T00:00:30"/>
    <d v="9014-03-15T23:16:46"/>
    <n v="1.0240740740740741"/>
  </r>
  <r>
    <x v="16"/>
    <n v="77"/>
    <m/>
    <n v="60397486"/>
    <n v="15328634"/>
    <n v="64445"/>
    <s v="6:44:45"/>
    <n v="20411"/>
    <s v="2-04-11"/>
    <n v="9820"/>
    <n v="-1"/>
    <n v="98.2"/>
    <n v="60.66247666666667"/>
    <n v="15.547723333333334"/>
    <n v="0.43812388482228726"/>
    <n v="811.40543469087595"/>
    <n v="0.811405434690876"/>
    <d v="1899-12-30T00:00:30"/>
    <d v="1899-12-30T00:00:30"/>
    <d v="8298-01-24T15:38:45"/>
    <n v="0.90925925925925932"/>
  </r>
  <r>
    <x v="16"/>
    <n v="78"/>
    <m/>
    <n v="60401328"/>
    <n v="15324369"/>
    <n v="64515"/>
    <s v="6:45:15"/>
    <n v="20411"/>
    <s v="2-04-11"/>
    <n v="10120"/>
    <n v="-1"/>
    <n v="101.2"/>
    <n v="60.668880000000001"/>
    <n v="15.540615000000001"/>
    <n v="0.4438592753294992"/>
    <n v="822.02737791023253"/>
    <n v="0.8220273779102325"/>
    <d v="1899-12-30T00:00:30"/>
    <d v="1899-12-30T00:00:30"/>
    <d v="8381-10-27T20:21:40"/>
    <n v="0.937037037037037"/>
  </r>
  <r>
    <x v="16"/>
    <n v="79"/>
    <m/>
    <n v="60402658"/>
    <n v="15315741"/>
    <n v="64545"/>
    <s v="6:45:45"/>
    <n v="20411"/>
    <s v="2-04-11"/>
    <n v="10120"/>
    <n v="-1"/>
    <n v="101.2"/>
    <n v="60.671096666666664"/>
    <n v="15.526235"/>
    <n v="0.44341700407558737"/>
    <n v="821.20829154798787"/>
    <n v="0.82120829154798791"/>
    <d v="1899-12-30T00:00:30"/>
    <d v="1899-12-30T00:00:30"/>
    <d v="8375-05-13T21:06:43"/>
    <n v="0.937037037037037"/>
  </r>
  <r>
    <x v="16"/>
    <n v="80"/>
    <m/>
    <n v="60404311"/>
    <n v="15307358"/>
    <n v="64615"/>
    <s v="6:46:15"/>
    <n v="20411"/>
    <s v="2-04-11"/>
    <n v="10330"/>
    <n v="-1"/>
    <n v="103.3"/>
    <n v="60.673851666666664"/>
    <n v="15.512263333333333"/>
    <n v="0.38278600164031867"/>
    <n v="708.91967503787021"/>
    <n v="0.70891967503787023"/>
    <d v="1899-12-30T00:00:30"/>
    <d v="1899-12-30T00:00:30"/>
    <d v="7489-12-12T15:56:19"/>
    <n v="0.95648148148148138"/>
  </r>
  <r>
    <x v="16"/>
    <n v="81"/>
    <m/>
    <n v="60407813"/>
    <n v="15304237"/>
    <n v="64645"/>
    <s v="6:46:45"/>
    <n v="20411"/>
    <s v="2-04-11"/>
    <n v="7020"/>
    <n v="-1"/>
    <n v="70.2"/>
    <n v="60.679688333333331"/>
    <n v="15.507061666666667"/>
    <n v="0.294873815485798"/>
    <n v="546.10630627969783"/>
    <n v="0.54610630627969781"/>
    <d v="1899-12-30T00:00:30"/>
    <d v="1899-12-30T00:00:30"/>
    <d v="6206-02-20T03:53:24"/>
    <n v="0.65"/>
  </r>
  <r>
    <x v="16"/>
    <n v="82"/>
    <m/>
    <n v="60410234"/>
    <n v="15300818"/>
    <n v="64715"/>
    <s v="6:47:15"/>
    <n v="20411"/>
    <s v="2-04-11"/>
    <n v="6260"/>
    <n v="-1"/>
    <n v="62.6"/>
    <n v="60.683723333333333"/>
    <n v="15.501363333333334"/>
    <n v="0.36159713680003269"/>
    <n v="669.67789735366057"/>
    <n v="0.66967789735366057"/>
    <d v="1899-12-30T00:00:30"/>
    <d v="1899-12-30T00:00:30"/>
    <d v="7180-07-09T08:15:54"/>
    <n v="0.57962962962962961"/>
  </r>
  <r>
    <x v="16"/>
    <n v="83"/>
    <m/>
    <n v="60413066"/>
    <n v="15296247"/>
    <n v="64745"/>
    <s v="6:47:45"/>
    <n v="20411"/>
    <s v="2-04-11"/>
    <n v="8690"/>
    <n v="-1"/>
    <n v="86.9"/>
    <n v="60.688443333333332"/>
    <n v="15.493745000000001"/>
    <n v="0.38228001890505592"/>
    <n v="707.98259501216353"/>
    <n v="0.70798259501216354"/>
    <d v="1899-12-30T00:00:30"/>
    <d v="1899-12-30T00:00:30"/>
    <d v="7482-07-23T20:58:02"/>
    <n v="0.80462962962962969"/>
  </r>
  <r>
    <x v="16"/>
    <n v="84"/>
    <m/>
    <n v="60416067"/>
    <n v="15291432"/>
    <n v="64815"/>
    <s v="6:48:15"/>
    <n v="20411"/>
    <s v="2-04-11"/>
    <n v="7740"/>
    <n v="-1"/>
    <n v="77.400000000000006"/>
    <n v="60.693444999999997"/>
    <n v="15.485720000000001"/>
    <n v="0.34803950995788757"/>
    <n v="644.56917244200781"/>
    <n v="0.64456917244200784"/>
    <d v="1899-12-30T00:00:30"/>
    <d v="1899-12-30T00:00:30"/>
    <d v="6982-07-14T05:11:57"/>
    <n v="0.71666666666666667"/>
  </r>
  <r>
    <x v="16"/>
    <n v="85"/>
    <m/>
    <n v="60419147"/>
    <n v="15288148"/>
    <n v="64845"/>
    <s v="6:48:45"/>
    <n v="20411"/>
    <s v="2-04-11"/>
    <n v="8500"/>
    <n v="-1"/>
    <n v="85"/>
    <n v="60.69857833333333"/>
    <n v="15.480246666666666"/>
    <n v="0.36973701751472204"/>
    <n v="684.7529564372652"/>
    <n v="0.68475295643726519"/>
    <d v="1899-12-30T00:00:30"/>
    <d v="1899-12-30T00:00:30"/>
    <d v="7299-05-22T12:20:56"/>
    <n v="0.78703703703703698"/>
  </r>
  <r>
    <x v="16"/>
    <n v="86"/>
    <m/>
    <n v="60421722"/>
    <n v="15282745"/>
    <n v="64915"/>
    <s v="6:49:15"/>
    <n v="20411"/>
    <s v="2-04-11"/>
    <n v="8800"/>
    <n v="-1"/>
    <n v="88"/>
    <n v="60.702869999999997"/>
    <n v="15.471241666666666"/>
    <n v="0.34558820408880375"/>
    <n v="640.02935397246461"/>
    <n v="0.64002935397246463"/>
    <d v="1899-12-30T00:00:30"/>
    <d v="1899-12-30T00:00:30"/>
    <d v="6946-09-26T12:56:48"/>
    <n v="0.81481481481481477"/>
  </r>
  <r>
    <x v="16"/>
    <n v="87"/>
    <m/>
    <n v="60424527"/>
    <n v="15278641"/>
    <n v="64945"/>
    <s v="6:49:45"/>
    <n v="20411"/>
    <s v="2-04-11"/>
    <n v="7140"/>
    <n v="-1"/>
    <n v="71.400000000000006"/>
    <n v="60.707545000000003"/>
    <n v="15.464401666666667"/>
    <n v="0.39539526466797176"/>
    <n v="732.27203016508372"/>
    <n v="0.73227203016508369"/>
    <d v="1899-12-30T00:00:30"/>
    <d v="1899-12-30T00:00:30"/>
    <d v="7674-01-31T10:43:30"/>
    <n v="0.66111111111111109"/>
  </r>
  <r>
    <x v="16"/>
    <n v="88"/>
    <m/>
    <n v="60428318"/>
    <n v="15276396"/>
    <n v="65015"/>
    <s v="6:50:15"/>
    <n v="20411"/>
    <s v="2-04-11"/>
    <n v="11830"/>
    <n v="-1"/>
    <n v="118.3"/>
    <n v="60.713863333333336"/>
    <n v="15.460660000000001"/>
    <n v="0.44230561478189145"/>
    <n v="819.14999857606301"/>
    <n v="0.81914999857606308"/>
    <d v="1899-12-30T00:00:30"/>
    <d v="1899-12-30T00:00:30"/>
    <d v="8359-02-18T23:54:06"/>
    <n v="1.0953703703703705"/>
  </r>
  <r>
    <x v="16"/>
    <n v="89"/>
    <m/>
    <n v="60432276"/>
    <n v="15272396"/>
    <n v="65045"/>
    <s v="6:50:45"/>
    <n v="20411"/>
    <s v="2-04-11"/>
    <n v="7150"/>
    <n v="-1"/>
    <n v="71.5"/>
    <n v="60.720460000000003"/>
    <n v="15.453993333333333"/>
    <n v="0.28484506090145711"/>
    <n v="527.53305278949858"/>
    <n v="0.52753305278949858"/>
    <d v="1899-12-30T00:00:30"/>
    <d v="1899-12-30T00:00:30"/>
    <d v="6059-09-07T04:36:32"/>
    <n v="0.66203703703703698"/>
  </r>
  <r>
    <x v="16"/>
    <n v="90"/>
    <m/>
    <n v="60434501"/>
    <n v="15268776"/>
    <n v="65115"/>
    <s v="6:51:15"/>
    <n v="20411"/>
    <s v="2-04-11"/>
    <n v="6390"/>
    <n v="-1"/>
    <n v="63.9"/>
    <n v="60.724168333333331"/>
    <n v="15.44796"/>
    <n v="0.28367634320041002"/>
    <n v="525.36858760715938"/>
    <n v="0.52536858760715943"/>
    <d v="1899-12-30T00:00:30"/>
    <d v="1899-12-30T00:00:30"/>
    <d v="6042-08-13T12:46:31"/>
    <n v="0.59166666666666667"/>
  </r>
  <r>
    <x v="16"/>
    <n v="91"/>
    <m/>
    <n v="60437121"/>
    <n v="15266579"/>
    <n v="65145"/>
    <s v="6:51:45"/>
    <n v="20411"/>
    <s v="2-04-11"/>
    <n v="6300"/>
    <n v="-1"/>
    <n v="63"/>
    <n v="60.728535000000001"/>
    <n v="15.444298333333334"/>
    <n v="0.25782033618067512"/>
    <n v="477.48326260661031"/>
    <n v="0.47748326260661034"/>
    <d v="1899-12-30T00:00:30"/>
    <d v="1899-12-30T00:00:30"/>
    <d v="5665-01-11T19:06:41"/>
    <n v="0.58333333333333337"/>
  </r>
  <r>
    <x v="16"/>
    <n v="92"/>
    <m/>
    <n v="60439332"/>
    <n v="15263885"/>
    <n v="65215"/>
    <s v="6:52:15"/>
    <n v="20411"/>
    <s v="2-04-11"/>
    <n v="4660"/>
    <n v="-1"/>
    <n v="46.6"/>
    <n v="60.732219999999998"/>
    <n v="15.439808333333334"/>
    <n v="0.22521498815285582"/>
    <n v="417.09815805908897"/>
    <n v="0.41709815805908901"/>
    <d v="1899-12-30T00:00:30"/>
    <d v="1899-12-30T00:00:30"/>
    <d v="5188-11-19T16:41:06"/>
    <n v="0.43148148148148147"/>
  </r>
  <r>
    <x v="16"/>
    <n v="93"/>
    <m/>
    <n v="60441318"/>
    <n v="15261730"/>
    <n v="65245"/>
    <s v="6:52:45"/>
    <n v="20411"/>
    <s v="2-04-11"/>
    <n v="5370"/>
    <n v="-1"/>
    <n v="53.7"/>
    <n v="60.735529999999997"/>
    <n v="15.436216666666667"/>
    <n v="0.30190267719167496"/>
    <n v="559.12375815898201"/>
    <n v="0.55912375815898208"/>
    <d v="1899-12-30T00:00:30"/>
    <d v="1899-12-30T00:00:30"/>
    <d v="6308-10-13T10:09:50"/>
    <n v="0.49722222222222218"/>
  </r>
  <r>
    <x v="16"/>
    <n v="94"/>
    <m/>
    <n v="60443456"/>
    <n v="15257385"/>
    <n v="65315"/>
    <s v="6:53:15"/>
    <n v="20411"/>
    <s v="2-04-11"/>
    <n v="7670"/>
    <n v="-1"/>
    <n v="76.7"/>
    <n v="60.739093333333336"/>
    <n v="15.428974999999999"/>
    <n v="0.37480137488047527"/>
    <n v="694.13214627864022"/>
    <n v="0.69413214627864028"/>
    <d v="1899-12-30T00:00:30"/>
    <d v="1899-12-30T00:00:30"/>
    <d v="7373-05-06T13:57:03"/>
    <n v="0.71018518518518525"/>
  </r>
  <r>
    <x v="16"/>
    <n v="95"/>
    <m/>
    <n v="60444394"/>
    <n v="15249975"/>
    <n v="65345"/>
    <s v="6:53:45"/>
    <n v="20411"/>
    <s v="2-04-11"/>
    <n v="10550"/>
    <n v="-1"/>
    <n v="105.5"/>
    <n v="60.740656666666666"/>
    <n v="15.416625"/>
    <n v="0.49064051262192176"/>
    <n v="908.66622937579916"/>
    <n v="0.90866622937579922"/>
    <d v="1899-12-30T00:00:00"/>
    <d v="1899-12-30T00:00:00"/>
    <e v="#DIV/0!"/>
    <n v="0"/>
  </r>
  <r>
    <x v="17"/>
    <n v="1"/>
    <m/>
    <n v="60445325"/>
    <n v="15240137"/>
    <n v="65415"/>
    <s v="6:54:15"/>
    <n v="20411"/>
    <s v="2-04-11"/>
    <n v="11490"/>
    <n v="-1"/>
    <n v="114.9"/>
    <n v="60.74220833333333"/>
    <n v="15.400228333333333"/>
    <n v="0.52154650066237729"/>
    <n v="965.90411922672274"/>
    <n v="0.96590411922672281"/>
    <d v="1899-12-30T00:00:30"/>
    <d v="1899-12-30T00:00:30"/>
    <d v="9516-04-25T20:43:15"/>
    <n v="1.0638888888888889"/>
  </r>
  <r>
    <x v="17"/>
    <n v="2"/>
    <m/>
    <n v="60446815"/>
    <n v="15229930"/>
    <n v="65445"/>
    <s v="6:54:45"/>
    <n v="20411"/>
    <s v="2-04-11"/>
    <n v="11530"/>
    <n v="-1"/>
    <n v="115.3"/>
    <n v="60.744691666666668"/>
    <n v="15.383216666666666"/>
    <n v="0.50173322561882328"/>
    <n v="929.20993384606072"/>
    <n v="0.92920993384606076"/>
    <d v="1899-12-30T00:00:30"/>
    <d v="1899-12-30T00:00:30"/>
    <d v="9226-12-22T14:37:39"/>
    <n v="1.0675925925925926"/>
  </r>
  <r>
    <x v="17"/>
    <n v="3"/>
    <m/>
    <n v="60447933"/>
    <n v="15219940"/>
    <n v="65515"/>
    <s v="6:55:15"/>
    <n v="20411"/>
    <s v="2-04-11"/>
    <n v="11140"/>
    <n v="-1"/>
    <n v="111.4"/>
    <n v="60.746555000000001"/>
    <n v="15.366566666666667"/>
    <n v="0.49250313801741447"/>
    <n v="912.11581160825165"/>
    <n v="0.91211581160825161"/>
    <d v="1899-12-30T00:00:30"/>
    <d v="1899-12-30T00:00:30"/>
    <d v="9092-03-08T12:53:54"/>
    <n v="1.0314814814814814"/>
  </r>
  <r>
    <x v="17"/>
    <n v="4"/>
    <m/>
    <n v="60450275"/>
    <n v="15211094"/>
    <n v="65545"/>
    <s v="6:55:45"/>
    <n v="20411"/>
    <s v="2-04-11"/>
    <n v="10870"/>
    <n v="-1"/>
    <n v="108.7"/>
    <n v="60.750458333333334"/>
    <n v="15.351823333333334"/>
    <n v="0.49035849203947851"/>
    <n v="908.14392725711423"/>
    <n v="0.90814392725711424"/>
    <d v="1899-12-30T00:00:30"/>
    <d v="1899-12-30T00:00:30"/>
    <d v="9060-11-12T12:15:07"/>
    <n v="1.0064814814814815"/>
  </r>
  <r>
    <x v="17"/>
    <n v="5"/>
    <m/>
    <n v="60453644"/>
    <n v="15203826"/>
    <n v="65615"/>
    <s v="6:56:15"/>
    <n v="20411"/>
    <s v="2-04-11"/>
    <n v="11010"/>
    <n v="-1"/>
    <n v="110.1"/>
    <n v="60.756073333333333"/>
    <n v="15.33971"/>
    <n v="0.48467780167652047"/>
    <n v="897.62328870491592"/>
    <n v="0.89762328870491592"/>
    <d v="1899-12-30T00:00:30"/>
    <d v="1899-12-30T00:00:30"/>
    <d v="8977-11-28T01:42:55"/>
    <n v="1.0194444444444444"/>
  </r>
  <r>
    <x v="17"/>
    <n v="6"/>
    <m/>
    <n v="60456292"/>
    <n v="15195537"/>
    <n v="65645"/>
    <s v="6:56:45"/>
    <n v="20411"/>
    <s v="2-04-11"/>
    <n v="11000"/>
    <n v="-1"/>
    <n v="110"/>
    <n v="60.760486666666665"/>
    <n v="15.325894999999999"/>
    <n v="0.46588160599113132"/>
    <n v="862.81273429557518"/>
    <n v="0.86281273429557515"/>
    <d v="1899-12-30T00:00:30"/>
    <d v="1899-12-30T00:00:30"/>
    <d v="8703-06-04T16:11:40"/>
    <n v="1.0185185185185186"/>
  </r>
  <r>
    <x v="17"/>
    <n v="7"/>
    <m/>
    <n v="60460383"/>
    <n v="15191009"/>
    <n v="65715"/>
    <s v="6:57:15"/>
    <n v="20411"/>
    <s v="2-04-11"/>
    <n v="11520"/>
    <n v="-1"/>
    <n v="115.2"/>
    <n v="60.767305"/>
    <n v="15.318348333333333"/>
    <n v="0.50438222180806946"/>
    <n v="934.1158747885446"/>
    <n v="0.93411587478854463"/>
    <d v="1899-12-30T00:00:30"/>
    <d v="1899-12-30T00:00:30"/>
    <d v="9265-08-28T17:15:55"/>
    <n v="1.0666666666666667"/>
  </r>
  <r>
    <x v="17"/>
    <n v="8"/>
    <m/>
    <n v="60465387"/>
    <n v="15189870"/>
    <n v="65745"/>
    <s v="6:57:45"/>
    <n v="20411"/>
    <s v="2-04-11"/>
    <n v="10850"/>
    <n v="-1"/>
    <n v="108.5"/>
    <n v="60.775644999999997"/>
    <n v="15.31645"/>
    <n v="0.48949100580591337"/>
    <n v="906.53734275255158"/>
    <n v="0.9065373427525516"/>
    <d v="1899-12-30T00:00:30"/>
    <d v="1899-12-30T00:00:30"/>
    <d v="9048-03-13T13:07:52"/>
    <n v="1.0046296296296295"/>
  </r>
  <r>
    <x v="17"/>
    <n v="9"/>
    <m/>
    <n v="60469877"/>
    <n v="15185922"/>
    <n v="65815"/>
    <s v="6:58:15"/>
    <n v="20411"/>
    <s v="2-04-11"/>
    <n v="10830"/>
    <n v="-1"/>
    <n v="108.3"/>
    <n v="60.78312833333333"/>
    <n v="15.30987"/>
    <n v="0.4875578640730564"/>
    <n v="902.95716426330046"/>
    <n v="0.90295716426330053"/>
    <d v="1899-12-30T00:00:30"/>
    <d v="1899-12-30T00:00:30"/>
    <d v="9019-12-20T15:11:38"/>
    <n v="1.0027777777777778"/>
  </r>
  <r>
    <x v="17"/>
    <n v="10"/>
    <m/>
    <n v="60471318"/>
    <n v="15176398"/>
    <n v="65845"/>
    <s v="6:58:45"/>
    <n v="20411"/>
    <s v="2-04-11"/>
    <n v="11590"/>
    <n v="-1"/>
    <n v="115.9"/>
    <n v="60.785530000000001"/>
    <n v="15.293996666666667"/>
    <n v="0.50069207116834791"/>
    <n v="927.28171580378034"/>
    <n v="0.92728171580378038"/>
    <d v="1899-12-30T00:00:30"/>
    <d v="1899-12-30T00:00:30"/>
    <d v="9211-10-09T08:11:47"/>
    <n v="1.0731481481481482"/>
  </r>
  <r>
    <x v="17"/>
    <n v="11"/>
    <m/>
    <n v="60474179"/>
    <n v="15168001"/>
    <n v="65915"/>
    <s v="6:59:15"/>
    <n v="20411"/>
    <s v="2-04-11"/>
    <n v="11360"/>
    <n v="-1"/>
    <n v="113.6"/>
    <n v="60.790298333333332"/>
    <n v="15.280001666666667"/>
    <n v="0.50323911819676403"/>
    <n v="931.99884690040699"/>
    <n v="0.93199884690040702"/>
    <d v="1899-12-30T00:00:30"/>
    <d v="1899-12-30T00:00:30"/>
    <d v="9248-12-18T16:17:52"/>
    <n v="1.0518518518518518"/>
  </r>
  <r>
    <x v="17"/>
    <n v="12"/>
    <m/>
    <n v="60478503"/>
    <n v="15162761"/>
    <n v="65945"/>
    <s v="6:59:45"/>
    <n v="20411"/>
    <s v="2-04-11"/>
    <n v="11300"/>
    <n v="-1"/>
    <n v="113"/>
    <n v="60.797505000000001"/>
    <n v="15.271268333333333"/>
    <n v="0.48597842836178651"/>
    <n v="900.03204932602864"/>
    <n v="0.90003204932602865"/>
    <d v="1899-12-30T00:00:30"/>
    <d v="1899-12-30T00:00:30"/>
    <d v="8996-11-25T07:14:58"/>
    <n v="1.0462962962962963"/>
  </r>
  <r>
    <x v="17"/>
    <n v="13"/>
    <m/>
    <n v="60482783"/>
    <n v="15158080"/>
    <n v="70015"/>
    <s v="7:00:15"/>
    <n v="20411"/>
    <s v="2-04-11"/>
    <n v="11120"/>
    <n v="-1"/>
    <n v="111.2"/>
    <n v="60.804638333333337"/>
    <n v="15.263466666666666"/>
    <n v="0.50835378890037164"/>
    <n v="941.47121704348831"/>
    <n v="0.94147121704348835"/>
    <d v="1899-12-30T00:00:30"/>
    <d v="1899-12-30T00:00:30"/>
    <d v="9323-08-29T02:31:19"/>
    <n v="1.0296296296296297"/>
  </r>
  <r>
    <x v="17"/>
    <n v="14"/>
    <m/>
    <n v="60487768"/>
    <n v="15156135"/>
    <n v="70045"/>
    <s v="7:00:45"/>
    <n v="20411"/>
    <s v="2-04-11"/>
    <n v="11080"/>
    <n v="-1"/>
    <n v="110.8"/>
    <n v="60.812946666666669"/>
    <n v="15.260225"/>
    <n v="0.50790094288897236"/>
    <n v="940.63254623037676"/>
    <n v="0.94063254623037673"/>
    <d v="1899-12-30T00:00:30"/>
    <d v="1899-12-30T00:00:30"/>
    <d v="9317-01-16T17:35:44"/>
    <n v="1.0259259259259259"/>
  </r>
  <r>
    <x v="17"/>
    <n v="15"/>
    <m/>
    <n v="60492677"/>
    <n v="15153536"/>
    <n v="70115"/>
    <s v="7:01:15"/>
    <n v="20411"/>
    <s v="2-04-11"/>
    <n v="11390"/>
    <n v="-1"/>
    <n v="113.9"/>
    <n v="60.821128333333334"/>
    <n v="15.255893333333333"/>
    <n v="0.51707675859520108"/>
    <n v="957.6261569183124"/>
    <n v="0.95762615691831243"/>
    <d v="1899-12-30T00:00:30"/>
    <d v="1899-12-30T00:00:30"/>
    <d v="9451-01-16T07:57:58"/>
    <n v="1.0546296296296296"/>
  </r>
  <r>
    <x v="17"/>
    <n v="16"/>
    <m/>
    <n v="60496686"/>
    <n v="15146867"/>
    <n v="70145"/>
    <s v="7:01:45"/>
    <n v="20411"/>
    <s v="2-04-11"/>
    <n v="11420"/>
    <n v="-1"/>
    <n v="114.2"/>
    <n v="60.827809999999999"/>
    <n v="15.244778333333333"/>
    <n v="0.50464040271234412"/>
    <n v="934.59402582326129"/>
    <n v="0.93459402582326134"/>
    <d v="1899-12-30T00:00:30"/>
    <d v="1899-12-30T00:00:30"/>
    <d v="9269-06-05T19:03:54"/>
    <n v="1.0574074074074074"/>
  </r>
  <r>
    <x v="17"/>
    <n v="17"/>
    <m/>
    <n v="60500375"/>
    <n v="15139829"/>
    <n v="70215"/>
    <s v="7:02:15"/>
    <n v="20411"/>
    <s v="2-04-11"/>
    <n v="11170"/>
    <n v="-1"/>
    <n v="111.7"/>
    <n v="60.833958333333335"/>
    <n v="15.233048333333333"/>
    <n v="0.51067007407479148"/>
    <n v="945.76097718651386"/>
    <n v="0.94576097718651386"/>
    <d v="1899-12-30T00:00:30"/>
    <d v="1899-12-30T00:00:30"/>
    <d v="9357-06-25T14:44:35"/>
    <n v="1.0342592592592592"/>
  </r>
  <r>
    <x v="17"/>
    <n v="18"/>
    <m/>
    <n v="60502969"/>
    <n v="15130824"/>
    <n v="70245"/>
    <s v="7:02:45"/>
    <n v="20411"/>
    <s v="2-04-11"/>
    <n v="11150"/>
    <n v="-1"/>
    <n v="111.5"/>
    <n v="60.838281666666667"/>
    <n v="15.21804"/>
    <n v="0.51407203523575373"/>
    <n v="952.06140925661589"/>
    <n v="0.95206140925661586"/>
    <d v="1899-12-30T00:00:30"/>
    <d v="1899-12-30T00:00:30"/>
    <d v="9407-03-01T20:36:28"/>
    <n v="1.0324074074074074"/>
  </r>
  <r>
    <x v="17"/>
    <n v="19"/>
    <m/>
    <n v="60504776"/>
    <n v="15120967"/>
    <n v="70315"/>
    <s v="7:03:15"/>
    <n v="20411"/>
    <s v="2-04-11"/>
    <n v="11570"/>
    <n v="-1"/>
    <n v="115.7"/>
    <n v="60.841293333333333"/>
    <n v="15.201611666666667"/>
    <n v="0.5130846368771631"/>
    <n v="950.23274749650602"/>
    <n v="0.95023274749650599"/>
    <d v="1899-12-30T00:00:30"/>
    <d v="1899-12-30T00:00:30"/>
    <d v="9392-09-28T07:30:25"/>
    <n v="1.0712962962962962"/>
  </r>
  <r>
    <x v="17"/>
    <n v="20"/>
    <m/>
    <n v="60506407"/>
    <n v="15111002"/>
    <n v="70345"/>
    <s v="7:03:45"/>
    <n v="20411"/>
    <s v="2-04-11"/>
    <n v="11230"/>
    <n v="-1"/>
    <n v="112.3"/>
    <n v="60.844011666666667"/>
    <n v="15.185003333333333"/>
    <n v="0.52159979535013001"/>
    <n v="966.00282098844082"/>
    <n v="0.96600282098844081"/>
    <d v="1899-12-30T00:00:30"/>
    <d v="1899-12-30T00:00:30"/>
    <d v="9517-02-04T02:59:12"/>
    <n v="1.0398148148148147"/>
  </r>
  <r>
    <x v="17"/>
    <n v="21"/>
    <m/>
    <n v="60507221"/>
    <n v="15100446"/>
    <n v="70415"/>
    <s v="7:04:15"/>
    <n v="20411"/>
    <s v="2-04-11"/>
    <n v="11640"/>
    <n v="-1"/>
    <n v="116.4"/>
    <n v="60.845368333333333"/>
    <n v="15.16741"/>
    <n v="0.51425692887960017"/>
    <n v="952.40383228501958"/>
    <n v="0.95240383228501957"/>
    <d v="1899-12-30T00:00:30"/>
    <d v="1899-12-30T00:00:30"/>
    <d v="9409-11-12T00:53:15"/>
    <n v="1.0777777777777779"/>
  </r>
  <r>
    <x v="17"/>
    <n v="22"/>
    <m/>
    <n v="60507424"/>
    <n v="15089917"/>
    <n v="70445"/>
    <s v="7:04:45"/>
    <n v="20411"/>
    <s v="2-04-11"/>
    <n v="11620"/>
    <n v="-1"/>
    <n v="116.2"/>
    <n v="60.845706666666665"/>
    <n v="15.149861666666666"/>
    <n v="0.49117024709495871"/>
    <n v="909.64729761986348"/>
    <n v="0.90964729761986352"/>
    <d v="1899-12-30T00:00:30"/>
    <d v="1899-12-30T00:00:30"/>
    <d v="9072-09-20T05:12:41"/>
    <n v="1.075925925925926"/>
  </r>
  <r>
    <x v="17"/>
    <n v="23"/>
    <m/>
    <n v="60506351"/>
    <n v="15080097"/>
    <n v="70515"/>
    <s v="7:05:15"/>
    <n v="20411"/>
    <s v="2-04-11"/>
    <n v="9600"/>
    <n v="-1"/>
    <n v="96"/>
    <n v="60.843918333333335"/>
    <n v="15.133495"/>
    <n v="0.38337448619494618"/>
    <n v="710.00954843304032"/>
    <n v="0.71000954843304032"/>
    <d v="1899-12-30T00:00:30"/>
    <d v="1899-12-30T00:00:30"/>
    <d v="7498-07-17T11:59:16"/>
    <n v="0.88888888888888895"/>
  </r>
  <r>
    <x v="17"/>
    <n v="24"/>
    <m/>
    <n v="60506474"/>
    <n v="15072246"/>
    <n v="70545"/>
    <s v="7:05:45"/>
    <n v="20411"/>
    <s v="2-04-11"/>
    <n v="8700"/>
    <n v="-1"/>
    <n v="87"/>
    <n v="60.844123333333336"/>
    <n v="15.12041"/>
    <n v="0.48194034108281741"/>
    <n v="892.55351168537788"/>
    <n v="0.89255351168537789"/>
    <d v="1899-12-30T00:00:30"/>
    <d v="1899-12-30T00:00:30"/>
    <d v="8937-12-07T02:43:40"/>
    <n v="0.80555555555555558"/>
  </r>
  <r>
    <x v="17"/>
    <n v="25"/>
    <m/>
    <n v="60510802"/>
    <n v="15067934"/>
    <n v="70615"/>
    <s v="7:06:15"/>
    <n v="20411"/>
    <s v="2-04-11"/>
    <n v="11420"/>
    <n v="-1"/>
    <n v="114.2"/>
    <n v="60.851336666666668"/>
    <n v="15.113223333333334"/>
    <n v="0.46191886491263301"/>
    <n v="855.47373781819635"/>
    <n v="0.85547373781819636"/>
    <d v="1899-12-30T00:00:30"/>
    <d v="1899-12-30T00:00:30"/>
    <d v="8645-07-21T08:45:29"/>
    <n v="1.0574074074074074"/>
  </r>
  <r>
    <x v="17"/>
    <n v="26"/>
    <m/>
    <n v="60515045"/>
    <n v="15064228"/>
    <n v="70645"/>
    <s v="7:06:45"/>
    <n v="20411"/>
    <s v="2-04-11"/>
    <n v="9160"/>
    <n v="-1"/>
    <n v="91.6"/>
    <n v="60.858408333333337"/>
    <n v="15.107046666666667"/>
    <n v="0.24163433783904351"/>
    <n v="447.50679367790855"/>
    <n v="0.44750679367790858"/>
    <d v="1899-12-30T00:00:30"/>
    <d v="1899-12-30T00:00:30"/>
    <d v="5428-08-30T13:34:44"/>
    <n v="0.8481481481481481"/>
  </r>
  <r>
    <x v="17"/>
    <n v="27"/>
    <m/>
    <n v="60516872"/>
    <n v="15060994"/>
    <n v="70715"/>
    <s v="7:07:15"/>
    <n v="20411"/>
    <s v="2-04-11"/>
    <n v="6550"/>
    <n v="-1"/>
    <n v="65.5"/>
    <n v="60.86145333333333"/>
    <n v="15.101656666666667"/>
    <n v="0.42912832794935796"/>
    <n v="794.74566336221096"/>
    <n v="0.79474566336221097"/>
    <d v="1899-12-30T00:00:30"/>
    <d v="1899-12-30T00:00:30"/>
    <d v="8166-09-13T12:15:06"/>
    <n v="0.6064814814814814"/>
  </r>
  <r>
    <x v="17"/>
    <n v="28"/>
    <m/>
    <n v="60521142"/>
    <n v="15060293"/>
    <n v="70745"/>
    <s v="7:07:45"/>
    <n v="20411"/>
    <s v="2-04-11"/>
    <n v="9990"/>
    <n v="-1"/>
    <n v="99.9"/>
    <n v="60.868569999999998"/>
    <n v="15.100488333333333"/>
    <n v="0.42027803948895903"/>
    <n v="778.3549291335521"/>
    <n v="0.77835492913355209"/>
    <d v="1899-12-30T00:00:30"/>
    <d v="1899-12-30T00:00:30"/>
    <d v="8037-06-16T04:42:06"/>
    <n v="0.92500000000000004"/>
  </r>
  <r>
    <x v="17"/>
    <n v="29"/>
    <m/>
    <n v="60524901"/>
    <n v="15064120"/>
    <n v="70815"/>
    <s v="7:08:15"/>
    <n v="20411"/>
    <s v="2-04-11"/>
    <n v="7959"/>
    <n v="-1"/>
    <n v="79.59"/>
    <n v="60.874834999999997"/>
    <n v="15.106866666666667"/>
    <n v="0.36416387536815426"/>
    <n v="674.43149718182167"/>
    <n v="0.67443149718182172"/>
    <d v="1899-12-30T00:00:30"/>
    <d v="1899-12-30T00:00:30"/>
    <d v="7218-01-01T17:05:07"/>
    <n v="0.73694444444444451"/>
  </r>
  <r>
    <x v="17"/>
    <n v="30"/>
    <m/>
    <n v="60527253"/>
    <n v="15069815"/>
    <n v="70845"/>
    <s v="7:08:45"/>
    <n v="20411"/>
    <s v="2-04-11"/>
    <n v="8170"/>
    <n v="-1"/>
    <n v="81.7"/>
    <n v="60.878754999999998"/>
    <n v="15.116358333333332"/>
    <n v="0.21845209581446073"/>
    <n v="404.57328144838129"/>
    <n v="0.40457328144838128"/>
    <d v="1899-12-30T00:00:30"/>
    <d v="1899-12-30T00:00:30"/>
    <d v="5090-02-15T01:12:49"/>
    <n v="0.75648148148148142"/>
  </r>
  <r>
    <x v="17"/>
    <n v="31"/>
    <m/>
    <n v="60529350"/>
    <n v="15071044"/>
    <n v="70915"/>
    <s v="7:09:15"/>
    <n v="20411"/>
    <s v="2-04-11"/>
    <n v="5940"/>
    <n v="-1"/>
    <n v="59.4"/>
    <n v="60.882249999999999"/>
    <n v="15.118406666666667"/>
    <n v="0.19154624861219913"/>
    <n v="354.7436524297928"/>
    <n v="0.35474365242979283"/>
    <d v="1899-12-30T00:00:30"/>
    <d v="1899-12-30T00:00:30"/>
    <d v="4697-03-17T17:15:21"/>
    <n v="0.55000000000000004"/>
  </r>
  <r>
    <x v="17"/>
    <n v="32"/>
    <m/>
    <n v="60531202"/>
    <n v="15070067"/>
    <n v="70945"/>
    <s v="7:09:45"/>
    <n v="20411"/>
    <s v="2-04-11"/>
    <n v="3410"/>
    <n v="-1"/>
    <n v="34.1"/>
    <n v="60.885336666666667"/>
    <n v="15.116778333333333"/>
    <n v="0.17246314791156905"/>
    <n v="319.40174993222587"/>
    <n v="0.31940174993222586"/>
    <d v="1899-12-30T00:00:30"/>
    <d v="1899-12-30T00:00:30"/>
    <d v="4418-07-14T00:57:19"/>
    <n v="0.31574074074074071"/>
  </r>
  <r>
    <x v="17"/>
    <n v="33"/>
    <m/>
    <n v="60532643"/>
    <n v="15068131"/>
    <n v="71015"/>
    <s v="7:10:15"/>
    <n v="20411"/>
    <s v="2-04-11"/>
    <n v="3250"/>
    <n v="-1"/>
    <n v="32.5"/>
    <n v="60.887738333333331"/>
    <n v="15.113551666666666"/>
    <n v="0.19958012316901985"/>
    <n v="369.62238810902477"/>
    <n v="0.36962238810902476"/>
    <d v="1899-12-30T00:00:30"/>
    <d v="1899-12-30T00:00:30"/>
    <d v="4814-07-13T11:27:58"/>
    <n v="0.30092592592592593"/>
  </r>
  <r>
    <x v="17"/>
    <n v="34"/>
    <m/>
    <n v="60534284"/>
    <n v="15065809"/>
    <n v="71045"/>
    <s v="7:10:45"/>
    <n v="20411"/>
    <s v="2-04-11"/>
    <n v="5120"/>
    <n v="-1"/>
    <n v="51.2"/>
    <n v="60.890473333333333"/>
    <n v="15.109681666666667"/>
    <n v="0.31632938611254624"/>
    <n v="585.84202308043564"/>
    <n v="0.58584202308043565"/>
    <d v="1899-12-30T00:00:30"/>
    <d v="1899-12-30T00:00:30"/>
    <d v="6519-06-18T00:38:07"/>
    <n v="0.47407407407407404"/>
  </r>
  <r>
    <x v="17"/>
    <n v="35"/>
    <m/>
    <n v="60536547"/>
    <n v="15061282"/>
    <n v="71115"/>
    <s v="7:11:15"/>
    <n v="20411"/>
    <s v="2-04-11"/>
    <n v="7970"/>
    <n v="-1"/>
    <n v="79.7"/>
    <n v="60.894244999999998"/>
    <n v="15.102136666666667"/>
    <n v="0.38932217468194313"/>
    <n v="721.02466751095869"/>
    <n v="0.72102466751095873"/>
    <d v="1899-12-30T00:00:30"/>
    <d v="1899-12-30T00:00:30"/>
    <d v="7585-05-26T01:01:06"/>
    <n v="0.73796296296296293"/>
  </r>
  <r>
    <x v="17"/>
    <n v="36"/>
    <m/>
    <n v="60538459"/>
    <n v="15054326"/>
    <n v="71145"/>
    <s v="7:11:45"/>
    <n v="20411"/>
    <s v="2-04-11"/>
    <n v="9830"/>
    <n v="-1"/>
    <n v="98.3"/>
    <n v="60.89743166666667"/>
    <n v="15.090543333333333"/>
    <n v="0.47127987225217582"/>
    <n v="872.81032341102957"/>
    <n v="0.8728103234110296"/>
    <d v="1899-12-30T00:00:30"/>
    <d v="1899-12-30T00:00:30"/>
    <d v="8782-04-03T17:33:15"/>
    <n v="0.91018518518518521"/>
  </r>
  <r>
    <x v="17"/>
    <n v="37"/>
    <m/>
    <n v="60541029"/>
    <n v="15046224"/>
    <n v="71215"/>
    <s v="7:12:15"/>
    <n v="20411"/>
    <s v="2-04-11"/>
    <n v="10170"/>
    <n v="-1"/>
    <n v="101.7"/>
    <n v="60.901715000000003"/>
    <n v="15.07704"/>
    <n v="0.40999836348907859"/>
    <n v="759.31696918177352"/>
    <n v="0.75931696918177349"/>
    <d v="1899-12-30T00:00:30"/>
    <d v="1899-12-30T00:00:30"/>
    <d v="7887-05-04T20:54:35"/>
    <n v="0.94166666666666665"/>
  </r>
  <r>
    <x v="17"/>
    <n v="38"/>
    <m/>
    <n v="60543812"/>
    <n v="15040053"/>
    <n v="71245"/>
    <s v="7:12:45"/>
    <n v="20411"/>
    <s v="2-04-11"/>
    <n v="8740"/>
    <n v="-1"/>
    <n v="87.4"/>
    <n v="60.906353333333335"/>
    <n v="15.066755000000001"/>
    <n v="0.35271514584503671"/>
    <n v="653.22845010500805"/>
    <n v="0.65322845010500807"/>
    <d v="1899-12-30T00:00:30"/>
    <d v="1899-12-30T00:00:30"/>
    <d v="7050-10-24T22:28:17"/>
    <n v="0.80925925925925923"/>
  </r>
  <r>
    <x v="17"/>
    <n v="39"/>
    <m/>
    <n v="60545799"/>
    <n v="15034075"/>
    <n v="71315"/>
    <s v="7:13:15"/>
    <n v="20411"/>
    <s v="2-04-11"/>
    <n v="7670"/>
    <n v="-1"/>
    <n v="76.7"/>
    <n v="60.909664999999997"/>
    <n v="15.056791666666667"/>
    <n v="0.37729286995103622"/>
    <n v="698.74639514931914"/>
    <n v="0.69874639514931913"/>
    <d v="1899-12-30T00:00:30"/>
    <d v="1899-12-30T00:00:30"/>
    <d v="7409-09-24T14:49:58"/>
    <n v="0.71018518518518525"/>
  </r>
  <r>
    <x v="17"/>
    <n v="40"/>
    <m/>
    <n v="60548340"/>
    <n v="15028357"/>
    <n v="71345"/>
    <s v="7:13:45"/>
    <n v="20411"/>
    <s v="2-04-11"/>
    <n v="9070"/>
    <n v="-1"/>
    <n v="90.7"/>
    <n v="60.913899999999998"/>
    <n v="15.047261666666667"/>
    <n v="0.39861284460917762"/>
    <n v="738.23098821619692"/>
    <n v="0.73823098821619693"/>
    <d v="1899-12-30T00:00:30"/>
    <d v="1899-12-30T00:00:30"/>
    <d v="7721-01-27T05:54:20"/>
    <n v="0.83981481481481479"/>
  </r>
  <r>
    <x v="17"/>
    <n v="41"/>
    <m/>
    <n v="60548152"/>
    <n v="15020181"/>
    <n v="71415"/>
    <s v="7:14:15"/>
    <n v="20411"/>
    <s v="2-04-11"/>
    <n v="10010"/>
    <n v="-1"/>
    <n v="100.1"/>
    <n v="60.913586666666667"/>
    <n v="15.033635"/>
    <n v="0.38175484692115036"/>
    <n v="707.00997649797046"/>
    <n v="0.70700997649797048"/>
    <d v="1899-12-30T00:00:30"/>
    <d v="1899-12-30T00:00:30"/>
    <d v="7474-11-21T17:34:32"/>
    <n v="0.92685185185185193"/>
  </r>
  <r>
    <x v="17"/>
    <n v="42"/>
    <m/>
    <n v="60547433"/>
    <n v="15012483"/>
    <n v="71445"/>
    <s v="7:14:45"/>
    <n v="20411"/>
    <s v="2-04-11"/>
    <n v="5860"/>
    <n v="-1"/>
    <n v="58.6"/>
    <n v="60.912388333333332"/>
    <n v="15.020804999999999"/>
    <n v="0.28690409390093136"/>
    <n v="531.34638190452483"/>
    <n v="0.53134638190452488"/>
    <d v="1899-12-30T00:00:30"/>
    <d v="1899-12-30T00:00:30"/>
    <d v="6089-10-01T13:55:02"/>
    <n v="0.54259259259259263"/>
  </r>
  <r>
    <x v="17"/>
    <n v="43"/>
    <m/>
    <n v="60546340"/>
    <n v="15007038"/>
    <n v="71515"/>
    <s v="7:15:15"/>
    <n v="20411"/>
    <s v="2-04-11"/>
    <n v="7820"/>
    <n v="-1"/>
    <n v="78.2"/>
    <n v="60.910566666666668"/>
    <n v="15.01173"/>
    <n v="0.34625474145653784"/>
    <n v="641.26378117750812"/>
    <n v="0.64126378117750815"/>
    <d v="1899-12-30T00:00:30"/>
    <d v="1899-12-30T00:00:30"/>
    <d v="6956-06-20T16:33:18"/>
    <n v="0.72407407407407409"/>
  </r>
  <r>
    <x v="17"/>
    <n v="44"/>
    <m/>
    <n v="60544655"/>
    <n v="15000831"/>
    <n v="71545"/>
    <s v="7:15:45"/>
    <n v="20411"/>
    <s v="2-04-11"/>
    <n v="7870"/>
    <n v="-1"/>
    <n v="78.7"/>
    <n v="60.907758333333334"/>
    <n v="15.001385000000001"/>
    <n v="0.386917117726153"/>
    <n v="716.57050202883534"/>
    <n v="0.71657050202883532"/>
    <d v="1899-12-30T00:00:30"/>
    <d v="1899-12-30T00:00:30"/>
    <d v="7550-04-12T01:06:01"/>
    <n v="0.72870370370370374"/>
  </r>
  <r>
    <x v="17"/>
    <n v="45"/>
    <m/>
    <n v="60543119"/>
    <n v="14593543"/>
    <n v="71615"/>
    <s v="7:16:15"/>
    <n v="20411"/>
    <s v="2-04-11"/>
    <n v="9040"/>
    <n v="-1"/>
    <n v="90.4"/>
    <n v="60.905198333333331"/>
    <n v="14.989238333333333"/>
    <n v="0.39414137133822058"/>
    <n v="729.94981971838456"/>
    <n v="0.72994981971838457"/>
    <d v="1899-12-30T00:00:30"/>
    <d v="1899-12-30T00:00:30"/>
    <d v="7655-10-10T11:32:20"/>
    <n v="0.83703703703703702"/>
  </r>
  <r>
    <x v="17"/>
    <n v="46"/>
    <m/>
    <n v="60543578"/>
    <n v="14585507"/>
    <n v="71645"/>
    <s v="7:16:45"/>
    <n v="20411"/>
    <s v="2-04-11"/>
    <n v="8990"/>
    <n v="-1"/>
    <n v="89.9"/>
    <n v="60.905963333333332"/>
    <n v="14.975845"/>
    <n v="0.39981313058254481"/>
    <n v="740.45391783887294"/>
    <n v="0.74045391783887293"/>
    <d v="1899-12-30T00:00:30"/>
    <d v="1899-12-30T00:00:30"/>
    <d v="7738-08-08T06:48:04"/>
    <n v="0.83240740740740737"/>
  </r>
  <r>
    <x v="17"/>
    <n v="47"/>
    <m/>
    <n v="60543841"/>
    <n v="14577317"/>
    <n v="71715"/>
    <s v="7:17:15"/>
    <n v="20411"/>
    <s v="2-04-11"/>
    <n v="9050"/>
    <n v="-1"/>
    <n v="90.5"/>
    <n v="60.906401666666667"/>
    <n v="14.962194999999999"/>
    <n v="0.39318815240031729"/>
    <n v="728.18445824538765"/>
    <n v="0.72818445824538769"/>
    <d v="1899-12-30T00:00:30"/>
    <d v="1899-12-30T00:00:30"/>
    <d v="7641-11-08T05:45:14"/>
    <n v="0.83796296296296302"/>
  </r>
  <r>
    <x v="17"/>
    <n v="48"/>
    <m/>
    <n v="60542766"/>
    <n v="14569554"/>
    <n v="71745"/>
    <s v="7:17:45"/>
    <n v="20411"/>
    <s v="2-04-11"/>
    <n v="7970"/>
    <n v="-1"/>
    <n v="79.7"/>
    <n v="60.904609999999998"/>
    <n v="14.949256666666667"/>
    <n v="0.33097815551497217"/>
    <n v="612.97154401372848"/>
    <n v="0.61297154401372844"/>
    <d v="1899-12-30T00:00:30"/>
    <d v="1899-12-30T00:00:30"/>
    <d v="6733-05-20T01:07:20"/>
    <n v="0.73796296296296293"/>
  </r>
  <r>
    <x v="17"/>
    <n v="49"/>
    <m/>
    <n v="60543612"/>
    <n v="14562986"/>
    <n v="71815"/>
    <s v="7:18:15"/>
    <n v="20411"/>
    <s v="2-04-11"/>
    <n v="7140"/>
    <n v="-1"/>
    <n v="71.400000000000006"/>
    <n v="60.906019999999998"/>
    <n v="14.93831"/>
    <n v="0.33498173063356601"/>
    <n v="620.38616513336422"/>
    <n v="0.6203861651333642"/>
    <d v="1899-12-30T00:00:30"/>
    <d v="1899-12-30T00:00:30"/>
    <d v="6791-11-06T03:44:02"/>
    <n v="0.66111111111111109"/>
  </r>
  <r>
    <x v="17"/>
    <n v="50"/>
    <m/>
    <n v="60544640"/>
    <n v="14556442"/>
    <n v="71845"/>
    <s v="7:18:45"/>
    <n v="20411"/>
    <s v="2-04-11"/>
    <n v="7709"/>
    <n v="-1"/>
    <n v="77.09"/>
    <n v="60.907733333333333"/>
    <n v="14.927403333333332"/>
    <n v="0.35584699187903268"/>
    <n v="659.0286289599685"/>
    <n v="0.6590286289599685"/>
    <d v="1899-12-30T00:00:30"/>
    <d v="1899-12-30T00:00:30"/>
    <d v="7096-07-19T10:50:01"/>
    <n v="0.71379629629629637"/>
  </r>
  <r>
    <x v="17"/>
    <n v="51"/>
    <m/>
    <n v="60545703"/>
    <n v="14549471"/>
    <n v="71915"/>
    <s v="7:19:15"/>
    <n v="20411"/>
    <s v="2-04-11"/>
    <n v="8050"/>
    <n v="-1"/>
    <n v="80.5"/>
    <n v="60.909505000000003"/>
    <n v="14.915785"/>
    <n v="0.76961386410563626"/>
    <n v="1425.3248763236384"/>
    <n v="1.4253248763236384"/>
    <d v="1899-12-30T00:01:00"/>
    <d v="1899-12-30T00:01:00"/>
    <d v="7519-06-18T19:43:33"/>
    <n v="0.37268518518518517"/>
  </r>
  <r>
    <x v="17"/>
    <n v="52"/>
    <m/>
    <n v="60548438"/>
    <n v="14534704"/>
    <n v="72015"/>
    <s v="7:20:15"/>
    <n v="20411"/>
    <s v="2-04-11"/>
    <n v="8900"/>
    <n v="-1"/>
    <n v="89"/>
    <n v="60.914063333333331"/>
    <n v="14.891173333333333"/>
    <n v="0.40003376520695622"/>
    <n v="740.86253316328293"/>
    <n v="0.74086253316328299"/>
    <d v="1899-12-30T00:00:30"/>
    <d v="1899-12-30T00:00:30"/>
    <d v="7741-10-28T02:17:32"/>
    <n v="0.82407407407407407"/>
  </r>
  <r>
    <x v="17"/>
    <n v="53"/>
    <m/>
    <n v="60549734"/>
    <n v="14526934"/>
    <n v="72045"/>
    <s v="7:20:45"/>
    <n v="20411"/>
    <s v="2-04-11"/>
    <n v="8740"/>
    <n v="-1"/>
    <n v="87.4"/>
    <n v="60.916223333333335"/>
    <n v="14.878223333333333"/>
    <n v="0.39083212010307705"/>
    <n v="723.82108643089873"/>
    <n v="0.72382108643089871"/>
    <d v="1899-12-30T00:00:30"/>
    <d v="1899-12-30T00:00:30"/>
    <d v="7607-06-13T17:29:39"/>
    <n v="0.80925925925925923"/>
  </r>
  <r>
    <x v="17"/>
    <n v="54"/>
    <m/>
    <n v="60551344"/>
    <n v="14519623"/>
    <n v="72115"/>
    <s v="7:21:15"/>
    <n v="20411"/>
    <s v="2-04-11"/>
    <n v="8720"/>
    <n v="-1"/>
    <n v="87.2"/>
    <n v="60.918906666666665"/>
    <n v="14.866038333333334"/>
    <n v="0.34350512583634202"/>
    <n v="636.1714930489054"/>
    <n v="0.63617149304890541"/>
    <d v="1899-12-30T00:00:30"/>
    <d v="1899-12-30T00:00:30"/>
    <d v="6916-04-25T21:35:58"/>
    <n v="0.80740740740740735"/>
  </r>
  <r>
    <x v="17"/>
    <n v="55"/>
    <m/>
    <n v="60552400"/>
    <n v="14512911"/>
    <n v="72145"/>
    <s v="7:21:45"/>
    <n v="20411"/>
    <s v="2-04-11"/>
    <n v="6790"/>
    <n v="-1"/>
    <n v="67.900000000000006"/>
    <n v="60.920666666666669"/>
    <n v="14.854851666666667"/>
    <n v="0.31620851671579858"/>
    <n v="585.618172957659"/>
    <n v="0.58561817295765906"/>
    <d v="1899-12-30T00:00:30"/>
    <d v="1899-12-30T00:00:30"/>
    <d v="6517-09-11T08:06:53"/>
    <n v="0.62870370370370365"/>
  </r>
  <r>
    <x v="17"/>
    <n v="56"/>
    <m/>
    <n v="60552956"/>
    <n v="14506518"/>
    <n v="72215"/>
    <s v="7:22:15"/>
    <n v="20411"/>
    <s v="2-04-11"/>
    <n v="7130"/>
    <n v="-1"/>
    <n v="71.3"/>
    <n v="60.921593333333334"/>
    <n v="14.844196666666667"/>
    <n v="0.33325964320067186"/>
    <n v="617.19685920764425"/>
    <n v="0.61719685920764422"/>
    <d v="1899-12-30T00:00:30"/>
    <d v="1899-12-30T00:00:30"/>
    <d v="6766-09-12T22:54:30"/>
    <n v="0.66018518518518521"/>
  </r>
  <r>
    <x v="17"/>
    <n v="57"/>
    <m/>
    <n v="60553068"/>
    <n v="14499677"/>
    <n v="72245"/>
    <s v="7:22:45"/>
    <n v="20411"/>
    <s v="2-04-11"/>
    <n v="6880"/>
    <n v="-1"/>
    <n v="68.8"/>
    <n v="60.921779999999998"/>
    <n v="14.832795000000001"/>
    <n v="0.30831543468684192"/>
    <n v="571.00018504003128"/>
    <n v="0.57100018504003125"/>
    <d v="1899-12-30T00:00:30"/>
    <d v="1899-12-30T00:00:30"/>
    <d v="6402-06-06T12:47:24"/>
    <n v="0.63703703703703707"/>
  </r>
  <r>
    <x v="17"/>
    <n v="58"/>
    <m/>
    <n v="60553759"/>
    <n v="14493506"/>
    <n v="72315"/>
    <s v="7:23:15"/>
    <n v="20411"/>
    <s v="2-04-11"/>
    <n v="9300"/>
    <n v="-1"/>
    <n v="93"/>
    <n v="60.922931666666663"/>
    <n v="14.822509999999999"/>
    <n v="0.42044361939038744"/>
    <n v="778.66158311099753"/>
    <n v="0.77866158311099753"/>
    <d v="1899-12-30T00:00:30"/>
    <d v="1899-12-30T00:00:30"/>
    <d v="8039-11-16T08:37:29"/>
    <n v="0.86111111111111105"/>
  </r>
  <r>
    <x v="17"/>
    <n v="59"/>
    <m/>
    <n v="60555577"/>
    <n v="14485722"/>
    <n v="72345"/>
    <s v="7:23:45"/>
    <n v="20411"/>
    <s v="2-04-11"/>
    <n v="9020"/>
    <n v="-1"/>
    <n v="90.2"/>
    <n v="60.925961666666666"/>
    <n v="14.809536666666666"/>
    <n v="0.40225153847562528"/>
    <n v="744.96984925685797"/>
    <n v="0.74496984925685794"/>
    <d v="1899-12-30T00:00:30"/>
    <d v="1899-12-30T00:00:30"/>
    <d v="7774-03-18T03:58:50"/>
    <n v="0.83518518518518525"/>
  </r>
  <r>
    <x v="17"/>
    <n v="60"/>
    <m/>
    <n v="60557362"/>
    <n v="14478320"/>
    <n v="72415"/>
    <s v="7:24:15"/>
    <n v="20411"/>
    <s v="2-04-11"/>
    <n v="9070"/>
    <n v="-1"/>
    <n v="90.7"/>
    <n v="60.928936666666665"/>
    <n v="14.7972"/>
    <n v="0.39150504448301104"/>
    <n v="725.06734238253648"/>
    <n v="0.72506734238253645"/>
    <d v="1899-12-30T00:00:30"/>
    <d v="1899-12-30T00:00:30"/>
    <d v="7617-04-10T22:42:20"/>
    <n v="0.83981481481481479"/>
  </r>
  <r>
    <x v="17"/>
    <n v="61"/>
    <m/>
    <n v="60558986"/>
    <n v="14471004"/>
    <n v="72445"/>
    <s v="7:24:45"/>
    <n v="20411"/>
    <s v="2-04-11"/>
    <n v="8770"/>
    <n v="-1"/>
    <n v="87.7"/>
    <n v="60.931643333333334"/>
    <n v="14.785006666666666"/>
    <n v="0.38873716588269963"/>
    <n v="719.94123121475968"/>
    <n v="0.71994123121475972"/>
    <d v="1899-12-30T00:00:30"/>
    <d v="1899-12-30T00:00:30"/>
    <d v="7576-11-08T17:54:06"/>
    <n v="0.812037037037037"/>
  </r>
  <r>
    <x v="17"/>
    <n v="62"/>
    <m/>
    <n v="60560395"/>
    <n v="14463562"/>
    <n v="72515"/>
    <s v="7:25:15"/>
    <n v="20411"/>
    <s v="2-04-11"/>
    <n v="8700"/>
    <n v="-1"/>
    <n v="87"/>
    <n v="60.933991666666664"/>
    <n v="14.772603333333333"/>
    <n v="0.39713659498932591"/>
    <n v="735.49697392023154"/>
    <n v="0.7354969739202315"/>
    <d v="1899-12-30T00:00:30"/>
    <d v="1899-12-30T00:00:30"/>
    <d v="7699-07-07T06:50:15"/>
    <n v="0.80555555555555558"/>
  </r>
  <r>
    <x v="17"/>
    <n v="63"/>
    <m/>
    <n v="60561851"/>
    <n v="14455972"/>
    <n v="72545"/>
    <s v="7:25:45"/>
    <n v="20411"/>
    <s v="2-04-11"/>
    <n v="8460"/>
    <n v="-1"/>
    <n v="84.6"/>
    <n v="60.936418333333336"/>
    <n v="14.759953333333334"/>
    <n v="0.39698508980808311"/>
    <n v="735.21638632456995"/>
    <n v="0.73521638632456998"/>
    <d v="1899-12-30T00:00:30"/>
    <d v="1899-12-30T00:00:30"/>
    <d v="7697-04-20T04:37:22"/>
    <n v="0.78333333333333333"/>
  </r>
  <r>
    <x v="17"/>
    <n v="64"/>
    <m/>
    <n v="60564410"/>
    <n v="14449743"/>
    <n v="72615"/>
    <s v="7:26:15"/>
    <n v="20411"/>
    <s v="2-04-11"/>
    <n v="8960"/>
    <n v="-1"/>
    <n v="89.6"/>
    <n v="60.940683333333332"/>
    <n v="14.749571666666666"/>
    <n v="0.39287138023939266"/>
    <n v="727.59779620335519"/>
    <n v="0.72759779620335518"/>
    <d v="1899-12-30T00:00:30"/>
    <d v="1899-12-30T00:00:30"/>
    <d v="7637-03-24T15:40:25"/>
    <n v="0.82962962962962961"/>
  </r>
  <r>
    <x v="17"/>
    <n v="65"/>
    <m/>
    <n v="60567709"/>
    <n v="14445377"/>
    <n v="72645"/>
    <s v="7:26:45"/>
    <n v="20411"/>
    <s v="2-04-11"/>
    <n v="8900"/>
    <n v="-1"/>
    <n v="89"/>
    <n v="60.946181666666668"/>
    <n v="14.742295"/>
    <n v="0.40119637353509907"/>
    <n v="743.01568378700347"/>
    <n v="0.74301568378700344"/>
    <d v="1899-12-30T00:00:30"/>
    <d v="1899-12-30T00:00:30"/>
    <d v="7758-10-20T04:03:48"/>
    <n v="0.82407407407407407"/>
  </r>
  <r>
    <x v="17"/>
    <n v="66"/>
    <m/>
    <n v="60571061"/>
    <n v="14440864"/>
    <n v="72715"/>
    <s v="7:27:15"/>
    <n v="20411"/>
    <s v="2-04-11"/>
    <n v="9000"/>
    <n v="-1"/>
    <n v="90"/>
    <n v="60.951768333333334"/>
    <n v="14.734773333333333"/>
    <n v="0.38458152867240386"/>
    <n v="712.24499110129193"/>
    <n v="0.71224499110129191"/>
    <d v="1899-12-30T00:00:30"/>
    <d v="1899-12-30T00:00:30"/>
    <d v="7516-03-03T13:47:06"/>
    <n v="0.83333333333333337"/>
  </r>
  <r>
    <x v="17"/>
    <n v="67"/>
    <m/>
    <n v="60573953"/>
    <n v="14435664"/>
    <n v="72745"/>
    <s v="7:27:45"/>
    <n v="20411"/>
    <s v="2-04-11"/>
    <n v="8900"/>
    <n v="-1"/>
    <n v="89"/>
    <n v="60.956588333333336"/>
    <n v="14.726106666666666"/>
    <n v="0.40108605301459838"/>
    <n v="742.81137018303616"/>
    <n v="0.74281137018303622"/>
    <d v="1899-12-30T00:00:30"/>
    <d v="1899-12-30T00:00:30"/>
    <d v="7757-03-10T17:54:25"/>
    <n v="0.82407407407407407"/>
  </r>
  <r>
    <x v="17"/>
    <n v="68"/>
    <m/>
    <n v="60576439"/>
    <n v="14429199"/>
    <n v="72815"/>
    <s v="7:28:15"/>
    <n v="20411"/>
    <s v="2-04-11"/>
    <n v="9010"/>
    <n v="-1"/>
    <n v="90.1"/>
    <n v="60.960731666666668"/>
    <n v="14.715331666666666"/>
    <n v="0.36990430029930066"/>
    <n v="685.06276415430477"/>
    <n v="0.68506276415430478"/>
    <d v="1899-12-30T00:00:30"/>
    <d v="1899-12-30T00:00:30"/>
    <d v="7301-10-31T18:15:30"/>
    <n v="0.83425925925925926"/>
  </r>
  <r>
    <x v="17"/>
    <n v="69"/>
    <m/>
    <n v="60579145"/>
    <n v="14424023"/>
    <n v="72845"/>
    <s v="7:28:45"/>
    <n v="20411"/>
    <s v="2-04-11"/>
    <n v="8009"/>
    <n v="-1"/>
    <n v="80.09"/>
    <n v="60.965241666666664"/>
    <n v="14.706704999999999"/>
    <n v="0.3585498904073337"/>
    <n v="664.03439703438198"/>
    <n v="0.66403439703438205"/>
    <d v="1899-12-30T00:00:30"/>
    <d v="1899-12-30T00:00:30"/>
    <d v="7136-01-09T01:31:23"/>
    <n v="0.74157407407407416"/>
  </r>
  <r>
    <x v="17"/>
    <n v="70"/>
    <m/>
    <n v="60582266"/>
    <n v="14420413"/>
    <n v="72915"/>
    <s v="7:29:15"/>
    <n v="20411"/>
    <s v="2-04-11"/>
    <n v="8159"/>
    <n v="-1"/>
    <n v="81.59"/>
    <n v="60.970443333333336"/>
    <n v="14.700688333333334"/>
    <n v="0.37902137749307124"/>
    <n v="701.94759111716792"/>
    <n v="0.70194759111716798"/>
    <d v="1899-12-30T00:00:30"/>
    <d v="1899-12-30T00:00:30"/>
    <d v="7434-12-22T01:29:53"/>
    <n v="0.755462962962963"/>
  </r>
  <r>
    <x v="17"/>
    <n v="71"/>
    <m/>
    <n v="60585658"/>
    <n v="14416959"/>
    <n v="72945"/>
    <s v="7:29:45"/>
    <n v="20411"/>
    <s v="2-04-11"/>
    <n v="8940"/>
    <n v="-1"/>
    <n v="89.4"/>
    <n v="60.976096666666663"/>
    <n v="14.694931666666667"/>
    <n v="0.39181987316351324"/>
    <n v="725.65040509882658"/>
    <n v="0.72565040509882661"/>
    <d v="1899-12-30T00:00:30"/>
    <d v="1899-12-30T00:00:30"/>
    <d v="7621-11-15T04:00:02"/>
    <n v="0.82777777777777772"/>
  </r>
  <r>
    <x v="17"/>
    <n v="72"/>
    <m/>
    <n v="60589187"/>
    <n v="14413483"/>
    <n v="73015"/>
    <s v="7:30:15"/>
    <n v="20411"/>
    <s v="2-04-11"/>
    <n v="8410"/>
    <n v="-1"/>
    <n v="84.1"/>
    <n v="60.981978333333331"/>
    <n v="14.689138333333334"/>
    <n v="0.38588757378060118"/>
    <n v="714.66378664167337"/>
    <n v="0.7146637866416734"/>
    <d v="1899-12-30T00:00:30"/>
    <d v="1899-12-30T00:00:30"/>
    <d v="7535-03-30T16:55:58"/>
    <n v="0.77870370370370368"/>
  </r>
  <r>
    <x v="17"/>
    <n v="73"/>
    <m/>
    <n v="60592478"/>
    <n v="14409356"/>
    <n v="73045"/>
    <s v="7:30:45"/>
    <n v="20411"/>
    <s v="2-04-11"/>
    <n v="8610"/>
    <n v="-1"/>
    <n v="86.1"/>
    <n v="60.987463333333331"/>
    <n v="14.682259999999999"/>
    <n v="0.38847380144199317"/>
    <n v="719.45348027057139"/>
    <n v="0.71945348027057143"/>
    <d v="1899-12-30T00:00:30"/>
    <d v="1899-12-30T00:00:30"/>
    <d v="7573-01-04T00:33:23"/>
    <n v="0.79722222222222228"/>
  </r>
  <r>
    <x v="17"/>
    <n v="74"/>
    <m/>
    <n v="60594330"/>
    <n v="14402331"/>
    <n v="73115"/>
    <s v="7:31:15"/>
    <n v="20411"/>
    <s v="2-04-11"/>
    <n v="8570"/>
    <n v="-1"/>
    <n v="85.7"/>
    <n v="60.990549999999999"/>
    <n v="14.670551666666666"/>
    <n v="0.3816239180257448"/>
    <n v="706.76749618367933"/>
    <n v="0.70676749618367929"/>
    <d v="1899-12-30T00:00:30"/>
    <d v="1899-12-30T00:00:30"/>
    <d v="7472-12-23T09:20:10"/>
    <n v="0.79351851851851862"/>
  </r>
  <r>
    <x v="17"/>
    <n v="75"/>
    <m/>
    <n v="60596074"/>
    <n v="14395347"/>
    <n v="73145"/>
    <s v="7:31:45"/>
    <n v="20411"/>
    <s v="2-04-11"/>
    <n v="8540"/>
    <n v="-1"/>
    <n v="85.4"/>
    <n v="60.993456666666667"/>
    <n v="14.658911666666667"/>
    <n v="0.43129637745781191"/>
    <n v="798.7608910518677"/>
    <n v="0.79876089105186776"/>
    <d v="1899-12-30T00:00:30"/>
    <d v="1899-12-30T00:00:30"/>
    <d v="8198-05-12T08:47:22"/>
    <n v="0.79074074074074074"/>
  </r>
  <r>
    <x v="17"/>
    <n v="76"/>
    <m/>
    <n v="60598875"/>
    <n v="14388604"/>
    <n v="73215"/>
    <s v="7:32:15"/>
    <n v="20411"/>
    <s v="2-04-11"/>
    <n v="10690"/>
    <n v="-1"/>
    <n v="106.9"/>
    <n v="60.998125000000002"/>
    <n v="14.647673333333334"/>
    <n v="0.46038008761684401"/>
    <n v="852.62392226639508"/>
    <n v="0.85262392226639505"/>
    <d v="1899-12-30T00:00:30"/>
    <d v="1899-12-30T00:00:30"/>
    <d v="8623-01-30T21:30:25"/>
    <n v="0.98981481481481481"/>
  </r>
  <r>
    <x v="17"/>
    <n v="77"/>
    <m/>
    <n v="61001827"/>
    <n v="14381339"/>
    <n v="73245"/>
    <s v="7:32:45"/>
    <n v="20411"/>
    <s v="2-04-11"/>
    <n v="8910"/>
    <n v="-1"/>
    <n v="89.1"/>
    <n v="61.003045"/>
    <n v="14.635565"/>
    <n v="0.40755503693985767"/>
    <n v="754.79192841261636"/>
    <n v="0.75479192841261633"/>
    <d v="1899-12-30T00:00:30"/>
    <d v="1899-12-30T00:00:30"/>
    <d v="7851-08-29T18:05:31"/>
    <n v="0.82499999999999996"/>
  </r>
  <r>
    <x v="17"/>
    <n v="78"/>
    <m/>
    <n v="61004078"/>
    <n v="14374348"/>
    <n v="73315"/>
    <s v="7:33:15"/>
    <n v="20411"/>
    <s v="2-04-11"/>
    <n v="9280"/>
    <n v="-1"/>
    <n v="92.8"/>
    <n v="61.006796666666666"/>
    <n v="14.623913333333334"/>
    <n v="0.40198220239884846"/>
    <n v="744.47103884266733"/>
    <n v="0.7444710388426673"/>
    <d v="1899-12-30T00:00:30"/>
    <d v="1899-12-30T00:00:30"/>
    <d v="7770-04-11T14:12:17"/>
    <n v="0.85925925925925928"/>
  </r>
  <r>
    <x v="17"/>
    <n v="79"/>
    <m/>
    <n v="61004465"/>
    <n v="14366108"/>
    <n v="73345"/>
    <s v="7:33:45"/>
    <n v="20411"/>
    <s v="2-04-11"/>
    <n v="8810"/>
    <n v="-1"/>
    <n v="88.1"/>
    <n v="61.007441666666665"/>
    <n v="14.61018"/>
    <n v="0.39168579353200977"/>
    <n v="725.40208962128213"/>
    <n v="0.72540208962128216"/>
    <d v="1899-12-30T00:00:30"/>
    <d v="1899-12-30T00:00:30"/>
    <d v="7619-12-01T00:26:05"/>
    <n v="0.81574074074074077"/>
  </r>
  <r>
    <x v="17"/>
    <n v="80"/>
    <m/>
    <n v="61005099"/>
    <n v="14358148"/>
    <n v="73415"/>
    <s v="7:34:15"/>
    <n v="20411"/>
    <s v="2-04-11"/>
    <n v="8400"/>
    <n v="-1"/>
    <n v="84"/>
    <n v="61.008498333333335"/>
    <n v="14.596913333333333"/>
    <n v="0.24546735854415352"/>
    <n v="454.60554802377231"/>
    <n v="0.45460554802377234"/>
    <d v="1899-12-30T00:00:30"/>
    <d v="1899-12-30T00:00:30"/>
    <d v="5484-08-20T23:28:46"/>
    <n v="0.77777777777777779"/>
  </r>
  <r>
    <x v="17"/>
    <n v="81"/>
    <m/>
    <n v="61006515"/>
    <n v="14354022"/>
    <n v="73445"/>
    <s v="7:34:45"/>
    <n v="20411"/>
    <s v="2-04-11"/>
    <n v="6550"/>
    <n v="-1"/>
    <n v="65.5"/>
    <n v="61.010858333333331"/>
    <n v="14.590036666666666"/>
    <n v="0.30652563393330318"/>
    <n v="567.68547404447747"/>
    <n v="0.56768547404447744"/>
    <d v="1899-12-30T00:00:30"/>
    <d v="1899-12-30T00:00:30"/>
    <d v="6376-04-17T03:57:57"/>
    <n v="0.6064814814814814"/>
  </r>
  <r>
    <x v="17"/>
    <n v="82"/>
    <m/>
    <n v="61009567"/>
    <n v="14353572"/>
    <n v="73515"/>
    <s v="7:35:15"/>
    <n v="20411"/>
    <s v="2-04-11"/>
    <n v="3720"/>
    <n v="-1"/>
    <n v="37.200000000000003"/>
    <n v="61.015945000000002"/>
    <n v="14.589286666666666"/>
    <n v="0.2399814262206702"/>
    <n v="444.44560136068122"/>
    <n v="0.44444560136068123"/>
    <d v="1899-12-30T00:00:30"/>
    <d v="1899-12-30T00:00:30"/>
    <d v="5404-07-11T07:57:58"/>
    <n v="0.34444444444444444"/>
  </r>
  <r>
    <x v="17"/>
    <n v="83"/>
    <m/>
    <n v="61011947"/>
    <n v="14353010"/>
    <n v="73545"/>
    <s v="7:35:45"/>
    <n v="20411"/>
    <s v="2-04-11"/>
    <n v="7080"/>
    <n v="-1"/>
    <n v="70.8"/>
    <n v="61.019911666666665"/>
    <n v="14.58835"/>
    <n v="0.32096748714825996"/>
    <n v="594.43178619857747"/>
    <n v="0.59443178619857751"/>
    <d v="1899-12-30T00:00:30"/>
    <d v="1899-12-30T00:00:30"/>
    <d v="6587-03-11T13:03:43"/>
    <n v="0.65555555555555556"/>
  </r>
  <r>
    <x v="17"/>
    <n v="84"/>
    <m/>
    <n v="61015128"/>
    <n v="14353800"/>
    <n v="73615"/>
    <s v="7:36:15"/>
    <n v="20411"/>
    <s v="2-04-11"/>
    <n v="7300"/>
    <n v="-1"/>
    <n v="73"/>
    <n v="61.025213333333333"/>
    <n v="14.589666666666666"/>
    <n v="0.37341162095723529"/>
    <n v="691.55832201279975"/>
    <n v="0.69155832201279976"/>
    <d v="1899-12-30T00:00:30"/>
    <d v="1899-12-30T00:00:30"/>
    <d v="7353-01-18T23:13:03"/>
    <n v="0.67592592592592593"/>
  </r>
  <r>
    <x v="17"/>
    <n v="85"/>
    <m/>
    <n v="61018810"/>
    <n v="14354998"/>
    <n v="73645"/>
    <s v="7:36:45"/>
    <n v="20411"/>
    <s v="2-04-11"/>
    <n v="8460"/>
    <n v="-1"/>
    <n v="84.6"/>
    <n v="61.031350000000003"/>
    <n v="14.591663333333333"/>
    <n v="0.36963203457622446"/>
    <n v="684.55852803516768"/>
    <n v="0.6845585280351677"/>
    <d v="1899-12-30T00:00:30"/>
    <d v="1899-12-30T00:00:30"/>
    <d v="7297-11-08T13:27:28"/>
    <n v="0.78333333333333333"/>
  </r>
  <r>
    <x v="17"/>
    <n v="86"/>
    <m/>
    <n v="61022263"/>
    <n v="14357683"/>
    <n v="73715"/>
    <s v="7:37:15"/>
    <n v="20411"/>
    <s v="2-04-11"/>
    <n v="8610"/>
    <n v="-1"/>
    <n v="86.1"/>
    <n v="61.037104999999997"/>
    <n v="14.596138333333334"/>
    <n v="0.37103363170920084"/>
    <n v="687.15428592543992"/>
    <n v="0.68715428592543992"/>
    <d v="1899-12-30T00:00:30"/>
    <d v="1899-12-30T00:00:30"/>
    <d v="7318-04-29T08:14:35"/>
    <n v="0.79722222222222228"/>
  </r>
  <r>
    <x v="17"/>
    <n v="87"/>
    <m/>
    <n v="61025642"/>
    <n v="14360815"/>
    <n v="73745"/>
    <s v="7:37:45"/>
    <n v="20411"/>
    <s v="2-04-11"/>
    <n v="8190"/>
    <n v="-1"/>
    <n v="81.900000000000006"/>
    <n v="61.04273666666667"/>
    <n v="14.601358333333334"/>
    <n v="0.37692919144437043"/>
    <n v="698.07286255497399"/>
    <n v="0.69807286255497403"/>
    <d v="1899-12-30T00:00:30"/>
    <d v="1899-12-30T00:00:30"/>
    <d v="7404-06-02T20:15:35"/>
    <n v="0.7583333333333333"/>
  </r>
  <r>
    <x v="17"/>
    <n v="88"/>
    <m/>
    <n v="61028789"/>
    <n v="14365075"/>
    <n v="73815"/>
    <s v="7:38:15"/>
    <n v="20411"/>
    <s v="2-04-11"/>
    <n v="7990"/>
    <n v="-1"/>
    <n v="79.900000000000006"/>
    <n v="61.047981666666665"/>
    <n v="14.608458333333333"/>
    <n v="0.38162842083164222"/>
    <n v="706.77583538020144"/>
    <n v="0.7067758353802015"/>
    <d v="1899-12-30T00:00:30"/>
    <d v="1899-12-30T00:00:30"/>
    <d v="7473-01-16T09:44:29"/>
    <n v="0.73981481481481481"/>
  </r>
  <r>
    <x v="17"/>
    <n v="89"/>
    <m/>
    <n v="61032582"/>
    <n v="14365806"/>
    <n v="73845"/>
    <s v="7:38:45"/>
    <n v="20411"/>
    <s v="2-04-11"/>
    <n v="8430"/>
    <n v="-1"/>
    <n v="84.3"/>
    <n v="61.05430333333333"/>
    <n v="14.609676666666667"/>
    <n v="0.36732284865702342"/>
    <n v="680.2819157128074"/>
    <n v="0.68028191571280738"/>
    <d v="1899-12-30T00:00:30"/>
    <d v="1899-12-30T00:00:30"/>
    <d v="7264-02-18T22:00:51"/>
    <n v="0.78055555555555556"/>
  </r>
  <r>
    <x v="17"/>
    <n v="90"/>
    <m/>
    <n v="61036207"/>
    <n v="14366945"/>
    <n v="73915"/>
    <s v="7:39:15"/>
    <n v="20411"/>
    <s v="2-04-11"/>
    <n v="7940"/>
    <n v="-1"/>
    <n v="79.400000000000006"/>
    <n v="61.060344999999998"/>
    <n v="14.611575"/>
    <n v="0.33889995879645002"/>
    <n v="627.64272369102548"/>
    <n v="0.62764272369102547"/>
    <d v="1899-12-30T00:00:30"/>
    <d v="1899-12-30T00:00:30"/>
    <d v="6849-01-24T01:03:41"/>
    <n v="0.73518518518518527"/>
  </r>
  <r>
    <x v="17"/>
    <n v="91"/>
    <m/>
    <n v="61039504"/>
    <n v="14368511"/>
    <n v="73945"/>
    <s v="7:39:45"/>
    <n v="20411"/>
    <s v="2-04-11"/>
    <n v="7790"/>
    <n v="-1"/>
    <n v="77.900000000000006"/>
    <n v="61.065840000000001"/>
    <n v="14.614185000000001"/>
    <n v="0.30266191121311053"/>
    <n v="560.52985956668067"/>
    <n v="0.56052985956668067"/>
    <d v="1899-12-30T00:00:30"/>
    <d v="1899-12-30T00:00:30"/>
    <d v="6319-11-14T23:53:36"/>
    <n v="0.72129629629629632"/>
  </r>
  <r>
    <x v="17"/>
    <n v="92"/>
    <m/>
    <n v="61042324"/>
    <n v="14370752"/>
    <n v="74015"/>
    <s v="7:40:15"/>
    <n v="20411"/>
    <s v="2-04-11"/>
    <n v="6280"/>
    <n v="-1"/>
    <n v="62.8"/>
    <n v="61.070540000000001"/>
    <n v="14.61792"/>
    <n v="0.28740804298322065"/>
    <n v="532.27969560492465"/>
    <n v="0.53227969560492472"/>
    <d v="1899-12-30T00:00:30"/>
    <d v="1899-12-30T00:00:30"/>
    <d v="6097-02-09T12:33:37"/>
    <n v="0.58148148148148138"/>
  </r>
  <r>
    <x v="17"/>
    <n v="93"/>
    <m/>
    <n v="61045154"/>
    <n v="14371726"/>
    <n v="74045"/>
    <s v="7:40:45"/>
    <n v="20411"/>
    <s v="2-04-11"/>
    <n v="6630"/>
    <n v="-1"/>
    <n v="66.3"/>
    <n v="61.075256666666668"/>
    <n v="14.619543333333333"/>
    <n v="0.31059791540694576"/>
    <n v="575.22733933366351"/>
    <n v="0.57522733933366355"/>
    <d v="1899-12-30T00:00:30"/>
    <d v="1899-12-30T00:00:30"/>
    <d v="6435-10-05T17:41:41"/>
    <n v="0.61388888888888893"/>
  </r>
  <r>
    <x v="17"/>
    <n v="94"/>
    <m/>
    <n v="61048243"/>
    <n v="14372276"/>
    <n v="74115"/>
    <s v="7:41:15"/>
    <n v="20411"/>
    <s v="2-04-11"/>
    <n v="6640"/>
    <n v="-1"/>
    <n v="66.400000000000006"/>
    <n v="61.080404999999999"/>
    <n v="14.62046"/>
    <n v="0.27171880656038244"/>
    <n v="503.22322974982831"/>
    <n v="0.50322322974982836"/>
    <d v="1899-12-30T00:00:30"/>
    <d v="1899-12-30T00:00:30"/>
    <d v="5867-12-30T21:38:25"/>
    <n v="0.61481481481481481"/>
  </r>
  <r>
    <x v="17"/>
    <n v="95"/>
    <m/>
    <n v="61050784"/>
    <n v="14374238"/>
    <n v="74145"/>
    <s v="7:41:45"/>
    <n v="20411"/>
    <s v="2-04-11"/>
    <n v="6400"/>
    <n v="-1"/>
    <n v="64"/>
    <n v="61.08464"/>
    <n v="14.62373"/>
    <n v="0.29481619536257048"/>
    <n v="545.99959381148051"/>
    <n v="0.54599959381148055"/>
    <d v="1899-12-30T00:00:00"/>
    <d v="1899-12-30T00:00:00"/>
    <e v="#DIV/0!"/>
    <n v="0"/>
  </r>
  <r>
    <x v="18"/>
    <n v="1"/>
    <m/>
    <n v="61053296"/>
    <n v="14377409"/>
    <n v="74215"/>
    <s v="7:42:15"/>
    <n v="20411"/>
    <s v="2-04-11"/>
    <n v="5970"/>
    <n v="-1"/>
    <n v="59.7"/>
    <n v="61.088826666666669"/>
    <n v="14.629015000000001"/>
    <n v="0.26069868875212254"/>
    <n v="482.81397156893092"/>
    <n v="0.48281397156893091"/>
    <d v="1899-12-30T00:00:30"/>
    <d v="1899-12-30T00:00:30"/>
    <d v="5707-01-25T05:42:53"/>
    <n v="0.5527777777777777"/>
  </r>
  <r>
    <x v="18"/>
    <n v="2"/>
    <m/>
    <n v="61055507"/>
    <n v="14380248"/>
    <n v="74245"/>
    <s v="7:42:45"/>
    <n v="20411"/>
    <s v="2-04-11"/>
    <n v="4100"/>
    <n v="-1"/>
    <n v="41"/>
    <n v="61.092511666666667"/>
    <n v="14.633746666666667"/>
    <n v="0.27038674434767457"/>
    <n v="500.75625053189327"/>
    <n v="0.50075625053189332"/>
    <d v="1899-12-30T00:00:30"/>
    <d v="1899-12-30T00:00:30"/>
    <d v="5848-07-18T00:02:12"/>
    <n v="0.37962962962962965"/>
  </r>
  <r>
    <x v="18"/>
    <n v="3"/>
    <m/>
    <n v="61058172"/>
    <n v="14381132"/>
    <n v="74315"/>
    <s v="7:43:15"/>
    <n v="20411"/>
    <s v="2-04-11"/>
    <n v="6340"/>
    <n v="-1"/>
    <n v="63.4"/>
    <n v="61.096953333333332"/>
    <n v="14.63522"/>
    <n v="0.29928548893832341"/>
    <n v="554.27672551377498"/>
    <n v="0.55427672551377494"/>
    <d v="1899-12-30T00:00:30"/>
    <d v="1899-12-30T00:00:30"/>
    <d v="6270-07-24T23:16:03"/>
    <n v="0.58703703703703702"/>
  </r>
  <r>
    <x v="18"/>
    <n v="4"/>
    <m/>
    <n v="61061152"/>
    <n v="14380694"/>
    <n v="74345"/>
    <s v="7:43:45"/>
    <n v="20411"/>
    <s v="2-04-11"/>
    <n v="6720"/>
    <n v="-1"/>
    <n v="67.2"/>
    <n v="61.10192"/>
    <n v="14.63449"/>
    <n v="0.28132211910985405"/>
    <n v="521.00856459144973"/>
    <n v="0.52100856459144973"/>
    <d v="1899-12-30T00:00:30"/>
    <d v="1899-12-30T00:00:30"/>
    <d v="6008-03-27T15:59:04"/>
    <n v="0.62222222222222223"/>
  </r>
  <r>
    <x v="18"/>
    <n v="5"/>
    <m/>
    <n v="61063850"/>
    <n v="14379082"/>
    <n v="74415"/>
    <s v="7:44:15"/>
    <n v="20411"/>
    <s v="2-04-11"/>
    <n v="5730"/>
    <n v="-1"/>
    <n v="57.3"/>
    <n v="61.106416666666668"/>
    <n v="14.631803333333334"/>
    <n v="0.25025623695722954"/>
    <n v="463.47455084478912"/>
    <n v="0.46347455084478911"/>
    <d v="1899-12-30T00:00:30"/>
    <d v="1899-12-30T00:00:30"/>
    <d v="5554-07-28T16:57:16"/>
    <n v="0.53055555555555556"/>
  </r>
  <r>
    <x v="18"/>
    <n v="6"/>
    <m/>
    <n v="61066184"/>
    <n v="14377239"/>
    <n v="74445"/>
    <s v="7:44:45"/>
    <n v="20411"/>
    <s v="2-04-11"/>
    <n v="5750"/>
    <n v="-1"/>
    <n v="57.5"/>
    <n v="61.110306666666666"/>
    <n v="14.628731666666667"/>
    <n v="0.26141188054466169"/>
    <n v="484.13480276871343"/>
    <n v="0.48413480276871346"/>
    <d v="1899-12-30T00:00:30"/>
    <d v="1899-12-30T00:00:30"/>
    <d v="5717-06-25T05:34:03"/>
    <n v="0.53240740740740733"/>
  </r>
  <r>
    <x v="18"/>
    <n v="7"/>
    <m/>
    <n v="61068792"/>
    <n v="14377419"/>
    <n v="74515"/>
    <s v="7:45:15"/>
    <n v="20411"/>
    <s v="2-04-11"/>
    <n v="5420"/>
    <n v="-1"/>
    <n v="54.2"/>
    <n v="61.114653333333337"/>
    <n v="14.629031666666666"/>
    <n v="8.6087096120517639E-2"/>
    <n v="159.43330201519868"/>
    <n v="0.15943330201519867"/>
    <d v="1899-12-30T00:00:30"/>
    <d v="1899-12-30T00:00:30"/>
    <d v="3157-02-25T21:50:07"/>
    <n v="0.50185185185185188"/>
  </r>
  <r>
    <x v="18"/>
    <n v="8"/>
    <m/>
    <n v="61069649"/>
    <n v="14377288"/>
    <n v="74545"/>
    <s v="7:45:45"/>
    <n v="20411"/>
    <s v="2-04-11"/>
    <n v="4690"/>
    <n v="-1"/>
    <n v="46.9"/>
    <n v="61.116081666666666"/>
    <n v="14.628813333333333"/>
    <n v="0.24294368695503454"/>
    <n v="449.93170824072399"/>
    <n v="0.44993170824072398"/>
    <d v="1899-12-30T00:00:30"/>
    <d v="1899-12-30T00:00:30"/>
    <d v="5447-10-14T07:40:25"/>
    <n v="0.43425925925925929"/>
  </r>
  <r>
    <x v="18"/>
    <n v="9"/>
    <m/>
    <n v="61070283"/>
    <n v="14372442"/>
    <n v="74615"/>
    <s v="7:46:15"/>
    <n v="20411"/>
    <s v="2-04-11"/>
    <n v="3450"/>
    <n v="-1"/>
    <n v="34.5"/>
    <n v="61.117138333333337"/>
    <n v="14.620736666666666"/>
    <n v="0.16858342967327261"/>
    <n v="312.21651175490086"/>
    <n v="0.31221651175490089"/>
    <d v="1899-12-30T00:00:30"/>
    <d v="1899-12-30T00:00:30"/>
    <d v="4361-11-16T13:17:33"/>
    <n v="0.31944444444444448"/>
  </r>
  <r>
    <x v="18"/>
    <n v="10"/>
    <m/>
    <n v="61071315"/>
    <n v="14369690"/>
    <n v="74645"/>
    <s v="7:46:45"/>
    <n v="20411"/>
    <s v="2-04-11"/>
    <n v="5150"/>
    <n v="-1"/>
    <n v="51.5"/>
    <n v="61.118858333333336"/>
    <n v="14.616149999999999"/>
    <n v="0.12930865664361182"/>
    <n v="239.4796321039691"/>
    <n v="0.23947963210396911"/>
    <d v="1899-12-30T00:00:30"/>
    <d v="1899-12-30T00:00:30"/>
    <d v="3788-05-01T08:10:16"/>
    <n v="0.47685185185185186"/>
  </r>
  <r>
    <x v="18"/>
    <n v="11"/>
    <m/>
    <n v="61072380"/>
    <n v="14368180"/>
    <n v="74715"/>
    <s v="7:47:15"/>
    <n v="20411"/>
    <s v="2-04-11"/>
    <n v="4190"/>
    <n v="-1"/>
    <n v="41.9"/>
    <n v="61.12063333333333"/>
    <n v="14.613633333333333"/>
    <n v="0.18288658778465394"/>
    <n v="338.7059605771791"/>
    <n v="0.33870596057717911"/>
    <d v="1899-12-30T00:00:30"/>
    <d v="1899-12-30T00:00:30"/>
    <d v="4570-10-01T03:59:42"/>
    <n v="0.38796296296296295"/>
  </r>
  <r>
    <x v="18"/>
    <n v="12"/>
    <m/>
    <n v="61073954"/>
    <n v="14366265"/>
    <n v="74745"/>
    <s v="7:47:45"/>
    <n v="20411"/>
    <s v="2-04-11"/>
    <n v="6500"/>
    <n v="-1"/>
    <n v="65"/>
    <n v="61.12325666666667"/>
    <n v="14.610441666666667"/>
    <n v="0.31951929476671698"/>
    <n v="591.74973390795981"/>
    <n v="0.59174973390795982"/>
    <d v="1899-12-30T00:00:30"/>
    <d v="1899-12-30T00:00:30"/>
    <d v="6566-01-16T05:36:28"/>
    <n v="0.60185185185185186"/>
  </r>
  <r>
    <x v="18"/>
    <n v="13"/>
    <m/>
    <n v="61076314"/>
    <n v="14361822"/>
    <n v="74815"/>
    <s v="7:48:15"/>
    <n v="20411"/>
    <s v="2-04-11"/>
    <n v="6870"/>
    <n v="-1"/>
    <n v="68.7"/>
    <n v="61.127189999999999"/>
    <n v="14.603036666666666"/>
    <n v="0.29563635329861743"/>
    <n v="547.51852630903943"/>
    <n v="0.54751852630903941"/>
    <d v="1899-12-30T00:00:30"/>
    <d v="1899-12-30T00:00:30"/>
    <d v="6217-04-10T08:32:19"/>
    <n v="0.63611111111111107"/>
  </r>
  <r>
    <x v="18"/>
    <n v="14"/>
    <m/>
    <n v="61078962"/>
    <n v="14359124"/>
    <n v="74845"/>
    <s v="7:48:45"/>
    <n v="20411"/>
    <s v="2-04-11"/>
    <n v="6130"/>
    <n v="-1"/>
    <n v="61.3"/>
    <n v="61.131603333333331"/>
    <n v="14.59854"/>
    <n v="0.29183830230240188"/>
    <n v="540.48453586404833"/>
    <n v="0.54048453586404832"/>
    <d v="1899-12-30T00:00:30"/>
    <d v="1899-12-30T00:00:30"/>
    <d v="6161-10-22T11:07:08"/>
    <n v="0.56759259259259265"/>
  </r>
  <r>
    <x v="18"/>
    <n v="15"/>
    <m/>
    <n v="61081832"/>
    <n v="14358089"/>
    <n v="74915"/>
    <s v="7:49:15"/>
    <n v="20411"/>
    <s v="2-04-11"/>
    <n v="7059"/>
    <n v="-1"/>
    <n v="70.59"/>
    <n v="61.136386666666667"/>
    <n v="14.596814999999999"/>
    <n v="0.17524593880008799"/>
    <n v="324.55547865776293"/>
    <n v="0.32455547865776296"/>
    <d v="1899-12-30T00:00:30"/>
    <d v="1899-12-30T00:00:30"/>
    <d v="4459-03-03T18:41:05"/>
    <n v="0.65361111111111114"/>
  </r>
  <r>
    <x v="18"/>
    <n v="16"/>
    <m/>
    <n v="61083485"/>
    <n v="14356903"/>
    <n v="74945"/>
    <s v="7:49:45"/>
    <n v="20411"/>
    <s v="2-04-11"/>
    <n v="5350"/>
    <n v="-1"/>
    <n v="53.5"/>
    <n v="61.139141666666667"/>
    <n v="14.594838333333334"/>
    <n v="0.24904592393903346"/>
    <n v="461.23305113508997"/>
    <n v="0.46123305113509"/>
    <d v="1899-12-30T00:00:30"/>
    <d v="1899-12-30T00:00:30"/>
    <d v="5536-11-24T04:29:40"/>
    <n v="0.49537037037037035"/>
  </r>
  <r>
    <x v="18"/>
    <n v="17"/>
    <m/>
    <n v="61084745"/>
    <n v="14352463"/>
    <n v="75015"/>
    <s v="7:50:15"/>
    <n v="20411"/>
    <s v="2-04-11"/>
    <n v="5780"/>
    <n v="-1"/>
    <n v="57.8"/>
    <n v="61.141241666666666"/>
    <n v="14.587438333333333"/>
    <n v="0.23139152863342188"/>
    <n v="428.53711102909733"/>
    <n v="0.42853711102909736"/>
    <d v="1899-12-30T00:00:30"/>
    <d v="1899-12-30T00:00:30"/>
    <d v="5279-01-30T21:06:52"/>
    <n v="0.53518518518518521"/>
  </r>
  <r>
    <x v="18"/>
    <n v="18"/>
    <m/>
    <n v="61086286"/>
    <n v="14348898"/>
    <n v="75045"/>
    <s v="7:50:45"/>
    <n v="20411"/>
    <s v="2-04-11"/>
    <n v="6830"/>
    <n v="-1"/>
    <n v="68.3"/>
    <n v="61.143810000000002"/>
    <n v="14.581496666666666"/>
    <n v="0.32407561909444094"/>
    <n v="600.18804656290456"/>
    <n v="0.60018804656290459"/>
    <d v="1899-12-30T00:00:30"/>
    <d v="1899-12-30T00:00:30"/>
    <d v="6632-07-31T13:46:42"/>
    <n v="0.63240740740740742"/>
  </r>
  <r>
    <x v="18"/>
    <n v="19"/>
    <m/>
    <n v="61088020"/>
    <n v="14343239"/>
    <n v="75115"/>
    <s v="7:51:15"/>
    <n v="20411"/>
    <s v="2-04-11"/>
    <n v="8450"/>
    <n v="-1"/>
    <n v="84.5"/>
    <n v="61.146700000000003"/>
    <n v="14.572065"/>
    <n v="0.34088980362845439"/>
    <n v="631.32791631989755"/>
    <n v="0.6313279163198976"/>
    <d v="1899-12-30T00:00:30"/>
    <d v="1899-12-30T00:00:30"/>
    <d v="6878-02-14T09:34:34"/>
    <n v="0.78240740740740733"/>
  </r>
  <r>
    <x v="18"/>
    <n v="20"/>
    <m/>
    <n v="61088110"/>
    <n v="14336190"/>
    <n v="75145"/>
    <s v="7:51:45"/>
    <n v="20411"/>
    <s v="2-04-11"/>
    <n v="8230"/>
    <n v="-1"/>
    <n v="82.3"/>
    <n v="61.146850000000001"/>
    <n v="14.560316666666667"/>
    <n v="0.36252082624436727"/>
    <n v="671.38857020456817"/>
    <n v="0.67138857020456821"/>
    <d v="1899-12-30T00:00:30"/>
    <d v="1899-12-30T00:00:30"/>
    <d v="7194-01-04T01:58:21"/>
    <n v="0.76203703703703707"/>
  </r>
  <r>
    <x v="18"/>
    <n v="21"/>
    <m/>
    <n v="61088666"/>
    <n v="14328780"/>
    <n v="75215"/>
    <s v="7:52:15"/>
    <n v="20411"/>
    <s v="2-04-11"/>
    <n v="7909"/>
    <n v="-1"/>
    <n v="79.09"/>
    <n v="61.147776666666665"/>
    <n v="14.547966666666667"/>
    <n v="0.30020121012034379"/>
    <n v="555.97264114287668"/>
    <n v="0.5559726411428767"/>
    <d v="1899-12-30T00:00:30"/>
    <d v="1899-12-30T00:00:30"/>
    <d v="6283-12-08T04:57:21"/>
    <n v="0.73231481481481497"/>
  </r>
  <r>
    <x v="18"/>
    <n v="22"/>
    <m/>
    <n v="61088668"/>
    <n v="14322570"/>
    <n v="75245"/>
    <s v="7:52:45"/>
    <n v="20411"/>
    <s v="2-04-11"/>
    <n v="7320"/>
    <n v="-1"/>
    <n v="73.2"/>
    <n v="61.147779999999997"/>
    <n v="14.537616666666667"/>
    <n v="0.27811740381906558"/>
    <n v="515.0734318729094"/>
    <n v="0.51507343187290944"/>
    <d v="1899-12-30T00:00:30"/>
    <d v="1899-12-30T00:00:30"/>
    <d v="5961-06-09T11:36:40"/>
    <n v="0.6777777777777777"/>
  </r>
  <r>
    <x v="18"/>
    <n v="23"/>
    <m/>
    <n v="61091039"/>
    <n v="14319577"/>
    <n v="75315"/>
    <s v="7:53:15"/>
    <n v="20411"/>
    <s v="2-04-11"/>
    <n v="3870"/>
    <n v="-1"/>
    <n v="38.700000000000003"/>
    <n v="61.15173166666667"/>
    <n v="14.532628333333333"/>
    <n v="0.29317236486543813"/>
    <n v="542.95521973079144"/>
    <n v="0.54295521973079142"/>
    <d v="1899-12-30T00:00:30"/>
    <d v="1899-12-30T00:00:30"/>
    <d v="6181-04-16T00:47:16"/>
    <n v="0.35833333333333334"/>
  </r>
  <r>
    <x v="18"/>
    <n v="24"/>
    <m/>
    <n v="61093406"/>
    <n v="14316010"/>
    <n v="75345"/>
    <s v="7:53:45"/>
    <n v="20411"/>
    <s v="2-04-11"/>
    <n v="7509"/>
    <n v="-1"/>
    <n v="75.09"/>
    <n v="61.155676666666665"/>
    <n v="14.526683333333333"/>
    <n v="0.33785283330713434"/>
    <n v="625.7034472848128"/>
    <n v="0.62570344728481286"/>
    <d v="1899-12-30T00:00:30"/>
    <d v="1899-12-30T00:00:30"/>
    <d v="6833-10-09T22:16:35"/>
    <n v="0.69527777777777777"/>
  </r>
  <r>
    <x v="18"/>
    <n v="25"/>
    <m/>
    <n v="61095175"/>
    <n v="14310058"/>
    <n v="75415"/>
    <s v="7:54:15"/>
    <n v="20411"/>
    <s v="2-04-11"/>
    <n v="8550"/>
    <n v="-1"/>
    <n v="85.5"/>
    <n v="61.158625000000001"/>
    <n v="14.516763333333333"/>
    <n v="0.35438781487276488"/>
    <n v="656.32623314436057"/>
    <n v="0.65632623314436056"/>
    <d v="1899-12-30T00:00:30"/>
    <d v="1899-12-30T00:00:30"/>
    <d v="7075-03-29T13:14:06"/>
    <n v="0.79166666666666663"/>
  </r>
  <r>
    <x v="18"/>
    <n v="26"/>
    <m/>
    <n v="61098429"/>
    <n v="14307181"/>
    <n v="75445"/>
    <s v="7:54:45"/>
    <n v="20411"/>
    <s v="2-04-11"/>
    <n v="7730"/>
    <n v="-1"/>
    <n v="77.3"/>
    <n v="61.164048333333334"/>
    <n v="14.511968333333334"/>
    <n v="0.33460605016869321"/>
    <n v="619.69040491241981"/>
    <n v="0.61969040491241978"/>
    <d v="1899-12-30T00:00:30"/>
    <d v="1899-12-30T00:00:30"/>
    <d v="6786-05-12T08:47:15"/>
    <n v="0.71574074074074068"/>
  </r>
  <r>
    <x v="18"/>
    <n v="27"/>
    <m/>
    <n v="61101769"/>
    <n v="14307230"/>
    <n v="75515"/>
    <s v="7:55:15"/>
    <n v="20411"/>
    <s v="2-04-11"/>
    <n v="7290"/>
    <n v="-1"/>
    <n v="72.900000000000006"/>
    <n v="61.169615"/>
    <n v="14.51205"/>
    <n v="0.30540745089696569"/>
    <n v="565.61459906118046"/>
    <n v="0.5656145990611805"/>
    <d v="1899-12-30T00:00:30"/>
    <d v="1899-12-30T00:00:30"/>
    <d v="6359-12-19T01:05:14"/>
    <n v="0.67500000000000004"/>
  </r>
  <r>
    <x v="18"/>
    <n v="28"/>
    <m/>
    <n v="61104696"/>
    <n v="14308998"/>
    <n v="75545"/>
    <s v="7:55:45"/>
    <n v="20411"/>
    <s v="2-04-11"/>
    <n v="7659"/>
    <n v="-1"/>
    <n v="76.59"/>
    <n v="61.174493333333331"/>
    <n v="14.514996666666667"/>
    <n v="0.34309381870653477"/>
    <n v="635.40975224450244"/>
    <n v="0.63540975224450247"/>
    <d v="1899-12-30T00:00:30"/>
    <d v="1899-12-30T00:00:30"/>
    <d v="6910-04-24T02:04:31"/>
    <n v="0.70916666666666672"/>
  </r>
  <r>
    <x v="18"/>
    <n v="29"/>
    <m/>
    <n v="61107441"/>
    <n v="14313246"/>
    <n v="75615"/>
    <s v="7:56:15"/>
    <n v="20411"/>
    <s v="2-04-11"/>
    <n v="7620"/>
    <n v="-1"/>
    <n v="76.2"/>
    <n v="61.179068333333333"/>
    <n v="14.522076666666667"/>
    <n v="0.30718619196215308"/>
    <n v="568.90882751390745"/>
    <n v="0.56890882751390748"/>
    <d v="1899-12-30T00:00:30"/>
    <d v="1899-12-30T00:00:30"/>
    <d v="6385-12-09T10:09:28"/>
    <n v="0.7055555555555556"/>
  </r>
  <r>
    <x v="18"/>
    <n v="30"/>
    <m/>
    <n v="61110356"/>
    <n v="14315220"/>
    <n v="75645"/>
    <s v="7:56:45"/>
    <n v="20411"/>
    <s v="2-04-11"/>
    <n v="6780"/>
    <n v="-1"/>
    <n v="67.8"/>
    <n v="61.183926666666665"/>
    <n v="14.525366666666667"/>
    <n v="0.3169959298020476"/>
    <n v="587.07646199339217"/>
    <n v="0.58707646199339214"/>
    <d v="1899-12-30T00:00:30"/>
    <d v="1899-12-30T00:00:30"/>
    <d v="6529-03-12T05:03:11"/>
    <n v="0.62777777777777777"/>
  </r>
  <r>
    <x v="18"/>
    <n v="31"/>
    <m/>
    <n v="61113289"/>
    <n v="14317684"/>
    <n v="75715"/>
    <s v="7:57:15"/>
    <n v="20411"/>
    <s v="2-04-11"/>
    <n v="6890"/>
    <n v="-1"/>
    <n v="68.900000000000006"/>
    <n v="61.188814999999998"/>
    <n v="14.529473333333334"/>
    <n v="0.28203121126802794"/>
    <n v="522.32180326838773"/>
    <n v="0.52232180326838773"/>
    <d v="1899-12-30T00:00:30"/>
    <d v="1899-12-30T00:00:30"/>
    <d v="6018-08-04T19:02:31"/>
    <n v="0.63796296296296295"/>
  </r>
  <r>
    <x v="18"/>
    <n v="32"/>
    <m/>
    <n v="61115472"/>
    <n v="14321373"/>
    <n v="75745"/>
    <s v="7:57:45"/>
    <n v="20411"/>
    <s v="2-04-11"/>
    <n v="3950"/>
    <n v="-1"/>
    <n v="39.5"/>
    <n v="61.192453333333333"/>
    <n v="14.535621666666668"/>
    <n v="0.29914029808539744"/>
    <n v="554.0078320541561"/>
    <n v="0.55400783205415616"/>
    <d v="1899-12-30T00:00:30"/>
    <d v="1899-12-30T00:00:30"/>
    <d v="6268-06-10T13:21:06"/>
    <n v="0.3657407407407407"/>
  </r>
  <r>
    <x v="18"/>
    <n v="33"/>
    <m/>
    <n v="61117292"/>
    <n v="14326286"/>
    <n v="75815"/>
    <s v="7:58:15"/>
    <n v="20411"/>
    <s v="2-04-11"/>
    <n v="7420"/>
    <n v="-1"/>
    <n v="74.2"/>
    <n v="61.195486666666667"/>
    <n v="14.543810000000001"/>
    <n v="0.31176700662220058"/>
    <n v="577.39249626431547"/>
    <n v="0.57739249626431544"/>
    <d v="1899-12-30T00:00:30"/>
    <d v="1899-12-30T00:00:30"/>
    <d v="6452-10-31T09:20:30"/>
    <n v="0.687037037037037"/>
  </r>
  <r>
    <x v="18"/>
    <n v="34"/>
    <m/>
    <n v="61119313"/>
    <n v="14331198"/>
    <n v="75845"/>
    <s v="7:58:45"/>
    <n v="20411"/>
    <s v="2-04-11"/>
    <n v="7180"/>
    <n v="-1"/>
    <n v="71.8"/>
    <n v="61.198855000000002"/>
    <n v="14.551996666666666"/>
    <n v="0.28743763366189234"/>
    <n v="532.33449754182459"/>
    <n v="0.5323344975418246"/>
    <d v="1899-12-30T00:00:30"/>
    <d v="1899-12-30T00:00:30"/>
    <d v="6097-07-17T08:28:12"/>
    <n v="0.66481481481481475"/>
  </r>
  <r>
    <x v="18"/>
    <n v="35"/>
    <m/>
    <n v="61121790"/>
    <n v="14328192"/>
    <n v="75915"/>
    <s v="7:59:15"/>
    <n v="20411"/>
    <s v="2-04-11"/>
    <n v="5990"/>
    <n v="-1"/>
    <n v="59.9"/>
    <n v="61.202983333333336"/>
    <n v="14.546986666666667"/>
    <n v="0.26813791149063221"/>
    <n v="496.59141208065085"/>
    <n v="0.49659141208065088"/>
    <d v="1899-12-30T00:00:30"/>
    <d v="1899-12-30T00:00:30"/>
    <d v="5815-09-15T06:24:11"/>
    <n v="0.55462962962962969"/>
  </r>
  <r>
    <x v="18"/>
    <n v="36"/>
    <m/>
    <n v="61123755"/>
    <n v="14324419"/>
    <n v="75945"/>
    <s v="7:59:45"/>
    <n v="20411"/>
    <s v="2-04-11"/>
    <n v="4970"/>
    <n v="-1"/>
    <n v="49.7"/>
    <n v="61.206258333333331"/>
    <n v="14.540698333333333"/>
    <n v="0.11508696225041544"/>
    <n v="213.14105408776939"/>
    <n v="0.2131410540877694"/>
    <d v="1899-12-30T00:00:30"/>
    <d v="1899-12-30T00:00:30"/>
    <d v="3580-08-25T05:39:31"/>
    <n v="0.4601851851851852"/>
  </r>
  <r>
    <x v="18"/>
    <n v="37"/>
    <m/>
    <n v="61124579"/>
    <n v="14322757"/>
    <n v="80015"/>
    <s v="8:00:15"/>
    <n v="20411"/>
    <s v="2-04-11"/>
    <n v="3150"/>
    <n v="-1"/>
    <n v="31.5"/>
    <n v="61.207631666666664"/>
    <n v="14.537928333333333"/>
    <n v="8.7319862093979281E-2"/>
    <n v="161.71638459804961"/>
    <n v="0.16171638459804963"/>
    <d v="1899-12-30T00:00:30"/>
    <d v="1899-12-30T00:00:30"/>
    <d v="3175-02-27T04:30:12"/>
    <n v="0.29166666666666669"/>
  </r>
  <r>
    <x v="18"/>
    <n v="38"/>
    <m/>
    <n v="61125385"/>
    <n v="14322068"/>
    <n v="80045"/>
    <s v="8:00:45"/>
    <n v="20411"/>
    <s v="2-04-11"/>
    <n v="3579"/>
    <n v="-1"/>
    <n v="35.79"/>
    <n v="61.208975000000002"/>
    <n v="14.53678"/>
    <n v="0.12435142257467476"/>
    <n v="230.29883460829765"/>
    <n v="0.23029883460829767"/>
    <d v="1899-12-30T00:00:30"/>
    <d v="1899-12-30T00:00:30"/>
    <d v="3715-12-10T15:26:53"/>
    <n v="0.3313888888888889"/>
  </r>
  <r>
    <x v="18"/>
    <n v="39"/>
    <m/>
    <n v="61126626"/>
    <n v="14322012"/>
    <n v="80115"/>
    <s v="8:01:15"/>
    <n v="20411"/>
    <s v="2-04-11"/>
    <n v="3370"/>
    <n v="-1"/>
    <n v="33.700000000000003"/>
    <n v="61.211043333333336"/>
    <n v="14.536686666666666"/>
    <n v="7.0143790335664175E-2"/>
    <n v="129.90629970165006"/>
    <n v="0.12990629970165005"/>
    <d v="1899-12-30T00:00:30"/>
    <d v="1899-12-30T00:00:30"/>
    <d v="2924-04-30T03:26:07"/>
    <n v="0.312037037037037"/>
  </r>
  <r>
    <x v="18"/>
    <n v="40"/>
    <m/>
    <n v="61127063"/>
    <n v="14320876"/>
    <n v="80145"/>
    <s v="8:01:45"/>
    <n v="20411"/>
    <s v="2-04-11"/>
    <n v="1540"/>
    <n v="-1"/>
    <n v="15.4"/>
    <n v="61.211771666666664"/>
    <n v="14.534793333333333"/>
    <n v="4.8058285362433555E-2"/>
    <n v="89.003944491226946"/>
    <n v="8.900394449122695E-2"/>
    <d v="1899-12-30T03:37:53"/>
    <d v="1899-12-30T03:37:53"/>
    <d v="1901-08-10T05:32:18"/>
    <n v="1.8819963826563035E-3"/>
  </r>
  <r>
    <x v="18"/>
    <n v="41"/>
    <m/>
    <n v="61126744"/>
    <n v="14321620"/>
    <n v="113938"/>
    <s v="11:39:38"/>
    <n v="20411"/>
    <s v="2-04-11"/>
    <n v="2690"/>
    <n v="-1"/>
    <n v="26.9"/>
    <n v="61.211239999999997"/>
    <n v="14.536033333333334"/>
    <n v="0.1035696636571459"/>
    <n v="191.8110170930342"/>
    <n v="0.19181101709303419"/>
    <d v="1899-12-30T00:00:30"/>
    <d v="1899-12-30T00:00:30"/>
    <d v="3412-06-16T17:30:05"/>
    <n v="0.24907407407407409"/>
  </r>
  <r>
    <x v="18"/>
    <n v="42"/>
    <m/>
    <n v="61125781"/>
    <n v="14322401"/>
    <n v="114008"/>
    <s v="11:40:08"/>
    <n v="20411"/>
    <s v="2-04-11"/>
    <n v="1860"/>
    <n v="-1"/>
    <n v="18.600000000000001"/>
    <n v="61.209634999999999"/>
    <n v="14.537335000000001"/>
    <n v="0.11370308179500115"/>
    <n v="210.57810748434213"/>
    <n v="0.21057810748434214"/>
    <d v="1899-12-30T00:00:30"/>
    <d v="1899-12-30T00:00:30"/>
    <d v="3560-06-09T22:47:22"/>
    <n v="0.17222222222222222"/>
  </r>
  <r>
    <x v="18"/>
    <n v="43"/>
    <m/>
    <n v="61124660"/>
    <n v="14322032"/>
    <n v="114038"/>
    <s v="11:40:38"/>
    <n v="20411"/>
    <s v="2-04-11"/>
    <n v="2930"/>
    <n v="-1"/>
    <n v="29.3"/>
    <n v="61.207766666666664"/>
    <n v="14.536720000000001"/>
    <n v="0.1077258685433345"/>
    <n v="199.50830854225549"/>
    <n v="0.19950830854225549"/>
    <d v="1899-12-30T00:00:30"/>
    <d v="1899-12-30T00:00:30"/>
    <d v="3473-02-24T22:17:11"/>
    <n v="0.27129629629629631"/>
  </r>
  <r>
    <x v="18"/>
    <n v="44"/>
    <m/>
    <n v="61124555"/>
    <n v="14324254"/>
    <n v="114108"/>
    <s v="11:41:08"/>
    <n v="20411"/>
    <s v="2-04-11"/>
    <n v="90"/>
    <n v="-1"/>
    <n v="0.9"/>
    <n v="61.207591666666666"/>
    <n v="14.540423333333333"/>
    <n v="0.15534445967399738"/>
    <n v="287.69793931624315"/>
    <n v="0.28769793931624316"/>
    <d v="1899-12-30T00:00:30"/>
    <d v="1899-12-30T00:00:30"/>
    <d v="4168-07-17T01:33:56"/>
    <n v="8.3333333333333332E-3"/>
  </r>
  <r>
    <x v="18"/>
    <n v="45"/>
    <m/>
    <n v="61123198"/>
    <n v="14325812"/>
    <n v="114138"/>
    <s v="11:41:38"/>
    <n v="20411"/>
    <s v="2-04-11"/>
    <n v="5130"/>
    <n v="-1"/>
    <n v="51.3"/>
    <n v="61.205330000000004"/>
    <n v="14.54302"/>
    <n v="0.22333634866242452"/>
    <n v="413.61891772281024"/>
    <n v="0.41361891772281023"/>
    <d v="1899-12-30T00:00:30"/>
    <d v="1899-12-30T00:00:30"/>
    <d v="5161-06-14T11:35:35"/>
    <n v="0.47499999999999998"/>
  </r>
  <r>
    <x v="18"/>
    <n v="46"/>
    <m/>
    <n v="61121459"/>
    <n v="14328708"/>
    <n v="114208"/>
    <s v="11:42:08"/>
    <n v="20411"/>
    <s v="2-04-11"/>
    <n v="6000"/>
    <n v="-1"/>
    <n v="60"/>
    <n v="61.202431666666669"/>
    <n v="14.547846666666667"/>
    <n v="0.24500111307703412"/>
    <n v="453.74206141866722"/>
    <n v="0.45374206141866724"/>
    <d v="1899-12-30T00:00:30"/>
    <d v="1899-12-30T00:00:30"/>
    <d v="5477-10-30T03:17:07"/>
    <n v="0.55555555555555558"/>
  </r>
  <r>
    <x v="18"/>
    <n v="47"/>
    <m/>
    <n v="61119312"/>
    <n v="14331139"/>
    <n v="114238"/>
    <s v="11:42:38"/>
    <n v="20411"/>
    <s v="2-04-11"/>
    <n v="5680"/>
    <n v="-1"/>
    <n v="56.8"/>
    <n v="61.198853333333332"/>
    <n v="14.551898333333334"/>
    <n v="0.23664670615343439"/>
    <n v="438.26969979616047"/>
    <n v="0.43826969979616048"/>
    <d v="1899-12-30T00:00:30"/>
    <d v="1899-12-30T00:00:30"/>
    <d v="5355-10-29T17:39:00"/>
    <n v="0.52592592592592591"/>
  </r>
  <r>
    <x v="18"/>
    <n v="48"/>
    <m/>
    <n v="61117713"/>
    <n v="14327530"/>
    <n v="114308"/>
    <s v="11:43:08"/>
    <n v="20411"/>
    <s v="2-04-11"/>
    <n v="5810"/>
    <n v="-1"/>
    <n v="58.1"/>
    <n v="61.196188333333332"/>
    <n v="14.545883333333334"/>
    <n v="0.2697902661274294"/>
    <n v="499.65157286799928"/>
    <n v="0.49965157286799927"/>
    <d v="1899-12-30T00:00:30"/>
    <d v="1899-12-30T00:00:30"/>
    <d v="5839-11-01T12:43:00"/>
    <n v="0.53796296296296298"/>
  </r>
  <r>
    <x v="18"/>
    <n v="49"/>
    <m/>
    <n v="61115973"/>
    <n v="14323264"/>
    <n v="114338"/>
    <s v="11:43:38"/>
    <n v="20411"/>
    <s v="2-04-11"/>
    <n v="5390"/>
    <n v="-1"/>
    <n v="53.9"/>
    <n v="61.193288333333335"/>
    <n v="14.538773333333333"/>
    <n v="0.15622677903106236"/>
    <n v="289.3319947655275"/>
    <n v="0.28933199476552751"/>
    <d v="1899-12-30T00:00:30"/>
    <d v="1899-12-30T00:00:30"/>
    <d v="4181-06-05T03:28:41"/>
    <n v="0.49907407407407406"/>
  </r>
  <r>
    <x v="18"/>
    <n v="50"/>
    <m/>
    <n v="61114958"/>
    <n v="14320807"/>
    <n v="114408"/>
    <s v="11:44:08"/>
    <n v="20411"/>
    <s v="2-04-11"/>
    <n v="5960"/>
    <n v="-1"/>
    <n v="59.6"/>
    <n v="61.191596666666669"/>
    <n v="14.534678333333334"/>
    <n v="0.30069311680943273"/>
    <n v="556.88365233106936"/>
    <n v="0.5568836523310694"/>
    <d v="1899-12-30T00:00:30"/>
    <d v="1899-12-30T00:00:30"/>
    <d v="6291-02-12T22:02:57"/>
    <n v="0.55185185185185193"/>
  </r>
  <r>
    <x v="18"/>
    <n v="51"/>
    <m/>
    <n v="61112445"/>
    <n v="14317401"/>
    <n v="114438"/>
    <s v="11:44:38"/>
    <n v="20411"/>
    <s v="2-04-11"/>
    <n v="7120"/>
    <n v="-1"/>
    <n v="71.2"/>
    <n v="61.18740833333333"/>
    <n v="14.529001666666666"/>
    <n v="0.72250506196550446"/>
    <n v="1338.0793747601142"/>
    <n v="1.3380793747601143"/>
    <d v="1899-12-30T00:01:00"/>
    <d v="1899-12-30T00:01:00"/>
    <d v="7175-06-28T07:11:30"/>
    <n v="0.32962962962962966"/>
  </r>
  <r>
    <x v="18"/>
    <n v="52"/>
    <m/>
    <n v="61106000"/>
    <n v="14310686"/>
    <n v="114538"/>
    <s v="11:45:38"/>
    <n v="20411"/>
    <s v="2-04-11"/>
    <n v="8520"/>
    <n v="-1"/>
    <n v="85.2"/>
    <n v="61.176666666666669"/>
    <n v="14.517810000000001"/>
    <n v="0.35513297335425748"/>
    <n v="657.70626665208488"/>
    <n v="0.65770626665208487"/>
    <d v="1899-12-30T00:00:30"/>
    <d v="1899-12-30T00:00:30"/>
    <d v="7086-02-14T01:09:04"/>
    <n v="0.78888888888888897"/>
  </r>
  <r>
    <x v="18"/>
    <n v="53"/>
    <m/>
    <n v="61102814"/>
    <n v="14307462"/>
    <n v="114608"/>
    <s v="11:46:08"/>
    <n v="20411"/>
    <s v="2-04-11"/>
    <n v="8040"/>
    <n v="-1"/>
    <n v="80.400000000000006"/>
    <n v="61.171356666666668"/>
    <n v="14.512436666666666"/>
    <n v="0.3761109296890488"/>
    <n v="696.5574417841184"/>
    <n v="0.69655744178411838"/>
    <d v="1899-12-30T00:00:30"/>
    <d v="1899-12-30T00:00:30"/>
    <d v="7392-06-20T10:22:34"/>
    <n v="0.74444444444444435"/>
  </r>
  <r>
    <x v="18"/>
    <n v="54"/>
    <m/>
    <n v="61099071"/>
    <n v="14306856"/>
    <n v="114638"/>
    <s v="11:46:38"/>
    <n v="20411"/>
    <s v="2-04-11"/>
    <n v="7959"/>
    <n v="-1"/>
    <n v="79.59"/>
    <n v="61.165118333333332"/>
    <n v="14.511426666666667"/>
    <n v="0.39120091546900299"/>
    <n v="724.50409544859349"/>
    <n v="0.72450409544859351"/>
    <d v="1899-12-30T00:00:30"/>
    <d v="1899-12-30T00:00:30"/>
    <d v="7612-10-31T19:04:39"/>
    <n v="0.73694444444444451"/>
  </r>
  <r>
    <x v="18"/>
    <n v="55"/>
    <m/>
    <n v="61095388"/>
    <n v="14309547"/>
    <n v="114708"/>
    <s v="11:47:08"/>
    <n v="20411"/>
    <s v="2-04-11"/>
    <n v="9260"/>
    <n v="-1"/>
    <n v="92.6"/>
    <n v="61.15898"/>
    <n v="14.515911666666666"/>
    <n v="0.37610822688920265"/>
    <n v="696.55243619880332"/>
    <n v="0.69655243619880336"/>
    <d v="1899-12-30T00:00:30"/>
    <d v="1899-12-30T00:00:30"/>
    <d v="7392-06-06T00:23:24"/>
    <n v="0.8574074074074074"/>
  </r>
  <r>
    <x v="18"/>
    <n v="56"/>
    <m/>
    <n v="61093374"/>
    <n v="14316115"/>
    <n v="114738"/>
    <s v="11:47:38"/>
    <n v="20411"/>
    <s v="2-04-11"/>
    <n v="8200"/>
    <n v="-1"/>
    <n v="82"/>
    <n v="61.155623333333331"/>
    <n v="14.526858333333333"/>
    <n v="0.33246978045903125"/>
    <n v="615.7340334101259"/>
    <n v="0.61573403341012589"/>
    <d v="1899-12-30T00:00:30"/>
    <d v="1899-12-30T00:00:30"/>
    <d v="6755-03-02T00:23:22"/>
    <n v="0.7592592592592593"/>
  </r>
  <r>
    <x v="18"/>
    <n v="57"/>
    <m/>
    <n v="61090615"/>
    <n v="14319938"/>
    <n v="114808"/>
    <s v="11:48:08"/>
    <n v="20411"/>
    <s v="2-04-11"/>
    <n v="4140"/>
    <n v="-1"/>
    <n v="41.4"/>
    <n v="61.151024999999997"/>
    <n v="14.53323"/>
    <n v="0.26872815936793132"/>
    <n v="497.68455114940878"/>
    <n v="0.49768455114940879"/>
    <d v="1899-12-30T00:00:30"/>
    <d v="1899-12-30T00:00:30"/>
    <d v="5824-04-28T12:10:32"/>
    <n v="0.38333333333333336"/>
  </r>
  <r>
    <x v="18"/>
    <n v="58"/>
    <m/>
    <n v="61088471"/>
    <n v="14323279"/>
    <n v="114838"/>
    <s v="11:48:38"/>
    <n v="20411"/>
    <s v="2-04-11"/>
    <n v="7090"/>
    <n v="-1"/>
    <n v="70.900000000000006"/>
    <n v="61.147451666666669"/>
    <n v="14.538798333333334"/>
    <n v="0.29409864034542199"/>
    <n v="544.67068191972157"/>
    <n v="0.54467068191972157"/>
    <d v="1899-12-30T00:00:30"/>
    <d v="1899-12-30T00:00:30"/>
    <d v="6194-10-25T13:32:03"/>
    <n v="0.65648148148148144"/>
  </r>
  <r>
    <x v="18"/>
    <n v="59"/>
    <m/>
    <n v="61088682"/>
    <n v="14329347"/>
    <n v="114908"/>
    <s v="11:49:08"/>
    <n v="20411"/>
    <s v="2-04-11"/>
    <n v="6780"/>
    <n v="-1"/>
    <n v="67.8"/>
    <n v="61.147803333333336"/>
    <n v="14.548911666666667"/>
    <n v="0.32326103168226672"/>
    <n v="598.67943067555791"/>
    <n v="0.59867943067555796"/>
    <d v="1899-12-30T00:00:30"/>
    <d v="1899-12-30T00:00:30"/>
    <d v="6620-09-07T18:14:54"/>
    <n v="0.62777777777777777"/>
  </r>
  <r>
    <x v="18"/>
    <n v="60"/>
    <m/>
    <n v="61088129"/>
    <n v="14335935"/>
    <n v="114938"/>
    <s v="11:49:38"/>
    <n v="20411"/>
    <s v="2-04-11"/>
    <n v="7420"/>
    <n v="-1"/>
    <n v="74.2"/>
    <n v="61.146881666666665"/>
    <n v="14.559891666666667"/>
    <n v="0.30563447198681709"/>
    <n v="566.03504211958523"/>
    <n v="0.56603504211958522"/>
    <d v="1899-12-30T00:00:30"/>
    <d v="1899-12-30T00:00:30"/>
    <d v="6363-04-12T22:06:41"/>
    <n v="0.687037037037037"/>
  </r>
  <r>
    <x v="18"/>
    <n v="61"/>
    <m/>
    <n v="61088210"/>
    <n v="14342255"/>
    <n v="115008"/>
    <s v="11:50:08"/>
    <n v="20411"/>
    <s v="2-04-11"/>
    <n v="6540"/>
    <n v="-1"/>
    <n v="65.400000000000006"/>
    <n v="61.147016666666666"/>
    <n v="14.570425"/>
    <n v="0.29650054820539373"/>
    <n v="549.11901527638918"/>
    <n v="0.54911901527638918"/>
    <d v="1899-12-30T00:00:30"/>
    <d v="1899-12-30T00:00:30"/>
    <d v="6229-11-22T18:20:09"/>
    <n v="0.60555555555555562"/>
  </r>
  <r>
    <x v="18"/>
    <n v="62"/>
    <m/>
    <n v="61086814"/>
    <n v="14347663"/>
    <n v="115038"/>
    <s v="11:50:38"/>
    <n v="20411"/>
    <s v="2-04-11"/>
    <n v="6250"/>
    <n v="-1"/>
    <n v="62.5"/>
    <n v="61.144689999999997"/>
    <n v="14.579438333333334"/>
    <n v="0.23165240695023762"/>
    <n v="429.02025767184006"/>
    <n v="0.42902025767184004"/>
    <d v="1899-12-30T00:00:30"/>
    <d v="1899-12-30T00:00:30"/>
    <d v="5282-11-22T08:12:37"/>
    <n v="0.57870370370370372"/>
  </r>
  <r>
    <x v="18"/>
    <n v="63"/>
    <m/>
    <n v="61084987"/>
    <n v="14350600"/>
    <n v="115108"/>
    <s v="11:51:08"/>
    <n v="20411"/>
    <s v="2-04-11"/>
    <n v="1720"/>
    <n v="-1"/>
    <n v="17.2"/>
    <n v="61.141644999999997"/>
    <n v="14.584333333333333"/>
    <n v="0.1875664906276803"/>
    <n v="347.37314064246391"/>
    <n v="0.34737314064246394"/>
    <d v="1899-12-30T00:00:30"/>
    <d v="1899-12-30T00:00:30"/>
    <d v="4639-02-03T15:28:52"/>
    <n v="0.15925925925925927"/>
  </r>
  <r>
    <x v="18"/>
    <n v="64"/>
    <m/>
    <n v="61084675"/>
    <n v="14354425"/>
    <n v="115138"/>
    <s v="11:51:38"/>
    <n v="20411"/>
    <s v="2-04-11"/>
    <n v="5010"/>
    <n v="-1"/>
    <n v="50.1"/>
    <n v="61.141125000000002"/>
    <n v="14.590708333333334"/>
    <n v="0.2226832343062011"/>
    <n v="412.40934993508444"/>
    <n v="0.41240934993508443"/>
    <d v="1899-12-30T00:00:30"/>
    <d v="1899-12-30T00:00:30"/>
    <d v="5151-11-30T22:16:03"/>
    <n v="0.46388888888888885"/>
  </r>
  <r>
    <x v="18"/>
    <n v="65"/>
    <m/>
    <n v="61083127"/>
    <n v="14357730"/>
    <n v="115208"/>
    <s v="11:52:08"/>
    <n v="20411"/>
    <s v="2-04-11"/>
    <n v="4420"/>
    <n v="-1"/>
    <n v="44.2"/>
    <n v="61.138545000000001"/>
    <n v="14.596216666666667"/>
    <n v="0.21745829572397762"/>
    <n v="402.73276368080656"/>
    <n v="0.40273276368080657"/>
    <d v="1899-12-30T00:00:30"/>
    <d v="1899-12-30T00:00:30"/>
    <d v="5075-08-12T08:37:32"/>
    <n v="0.40925925925925927"/>
  </r>
  <r>
    <x v="18"/>
    <n v="66"/>
    <m/>
    <n v="61080963"/>
    <n v="14358083"/>
    <n v="115238"/>
    <s v="11:52:38"/>
    <n v="20411"/>
    <s v="2-04-11"/>
    <n v="6130"/>
    <n v="-1"/>
    <n v="61.3"/>
    <n v="61.134938333333331"/>
    <n v="14.596805"/>
    <n v="0.24349578802892857"/>
    <n v="450.95419942957574"/>
    <n v="0.45095419942957576"/>
    <d v="1899-12-30T00:00:30"/>
    <d v="1899-12-30T00:00:30"/>
    <d v="5455-11-06T02:15:52"/>
    <n v="0.56759259259259265"/>
  </r>
  <r>
    <x v="18"/>
    <n v="67"/>
    <m/>
    <n v="61078621"/>
    <n v="14359430"/>
    <n v="115308"/>
    <s v="11:53:08"/>
    <n v="20411"/>
    <s v="2-04-11"/>
    <n v="4700"/>
    <n v="-1"/>
    <n v="47"/>
    <n v="61.131034999999997"/>
    <n v="14.59905"/>
    <n v="0.24238401032468687"/>
    <n v="448.89518712132008"/>
    <n v="0.44889518712132009"/>
    <d v="1899-12-30T00:00:30"/>
    <d v="1899-12-30T00:00:30"/>
    <d v="5439-08-12T03:20:02"/>
    <n v="0.43518518518518517"/>
  </r>
  <r>
    <x v="18"/>
    <n v="68"/>
    <m/>
    <n v="61076463"/>
    <n v="14361696"/>
    <n v="115338"/>
    <s v="11:53:38"/>
    <n v="20411"/>
    <s v="2-04-11"/>
    <n v="6160"/>
    <n v="-1"/>
    <n v="61.6"/>
    <n v="61.12743833333333"/>
    <n v="14.602826666666667"/>
    <n v="0.28395173835736187"/>
    <n v="525.87861943783423"/>
    <n v="0.5258786194378342"/>
    <d v="1899-12-30T00:00:30"/>
    <d v="1899-12-30T00:00:30"/>
    <d v="6046-08-21T10:10:32"/>
    <n v="0.57037037037037031"/>
  </r>
  <r>
    <x v="18"/>
    <n v="69"/>
    <m/>
    <n v="61074318"/>
    <n v="14365533"/>
    <n v="115408"/>
    <s v="11:54:08"/>
    <n v="20411"/>
    <s v="2-04-11"/>
    <n v="6030"/>
    <n v="-1"/>
    <n v="60.3"/>
    <n v="61.123863333333333"/>
    <n v="14.609221666666667"/>
    <n v="0.1812223737670289"/>
    <n v="335.62383621653754"/>
    <n v="0.33562383621653757"/>
    <d v="1899-12-30T00:00:30"/>
    <d v="1899-12-30T00:00:30"/>
    <d v="4546-06-12T15:33:33"/>
    <n v="0.55833333333333335"/>
  </r>
  <r>
    <x v="18"/>
    <n v="70"/>
    <m/>
    <n v="61072600"/>
    <n v="14366706"/>
    <n v="115438"/>
    <s v="11:54:38"/>
    <n v="20411"/>
    <s v="2-04-11"/>
    <n v="1570"/>
    <n v="-1"/>
    <n v="15.7"/>
    <n v="61.121000000000002"/>
    <n v="14.611176666666667"/>
    <n v="0.12777121531305966"/>
    <n v="236.63229075978649"/>
    <n v="0.23663229075978648"/>
    <d v="1899-12-30T00:00:30"/>
    <d v="1899-12-30T00:00:30"/>
    <d v="3765-11-17T23:56:14"/>
    <n v="0.14537037037037034"/>
  </r>
  <r>
    <x v="18"/>
    <n v="71"/>
    <m/>
    <n v="61072211"/>
    <n v="14369221"/>
    <n v="115508"/>
    <s v="11:55:08"/>
    <n v="20411"/>
    <s v="2-04-11"/>
    <n v="1470"/>
    <n v="-1"/>
    <n v="14.7"/>
    <n v="61.120351666666664"/>
    <n v="14.615368333333333"/>
    <n v="0.16798831254168786"/>
    <n v="311.11435482720594"/>
    <n v="0.31111435482720595"/>
    <d v="1899-12-30T00:00:30"/>
    <d v="1899-12-30T00:00:30"/>
    <d v="4353-03-09T08:12:20"/>
    <n v="0.1361111111111111"/>
  </r>
  <r>
    <x v="18"/>
    <n v="72"/>
    <m/>
    <n v="61070739"/>
    <n v="14370884"/>
    <n v="115538"/>
    <s v="11:55:38"/>
    <n v="20411"/>
    <s v="2-04-11"/>
    <n v="4170"/>
    <n v="-1"/>
    <n v="41.7"/>
    <n v="61.117898333333336"/>
    <n v="14.61814"/>
    <n v="0.16855203510770181"/>
    <n v="312.15836901946375"/>
    <n v="0.31215836901946376"/>
    <d v="1899-12-30T00:00:30"/>
    <d v="1899-12-30T00:00:30"/>
    <d v="4361-06-02T02:28:00"/>
    <n v="0.38611111111111113"/>
  </r>
  <r>
    <x v="18"/>
    <n v="73"/>
    <m/>
    <n v="61069967"/>
    <n v="14373979"/>
    <n v="115608"/>
    <s v="11:56:08"/>
    <n v="20411"/>
    <s v="2-04-11"/>
    <n v="5210"/>
    <n v="-1"/>
    <n v="52.1"/>
    <n v="61.116611666666664"/>
    <n v="14.623298333333333"/>
    <n v="0.12045960851594725"/>
    <n v="223.09119497153432"/>
    <n v="0.22309119497153432"/>
    <d v="1899-12-30T00:00:30"/>
    <d v="1899-12-30T00:00:30"/>
    <d v="3659-02-08T15:23:47"/>
    <n v="0.4824074074074074"/>
  </r>
  <r>
    <x v="18"/>
    <n v="74"/>
    <m/>
    <n v="61069398"/>
    <n v="14376172"/>
    <n v="115638"/>
    <s v="11:56:38"/>
    <n v="20411"/>
    <s v="2-04-11"/>
    <n v="1240"/>
    <n v="-1"/>
    <n v="12.4"/>
    <n v="61.11566333333333"/>
    <n v="14.626953333333333"/>
    <n v="4.7055467505263682E-2"/>
    <n v="87.14672581974834"/>
    <n v="8.7146725819748347E-2"/>
    <d v="1899-12-30T00:05:58"/>
    <d v="1899-12-30T00:05:58"/>
    <d v="1957-07-31T01:24:55"/>
    <n v="9.6213531967721914E-3"/>
  </r>
  <r>
    <x v="18"/>
    <n v="75"/>
    <m/>
    <n v="61069532"/>
    <n v="14377104"/>
    <n v="120236"/>
    <s v="12:02:36"/>
    <n v="20411"/>
    <s v="2-04-11"/>
    <n v="3279"/>
    <n v="-1"/>
    <n v="32.79"/>
    <n v="61.115886666666668"/>
    <n v="14.628506666666667"/>
    <n v="0.27225983754601762"/>
    <n v="504.22521913522462"/>
    <n v="0.50422521913522467"/>
    <d v="1899-12-30T00:00:30"/>
    <d v="1899-12-30T00:00:30"/>
    <d v="5875-11-24T15:08:48"/>
    <n v="0.30361111111111111"/>
  </r>
  <r>
    <x v="18"/>
    <n v="76"/>
    <m/>
    <n v="61066816"/>
    <n v="14376903"/>
    <n v="120306"/>
    <s v="12:03:06"/>
    <n v="20411"/>
    <s v="2-04-11"/>
    <n v="7300"/>
    <n v="-1"/>
    <n v="73"/>
    <n v="61.111359999999998"/>
    <n v="14.628171666666667"/>
    <n v="0.30804445746871872"/>
    <n v="570.49833523206712"/>
    <n v="0.57049833523206717"/>
    <d v="1899-12-30T00:00:30"/>
    <d v="1899-12-30T00:00:30"/>
    <d v="6398-06-22T04:55:52"/>
    <n v="0.67592592592592593"/>
  </r>
  <r>
    <x v="18"/>
    <n v="77"/>
    <m/>
    <n v="61063922"/>
    <n v="14379054"/>
    <n v="120336"/>
    <s v="12:03:36"/>
    <n v="20411"/>
    <s v="2-04-11"/>
    <n v="5080"/>
    <n v="-1"/>
    <n v="50.8"/>
    <n v="61.106536666666663"/>
    <n v="14.631756666666666"/>
    <n v="0.25250513747255254"/>
    <n v="467.63951459916728"/>
    <n v="0.46763951459916731"/>
    <d v="1899-12-30T00:00:30"/>
    <d v="1899-12-30T00:00:30"/>
    <d v="5587-05-31T19:14:57"/>
    <n v="0.47037037037037038"/>
  </r>
  <r>
    <x v="18"/>
    <n v="78"/>
    <m/>
    <n v="61061493"/>
    <n v="14380447"/>
    <n v="120406"/>
    <s v="12:04:06"/>
    <n v="20411"/>
    <s v="2-04-11"/>
    <n v="7050"/>
    <n v="-1"/>
    <n v="70.5"/>
    <n v="61.102488333333334"/>
    <n v="14.634078333333333"/>
    <n v="0.29584335311128407"/>
    <n v="547.90188996209804"/>
    <n v="0.5479018899620981"/>
    <d v="1899-12-30T00:00:30"/>
    <d v="1899-12-30T00:00:30"/>
    <d v="6220-04-18T10:38:03"/>
    <n v="0.65277777777777779"/>
  </r>
  <r>
    <x v="18"/>
    <n v="79"/>
    <m/>
    <n v="61058561"/>
    <n v="14381177"/>
    <n v="120436"/>
    <s v="12:04:36"/>
    <n v="20411"/>
    <s v="2-04-11"/>
    <n v="7209"/>
    <n v="-1"/>
    <n v="72.09"/>
    <n v="61.097601666666669"/>
    <n v="14.635294999999999"/>
    <n v="0.31442850949781231"/>
    <n v="582.32159958994839"/>
    <n v="0.58232159958994845"/>
    <d v="1899-12-30T00:00:30"/>
    <d v="1899-12-30T00:00:30"/>
    <d v="6491-09-13T04:57:49"/>
    <n v="0.66750000000000009"/>
  </r>
  <r>
    <x v="18"/>
    <n v="80"/>
    <m/>
    <n v="61055460"/>
    <n v="14380174"/>
    <n v="120506"/>
    <s v="12:05:06"/>
    <n v="20411"/>
    <s v="2-04-11"/>
    <n v="6720"/>
    <n v="-1"/>
    <n v="67.2"/>
    <n v="61.092433333333332"/>
    <n v="14.633623333333333"/>
    <n v="0.34962656942612358"/>
    <n v="647.50840657718084"/>
    <n v="0.64750840657718089"/>
    <d v="1899-12-30T00:00:30"/>
    <d v="1899-12-30T00:00:30"/>
    <d v="7005-09-17T05:03:45"/>
    <n v="0.62222222222222223"/>
  </r>
  <r>
    <x v="18"/>
    <n v="81"/>
    <m/>
    <n v="61052540"/>
    <n v="14376220"/>
    <n v="120536"/>
    <s v="12:05:36"/>
    <n v="20411"/>
    <s v="2-04-11"/>
    <n v="7920"/>
    <n v="-1"/>
    <n v="79.2"/>
    <n v="61.087566666666667"/>
    <n v="14.627033333333333"/>
    <n v="0.33680419599014577"/>
    <n v="623.76137097374999"/>
    <n v="0.62376137097374995"/>
    <d v="1899-12-30T00:00:30"/>
    <d v="1899-12-30T00:00:30"/>
    <d v="6818-06-17T17:57:42"/>
    <n v="0.73333333333333328"/>
  </r>
  <r>
    <x v="18"/>
    <n v="82"/>
    <m/>
    <n v="61049533"/>
    <n v="14373110"/>
    <n v="120606"/>
    <s v="12:06:06"/>
    <n v="20411"/>
    <s v="2-04-11"/>
    <n v="6480"/>
    <n v="-1"/>
    <n v="64.8"/>
    <n v="61.082554999999999"/>
    <n v="14.62185"/>
    <n v="0.31513349408863273"/>
    <n v="583.62723105214786"/>
    <n v="0.58362723105214787"/>
    <d v="1899-12-30T00:00:30"/>
    <d v="1899-12-30T00:00:30"/>
    <d v="6501-12-30T10:12:37"/>
    <n v="0.6"/>
  </r>
  <r>
    <x v="18"/>
    <n v="83"/>
    <m/>
    <n v="61046466"/>
    <n v="14371664"/>
    <n v="120636"/>
    <s v="12:06:36"/>
    <n v="20411"/>
    <s v="2-04-11"/>
    <n v="7370"/>
    <n v="-1"/>
    <n v="73.7"/>
    <n v="61.077443333333335"/>
    <n v="14.619440000000001"/>
    <n v="0.30982134057742905"/>
    <n v="573.78912274939864"/>
    <n v="0.57378912274939864"/>
    <d v="1899-12-30T00:00:30"/>
    <d v="1899-12-30T00:00:30"/>
    <d v="6424-06-02T16:09:52"/>
    <n v="0.68240740740740735"/>
  </r>
  <r>
    <x v="18"/>
    <n v="84"/>
    <m/>
    <n v="61043374"/>
    <n v="14371530"/>
    <n v="120706"/>
    <s v="12:07:06"/>
    <n v="20411"/>
    <s v="2-04-11"/>
    <n v="6840"/>
    <n v="-1"/>
    <n v="68.400000000000006"/>
    <n v="61.072290000000002"/>
    <n v="14.619216666666667"/>
    <n v="0.31709991838015278"/>
    <n v="587.26904884004296"/>
    <n v="0.58726904884004294"/>
    <d v="1899-12-30T00:00:30"/>
    <d v="1899-12-30T00:00:30"/>
    <d v="6530-09-17T20:39:21"/>
    <n v="0.6333333333333333"/>
  </r>
  <r>
    <x v="18"/>
    <n v="85"/>
    <m/>
    <n v="61040448"/>
    <n v="14369034"/>
    <n v="120736"/>
    <s v="12:07:36"/>
    <n v="20411"/>
    <s v="2-04-11"/>
    <n v="7080"/>
    <n v="-1"/>
    <n v="70.8"/>
    <n v="61.067413333333334"/>
    <n v="14.615056666666666"/>
    <n v="0.3657280076675184"/>
    <n v="677.32827020024411"/>
    <n v="0.67732827020024411"/>
    <d v="1899-12-30T00:00:30"/>
    <d v="1899-12-30T00:00:30"/>
    <d v="7240-11-04T10:02:10"/>
    <n v="0.65555555555555556"/>
  </r>
  <r>
    <x v="18"/>
    <n v="86"/>
    <m/>
    <n v="61036889"/>
    <n v="14367353"/>
    <n v="120806"/>
    <s v="12:08:06"/>
    <n v="20411"/>
    <s v="2-04-11"/>
    <n v="8680"/>
    <n v="-1"/>
    <n v="86.8"/>
    <n v="61.061481666666666"/>
    <n v="14.612254999999999"/>
    <n v="0.41025135736989343"/>
    <n v="759.78551384904267"/>
    <n v="0.75978551384904269"/>
    <d v="1899-12-30T00:00:30"/>
    <d v="1899-12-30T00:00:30"/>
    <d v="7891-01-13T06:43:02"/>
    <n v="0.8037037037037037"/>
  </r>
  <r>
    <x v="18"/>
    <n v="87"/>
    <m/>
    <n v="61032865"/>
    <n v="14365782"/>
    <n v="120836"/>
    <s v="12:08:36"/>
    <n v="20411"/>
    <s v="2-04-11"/>
    <n v="9470"/>
    <n v="-1"/>
    <n v="94.7"/>
    <n v="61.054774999999999"/>
    <n v="14.609636666666667"/>
    <n v="0.39885524291357261"/>
    <n v="738.67990987593646"/>
    <n v="0.73867990987593646"/>
    <d v="1899-12-30T00:00:30"/>
    <d v="1899-12-30T00:00:30"/>
    <d v="7724-08-12T03:22:14"/>
    <n v="0.87685185185185188"/>
  </r>
  <r>
    <x v="18"/>
    <n v="88"/>
    <m/>
    <n v="61028897"/>
    <n v="14365107"/>
    <n v="120906"/>
    <s v="12:09:06"/>
    <n v="20411"/>
    <s v="2-04-11"/>
    <n v="9130"/>
    <n v="-1"/>
    <n v="91.3"/>
    <n v="61.048161666666665"/>
    <n v="14.608511666666667"/>
    <n v="0.42803895932577202"/>
    <n v="792.72815267132978"/>
    <n v="0.79272815267132979"/>
    <d v="1899-12-30T00:00:30"/>
    <d v="1899-12-30T00:00:30"/>
    <d v="8150-10-17T01:54:45"/>
    <n v="0.84537037037037033"/>
  </r>
  <r>
    <x v="18"/>
    <n v="89"/>
    <m/>
    <n v="61025286"/>
    <n v="14360389"/>
    <n v="120936"/>
    <s v="12:09:36"/>
    <n v="20411"/>
    <s v="2-04-11"/>
    <n v="9070"/>
    <n v="-1"/>
    <n v="90.7"/>
    <n v="61.042143333333335"/>
    <n v="14.600648333333334"/>
    <n v="0.38827442112385996"/>
    <n v="719.08422792138867"/>
    <n v="0.71908422792138871"/>
    <d v="1899-12-30T00:00:30"/>
    <d v="1899-12-30T00:00:30"/>
    <d v="7570-02-05T13:50:02"/>
    <n v="0.83981481481481479"/>
  </r>
  <r>
    <x v="18"/>
    <n v="90"/>
    <m/>
    <n v="61021707"/>
    <n v="14357317"/>
    <n v="121006"/>
    <s v="12:10:06"/>
    <n v="20411"/>
    <s v="2-04-11"/>
    <n v="8059"/>
    <n v="-1"/>
    <n v="80.59"/>
    <n v="61.036178333333332"/>
    <n v="14.595528333333334"/>
    <n v="0.3811650121732949"/>
    <n v="705.91760254494216"/>
    <n v="0.70591760254494218"/>
    <d v="1899-12-30T00:00:30"/>
    <d v="1899-12-30T00:00:30"/>
    <d v="7466-04-11T16:41:16"/>
    <n v="0.74620370370370381"/>
  </r>
  <r>
    <x v="18"/>
    <n v="91"/>
    <m/>
    <n v="61018121"/>
    <n v="14354691"/>
    <n v="121036"/>
    <s v="12:10:36"/>
    <n v="20411"/>
    <s v="2-04-11"/>
    <n v="8420"/>
    <n v="-1"/>
    <n v="84.2"/>
    <n v="61.030201666666663"/>
    <n v="14.591151666666667"/>
    <n v="0.37454570887877664"/>
    <n v="693.65865284349434"/>
    <n v="0.69365865284349437"/>
    <d v="1899-12-30T00:00:30"/>
    <d v="1899-12-30T00:00:30"/>
    <d v="7369-08-11T22:05:04"/>
    <n v="0.77962962962962967"/>
  </r>
  <r>
    <x v="18"/>
    <n v="92"/>
    <m/>
    <n v="61014416"/>
    <n v="14353656"/>
    <n v="121106"/>
    <s v="12:11:06"/>
    <n v="20411"/>
    <s v="2-04-11"/>
    <n v="7900"/>
    <n v="-1"/>
    <n v="79"/>
    <n v="61.024026666666664"/>
    <n v="14.589426666666666"/>
    <n v="0.31576554192573153"/>
    <n v="584.79778364645483"/>
    <n v="0.58479778364645485"/>
    <d v="1899-12-30T00:00:30"/>
    <d v="1899-12-30T00:00:30"/>
    <d v="6511-03-24T14:48:20"/>
    <n v="0.7314814814814814"/>
  </r>
  <r>
    <x v="18"/>
    <n v="93"/>
    <m/>
    <n v="61011280"/>
    <n v="14353001"/>
    <n v="121136"/>
    <s v="12:11:36"/>
    <n v="20411"/>
    <s v="2-04-11"/>
    <n v="5770"/>
    <n v="-1"/>
    <n v="57.7"/>
    <n v="61.018799999999999"/>
    <n v="14.588335000000001"/>
    <n v="0.17645493335624451"/>
    <n v="326.79453657576482"/>
    <n v="0.32679453657576485"/>
    <d v="1899-12-30T00:00:30"/>
    <d v="1899-12-30T00:00:30"/>
    <d v="4476-10-28T06:22:05"/>
    <n v="0.53425925925925932"/>
  </r>
  <r>
    <x v="18"/>
    <n v="94"/>
    <m/>
    <n v="61009538"/>
    <n v="14353539"/>
    <n v="121206"/>
    <s v="12:12:06"/>
    <n v="20411"/>
    <s v="2-04-11"/>
    <n v="3650"/>
    <n v="-1"/>
    <n v="36.5"/>
    <n v="61.01589666666667"/>
    <n v="14.589231666666667"/>
    <n v="0.2517751472118151"/>
    <n v="466.28757263628154"/>
    <n v="0.46628757263628157"/>
    <d v="1899-12-30T00:00:30"/>
    <d v="1899-12-30T00:00:30"/>
    <d v="5576-10-02T05:01:14"/>
    <n v="0.33796296296296297"/>
  </r>
  <r>
    <x v="18"/>
    <n v="95"/>
    <m/>
    <n v="61007054"/>
    <n v="14354328"/>
    <n v="121236"/>
    <s v="12:12:36"/>
    <n v="20411"/>
    <s v="2-04-11"/>
    <n v="6380"/>
    <n v="-1"/>
    <n v="63.8"/>
    <n v="61.011756666666663"/>
    <n v="14.590546666666667"/>
    <n v="0.16159383469860583"/>
    <n v="299.271781861818"/>
    <n v="0.29927178186181802"/>
    <d v="1899-12-30T00:00:00"/>
    <d v="1899-12-30T00:00:00"/>
    <e v="#DIV/0!"/>
    <n v="0"/>
  </r>
  <r>
    <x v="19"/>
    <n v="1"/>
    <m/>
    <n v="61005523"/>
    <n v="14353280"/>
    <n v="121306"/>
    <s v="12:13:06"/>
    <n v="20411"/>
    <s v="2-04-11"/>
    <n v="3529"/>
    <n v="-1"/>
    <n v="35.29"/>
    <n v="61.009205000000001"/>
    <n v="14.588800000000001"/>
    <n v="0.30890257201909743"/>
    <n v="572.08756337936848"/>
    <n v="0.5720875633793685"/>
    <d v="1899-12-30T00:00:30"/>
    <d v="1899-12-30T00:00:30"/>
    <d v="6411-01-02T04:22:51"/>
    <n v="0.32675925925925925"/>
  </r>
  <r>
    <x v="19"/>
    <n v="2"/>
    <m/>
    <n v="61004882"/>
    <n v="14359503"/>
    <n v="121336"/>
    <s v="12:13:36"/>
    <n v="20411"/>
    <s v="2-04-11"/>
    <n v="9900"/>
    <n v="-1"/>
    <n v="99"/>
    <n v="61.008136666666665"/>
    <n v="14.599171666666667"/>
    <n v="0.47618621763208108"/>
    <n v="881.89687505461416"/>
    <n v="0.88189687505461423"/>
    <d v="1899-12-30T00:00:30"/>
    <d v="1899-12-30T00:00:30"/>
    <d v="8853-11-26T00:00:14"/>
    <n v="0.91666666666666663"/>
  </r>
  <r>
    <x v="19"/>
    <n v="3"/>
    <m/>
    <n v="61004398"/>
    <n v="14369259"/>
    <n v="121406"/>
    <s v="12:14:06"/>
    <n v="20411"/>
    <s v="2-04-11"/>
    <n v="11050"/>
    <n v="-1"/>
    <n v="110.5"/>
    <n v="61.007330000000003"/>
    <n v="14.615431666666666"/>
    <n v="0.4873839478191167"/>
    <n v="902.63507136100418"/>
    <n v="0.90263507136100418"/>
    <d v="1899-12-30T00:00:30"/>
    <d v="1899-12-30T00:00:30"/>
    <d v="9017-06-06T00:07:57"/>
    <n v="1.0231481481481481"/>
  </r>
  <r>
    <x v="19"/>
    <n v="4"/>
    <m/>
    <n v="61002818"/>
    <n v="14378752"/>
    <n v="121436"/>
    <s v="12:14:36"/>
    <n v="20411"/>
    <s v="2-04-11"/>
    <n v="11010"/>
    <n v="-1"/>
    <n v="110.1"/>
    <n v="61.004696666666668"/>
    <n v="14.631253333333333"/>
    <n v="0.4875278523900699"/>
    <n v="902.90158262640944"/>
    <n v="0.9029015826264094"/>
    <d v="1899-12-30T00:00:30"/>
    <d v="1899-12-30T00:00:30"/>
    <d v="9019-07-13T13:23:28"/>
    <n v="1.0194444444444444"/>
  </r>
  <r>
    <x v="19"/>
    <n v="5"/>
    <m/>
    <n v="60599713"/>
    <n v="14386482"/>
    <n v="121506"/>
    <s v="12:15:06"/>
    <n v="20411"/>
    <s v="2-04-11"/>
    <n v="10840"/>
    <n v="-1"/>
    <n v="108.4"/>
    <n v="60.999521666666666"/>
    <n v="14.644136666666666"/>
    <n v="0.47480293110391436"/>
    <n v="879.33502840444942"/>
    <n v="0.87933502840444944"/>
    <d v="1899-12-30T00:00:30"/>
    <d v="1899-12-30T00:00:30"/>
    <d v="8833-09-13T21:09:48"/>
    <n v="1.0037037037037038"/>
  </r>
  <r>
    <x v="19"/>
    <n v="6"/>
    <m/>
    <n v="60596478"/>
    <n v="14393626"/>
    <n v="121536"/>
    <s v="12:15:36"/>
    <n v="20411"/>
    <s v="2-04-11"/>
    <n v="10480"/>
    <n v="-1"/>
    <n v="104.8"/>
    <n v="60.994129999999998"/>
    <n v="14.656043333333333"/>
    <n v="0.48075669431912366"/>
    <n v="890.36139787901698"/>
    <n v="0.89036139787901702"/>
    <d v="1899-12-30T00:00:30"/>
    <d v="1899-12-30T00:00:30"/>
    <d v="8920-08-24T19:49:17"/>
    <n v="0.97037037037037033"/>
  </r>
  <r>
    <x v="19"/>
    <n v="7"/>
    <m/>
    <n v="60594276"/>
    <n v="14402419"/>
    <n v="121606"/>
    <s v="12:16:06"/>
    <n v="20411"/>
    <s v="2-04-11"/>
    <n v="10680"/>
    <n v="-1"/>
    <n v="106.8"/>
    <n v="60.990459999999999"/>
    <n v="14.670698333333334"/>
    <n v="0.48044337031100498"/>
    <n v="889.78112181598124"/>
    <n v="0.88978112181598124"/>
    <d v="1899-12-30T00:00:30"/>
    <d v="1899-12-30T00:00:30"/>
    <d v="8916-01-27T15:08:24"/>
    <n v="0.98888888888888893"/>
  </r>
  <r>
    <x v="19"/>
    <n v="8"/>
    <m/>
    <n v="60591773"/>
    <n v="14410854"/>
    <n v="121636"/>
    <s v="12:16:36"/>
    <n v="20411"/>
    <s v="2-04-11"/>
    <n v="10810"/>
    <n v="-1"/>
    <n v="108.1"/>
    <n v="60.986288333333334"/>
    <n v="14.684756666666667"/>
    <n v="0.48176022872150948"/>
    <n v="892.2199435922355"/>
    <n v="0.89221994359223555"/>
    <d v="1899-12-30T00:00:30"/>
    <d v="1899-12-30T00:00:30"/>
    <d v="8935-04-21T10:30:04"/>
    <n v="1.000925925925926"/>
  </r>
  <r>
    <x v="19"/>
    <n v="9"/>
    <m/>
    <n v="60587473"/>
    <n v="14415293"/>
    <n v="121706"/>
    <s v="12:17:06"/>
    <n v="20411"/>
    <s v="2-04-11"/>
    <n v="10660"/>
    <n v="-1"/>
    <n v="106.6"/>
    <n v="60.979121666666664"/>
    <n v="14.692155"/>
    <n v="0.47950139545716614"/>
    <n v="888.03658438667173"/>
    <n v="0.88803658438667177"/>
    <d v="1899-12-30T00:00:30"/>
    <d v="1899-12-30T00:00:30"/>
    <d v="8902-04-26T08:42:46"/>
    <n v="0.98703703703703705"/>
  </r>
  <r>
    <x v="19"/>
    <n v="10"/>
    <m/>
    <n v="60583112"/>
    <n v="14419359"/>
    <n v="121736"/>
    <s v="12:17:36"/>
    <n v="20411"/>
    <s v="2-04-11"/>
    <n v="10340"/>
    <n v="-1"/>
    <n v="103.4"/>
    <n v="60.971853333333335"/>
    <n v="14.698931666666667"/>
    <n v="0.40447176225538417"/>
    <n v="749.08170369697143"/>
    <n v="0.74908170369697147"/>
    <d v="1899-12-30T00:00:30"/>
    <d v="1899-12-30T00:00:30"/>
    <d v="7806-08-20T07:21:34"/>
    <n v="0.95740740740740737"/>
  </r>
  <r>
    <x v="19"/>
    <n v="11"/>
    <m/>
    <n v="60579601"/>
    <n v="14423467"/>
    <n v="121806"/>
    <s v="12:18:06"/>
    <n v="20411"/>
    <s v="2-04-11"/>
    <n v="7130"/>
    <n v="-1"/>
    <n v="71.3"/>
    <n v="60.966001666666664"/>
    <n v="14.705778333333333"/>
    <n v="0.35384162778886558"/>
    <n v="655.31469466497902"/>
    <n v="0.65531469466497905"/>
    <d v="1899-12-30T00:00:30"/>
    <d v="1899-12-30T00:00:30"/>
    <d v="7067-04-07T07:41:43"/>
    <n v="0.66018518518518521"/>
  </r>
  <r>
    <x v="19"/>
    <n v="12"/>
    <m/>
    <n v="60576872"/>
    <n v="14428087"/>
    <n v="121836"/>
    <s v="12:18:36"/>
    <n v="20411"/>
    <s v="2-04-11"/>
    <n v="10190"/>
    <n v="-1"/>
    <n v="101.9"/>
    <n v="60.961453333333331"/>
    <n v="14.713478333333333"/>
    <n v="0.472984429149029"/>
    <n v="875.96716278400174"/>
    <n v="0.87596716278400177"/>
    <d v="1899-12-30T00:00:30"/>
    <d v="1899-12-30T00:00:30"/>
    <d v="8807-02-23T10:17:30"/>
    <n v="0.94351851851851853"/>
  </r>
  <r>
    <x v="19"/>
    <n v="13"/>
    <m/>
    <n v="60573913"/>
    <n v="14435666"/>
    <n v="121906"/>
    <s v="12:19:06"/>
    <n v="20411"/>
    <s v="2-04-11"/>
    <n v="10510"/>
    <n v="-1"/>
    <n v="105.1"/>
    <n v="60.956521666666667"/>
    <n v="14.72611"/>
    <n v="0.46777562330098316"/>
    <n v="866.32045435342081"/>
    <n v="0.86632045435342087"/>
    <d v="1899-12-30T00:00:30"/>
    <d v="1899-12-30T00:00:30"/>
    <d v="8731-01-30T21:48:18"/>
    <n v="0.9731481481481481"/>
  </r>
  <r>
    <x v="19"/>
    <n v="14"/>
    <m/>
    <n v="60570332"/>
    <n v="14441838"/>
    <n v="121936"/>
    <s v="12:19:36"/>
    <n v="20411"/>
    <s v="2-04-11"/>
    <n v="10460"/>
    <n v="-1"/>
    <n v="104.6"/>
    <n v="60.950553333333332"/>
    <n v="14.736396666666666"/>
    <n v="0.48816907711549917"/>
    <n v="904.08913081790445"/>
    <n v="0.90408913081790443"/>
    <d v="1899-12-30T00:00:30"/>
    <d v="1899-12-30T00:00:30"/>
    <d v="9028-11-22T16:43:20"/>
    <n v="0.96851851851851856"/>
  </r>
  <r>
    <x v="19"/>
    <n v="15"/>
    <m/>
    <n v="60566247"/>
    <n v="14447309"/>
    <n v="122006"/>
    <s v="12:20:06"/>
    <n v="20411"/>
    <s v="2-04-11"/>
    <n v="10980"/>
    <n v="-1"/>
    <n v="109.8"/>
    <n v="60.943745"/>
    <n v="14.745514999999999"/>
    <n v="0.48243619655943659"/>
    <n v="893.47183602807661"/>
    <n v="0.89347183602807667"/>
    <d v="1899-12-30T00:00:30"/>
    <d v="1899-12-30T00:00:30"/>
    <d v="8945-03-04T21:18:23"/>
    <n v="1.0166666666666666"/>
  </r>
  <r>
    <x v="19"/>
    <n v="16"/>
    <m/>
    <n v="60562437"/>
    <n v="14453373"/>
    <n v="122036"/>
    <s v="12:20:36"/>
    <n v="20411"/>
    <s v="2-04-11"/>
    <n v="10820"/>
    <n v="-1"/>
    <n v="108.2"/>
    <n v="60.937395000000002"/>
    <n v="14.755621666666666"/>
    <n v="0.50229955067986953"/>
    <n v="930.25876785911839"/>
    <n v="0.93025876785911843"/>
    <d v="1899-12-30T00:00:30"/>
    <d v="1899-12-30T00:00:30"/>
    <d v="9235-03-31T06:02:04"/>
    <n v="1.001851851851852"/>
  </r>
  <r>
    <x v="19"/>
    <n v="17"/>
    <m/>
    <n v="60560478"/>
    <n v="14462874"/>
    <n v="122106"/>
    <s v="12:21:06"/>
    <n v="20411"/>
    <s v="2-04-11"/>
    <n v="11120"/>
    <n v="-1"/>
    <n v="111.2"/>
    <n v="60.934130000000003"/>
    <n v="14.771456666666667"/>
    <n v="0.49649988472879264"/>
    <n v="919.51778651772395"/>
    <n v="0.91951778651772398"/>
    <d v="1899-12-30T00:00:30"/>
    <d v="1899-12-30T00:00:30"/>
    <d v="9150-07-21T05:24:15"/>
    <n v="1.0296296296296297"/>
  </r>
  <r>
    <x v="19"/>
    <n v="18"/>
    <m/>
    <n v="60558671"/>
    <n v="14472373"/>
    <n v="122136"/>
    <s v="12:21:36"/>
    <n v="20411"/>
    <s v="2-04-11"/>
    <n v="10950"/>
    <n v="-1"/>
    <n v="109.5"/>
    <n v="60.93111833333333"/>
    <n v="14.787288333333333"/>
    <n v="0.4840522431125357"/>
    <n v="896.4647542444161"/>
    <n v="0.89646475424441607"/>
    <d v="1899-12-30T00:00:30"/>
    <d v="1899-12-30T00:00:30"/>
    <d v="8968-10-09T11:48:48"/>
    <n v="1.0138888888888888"/>
  </r>
  <r>
    <x v="19"/>
    <n v="19"/>
    <m/>
    <n v="60556623"/>
    <n v="14481380"/>
    <n v="122206"/>
    <s v="12:22:06"/>
    <n v="20411"/>
    <s v="2-04-11"/>
    <n v="10800"/>
    <n v="-1"/>
    <n v="108"/>
    <n v="60.927705000000003"/>
    <n v="14.802300000000001"/>
    <n v="0.45908840861053507"/>
    <n v="850.23173274671092"/>
    <n v="0.85023173274671093"/>
    <d v="1899-12-30T00:00:30"/>
    <d v="1899-12-30T00:00:30"/>
    <d v="8604-03-21T09:22:03"/>
    <n v="1"/>
  </r>
  <r>
    <x v="19"/>
    <n v="20"/>
    <m/>
    <n v="60554604"/>
    <n v="14489846"/>
    <n v="122236"/>
    <s v="12:22:36"/>
    <n v="20411"/>
    <s v="2-04-11"/>
    <n v="9100"/>
    <n v="-1"/>
    <n v="91"/>
    <n v="60.924340000000001"/>
    <n v="14.816409999999999"/>
    <n v="0.32977013695954777"/>
    <n v="610.73429364908247"/>
    <n v="0.61073429364908249"/>
    <d v="1899-12-30T00:00:30"/>
    <d v="1899-12-30T00:00:30"/>
    <d v="6715-09-28T18:22:37"/>
    <n v="0.84259259259259267"/>
  </r>
  <r>
    <x v="19"/>
    <n v="21"/>
    <m/>
    <n v="60553175"/>
    <n v="14495948"/>
    <n v="122306"/>
    <s v="12:23:06"/>
    <n v="20411"/>
    <s v="2-04-11"/>
    <n v="6200"/>
    <n v="-1"/>
    <n v="62"/>
    <n v="60.921958333333336"/>
    <n v="14.82658"/>
    <n v="0.31626218941266027"/>
    <n v="585.71757479224686"/>
    <n v="0.58571757479224684"/>
    <d v="1899-12-30T00:00:30"/>
    <d v="1899-12-30T00:00:30"/>
    <d v="6518-06-24T14:46:11"/>
    <n v="0.57407407407407407"/>
  </r>
  <r>
    <x v="19"/>
    <n v="22"/>
    <m/>
    <n v="60552977"/>
    <n v="14502431"/>
    <n v="122336"/>
    <s v="12:23:36"/>
    <n v="20411"/>
    <s v="2-04-11"/>
    <n v="7990"/>
    <n v="-1"/>
    <n v="79.900000000000006"/>
    <n v="60.921628333333331"/>
    <n v="14.837384999999999"/>
    <n v="0.37791749859887902"/>
    <n v="699.90320740512391"/>
    <n v="0.69990320740512391"/>
    <d v="1899-12-30T00:00:30"/>
    <d v="1899-12-30T00:00:30"/>
    <d v="7418-11-08T05:41:45"/>
    <n v="0.73981481481481481"/>
  </r>
  <r>
    <x v="19"/>
    <n v="23"/>
    <m/>
    <n v="60552640"/>
    <n v="14510162"/>
    <n v="122406"/>
    <s v="12:24:06"/>
    <n v="20411"/>
    <s v="2-04-11"/>
    <n v="8930"/>
    <n v="-1"/>
    <n v="89.3"/>
    <n v="60.921066666666668"/>
    <n v="14.85027"/>
    <n v="0.41413166896650133"/>
    <n v="766.97185092596044"/>
    <n v="0.76697185092596043"/>
    <d v="1899-12-30T00:00:30"/>
    <d v="1899-12-30T00:00:30"/>
    <d v="7947-09-13T22:20:10"/>
    <n v="0.82685185185185195"/>
  </r>
  <r>
    <x v="19"/>
    <n v="24"/>
    <m/>
    <n v="60551646"/>
    <n v="14518418"/>
    <n v="122436"/>
    <s v="12:24:36"/>
    <n v="20411"/>
    <s v="2-04-11"/>
    <n v="9390"/>
    <n v="-1"/>
    <n v="93.9"/>
    <n v="60.919409999999999"/>
    <n v="14.86403"/>
    <n v="0.41853963747873968"/>
    <n v="775.13540861062586"/>
    <n v="0.77513540861062591"/>
    <d v="1899-12-30T00:00:30"/>
    <d v="1899-12-30T00:00:30"/>
    <d v="8012-01-26T23:26:35"/>
    <n v="0.86944444444444435"/>
  </r>
  <r>
    <x v="19"/>
    <n v="25"/>
    <m/>
    <n v="60549813"/>
    <n v="14526142"/>
    <n v="122506"/>
    <s v="12:25:06"/>
    <n v="20411"/>
    <s v="2-04-11"/>
    <n v="9380"/>
    <n v="-1"/>
    <n v="93.8"/>
    <n v="60.916355000000003"/>
    <n v="14.876903333333333"/>
    <n v="0.41822452687356815"/>
    <n v="774.55182376984817"/>
    <n v="0.77455182376984821"/>
    <d v="1899-12-30T00:00:30"/>
    <d v="1899-12-30T00:00:30"/>
    <d v="8007-06-21T06:03:32"/>
    <n v="0.86851851851851858"/>
  </r>
  <r>
    <x v="19"/>
    <n v="26"/>
    <m/>
    <n v="60548479"/>
    <n v="14534280"/>
    <n v="122536"/>
    <s v="12:25:36"/>
    <n v="20411"/>
    <s v="2-04-11"/>
    <n v="8890"/>
    <n v="-1"/>
    <n v="88.9"/>
    <n v="60.91413166666667"/>
    <n v="14.890466666666667"/>
    <n v="0.37530507967123117"/>
    <n v="695.06500755112017"/>
    <n v="0.69506500755112022"/>
    <d v="1899-12-30T00:00:30"/>
    <d v="1899-12-30T00:00:30"/>
    <d v="7380-09-13T05:19:19"/>
    <n v="0.82314814814814807"/>
  </r>
  <r>
    <x v="19"/>
    <n v="27"/>
    <m/>
    <n v="60546926"/>
    <n v="14541293"/>
    <n v="122606"/>
    <s v="12:26:06"/>
    <n v="20411"/>
    <s v="2-04-11"/>
    <n v="8470"/>
    <n v="-1"/>
    <n v="84.7"/>
    <n v="60.911543333333334"/>
    <n v="14.902155"/>
    <n v="0.35543102833210583"/>
    <n v="658.25826447105999"/>
    <n v="0.65825826447105995"/>
    <d v="1899-12-30T00:00:30"/>
    <d v="1899-12-30T00:00:30"/>
    <d v="7090-06-22T19:14:25"/>
    <n v="0.78425925925925932"/>
  </r>
  <r>
    <x v="19"/>
    <n v="28"/>
    <m/>
    <n v="60545853"/>
    <n v="14548249"/>
    <n v="122636"/>
    <s v="12:26:36"/>
    <n v="20411"/>
    <s v="2-04-11"/>
    <n v="8000"/>
    <n v="-1"/>
    <n v="80"/>
    <n v="60.909754999999997"/>
    <n v="14.913748333333332"/>
    <n v="0.36958659351398182"/>
    <n v="684.47437118789435"/>
    <n v="0.68447437118789434"/>
    <d v="1899-12-30T00:00:30"/>
    <d v="1899-12-30T00:00:30"/>
    <d v="7297-03-11T04:32:11"/>
    <n v="0.7407407407407407"/>
  </r>
  <r>
    <x v="19"/>
    <n v="29"/>
    <m/>
    <n v="60544744"/>
    <n v="14555486"/>
    <n v="122706"/>
    <s v="12:27:06"/>
    <n v="20411"/>
    <s v="2-04-11"/>
    <n v="8310"/>
    <n v="-1"/>
    <n v="83.1"/>
    <n v="60.907906666666669"/>
    <n v="14.92581"/>
    <n v="0.39091294782103564"/>
    <n v="723.97077936455798"/>
    <n v="0.723970779364558"/>
    <d v="1899-12-30T00:00:30"/>
    <d v="1899-12-30T00:00:30"/>
    <d v="7608-08-17T20:16:11"/>
    <n v="0.76944444444444438"/>
  </r>
  <r>
    <x v="19"/>
    <n v="30"/>
    <m/>
    <n v="60543557"/>
    <n v="14563131"/>
    <n v="122736"/>
    <s v="12:27:36"/>
    <n v="20411"/>
    <s v="2-04-11"/>
    <n v="8810"/>
    <n v="-1"/>
    <n v="88.1"/>
    <n v="60.905928333333335"/>
    <n v="14.938551666666667"/>
    <n v="0.38688942454578318"/>
    <n v="716.5192142587905"/>
    <n v="0.7165192142587905"/>
    <d v="1899-12-30T00:00:30"/>
    <d v="1899-12-30T00:00:30"/>
    <d v="7549-11-15T08:05:22"/>
    <n v="0.81574074074074077"/>
  </r>
  <r>
    <x v="19"/>
    <n v="31"/>
    <m/>
    <n v="60542797"/>
    <n v="14570918"/>
    <n v="122806"/>
    <s v="12:28:06"/>
    <n v="20411"/>
    <s v="2-04-11"/>
    <n v="8280"/>
    <n v="-1"/>
    <n v="82.8"/>
    <n v="60.904661666666669"/>
    <n v="14.95153"/>
    <n v="0.36363492905975514"/>
    <n v="673.45188861866654"/>
    <n v="0.67345188861866656"/>
    <d v="1899-12-30T00:00:30"/>
    <d v="1899-12-30T00:00:30"/>
    <d v="7210-04-12T10:32:29"/>
    <n v="0.76666666666666672"/>
  </r>
  <r>
    <x v="19"/>
    <n v="32"/>
    <m/>
    <n v="60543900"/>
    <n v="14578030"/>
    <n v="122836"/>
    <s v="12:28:36"/>
    <n v="20411"/>
    <s v="2-04-11"/>
    <n v="7909"/>
    <n v="-1"/>
    <n v="79.09"/>
    <n v="60.906500000000001"/>
    <n v="14.963383333333333"/>
    <n v="0.35201322028836501"/>
    <n v="651.92848397405203"/>
    <n v="0.65192848397405201"/>
    <d v="1899-12-30T00:00:30"/>
    <d v="1899-12-30T00:00:30"/>
    <d v="7040-07-25T00:48:44"/>
    <n v="0.73231481481481497"/>
  </r>
  <r>
    <x v="19"/>
    <n v="33"/>
    <m/>
    <n v="60543599"/>
    <n v="14585230"/>
    <n v="122906"/>
    <s v="12:29:06"/>
    <n v="20411"/>
    <s v="2-04-11"/>
    <n v="8320"/>
    <n v="-1"/>
    <n v="83.2"/>
    <n v="60.905998333333336"/>
    <n v="14.975383333333333"/>
    <n v="0.36530158501772264"/>
    <n v="676.53853545282232"/>
    <n v="0.67653853545282228"/>
    <d v="1899-12-30T00:00:30"/>
    <d v="1899-12-30T00:00:30"/>
    <d v="7234-08-13T23:34:14"/>
    <n v="0.77037037037037037"/>
  </r>
  <r>
    <x v="19"/>
    <n v="34"/>
    <m/>
    <n v="60543002"/>
    <n v="14592628"/>
    <n v="122936"/>
    <s v="12:29:36"/>
    <n v="20411"/>
    <s v="2-04-11"/>
    <n v="8600"/>
    <n v="-1"/>
    <n v="86"/>
    <n v="60.905003333333333"/>
    <n v="14.987713333333334"/>
    <n v="0.36243916728168335"/>
    <n v="671.23733780567761"/>
    <n v="0.67123733780567763"/>
    <d v="1899-12-30T00:00:30"/>
    <d v="1899-12-30T00:00:30"/>
    <d v="7192-10-25T12:47:21"/>
    <n v="0.79629629629629628"/>
  </r>
  <r>
    <x v="19"/>
    <n v="35"/>
    <m/>
    <n v="60544329"/>
    <n v="14599550"/>
    <n v="123006"/>
    <s v="12:30:06"/>
    <n v="20411"/>
    <s v="2-04-11"/>
    <n v="7620"/>
    <n v="-1"/>
    <n v="76.2"/>
    <n v="60.907215000000001"/>
    <n v="14.99925"/>
    <n v="0.30595534279029224"/>
    <n v="566.62929484762128"/>
    <n v="0.56662929484762126"/>
    <d v="1899-12-30T00:00:30"/>
    <d v="1899-12-30T00:00:30"/>
    <d v="6367-12-19T08:51:36"/>
    <n v="0.7055555555555556"/>
  </r>
  <r>
    <x v="19"/>
    <n v="36"/>
    <m/>
    <n v="60545773"/>
    <n v="15005085"/>
    <n v="123036"/>
    <s v="12:30:36"/>
    <n v="20411"/>
    <s v="2-04-11"/>
    <n v="7000"/>
    <n v="-1"/>
    <n v="70"/>
    <n v="60.909621666666666"/>
    <n v="15.008475000000001"/>
    <n v="0.30752886587196704"/>
    <n v="569.54345959488296"/>
    <n v="0.56954345959488295"/>
    <d v="1899-12-30T00:00:30"/>
    <d v="1899-12-30T00:00:30"/>
    <d v="6390-12-11T03:55:38"/>
    <n v="0.64814814814814814"/>
  </r>
  <r>
    <x v="19"/>
    <n v="37"/>
    <m/>
    <n v="60547071"/>
    <n v="15010807"/>
    <n v="123106"/>
    <s v="12:31:06"/>
    <n v="20411"/>
    <s v="2-04-11"/>
    <n v="7380"/>
    <n v="-1"/>
    <n v="73.8"/>
    <n v="60.911785000000002"/>
    <n v="15.018011666666666"/>
    <n v="0.33805598268633724"/>
    <n v="626.07967993509658"/>
    <n v="0.62607967993509661"/>
    <d v="1899-12-30T00:00:30"/>
    <d v="1899-12-30T00:00:30"/>
    <d v="6836-09-27T11:28:38"/>
    <n v="0.68333333333333335"/>
  </r>
  <r>
    <x v="19"/>
    <n v="38"/>
    <m/>
    <n v="60547866"/>
    <n v="15017553"/>
    <n v="123136"/>
    <s v="12:31:36"/>
    <n v="20411"/>
    <s v="2-04-11"/>
    <n v="8530"/>
    <n v="-1"/>
    <n v="85.3"/>
    <n v="60.913110000000003"/>
    <n v="15.029254999999999"/>
    <n v="0.38493562405811649"/>
    <n v="712.90077575563168"/>
    <n v="0.71290077575563171"/>
    <d v="1899-12-30T00:00:30"/>
    <d v="1899-12-30T00:00:30"/>
    <d v="7521-05-05T05:37:13"/>
    <n v="0.78981481481481475"/>
  </r>
  <r>
    <x v="19"/>
    <n v="39"/>
    <m/>
    <n v="60548531"/>
    <n v="15025338"/>
    <n v="123206"/>
    <s v="12:32:06"/>
    <n v="20411"/>
    <s v="2-04-11"/>
    <n v="8240"/>
    <n v="-1"/>
    <n v="82.4"/>
    <n v="60.914218333333331"/>
    <n v="15.04223"/>
    <n v="0.358035875665206"/>
    <n v="663.08244173196147"/>
    <n v="0.66308244173196151"/>
    <d v="1899-12-30T00:00:30"/>
    <d v="1899-12-30T00:00:30"/>
    <d v="7128-07-07T10:22:21"/>
    <n v="0.76296296296296295"/>
  </r>
  <r>
    <x v="19"/>
    <n v="40"/>
    <m/>
    <n v="60547169"/>
    <n v="15032135"/>
    <n v="123236"/>
    <s v="12:32:36"/>
    <n v="20411"/>
    <s v="2-04-11"/>
    <n v="9160"/>
    <n v="-1"/>
    <n v="91.6"/>
    <n v="60.911948333333335"/>
    <n v="15.053558333333333"/>
    <n v="0.45455122992525354"/>
    <n v="841.82887782156956"/>
    <n v="0.84182887782156957"/>
    <d v="1899-12-30T00:00:30"/>
    <d v="1899-12-30T00:00:30"/>
    <d v="8537-12-17T04:02:06"/>
    <n v="0.8481481481481481"/>
  </r>
  <r>
    <x v="19"/>
    <n v="41"/>
    <m/>
    <n v="60544099"/>
    <n v="15039007"/>
    <n v="123306"/>
    <s v="12:33:06"/>
    <n v="20411"/>
    <s v="2-04-11"/>
    <n v="10560"/>
    <n v="-1"/>
    <n v="105.6"/>
    <n v="60.906831666666669"/>
    <n v="15.065011666666667"/>
    <n v="0.37747365338855271"/>
    <n v="699.08120607559965"/>
    <n v="0.69908120607559965"/>
    <d v="1899-12-30T00:00:30"/>
    <d v="1899-12-30T00:00:30"/>
    <d v="7412-05-15T20:57:50"/>
    <n v="0.97777777777777775"/>
  </r>
  <r>
    <x v="19"/>
    <n v="42"/>
    <m/>
    <n v="60541556"/>
    <n v="15044725"/>
    <n v="123336"/>
    <s v="12:33:36"/>
    <n v="20411"/>
    <s v="2-04-11"/>
    <n v="7909"/>
    <n v="-1"/>
    <n v="79.09"/>
    <n v="60.902593333333336"/>
    <n v="15.074541666666667"/>
    <n v="0.3615460532106165"/>
    <n v="669.58329054606179"/>
    <n v="0.6695832905460618"/>
    <d v="1899-12-30T00:00:30"/>
    <d v="1899-12-30T00:00:30"/>
    <d v="7179-10-10T21:02:33"/>
    <n v="0.73231481481481497"/>
  </r>
  <r>
    <x v="19"/>
    <n v="43"/>
    <m/>
    <n v="60539449"/>
    <n v="15050750"/>
    <n v="123406"/>
    <s v="12:34:06"/>
    <n v="20411"/>
    <s v="2-04-11"/>
    <n v="8670"/>
    <n v="-1"/>
    <n v="86.7"/>
    <n v="60.899081666666667"/>
    <n v="15.084583333333333"/>
    <n v="0.36975652622481803"/>
    <n v="684.78908656836302"/>
    <n v="0.68478908656836301"/>
    <d v="1899-12-30T00:00:30"/>
    <d v="1899-12-30T00:00:30"/>
    <d v="7299-09-03T13:39:49"/>
    <n v="0.8027777777777777"/>
  </r>
  <r>
    <x v="19"/>
    <n v="44"/>
    <m/>
    <n v="60537677"/>
    <n v="15057407"/>
    <n v="123436"/>
    <s v="12:34:36"/>
    <n v="20411"/>
    <s v="2-04-11"/>
    <n v="8220"/>
    <n v="-1"/>
    <n v="82.2"/>
    <n v="60.89612833333333"/>
    <n v="15.095678333333334"/>
    <n v="0.32288769630018599"/>
    <n v="597.98801354794443"/>
    <n v="0.5979880135479444"/>
    <d v="1899-12-30T00:00:30"/>
    <d v="1899-12-30T00:00:30"/>
    <d v="6615-03-27T11:29:47"/>
    <n v="0.76111111111111107"/>
  </r>
  <r>
    <x v="19"/>
    <n v="45"/>
    <m/>
    <n v="60535894"/>
    <n v="15062927"/>
    <n v="123506"/>
    <s v="12:35:06"/>
    <n v="20411"/>
    <s v="2-04-11"/>
    <n v="6740"/>
    <n v="-1"/>
    <n v="67.400000000000006"/>
    <n v="60.89315666666667"/>
    <n v="15.104878333333334"/>
    <n v="0.24832631789341908"/>
    <n v="459.90034073861216"/>
    <n v="0.45990034073861219"/>
    <d v="1899-12-30T00:00:30"/>
    <d v="1899-12-30T00:00:30"/>
    <d v="5526-05-22T23:33:07"/>
    <n v="0.624074074074074"/>
  </r>
  <r>
    <x v="19"/>
    <n v="46"/>
    <m/>
    <n v="60533976"/>
    <n v="15066155"/>
    <n v="123536"/>
    <s v="12:35:36"/>
    <n v="20411"/>
    <s v="2-04-11"/>
    <n v="2210"/>
    <n v="-1"/>
    <n v="22.1"/>
    <n v="60.889960000000002"/>
    <n v="15.110258333333332"/>
    <n v="0.15919779532750408"/>
    <n v="294.83431694653757"/>
    <n v="0.29483431694653756"/>
    <d v="1899-12-30T00:00:30"/>
    <d v="1899-12-30T00:00:30"/>
    <d v="4224-10-24T19:59:14"/>
    <n v="0.20462962962962963"/>
  </r>
  <r>
    <x v="19"/>
    <n v="47"/>
    <m/>
    <n v="60532648"/>
    <n v="15067949"/>
    <n v="123606"/>
    <s v="12:36:06"/>
    <n v="20411"/>
    <s v="2-04-11"/>
    <n v="2990"/>
    <n v="-1"/>
    <n v="29.9"/>
    <n v="60.887746666666665"/>
    <n v="15.113248333333333"/>
    <n v="0.14625288272233383"/>
    <n v="270.86033880176228"/>
    <n v="0.2708603388017623"/>
    <d v="1899-12-30T00:00:30"/>
    <d v="1899-12-30T00:00:30"/>
    <d v="4035-10-10T18:37:05"/>
    <n v="0.27685185185185185"/>
  </r>
  <r>
    <x v="19"/>
    <n v="48"/>
    <m/>
    <n v="60531447"/>
    <n v="15069655"/>
    <n v="123636"/>
    <s v="12:36:36"/>
    <n v="20411"/>
    <s v="2-04-11"/>
    <n v="2680"/>
    <n v="-1"/>
    <n v="26.8"/>
    <n v="60.885745"/>
    <n v="15.116091666666666"/>
    <n v="0.13333361350711528"/>
    <n v="246.9338522151775"/>
    <n v="0.2469338522151775"/>
    <d v="1899-12-30T00:00:30"/>
    <d v="1899-12-30T00:00:30"/>
    <d v="3847-02-10T11:51:54"/>
    <n v="0.24814814814814815"/>
  </r>
  <r>
    <x v="19"/>
    <n v="49"/>
    <m/>
    <n v="60530191"/>
    <n v="15070560"/>
    <n v="123706"/>
    <s v="12:37:06"/>
    <n v="20411"/>
    <s v="2-04-11"/>
    <n v="3929"/>
    <n v="-1"/>
    <n v="39.29"/>
    <n v="60.883651666666665"/>
    <n v="15.117599999999999"/>
    <n v="0.21174017940349812"/>
    <n v="392.1428122552785"/>
    <n v="0.39214281225527853"/>
    <d v="1899-12-30T00:00:30"/>
    <d v="1899-12-30T00:00:30"/>
    <d v="4992-02-09T07:10:59"/>
    <n v="0.36379629629629628"/>
  </r>
  <r>
    <x v="19"/>
    <n v="50"/>
    <m/>
    <n v="60528079"/>
    <n v="15070730"/>
    <n v="123736"/>
    <s v="12:37:36"/>
    <n v="20411"/>
    <s v="2-04-11"/>
    <n v="3650"/>
    <n v="-1"/>
    <n v="36.5"/>
    <n v="60.880131666666664"/>
    <n v="15.117883333333333"/>
    <n v="0.27449495314757788"/>
    <n v="508.36465322931423"/>
    <n v="0.50836465322931423"/>
    <d v="1899-12-30T00:00:30"/>
    <d v="1899-12-30T00:00:30"/>
    <d v="5908-07-16T04:49:52"/>
    <n v="0.33796296296296297"/>
  </r>
  <r>
    <x v="19"/>
    <n v="51"/>
    <m/>
    <n v="60526067"/>
    <n v="15066908"/>
    <n v="123806"/>
    <s v="12:38:06"/>
    <n v="20411"/>
    <s v="2-04-11"/>
    <n v="7170"/>
    <n v="-1"/>
    <n v="71.7"/>
    <n v="60.876778333333334"/>
    <n v="15.111513333333333"/>
    <n v="0.67368396326076063"/>
    <n v="1247.6626999589287"/>
    <n v="1.2476626999589286"/>
    <d v="1899-12-30T00:01:00"/>
    <d v="1899-12-30T00:01:00"/>
    <d v="6819-01-05T06:54:38"/>
    <n v="0.33194444444444449"/>
  </r>
  <r>
    <x v="19"/>
    <n v="52"/>
    <m/>
    <n v="60520190"/>
    <n v="15060193"/>
    <n v="123906"/>
    <s v="12:39:06"/>
    <n v="20411"/>
    <s v="2-04-11"/>
    <n v="7500"/>
    <n v="-1"/>
    <n v="75"/>
    <n v="60.86698333333333"/>
    <n v="15.100321666666666"/>
    <n v="0.33162211806270087"/>
    <n v="614.16416265212206"/>
    <n v="0.61416416265212204"/>
    <d v="1899-12-30T00:00:30"/>
    <d v="1899-12-30T00:00:30"/>
    <d v="6742-10-14T18:55:21"/>
    <n v="0.69444444444444442"/>
  </r>
  <r>
    <x v="19"/>
    <n v="53"/>
    <m/>
    <n v="60516901"/>
    <n v="15060963"/>
    <n v="123936"/>
    <s v="12:39:36"/>
    <n v="20411"/>
    <s v="2-04-11"/>
    <n v="6250"/>
    <n v="-1"/>
    <n v="62.5"/>
    <n v="60.861501666666669"/>
    <n v="15.101604999999999"/>
    <n v="0.16921422990611348"/>
    <n v="313.38475378612219"/>
    <n v="0.31338475378612218"/>
    <d v="1899-12-30T00:00:30"/>
    <d v="1899-12-30T00:00:30"/>
    <d v="4371-02-02T02:10:54"/>
    <n v="0.57870370370370372"/>
  </r>
  <r>
    <x v="19"/>
    <n v="54"/>
    <m/>
    <n v="60515674"/>
    <n v="15063347"/>
    <n v="124006"/>
    <s v="12:40:06"/>
    <n v="20411"/>
    <s v="2-04-11"/>
    <n v="7390"/>
    <n v="-1"/>
    <n v="73.900000000000006"/>
    <n v="60.859456666666667"/>
    <n v="15.105578333333334"/>
    <n v="0.38295999026690886"/>
    <n v="709.24190197431517"/>
    <n v="0.70924190197431514"/>
    <d v="1899-12-30T00:00:30"/>
    <d v="1899-12-30T00:00:30"/>
    <d v="7492-06-27T16:15:52"/>
    <n v="0.68425925925925923"/>
  </r>
  <r>
    <x v="19"/>
    <n v="55"/>
    <m/>
    <n v="60512218"/>
    <n v="15066702"/>
    <n v="124036"/>
    <s v="12:40:36"/>
    <n v="20411"/>
    <s v="2-04-11"/>
    <n v="9630"/>
    <n v="-1"/>
    <n v="96.3"/>
    <n v="60.853696666666664"/>
    <n v="15.11117"/>
    <n v="0.43950649663657188"/>
    <n v="813.96603177093107"/>
    <n v="0.81396603177093108"/>
    <d v="1899-12-30T00:00:30"/>
    <d v="1899-12-30T00:00:30"/>
    <d v="8318-04-05T04:06:58"/>
    <n v="0.89166666666666672"/>
  </r>
  <r>
    <x v="19"/>
    <n v="56"/>
    <m/>
    <n v="60508226"/>
    <n v="15070438"/>
    <n v="124106"/>
    <s v="12:41:06"/>
    <n v="20411"/>
    <s v="2-04-11"/>
    <n v="9730"/>
    <n v="-1"/>
    <n v="97.3"/>
    <n v="60.847043333333332"/>
    <n v="15.117396666666666"/>
    <n v="0.36054241580632312"/>
    <n v="667.7245540733104"/>
    <n v="0.66772455407331044"/>
    <d v="1899-12-30T00:00:30"/>
    <d v="1899-12-30T00:00:30"/>
    <d v="7165-02-12T17:10:39"/>
    <n v="0.90092592592592591"/>
  </r>
  <r>
    <x v="19"/>
    <n v="57"/>
    <m/>
    <n v="60505933"/>
    <n v="15076132"/>
    <n v="124136"/>
    <s v="12:41:36"/>
    <n v="20411"/>
    <s v="2-04-11"/>
    <n v="9000"/>
    <n v="-1"/>
    <n v="90"/>
    <n v="60.843221666666665"/>
    <n v="15.126886666666667"/>
    <n v="0.44862320134006684"/>
    <n v="830.85016888180382"/>
    <n v="0.83085016888180385"/>
    <d v="1899-12-30T00:00:30"/>
    <d v="1899-12-30T00:00:30"/>
    <d v="8451-05-23T11:40:23"/>
    <n v="0.83333333333333337"/>
  </r>
  <r>
    <x v="19"/>
    <n v="58"/>
    <m/>
    <n v="60506922"/>
    <n v="15085097"/>
    <n v="124206"/>
    <s v="12:42:06"/>
    <n v="20411"/>
    <s v="2-04-11"/>
    <n v="11150"/>
    <n v="-1"/>
    <n v="111.5"/>
    <n v="60.84487"/>
    <n v="15.141828333333333"/>
    <n v="0.51256193151043938"/>
    <n v="949.26469715733379"/>
    <n v="0.94926469715733386"/>
    <d v="1899-12-30T00:00:30"/>
    <d v="1899-12-30T00:00:30"/>
    <d v="9385-02-09T07:52:03"/>
    <n v="1.0324074074074074"/>
  </r>
  <r>
    <x v="19"/>
    <n v="59"/>
    <m/>
    <n v="60507461"/>
    <n v="15095541"/>
    <n v="124236"/>
    <s v="12:42:36"/>
    <n v="20411"/>
    <s v="2-04-11"/>
    <n v="11390"/>
    <n v="-1"/>
    <n v="113.9"/>
    <n v="60.845768333333332"/>
    <n v="15.159235000000001"/>
    <n v="0.50353765379716164"/>
    <n v="932.55173483234341"/>
    <n v="0.93255173483234344"/>
    <d v="1899-12-30T00:00:30"/>
    <d v="1899-12-30T00:00:30"/>
    <d v="9253-04-28T23:54:42"/>
    <n v="1.0546296296296296"/>
  </r>
  <r>
    <x v="19"/>
    <n v="60"/>
    <m/>
    <n v="60506850"/>
    <n v="15105782"/>
    <n v="124306"/>
    <s v="12:43:06"/>
    <n v="20411"/>
    <s v="2-04-11"/>
    <n v="11100"/>
    <n v="-1"/>
    <n v="111"/>
    <n v="60.844749999999998"/>
    <n v="15.176303333333333"/>
    <n v="0.48934866609833783"/>
    <n v="906.27372961412163"/>
    <n v="0.90627372961412167"/>
    <d v="1899-12-30T00:00:30"/>
    <d v="1899-12-30T00:00:30"/>
    <d v="9046-02-13T08:11:27"/>
    <n v="1.0277777777777777"/>
  </r>
  <r>
    <x v="19"/>
    <n v="61"/>
    <m/>
    <n v="60505689"/>
    <n v="15115521"/>
    <n v="124336"/>
    <s v="12:43:36"/>
    <n v="20411"/>
    <s v="2-04-11"/>
    <n v="10930"/>
    <n v="-1"/>
    <n v="109.3"/>
    <n v="60.842815000000002"/>
    <n v="15.192534999999999"/>
    <n v="0.49432204778326133"/>
    <n v="915.48443249460001"/>
    <n v="0.91548443249459999"/>
    <d v="1899-12-30T00:00:30"/>
    <d v="1899-12-30T00:00:30"/>
    <d v="9118-10-01T03:58:26"/>
    <n v="1.0120370370370371"/>
  </r>
  <r>
    <x v="19"/>
    <n v="62"/>
    <m/>
    <n v="60504090"/>
    <n v="15125102"/>
    <n v="124406"/>
    <s v="12:44:06"/>
    <n v="20411"/>
    <s v="2-04-11"/>
    <n v="10860"/>
    <n v="-1"/>
    <n v="108.6"/>
    <n v="60.840150000000001"/>
    <n v="15.208503333333333"/>
    <n v="0.48920619345929744"/>
    <n v="906.00987028661882"/>
    <n v="0.90600987028661883"/>
    <d v="1899-12-30T00:00:30"/>
    <d v="1899-12-30T00:00:30"/>
    <d v="9044-01-15T10:14:03"/>
    <n v="1.0055555555555555"/>
  </r>
  <r>
    <x v="19"/>
    <n v="63"/>
    <m/>
    <n v="60502038"/>
    <n v="15134196"/>
    <n v="124436"/>
    <s v="12:44:36"/>
    <n v="20411"/>
    <s v="2-04-11"/>
    <n v="11520"/>
    <n v="-1"/>
    <n v="115.2"/>
    <n v="60.836730000000003"/>
    <n v="15.223660000000001"/>
    <n v="0.48908139253580718"/>
    <n v="905.77873897631491"/>
    <n v="0.90577873897631489"/>
    <d v="1899-12-30T00:00:30"/>
    <d v="1899-12-30T00:00:30"/>
    <d v="9042-03-20T18:26:17"/>
    <n v="1.0666666666666667"/>
  </r>
  <r>
    <x v="19"/>
    <n v="64"/>
    <m/>
    <n v="60499253"/>
    <n v="15142424"/>
    <n v="124506"/>
    <s v="12:45:06"/>
    <n v="20411"/>
    <s v="2-04-11"/>
    <n v="10440"/>
    <n v="-1"/>
    <n v="104.4"/>
    <n v="60.832088333333331"/>
    <n v="15.237373333333334"/>
    <n v="0.50081046079356006"/>
    <n v="927.50097338967328"/>
    <n v="0.9275009733896733"/>
    <d v="1899-12-30T00:00:30"/>
    <d v="1899-12-30T00:00:30"/>
    <d v="9213-07-01T19:16:51"/>
    <n v="0.96666666666666667"/>
  </r>
  <r>
    <x v="19"/>
    <n v="65"/>
    <m/>
    <n v="60495440"/>
    <n v="15149057"/>
    <n v="124536"/>
    <s v="12:45:36"/>
    <n v="20411"/>
    <s v="2-04-11"/>
    <n v="11080"/>
    <n v="-1"/>
    <n v="110.8"/>
    <n v="60.825733333333332"/>
    <n v="15.248428333333333"/>
    <n v="0.48741567573919353"/>
    <n v="902.69383146898645"/>
    <n v="0.90269383146898652"/>
    <d v="1899-12-30T00:00:30"/>
    <d v="1899-12-30T00:00:30"/>
    <d v="9017-11-22T05:37:52"/>
    <n v="1.0259259259259259"/>
  </r>
  <r>
    <x v="19"/>
    <n v="66"/>
    <m/>
    <n v="60491418"/>
    <n v="15154673"/>
    <n v="124606"/>
    <s v="12:46:06"/>
    <n v="20411"/>
    <s v="2-04-11"/>
    <n v="11120"/>
    <n v="-1"/>
    <n v="111.2"/>
    <n v="60.819029999999998"/>
    <n v="15.257788333333334"/>
    <n v="0.51952110895949355"/>
    <n v="962.15309379298208"/>
    <n v="0.96215309379298208"/>
    <d v="1899-12-30T00:00:30"/>
    <d v="1899-12-30T00:00:30"/>
    <d v="9486-09-26T21:50:35"/>
    <n v="1.0296296296296297"/>
  </r>
  <r>
    <x v="19"/>
    <n v="67"/>
    <m/>
    <n v="60486330"/>
    <n v="15156730"/>
    <n v="124636"/>
    <s v="12:46:36"/>
    <n v="20411"/>
    <s v="2-04-11"/>
    <n v="11500"/>
    <n v="-1"/>
    <n v="115"/>
    <n v="60.810549999999999"/>
    <n v="15.261216666666666"/>
    <n v="0.50878151361170565"/>
    <n v="942.2633632088789"/>
    <n v="0.94226336320887893"/>
    <d v="1899-12-30T00:00:30"/>
    <d v="1899-12-30T00:00:30"/>
    <d v="9329-11-26T11:39:54"/>
    <n v="1.0648148148148147"/>
  </r>
  <r>
    <x v="19"/>
    <n v="68"/>
    <m/>
    <n v="60481373"/>
    <n v="15158996"/>
    <n v="124706"/>
    <s v="12:47:06"/>
    <n v="20411"/>
    <s v="2-04-11"/>
    <n v="10850"/>
    <n v="-1"/>
    <n v="108.5"/>
    <n v="60.802288333333337"/>
    <n v="15.264993333333333"/>
    <n v="0.49227792378378865"/>
    <n v="911.69871484757664"/>
    <n v="0.9116987148475767"/>
    <d v="1899-12-30T00:00:30"/>
    <d v="1899-12-30T00:00:30"/>
    <d v="9088-11-23T07:10:13"/>
    <n v="1.0046296296296295"/>
  </r>
  <r>
    <x v="19"/>
    <n v="69"/>
    <m/>
    <n v="60477174"/>
    <n v="15164228"/>
    <n v="124736"/>
    <s v="12:47:36"/>
    <n v="20411"/>
    <s v="2-04-11"/>
    <n v="10950"/>
    <n v="-1"/>
    <n v="109.5"/>
    <n v="60.795290000000001"/>
    <n v="15.273713333333333"/>
    <n v="0.49623265236824848"/>
    <n v="919.02287218599622"/>
    <n v="0.91902287218599621"/>
    <d v="1899-12-30T00:00:30"/>
    <d v="1899-12-30T00:00:30"/>
    <d v="9146-08-25T20:55:32"/>
    <n v="1.0138888888888888"/>
  </r>
  <r>
    <x v="19"/>
    <n v="70"/>
    <m/>
    <n v="60473030"/>
    <n v="15169789"/>
    <n v="124806"/>
    <s v="12:48:06"/>
    <n v="20411"/>
    <s v="2-04-11"/>
    <n v="10380"/>
    <n v="-1"/>
    <n v="103.8"/>
    <n v="60.788383333333336"/>
    <n v="15.282981666666666"/>
    <n v="0.47888496544794168"/>
    <n v="886.89495600958799"/>
    <n v="0.88689495600958801"/>
    <d v="1899-12-30T00:00:30"/>
    <d v="1899-12-30T00:00:30"/>
    <d v="8893-04-24T11:21:34"/>
    <n v="0.96111111111111103"/>
  </r>
  <r>
    <x v="19"/>
    <n v="71"/>
    <m/>
    <n v="60471030"/>
    <n v="15178685"/>
    <n v="124836"/>
    <s v="12:48:36"/>
    <n v="20411"/>
    <s v="2-04-11"/>
    <n v="11010"/>
    <n v="-1"/>
    <n v="110.1"/>
    <n v="60.785049999999998"/>
    <n v="15.297808333333334"/>
    <n v="0.46611478874477491"/>
    <n v="863.24458875532309"/>
    <n v="0.86324458875532306"/>
    <d v="1899-12-30T00:00:30"/>
    <d v="1899-12-30T00:00:30"/>
    <d v="8706-10-30T09:58:29"/>
    <n v="1.0194444444444444"/>
  </r>
  <r>
    <x v="19"/>
    <n v="72"/>
    <m/>
    <n v="60469075"/>
    <n v="15187335"/>
    <n v="124906"/>
    <s v="12:49:06"/>
    <n v="20411"/>
    <s v="2-04-11"/>
    <n v="10720"/>
    <n v="-1"/>
    <n v="107.2"/>
    <n v="60.781791666666663"/>
    <n v="15.312225"/>
    <n v="0.48550145795486821"/>
    <n v="899.14870013241591"/>
    <n v="0.89914870013241588"/>
    <d v="1899-12-30T00:00:30"/>
    <d v="1899-12-30T00:00:30"/>
    <d v="8989-12-08T06:09:11"/>
    <n v="0.99259259259259258"/>
  </r>
  <r>
    <x v="19"/>
    <n v="73"/>
    <m/>
    <n v="60464423"/>
    <n v="15190118"/>
    <n v="124936"/>
    <s v="12:49:36"/>
    <n v="20411"/>
    <s v="2-04-11"/>
    <n v="10960"/>
    <n v="-1"/>
    <n v="109.6"/>
    <n v="60.774038333333337"/>
    <n v="15.316863333333334"/>
    <n v="0.48206245639995565"/>
    <n v="892.77966925271789"/>
    <n v="0.8927796692527179"/>
    <d v="1899-12-30T00:00:30"/>
    <d v="1899-12-30T00:00:30"/>
    <d v="8939-09-19T10:44:19"/>
    <n v="1.0148148148148148"/>
  </r>
  <r>
    <x v="19"/>
    <n v="74"/>
    <m/>
    <n v="60459642"/>
    <n v="15191235"/>
    <n v="125006"/>
    <s v="12:50:06"/>
    <n v="20411"/>
    <s v="2-04-11"/>
    <n v="10100"/>
    <n v="-1"/>
    <n v="101"/>
    <n v="60.766069999999999"/>
    <n v="15.318725000000001"/>
    <n v="0.44097248508214743"/>
    <n v="816.68104237213709"/>
    <n v="0.81668104237213712"/>
    <d v="1899-12-30T00:00:30"/>
    <d v="1899-12-30T00:00:30"/>
    <d v="8339-09-01T09:38:56"/>
    <n v="0.93518518518518523"/>
  </r>
  <r>
    <x v="19"/>
    <n v="75"/>
    <m/>
    <n v="60456031"/>
    <n v="15196389"/>
    <n v="125036"/>
    <s v="12:50:36"/>
    <n v="20411"/>
    <s v="2-04-11"/>
    <n v="10570"/>
    <n v="-1"/>
    <n v="105.7"/>
    <n v="60.760051666666669"/>
    <n v="15.327315"/>
    <n v="0.43709496743292808"/>
    <n v="809.49987968578284"/>
    <n v="0.80949987968578285"/>
    <d v="1899-12-30T00:00:31"/>
    <d v="1899-12-30T00:00:31"/>
    <d v="8077-02-18T12:04:52"/>
    <n v="0.94713261648745517"/>
  </r>
  <r>
    <x v="19"/>
    <n v="76"/>
    <m/>
    <n v="60453625"/>
    <n v="15203840"/>
    <n v="125107"/>
    <s v="12:51:07"/>
    <n v="20411"/>
    <s v="2-04-11"/>
    <n v="8960"/>
    <n v="-1"/>
    <n v="89.6"/>
    <n v="60.756041666666668"/>
    <n v="15.339733333333333"/>
    <n v="0.41358939882959189"/>
    <n v="765.96756663240421"/>
    <n v="0.76596756663240428"/>
    <d v="1899-12-30T00:00:30"/>
    <d v="1899-12-30T00:00:30"/>
    <d v="7939-10-13T14:12:20"/>
    <n v="0.82962962962962961"/>
  </r>
  <r>
    <x v="19"/>
    <n v="77"/>
    <m/>
    <n v="60450770"/>
    <n v="15209944"/>
    <n v="125137"/>
    <s v="12:51:37"/>
    <n v="20411"/>
    <s v="2-04-11"/>
    <n v="9370"/>
    <n v="-1"/>
    <n v="93.7"/>
    <n v="60.751283333333333"/>
    <n v="15.349906666666667"/>
    <n v="0.47596780696518598"/>
    <n v="881.49237849952442"/>
    <n v="0.88149237849952444"/>
    <d v="1899-12-30T00:00:30"/>
    <d v="1899-12-30T00:00:30"/>
    <d v="8850-09-18T01:12:07"/>
    <n v="0.86759259259259258"/>
  </r>
  <r>
    <x v="19"/>
    <n v="78"/>
    <m/>
    <n v="60448329"/>
    <n v="15218286"/>
    <n v="125207"/>
    <s v="12:52:07"/>
    <n v="20411"/>
    <s v="2-04-11"/>
    <n v="11450"/>
    <n v="-1"/>
    <n v="114.5"/>
    <n v="60.747214999999997"/>
    <n v="15.363810000000001"/>
    <n v="0.51271699104589663"/>
    <n v="949.55186741700061"/>
    <n v="0.94955186741700059"/>
    <d v="1899-12-30T00:00:30"/>
    <d v="1899-12-30T00:00:30"/>
    <d v="9387-05-17T09:04:33"/>
    <n v="1.0601851851851853"/>
  </r>
  <r>
    <x v="19"/>
    <n v="79"/>
    <m/>
    <n v="60446984"/>
    <n v="15228391"/>
    <n v="125237"/>
    <s v="12:52:37"/>
    <n v="20411"/>
    <s v="2-04-11"/>
    <n v="11580"/>
    <n v="-1"/>
    <n v="115.8"/>
    <n v="60.744973333333334"/>
    <n v="15.380651666666667"/>
    <n v="0.50857397364925438"/>
    <n v="941.87899919841914"/>
    <n v="0.94187899919841911"/>
    <d v="1899-12-30T00:00:30"/>
    <d v="1899-12-30T00:00:30"/>
    <d v="9326-11-15T12:25:29"/>
    <n v="1.0722222222222222"/>
  </r>
  <r>
    <x v="19"/>
    <n v="80"/>
    <m/>
    <n v="60445638"/>
    <n v="15238407"/>
    <n v="125307"/>
    <s v="12:53:07"/>
    <n v="20411"/>
    <s v="2-04-11"/>
    <n v="11270"/>
    <n v="-1"/>
    <n v="112.7"/>
    <n v="60.742730000000002"/>
    <n v="15.397345"/>
    <n v="0.48326242542161213"/>
    <n v="895.00201188082565"/>
    <n v="0.89500201188082562"/>
    <d v="1899-12-30T00:00:30"/>
    <d v="1899-12-30T00:00:30"/>
    <d v="8957-03-28T19:03:40"/>
    <n v="1.0435185185185185"/>
  </r>
  <r>
    <x v="19"/>
    <n v="81"/>
    <m/>
    <n v="60444511"/>
    <n v="15248004"/>
    <n v="125337"/>
    <s v="12:53:37"/>
    <n v="20411"/>
    <s v="2-04-11"/>
    <n v="10820"/>
    <n v="-1"/>
    <n v="108.2"/>
    <n v="60.740851666666664"/>
    <n v="15.41334"/>
    <n v="0.46195523788487169"/>
    <n v="855.54110056278239"/>
    <n v="0.85554110056278243"/>
    <d v="1899-12-30T00:00:30"/>
    <d v="1899-12-30T00:00:30"/>
    <d v="8646-01-31T08:52:15"/>
    <n v="1.001851851851852"/>
  </r>
  <r>
    <x v="19"/>
    <n v="82"/>
    <m/>
    <n v="60443520"/>
    <n v="15257218"/>
    <n v="125407"/>
    <s v="12:54:07"/>
    <n v="20411"/>
    <s v="2-04-11"/>
    <n v="9770"/>
    <n v="-1"/>
    <n v="97.7"/>
    <n v="60.739199999999997"/>
    <n v="15.428696666666667"/>
    <n v="0.40293829692953193"/>
    <n v="746.24172591349316"/>
    <n v="0.74624172591349314"/>
    <d v="1899-12-30T00:00:30"/>
    <d v="1899-12-30T00:00:30"/>
    <d v="7784-03-28T04:05:42"/>
    <n v="0.90462962962962967"/>
  </r>
  <r>
    <x v="19"/>
    <n v="83"/>
    <m/>
    <n v="60440555"/>
    <n v="15262778"/>
    <n v="125437"/>
    <s v="12:54:37"/>
    <n v="20411"/>
    <s v="2-04-11"/>
    <n v="7559"/>
    <n v="-1"/>
    <n v="75.59"/>
    <n v="60.734258333333337"/>
    <n v="15.437963333333334"/>
    <n v="0.34951554602481483"/>
    <n v="647.30279123795708"/>
    <n v="0.64730279123795709"/>
    <d v="1899-12-30T00:00:30"/>
    <d v="1899-12-30T00:00:30"/>
    <d v="7004-02-03T00:55:49"/>
    <n v="0.69990740740740742"/>
  </r>
  <r>
    <x v="19"/>
    <n v="84"/>
    <m/>
    <n v="60437470"/>
    <n v="15266111"/>
    <n v="125507"/>
    <s v="12:55:07"/>
    <n v="20411"/>
    <s v="2-04-11"/>
    <n v="7580"/>
    <n v="-1"/>
    <n v="75.8"/>
    <n v="60.72911666666667"/>
    <n v="15.443518333333333"/>
    <n v="0.32882709879775318"/>
    <n v="608.98778697343892"/>
    <n v="0.60898778697343892"/>
    <d v="1899-12-30T00:00:30"/>
    <d v="1899-12-30T00:00:30"/>
    <d v="6701-12-20T19:50:08"/>
    <n v="0.70185185185185195"/>
  </r>
  <r>
    <x v="19"/>
    <n v="85"/>
    <m/>
    <n v="60434477"/>
    <n v="15268867"/>
    <n v="125537"/>
    <s v="12:55:37"/>
    <n v="20411"/>
    <s v="2-04-11"/>
    <n v="7570"/>
    <n v="-1"/>
    <n v="75.7"/>
    <n v="60.724128333333333"/>
    <n v="15.448111666666666"/>
    <n v="0.41858771676275575"/>
    <n v="775.2244514446237"/>
    <n v="0.77522445144462371"/>
    <d v="1899-12-30T00:00:30"/>
    <d v="1899-12-30T00:00:30"/>
    <d v="8012-10-09T10:05:02"/>
    <n v="0.70092592592592595"/>
  </r>
  <r>
    <x v="19"/>
    <n v="86"/>
    <m/>
    <n v="60431247"/>
    <n v="15274287"/>
    <n v="125607"/>
    <s v="12:56:07"/>
    <n v="20411"/>
    <s v="2-04-11"/>
    <n v="10880"/>
    <n v="-1"/>
    <n v="108.8"/>
    <n v="60.718744999999998"/>
    <n v="15.457145000000001"/>
    <n v="0.48241291946808834"/>
    <n v="893.42872685489965"/>
    <n v="0.89342872685489971"/>
    <d v="1899-12-30T00:00:30"/>
    <d v="1899-12-30T00:00:30"/>
    <d v="8944-10-31T17:36:01"/>
    <n v="1.0074074074074073"/>
  </r>
  <r>
    <x v="19"/>
    <n v="87"/>
    <m/>
    <n v="60426694"/>
    <n v="15277493"/>
    <n v="125637"/>
    <s v="12:56:37"/>
    <n v="20411"/>
    <s v="2-04-11"/>
    <n v="10650"/>
    <n v="-1"/>
    <n v="106.5"/>
    <n v="60.711156666666668"/>
    <n v="15.462488333333333"/>
    <n v="0.46312289911207877"/>
    <n v="857.70360915556989"/>
    <n v="0.85770360915556987"/>
    <d v="1899-12-30T00:00:30"/>
    <d v="1899-12-30T00:00:30"/>
    <d v="8663-02-19T09:27:53"/>
    <n v="0.98611111111111105"/>
  </r>
  <r>
    <x v="19"/>
    <n v="88"/>
    <m/>
    <n v="60422425"/>
    <n v="15281119"/>
    <n v="125707"/>
    <s v="12:57:07"/>
    <n v="20411"/>
    <s v="2-04-11"/>
    <n v="10330"/>
    <n v="-1"/>
    <n v="103.3"/>
    <n v="60.704041666666669"/>
    <n v="15.468531666666667"/>
    <n v="0.44347582506390026"/>
    <n v="821.31722801834326"/>
    <n v="0.82131722801834328"/>
    <d v="1899-12-30T00:00:30"/>
    <d v="1899-12-30T00:00:30"/>
    <d v="8376-03-22T14:48:02"/>
    <n v="0.95648148148148138"/>
  </r>
  <r>
    <x v="19"/>
    <n v="89"/>
    <m/>
    <n v="60419480"/>
    <n v="15287873"/>
    <n v="125737"/>
    <s v="12:57:37"/>
    <n v="20411"/>
    <s v="2-04-11"/>
    <n v="8800"/>
    <n v="-1"/>
    <n v="88"/>
    <n v="60.699133333333336"/>
    <n v="15.479788333333333"/>
    <n v="0.35866869800177004"/>
    <n v="664.25442869927815"/>
    <n v="0.6642544286992782"/>
    <d v="1899-12-30T00:00:30"/>
    <d v="1899-12-30T00:00:30"/>
    <d v="7137-10-03T18:06:42"/>
    <n v="0.81481481481481477"/>
  </r>
  <r>
    <x v="19"/>
    <n v="90"/>
    <m/>
    <n v="60416300"/>
    <n v="15291234"/>
    <n v="125807"/>
    <s v="12:58:07"/>
    <n v="20411"/>
    <s v="2-04-11"/>
    <n v="7330"/>
    <n v="-1"/>
    <n v="73.3"/>
    <n v="60.69383333333333"/>
    <n v="15.485390000000001"/>
    <n v="0.33028972836302301"/>
    <n v="611.69657692831856"/>
    <n v="0.61169657692831858"/>
    <d v="1899-12-30T00:00:30"/>
    <d v="1899-12-30T00:00:30"/>
    <d v="6723-05-01T03:23:50"/>
    <n v="0.6787037037037037"/>
  </r>
  <r>
    <x v="19"/>
    <n v="91"/>
    <m/>
    <n v="60413591"/>
    <n v="15295073"/>
    <n v="125837"/>
    <s v="12:58:37"/>
    <n v="20411"/>
    <s v="2-04-11"/>
    <n v="7240"/>
    <n v="-1"/>
    <n v="72.400000000000006"/>
    <n v="60.689318333333333"/>
    <n v="15.491788333333334"/>
    <n v="0.36051653173574716"/>
    <n v="667.67661677460376"/>
    <n v="0.66767661677460377"/>
    <d v="1899-12-30T00:00:30"/>
    <d v="1899-12-30T00:00:30"/>
    <d v="7164-09-27T15:45:05"/>
    <n v="0.67037037037037039"/>
  </r>
  <r>
    <x v="19"/>
    <n v="92"/>
    <m/>
    <n v="60410822"/>
    <n v="15299768"/>
    <n v="125907"/>
    <s v="12:59:07"/>
    <n v="20411"/>
    <s v="2-04-11"/>
    <n v="7830"/>
    <n v="-1"/>
    <n v="78.3"/>
    <n v="60.684703333333331"/>
    <n v="15.499613333333333"/>
    <n v="0.30324649902715672"/>
    <n v="561.6125161982942"/>
    <n v="0.56161251619829422"/>
    <d v="1899-12-30T00:00:30"/>
    <d v="1899-12-30T00:00:30"/>
    <d v="6328-05-29T01:07:11"/>
    <n v="0.72499999999999998"/>
  </r>
  <r>
    <x v="19"/>
    <n v="93"/>
    <m/>
    <n v="60408437"/>
    <n v="15303575"/>
    <n v="125937"/>
    <s v="12:59:37"/>
    <n v="20411"/>
    <s v="2-04-11"/>
    <n v="6740"/>
    <n v="-1"/>
    <n v="67.400000000000006"/>
    <n v="60.680728333333334"/>
    <n v="15.505958333333334"/>
    <n v="0.37226319081765191"/>
    <n v="689.43142939429129"/>
    <n v="0.68943142939429125"/>
    <d v="1899-12-30T00:00:30"/>
    <d v="1899-12-30T00:00:30"/>
    <d v="7336-04-12T12:23:59"/>
    <n v="0.624074074074074"/>
  </r>
  <r>
    <x v="19"/>
    <n v="94"/>
    <m/>
    <n v="60405055"/>
    <n v="15306719"/>
    <n v="130007"/>
    <s v="13:00:07"/>
    <n v="20411"/>
    <s v="2-04-11"/>
    <n v="10030"/>
    <n v="-1"/>
    <n v="100.3"/>
    <n v="60.675091666666667"/>
    <n v="15.511198333333333"/>
    <n v="0.41845294364706648"/>
    <n v="774.97485163436716"/>
    <n v="0.77497485163436719"/>
    <d v="1899-12-30T00:00:30"/>
    <d v="1899-12-30T00:00:30"/>
    <d v="8010-10-21T13:44:42"/>
    <n v="0.9287037037037037"/>
  </r>
  <r>
    <x v="19"/>
    <n v="95"/>
    <m/>
    <n v="60402758"/>
    <n v="15313842"/>
    <n v="130037"/>
    <s v="13:00:37"/>
    <n v="20411"/>
    <s v="2-04-11"/>
    <n v="9980"/>
    <n v="-1"/>
    <n v="99.8"/>
    <n v="60.671263333333336"/>
    <n v="15.523070000000001"/>
    <n v="0.43627735121515976"/>
    <n v="807.98565445047586"/>
    <n v="0.80798565445047588"/>
    <d v="1899-12-30T00:00:00"/>
    <d v="1899-12-30T00:00:00"/>
    <e v="#DIV/0!"/>
    <n v="0"/>
  </r>
  <r>
    <x v="20"/>
    <n v="1"/>
    <m/>
    <n v="60401986"/>
    <n v="15322592"/>
    <n v="130107"/>
    <s v="13:01:07"/>
    <n v="20411"/>
    <s v="2-04-11"/>
    <n v="9760"/>
    <n v="-1"/>
    <n v="97.6"/>
    <n v="60.669976666666663"/>
    <n v="15.537653333333333"/>
    <n v="0.38229725491877498"/>
    <n v="708.01451610957122"/>
    <n v="0.70801451610957122"/>
    <d v="1899-12-30T00:00:30"/>
    <d v="1899-12-30T00:00:30"/>
    <d v="7482-10-23T19:21:13"/>
    <n v="0.90370370370370368"/>
  </r>
  <r>
    <x v="20"/>
    <n v="2"/>
    <m/>
    <n v="60398949"/>
    <n v="15327309"/>
    <n v="130137"/>
    <s v="13:01:37"/>
    <n v="20411"/>
    <s v="2-04-11"/>
    <n v="8670"/>
    <n v="-1"/>
    <n v="86.7"/>
    <n v="60.664915000000001"/>
    <n v="15.545515"/>
    <n v="0.41623823961133782"/>
    <n v="770.87321976019768"/>
    <n v="0.77087321976019774"/>
    <d v="1899-12-30T00:00:30"/>
    <d v="1899-12-30T00:00:30"/>
    <d v="7978-06-18T20:56:59"/>
    <n v="0.8027777777777777"/>
  </r>
  <r>
    <x v="20"/>
    <n v="3"/>
    <m/>
    <n v="60395270"/>
    <n v="15331250"/>
    <n v="130207"/>
    <s v="13:02:07"/>
    <n v="20411"/>
    <s v="2-04-11"/>
    <n v="10180"/>
    <n v="-1"/>
    <n v="101.8"/>
    <n v="60.658783333333332"/>
    <n v="15.552083333333334"/>
    <n v="0.45339638236597601"/>
    <n v="839.69010014178752"/>
    <n v="0.83969010014178758"/>
    <d v="1899-12-30T00:00:30"/>
    <d v="1899-12-30T00:00:30"/>
    <d v="8521-02-04T11:43:18"/>
    <n v="0.94259259259259265"/>
  </r>
  <r>
    <x v="20"/>
    <n v="4"/>
    <m/>
    <n v="60391234"/>
    <n v="15335429"/>
    <n v="130237"/>
    <s v="13:02:37"/>
    <n v="20411"/>
    <s v="2-04-11"/>
    <n v="9990"/>
    <n v="-1"/>
    <n v="99.9"/>
    <n v="60.652056666666667"/>
    <n v="15.559048333333333"/>
    <n v="0.44901185718225461"/>
    <n v="831.56995950153555"/>
    <n v="0.83156995950153556"/>
    <d v="1899-12-30T00:00:30"/>
    <d v="1899-12-30T00:00:30"/>
    <d v="8457-01-24T11:36:03"/>
    <n v="0.92500000000000004"/>
  </r>
  <r>
    <x v="20"/>
    <n v="5"/>
    <m/>
    <n v="60387930"/>
    <n v="15341608"/>
    <n v="130307"/>
    <s v="13:03:07"/>
    <n v="20411"/>
    <s v="2-04-11"/>
    <n v="9220"/>
    <n v="-1"/>
    <n v="92.2"/>
    <n v="60.646549999999998"/>
    <n v="15.569346666666666"/>
    <n v="0.41149985024255359"/>
    <n v="762.09772264920923"/>
    <n v="0.76209772264920927"/>
    <d v="1899-12-30T00:00:30"/>
    <d v="1899-12-30T00:00:30"/>
    <d v="7909-04-08T10:35:22"/>
    <n v="0.85370370370370374"/>
  </r>
  <r>
    <x v="20"/>
    <n v="6"/>
    <m/>
    <n v="60384706"/>
    <n v="15346800"/>
    <n v="130337"/>
    <s v="13:03:37"/>
    <n v="20411"/>
    <s v="2-04-11"/>
    <n v="9640"/>
    <n v="-1"/>
    <n v="96.4"/>
    <n v="60.641176666666667"/>
    <n v="15.577999999999999"/>
    <n v="0.39756709011596369"/>
    <n v="736.29425089476479"/>
    <n v="0.73629425089476486"/>
    <d v="1899-12-30T00:00:30"/>
    <d v="1899-12-30T00:00:30"/>
    <d v="7705-10-20T10:37:19"/>
    <n v="0.8925925925925926"/>
  </r>
  <r>
    <x v="20"/>
    <n v="7"/>
    <m/>
    <n v="60382006"/>
    <n v="15352732"/>
    <n v="130407"/>
    <s v="13:04:07"/>
    <n v="20411"/>
    <s v="2-04-11"/>
    <n v="8420"/>
    <n v="-1"/>
    <n v="84.2"/>
    <n v="60.636676666666666"/>
    <n v="15.587886666666666"/>
    <n v="0.37118476767308006"/>
    <n v="687.43418973054429"/>
    <n v="0.68743418973054427"/>
    <d v="1899-12-30T00:00:30"/>
    <d v="1899-12-30T00:00:30"/>
    <d v="7320-07-13T11:11:39"/>
    <n v="0.77962962962962967"/>
  </r>
  <r>
    <x v="20"/>
    <n v="8"/>
    <m/>
    <n v="60378924"/>
    <n v="15356926"/>
    <n v="130437"/>
    <s v="13:04:37"/>
    <n v="20411"/>
    <s v="2-04-11"/>
    <n v="8100"/>
    <n v="-1"/>
    <n v="81"/>
    <n v="60.631540000000001"/>
    <n v="15.594876666666666"/>
    <n v="0.31408086565725507"/>
    <n v="581.67776319723635"/>
    <n v="0.58167776319723641"/>
    <d v="1899-12-30T00:00:30"/>
    <d v="1899-12-30T00:00:30"/>
    <d v="6486-08-15T22:59:32"/>
    <n v="0.75"/>
  </r>
  <r>
    <x v="20"/>
    <n v="9"/>
    <m/>
    <n v="60377037"/>
    <n v="15362031"/>
    <n v="130507"/>
    <s v="13:05:07"/>
    <n v="20411"/>
    <s v="2-04-11"/>
    <n v="6530"/>
    <n v="-1"/>
    <n v="65.3"/>
    <n v="60.628394999999998"/>
    <n v="15.603384999999999"/>
    <n v="0.24517162075899235"/>
    <n v="454.05784164565381"/>
    <n v="0.45405784164565383"/>
    <d v="1899-12-30T00:00:30"/>
    <d v="1899-12-30T00:00:30"/>
    <d v="5480-04-26T14:00:52"/>
    <n v="0.60462962962962963"/>
  </r>
  <r>
    <x v="20"/>
    <n v="10"/>
    <m/>
    <n v="60375739"/>
    <n v="15366261"/>
    <n v="130537"/>
    <s v="13:05:37"/>
    <n v="20411"/>
    <s v="2-04-11"/>
    <n v="5000"/>
    <n v="-1"/>
    <n v="50"/>
    <n v="60.626231666666669"/>
    <n v="15.610435000000001"/>
    <n v="0.14008192758550872"/>
    <n v="259.43172988836216"/>
    <n v="0.25943172988836216"/>
    <d v="1899-12-30T00:00:30"/>
    <d v="1899-12-30T00:00:30"/>
    <d v="3945-08-29T09:10:12"/>
    <n v="0.46296296296296297"/>
  </r>
  <r>
    <x v="20"/>
    <n v="11"/>
    <m/>
    <n v="60376471"/>
    <n v="15368690"/>
    <n v="130607"/>
    <s v="13:06:07"/>
    <n v="20411"/>
    <s v="2-04-11"/>
    <n v="7190"/>
    <n v="-1"/>
    <n v="71.900000000000006"/>
    <n v="60.627451666666666"/>
    <n v="15.614483333333334"/>
    <n v="0.31587963185524004"/>
    <n v="585.00907819590452"/>
    <n v="0.58500907819590453"/>
    <d v="1899-12-30T00:00:30"/>
    <d v="1899-12-30T00:00:30"/>
    <d v="6512-11-22T03:29:06"/>
    <n v="0.66574074074074074"/>
  </r>
  <r>
    <x v="20"/>
    <n v="12"/>
    <m/>
    <n v="60376966"/>
    <n v="15375039"/>
    <n v="130637"/>
    <s v="13:06:37"/>
    <n v="20411"/>
    <s v="2-04-11"/>
    <n v="7450"/>
    <n v="-1"/>
    <n v="74.5"/>
    <n v="60.628276666666665"/>
    <n v="15.625064999999999"/>
    <n v="0.36316240728209842"/>
    <n v="672.57677828644626"/>
    <n v="0.67257677828644624"/>
    <d v="1899-12-30T00:00:30"/>
    <d v="1899-12-30T00:00:30"/>
    <d v="7203-05-19T02:54:55"/>
    <n v="0.68981481481481477"/>
  </r>
  <r>
    <x v="20"/>
    <n v="13"/>
    <m/>
    <n v="60375247"/>
    <n v="15381546"/>
    <n v="130707"/>
    <s v="13:07:07"/>
    <n v="20411"/>
    <s v="2-04-11"/>
    <n v="8690"/>
    <n v="-1"/>
    <n v="86.9"/>
    <n v="60.625411666666665"/>
    <n v="15.635910000000001"/>
    <n v="0.37924986529029092"/>
    <n v="702.37075051761883"/>
    <n v="0.70237075051761888"/>
    <d v="1899-12-30T00:00:30"/>
    <d v="1899-12-30T00:00:30"/>
    <d v="7438-04-23T18:16:33"/>
    <n v="0.80462962962962969"/>
  </r>
  <r>
    <x v="20"/>
    <n v="14"/>
    <m/>
    <n v="60372851"/>
    <n v="15387521"/>
    <n v="130737"/>
    <s v="13:07:37"/>
    <n v="20411"/>
    <s v="2-04-11"/>
    <n v="6980"/>
    <n v="-1"/>
    <n v="69.8"/>
    <n v="60.621418333333331"/>
    <n v="15.645868333333333"/>
    <n v="0.18182617310004934"/>
    <n v="336.74207258129138"/>
    <n v="0.33674207258129141"/>
    <d v="1899-12-30T00:00:30"/>
    <d v="1899-12-30T00:00:30"/>
    <d v="4555-04-07T04:03:25"/>
    <n v="0.64629629629629626"/>
  </r>
  <r>
    <x v="20"/>
    <n v="15"/>
    <m/>
    <n v="60371166"/>
    <n v="15388896"/>
    <n v="130807"/>
    <s v="13:08:07"/>
    <n v="20411"/>
    <s v="2-04-11"/>
    <n v="4510"/>
    <n v="-1"/>
    <n v="45.1"/>
    <n v="60.618609999999997"/>
    <n v="15.648160000000001"/>
    <n v="0.29139380298836309"/>
    <n v="539.66132313444848"/>
    <n v="0.53966132313444848"/>
    <d v="1899-12-30T00:00:30"/>
    <d v="1899-12-30T00:00:30"/>
    <d v="6155-04-26T14:39:18"/>
    <n v="0.41759259259259263"/>
  </r>
  <r>
    <x v="20"/>
    <n v="16"/>
    <m/>
    <n v="60368396"/>
    <n v="15390705"/>
    <n v="130837"/>
    <s v="13:08:37"/>
    <n v="20411"/>
    <s v="2-04-11"/>
    <n v="6740"/>
    <n v="-1"/>
    <n v="67.400000000000006"/>
    <n v="60.613993333333333"/>
    <n v="15.651175"/>
    <n v="0.193536378707549"/>
    <n v="358.42937336638073"/>
    <n v="0.35842937336638075"/>
    <d v="1899-12-30T00:00:30"/>
    <d v="1899-12-30T00:00:30"/>
    <d v="4726-04-10T14:17:13"/>
    <n v="0.624074074074074"/>
  </r>
  <r>
    <x v="20"/>
    <n v="17"/>
    <m/>
    <n v="60366593"/>
    <n v="15392119"/>
    <n v="130907"/>
    <s v="13:09:07"/>
    <n v="20411"/>
    <s v="2-04-11"/>
    <n v="6230"/>
    <n v="-1"/>
    <n v="62.3"/>
    <n v="60.610988333333331"/>
    <n v="15.653531666666666"/>
    <n v="0.28320591834845815"/>
    <n v="524.49736078134447"/>
    <n v="0.52449736078134446"/>
    <d v="1899-12-30T00:00:30"/>
    <d v="1899-12-30T00:00:30"/>
    <d v="6035-09-30T09:34:38"/>
    <n v="0.57685185185185195"/>
  </r>
  <r>
    <x v="20"/>
    <n v="18"/>
    <m/>
    <n v="60364637"/>
    <n v="15396278"/>
    <n v="130937"/>
    <s v="13:09:37"/>
    <n v="20411"/>
    <s v="2-04-11"/>
    <n v="4400"/>
    <n v="-1"/>
    <n v="44"/>
    <n v="60.607728333333334"/>
    <n v="15.660463333333333"/>
    <n v="4.6234890574531083E-2"/>
    <n v="85.627017344031572"/>
    <n v="8.5627017344031567E-2"/>
    <d v="1899-12-30T00:00:47"/>
    <d v="1899-12-30T00:00:47"/>
    <d v="2330-12-18T23:07:52"/>
    <n v="0.26004728132387706"/>
  </r>
  <r>
    <x v="20"/>
    <n v="19"/>
    <m/>
    <n v="60364572"/>
    <n v="15395347"/>
    <n v="131024"/>
    <s v="13:10:24"/>
    <n v="20411"/>
    <s v="2-04-11"/>
    <n v="520"/>
    <n v="-1"/>
    <n v="5.2"/>
    <n v="60.607619999999997"/>
    <n v="15.658911666666667"/>
    <n v="4.6357931646318851E-2"/>
    <n v="85.854889408982515"/>
    <n v="8.5854889408982518E-2"/>
    <d v="1899-12-30T00:13:05"/>
    <d v="1899-12-30T00:13:05"/>
    <d v="1925-11-13T12:09:04"/>
    <n v="1.8400566171266808E-3"/>
  </r>
  <r>
    <x v="20"/>
    <n v="20"/>
    <m/>
    <n v="60364619"/>
    <n v="15394409"/>
    <n v="132329"/>
    <s v="13:23:29"/>
    <n v="20411"/>
    <s v="2-04-11"/>
    <n v="1310"/>
    <n v="-1"/>
    <n v="13.1"/>
    <n v="60.607698333333332"/>
    <n v="15.657348333333333"/>
    <n v="6.1930279189598592E-2"/>
    <n v="114.69487705913659"/>
    <n v="0.11469487705913659"/>
    <d v="1899-12-30T00:00:30"/>
    <d v="1899-12-30T00:00:30"/>
    <d v="2804-05-20T05:54:08"/>
    <n v="0.12129629629629629"/>
  </r>
  <r>
    <x v="20"/>
    <n v="21"/>
    <m/>
    <n v="60364395"/>
    <n v="15393235"/>
    <n v="132359"/>
    <s v="13:23:59"/>
    <n v="20411"/>
    <s v="2-04-11"/>
    <n v="880"/>
    <n v="-1"/>
    <n v="8.8000000000000007"/>
    <n v="60.607325000000003"/>
    <n v="15.655391666666667"/>
    <n v="9.6678235987294442E-2"/>
    <n v="179.0480930484693"/>
    <n v="0.1790480930484693"/>
    <d v="1899-12-30T00:00:30"/>
    <d v="1899-12-30T00:00:30"/>
    <d v="3311-10-27T12:11:29"/>
    <n v="8.1481481481481488E-2"/>
  </r>
  <r>
    <x v="20"/>
    <n v="22"/>
    <m/>
    <n v="60365019"/>
    <n v="15391735"/>
    <n v="132429"/>
    <s v="13:24:29"/>
    <n v="20411"/>
    <s v="2-04-11"/>
    <n v="2150"/>
    <n v="-1"/>
    <n v="21.5"/>
    <n v="60.608364999999999"/>
    <n v="15.652891666666667"/>
    <n v="8.638777637301924E-2"/>
    <n v="159.99016184283164"/>
    <n v="0.15999016184283163"/>
    <d v="1899-12-30T00:00:30"/>
    <d v="1899-12-30T00:00:30"/>
    <d v="3161-07-18T15:59:12"/>
    <n v="0.19907407407407407"/>
  </r>
  <r>
    <x v="20"/>
    <n v="23"/>
    <m/>
    <n v="60364595"/>
    <n v="15390205"/>
    <n v="132459"/>
    <s v="13:24:59"/>
    <n v="20411"/>
    <s v="2-04-11"/>
    <n v="5370"/>
    <n v="-1"/>
    <n v="53.7"/>
    <n v="60.607658333333333"/>
    <n v="15.650341666666666"/>
    <n v="0.17592397002325352"/>
    <n v="325.8111924830655"/>
    <n v="0.3258111924830655"/>
    <d v="1899-12-30T00:00:30"/>
    <d v="1899-12-30T00:00:30"/>
    <d v="4469-01-26T05:37:28"/>
    <n v="0.49722222222222218"/>
  </r>
  <r>
    <x v="20"/>
    <n v="24"/>
    <m/>
    <n v="60363293"/>
    <n v="15387804"/>
    <n v="132529"/>
    <s v="13:25:29"/>
    <n v="20411"/>
    <s v="2-04-11"/>
    <n v="4270"/>
    <n v="-1"/>
    <n v="42.7"/>
    <n v="60.605488333333334"/>
    <n v="15.64634"/>
    <n v="0.12615890679795327"/>
    <n v="233.64629538980947"/>
    <n v="0.23364629538980947"/>
    <d v="1899-12-30T00:00:30"/>
    <d v="1899-12-30T00:00:30"/>
    <d v="3742-05-03T07:56:14"/>
    <n v="0.39537037037037037"/>
  </r>
  <r>
    <x v="20"/>
    <n v="25"/>
    <m/>
    <n v="60363014"/>
    <n v="15385302"/>
    <n v="132559"/>
    <s v="13:25:59"/>
    <n v="20411"/>
    <s v="2-04-11"/>
    <n v="6370"/>
    <n v="-1"/>
    <n v="63.7"/>
    <n v="60.605023333333335"/>
    <n v="15.64217"/>
    <n v="0.25827286199498078"/>
    <n v="478.32134041470442"/>
    <n v="0.47832134041470442"/>
    <d v="1899-12-30T00:00:30"/>
    <d v="1899-12-30T00:00:30"/>
    <d v="5671-08-22T11:02:58"/>
    <n v="0.58981481481481479"/>
  </r>
  <r>
    <x v="20"/>
    <n v="26"/>
    <m/>
    <n v="60362517"/>
    <n v="15380148"/>
    <n v="132629"/>
    <s v="13:26:29"/>
    <n v="20411"/>
    <s v="2-04-11"/>
    <n v="4890"/>
    <n v="-1"/>
    <n v="48.9"/>
    <n v="60.604194999999997"/>
    <n v="15.63358"/>
    <n v="0.11062631031645888"/>
    <n v="204.87992670608185"/>
    <n v="0.20487992670608185"/>
    <d v="1899-12-30T00:00:30"/>
    <d v="1899-12-30T00:00:30"/>
    <d v="3515-07-06T04:32:02"/>
    <n v="0.45277777777777778"/>
  </r>
  <r>
    <x v="20"/>
    <n v="27"/>
    <m/>
    <n v="60362772"/>
    <n v="15377959"/>
    <n v="132659"/>
    <s v="13:26:59"/>
    <n v="20411"/>
    <s v="2-04-11"/>
    <n v="1100"/>
    <n v="-1"/>
    <n v="11"/>
    <n v="60.604619999999997"/>
    <n v="15.629931666666666"/>
    <n v="0.10335192559738694"/>
    <n v="191.40776620636061"/>
    <n v="0.1914077662063606"/>
    <d v="1899-12-30T00:00:30"/>
    <d v="1899-12-30T00:00:30"/>
    <d v="3409-04-12T08:48:01"/>
    <n v="0.10185185185185185"/>
  </r>
  <r>
    <x v="20"/>
    <n v="28"/>
    <m/>
    <n v="60362276"/>
    <n v="15376116"/>
    <n v="132729"/>
    <s v="13:27:29"/>
    <n v="20411"/>
    <s v="2-04-11"/>
    <n v="3750"/>
    <n v="-1"/>
    <n v="37.5"/>
    <n v="60.603793333333336"/>
    <n v="15.626860000000001"/>
    <n v="0.19394681511733491"/>
    <n v="359.18950159730429"/>
    <n v="0.35918950159730428"/>
    <d v="1899-12-30T00:00:30"/>
    <d v="1899-12-30T00:00:30"/>
    <d v="4732-04-07T18:21:01"/>
    <n v="0.34722222222222221"/>
  </r>
  <r>
    <x v="20"/>
    <n v="29"/>
    <m/>
    <n v="60361363"/>
    <n v="15372638"/>
    <n v="132759"/>
    <s v="13:27:59"/>
    <n v="20411"/>
    <s v="2-04-11"/>
    <n v="3979"/>
    <n v="-1"/>
    <n v="39.79"/>
    <n v="60.602271666666667"/>
    <n v="15.621063333333334"/>
    <n v="0.14966293339706144"/>
    <n v="277.17575265135775"/>
    <n v="0.27717575265135774"/>
    <d v="1899-12-30T00:00:30"/>
    <d v="1899-12-30T00:00:30"/>
    <d v="4085-07-28T04:01:24"/>
    <n v="0.36842592592592588"/>
  </r>
  <r>
    <x v="20"/>
    <n v="30"/>
    <m/>
    <n v="60359897"/>
    <n v="15373224"/>
    <n v="132829"/>
    <s v="13:28:29"/>
    <n v="20411"/>
    <s v="2-04-11"/>
    <n v="6380"/>
    <n v="-1"/>
    <n v="63.8"/>
    <n v="60.599828333333335"/>
    <n v="15.62204"/>
    <n v="0.23318641570108065"/>
    <n v="431.86124187840136"/>
    <n v="0.43186124187840136"/>
    <d v="1899-12-30T00:00:30"/>
    <d v="1899-12-30T00:00:30"/>
    <d v="5305-04-18T09:02:19"/>
    <n v="0.59074074074074068"/>
  </r>
  <r>
    <x v="20"/>
    <n v="31"/>
    <m/>
    <n v="60357684"/>
    <n v="15371754"/>
    <n v="132859"/>
    <s v="13:28:59"/>
    <n v="20411"/>
    <s v="2-04-11"/>
    <n v="3400"/>
    <n v="-1"/>
    <n v="34"/>
    <n v="60.596139999999998"/>
    <n v="15.619590000000001"/>
    <n v="0.31539401372869702"/>
    <n v="584.10971342554683"/>
    <n v="0.58410971342554685"/>
    <d v="1899-12-30T00:00:30"/>
    <d v="1899-12-30T00:00:30"/>
    <d v="6505-10-19T23:23:31"/>
    <n v="0.31481481481481483"/>
  </r>
  <r>
    <x v="20"/>
    <n v="32"/>
    <m/>
    <n v="60354596"/>
    <n v="15370505"/>
    <n v="132929"/>
    <s v="13:29:29"/>
    <n v="20411"/>
    <s v="2-04-11"/>
    <n v="8860"/>
    <n v="-1"/>
    <n v="88.6"/>
    <n v="60.59099333333333"/>
    <n v="15.617508333333333"/>
    <n v="0.42741529119197552"/>
    <n v="791.5731192875387"/>
    <n v="0.79157311928753871"/>
    <d v="1899-12-30T00:00:30"/>
    <d v="1899-12-30T00:00:30"/>
    <d v="8141-09-07T14:00:19"/>
    <n v="0.82037037037037031"/>
  </r>
  <r>
    <x v="20"/>
    <n v="33"/>
    <m/>
    <n v="60350492"/>
    <n v="15368130"/>
    <n v="132959"/>
    <s v="13:29:59"/>
    <n v="20411"/>
    <s v="2-04-11"/>
    <n v="10080"/>
    <n v="-1"/>
    <n v="100.8"/>
    <n v="60.584153333333333"/>
    <n v="15.61355"/>
    <n v="0.4488679665441187"/>
    <n v="831.30347403970779"/>
    <n v="0.83130347403970783"/>
    <d v="1899-12-30T00:00:30"/>
    <d v="1899-12-30T00:00:30"/>
    <d v="8454-12-19T00:07:32"/>
    <n v="0.93333333333333335"/>
  </r>
  <r>
    <x v="20"/>
    <n v="34"/>
    <m/>
    <n v="60346680"/>
    <n v="15363336"/>
    <n v="133029"/>
    <s v="13:30:29"/>
    <n v="20411"/>
    <s v="2-04-11"/>
    <n v="10220"/>
    <n v="-1"/>
    <n v="102.2"/>
    <n v="60.577800000000003"/>
    <n v="15.605560000000001"/>
    <n v="0.4793378794923242"/>
    <n v="887.7337528197844"/>
    <n v="0.88773375281978439"/>
    <d v="1899-12-30T00:00:30"/>
    <d v="1899-12-30T00:00:30"/>
    <d v="8899-12-05T04:59:42"/>
    <n v="0.9462962962962963"/>
  </r>
  <r>
    <x v="20"/>
    <n v="35"/>
    <m/>
    <n v="60342578"/>
    <n v="15358322"/>
    <n v="133059"/>
    <s v="13:30:59"/>
    <n v="20411"/>
    <s v="2-04-11"/>
    <n v="10880"/>
    <n v="-1"/>
    <n v="108.8"/>
    <n v="60.570963333333331"/>
    <n v="15.597203333333333"/>
    <n v="0.48392134033160378"/>
    <n v="896.22232229413021"/>
    <n v="0.89622232229413024"/>
    <d v="1899-12-30T00:00:30"/>
    <d v="1899-12-30T00:00:30"/>
    <d v="8966-11-11T06:55:01"/>
    <n v="1.0074074074074073"/>
  </r>
  <r>
    <x v="20"/>
    <n v="36"/>
    <m/>
    <n v="60338410"/>
    <n v="15353353"/>
    <n v="133129"/>
    <s v="13:31:29"/>
    <n v="20411"/>
    <s v="2-04-11"/>
    <n v="10970"/>
    <n v="-1"/>
    <n v="109.7"/>
    <n v="60.564016666666667"/>
    <n v="15.588921666666666"/>
    <n v="0.46871989959317872"/>
    <n v="868.06925404656704"/>
    <n v="0.8680692540465671"/>
    <d v="1899-12-30T00:00:30"/>
    <d v="1899-12-30T00:00:30"/>
    <d v="8744-11-14T10:50:23"/>
    <n v="1.0157407407407406"/>
  </r>
  <r>
    <x v="20"/>
    <n v="37"/>
    <m/>
    <n v="60334377"/>
    <n v="15348527"/>
    <n v="133159"/>
    <s v="13:31:59"/>
    <n v="20411"/>
    <s v="2-04-11"/>
    <n v="10450"/>
    <n v="-1"/>
    <n v="104.5"/>
    <n v="60.557295000000003"/>
    <n v="15.580878333333333"/>
    <n v="0.47711598458660326"/>
    <n v="883.61880345438919"/>
    <n v="0.88361880345438926"/>
    <d v="1899-12-30T00:00:30"/>
    <d v="1899-12-30T00:00:30"/>
    <d v="8867-06-25T03:41:41"/>
    <n v="0.96759259259259267"/>
  </r>
  <r>
    <x v="20"/>
    <n v="38"/>
    <m/>
    <n v="60330357"/>
    <n v="15343332"/>
    <n v="133229"/>
    <s v="13:32:29"/>
    <n v="20411"/>
    <s v="2-04-11"/>
    <n v="10830"/>
    <n v="-1"/>
    <n v="108.3"/>
    <n v="60.550595000000001"/>
    <n v="15.57222"/>
    <n v="0.50203091248353349"/>
    <n v="929.76124991950405"/>
    <n v="0.92976124991950404"/>
    <d v="1899-12-30T00:00:30"/>
    <d v="1899-12-30T00:00:30"/>
    <d v="9231-04-28T09:35:40"/>
    <n v="1.0027777777777778"/>
  </r>
  <r>
    <x v="20"/>
    <n v="39"/>
    <m/>
    <n v="60325968"/>
    <n v="15338413"/>
    <n v="133259"/>
    <s v="13:32:59"/>
    <n v="20411"/>
    <s v="2-04-11"/>
    <n v="10860"/>
    <n v="-1"/>
    <n v="108.6"/>
    <n v="60.543280000000003"/>
    <n v="15.564021666666667"/>
    <n v="0.45547922865079477"/>
    <n v="843.54753146127189"/>
    <n v="0.84354753146127193"/>
    <d v="1899-12-30T00:00:30"/>
    <d v="1899-12-30T00:00:30"/>
    <d v="8551-07-06T21:22:29"/>
    <n v="1.0055555555555555"/>
  </r>
  <r>
    <x v="20"/>
    <n v="40"/>
    <m/>
    <n v="60322182"/>
    <n v="15333294"/>
    <n v="133329"/>
    <s v="13:33:29"/>
    <n v="20411"/>
    <s v="2-04-11"/>
    <n v="9940"/>
    <n v="-1"/>
    <n v="99.4"/>
    <n v="60.536969999999997"/>
    <n v="15.555490000000001"/>
    <n v="0.46685384644628686"/>
    <n v="864.61332361852328"/>
    <n v="0.86461332361852328"/>
    <d v="1899-12-30T00:00:30"/>
    <d v="1899-12-30T00:00:30"/>
    <d v="8717-08-15T08:55:43"/>
    <n v="0.92037037037037039"/>
  </r>
  <r>
    <x v="20"/>
    <n v="41"/>
    <m/>
    <n v="60317589"/>
    <n v="15331691"/>
    <n v="133359"/>
    <s v="13:33:59"/>
    <n v="20411"/>
    <s v="2-04-11"/>
    <n v="10780"/>
    <n v="-1"/>
    <n v="107.8"/>
    <n v="60.529314999999997"/>
    <n v="15.552818333333333"/>
    <n v="0.47065151048412013"/>
    <n v="871.64659741659045"/>
    <n v="0.87164659741659045"/>
    <d v="1899-12-30T00:00:30"/>
    <d v="1899-12-30T00:00:30"/>
    <d v="8773-01-29T04:48:48"/>
    <n v="0.99814814814814812"/>
  </r>
  <r>
    <x v="20"/>
    <n v="42"/>
    <m/>
    <n v="60312893"/>
    <n v="15331405"/>
    <n v="133429"/>
    <s v="13:34:29"/>
    <n v="20411"/>
    <s v="2-04-11"/>
    <n v="10130"/>
    <n v="-1"/>
    <n v="101.3"/>
    <n v="60.52148833333333"/>
    <n v="15.552341666666667"/>
    <n v="0.40523899635673327"/>
    <n v="750.50262125267"/>
    <n v="0.75050262125266998"/>
    <d v="1899-12-30T00:00:30"/>
    <d v="1899-12-30T00:00:30"/>
    <d v="7817-11-02T13:10:52"/>
    <n v="0.937962962962963"/>
  </r>
  <r>
    <x v="20"/>
    <n v="43"/>
    <m/>
    <n v="60309348"/>
    <n v="15327446"/>
    <n v="133459"/>
    <s v="13:34:59"/>
    <n v="20411"/>
    <s v="2-04-11"/>
    <n v="7340"/>
    <n v="-1"/>
    <n v="73.400000000000006"/>
    <n v="60.51558"/>
    <n v="15.545743333333334"/>
    <n v="0.18857485075691532"/>
    <n v="349.24062360180716"/>
    <n v="0.34924062360180719"/>
    <d v="1899-12-30T00:00:30"/>
    <d v="1899-12-30T00:00:30"/>
    <d v="4653-10-25T23:54:12"/>
    <n v="0.67962962962962969"/>
  </r>
  <r>
    <x v="20"/>
    <n v="44"/>
    <m/>
    <n v="60307950"/>
    <n v="15324885"/>
    <n v="133529"/>
    <s v="13:35:29"/>
    <n v="20411"/>
    <s v="2-04-11"/>
    <n v="4650"/>
    <n v="-1"/>
    <n v="46.5"/>
    <n v="60.513249999999999"/>
    <n v="15.541475"/>
    <n v="0.1537361319643718"/>
    <n v="284.71931639801659"/>
    <n v="0.28471931639801662"/>
    <d v="1899-12-30T00:00:30"/>
    <d v="1899-12-30T00:00:30"/>
    <d v="4145-01-20T15:08:58"/>
    <n v="0.43055555555555552"/>
  </r>
  <r>
    <x v="20"/>
    <n v="45"/>
    <m/>
    <n v="60306417"/>
    <n v="15324742"/>
    <n v="133559"/>
    <s v="13:35:59"/>
    <n v="20411"/>
    <s v="2-04-11"/>
    <n v="2370"/>
    <n v="-1"/>
    <n v="23.7"/>
    <n v="60.510694999999998"/>
    <n v="15.541236666666666"/>
    <n v="0.20761428854013669"/>
    <n v="384.50166237633317"/>
    <n v="0.38450166237633315"/>
    <d v="1899-12-30T00:00:30"/>
    <d v="1899-12-30T00:00:30"/>
    <d v="4931-11-09T18:54:12"/>
    <n v="0.21944444444444444"/>
  </r>
  <r>
    <x v="20"/>
    <n v="46"/>
    <m/>
    <n v="60304394"/>
    <n v="15323828"/>
    <n v="133629"/>
    <s v="13:36:29"/>
    <n v="20411"/>
    <s v="2-04-11"/>
    <n v="4770"/>
    <n v="-1"/>
    <n v="47.7"/>
    <n v="60.507323333333332"/>
    <n v="15.539713333333333"/>
    <n v="0.20760372817428602"/>
    <n v="384.48210457877769"/>
    <n v="0.38448210457877768"/>
    <d v="1899-12-30T00:00:30"/>
    <d v="1899-12-30T00:00:30"/>
    <d v="4931-09-14T11:04:07"/>
    <n v="0.44166666666666665"/>
  </r>
  <r>
    <x v="20"/>
    <n v="47"/>
    <m/>
    <n v="60302322"/>
    <n v="15323753"/>
    <n v="133659"/>
    <s v="13:36:59"/>
    <n v="20411"/>
    <s v="2-04-11"/>
    <n v="4760"/>
    <n v="-1"/>
    <n v="47.6"/>
    <n v="60.503869999999999"/>
    <n v="15.539588333333333"/>
    <n v="0.32281333963256231"/>
    <n v="597.8503049995054"/>
    <n v="0.59785030499950542"/>
    <d v="1899-12-30T00:00:30"/>
    <d v="1899-12-30T00:00:30"/>
    <d v="6614-02-23T21:04:54"/>
    <n v="0.44074074074074071"/>
  </r>
  <r>
    <x v="20"/>
    <n v="48"/>
    <m/>
    <n v="60299152"/>
    <n v="15324928"/>
    <n v="133729"/>
    <s v="13:37:29"/>
    <n v="20411"/>
    <s v="2-04-11"/>
    <n v="8020"/>
    <n v="-1"/>
    <n v="80.2"/>
    <n v="60.498586666666668"/>
    <n v="15.541546666666667"/>
    <n v="0.33592593382970576"/>
    <n v="622.13482945261501"/>
    <n v="0.622134829452615"/>
    <d v="1899-12-30T00:00:30"/>
    <d v="1899-12-30T00:00:30"/>
    <d v="6805-08-20T07:24:42"/>
    <n v="0.74259259259259258"/>
  </r>
  <r>
    <x v="20"/>
    <n v="49"/>
    <m/>
    <n v="60295854"/>
    <n v="15323697"/>
    <n v="133759"/>
    <s v="13:37:59"/>
    <n v="20411"/>
    <s v="2-04-11"/>
    <n v="7370"/>
    <n v="-1"/>
    <n v="73.7"/>
    <n v="60.493090000000002"/>
    <n v="15.539495000000001"/>
    <n v="0.29220455477776547"/>
    <n v="541.16283544842167"/>
    <n v="0.5411628354484217"/>
    <d v="1899-12-30T00:00:30"/>
    <d v="1899-12-30T00:00:30"/>
    <d v="6167-02-26T23:11:10"/>
    <n v="0.68240740740740735"/>
  </r>
  <r>
    <x v="20"/>
    <n v="50"/>
    <m/>
    <n v="60293225"/>
    <n v="15326262"/>
    <n v="133829"/>
    <s v="13:38:29"/>
    <n v="20411"/>
    <s v="2-04-11"/>
    <n v="6680"/>
    <n v="-1"/>
    <n v="66.8"/>
    <n v="60.488708333333335"/>
    <n v="15.54377"/>
    <n v="0.29051894993595861"/>
    <n v="538.04109528139531"/>
    <n v="0.53804109528139532"/>
    <d v="1899-12-30T00:00:30"/>
    <d v="1899-12-30T00:00:30"/>
    <d v="6142-07-17T08:30:21"/>
    <n v="0.61851851851851858"/>
  </r>
  <r>
    <x v="20"/>
    <n v="51"/>
    <m/>
    <n v="60290325"/>
    <n v="15326261"/>
    <n v="133859"/>
    <s v="13:38:59"/>
    <n v="20411"/>
    <s v="2-04-11"/>
    <n v="6470"/>
    <n v="-1"/>
    <n v="64.7"/>
    <n v="60.483874999999998"/>
    <n v="15.543768333333333"/>
    <n v="0.57846240433696605"/>
    <n v="1071.3123728320611"/>
    <n v="1.071312372832061"/>
    <d v="1899-12-30T00:01:00"/>
    <d v="1899-12-30T00:01:00"/>
    <d v="6123-09-26T19:36:18"/>
    <n v="0.29953703703703705"/>
  </r>
  <r>
    <x v="20"/>
    <n v="52"/>
    <m/>
    <n v="60286019"/>
    <n v="15334069"/>
    <n v="133959"/>
    <s v="13:39:59"/>
    <n v="20411"/>
    <s v="2-04-11"/>
    <n v="6420"/>
    <n v="-1"/>
    <n v="64.2"/>
    <n v="60.476698333333331"/>
    <n v="15.556781666666666"/>
    <n v="0.24151058195025971"/>
    <n v="447.27759777188095"/>
    <n v="0.44727759777188097"/>
    <d v="1899-12-30T00:00:30"/>
    <d v="1899-12-30T00:00:30"/>
    <d v="5426-11-09T11:33:29"/>
    <n v="0.59444444444444444"/>
  </r>
  <r>
    <x v="20"/>
    <n v="53"/>
    <m/>
    <n v="60284752"/>
    <n v="15338231"/>
    <n v="134029"/>
    <s v="13:40:29"/>
    <n v="20411"/>
    <s v="2-04-11"/>
    <n v="4870"/>
    <n v="-1"/>
    <n v="48.7"/>
    <n v="60.474586666666667"/>
    <n v="15.563718333333334"/>
    <n v="0.13255949532539846"/>
    <n v="245.50018534263793"/>
    <n v="0.24550018534263793"/>
    <d v="1899-12-30T00:00:30"/>
    <d v="1899-12-30T00:00:30"/>
    <d v="3835-10-22T12:48:39"/>
    <n v="0.45092592592592595"/>
  </r>
  <r>
    <x v="20"/>
    <n v="54"/>
    <m/>
    <n v="60283450"/>
    <n v="15338710"/>
    <n v="134059"/>
    <s v="13:40:59"/>
    <n v="20411"/>
    <s v="2-04-11"/>
    <n v="2830"/>
    <n v="-1"/>
    <n v="28.3"/>
    <n v="60.472416666666668"/>
    <n v="15.564516666666666"/>
    <n v="0.24277102330877884"/>
    <n v="449.61193516785841"/>
    <n v="0.44961193516785841"/>
    <d v="1899-12-30T00:00:30"/>
    <d v="1899-12-30T00:00:30"/>
    <d v="5445-04-06T08:57:32"/>
    <n v="0.26203703703703701"/>
  </r>
  <r>
    <x v="20"/>
    <n v="55"/>
    <m/>
    <n v="60281072"/>
    <n v="15339657"/>
    <n v="134129"/>
    <s v="13:41:29"/>
    <n v="20411"/>
    <s v="2-04-11"/>
    <n v="5760"/>
    <n v="-1"/>
    <n v="57.6"/>
    <n v="60.468453333333336"/>
    <n v="15.566095000000001"/>
    <n v="0.20636694899121996"/>
    <n v="382.1915895317394"/>
    <n v="0.38219158953173943"/>
    <d v="1899-12-30T00:00:30"/>
    <d v="1899-12-30T00:00:30"/>
    <d v="4913-08-22T18:40:06"/>
    <n v="0.53333333333333333"/>
  </r>
  <r>
    <x v="20"/>
    <n v="56"/>
    <m/>
    <n v="60279101"/>
    <n v="15338442"/>
    <n v="134159"/>
    <s v="13:41:59"/>
    <n v="20411"/>
    <s v="2-04-11"/>
    <n v="2890"/>
    <n v="-1"/>
    <n v="28.9"/>
    <n v="60.465168333333331"/>
    <n v="15.564069999999999"/>
    <n v="0.11999895973764436"/>
    <n v="222.23807343411735"/>
    <n v="0.22223807343411736"/>
    <d v="1899-12-30T00:00:30"/>
    <d v="1899-12-30T00:00:30"/>
    <d v="3652-05-18T15:38:09"/>
    <n v="0.2675925925925926"/>
  </r>
  <r>
    <x v="20"/>
    <n v="57"/>
    <m/>
    <n v="60278021"/>
    <n v="15339493"/>
    <n v="134229"/>
    <s v="13:42:29"/>
    <n v="20411"/>
    <s v="2-04-11"/>
    <n v="4250"/>
    <n v="-1"/>
    <n v="42.5"/>
    <n v="60.463368333333335"/>
    <n v="15.565821666666666"/>
    <n v="0.13297844205750153"/>
    <n v="246.27607469049283"/>
    <n v="0.24627607469049284"/>
    <d v="1899-12-30T00:00:30"/>
    <d v="1899-12-30T00:00:30"/>
    <d v="3841-12-04T02:16:57"/>
    <n v="0.39351851851851849"/>
  </r>
  <r>
    <x v="20"/>
    <n v="58"/>
    <m/>
    <n v="60277928"/>
    <n v="15342179"/>
    <n v="134259"/>
    <s v="13:42:59"/>
    <n v="20411"/>
    <s v="2-04-11"/>
    <n v="2600"/>
    <n v="-1"/>
    <n v="26"/>
    <n v="60.463213333333336"/>
    <n v="15.570298333333334"/>
    <n v="0.17839448363063931"/>
    <n v="330.38658368394402"/>
    <n v="0.33038658368394402"/>
    <d v="1899-12-30T00:00:30"/>
    <d v="1899-12-30T00:00:30"/>
    <d v="4505-02-24T08:39:51"/>
    <n v="0.24074074074074076"/>
  </r>
  <r>
    <x v="20"/>
    <n v="59"/>
    <m/>
    <n v="60279144"/>
    <n v="15344818"/>
    <n v="134329"/>
    <s v="13:43:29"/>
    <n v="20411"/>
    <s v="2-04-11"/>
    <n v="5900"/>
    <n v="-1"/>
    <n v="59"/>
    <n v="60.465240000000001"/>
    <n v="15.574696666666666"/>
    <n v="0.32436579426271789"/>
    <n v="600.7254509745535"/>
    <n v="0.60072545097455354"/>
    <d v="1899-12-30T00:00:30"/>
    <d v="1899-12-30T00:00:30"/>
    <d v="6636-10-26T07:10:17"/>
    <n v="0.54629629629629628"/>
  </r>
  <r>
    <x v="20"/>
    <n v="60"/>
    <m/>
    <n v="60280599"/>
    <n v="15350686"/>
    <n v="134359"/>
    <s v="13:43:59"/>
    <n v="20411"/>
    <s v="2-04-11"/>
    <n v="8510"/>
    <n v="-1"/>
    <n v="85.1"/>
    <n v="60.467664999999997"/>
    <n v="15.584476666666667"/>
    <n v="0.32180545956611689"/>
    <n v="595.98371111644849"/>
    <n v="0.59598371111644854"/>
    <d v="1899-12-30T00:00:30"/>
    <d v="1899-12-30T00:00:30"/>
    <d v="6599-06-06T02:06:45"/>
    <n v="0.78796296296296298"/>
  </r>
  <r>
    <x v="20"/>
    <n v="61"/>
    <m/>
    <n v="60280009"/>
    <n v="15357092"/>
    <n v="134429"/>
    <s v="13:44:29"/>
    <n v="20411"/>
    <s v="2-04-11"/>
    <n v="7970"/>
    <n v="-1"/>
    <n v="79.7"/>
    <n v="60.466681666666666"/>
    <n v="15.595153333333334"/>
    <n v="0.27738414225900815"/>
    <n v="513.7154314636831"/>
    <n v="0.51371543146368315"/>
    <d v="1899-12-30T00:00:30"/>
    <d v="1899-12-30T00:00:30"/>
    <d v="5950-09-24T10:37:22"/>
    <n v="0.73796296296296293"/>
  </r>
  <r>
    <x v="20"/>
    <n v="62"/>
    <m/>
    <n v="60279869"/>
    <n v="15362702"/>
    <n v="134459"/>
    <s v="13:44:59"/>
    <n v="20411"/>
    <s v="2-04-11"/>
    <n v="5500"/>
    <n v="-1"/>
    <n v="55"/>
    <n v="60.466448333333332"/>
    <n v="15.604503333333334"/>
    <n v="9.375952071103047E-2"/>
    <n v="173.64263235682844"/>
    <n v="0.17364263235682845"/>
    <d v="1899-12-30T00:00:30"/>
    <d v="1899-12-30T00:00:30"/>
    <d v="3269-03-12T18:44:55"/>
    <n v="0.5092592592592593"/>
  </r>
  <r>
    <x v="20"/>
    <n v="63"/>
    <m/>
    <n v="60280188"/>
    <n v="15364487"/>
    <n v="134529"/>
    <s v="13:45:29"/>
    <n v="20411"/>
    <s v="2-04-11"/>
    <n v="360"/>
    <n v="-1"/>
    <n v="3.6"/>
    <n v="60.46698"/>
    <n v="15.607478333333333"/>
    <n v="5.2233241723099379E-2"/>
    <n v="96.735963671180045"/>
    <n v="9.673596367118005E-2"/>
    <d v="1899-12-30T03:51:35"/>
    <d v="1899-12-30T03:51:35"/>
    <d v="1901-08-23T12:15:00"/>
    <n v="3.2310177705977385E-4"/>
  </r>
  <r>
    <x v="20"/>
    <n v="64"/>
    <m/>
    <n v="60279993"/>
    <n v="15363506"/>
    <n v="173704"/>
    <s v="17:37:04"/>
    <n v="20411"/>
    <s v="2-04-11"/>
    <n v="4410"/>
    <n v="-1"/>
    <n v="44.1"/>
    <n v="60.466655000000003"/>
    <n v="15.605843333333333"/>
    <n v="0.26875335408293194"/>
    <n v="497.73121176158998"/>
    <n v="0.49773121176158996"/>
    <d v="1899-12-30T00:00:30"/>
    <d v="1899-12-30T00:00:30"/>
    <d v="5824-09-09T21:21:25"/>
    <n v="0.40833333333333333"/>
  </r>
  <r>
    <x v="20"/>
    <n v="65"/>
    <m/>
    <n v="60279844"/>
    <n v="15358072"/>
    <n v="173734"/>
    <s v="17:37:34"/>
    <n v="20411"/>
    <s v="2-04-11"/>
    <n v="7920"/>
    <n v="-1"/>
    <n v="79.2"/>
    <n v="60.466406666666664"/>
    <n v="15.596786666666667"/>
    <n v="0.30887337935941556"/>
    <n v="572.03349857363764"/>
    <n v="0.57203349857363761"/>
    <d v="1899-12-30T00:00:30"/>
    <d v="1899-12-30T00:00:30"/>
    <d v="6410-07-30T11:25:17"/>
    <n v="0.73333333333333328"/>
  </r>
  <r>
    <x v="20"/>
    <n v="66"/>
    <m/>
    <n v="60280649"/>
    <n v="15352034"/>
    <n v="173804"/>
    <s v="17:38:04"/>
    <n v="20411"/>
    <s v="2-04-11"/>
    <n v="7030"/>
    <n v="-1"/>
    <n v="70.3"/>
    <n v="60.467748333333333"/>
    <n v="15.586723333333333"/>
    <n v="0.31398789237136665"/>
    <n v="581.505576671771"/>
    <n v="0.58150557667177105"/>
    <d v="1899-12-30T00:00:30"/>
    <d v="1899-12-30T00:00:30"/>
    <d v="6485-04-07T01:27:34"/>
    <n v="0.65092592592592591"/>
  </r>
  <r>
    <x v="20"/>
    <n v="67"/>
    <m/>
    <n v="60279662"/>
    <n v="15345999"/>
    <n v="173834"/>
    <s v="17:38:34"/>
    <n v="20411"/>
    <s v="2-04-11"/>
    <n v="6790"/>
    <n v="-1"/>
    <n v="67.900000000000006"/>
    <n v="60.466103333333336"/>
    <n v="15.576665"/>
    <n v="0.21482214491779067"/>
    <n v="397.8506123877483"/>
    <n v="0.39785061238774833"/>
    <d v="1899-12-30T00:00:30"/>
    <d v="1899-12-30T00:00:30"/>
    <d v="5037-02-11T18:19:42"/>
    <n v="0.62870370370370365"/>
  </r>
  <r>
    <x v="20"/>
    <n v="68"/>
    <m/>
    <n v="60277860"/>
    <n v="15343641"/>
    <n v="173904"/>
    <s v="17:39:04"/>
    <n v="20411"/>
    <s v="2-04-11"/>
    <n v="2790"/>
    <n v="-1"/>
    <n v="27.9"/>
    <n v="60.463099999999997"/>
    <n v="15.572735"/>
    <n v="4.6308310865070264E-2"/>
    <n v="85.762991722110129"/>
    <n v="8.5762991722110132E-2"/>
    <d v="1899-12-30T00:07:44"/>
    <d v="1899-12-30T00:07:44"/>
    <d v="1943-09-20T15:51:10"/>
    <n v="1.670258620689655E-2"/>
  </r>
  <r>
    <x v="20"/>
    <n v="69"/>
    <m/>
    <n v="60278317"/>
    <n v="15343782"/>
    <n v="174648"/>
    <s v="17:46:48"/>
    <n v="20411"/>
    <s v="2-04-11"/>
    <n v="3820"/>
    <n v="-1"/>
    <n v="38.200000000000003"/>
    <n v="60.463861666666666"/>
    <n v="15.57297"/>
    <n v="0.2342877944230953"/>
    <n v="433.90099527157253"/>
    <n v="0.43390099527157255"/>
    <d v="1899-12-30T00:00:30"/>
    <d v="1899-12-30T00:00:30"/>
    <d v="5321-05-18T20:47:35"/>
    <n v="0.35370370370370369"/>
  </r>
  <r>
    <x v="20"/>
    <n v="70"/>
    <m/>
    <n v="60280035"/>
    <n v="15347001"/>
    <n v="174718"/>
    <s v="17:47:18"/>
    <n v="20411"/>
    <s v="2-04-11"/>
    <n v="6140"/>
    <n v="-1"/>
    <n v="61.4"/>
    <n v="60.466724999999997"/>
    <n v="15.578334999999999"/>
    <n v="0.28622635138302188"/>
    <n v="530.0912027613565"/>
    <n v="0.53009120276135646"/>
    <d v="1899-12-30T00:00:30"/>
    <d v="1899-12-30T00:00:30"/>
    <d v="6079-11-08T15:56:06"/>
    <n v="0.56851851851851853"/>
  </r>
  <r>
    <x v="20"/>
    <n v="71"/>
    <m/>
    <n v="60280690"/>
    <n v="15352643"/>
    <n v="174748"/>
    <s v="17:47:48"/>
    <n v="20411"/>
    <s v="2-04-11"/>
    <n v="6540"/>
    <n v="-1"/>
    <n v="65.400000000000006"/>
    <n v="60.467816666666664"/>
    <n v="15.587738333333334"/>
    <n v="4.2813865008168625E-2"/>
    <n v="79.291277995128297"/>
    <n v="7.9291277995128293E-2"/>
    <d v="1899-12-30T00:00:00"/>
    <d v="1899-12-30T00:00:00"/>
    <e v="#DIV/0!"/>
    <n v="0"/>
  </r>
  <r>
    <x v="21"/>
    <n v="1"/>
    <m/>
    <n v="60280644"/>
    <n v="15351781"/>
    <n v="131821"/>
    <s v="13:18:21"/>
    <n v="30411"/>
    <s v="3-04-11"/>
    <n v="7380"/>
    <n v="-1"/>
    <n v="73.8"/>
    <n v="60.467739999999999"/>
    <n v="15.586301666666667"/>
    <n v="0.32352938211010307"/>
    <n v="599.17641566791087"/>
    <n v="0.59917641566791091"/>
    <d v="1899-12-30T00:00:31"/>
    <d v="1899-12-30T00:00:31"/>
    <d v="6472-03-12T15:43:36"/>
    <n v="0.66129032258064513"/>
  </r>
  <r>
    <x v="21"/>
    <n v="2"/>
    <m/>
    <n v="60279540"/>
    <n v="15345624"/>
    <n v="131852"/>
    <s v="13:18:52"/>
    <n v="30411"/>
    <s v="3-04-11"/>
    <n v="6770"/>
    <n v="-1"/>
    <n v="67.7"/>
    <n v="60.465899999999998"/>
    <n v="15.576040000000001"/>
    <n v="0.21495631053129421"/>
    <n v="398.09908710395689"/>
    <n v="0.39809908710395692"/>
    <d v="1899-12-30T00:00:30"/>
    <d v="1899-12-30T00:00:30"/>
    <d v="5039-01-28T08:54:02"/>
    <n v="0.62685185185185188"/>
  </r>
  <r>
    <x v="21"/>
    <n v="3"/>
    <m/>
    <n v="60277976"/>
    <n v="15342644"/>
    <n v="131922"/>
    <s v="13:19:22"/>
    <n v="30411"/>
    <s v="3-04-11"/>
    <n v="4140"/>
    <n v="-1"/>
    <n v="41.4"/>
    <n v="60.463293333333333"/>
    <n v="15.571073333333333"/>
    <n v="0.11737071335745695"/>
    <n v="217.37056113801029"/>
    <n v="0.21737056113801029"/>
    <d v="1899-12-30T00:00:31"/>
    <d v="1899-12-30T00:00:31"/>
    <d v="3558-09-16T18:57:15"/>
    <n v="0.37096774193548387"/>
  </r>
  <r>
    <x v="21"/>
    <n v="4"/>
    <m/>
    <n v="60278002"/>
    <n v="15340268"/>
    <n v="131953"/>
    <s v="13:19:53"/>
    <n v="30411"/>
    <s v="3-04-11"/>
    <n v="3090"/>
    <n v="-1"/>
    <n v="30.9"/>
    <n v="60.463336666666663"/>
    <n v="15.567113333333333"/>
    <n v="0.1643919779451247"/>
    <n v="304.45394315437096"/>
    <n v="0.30445394315437097"/>
    <d v="1899-12-30T00:00:30"/>
    <d v="1899-12-30T00:00:30"/>
    <d v="4300-09-01T08:33:03"/>
    <n v="0.28611111111111115"/>
  </r>
  <r>
    <x v="21"/>
    <n v="5"/>
    <m/>
    <n v="60277936"/>
    <n v="15336942"/>
    <n v="132023"/>
    <s v="13:20:23"/>
    <n v="30411"/>
    <s v="3-04-11"/>
    <n v="5340"/>
    <n v="-1"/>
    <n v="53.4"/>
    <n v="60.463226666666664"/>
    <n v="15.56157"/>
    <n v="0.28254155888806171"/>
    <n v="523.26696706069026"/>
    <n v="0.52326696706069031"/>
    <d v="1899-12-30T00:00:30"/>
    <d v="1899-12-30T00:00:30"/>
    <d v="6026-01-16T20:45:48"/>
    <n v="0.49444444444444446"/>
  </r>
  <r>
    <x v="21"/>
    <n v="6"/>
    <m/>
    <n v="60277564"/>
    <n v="15331271"/>
    <n v="132053"/>
    <s v="13:20:53"/>
    <n v="30411"/>
    <s v="3-04-11"/>
    <n v="6650"/>
    <n v="-1"/>
    <n v="66.5"/>
    <n v="60.462606666666666"/>
    <n v="15.552118333333333"/>
    <n v="0.28334093626802914"/>
    <n v="524.74741396838999"/>
    <n v="0.52474741396838998"/>
    <d v="1899-12-30T00:00:30"/>
    <d v="1899-12-30T00:00:30"/>
    <d v="6037-09-19T13:15:13"/>
    <n v="0.6157407407407407"/>
  </r>
  <r>
    <x v="21"/>
    <n v="7"/>
    <m/>
    <n v="60277582"/>
    <n v="15325534"/>
    <n v="132123"/>
    <s v="13:21:23"/>
    <n v="30411"/>
    <s v="3-04-11"/>
    <n v="5970"/>
    <n v="-1"/>
    <n v="59.7"/>
    <n v="60.462636666666668"/>
    <n v="15.542556666666666"/>
    <n v="0.28236402355730666"/>
    <n v="522.93817162813195"/>
    <n v="0.52293817162813194"/>
    <d v="1899-12-30T00:00:30"/>
    <d v="1899-12-30T00:00:30"/>
    <d v="6023-06-14T22:25:23"/>
    <n v="0.5527777777777777"/>
  </r>
  <r>
    <x v="21"/>
    <n v="8"/>
    <m/>
    <n v="60277209"/>
    <n v="15319867"/>
    <n v="132153"/>
    <s v="13:21:53"/>
    <n v="30411"/>
    <s v="3-04-11"/>
    <n v="6200"/>
    <n v="-1"/>
    <n v="62"/>
    <n v="60.462015000000001"/>
    <n v="15.533111666666667"/>
    <n v="0.27342180755918999"/>
    <n v="506.37718759961984"/>
    <n v="0.5063771875996198"/>
    <d v="1899-12-30T00:00:30"/>
    <d v="1899-12-30T00:00:30"/>
    <d v="5892-11-12T07:12:25"/>
    <n v="0.57407407407407407"/>
  </r>
  <r>
    <x v="21"/>
    <n v="9"/>
    <m/>
    <n v="60278014"/>
    <n v="15314577"/>
    <n v="132223"/>
    <s v="13:22:23"/>
    <n v="30411"/>
    <s v="3-04-11"/>
    <n v="6330"/>
    <n v="-1"/>
    <n v="63.3"/>
    <n v="60.46335666666667"/>
    <n v="15.524295"/>
    <n v="0.27637533662373504"/>
    <n v="511.84712342715727"/>
    <n v="0.51184712342715732"/>
    <d v="1899-12-30T00:00:30"/>
    <d v="1899-12-30T00:00:30"/>
    <d v="5935-12-31T17:10:17"/>
    <n v="0.58611111111111103"/>
  </r>
  <r>
    <x v="21"/>
    <n v="10"/>
    <m/>
    <n v="60279263"/>
    <n v="15309587"/>
    <n v="132253"/>
    <s v="13:22:53"/>
    <n v="30411"/>
    <s v="3-04-11"/>
    <n v="6820"/>
    <n v="-1"/>
    <n v="68.2"/>
    <n v="60.465438333333331"/>
    <n v="15.515978333333333"/>
    <n v="0.32902995392686701"/>
    <n v="609.36347467255769"/>
    <n v="0.60936347467255769"/>
    <d v="1899-12-30T00:00:30"/>
    <d v="1899-12-30T00:00:30"/>
    <d v="6704-12-06T19:22:10"/>
    <n v="0.63148148148148142"/>
  </r>
  <r>
    <x v="21"/>
    <n v="11"/>
    <m/>
    <n v="60282125"/>
    <n v="15306318"/>
    <n v="132323"/>
    <s v="13:23:23"/>
    <n v="30411"/>
    <s v="3-04-11"/>
    <n v="7270"/>
    <n v="-1"/>
    <n v="72.7"/>
    <n v="60.470208333333332"/>
    <n v="15.510529999999999"/>
    <n v="0.3116617752513241"/>
    <n v="577.19760776545229"/>
    <n v="0.57719760776545226"/>
    <d v="1899-12-30T00:00:30"/>
    <d v="1899-12-30T00:00:30"/>
    <d v="6451-04-19T02:38:56"/>
    <n v="0.67314814814814805"/>
  </r>
  <r>
    <x v="21"/>
    <n v="12"/>
    <m/>
    <n v="60284674"/>
    <n v="15302699"/>
    <n v="132353"/>
    <s v="13:23:53"/>
    <n v="30411"/>
    <s v="3-04-11"/>
    <n v="7270"/>
    <n v="-1"/>
    <n v="72.7"/>
    <n v="60.474456666666669"/>
    <n v="15.504498333333334"/>
    <n v="0.3291794621415749"/>
    <n v="609.64036388619672"/>
    <n v="0.60964036388619669"/>
    <d v="1899-12-30T00:00:30"/>
    <d v="1899-12-30T00:00:30"/>
    <d v="6707-02-12T05:57:07"/>
    <n v="0.67314814814814805"/>
  </r>
  <r>
    <x v="21"/>
    <n v="13"/>
    <m/>
    <n v="60287019"/>
    <n v="15298028"/>
    <n v="132423"/>
    <s v="13:24:23"/>
    <n v="30411"/>
    <s v="3-04-11"/>
    <n v="5000"/>
    <n v="-1"/>
    <n v="50"/>
    <n v="60.478364999999997"/>
    <n v="15.496713333333334"/>
    <n v="0.16233176281033976"/>
    <n v="300.63842472474926"/>
    <n v="0.30063842472474928"/>
    <d v="1899-12-30T00:00:30"/>
    <d v="1899-12-30T00:00:30"/>
    <d v="4270-07-31T15:55:01"/>
    <n v="0.46296296296296297"/>
  </r>
  <r>
    <x v="21"/>
    <n v="14"/>
    <m/>
    <n v="60287897"/>
    <n v="15295264"/>
    <n v="132453"/>
    <s v="13:24:53"/>
    <n v="30411"/>
    <s v="3-04-11"/>
    <n v="5060"/>
    <n v="-1"/>
    <n v="50.6"/>
    <n v="60.47982833333333"/>
    <n v="15.492106666666666"/>
    <n v="0.28324440915098048"/>
    <n v="524.56864574761585"/>
    <n v="0.52456864574761586"/>
    <d v="1899-12-30T00:00:30"/>
    <d v="1899-12-30T00:00:30"/>
    <d v="6036-04-22T16:47:39"/>
    <n v="0.4685185185185185"/>
  </r>
  <r>
    <x v="21"/>
    <n v="15"/>
    <m/>
    <n v="60288807"/>
    <n v="15289831"/>
    <n v="132523"/>
    <s v="13:25:23"/>
    <n v="30411"/>
    <s v="3-04-11"/>
    <n v="6340"/>
    <n v="-1"/>
    <n v="63.4"/>
    <n v="60.481344999999997"/>
    <n v="15.483051666666666"/>
    <n v="0.29889804059422076"/>
    <n v="553.55917118049683"/>
    <n v="0.5535591711804968"/>
    <d v="1899-12-30T00:00:30"/>
    <d v="1899-12-30T00:00:30"/>
    <d v="6264-11-26T09:54:43"/>
    <n v="0.58703703703703702"/>
  </r>
  <r>
    <x v="21"/>
    <n v="16"/>
    <m/>
    <n v="60289896"/>
    <n v="15284193"/>
    <n v="132553"/>
    <s v="13:25:53"/>
    <n v="30411"/>
    <s v="3-04-11"/>
    <n v="7009"/>
    <n v="-1"/>
    <n v="70.09"/>
    <n v="60.483159999999998"/>
    <n v="15.473655000000001"/>
    <n v="0.25118158493369702"/>
    <n v="465.18829529720688"/>
    <n v="0.4651882952972069"/>
    <d v="1899-12-30T00:00:30"/>
    <d v="1899-12-30T00:00:30"/>
    <d v="5568-02-01T06:58:15"/>
    <n v="0.6489814814814816"/>
  </r>
  <r>
    <x v="21"/>
    <n v="17"/>
    <m/>
    <n v="60290451"/>
    <n v="15279230"/>
    <n v="132623"/>
    <s v="13:26:23"/>
    <n v="30411"/>
    <s v="3-04-11"/>
    <n v="5670"/>
    <n v="-1"/>
    <n v="56.7"/>
    <n v="60.484085"/>
    <n v="15.465383333333333"/>
    <n v="0.23326662132104217"/>
    <n v="432.00978268657008"/>
    <n v="0.43200978268657009"/>
    <d v="1899-12-30T00:00:30"/>
    <d v="1899-12-30T00:00:30"/>
    <d v="5306-06-20T04:10:45"/>
    <n v="0.52500000000000002"/>
  </r>
  <r>
    <x v="21"/>
    <n v="18"/>
    <m/>
    <n v="60292495"/>
    <n v="15276966"/>
    <n v="132653"/>
    <s v="13:26:53"/>
    <n v="30411"/>
    <s v="3-04-11"/>
    <n v="5180"/>
    <n v="-1"/>
    <n v="51.8"/>
    <n v="60.487491666666664"/>
    <n v="15.46161"/>
    <n v="0.2162063332357024"/>
    <n v="400.41412915252084"/>
    <n v="0.40041412915252084"/>
    <d v="1899-12-30T00:00:30"/>
    <d v="1899-12-30T00:00:30"/>
    <d v="5057-04-30T16:36:25"/>
    <n v="0.47962962962962963"/>
  </r>
  <r>
    <x v="21"/>
    <n v="19"/>
    <m/>
    <n v="60294648"/>
    <n v="15277270"/>
    <n v="132723"/>
    <s v="13:27:23"/>
    <n v="30411"/>
    <s v="3-04-11"/>
    <n v="5530"/>
    <n v="-1"/>
    <n v="55.3"/>
    <n v="60.491079999999997"/>
    <n v="15.462116666666667"/>
    <n v="0.24270324726751558"/>
    <n v="449.48641393943882"/>
    <n v="0.44948641393943883"/>
    <d v="1899-12-30T00:00:30"/>
    <d v="1899-12-30T00:00:30"/>
    <d v="5444-04-09T20:55:53"/>
    <n v="0.51203703703703707"/>
  </r>
  <r>
    <x v="21"/>
    <n v="20"/>
    <m/>
    <n v="60297070"/>
    <n v="15277152"/>
    <n v="132753"/>
    <s v="13:27:53"/>
    <n v="30411"/>
    <s v="3-04-11"/>
    <n v="5710"/>
    <n v="-1"/>
    <n v="57.1"/>
    <n v="60.495116666666668"/>
    <n v="15.461919999999999"/>
    <n v="0.22164761073530398"/>
    <n v="410.49137508178296"/>
    <n v="0.41049137508178296"/>
    <d v="1899-12-30T00:00:30"/>
    <d v="1899-12-30T00:00:30"/>
    <d v="5136-10-16T03:50:44"/>
    <n v="0.52870370370370368"/>
  </r>
  <r>
    <x v="21"/>
    <n v="21"/>
    <m/>
    <n v="60298956"/>
    <n v="15274803"/>
    <n v="132823"/>
    <s v="13:28:23"/>
    <n v="30411"/>
    <s v="3-04-11"/>
    <n v="2650"/>
    <n v="-1"/>
    <n v="26.5"/>
    <n v="60.498260000000002"/>
    <n v="15.458005"/>
    <n v="0.16566168333096412"/>
    <n v="306.80543752894556"/>
    <n v="0.30680543752894557"/>
    <d v="1899-12-30T00:00:30"/>
    <d v="1899-12-30T00:00:30"/>
    <d v="4319-03-18T15:50:31"/>
    <n v="0.24537037037037035"/>
  </r>
  <r>
    <x v="21"/>
    <n v="22"/>
    <m/>
    <n v="60298962"/>
    <n v="15278161"/>
    <n v="132853"/>
    <s v="13:28:53"/>
    <n v="30411"/>
    <s v="3-04-11"/>
    <n v="5170"/>
    <n v="-1"/>
    <n v="51.7"/>
    <n v="60.498269999999998"/>
    <n v="15.463601666666667"/>
    <n v="0.1093991721260078"/>
    <n v="202.60726677736645"/>
    <n v="0.20260726677736646"/>
    <d v="1899-12-30T00:00:30"/>
    <d v="1899-12-30T00:00:30"/>
    <d v="3497-08-02T22:16:47"/>
    <n v="0.47870370370370369"/>
  </r>
  <r>
    <x v="21"/>
    <n v="23"/>
    <m/>
    <n v="60300018"/>
    <n v="15278726"/>
    <n v="132923"/>
    <s v="13:29:23"/>
    <n v="30411"/>
    <s v="3-04-11"/>
    <n v="4670"/>
    <n v="-1"/>
    <n v="46.7"/>
    <n v="60.500030000000002"/>
    <n v="15.464543333333333"/>
    <n v="0.16790366698785802"/>
    <n v="310.95759126151307"/>
    <n v="0.31095759126151307"/>
    <d v="1899-12-30T00:00:30"/>
    <d v="1899-12-30T00:00:30"/>
    <d v="4351-12-13T20:42:29"/>
    <n v="0.43240740740740741"/>
  </r>
  <r>
    <x v="21"/>
    <n v="24"/>
    <m/>
    <n v="60301685"/>
    <n v="15278373"/>
    <n v="132953"/>
    <s v="13:29:53"/>
    <n v="30411"/>
    <s v="3-04-11"/>
    <n v="4380"/>
    <n v="-1"/>
    <n v="43.8"/>
    <n v="60.502808333333334"/>
    <n v="15.463955"/>
    <n v="0.2044703912760778"/>
    <n v="378.67916464329608"/>
    <n v="0.3786791646432961"/>
    <d v="1899-12-30T00:00:30"/>
    <d v="1899-12-30T00:00:30"/>
    <d v="4885-12-10T23:51:37"/>
    <n v="0.40555555555555556"/>
  </r>
  <r>
    <x v="21"/>
    <n v="25"/>
    <m/>
    <n v="60303565"/>
    <n v="15279987"/>
    <n v="133023"/>
    <s v="13:30:23"/>
    <n v="30411"/>
    <s v="3-04-11"/>
    <n v="4780"/>
    <n v="-1"/>
    <n v="47.8"/>
    <n v="60.505941666666665"/>
    <n v="15.466645"/>
    <n v="0.19721554068875816"/>
    <n v="365.24318135558008"/>
    <n v="0.36524318135558009"/>
    <d v="1899-12-30T00:00:30"/>
    <d v="1899-12-30T00:00:30"/>
    <d v="4780-01-01T08:41:43"/>
    <n v="0.44259259259259259"/>
  </r>
  <r>
    <x v="21"/>
    <n v="26"/>
    <m/>
    <n v="60304397"/>
    <n v="15283611"/>
    <n v="133053"/>
    <s v="13:30:53"/>
    <n v="30411"/>
    <s v="3-04-11"/>
    <n v="4420"/>
    <n v="-1"/>
    <n v="44.2"/>
    <n v="60.507328333333334"/>
    <n v="15.472685"/>
    <n v="0.12164346001558497"/>
    <n v="225.28368794886336"/>
    <n v="0.22528368794886336"/>
    <d v="1899-12-30T00:00:30"/>
    <d v="1899-12-30T00:00:30"/>
    <d v="3676-05-24T00:30:40"/>
    <n v="0.40925925925925927"/>
  </r>
  <r>
    <x v="21"/>
    <n v="27"/>
    <m/>
    <n v="60305513"/>
    <n v="15282639"/>
    <n v="133123"/>
    <s v="13:31:23"/>
    <n v="30411"/>
    <s v="3-04-11"/>
    <n v="3960"/>
    <n v="-1"/>
    <n v="39.6"/>
    <n v="60.509188333333334"/>
    <n v="15.471064999999999"/>
    <n v="9.7998131438437414E-2"/>
    <n v="181.4925394239861"/>
    <n v="0.1814925394239861"/>
    <d v="1899-12-30T00:00:30"/>
    <d v="1899-12-30T00:00:30"/>
    <d v="3331-02-04T12:19:30"/>
    <n v="0.36666666666666664"/>
  </r>
  <r>
    <x v="21"/>
    <n v="28"/>
    <m/>
    <n v="60305665"/>
    <n v="15280676"/>
    <n v="133153"/>
    <s v="13:31:53"/>
    <n v="30411"/>
    <s v="3-04-11"/>
    <n v="380"/>
    <n v="-1"/>
    <n v="3.8"/>
    <n v="60.509441666666667"/>
    <n v="15.467793333333333"/>
    <n v="4.7931917121646281E-2"/>
    <n v="88.769910509288906"/>
    <n v="8.876991050928891E-2"/>
    <d v="1899-12-30T01:26:38"/>
    <d v="1899-12-30T01:26:38"/>
    <d v="1904-01-14T12:19:45"/>
    <n v="6.605479071061049E-4"/>
  </r>
  <r>
    <x v="21"/>
    <n v="29"/>
    <m/>
    <n v="60305604"/>
    <n v="15281640"/>
    <n v="145831"/>
    <s v="14:58:31"/>
    <n v="30411"/>
    <s v="3-04-11"/>
    <n v="2940"/>
    <n v="-1"/>
    <n v="29.4"/>
    <n v="60.509340000000002"/>
    <n v="15.4694"/>
    <n v="0.14703110080529583"/>
    <n v="272.30159869140789"/>
    <n v="0.27230159869140791"/>
    <d v="1899-12-30T00:00:30"/>
    <d v="1899-12-30T00:00:30"/>
    <d v="4047-02-20T14:30:06"/>
    <n v="0.2722222222222222"/>
  </r>
  <r>
    <x v="21"/>
    <n v="30"/>
    <m/>
    <n v="60304961"/>
    <n v="15284320"/>
    <n v="145901"/>
    <s v="14:59:01"/>
    <n v="30411"/>
    <s v="3-04-11"/>
    <n v="2500"/>
    <n v="-1"/>
    <n v="25"/>
    <n v="60.508268333333334"/>
    <n v="15.473866666666666"/>
    <n v="0.18049782866922018"/>
    <n v="334.28197869539576"/>
    <n v="0.33428197869539578"/>
    <d v="1899-12-30T00:00:30"/>
    <d v="1899-12-30T00:00:30"/>
    <d v="4535-11-13T02:22:03"/>
    <n v="0.23148148148148148"/>
  </r>
  <r>
    <x v="21"/>
    <n v="31"/>
    <m/>
    <n v="60303913"/>
    <n v="15281343"/>
    <n v="145931"/>
    <s v="14:59:31"/>
    <n v="30411"/>
    <s v="3-04-11"/>
    <n v="4040"/>
    <n v="-1"/>
    <n v="40.4"/>
    <n v="60.506521666666664"/>
    <n v="15.468904999999999"/>
    <n v="0.21720082375769251"/>
    <n v="402.2559255992465"/>
    <n v="0.4022559255992465"/>
    <d v="1899-12-30T00:00:30"/>
    <d v="1899-12-30T00:00:30"/>
    <d v="5071-11-08T01:34:39"/>
    <n v="0.37407407407407406"/>
  </r>
  <r>
    <x v="21"/>
    <n v="32"/>
    <m/>
    <n v="60302406"/>
    <n v="15278177"/>
    <n v="150001"/>
    <s v="15:00:01"/>
    <n v="30411"/>
    <s v="3-04-11"/>
    <n v="4970"/>
    <n v="-1"/>
    <n v="49.7"/>
    <n v="60.504010000000001"/>
    <n v="15.463628333333332"/>
    <n v="0.16647782690041701"/>
    <n v="308.3169354195723"/>
    <n v="0.30831693541957234"/>
    <d v="1899-12-30T00:00:30"/>
    <d v="1899-12-30T00:00:30"/>
    <d v="4331-02-16T18:34:34"/>
    <n v="0.4601851851851852"/>
  </r>
  <r>
    <x v="21"/>
    <n v="33"/>
    <m/>
    <n v="60300747"/>
    <n v="15278373"/>
    <n v="150031"/>
    <s v="15:00:31"/>
    <n v="30411"/>
    <s v="3-04-11"/>
    <n v="4050"/>
    <n v="-1"/>
    <n v="40.5"/>
    <n v="60.501244999999997"/>
    <n v="15.463955"/>
    <n v="0.18417071100350993"/>
    <n v="341.08415677850041"/>
    <n v="0.3410841567785004"/>
    <d v="1899-12-30T00:00:30"/>
    <d v="1899-12-30T00:00:30"/>
    <d v="4589-07-02T08:55:00"/>
    <n v="0.375"/>
  </r>
  <r>
    <x v="21"/>
    <n v="34"/>
    <m/>
    <n v="60298950"/>
    <n v="15279161"/>
    <n v="150101"/>
    <s v="15:01:01"/>
    <n v="30411"/>
    <s v="3-04-11"/>
    <n v="1860"/>
    <n v="-1"/>
    <n v="18.600000000000001"/>
    <n v="60.498249999999999"/>
    <n v="15.465268333333333"/>
    <n v="0.13795775490450238"/>
    <n v="255.49776208313841"/>
    <n v="0.2554977620831384"/>
    <d v="1899-12-30T00:00:30"/>
    <d v="1899-12-30T00:00:30"/>
    <d v="3914-08-22T13:18:55"/>
    <n v="0.17222222222222222"/>
  </r>
  <r>
    <x v="21"/>
    <n v="35"/>
    <m/>
    <n v="60299036"/>
    <n v="15276370"/>
    <n v="150131"/>
    <s v="15:01:31"/>
    <n v="30411"/>
    <s v="3-04-11"/>
    <n v="5230"/>
    <n v="-1"/>
    <n v="52.3"/>
    <n v="60.498393333333333"/>
    <n v="15.460616666666667"/>
    <n v="7.6839303105564263E-2"/>
    <n v="142.306389351505"/>
    <n v="0.142306389351505"/>
    <d v="1899-12-30T00:00:30"/>
    <d v="1899-12-30T00:00:30"/>
    <d v="3022-02-08T09:37:55"/>
    <n v="0.48425925925925928"/>
  </r>
  <r>
    <x v="21"/>
    <n v="36"/>
    <m/>
    <n v="60298935"/>
    <n v="15274826"/>
    <n v="150201"/>
    <s v="15:02:01"/>
    <n v="30411"/>
    <s v="3-04-11"/>
    <n v="2110"/>
    <n v="-1"/>
    <n v="21.1"/>
    <n v="60.498224999999998"/>
    <n v="15.458043333333332"/>
    <n v="0.21451130273748328"/>
    <n v="397.27493266981907"/>
    <n v="0.39727493266981906"/>
    <d v="1899-12-30T00:00:30"/>
    <d v="1899-12-30T00:00:30"/>
    <d v="5032-07-29T19:20:46"/>
    <n v="0.19537037037037036"/>
  </r>
  <r>
    <x v="21"/>
    <n v="37"/>
    <m/>
    <n v="60297106"/>
    <n v="15277087"/>
    <n v="150231"/>
    <s v="15:02:31"/>
    <n v="30411"/>
    <s v="3-04-11"/>
    <n v="5590"/>
    <n v="-1"/>
    <n v="55.9"/>
    <n v="60.495176666666666"/>
    <n v="15.461811666666666"/>
    <n v="0.24105190765710346"/>
    <n v="446.42813298095564"/>
    <n v="0.44642813298095563"/>
    <d v="1899-12-30T00:00:30"/>
    <d v="1899-12-30T00:00:30"/>
    <d v="5420-02-28T00:33:06"/>
    <n v="0.5175925925925926"/>
  </r>
  <r>
    <x v="21"/>
    <n v="38"/>
    <m/>
    <n v="60294707"/>
    <n v="15277465"/>
    <n v="150301"/>
    <s v="15:03:01"/>
    <n v="30411"/>
    <s v="3-04-11"/>
    <n v="5600"/>
    <n v="-1"/>
    <n v="56"/>
    <n v="60.49117833333333"/>
    <n v="15.462441666666667"/>
    <n v="0.2212958655925728"/>
    <n v="409.83994307744484"/>
    <n v="0.40983994307744487"/>
    <d v="1899-12-30T00:00:30"/>
    <d v="1899-12-30T00:00:30"/>
    <d v="5131-08-28T00:51:56"/>
    <n v="0.51851851851851849"/>
  </r>
  <r>
    <x v="21"/>
    <n v="39"/>
    <m/>
    <n v="60292517"/>
    <n v="15276878"/>
    <n v="150331"/>
    <s v="15:03:31"/>
    <n v="30411"/>
    <s v="3-04-11"/>
    <n v="5930"/>
    <n v="-1"/>
    <n v="59.3"/>
    <n v="60.48752833333333"/>
    <n v="15.461463333333333"/>
    <n v="0.2412059696303733"/>
    <n v="446.71345575545138"/>
    <n v="0.44671345575545141"/>
    <d v="1899-12-30T00:00:30"/>
    <d v="1899-12-30T00:00:30"/>
    <d v="5422-05-29T18:03:43"/>
    <n v="0.54907407407407405"/>
  </r>
  <r>
    <x v="21"/>
    <n v="40"/>
    <m/>
    <n v="60290424"/>
    <n v="15279294"/>
    <n v="150401"/>
    <s v="15:04:01"/>
    <n v="30411"/>
    <s v="3-04-11"/>
    <n v="5320"/>
    <n v="-1"/>
    <n v="53.2"/>
    <n v="60.48404"/>
    <n v="15.465490000000001"/>
    <n v="0.24694311308176092"/>
    <n v="457.33864542742123"/>
    <n v="0.45733864542742125"/>
    <d v="1899-12-30T00:00:30"/>
    <d v="1899-12-30T00:00:30"/>
    <d v="5506-03-11T07:10:19"/>
    <n v="0.49259259259259264"/>
  </r>
  <r>
    <x v="21"/>
    <n v="41"/>
    <m/>
    <n v="60289891"/>
    <n v="15284179"/>
    <n v="150431"/>
    <s v="15:04:31"/>
    <n v="30411"/>
    <s v="3-04-11"/>
    <n v="7140"/>
    <n v="-1"/>
    <n v="71.400000000000006"/>
    <n v="60.483151666666664"/>
    <n v="15.473631666666666"/>
    <n v="0.32736291401884338"/>
    <n v="606.27611676289791"/>
    <n v="0.60627611676289794"/>
    <d v="1899-12-30T00:00:30"/>
    <d v="1899-12-30T00:00:30"/>
    <d v="6680-08-02T05:11:26"/>
    <n v="0.66111111111111109"/>
  </r>
  <r>
    <x v="21"/>
    <n v="42"/>
    <m/>
    <n v="60288720"/>
    <n v="15290371"/>
    <n v="150501"/>
    <s v="15:05:01"/>
    <n v="30411"/>
    <s v="3-04-11"/>
    <n v="7300"/>
    <n v="-1"/>
    <n v="73"/>
    <n v="60.481200000000001"/>
    <n v="15.483951666666666"/>
    <n v="0.30681588833740486"/>
    <n v="568.22302520087385"/>
    <n v="0.56822302520087387"/>
    <d v="1899-12-30T00:00:30"/>
    <d v="1899-12-30T00:00:30"/>
    <d v="6380-07-13T07:30:07"/>
    <n v="0.67592592592592593"/>
  </r>
  <r>
    <x v="21"/>
    <n v="43"/>
    <m/>
    <n v="60287638"/>
    <n v="15296186"/>
    <n v="150531"/>
    <s v="15:05:31"/>
    <n v="30411"/>
    <s v="3-04-11"/>
    <n v="6240"/>
    <n v="-1"/>
    <n v="62.4"/>
    <n v="60.479396666666666"/>
    <n v="15.493643333333333"/>
    <n v="0.2125434760214939"/>
    <n v="393.63051759180672"/>
    <n v="0.39363051759180673"/>
    <d v="1899-12-30T00:00:30"/>
    <d v="1899-12-30T00:00:30"/>
    <d v="5003-11-03T21:22:33"/>
    <n v="0.57777777777777772"/>
  </r>
  <r>
    <x v="21"/>
    <n v="44"/>
    <m/>
    <n v="60286390"/>
    <n v="15299668"/>
    <n v="150601"/>
    <s v="15:06:01"/>
    <n v="30411"/>
    <s v="3-04-11"/>
    <n v="5700"/>
    <n v="-1"/>
    <n v="57"/>
    <n v="60.477316666666667"/>
    <n v="15.499446666666667"/>
    <n v="0.28499527516435663"/>
    <n v="527.81124960438854"/>
    <n v="0.52781124960438852"/>
    <d v="1899-12-30T00:00:30"/>
    <d v="1899-12-30T00:00:30"/>
    <d v="6061-11-16T09:34:22"/>
    <n v="0.52777777777777779"/>
  </r>
  <r>
    <x v="21"/>
    <n v="45"/>
    <m/>
    <n v="60284128"/>
    <n v="15303169"/>
    <n v="150631"/>
    <s v="15:06:31"/>
    <n v="30411"/>
    <s v="3-04-11"/>
    <n v="6290"/>
    <n v="-1"/>
    <n v="62.9"/>
    <n v="60.473546666666664"/>
    <n v="15.505281666666667"/>
    <n v="0.2664708638270305"/>
    <n v="493.50403980766049"/>
    <n v="0.4935040398076605"/>
    <d v="1899-12-30T00:00:30"/>
    <d v="1899-12-30T00:00:30"/>
    <d v="5791-05-11T15:13:53"/>
    <n v="0.58240740740740737"/>
  </r>
  <r>
    <x v="21"/>
    <n v="46"/>
    <m/>
    <n v="60282010"/>
    <n v="15306434"/>
    <n v="150701"/>
    <s v="15:07:01"/>
    <n v="30411"/>
    <s v="3-04-11"/>
    <n v="6040"/>
    <n v="-1"/>
    <n v="60.4"/>
    <n v="60.470016666666666"/>
    <n v="15.510723333333333"/>
    <n v="0.282731255068493"/>
    <n v="523.61828438684904"/>
    <n v="0.5236182843868491"/>
    <d v="1899-12-30T00:00:30"/>
    <d v="1899-12-30T00:00:30"/>
    <d v="6028-10-24T15:49:01"/>
    <n v="0.55925925925925923"/>
  </r>
  <r>
    <x v="21"/>
    <n v="47"/>
    <m/>
    <n v="60279537"/>
    <n v="15309193"/>
    <n v="150731"/>
    <s v="15:07:31"/>
    <n v="30411"/>
    <s v="3-04-11"/>
    <n v="6459"/>
    <n v="-1"/>
    <n v="64.59"/>
    <n v="60.465895000000003"/>
    <n v="15.515321666666667"/>
    <n v="0.27062117032537975"/>
    <n v="501.19040744260332"/>
    <n v="0.50119040744260335"/>
    <d v="1899-12-30T00:00:30"/>
    <d v="1899-12-30T00:00:30"/>
    <d v="5851-12-20T08:57:45"/>
    <n v="0.59805555555555567"/>
  </r>
  <r>
    <x v="21"/>
    <n v="48"/>
    <m/>
    <n v="60278085"/>
    <n v="15313814"/>
    <n v="150801"/>
    <s v="15:08:01"/>
    <n v="30411"/>
    <s v="3-04-11"/>
    <n v="5990"/>
    <n v="-1"/>
    <n v="59.9"/>
    <n v="60.463475000000003"/>
    <n v="15.523023333333333"/>
    <n v="0.25792719508813666"/>
    <n v="477.68116530322908"/>
    <n v="0.47768116530322907"/>
    <d v="1899-12-30T00:00:30"/>
    <d v="1899-12-30T00:00:30"/>
    <d v="5666-08-04T18:08:45"/>
    <n v="0.55462962962962969"/>
  </r>
  <r>
    <x v="21"/>
    <n v="49"/>
    <m/>
    <n v="60277150"/>
    <n v="15318680"/>
    <n v="150831"/>
    <s v="15:08:31"/>
    <n v="30411"/>
    <s v="3-04-11"/>
    <n v="5460"/>
    <n v="-1"/>
    <n v="54.6"/>
    <n v="60.461916666666667"/>
    <n v="15.531133333333333"/>
    <n v="0.23441986288530778"/>
    <n v="434.14558606359003"/>
    <n v="0.43414558606359005"/>
    <d v="1899-12-30T00:00:30"/>
    <d v="1899-12-30T00:00:30"/>
    <d v="5323-04-23T06:54:31"/>
    <n v="0.50555555555555554"/>
  </r>
  <r>
    <x v="21"/>
    <n v="50"/>
    <m/>
    <n v="60277455"/>
    <n v="15323386"/>
    <n v="150901"/>
    <s v="15:09:01"/>
    <n v="30411"/>
    <s v="3-04-11"/>
    <n v="5320"/>
    <n v="-1"/>
    <n v="53.2"/>
    <n v="60.462425000000003"/>
    <n v="15.538976666666667"/>
    <n v="0.21384525665526252"/>
    <n v="396.04141532554621"/>
    <n v="0.39604141532554621"/>
    <d v="1899-12-30T00:00:30"/>
    <d v="1899-12-30T00:00:30"/>
    <d v="5022-11-07T06:37:38"/>
    <n v="0.49259259259259264"/>
  </r>
  <r>
    <x v="21"/>
    <n v="51"/>
    <m/>
    <n v="60277284"/>
    <n v="15327702"/>
    <n v="150931"/>
    <s v="15:09:31"/>
    <n v="30411"/>
    <s v="3-04-11"/>
    <n v="4880"/>
    <n v="-1"/>
    <n v="48.8"/>
    <n v="60.462139999999998"/>
    <n v="15.54617"/>
    <n v="0.43966695848045662"/>
    <n v="814.26320710580569"/>
    <n v="0.81426320710580569"/>
    <d v="1899-12-30T00:01:00"/>
    <d v="1899-12-30T00:01:00"/>
    <d v="5110-04-20T00:26:15"/>
    <n v="0.22592592592592592"/>
  </r>
  <r>
    <x v="21"/>
    <n v="52"/>
    <m/>
    <n v="60277887"/>
    <n v="15336520"/>
    <n v="151031"/>
    <s v="15:10:31"/>
    <n v="30411"/>
    <s v="3-04-11"/>
    <n v="4270"/>
    <n v="-1"/>
    <n v="42.7"/>
    <n v="60.463144999999997"/>
    <n v="15.560866666666668"/>
    <n v="0.1463866120872464"/>
    <n v="271.10800558558032"/>
    <n v="0.27110800558558035"/>
    <d v="1899-12-30T00:00:30"/>
    <d v="1899-12-30T00:00:30"/>
    <d v="4037-09-23T01:20:46"/>
    <n v="0.39537037037037037"/>
  </r>
  <r>
    <x v="21"/>
    <n v="53"/>
    <m/>
    <n v="60277995"/>
    <n v="15339476"/>
    <n v="151101"/>
    <s v="15:11:01"/>
    <n v="30411"/>
    <s v="3-04-11"/>
    <n v="3990"/>
    <n v="-1"/>
    <n v="39.9"/>
    <n v="60.463324999999998"/>
    <n v="15.565793333333334"/>
    <n v="0.12188643023918795"/>
    <n v="225.7336688029761"/>
    <n v="0.2257336688029761"/>
    <d v="1899-12-30T00:00:30"/>
    <d v="1899-12-30T00:00:30"/>
    <d v="3679-12-10T23:11:16"/>
    <n v="0.36944444444444446"/>
  </r>
  <r>
    <x v="21"/>
    <n v="54"/>
    <m/>
    <n v="60277861"/>
    <n v="15341929"/>
    <n v="151131"/>
    <s v="15:11:31"/>
    <n v="30411"/>
    <s v="3-04-11"/>
    <n v="1810"/>
    <n v="-1"/>
    <n v="18.100000000000001"/>
    <n v="60.463101666666667"/>
    <n v="15.569881666666667"/>
    <n v="0.1191685422630126"/>
    <n v="220.70014027109934"/>
    <n v="0.22070014027109935"/>
    <d v="1899-12-30T00:00:30"/>
    <d v="1899-12-30T00:00:30"/>
    <d v="3640-04-02T09:41:44"/>
    <n v="0.1675925925925926"/>
  </r>
  <r>
    <x v="21"/>
    <n v="55"/>
    <m/>
    <n v="60278528"/>
    <n v="15343927"/>
    <n v="151201"/>
    <s v="15:12:01"/>
    <n v="30411"/>
    <s v="3-04-11"/>
    <n v="1980"/>
    <n v="-1"/>
    <n v="19.8"/>
    <n v="60.464213333333333"/>
    <n v="15.573211666666667"/>
    <n v="0.23135816182480212"/>
    <n v="428.47531569953355"/>
    <n v="0.42847531569953357"/>
    <d v="1899-12-30T00:00:30"/>
    <d v="1899-12-30T00:00:30"/>
    <d v="5278-08-05T21:49:16"/>
    <n v="0.18333333333333332"/>
  </r>
  <r>
    <x v="21"/>
    <n v="56"/>
    <m/>
    <n v="60280147"/>
    <n v="15347268"/>
    <n v="151231"/>
    <s v="15:12:31"/>
    <n v="30411"/>
    <s v="3-04-11"/>
    <n v="6440"/>
    <n v="-1"/>
    <n v="64.400000000000006"/>
    <n v="60.466911666666668"/>
    <n v="15.57878"/>
    <n v="0.31026304930569643"/>
    <n v="574.60716731414982"/>
    <n v="0.57460716731414985"/>
    <d v="1899-12-30T00:00:30"/>
    <d v="1899-12-30T00:00:30"/>
    <d v="6430-11-14T15:24:17"/>
    <n v="0.59629629629629632"/>
  </r>
  <r>
    <x v="21"/>
    <n v="57"/>
    <m/>
    <n v="60280727"/>
    <n v="15353440"/>
    <n v="151301"/>
    <s v="15:13:01"/>
    <n v="30411"/>
    <s v="3-04-11"/>
    <n v="6360"/>
    <n v="-1"/>
    <n v="63.6"/>
    <n v="60.467878333333331"/>
    <n v="15.589066666666668"/>
    <n v="0.3011615985946644"/>
    <n v="557.75128059731844"/>
    <n v="0.55775128059731849"/>
    <d v="1899-12-30T00:00:30"/>
    <d v="1899-12-30T00:00:30"/>
    <d v="6297-12-16T16:30:54"/>
    <n v="0.58888888888888891"/>
  </r>
  <r>
    <x v="21"/>
    <n v="58"/>
    <m/>
    <n v="60279707"/>
    <n v="15359177"/>
    <n v="151331"/>
    <s v="15:13:31"/>
    <n v="30411"/>
    <s v="3-04-11"/>
    <n v="6609"/>
    <n v="-1"/>
    <n v="66.09"/>
    <n v="60.466178333333332"/>
    <n v="15.598628333333334"/>
    <n v="0.24617250349237141"/>
    <n v="455.91147646787186"/>
    <n v="0.45591147646787189"/>
    <d v="1899-12-30T00:00:30"/>
    <d v="1899-12-30T00:00:30"/>
    <d v="5494-12-08T01:15:12"/>
    <n v="0.61194444444444451"/>
  </r>
  <r>
    <x v="21"/>
    <n v="59"/>
    <m/>
    <n v="60280058"/>
    <n v="15364111"/>
    <n v="151401"/>
    <s v="15:14:01"/>
    <n v="30411"/>
    <s v="3-04-11"/>
    <n v="4280"/>
    <n v="-1"/>
    <n v="42.8"/>
    <n v="60.466763333333333"/>
    <n v="15.606851666666667"/>
    <n v="4.596488002704651E-2"/>
    <n v="85.126957810090133"/>
    <n v="8.5126957810090137E-2"/>
    <d v="1899-12-30T00:59:20"/>
    <d v="1899-12-30T00:59:20"/>
    <d v="1905-08-27T00:03:42"/>
    <n v="3.3395755305867668E-3"/>
  </r>
  <r>
    <x v="21"/>
    <n v="60"/>
    <m/>
    <n v="60280458"/>
    <n v="15364567"/>
    <n v="161321"/>
    <s v="16:13:21"/>
    <n v="30411"/>
    <s v="3-04-11"/>
    <n v="760"/>
    <n v="-1"/>
    <n v="7.6"/>
    <n v="60.46743"/>
    <n v="15.607611666666667"/>
    <n v="4.948458104458766E-2"/>
    <n v="91.645444094576348"/>
    <n v="9.1645444094576353E-2"/>
    <d v="1899-12-30T00:16:14"/>
    <d v="1899-12-30T00:16:14"/>
    <d v="1922-04-03T12:49:20"/>
    <n v="2.1674652064795803E-3"/>
  </r>
  <r>
    <x v="21"/>
    <n v="61"/>
    <m/>
    <n v="60280068"/>
    <n v="15363952"/>
    <n v="162935"/>
    <s v="16:29:35"/>
    <n v="30411"/>
    <s v="3-04-11"/>
    <n v="3290"/>
    <n v="-1"/>
    <n v="32.9"/>
    <n v="60.46678"/>
    <n v="15.606586666666667"/>
    <n v="0.24286905189794541"/>
    <n v="449.7934841149949"/>
    <n v="0.44979348411499492"/>
    <d v="1899-12-30T00:00:30"/>
    <d v="1899-12-30T00:00:30"/>
    <d v="5446-09-11T05:37:19"/>
    <n v="0.30462962962962964"/>
  </r>
  <r>
    <x v="21"/>
    <n v="62"/>
    <m/>
    <n v="60279709"/>
    <n v="15359088"/>
    <n v="163005"/>
    <s v="16:30:05"/>
    <n v="30411"/>
    <s v="3-04-11"/>
    <n v="6450"/>
    <n v="-1"/>
    <n v="64.5"/>
    <n v="60.466181666666664"/>
    <n v="15.59848"/>
    <n v="0.30581463186576124"/>
    <n v="566.36869821538983"/>
    <n v="0.56636869821538982"/>
    <d v="1899-12-30T00:00:30"/>
    <d v="1899-12-30T00:00:30"/>
    <d v="6365-11-28T20:25:14"/>
    <n v="0.59722222222222221"/>
  </r>
  <r>
    <x v="21"/>
    <n v="63"/>
    <m/>
    <n v="60280747"/>
    <n v="15353264"/>
    <n v="163035"/>
    <s v="16:30:35"/>
    <n v="30411"/>
    <s v="3-04-11"/>
    <n v="6380"/>
    <n v="-1"/>
    <n v="63.8"/>
    <n v="60.467911666666666"/>
    <n v="15.588773333333334"/>
    <n v="0.32286784750699671"/>
    <n v="597.95125358295786"/>
    <n v="0.59795125358295786"/>
    <d v="1899-12-30T00:00:30"/>
    <d v="1899-12-30T00:00:30"/>
    <d v="6614-12-11T14:38:52"/>
    <n v="0.59074074074074068"/>
  </r>
  <r>
    <x v="21"/>
    <n v="64"/>
    <m/>
    <n v="60280078"/>
    <n v="15346868"/>
    <n v="163105"/>
    <s v="16:31:05"/>
    <n v="30411"/>
    <s v="3-04-11"/>
    <n v="7120"/>
    <n v="-1"/>
    <n v="71.2"/>
    <n v="60.466796666666667"/>
    <n v="15.578113333333333"/>
    <n v="0.2462709425758286"/>
    <n v="456.09378565043454"/>
    <n v="0.45609378565043457"/>
    <d v="1899-12-30T00:00:30"/>
    <d v="1899-12-30T00:00:30"/>
    <d v="5496-05-16T02:27:51"/>
    <n v="0.65925925925925932"/>
  </r>
  <r>
    <x v="21"/>
    <n v="65"/>
    <m/>
    <n v="60278200"/>
    <n v="15343650"/>
    <n v="163135"/>
    <s v="16:31:35"/>
    <n v="30411"/>
    <s v="3-04-11"/>
    <n v="3690"/>
    <n v="-1"/>
    <n v="36.9"/>
    <n v="60.463666666666668"/>
    <n v="15.572749999999999"/>
    <n v="5.7662601641390657E-2"/>
    <n v="106.7911382398555"/>
    <n v="0.1067911382398555"/>
    <d v="1899-12-30T00:00:30"/>
    <d v="1899-12-30T00:00:30"/>
    <d v="2742-01-23T11:28:31"/>
    <n v="0.34166666666666667"/>
  </r>
  <r>
    <x v="21"/>
    <n v="66"/>
    <m/>
    <n v="60277635"/>
    <n v="15343873"/>
    <n v="163205"/>
    <s v="16:32:05"/>
    <n v="30411"/>
    <s v="3-04-11"/>
    <n v="210"/>
    <n v="-1"/>
    <n v="2.1"/>
    <n v="60.462724999999999"/>
    <n v="15.573121666666667"/>
    <n v="4.649075953960119E-2"/>
    <n v="86.100886667341399"/>
    <n v="8.6100886667341406E-2"/>
    <d v="1899-12-30T00:00:58"/>
    <d v="1899-12-30T00:00:58"/>
    <d v="2251-02-28T15:08:53"/>
    <n v="1.0057471264367816E-2"/>
  </r>
  <r>
    <x v="21"/>
    <n v="67"/>
    <m/>
    <n v="60278084"/>
    <n v="15343635"/>
    <n v="163303"/>
    <s v="16:33:03"/>
    <n v="30411"/>
    <s v="3-04-11"/>
    <n v="2880"/>
    <n v="-1"/>
    <n v="28.8"/>
    <n v="60.463473333333333"/>
    <n v="15.572725"/>
    <n v="0.23603914500180925"/>
    <n v="437.14449654335073"/>
    <n v="0.43714449654335075"/>
    <d v="1899-12-30T00:00:30"/>
    <d v="1899-12-30T00:00:30"/>
    <d v="5346-12-15T03:36:04"/>
    <n v="0.26666666666666666"/>
  </r>
  <r>
    <x v="21"/>
    <n v="68"/>
    <m/>
    <n v="60279903"/>
    <n v="15346673"/>
    <n v="163333"/>
    <s v="16:33:33"/>
    <n v="30411"/>
    <s v="3-04-11"/>
    <n v="6990"/>
    <n v="-1"/>
    <n v="69.900000000000006"/>
    <n v="60.466504999999998"/>
    <n v="15.577788333333332"/>
    <n v="0.32704477944327009"/>
    <n v="605.68693152893627"/>
    <n v="0.60568693152893627"/>
    <d v="1899-12-30T00:00:30"/>
    <d v="1899-12-30T00:00:30"/>
    <d v="6675-12-10T08:42:26"/>
    <n v="0.64722222222222225"/>
  </r>
  <r>
    <x v="21"/>
    <n v="69"/>
    <m/>
    <n v="60280728"/>
    <n v="15353081"/>
    <n v="163403"/>
    <s v="16:34:03"/>
    <n v="30411"/>
    <s v="3-04-11"/>
    <n v="6690"/>
    <n v="-1"/>
    <n v="66.900000000000006"/>
    <n v="60.467880000000001"/>
    <n v="15.588468333333333"/>
    <n v="0.29803535435920425"/>
    <n v="551.96147627324626"/>
    <n v="0.55196147627324632"/>
    <d v="1899-12-30T00:00:30"/>
    <d v="1899-12-30T00:00:30"/>
    <d v="6252-04-22T01:14:24"/>
    <n v="0.61944444444444435"/>
  </r>
  <r>
    <x v="21"/>
    <n v="70"/>
    <m/>
    <n v="60279770"/>
    <n v="15358795"/>
    <n v="163433"/>
    <s v="16:34:33"/>
    <n v="30411"/>
    <s v="3-04-11"/>
    <n v="6400"/>
    <n v="-1"/>
    <n v="64"/>
    <n v="60.466283333333337"/>
    <n v="15.597991666666667"/>
    <n v="0.24022237019511627"/>
    <n v="444.89182960135537"/>
    <n v="0.44489182960135537"/>
    <d v="1899-12-30T00:00:30"/>
    <d v="1899-12-30T00:00:30"/>
    <d v="5408-01-17T11:15:43"/>
    <n v="0.59259259259259267"/>
  </r>
  <r>
    <x v="21"/>
    <n v="71"/>
    <m/>
    <n v="60280001"/>
    <n v="15363637"/>
    <n v="163503"/>
    <s v="16:35:03"/>
    <n v="30411"/>
    <s v="3-04-11"/>
    <n v="4590"/>
    <n v="-1"/>
    <n v="45.9"/>
    <n v="60.466668333333331"/>
    <n v="15.606061666666667"/>
    <n v="8.1755397793121229E-2"/>
    <n v="151.41099671286051"/>
    <n v="0.15141099671286051"/>
    <d v="1899-12-30T00:00:00"/>
    <d v="1899-12-30T00:00:00"/>
    <e v="#DIV/0!"/>
    <n v="0"/>
  </r>
  <r>
    <x v="22"/>
    <n v="1"/>
    <m/>
    <n v="60279762"/>
    <n v="15362054"/>
    <n v="190221"/>
    <s v="19:02:21"/>
    <n v="30411"/>
    <s v="3-04-11"/>
    <n v="6690"/>
    <n v="-1"/>
    <n v="66.900000000000006"/>
    <n v="60.466270000000002"/>
    <n v="15.603423333333334"/>
    <n v="0.33223975359632213"/>
    <n v="615.30802366038859"/>
    <n v="0.61530802366038861"/>
    <d v="1899-12-30T00:00:30"/>
    <d v="1899-12-30T00:00:30"/>
    <d v="6751-10-22T02:35:43"/>
    <n v="0.61944444444444435"/>
  </r>
  <r>
    <x v="22"/>
    <n v="2"/>
    <m/>
    <n v="60280215"/>
    <n v="15355389"/>
    <n v="190251"/>
    <s v="19:02:51"/>
    <n v="30411"/>
    <s v="3-04-11"/>
    <n v="8100"/>
    <n v="-1"/>
    <n v="81"/>
    <n v="60.467025"/>
    <n v="15.592314999999999"/>
    <n v="0.33310079110876556"/>
    <n v="616.90266513343386"/>
    <n v="0.61690266513343384"/>
    <d v="1899-12-30T00:00:30"/>
    <d v="1899-12-30T00:00:30"/>
    <d v="6764-05-18T16:12:50"/>
    <n v="0.75"/>
  </r>
  <r>
    <x v="22"/>
    <n v="3"/>
    <m/>
    <n v="60280481"/>
    <n v="15348665"/>
    <n v="190321"/>
    <s v="19:03:21"/>
    <n v="30411"/>
    <s v="3-04-11"/>
    <n v="7820"/>
    <n v="-1"/>
    <n v="78.2"/>
    <n v="60.467468333333336"/>
    <n v="15.581108333333333"/>
    <n v="0.30670414979180888"/>
    <n v="568.01608541442999"/>
    <n v="0.56801608541443005"/>
    <d v="1899-12-30T00:00:30"/>
    <d v="1899-12-30T00:00:30"/>
    <d v="6378-11-25T07:49:26"/>
    <n v="0.72407407407407409"/>
  </r>
  <r>
    <x v="22"/>
    <n v="4"/>
    <m/>
    <n v="60278596"/>
    <n v="15343771"/>
    <n v="190351"/>
    <s v="19:03:51"/>
    <n v="30411"/>
    <s v="3-04-11"/>
    <n v="5660"/>
    <n v="-1"/>
    <n v="56.6"/>
    <n v="60.464326666666665"/>
    <n v="15.572951666666667"/>
    <n v="9.8042341696860949E-2"/>
    <n v="181.57441682258647"/>
    <n v="0.18157441682258649"/>
    <d v="1899-12-30T00:00:30"/>
    <d v="1899-12-30T00:00:30"/>
    <d v="3331-09-28T07:41:27"/>
    <n v="0.52407407407407403"/>
  </r>
  <r>
    <x v="22"/>
    <n v="5"/>
    <m/>
    <n v="60277619"/>
    <n v="15343887"/>
    <n v="190421"/>
    <s v="19:04:21"/>
    <n v="30411"/>
    <s v="3-04-11"/>
    <n v="80"/>
    <n v="-1"/>
    <n v="0.8"/>
    <n v="60.462698333333336"/>
    <n v="15.573145"/>
    <n v="4.7864316451117543E-2"/>
    <n v="88.644714067469693"/>
    <n v="8.8644714067469696E-2"/>
    <d v="1899-12-30T00:16:21"/>
    <d v="1899-12-30T00:16:21"/>
    <d v="1921-05-16T05:46:51"/>
    <n v="2.2652622041001246E-4"/>
  </r>
  <r>
    <x v="22"/>
    <n v="6"/>
    <m/>
    <n v="60278073"/>
    <n v="15343585"/>
    <n v="192042"/>
    <s v="19:20:42"/>
    <n v="30411"/>
    <s v="3-04-11"/>
    <n v="2420"/>
    <n v="-1"/>
    <n v="24.2"/>
    <n v="60.463455000000003"/>
    <n v="15.572641666666666"/>
    <n v="0.26677459464693265"/>
    <n v="494.06654928611925"/>
    <n v="0.49406654928611926"/>
    <d v="1899-12-30T00:00:30"/>
    <d v="1899-12-30T00:00:30"/>
    <d v="5795-10-17T15:53:12"/>
    <n v="0.22407407407407406"/>
  </r>
  <r>
    <x v="22"/>
    <n v="7"/>
    <m/>
    <n v="60280096"/>
    <n v="15347098"/>
    <n v="192112"/>
    <s v="19:21:12"/>
    <n v="30411"/>
    <s v="3-04-11"/>
    <n v="7809"/>
    <n v="-1"/>
    <n v="78.09"/>
    <n v="60.46682666666667"/>
    <n v="15.578496666666666"/>
    <n v="0.34427441371754441"/>
    <n v="637.59621420489225"/>
    <n v="0.63759621420489221"/>
    <d v="1899-12-30T00:00:30"/>
    <d v="1899-12-30T00:00:30"/>
    <d v="6927-07-21T02:19:33"/>
    <n v="0.72305555555555567"/>
  </r>
  <r>
    <x v="22"/>
    <n v="8"/>
    <m/>
    <n v="60280712"/>
    <n v="15353957"/>
    <n v="192142"/>
    <s v="19:21:42"/>
    <n v="30411"/>
    <s v="3-04-11"/>
    <n v="6859"/>
    <n v="-1"/>
    <n v="68.59"/>
    <n v="60.467853333333331"/>
    <n v="15.589928333333333"/>
    <n v="1.0902719872782078"/>
    <n v="2019.1837204392409"/>
    <n v="2.0191837204392411"/>
    <d v="1899-12-30T00:00:00"/>
    <d v="1899-12-30T00:00:00"/>
    <e v="#DIV/0!"/>
    <n v="0"/>
  </r>
  <r>
    <x v="23"/>
    <n v="1"/>
    <m/>
    <n v="60277772"/>
    <n v="15332700"/>
    <n v="60551"/>
    <s v="6:05:51"/>
    <n v="40411"/>
    <s v="4-04-11"/>
    <n v="0"/>
    <n v="-1"/>
    <n v="0"/>
    <n v="60.462953333333331"/>
    <n v="15.554500000000001"/>
    <n v="0.32728628704911555"/>
    <n v="606.13420361496196"/>
    <n v="0.60613420361496195"/>
    <d v="1899-12-30T00:00:35"/>
    <d v="1899-12-30T00:00:35"/>
    <d v="5996-09-07T13:50:46"/>
    <n v="0"/>
  </r>
  <r>
    <x v="23"/>
    <n v="2"/>
    <m/>
    <n v="60277467"/>
    <n v="15326102"/>
    <n v="60626"/>
    <s v="6:06:26"/>
    <n v="40411"/>
    <s v="4-04-11"/>
    <n v="0"/>
    <n v="-1"/>
    <n v="0"/>
    <n v="60.462445000000002"/>
    <n v="15.543503333333334"/>
    <n v="0.27489811032103967"/>
    <n v="509.11130031456548"/>
    <n v="0.50911130031456553"/>
    <d v="1899-12-30T00:00:30"/>
    <d v="1899-12-30T00:00:30"/>
    <d v="5914-06-05T13:04:40"/>
    <n v="0"/>
  </r>
  <r>
    <x v="23"/>
    <n v="3"/>
    <m/>
    <n v="60277234"/>
    <n v="15320556"/>
    <n v="60656"/>
    <s v="6:06:56"/>
    <n v="40411"/>
    <s v="4-04-11"/>
    <n v="0"/>
    <n v="-1"/>
    <n v="0"/>
    <n v="60.462056666666669"/>
    <n v="15.53426"/>
    <n v="0.27020769937552136"/>
    <n v="500.42465924346556"/>
    <n v="0.50042465924346557"/>
    <d v="1899-12-30T00:00:31"/>
    <d v="1899-12-30T00:00:31"/>
    <d v="5718-08-22T22:53:03"/>
    <n v="0"/>
  </r>
  <r>
    <x v="23"/>
    <n v="4"/>
    <m/>
    <n v="60277939"/>
    <n v="15315275"/>
    <n v="60727"/>
    <s v="6:07:27"/>
    <n v="40411"/>
    <s v="4-04-11"/>
    <n v="5770"/>
    <n v="-1"/>
    <n v="57.7"/>
    <n v="60.463231666666665"/>
    <n v="15.525458333333333"/>
    <n v="0.27631810980436278"/>
    <n v="511.74113935767986"/>
    <n v="0.51174113935767984"/>
    <d v="1899-12-30T00:00:30"/>
    <d v="1899-12-30T00:00:30"/>
    <d v="5935-03-01T11:33:09"/>
    <n v="0.53425925925925932"/>
  </r>
  <r>
    <x v="23"/>
    <n v="5"/>
    <m/>
    <n v="60279068"/>
    <n v="15310170"/>
    <n v="60757"/>
    <s v="6:07:57"/>
    <n v="40411"/>
    <s v="4-04-11"/>
    <n v="6320"/>
    <n v="-1"/>
    <n v="63.2"/>
    <n v="60.465113333333335"/>
    <n v="15.51695"/>
    <n v="0.31497036653433669"/>
    <n v="583.32511882159156"/>
    <n v="0.58332511882159155"/>
    <d v="1899-12-30T00:00:30"/>
    <d v="1899-12-30T00:00:30"/>
    <d v="6499-08-12T08:12:47"/>
    <n v="0.58518518518518525"/>
  </r>
  <r>
    <x v="23"/>
    <n v="6"/>
    <m/>
    <n v="60281771"/>
    <n v="15306912"/>
    <n v="60827"/>
    <s v="6:08:27"/>
    <n v="40411"/>
    <s v="4-04-11"/>
    <n v="7009"/>
    <n v="-1"/>
    <n v="70.09"/>
    <n v="60.469618333333337"/>
    <n v="15.511520000000001"/>
    <n v="0.28156659605599882"/>
    <n v="521.46133589570979"/>
    <n v="0.52146133589570975"/>
    <d v="1899-12-30T00:00:30"/>
    <d v="1899-12-30T00:00:30"/>
    <d v="6011-10-22T15:32:14"/>
    <n v="0.6489814814814816"/>
  </r>
  <r>
    <x v="23"/>
    <n v="7"/>
    <m/>
    <n v="60283948"/>
    <n v="15303305"/>
    <n v="60857"/>
    <s v="6:08:57"/>
    <n v="40411"/>
    <s v="4-04-11"/>
    <n v="5700"/>
    <n v="-1"/>
    <n v="57"/>
    <n v="60.473246666666668"/>
    <n v="15.505508333333333"/>
    <n v="0.27131407007684794"/>
    <n v="502.47365778232239"/>
    <n v="0.50247365778232245"/>
    <d v="1899-12-30T00:00:30"/>
    <d v="1899-12-30T00:00:30"/>
    <d v="5862-02-01T03:13:33"/>
    <n v="0.52777777777777779"/>
  </r>
  <r>
    <x v="23"/>
    <n v="8"/>
    <m/>
    <n v="60286190"/>
    <n v="15300222"/>
    <n v="60927"/>
    <s v="6:09:27"/>
    <n v="40411"/>
    <s v="4-04-11"/>
    <n v="5440"/>
    <n v="-1"/>
    <n v="54.4"/>
    <n v="60.476983333333337"/>
    <n v="15.50037"/>
    <n v="0.16915933672887029"/>
    <n v="313.28309162186775"/>
    <n v="0.31328309162186774"/>
    <d v="1899-12-30T00:00:30"/>
    <d v="1899-12-30T00:00:30"/>
    <d v="4370-04-15T07:17:34"/>
    <n v="0.50370370370370365"/>
  </r>
  <r>
    <x v="23"/>
    <n v="9"/>
    <m/>
    <n v="60287226"/>
    <n v="15297516"/>
    <n v="60957"/>
    <s v="6:09:57"/>
    <n v="40411"/>
    <s v="4-04-11"/>
    <n v="5420"/>
    <n v="-1"/>
    <n v="54.2"/>
    <n v="60.47871"/>
    <n v="15.49586"/>
    <n v="0.26337346043308685"/>
    <n v="487.76764872207684"/>
    <n v="0.48776764872207684"/>
    <d v="1899-12-30T00:00:30"/>
    <d v="1899-12-30T00:00:30"/>
    <d v="5746-02-15T19:52:47"/>
    <n v="0.50185185185185188"/>
  </r>
  <r>
    <x v="23"/>
    <n v="10"/>
    <m/>
    <n v="60288510"/>
    <n v="15292860"/>
    <n v="61027"/>
    <s v="6:10:27"/>
    <n v="40411"/>
    <s v="4-04-11"/>
    <n v="6909"/>
    <n v="-1"/>
    <n v="69.09"/>
    <n v="60.480849999999997"/>
    <n v="15.488099999999999"/>
    <n v="0.30015714648838099"/>
    <n v="555.89103529648162"/>
    <n v="0.55589103529648165"/>
    <d v="1899-12-30T00:00:30"/>
    <d v="1899-12-30T00:00:30"/>
    <d v="6283-04-17T04:21:35"/>
    <n v="0.6397222222222223"/>
  </r>
  <r>
    <x v="23"/>
    <n v="11"/>
    <m/>
    <n v="60289342"/>
    <n v="15287018"/>
    <n v="61057"/>
    <s v="6:10:57"/>
    <n v="40411"/>
    <s v="4-04-11"/>
    <n v="6840"/>
    <n v="-1"/>
    <n v="68.400000000000006"/>
    <n v="60.482236666666665"/>
    <n v="15.478363333333334"/>
    <n v="0.29544165255422145"/>
    <n v="547.15794053041816"/>
    <n v="0.54715794053041822"/>
    <d v="1899-12-30T00:00:30"/>
    <d v="1899-12-30T00:00:30"/>
    <d v="6214-06-06T20:50:58"/>
    <n v="0.6333333333333333"/>
  </r>
  <r>
    <x v="23"/>
    <n v="12"/>
    <m/>
    <n v="60289825"/>
    <n v="15281113"/>
    <n v="61127"/>
    <s v="6:11:27"/>
    <n v="40411"/>
    <s v="4-04-11"/>
    <n v="5740"/>
    <n v="-1"/>
    <n v="57.4"/>
    <n v="60.483041666666665"/>
    <n v="15.468521666666666"/>
    <n v="0.22023608167382935"/>
    <n v="407.87722325993195"/>
    <n v="0.40787722325993198"/>
    <d v="1899-12-30T00:00:30"/>
    <d v="1899-12-30T00:00:30"/>
    <d v="5116-03-06T09:40:18"/>
    <n v="0.53148148148148144"/>
  </r>
  <r>
    <x v="23"/>
    <n v="13"/>
    <m/>
    <n v="60291534"/>
    <n v="15278306"/>
    <n v="61157"/>
    <s v="6:11:57"/>
    <n v="40411"/>
    <s v="4-04-11"/>
    <n v="4690"/>
    <n v="-1"/>
    <n v="46.9"/>
    <n v="60.485889999999998"/>
    <n v="15.463843333333333"/>
    <n v="0.18268770361781433"/>
    <n v="338.33762710019215"/>
    <n v="0.33833762710019216"/>
    <d v="1899-12-30T00:00:30"/>
    <d v="1899-12-30T00:00:30"/>
    <d v="4567-11-05T08:47:07"/>
    <n v="0.43425925925925929"/>
  </r>
  <r>
    <x v="23"/>
    <n v="14"/>
    <m/>
    <n v="60290555"/>
    <n v="15275183"/>
    <n v="61227"/>
    <s v="6:12:27"/>
    <n v="40411"/>
    <s v="4-04-11"/>
    <n v="7420"/>
    <n v="-1"/>
    <n v="74.2"/>
    <n v="60.484258333333337"/>
    <n v="15.458638333333333"/>
    <n v="0.34234500650965255"/>
    <n v="634.02295205587654"/>
    <n v="0.63402295205587655"/>
    <d v="1899-12-30T00:00:30"/>
    <d v="1899-12-30T00:00:30"/>
    <d v="6899-05-17T02:26:46"/>
    <n v="0.687037037037037"/>
  </r>
  <r>
    <x v="23"/>
    <n v="15"/>
    <m/>
    <n v="60289102"/>
    <n v="15268905"/>
    <n v="61257"/>
    <s v="6:12:57"/>
    <n v="40411"/>
    <s v="4-04-11"/>
    <n v="6010"/>
    <n v="-1"/>
    <n v="60.1"/>
    <n v="60.481836666666666"/>
    <n v="15.448174999999999"/>
    <n v="0.22407806764979887"/>
    <n v="414.99258128742753"/>
    <n v="0.41499258128742755"/>
    <d v="1899-12-30T00:00:30"/>
    <d v="1899-12-30T00:00:30"/>
    <d v="5172-04-13T15:13:07"/>
    <n v="0.55648148148148147"/>
  </r>
  <r>
    <x v="23"/>
    <n v="16"/>
    <m/>
    <n v="60287867"/>
    <n v="15265120"/>
    <n v="61327"/>
    <s v="6:13:27"/>
    <n v="40411"/>
    <s v="4-04-11"/>
    <n v="6220"/>
    <n v="-1"/>
    <n v="62.2"/>
    <n v="60.479778333333336"/>
    <n v="15.441866666666666"/>
    <n v="0.78940877999057713"/>
    <n v="1461.9850605425488"/>
    <n v="1.4619850605425488"/>
    <d v="1899-12-30T00:00:00"/>
    <d v="1899-12-30T00:00:00"/>
    <e v="#DIV/0!"/>
    <n v="0"/>
  </r>
  <r>
    <x v="24"/>
    <n v="1"/>
    <m/>
    <n v="60289997"/>
    <n v="15249722"/>
    <n v="151448"/>
    <s v="15:14:48"/>
    <n v="40411"/>
    <s v="4-04-11"/>
    <n v="409"/>
    <n v="-1"/>
    <n v="4.09"/>
    <n v="60.483328333333333"/>
    <n v="15.416203333333334"/>
    <n v="7.5842663317275946E-2"/>
    <n v="140.46061246359506"/>
    <n v="0.14046061246359506"/>
    <d v="1899-12-30T00:00:30"/>
    <d v="1899-12-30T00:00:30"/>
    <d v="3007-07-21T13:32:01"/>
    <n v="3.7870370370370367E-2"/>
  </r>
  <r>
    <x v="24"/>
    <n v="2"/>
    <m/>
    <n v="60289457"/>
    <n v="15248645"/>
    <n v="151518"/>
    <s v="15:15:18"/>
    <n v="40411"/>
    <s v="4-04-11"/>
    <n v="2100"/>
    <n v="-1"/>
    <n v="21"/>
    <n v="60.482428333333331"/>
    <n v="15.414408333333334"/>
    <n v="8.1102679466905289E-2"/>
    <n v="150.20216237270859"/>
    <n v="0.15020216237270859"/>
    <d v="1899-12-30T00:00:30"/>
    <d v="1899-12-30T00:00:30"/>
    <d v="3084-05-13T05:27:48"/>
    <n v="0.19444444444444445"/>
  </r>
  <r>
    <x v="24"/>
    <n v="3"/>
    <m/>
    <n v="60289013"/>
    <n v="15250019"/>
    <n v="151548"/>
    <s v="15:15:48"/>
    <n v="40411"/>
    <s v="4-04-11"/>
    <n v="3540"/>
    <n v="-1"/>
    <n v="35.4"/>
    <n v="60.481688333333331"/>
    <n v="15.416698333333333"/>
    <n v="0.16117462916021613"/>
    <n v="298.49541320472025"/>
    <n v="0.29849541320472028"/>
    <d v="1899-12-30T00:00:30"/>
    <d v="1899-12-30T00:00:30"/>
    <d v="4253-09-06T18:57:39"/>
    <n v="0.32777777777777778"/>
  </r>
  <r>
    <x v="24"/>
    <n v="4"/>
    <m/>
    <n v="60290085"/>
    <n v="15252454"/>
    <n v="151618"/>
    <s v="15:16:18"/>
    <n v="40411"/>
    <s v="4-04-11"/>
    <n v="2880"/>
    <n v="-1"/>
    <n v="28.8"/>
    <n v="60.483474999999999"/>
    <n v="15.420756666666666"/>
    <n v="0.13230643756468108"/>
    <n v="245.03152236978937"/>
    <n v="0.24503152236978937"/>
    <d v="1899-12-30T00:00:30"/>
    <d v="1899-12-30T00:00:30"/>
    <d v="3832-02-10T18:49:34"/>
    <n v="0.26666666666666666"/>
  </r>
  <r>
    <x v="24"/>
    <n v="5"/>
    <m/>
    <n v="60289329"/>
    <n v="15254652"/>
    <n v="151648"/>
    <s v="15:16:48"/>
    <n v="40411"/>
    <s v="4-04-11"/>
    <n v="6090"/>
    <n v="-1"/>
    <n v="60.9"/>
    <n v="60.482214999999997"/>
    <n v="15.42442"/>
    <n v="0.30858402331844226"/>
    <n v="571.49761118575509"/>
    <n v="0.57149761118575515"/>
    <d v="1899-12-30T00:00:30"/>
    <d v="1899-12-30T00:00:30"/>
    <d v="6406-05-09T02:53:07"/>
    <n v="0.56388888888888888"/>
  </r>
  <r>
    <x v="24"/>
    <n v="6"/>
    <m/>
    <n v="60287176"/>
    <n v="15259123"/>
    <n v="151718"/>
    <s v="15:17:18"/>
    <n v="40411"/>
    <s v="4-04-11"/>
    <n v="6640"/>
    <n v="-1"/>
    <n v="66.400000000000006"/>
    <n v="60.478626666666663"/>
    <n v="15.431871666666666"/>
    <n v="0.13757048649332901"/>
    <n v="254.78054098564533"/>
    <n v="0.25478054098564534"/>
    <d v="1899-12-30T00:00:30"/>
    <d v="1899-12-30T00:00:30"/>
    <d v="3908-12-25T22:59:35"/>
    <n v="0.61481481481481481"/>
  </r>
  <r>
    <x v="24"/>
    <n v="7"/>
    <m/>
    <n v="60286527"/>
    <n v="15261579"/>
    <n v="151748"/>
    <s v="15:17:48"/>
    <n v="40411"/>
    <s v="4-04-11"/>
    <n v="1460"/>
    <n v="-1"/>
    <n v="14.6"/>
    <n v="60.477544999999999"/>
    <n v="15.435964999999999"/>
    <n v="0.13719310531705134"/>
    <n v="254.08163104717909"/>
    <n v="0.25408163104717907"/>
    <d v="1899-12-30T00:00:30"/>
    <d v="1899-12-30T00:00:30"/>
    <d v="3903-06-23T02:20:17"/>
    <n v="0.13518518518518519"/>
  </r>
  <r>
    <x v="24"/>
    <n v="8"/>
    <m/>
    <n v="60287343"/>
    <n v="15263811"/>
    <n v="151818"/>
    <s v="15:18:18"/>
    <n v="40411"/>
    <s v="4-04-11"/>
    <n v="6790"/>
    <n v="-1"/>
    <n v="67.900000000000006"/>
    <n v="60.478904999999997"/>
    <n v="15.439685000000001"/>
    <n v="0.27283816173741371"/>
    <n v="505.29627553769018"/>
    <n v="0.50529627553769019"/>
    <d v="1899-12-30T00:00:00"/>
    <d v="1899-12-30T00:00:00"/>
    <e v="#DIV/0!"/>
    <n v="0"/>
  </r>
  <r>
    <x v="25"/>
    <n v="1"/>
    <m/>
    <n v="60289218"/>
    <n v="15267820"/>
    <n v="160826"/>
    <s v="16:08:26"/>
    <n v="40411"/>
    <s v="4-04-11"/>
    <n v="1720"/>
    <n v="-1"/>
    <n v="17.2"/>
    <n v="60.482030000000002"/>
    <n v="15.446366666666666"/>
    <n v="7.8459581463617839E-2"/>
    <n v="145.30714487062025"/>
    <n v="0.14530714487062024"/>
    <d v="1899-12-30T00:00:30"/>
    <d v="1899-12-30T00:00:30"/>
    <d v="3045-10-07T13:51:12"/>
    <n v="0.15925925925925927"/>
  </r>
  <r>
    <x v="25"/>
    <n v="2"/>
    <m/>
    <n v="60289940"/>
    <n v="15267204"/>
    <n v="160856"/>
    <s v="16:08:56"/>
    <n v="40411"/>
    <s v="4-04-11"/>
    <n v="2650"/>
    <n v="-1"/>
    <n v="26.5"/>
    <n v="60.483233333333331"/>
    <n v="15.44534"/>
    <n v="8.3344522658518966E-2"/>
    <n v="154.35405596357714"/>
    <n v="0.15435405596357715"/>
    <d v="1899-12-30T00:00:30"/>
    <d v="1899-12-30T00:00:30"/>
    <d v="3117-02-07T16:20:54"/>
    <n v="0.24537037037037035"/>
  </r>
  <r>
    <x v="25"/>
    <n v="3"/>
    <m/>
    <n v="60289122"/>
    <n v="15267512"/>
    <n v="160926"/>
    <s v="16:09:26"/>
    <n v="40411"/>
    <s v="4-04-11"/>
    <n v="3479"/>
    <n v="-1"/>
    <n v="34.79"/>
    <n v="60.481870000000001"/>
    <n v="15.445853333333334"/>
    <n v="0.1114261498836102"/>
    <n v="206.36122958444608"/>
    <n v="0.20636122958444608"/>
    <d v="1899-12-30T00:00:30"/>
    <d v="1899-12-30T00:00:30"/>
    <d v="3527-03-11T08:11:20"/>
    <n v="0.3221296296296296"/>
  </r>
  <r>
    <x v="25"/>
    <n v="4"/>
    <m/>
    <n v="60289224"/>
    <n v="15269760"/>
    <n v="160956"/>
    <s v="16:09:56"/>
    <n v="40411"/>
    <s v="4-04-11"/>
    <n v="6859"/>
    <n v="-1"/>
    <n v="68.59"/>
    <n v="60.482039999999998"/>
    <n v="15.4496"/>
    <n v="0.35379576274304053"/>
    <n v="655.22975260011106"/>
    <n v="0.65522975260011107"/>
    <d v="1899-12-30T00:00:30"/>
    <d v="1899-12-30T00:00:30"/>
    <d v="7066-08-05T16:29:59"/>
    <n v="0.63509259259259265"/>
  </r>
  <r>
    <x v="25"/>
    <n v="5"/>
    <m/>
    <n v="60290734"/>
    <n v="15276240"/>
    <n v="161026"/>
    <s v="16:10:26"/>
    <n v="40411"/>
    <s v="4-04-11"/>
    <n v="7259"/>
    <n v="-1"/>
    <n v="72.59"/>
    <n v="60.48455666666667"/>
    <n v="15.4604"/>
    <n v="0.17318162578745164"/>
    <n v="320.73237095836043"/>
    <n v="0.32073237095836044"/>
    <d v="1899-12-30T00:00:30"/>
    <d v="1899-12-30T00:00:30"/>
    <d v="4429-01-09T05:28:50"/>
    <n v="0.67212962962962974"/>
  </r>
  <r>
    <x v="25"/>
    <n v="6"/>
    <m/>
    <n v="60290192"/>
    <n v="15279572"/>
    <n v="161056"/>
    <s v="16:10:56"/>
    <n v="40411"/>
    <s v="4-04-11"/>
    <n v="5220"/>
    <n v="-1"/>
    <n v="52.2"/>
    <n v="60.483653333333336"/>
    <n v="15.465953333333333"/>
    <n v="0.25294578214422386"/>
    <n v="468.45558853110259"/>
    <n v="0.46845558853110258"/>
    <d v="1899-12-30T00:00:30"/>
    <d v="1899-12-30T00:00:30"/>
    <d v="5593-11-06T02:16:45"/>
    <n v="0.48333333333333334"/>
  </r>
  <r>
    <x v="25"/>
    <n v="7"/>
    <m/>
    <n v="60289830"/>
    <n v="15284644"/>
    <n v="161126"/>
    <s v="16:11:26"/>
    <n v="40411"/>
    <s v="4-04-11"/>
    <n v="6980"/>
    <n v="-1"/>
    <n v="69.8"/>
    <n v="60.483049999999999"/>
    <n v="15.474406666666667"/>
    <n v="0.30192049808625143"/>
    <n v="559.15676245573763"/>
    <n v="0.55915676245573764"/>
    <d v="1899-12-30T00:00:30"/>
    <d v="1899-12-30T00:00:30"/>
    <d v="6309-01-16T11:25:15"/>
    <n v="0.64629629629629626"/>
  </r>
  <r>
    <x v="25"/>
    <n v="8"/>
    <m/>
    <n v="60288720"/>
    <n v="15290331"/>
    <n v="161156"/>
    <s v="16:11:56"/>
    <n v="40411"/>
    <s v="4-04-11"/>
    <n v="5760"/>
    <n v="-1"/>
    <n v="57.6"/>
    <n v="60.481200000000001"/>
    <n v="15.483885000000001"/>
    <n v="0.26040564033333879"/>
    <n v="482.27124589734342"/>
    <n v="0.48227124589734344"/>
    <d v="1899-12-30T00:00:30"/>
    <d v="1899-12-30T00:00:30"/>
    <d v="5702-10-15T04:30:59"/>
    <n v="0.53333333333333333"/>
  </r>
  <r>
    <x v="25"/>
    <n v="9"/>
    <m/>
    <n v="60287872"/>
    <n v="15295318"/>
    <n v="161226"/>
    <s v="16:12:26"/>
    <n v="40411"/>
    <s v="4-04-11"/>
    <n v="5540"/>
    <n v="-1"/>
    <n v="55.4"/>
    <n v="60.479786666666669"/>
    <n v="15.492196666666667"/>
    <n v="0.22156858941628099"/>
    <n v="410.34502759895241"/>
    <n v="0.41034502759895242"/>
    <d v="1899-12-30T00:00:30"/>
    <d v="1899-12-30T00:00:30"/>
    <d v="5135-08-21T16:18:27"/>
    <n v="0.51296296296296295"/>
  </r>
  <r>
    <x v="25"/>
    <n v="10"/>
    <m/>
    <n v="60286638"/>
    <n v="15299043"/>
    <n v="161256"/>
    <s v="16:12:56"/>
    <n v="40411"/>
    <s v="4-04-11"/>
    <n v="5320"/>
    <n v="-1"/>
    <n v="53.2"/>
    <n v="60.477730000000001"/>
    <n v="15.498405"/>
    <n v="0.29960830724453807"/>
    <n v="554.87458501688457"/>
    <n v="0.55487458501688458"/>
    <d v="1899-12-30T00:00:30"/>
    <d v="1899-12-30T00:00:30"/>
    <d v="6275-04-11T19:18:59"/>
    <n v="0.49259259259259264"/>
  </r>
  <r>
    <x v="25"/>
    <n v="11"/>
    <m/>
    <n v="60284367"/>
    <n v="15302992"/>
    <n v="161326"/>
    <s v="16:13:26"/>
    <n v="40411"/>
    <s v="4-04-11"/>
    <n v="6790"/>
    <n v="-1"/>
    <n v="67.900000000000006"/>
    <n v="60.473945000000001"/>
    <n v="15.504986666666667"/>
    <n v="0.31095039333557201"/>
    <n v="575.88012845747937"/>
    <n v="0.57588012845747938"/>
    <d v="1899-12-30T00:00:30"/>
    <d v="1899-12-30T00:00:30"/>
    <d v="6440-11-27T18:28:44"/>
    <n v="0.62870370370370365"/>
  </r>
  <r>
    <x v="25"/>
    <n v="12"/>
    <m/>
    <n v="60281874"/>
    <n v="15306744"/>
    <n v="161356"/>
    <s v="16:13:56"/>
    <n v="40411"/>
    <s v="4-04-11"/>
    <n v="6830"/>
    <n v="-1"/>
    <n v="68.3"/>
    <n v="60.469790000000003"/>
    <n v="15.511240000000001"/>
    <n v="0.30696462104859756"/>
    <n v="568.49847818200271"/>
    <n v="0.56849847818200272"/>
    <d v="1899-12-30T00:00:30"/>
    <d v="1899-12-30T00:00:30"/>
    <d v="6382-09-14T14:48:43"/>
    <n v="0.63240740740740742"/>
  </r>
  <r>
    <x v="25"/>
    <n v="13"/>
    <m/>
    <n v="60279204"/>
    <n v="15309794"/>
    <n v="161426"/>
    <s v="16:14:26"/>
    <n v="40411"/>
    <s v="4-04-11"/>
    <n v="6740"/>
    <n v="-1"/>
    <n v="67.400000000000006"/>
    <n v="60.465339999999998"/>
    <n v="15.516323333333334"/>
    <n v="0.27491914737324991"/>
    <n v="509.15026093525881"/>
    <n v="0.50915026093525884"/>
    <d v="1899-12-30T00:00:30"/>
    <d v="1899-12-30T00:00:30"/>
    <d v="5914-09-25T18:02:09"/>
    <n v="0.624074074074074"/>
  </r>
  <r>
    <x v="25"/>
    <n v="14"/>
    <m/>
    <n v="60277936"/>
    <n v="15314731"/>
    <n v="161456"/>
    <s v="16:14:56"/>
    <n v="40411"/>
    <s v="4-04-11"/>
    <n v="6210"/>
    <n v="-1"/>
    <n v="62.1"/>
    <n v="60.463226666666664"/>
    <n v="15.524551666666667"/>
    <n v="0.26437259359690729"/>
    <n v="489.61804334147229"/>
    <n v="0.4896180433414723"/>
    <d v="1899-12-30T00:00:30"/>
    <d v="1899-12-30T00:00:30"/>
    <d v="5760-09-18T23:09:21"/>
    <n v="0.57499999999999996"/>
  </r>
  <r>
    <x v="25"/>
    <n v="15"/>
    <m/>
    <n v="60277142"/>
    <n v="15319836"/>
    <n v="161526"/>
    <s v="16:15:26"/>
    <n v="40411"/>
    <s v="4-04-11"/>
    <n v="5750"/>
    <n v="-1"/>
    <n v="57.5"/>
    <n v="60.461903333333332"/>
    <n v="15.533060000000001"/>
    <n v="0.28256419848496156"/>
    <n v="523.30889559414879"/>
    <n v="0.52330889559414884"/>
    <d v="1899-12-30T00:00:30"/>
    <d v="1899-12-30T00:00:30"/>
    <d v="6026-05-17T14:51:49"/>
    <n v="0.53240740740740733"/>
  </r>
  <r>
    <x v="25"/>
    <n v="16"/>
    <m/>
    <n v="60277504"/>
    <n v="15325510"/>
    <n v="161556"/>
    <s v="16:15:56"/>
    <n v="40411"/>
    <s v="4-04-11"/>
    <n v="6100"/>
    <n v="-1"/>
    <n v="61"/>
    <n v="60.46250666666667"/>
    <n v="15.542516666666666"/>
    <n v="0.25863076496118531"/>
    <n v="478.98417670811517"/>
    <n v="0.47898417670811516"/>
    <d v="1899-12-30T00:00:30"/>
    <d v="1899-12-30T00:00:30"/>
    <d v="5676-11-12T10:17:39"/>
    <n v="0.56481481481481477"/>
  </r>
  <r>
    <x v="25"/>
    <n v="17"/>
    <m/>
    <n v="60277373"/>
    <n v="15330740"/>
    <n v="161626"/>
    <s v="16:16:26"/>
    <n v="40411"/>
    <s v="4-04-11"/>
    <n v="6060"/>
    <n v="-1"/>
    <n v="60.6"/>
    <n v="60.462288333333333"/>
    <n v="15.551233333333334"/>
    <n v="0.26978424812153612"/>
    <n v="499.64042752108492"/>
    <n v="0.49964042752108495"/>
    <d v="1899-12-30T00:00:30"/>
    <d v="1899-12-30T00:00:30"/>
    <d v="5839-09-30T10:21:01"/>
    <n v="0.56111111111111112"/>
  </r>
  <r>
    <x v="25"/>
    <n v="18"/>
    <m/>
    <n v="60277885"/>
    <n v="15336103"/>
    <n v="161656"/>
    <s v="16:16:56"/>
    <n v="40411"/>
    <s v="4-04-11"/>
    <n v="6040"/>
    <n v="-1"/>
    <n v="60.4"/>
    <n v="60.463141666666665"/>
    <n v="15.560171666666667"/>
    <n v="0.18808829975255087"/>
    <n v="348.33953114172419"/>
    <n v="0.34833953114172422"/>
    <d v="1899-12-30T00:00:30"/>
    <d v="1899-12-30T00:00:30"/>
    <d v="4646-09-17T20:23:33"/>
    <n v="0.55925925925925923"/>
  </r>
  <r>
    <x v="25"/>
    <n v="19"/>
    <m/>
    <n v="60277953"/>
    <n v="15339909"/>
    <n v="161726"/>
    <s v="16:17:26"/>
    <n v="40411"/>
    <s v="4-04-11"/>
    <n v="3870"/>
    <n v="-1"/>
    <n v="38.700000000000003"/>
    <n v="60.463254999999997"/>
    <n v="15.566515000000001"/>
    <n v="0.11765512746714384"/>
    <n v="217.89729606915037"/>
    <n v="0.21789729606915037"/>
    <d v="1899-12-30T00:00:30"/>
    <d v="1899-12-30T00:00:30"/>
    <d v="3618-02-25T05:06:15"/>
    <n v="0.35833333333333334"/>
  </r>
  <r>
    <x v="25"/>
    <n v="20"/>
    <m/>
    <n v="60277901"/>
    <n v="15342289"/>
    <n v="161756"/>
    <s v="16:17:56"/>
    <n v="40411"/>
    <s v="4-04-11"/>
    <n v="2840"/>
    <n v="-1"/>
    <n v="28.4"/>
    <n v="60.463168333333336"/>
    <n v="15.570481666666666"/>
    <n v="0.16595360749986354"/>
    <n v="307.34608108974726"/>
    <n v="0.30734608108974726"/>
    <d v="1899-12-30T00:00:30"/>
    <d v="1899-12-30T00:00:30"/>
    <d v="4323-06-22T17:07:30"/>
    <n v="0.26296296296296295"/>
  </r>
  <r>
    <x v="25"/>
    <n v="21"/>
    <m/>
    <n v="60279060"/>
    <n v="15344690"/>
    <n v="161826"/>
    <s v="16:18:26"/>
    <n v="40411"/>
    <s v="4-04-11"/>
    <n v="5990"/>
    <n v="-1"/>
    <n v="59.9"/>
    <n v="60.4651"/>
    <n v="15.574483333333333"/>
    <n v="0.31812387833624578"/>
    <n v="589.16542267872717"/>
    <n v="0.58916542267872718"/>
    <d v="1899-12-30T00:00:30"/>
    <d v="1899-12-30T00:00:30"/>
    <d v="6545-08-31T10:00:56"/>
    <n v="0.55462962962962969"/>
  </r>
  <r>
    <x v="25"/>
    <n v="22"/>
    <m/>
    <n v="60280591"/>
    <n v="15350334"/>
    <n v="161856"/>
    <s v="16:18:56"/>
    <n v="40411"/>
    <s v="4-04-11"/>
    <n v="8190"/>
    <n v="-1"/>
    <n v="81.900000000000006"/>
    <n v="60.467651666666669"/>
    <n v="15.58389"/>
    <n v="0.29631281899082296"/>
    <n v="548.77134077100413"/>
    <n v="0.54877134077100409"/>
    <d v="1899-12-30T00:00:30"/>
    <d v="1899-12-30T00:00:30"/>
    <d v="6227-02-25T11:04:27"/>
    <n v="0.7583333333333333"/>
  </r>
  <r>
    <x v="25"/>
    <n v="23"/>
    <m/>
    <n v="60280096"/>
    <n v="15356250"/>
    <n v="161926"/>
    <s v="16:19:26"/>
    <n v="40411"/>
    <s v="4-04-11"/>
    <n v="7030"/>
    <n v="-1"/>
    <n v="70.3"/>
    <n v="60.46682666666667"/>
    <n v="15.59375"/>
    <n v="0.26433783067793853"/>
    <n v="489.55366241554219"/>
    <n v="0.48955366241554221"/>
    <d v="1899-12-30T00:00:30"/>
    <d v="1899-12-30T00:00:30"/>
    <d v="5760-03-17T13:08:46"/>
    <n v="0.65092592592592591"/>
  </r>
  <r>
    <x v="25"/>
    <n v="24"/>
    <m/>
    <n v="60279636"/>
    <n v="15361521"/>
    <n v="161956"/>
    <s v="16:19:56"/>
    <n v="40411"/>
    <s v="4-04-11"/>
    <n v="5380"/>
    <n v="-1"/>
    <n v="53.8"/>
    <n v="60.466059999999999"/>
    <n v="15.602535"/>
    <n v="0.78754542776313641"/>
    <n v="1458.5341322173285"/>
    <n v="1.4585341322173286"/>
    <d v="1899-12-30T00:00:00"/>
    <d v="1899-12-30T00:00:00"/>
    <e v="#DIV/0!"/>
    <n v="0"/>
  </r>
  <r>
    <x v="26"/>
    <n v="1"/>
    <m/>
    <n v="60279550"/>
    <n v="15345574"/>
    <n v="40203"/>
    <s v="4:02:03"/>
    <n v="50411"/>
    <s v="5-04-11"/>
    <n v="5790"/>
    <n v="-1"/>
    <n v="57.9"/>
    <n v="60.465916666666665"/>
    <n v="15.575956666666666"/>
    <n v="0.19028098829671178"/>
    <n v="352.40039032551022"/>
    <n v="0.35240039032551024"/>
    <d v="1899-12-30T00:00:31"/>
    <d v="1899-12-30T00:00:31"/>
    <d v="4589-02-03T23:47:11"/>
    <n v="0.51881720430107525"/>
  </r>
  <r>
    <x v="26"/>
    <n v="2"/>
    <m/>
    <n v="60278021"/>
    <n v="15343288"/>
    <n v="40234"/>
    <s v="4:02:34"/>
    <n v="50411"/>
    <s v="5-04-11"/>
    <n v="2940"/>
    <n v="-1"/>
    <n v="29.4"/>
    <n v="60.463368333333335"/>
    <n v="15.572146666666667"/>
    <n v="0.10916981869248629"/>
    <n v="202.18250421848461"/>
    <n v="0.2021825042184846"/>
    <d v="1899-12-30T00:00:30"/>
    <d v="1899-12-30T00:00:30"/>
    <d v="3494-03-28T14:41:30"/>
    <n v="0.2722222222222222"/>
  </r>
  <r>
    <x v="26"/>
    <n v="3"/>
    <m/>
    <n v="60277888"/>
    <n v="15341094"/>
    <n v="40304"/>
    <s v="4:03:04"/>
    <n v="50411"/>
    <s v="5-04-11"/>
    <n v="2680"/>
    <n v="-1"/>
    <n v="26.8"/>
    <n v="60.463146666666667"/>
    <n v="15.568490000000001"/>
    <n v="0.12777376079748132"/>
    <n v="236.63700499693539"/>
    <n v="0.23663700499693541"/>
    <d v="1899-12-30T00:00:30"/>
    <d v="1899-12-30T00:00:30"/>
    <d v="3765-12-01T13:47:07"/>
    <n v="0.24814814814814815"/>
  </r>
  <r>
    <x v="26"/>
    <n v="4"/>
    <m/>
    <n v="60278143"/>
    <n v="15338559"/>
    <n v="40334"/>
    <s v="4:03:34"/>
    <n v="50411"/>
    <s v="5-04-11"/>
    <n v="1989"/>
    <n v="-1"/>
    <n v="19.89"/>
    <n v="60.463571666666667"/>
    <n v="15.564265000000001"/>
    <n v="5.7616317687290974E-2"/>
    <n v="106.70542035686289"/>
    <n v="0.1067054203568629"/>
    <d v="1899-12-30T00:00:30"/>
    <d v="1899-12-30T00:00:30"/>
    <d v="2741-05-21T14:39:18"/>
    <n v="0.18416666666666667"/>
  </r>
  <r>
    <x v="26"/>
    <n v="5"/>
    <m/>
    <n v="60277950"/>
    <n v="15337460"/>
    <n v="40404"/>
    <s v="4:04:04"/>
    <n v="50411"/>
    <s v="5-04-11"/>
    <n v="30"/>
    <n v="-1"/>
    <n v="0.3"/>
    <n v="60.463250000000002"/>
    <n v="15.562433333333333"/>
    <n v="4.8409714210330489E-2"/>
    <n v="89.654790717532066"/>
    <n v="8.9654790717532074E-2"/>
    <d v="1899-12-30T00:03:47"/>
    <d v="1899-12-30T00:03:47"/>
    <d v="1993-06-04T02:44:25"/>
    <n v="3.6710719530102788E-4"/>
  </r>
  <r>
    <x v="26"/>
    <n v="6"/>
    <m/>
    <n v="60278071"/>
    <n v="15338409"/>
    <n v="40751"/>
    <s v="4:07:51"/>
    <n v="50411"/>
    <s v="5-04-11"/>
    <n v="2460"/>
    <n v="-1"/>
    <n v="24.6"/>
    <n v="60.463451666666664"/>
    <n v="15.564014999999999"/>
    <n v="0.13631203463023481"/>
    <n v="252.44988813519487"/>
    <n v="0.25244988813519487"/>
    <d v="1899-12-30T00:00:30"/>
    <d v="1899-12-30T00:00:30"/>
    <d v="3890-08-09T16:16:04"/>
    <n v="0.22777777777777777"/>
  </r>
  <r>
    <x v="26"/>
    <n v="7"/>
    <m/>
    <n v="60277903"/>
    <n v="15341148"/>
    <n v="40821"/>
    <s v="4:08:21"/>
    <n v="50411"/>
    <s v="5-04-11"/>
    <n v="2800"/>
    <n v="-1"/>
    <n v="28"/>
    <n v="60.463171666666668"/>
    <n v="15.568580000000001"/>
    <n v="0.12964131031365411"/>
    <n v="240.0957067008874"/>
    <n v="0.24009570670088742"/>
    <d v="1899-12-30T00:00:30"/>
    <d v="1899-12-30T00:00:30"/>
    <d v="3793-03-10T15:14:50"/>
    <n v="0.25925925925925924"/>
  </r>
  <r>
    <x v="26"/>
    <n v="8"/>
    <m/>
    <n v="60278169"/>
    <n v="15343717"/>
    <n v="40851"/>
    <s v="4:08:51"/>
    <n v="50411"/>
    <s v="5-04-11"/>
    <n v="969"/>
    <n v="-1"/>
    <n v="9.69"/>
    <n v="60.463614999999997"/>
    <n v="15.572861666666666"/>
    <n v="1.0425116303626889"/>
    <n v="1930.7315394317"/>
    <n v="1.9307315394317"/>
    <d v="1899-12-30T00:00:00"/>
    <d v="1899-12-30T00:00:00"/>
    <e v="#DIV/0!"/>
    <n v="0"/>
  </r>
  <r>
    <x v="27"/>
    <n v="1"/>
    <m/>
    <n v="60280154"/>
    <n v="15364440"/>
    <n v="53735"/>
    <s v="5:37:35"/>
    <n v="50411"/>
    <s v="5-04-11"/>
    <n v="10"/>
    <n v="-1"/>
    <n v="0.1"/>
    <n v="60.466923333333334"/>
    <n v="15.6074"/>
    <n v="4.6298755746632787E-2"/>
    <n v="85.745295642763921"/>
    <n v="8.5745295642763925E-2"/>
    <d v="1899-12-30T00:01:18"/>
    <d v="1899-12-30T00:01:18"/>
    <d v="2160-01-15T09:42:21"/>
    <n v="3.5612535612535609E-4"/>
  </r>
  <r>
    <x v="27"/>
    <n v="2"/>
    <m/>
    <n v="60280000"/>
    <n v="15363556"/>
    <n v="53853"/>
    <s v="5:38:53"/>
    <n v="50411"/>
    <s v="5-04-11"/>
    <n v="5330"/>
    <n v="-1"/>
    <n v="53.3"/>
    <n v="60.466666666666669"/>
    <n v="15.605926666666667"/>
    <n v="0.28071838705276475"/>
    <n v="519.89045282172037"/>
    <n v="0.51989045282172042"/>
    <d v="1899-12-30T00:00:30"/>
    <d v="1899-12-30T00:00:30"/>
    <d v="5999-06-03T12:05:57"/>
    <n v="0.49351851851851852"/>
  </r>
  <r>
    <x v="27"/>
    <n v="3"/>
    <m/>
    <n v="60279886"/>
    <n v="15357876"/>
    <n v="53923"/>
    <s v="5:39:23"/>
    <n v="50411"/>
    <s v="5-04-11"/>
    <n v="7409"/>
    <n v="-1"/>
    <n v="74.09"/>
    <n v="60.466476666666665"/>
    <n v="15.59646"/>
    <n v="0.29417780209837258"/>
    <n v="544.81728948618604"/>
    <n v="0.54481728948618602"/>
    <d v="1899-12-30T00:00:30"/>
    <d v="1899-12-30T00:00:30"/>
    <d v="6195-12-21T19:02:57"/>
    <n v="0.68601851851851869"/>
  </r>
  <r>
    <x v="27"/>
    <n v="4"/>
    <m/>
    <n v="60280672"/>
    <n v="15352136"/>
    <n v="53953"/>
    <s v="5:39:53"/>
    <n v="50411"/>
    <s v="5-04-11"/>
    <n v="6970"/>
    <n v="-1"/>
    <n v="69.7"/>
    <n v="60.467786666666669"/>
    <n v="15.586893333333334"/>
    <n v="0.31035989198346825"/>
    <n v="574.78651995338316"/>
    <n v="0.57478651995338315"/>
    <d v="1899-12-30T00:00:30"/>
    <d v="1899-12-30T00:00:30"/>
    <d v="6432-04-14T04:15:33"/>
    <n v="0.64537037037037037"/>
  </r>
  <r>
    <x v="27"/>
    <n v="5"/>
    <m/>
    <n v="60279748"/>
    <n v="15346137"/>
    <n v="54023"/>
    <s v="5:40:23"/>
    <n v="50411"/>
    <s v="5-04-11"/>
    <n v="6820"/>
    <n v="-1"/>
    <n v="68.2"/>
    <n v="60.466246666666663"/>
    <n v="15.576895"/>
    <n v="0.22948436788451435"/>
    <n v="425.00504932212056"/>
    <n v="0.42500504932212058"/>
    <d v="1899-12-30T00:00:30"/>
    <d v="1899-12-30T00:00:30"/>
    <d v="5251-03-26T13:00:33"/>
    <n v="0.63148148148148142"/>
  </r>
  <r>
    <x v="27"/>
    <n v="6"/>
    <m/>
    <n v="60277966"/>
    <n v="15343217"/>
    <n v="54053"/>
    <s v="5:40:53"/>
    <n v="50411"/>
    <s v="5-04-11"/>
    <n v="3779"/>
    <n v="-1"/>
    <n v="37.79"/>
    <n v="60.463276666666665"/>
    <n v="15.572028333333334"/>
    <n v="0.13002833571798855"/>
    <n v="240.81247774971479"/>
    <n v="0.24081247774971479"/>
    <d v="1899-12-30T00:00:30"/>
    <d v="1899-12-30T00:00:30"/>
    <d v="3798-11-03T22:27:43"/>
    <n v="0.34990740740740739"/>
  </r>
  <r>
    <x v="27"/>
    <n v="7"/>
    <m/>
    <n v="60277917"/>
    <n v="15340586"/>
    <n v="54123"/>
    <s v="5:41:23"/>
    <n v="50411"/>
    <s v="5-04-11"/>
    <n v="3240"/>
    <n v="-1"/>
    <n v="32.4"/>
    <n v="60.463194999999999"/>
    <n v="15.567643333333333"/>
    <n v="0.17871481507808745"/>
    <n v="330.97983752461795"/>
    <n v="0.33097983752461796"/>
    <d v="1899-12-30T00:00:30"/>
    <d v="1899-12-30T00:00:30"/>
    <d v="4509-10-29T22:22:11"/>
    <n v="0.3"/>
  </r>
  <r>
    <x v="27"/>
    <n v="8"/>
    <m/>
    <n v="60277882"/>
    <n v="15336968"/>
    <n v="54153"/>
    <s v="5:41:53"/>
    <n v="50411"/>
    <s v="5-04-11"/>
    <n v="6090"/>
    <n v="-1"/>
    <n v="60.9"/>
    <n v="60.463136666666664"/>
    <n v="15.561613333333334"/>
    <n v="0.32687474178130843"/>
    <n v="605.37202177898325"/>
    <n v="0.6053720217789833"/>
    <d v="1899-12-30T00:00:30"/>
    <d v="1899-12-30T00:00:30"/>
    <d v="6673-06-16T10:08:43"/>
    <n v="0.56388888888888888"/>
  </r>
  <r>
    <x v="27"/>
    <n v="9"/>
    <m/>
    <n v="60277365"/>
    <n v="15330433"/>
    <n v="54223"/>
    <s v="5:42:23"/>
    <n v="50411"/>
    <s v="5-04-11"/>
    <n v="7690"/>
    <n v="-1"/>
    <n v="76.900000000000006"/>
    <n v="60.462274999999998"/>
    <n v="15.550721666666666"/>
    <n v="0.298705426200506"/>
    <n v="553.20244932333708"/>
    <n v="0.55320244932333706"/>
    <d v="1899-12-30T00:00:30"/>
    <d v="1899-12-30T00:00:30"/>
    <d v="6262-02-03T01:17:50"/>
    <n v="0.71203703703703702"/>
  </r>
  <r>
    <x v="27"/>
    <n v="10"/>
    <m/>
    <n v="60277520"/>
    <n v="15324393"/>
    <n v="54253"/>
    <s v="5:42:53"/>
    <n v="50411"/>
    <s v="5-04-11"/>
    <n v="7040"/>
    <n v="-1"/>
    <n v="70.400000000000006"/>
    <n v="60.462533333333333"/>
    <n v="15.540654999999999"/>
    <n v="0.31460698601866788"/>
    <n v="582.65213810657292"/>
    <n v="0.5826521381065729"/>
    <d v="1899-12-30T00:00:30"/>
    <d v="1899-12-30T00:00:30"/>
    <d v="6494-04-22T03:47:09"/>
    <n v="0.6518518518518519"/>
  </r>
  <r>
    <x v="27"/>
    <n v="11"/>
    <m/>
    <n v="60277205"/>
    <n v="15318055"/>
    <n v="54323"/>
    <s v="5:43:23"/>
    <n v="50411"/>
    <s v="5-04-11"/>
    <n v="7190"/>
    <n v="-1"/>
    <n v="71.900000000000006"/>
    <n v="60.46200833333333"/>
    <n v="15.530091666666667"/>
    <n v="0.29831740104388593"/>
    <n v="552.48382673327671"/>
    <n v="0.55248382673327667"/>
    <d v="1899-12-30T00:00:30"/>
    <d v="1899-12-30T00:00:30"/>
    <d v="6256-06-04T10:06:14"/>
    <n v="0.66574074074074074"/>
  </r>
  <r>
    <x v="27"/>
    <n v="12"/>
    <m/>
    <n v="60278275"/>
    <n v="15312418"/>
    <n v="54353"/>
    <s v="5:43:53"/>
    <n v="50411"/>
    <s v="5-04-11"/>
    <n v="6360"/>
    <n v="-1"/>
    <n v="63.6"/>
    <n v="60.463791666666665"/>
    <n v="15.520696666666666"/>
    <n v="0.28817740468159009"/>
    <n v="533.70455347030486"/>
    <n v="0.53370455347030488"/>
    <d v="1899-12-30T00:00:30"/>
    <d v="1899-12-30T00:00:30"/>
    <d v="6108-05-07T02:44:09"/>
    <n v="0.58888888888888891"/>
  </r>
  <r>
    <x v="27"/>
    <n v="13"/>
    <m/>
    <n v="60280376"/>
    <n v="15308432"/>
    <n v="54423"/>
    <s v="5:44:23"/>
    <n v="50411"/>
    <s v="5-04-11"/>
    <n v="6930"/>
    <n v="-1"/>
    <n v="69.3"/>
    <n v="60.46729333333333"/>
    <n v="15.514053333333333"/>
    <n v="0.29554791422481774"/>
    <n v="547.3547371443625"/>
    <n v="0.54735473714436256"/>
    <d v="1899-12-30T00:00:30"/>
    <d v="1899-12-30T00:00:30"/>
    <d v="6215-12-25T15:25:53"/>
    <n v="0.64166666666666672"/>
  </r>
  <r>
    <x v="27"/>
    <n v="14"/>
    <m/>
    <n v="60282710"/>
    <n v="15304771"/>
    <n v="54453"/>
    <s v="5:44:53"/>
    <n v="50411"/>
    <s v="5-04-11"/>
    <n v="6409"/>
    <n v="-1"/>
    <n v="64.09"/>
    <n v="60.471183333333336"/>
    <n v="15.507951666666667"/>
    <n v="0.31967975096712253"/>
    <n v="592.04689879111095"/>
    <n v="0.59204689879111094"/>
    <d v="1899-12-30T00:00:30"/>
    <d v="1899-12-30T00:00:30"/>
    <d v="6568-05-21T01:38:40"/>
    <n v="0.59342592592592602"/>
  </r>
  <r>
    <x v="27"/>
    <n v="15"/>
    <m/>
    <n v="60285495"/>
    <n v="15301610"/>
    <n v="54523"/>
    <s v="5:45:23"/>
    <n v="50411"/>
    <s v="5-04-11"/>
    <n v="6700"/>
    <n v="-1"/>
    <n v="67"/>
    <n v="60.475825"/>
    <n v="15.502683333333334"/>
    <n v="0.27764131165604289"/>
    <n v="514.19170918699137"/>
    <n v="0.51419170918699142"/>
    <d v="1899-12-30T00:00:30"/>
    <d v="1899-12-30T00:00:30"/>
    <d v="5954-06-27T02:56:20"/>
    <n v="0.62037037037037035"/>
  </r>
  <r>
    <x v="27"/>
    <n v="16"/>
    <m/>
    <n v="60287272"/>
    <n v="15297294"/>
    <n v="54553"/>
    <s v="5:45:53"/>
    <n v="50411"/>
    <s v="5-04-11"/>
    <n v="4029"/>
    <n v="-1"/>
    <n v="40.29"/>
    <n v="60.478786666666664"/>
    <n v="15.49549"/>
    <n v="0.21117653315521723"/>
    <n v="391.09893940346228"/>
    <n v="0.3910989394034623"/>
    <d v="1899-12-30T00:00:30"/>
    <d v="1899-12-30T00:00:30"/>
    <d v="4983-11-16T22:41:30"/>
    <n v="0.37305555555555553"/>
  </r>
  <r>
    <x v="27"/>
    <n v="17"/>
    <m/>
    <n v="60288326"/>
    <n v="15293589"/>
    <n v="54623"/>
    <s v="5:46:23"/>
    <n v="50411"/>
    <s v="5-04-11"/>
    <n v="7409"/>
    <n v="-1"/>
    <n v="74.09"/>
    <n v="60.48054333333333"/>
    <n v="15.489315"/>
    <n v="0.31371391542839078"/>
    <n v="580.99817137337971"/>
    <n v="0.58099817137337972"/>
    <d v="1899-12-30T00:00:30"/>
    <d v="1899-12-30T00:00:30"/>
    <d v="6481-04-06T17:36:19"/>
    <n v="0.68601851851851869"/>
  </r>
  <r>
    <x v="27"/>
    <n v="18"/>
    <m/>
    <n v="60289171"/>
    <n v="15287469"/>
    <n v="54653"/>
    <s v="5:46:53"/>
    <n v="50411"/>
    <s v="5-04-11"/>
    <n v="7109"/>
    <n v="-1"/>
    <n v="71.09"/>
    <n v="60.481951666666667"/>
    <n v="15.479115"/>
    <n v="0.29950723198717161"/>
    <n v="554.68739364024179"/>
    <n v="0.55468739364024178"/>
    <d v="1899-12-30T00:00:30"/>
    <d v="1899-12-30T00:00:30"/>
    <d v="6273-10-19T16:38:54"/>
    <n v="0.65824074074074079"/>
  </r>
  <r>
    <x v="27"/>
    <n v="19"/>
    <m/>
    <n v="60289902"/>
    <n v="15281585"/>
    <n v="54723"/>
    <s v="5:47:23"/>
    <n v="50411"/>
    <s v="5-04-11"/>
    <n v="5760"/>
    <n v="-1"/>
    <n v="57.6"/>
    <n v="60.483170000000001"/>
    <n v="15.469308333333334"/>
    <n v="0.18740665454011299"/>
    <n v="347.07712420828926"/>
    <n v="0.34707712420828929"/>
    <d v="1899-12-30T00:00:30"/>
    <d v="1899-12-30T00:00:30"/>
    <d v="4636-10-04T02:49:31"/>
    <n v="0.53333333333333333"/>
  </r>
  <r>
    <x v="27"/>
    <n v="20"/>
    <m/>
    <n v="60291062"/>
    <n v="15278606"/>
    <n v="54753"/>
    <s v="5:47:53"/>
    <n v="50411"/>
    <s v="5-04-11"/>
    <n v="4610"/>
    <n v="-1"/>
    <n v="46.1"/>
    <n v="60.485103333333335"/>
    <n v="15.464343333333334"/>
    <n v="6.5269182468985748E-2"/>
    <n v="120.8785259325616"/>
    <n v="0.1208785259325616"/>
    <d v="1899-12-30T00:00:30"/>
    <d v="1899-12-30T00:00:30"/>
    <d v="2853-02-21T03:42:45"/>
    <n v="0.42685185185185187"/>
  </r>
  <r>
    <x v="27"/>
    <n v="21"/>
    <m/>
    <n v="60291222"/>
    <n v="15277324"/>
    <n v="54823"/>
    <s v="5:48:23"/>
    <n v="50411"/>
    <s v="5-04-11"/>
    <n v="4810"/>
    <n v="-1"/>
    <n v="48.1"/>
    <n v="60.485370000000003"/>
    <n v="15.462206666666667"/>
    <n v="0.33477718380196719"/>
    <n v="620.00734440124324"/>
    <n v="0.62000734440124328"/>
    <d v="1899-12-30T00:00:30"/>
    <d v="1899-12-30T00:00:30"/>
    <d v="6788-11-10T03:38:42"/>
    <n v="0.44537037037037036"/>
  </r>
  <r>
    <x v="27"/>
    <n v="22"/>
    <m/>
    <n v="60289667"/>
    <n v="15271320"/>
    <n v="54853"/>
    <s v="5:48:53"/>
    <n v="50411"/>
    <s v="5-04-11"/>
    <n v="8120"/>
    <n v="-1"/>
    <n v="81.2"/>
    <n v="60.482778333333336"/>
    <n v="15.452199999999999"/>
    <n v="0.23753141738981645"/>
    <n v="439.90818500594008"/>
    <n v="0.43990818500594009"/>
    <d v="1899-12-30T00:00:30"/>
    <d v="1899-12-30T00:00:30"/>
    <d v="5368-09-29T13:44:51"/>
    <n v="0.75185185185185188"/>
  </r>
  <r>
    <x v="27"/>
    <n v="23"/>
    <m/>
    <n v="60288582"/>
    <n v="15267041"/>
    <n v="54923"/>
    <s v="5:49:23"/>
    <n v="50411"/>
    <s v="5-04-11"/>
    <n v="5340"/>
    <n v="-1"/>
    <n v="53.4"/>
    <n v="60.480969999999999"/>
    <n v="15.445068333333333"/>
    <n v="0.29328520913761258"/>
    <n v="543.16420732285849"/>
    <n v="0.54316420732285853"/>
    <d v="1899-12-30T00:00:30"/>
    <d v="1899-12-30T00:00:30"/>
    <d v="6182-12-08T22:00:37"/>
    <n v="0.49444444444444446"/>
  </r>
  <r>
    <x v="27"/>
    <n v="24"/>
    <m/>
    <n v="60286784"/>
    <n v="15262352"/>
    <n v="54953"/>
    <s v="5:49:53"/>
    <n v="50411"/>
    <s v="5-04-11"/>
    <n v="3170"/>
    <n v="-1"/>
    <n v="31.7"/>
    <n v="60.477973333333331"/>
    <n v="15.437253333333333"/>
    <n v="0.21494417503751007"/>
    <n v="398.07661216946866"/>
    <n v="0.39807661216946866"/>
    <d v="1899-12-30T00:00:30"/>
    <d v="1899-12-30T00:00:30"/>
    <d v="5038-11-24T15:25:59"/>
    <n v="0.29351851851851851"/>
  </r>
  <r>
    <x v="27"/>
    <n v="25"/>
    <m/>
    <n v="60287599"/>
    <n v="15258324"/>
    <n v="55023"/>
    <s v="5:50:23"/>
    <n v="50411"/>
    <s v="5-04-11"/>
    <n v="7520"/>
    <n v="-1"/>
    <n v="75.2"/>
    <n v="60.479331666666667"/>
    <n v="15.430540000000001"/>
    <n v="0.3184924660313127"/>
    <n v="589.84804708999116"/>
    <n v="0.58984804708999117"/>
    <d v="1899-12-30T00:00:30"/>
    <d v="1899-12-30T00:00:30"/>
    <d v="6551-01-18T09:00:53"/>
    <n v="0.6962962962962963"/>
  </r>
  <r>
    <x v="27"/>
    <n v="26"/>
    <m/>
    <n v="60289834"/>
    <n v="15253735"/>
    <n v="55053"/>
    <s v="5:50:53"/>
    <n v="50411"/>
    <s v="5-04-11"/>
    <n v="5060"/>
    <n v="-1"/>
    <n v="50.6"/>
    <n v="60.48305666666667"/>
    <n v="15.422891666666667"/>
    <n v="0.21153748583006521"/>
    <n v="391.76742375728077"/>
    <n v="0.3917674237572808"/>
    <d v="1899-12-30T00:00:30"/>
    <d v="1899-12-30T00:00:30"/>
    <d v="4989-02-23T04:19:48"/>
    <n v="0.4685185185185185"/>
  </r>
  <r>
    <x v="27"/>
    <n v="27"/>
    <m/>
    <n v="60291525"/>
    <n v="15251168"/>
    <n v="55123"/>
    <s v="5:51:23"/>
    <n v="50411"/>
    <s v="5-04-11"/>
    <n v="6630"/>
    <n v="-1"/>
    <n v="66.3"/>
    <n v="60.485875"/>
    <n v="15.418613333333333"/>
    <n v="0.21282184113050434"/>
    <n v="394.14604977369402"/>
    <n v="0.39414604977369405"/>
    <d v="1899-12-30T00:00:30"/>
    <d v="1899-12-30T00:00:30"/>
    <d v="5007-11-27T14:57:37"/>
    <n v="0.61388888888888893"/>
  </r>
  <r>
    <x v="27"/>
    <n v="28"/>
    <m/>
    <n v="60292840"/>
    <n v="15247781"/>
    <n v="55153"/>
    <s v="5:51:53"/>
    <n v="50411"/>
    <s v="5-04-11"/>
    <n v="4780"/>
    <n v="-1"/>
    <n v="47.8"/>
    <n v="60.488066666666668"/>
    <n v="15.412968333333334"/>
    <n v="0.19588699866121564"/>
    <n v="362.78272152057139"/>
    <n v="0.36278272152057139"/>
    <d v="1899-12-30T00:00:30"/>
    <d v="1899-12-30T00:00:30"/>
    <d v="4760-08-07T05:42:41"/>
    <n v="0.44259259259259259"/>
  </r>
  <r>
    <x v="27"/>
    <n v="29"/>
    <m/>
    <n v="60294457"/>
    <n v="15245549"/>
    <n v="55223"/>
    <s v="5:52:23"/>
    <n v="50411"/>
    <s v="5-04-11"/>
    <n v="2420"/>
    <n v="-1"/>
    <n v="24.2"/>
    <n v="60.490761666666664"/>
    <n v="15.409248333333334"/>
    <n v="0.16986565762904213"/>
    <n v="314.59119792898599"/>
    <n v="0.31459119792898599"/>
    <d v="1899-12-30T00:00:30"/>
    <d v="1899-12-30T00:00:30"/>
    <d v="4380-08-07T15:36:03"/>
    <n v="0.22407407407407406"/>
  </r>
  <r>
    <x v="27"/>
    <n v="30"/>
    <m/>
    <n v="60295183"/>
    <n v="15248660"/>
    <n v="55253"/>
    <s v="5:52:53"/>
    <n v="50411"/>
    <s v="5-04-11"/>
    <n v="4580"/>
    <n v="-1"/>
    <n v="45.8"/>
    <n v="60.491971666666664"/>
    <n v="15.414433333333333"/>
    <n v="7.7158855244354591E-2"/>
    <n v="142.8981999125447"/>
    <n v="0.14289819991254471"/>
    <d v="1899-12-30T00:00:30"/>
    <d v="1899-12-30T00:00:30"/>
    <d v="3026-10-09T19:34:41"/>
    <n v="0.42407407407407405"/>
  </r>
  <r>
    <x v="27"/>
    <n v="31"/>
    <m/>
    <n v="60295532"/>
    <n v="15250054"/>
    <n v="55323"/>
    <s v="5:53:23"/>
    <n v="50411"/>
    <s v="5-04-11"/>
    <n v="2010"/>
    <n v="-1"/>
    <n v="20.100000000000001"/>
    <n v="60.492553333333333"/>
    <n v="15.416756666666666"/>
    <n v="9.2899373468140395E-2"/>
    <n v="172.04963966299601"/>
    <n v="0.17204963966299602"/>
    <d v="1899-12-30T00:00:30"/>
    <d v="1899-12-30T00:00:30"/>
    <d v="3256-08-19T23:05:37"/>
    <n v="0.18611111111111109"/>
  </r>
  <r>
    <x v="27"/>
    <n v="32"/>
    <m/>
    <n v="60295919"/>
    <n v="15251765"/>
    <n v="55353"/>
    <s v="5:53:53"/>
    <n v="50411"/>
    <s v="5-04-11"/>
    <n v="2200"/>
    <n v="-1"/>
    <n v="22"/>
    <n v="60.493198333333332"/>
    <n v="15.419608333333333"/>
    <n v="0.12836584175559637"/>
    <n v="237.73353893136448"/>
    <n v="0.23773353893136448"/>
    <d v="1899-12-30T00:00:30"/>
    <d v="1899-12-30T00:00:30"/>
    <d v="3774-07-25T14:12:39"/>
    <n v="0.20370370370370369"/>
  </r>
  <r>
    <x v="27"/>
    <n v="33"/>
    <m/>
    <n v="60296494"/>
    <n v="15254090"/>
    <n v="55423"/>
    <s v="5:54:23"/>
    <n v="50411"/>
    <s v="5-04-11"/>
    <n v="2190"/>
    <n v="-1"/>
    <n v="21.9"/>
    <n v="60.494156666666669"/>
    <n v="15.423483333333333"/>
    <n v="0.12319097774235063"/>
    <n v="228.14969077883336"/>
    <n v="0.22814969077883338"/>
    <d v="1899-12-30T00:00:30"/>
    <d v="1899-12-30T00:00:30"/>
    <d v="3698-12-29T02:37:36"/>
    <n v="0.20277777777777778"/>
  </r>
  <r>
    <x v="27"/>
    <n v="34"/>
    <m/>
    <n v="60295819"/>
    <n v="15256177"/>
    <n v="55453"/>
    <s v="5:54:53"/>
    <n v="50411"/>
    <s v="5-04-11"/>
    <n v="20"/>
    <n v="-1"/>
    <n v="0.2"/>
    <n v="60.493031666666667"/>
    <n v="15.426961666666667"/>
    <n v="4.6126853356783654E-2"/>
    <n v="85.426932416763321"/>
    <n v="8.5426932416763329E-2"/>
    <d v="1899-12-30T00:00:47"/>
    <d v="1899-12-30T00:00:47"/>
    <d v="2329-12-16T03:33:16"/>
    <n v="1.1820330969267139E-3"/>
  </r>
  <r>
    <x v="27"/>
    <n v="35"/>
    <m/>
    <n v="60295790"/>
    <n v="15257110"/>
    <n v="55540"/>
    <s v="5:55:40"/>
    <n v="50411"/>
    <s v="5-04-11"/>
    <n v="1260"/>
    <n v="-1"/>
    <n v="12.6"/>
    <n v="60.492983333333335"/>
    <n v="15.428516666666667"/>
    <n v="5.8632884752894125E-2"/>
    <n v="108.58810256235992"/>
    <n v="0.10858810256235993"/>
    <d v="1899-12-30T00:00:30"/>
    <d v="1899-12-30T00:00:30"/>
    <d v="2756-03-25T17:38:57"/>
    <n v="0.11666666666666667"/>
  </r>
  <r>
    <x v="27"/>
    <n v="36"/>
    <m/>
    <n v="60296198"/>
    <n v="15257962"/>
    <n v="55610"/>
    <s v="5:56:10"/>
    <n v="50411"/>
    <s v="5-04-11"/>
    <n v="1440"/>
    <n v="-1"/>
    <n v="14.4"/>
    <n v="60.49366333333333"/>
    <n v="15.429936666666666"/>
    <n v="8.3410331754568523E-2"/>
    <n v="154.4759344094609"/>
    <n v="0.15447593440946092"/>
    <d v="1899-12-30T00:00:30"/>
    <d v="1899-12-30T00:00:30"/>
    <d v="3118-01-24T16:35:11"/>
    <n v="0.13333333333333333"/>
  </r>
  <r>
    <x v="27"/>
    <n v="37"/>
    <m/>
    <n v="60296841"/>
    <n v="15259036"/>
    <n v="55640"/>
    <s v="5:56:40"/>
    <n v="50411"/>
    <s v="5-04-11"/>
    <n v="2600"/>
    <n v="-1"/>
    <n v="26"/>
    <n v="60.494734999999999"/>
    <n v="15.431726666666666"/>
    <n v="4.8393635988491626E-2"/>
    <n v="89.625013850686486"/>
    <n v="8.9625013850686483E-2"/>
    <d v="1899-12-30T00:00:46"/>
    <d v="1899-12-30T00:00:46"/>
    <d v="2360-11-22T03:45:17"/>
    <n v="0.1570048309178744"/>
  </r>
  <r>
    <x v="27"/>
    <n v="38"/>
    <m/>
    <n v="60297262"/>
    <n v="15259517"/>
    <n v="55726"/>
    <s v="5:57:26"/>
    <n v="50411"/>
    <s v="5-04-11"/>
    <n v="4460"/>
    <n v="-1"/>
    <n v="44.6"/>
    <n v="60.49543666666667"/>
    <n v="15.432528333333334"/>
    <n v="0.23882612738799411"/>
    <n v="442.30598792256507"/>
    <n v="0.44230598792256509"/>
    <d v="1899-12-30T00:00:30"/>
    <d v="1899-12-30T00:00:30"/>
    <d v="5387-08-27T05:53:07"/>
    <n v="0.41296296296296298"/>
  </r>
  <r>
    <x v="27"/>
    <n v="39"/>
    <m/>
    <n v="60297128"/>
    <n v="15264350"/>
    <n v="55756"/>
    <s v="5:57:56"/>
    <n v="50411"/>
    <s v="5-04-11"/>
    <n v="4800"/>
    <n v="-1"/>
    <n v="48"/>
    <n v="60.495213333333332"/>
    <n v="15.440583333333333"/>
    <n v="0.1069073994918564"/>
    <n v="197.99250385891807"/>
    <n v="0.19799250385891806"/>
    <d v="1899-12-30T00:00:30"/>
    <d v="1899-12-30T00:00:30"/>
    <d v="3461-03-14T09:52:00"/>
    <n v="0.44444444444444448"/>
  </r>
  <r>
    <x v="27"/>
    <n v="40"/>
    <m/>
    <n v="60296263"/>
    <n v="15265619"/>
    <n v="55826"/>
    <s v="5:58:26"/>
    <n v="50411"/>
    <s v="5-04-11"/>
    <n v="1850"/>
    <n v="-1"/>
    <n v="18.5"/>
    <n v="60.493771666666667"/>
    <n v="15.442698333333333"/>
    <n v="0.33299043850225613"/>
    <n v="616.69829210617831"/>
    <n v="0.61669829210617833"/>
    <d v="1899-12-30T00:00:00"/>
    <d v="1899-12-30T00:00:00"/>
    <e v="#DIV/0!"/>
    <n v="0"/>
  </r>
  <r>
    <x v="28"/>
    <n v="1"/>
    <m/>
    <n v="60296694"/>
    <n v="15258927"/>
    <n v="135128"/>
    <s v="13:51:28"/>
    <n v="50411"/>
    <s v="5-04-11"/>
    <n v="60"/>
    <n v="-1"/>
    <n v="0.6"/>
    <n v="60.494489999999999"/>
    <n v="15.431545"/>
    <n v="0.16979230929668654"/>
    <n v="314.4553568174635"/>
    <n v="0.3144553568174635"/>
    <d v="1899-12-30T00:00:31"/>
    <d v="1899-12-30T00:00:31"/>
    <d v="4299-07-18T12:15:17"/>
    <n v="5.3763440860215049E-3"/>
  </r>
  <r>
    <x v="28"/>
    <n v="2"/>
    <m/>
    <n v="60295069"/>
    <n v="15259905"/>
    <n v="135159"/>
    <s v="13:51:59"/>
    <n v="50411"/>
    <s v="5-04-11"/>
    <n v="3990"/>
    <n v="-1"/>
    <n v="39.9"/>
    <n v="60.491781666666668"/>
    <n v="15.433175"/>
    <n v="0.15082288768257154"/>
    <n v="279.3239879881225"/>
    <n v="0.27932398798812252"/>
    <d v="1899-12-30T00:00:30"/>
    <d v="1899-12-30T00:00:30"/>
    <d v="4102-07-07T02:02:59"/>
    <n v="0.36944444444444446"/>
  </r>
  <r>
    <x v="28"/>
    <n v="3"/>
    <m/>
    <n v="60293624"/>
    <n v="15260763"/>
    <n v="135229"/>
    <s v="13:52:29"/>
    <n v="50411"/>
    <s v="5-04-11"/>
    <n v="3700"/>
    <n v="-1"/>
    <n v="37"/>
    <n v="60.489373333333333"/>
    <n v="15.434604999999999"/>
    <n v="0.14079976332751359"/>
    <n v="260.76116168255516"/>
    <n v="0.26076116168255514"/>
    <d v="1899-12-30T00:00:30"/>
    <d v="1899-12-30T00:00:30"/>
    <d v="3956-02-22T03:29:44"/>
    <n v="0.34259259259259262"/>
  </r>
  <r>
    <x v="28"/>
    <n v="4"/>
    <m/>
    <n v="60292483"/>
    <n v="15259097"/>
    <n v="135259"/>
    <s v="13:52:59"/>
    <n v="50411"/>
    <s v="5-04-11"/>
    <n v="2900"/>
    <n v="-1"/>
    <n v="29"/>
    <n v="60.487471666666664"/>
    <n v="15.431828333333334"/>
    <n v="0.10174664548889413"/>
    <n v="188.43478744543194"/>
    <n v="0.18843478744543193"/>
    <d v="1899-12-30T00:00:30"/>
    <d v="1899-12-30T00:00:30"/>
    <d v="3385-11-01T04:30:30"/>
    <n v="0.26851851851851849"/>
  </r>
  <r>
    <x v="28"/>
    <n v="5"/>
    <m/>
    <n v="60291749"/>
    <n v="15257672"/>
    <n v="135329"/>
    <s v="13:53:29"/>
    <n v="50411"/>
    <s v="5-04-11"/>
    <n v="2140"/>
    <n v="-1"/>
    <n v="21.4"/>
    <n v="60.486248333333336"/>
    <n v="15.429453333333333"/>
    <n v="0.12487166879532667"/>
    <n v="231.26233060894501"/>
    <n v="0.23126233060894502"/>
    <d v="1899-12-30T00:00:30"/>
    <d v="1899-12-30T00:00:30"/>
    <d v="3723-07-16T12:17:30"/>
    <n v="0.19814814814814816"/>
  </r>
  <r>
    <x v="28"/>
    <n v="6"/>
    <m/>
    <n v="60290810"/>
    <n v="15256008"/>
    <n v="135359"/>
    <s v="13:53:59"/>
    <n v="50411"/>
    <s v="5-04-11"/>
    <n v="3979"/>
    <n v="-1"/>
    <n v="39.79"/>
    <n v="60.484683333333336"/>
    <n v="15.426679999999999"/>
    <n v="0.13696156086007358"/>
    <n v="253.65281071285628"/>
    <n v="0.25365281071285628"/>
    <d v="1899-12-30T00:00:30"/>
    <d v="1899-12-30T00:00:30"/>
    <d v="3900-02-03T02:16:35"/>
    <n v="0.36842592592592588"/>
  </r>
  <r>
    <x v="28"/>
    <n v="7"/>
    <m/>
    <n v="60290245"/>
    <n v="15253481"/>
    <n v="135429"/>
    <s v="13:54:29"/>
    <n v="50411"/>
    <s v="5-04-11"/>
    <n v="730"/>
    <n v="-1"/>
    <n v="7.3"/>
    <n v="60.483741666666667"/>
    <n v="15.422468333333333"/>
    <n v="8.9466163211078364E-2"/>
    <n v="165.69133426691712"/>
    <n v="0.16569133426691712"/>
    <d v="1899-12-30T00:00:30"/>
    <d v="1899-12-30T00:00:30"/>
    <d v="3206-07-02T01:01:28"/>
    <n v="6.7592592592592593E-2"/>
  </r>
  <r>
    <x v="28"/>
    <n v="8"/>
    <m/>
    <n v="60290014"/>
    <n v="15251730"/>
    <n v="135459"/>
    <s v="13:54:59"/>
    <n v="50411"/>
    <s v="5-04-11"/>
    <n v="4600"/>
    <n v="-1"/>
    <n v="46"/>
    <n v="60.483356666666666"/>
    <n v="15.419549999999999"/>
    <n v="0.14654641407764635"/>
    <n v="271.40395887180102"/>
    <n v="0.27140395887180102"/>
    <d v="1899-12-30T00:00:30"/>
    <d v="1899-12-30T00:00:30"/>
    <d v="4040-01-23T09:38:14"/>
    <n v="0.42592592592592593"/>
  </r>
  <r>
    <x v="28"/>
    <n v="9"/>
    <m/>
    <n v="60289051"/>
    <n v="15249495"/>
    <n v="135529"/>
    <s v="13:55:29"/>
    <n v="50411"/>
    <s v="5-04-11"/>
    <n v="2640"/>
    <n v="-1"/>
    <n v="26.4"/>
    <n v="60.481751666666668"/>
    <n v="15.415825"/>
    <n v="0.2738143445795681"/>
    <n v="507.10416616136013"/>
    <n v="0.50710416616136011"/>
    <d v="1899-12-30T00:00:30"/>
    <d v="1899-12-30T00:00:30"/>
    <d v="5898-08-06T23:57:54"/>
    <n v="0.24444444444444444"/>
  </r>
  <r>
    <x v="28"/>
    <n v="10"/>
    <m/>
    <n v="60286977"/>
    <n v="15245882"/>
    <n v="135559"/>
    <s v="13:55:59"/>
    <n v="50411"/>
    <s v="5-04-11"/>
    <n v="6300"/>
    <n v="-1"/>
    <n v="63"/>
    <n v="60.478295000000003"/>
    <n v="15.409803333333333"/>
    <n v="0.11534124433795069"/>
    <n v="213.61198451388469"/>
    <n v="0.21361198451388469"/>
    <d v="1899-12-30T00:00:30"/>
    <d v="1899-12-30T00:00:30"/>
    <d v="3584-05-12T12:22:11"/>
    <n v="0.58333333333333337"/>
  </r>
  <r>
    <x v="28"/>
    <n v="11"/>
    <m/>
    <n v="60286028"/>
    <n v="15244559"/>
    <n v="135629"/>
    <s v="13:56:29"/>
    <n v="50411"/>
    <s v="5-04-11"/>
    <n v="10"/>
    <n v="-1"/>
    <n v="0.1"/>
    <n v="60.476713333333336"/>
    <n v="15.407598333333333"/>
    <n v="4.5903418970976613E-2"/>
    <n v="85.01313193424869"/>
    <n v="8.5013131934248698E-2"/>
    <d v="1899-12-30T00:00:34"/>
    <d v="1899-12-30T00:00:34"/>
    <d v="2491-06-22T08:53:37"/>
    <n v="8.169934640522875E-4"/>
  </r>
  <r>
    <x v="28"/>
    <n v="12"/>
    <m/>
    <n v="60285697"/>
    <n v="15245202"/>
    <n v="135703"/>
    <s v="13:57:03"/>
    <n v="50411"/>
    <s v="5-04-11"/>
    <n v="4450"/>
    <n v="-1"/>
    <n v="44.5"/>
    <n v="60.47616166666667"/>
    <n v="15.408670000000001"/>
    <n v="0.20356009795184596"/>
    <n v="376.99330140681872"/>
    <n v="0.37699330140681875"/>
    <d v="1899-12-30T00:00:30"/>
    <d v="1899-12-30T00:00:30"/>
    <d v="4872-08-25T16:59:36"/>
    <n v="0.41203703703703703"/>
  </r>
  <r>
    <x v="28"/>
    <n v="13"/>
    <m/>
    <n v="60283781"/>
    <n v="15246575"/>
    <n v="135733"/>
    <s v="13:57:33"/>
    <n v="50411"/>
    <s v="5-04-11"/>
    <n v="2970"/>
    <n v="-1"/>
    <n v="29.7"/>
    <n v="60.472968333333334"/>
    <n v="15.410958333333333"/>
    <n v="0.16895197820809954"/>
    <n v="312.89906364140035"/>
    <n v="0.31289906364140035"/>
    <d v="1899-12-30T00:00:30"/>
    <d v="1899-12-30T00:00:30"/>
    <d v="4367-04-05T07:16:44"/>
    <n v="0.27500000000000002"/>
  </r>
  <r>
    <x v="28"/>
    <n v="14"/>
    <m/>
    <n v="60283001"/>
    <n v="15243541"/>
    <n v="135803"/>
    <s v="13:58:03"/>
    <n v="50411"/>
    <s v="5-04-11"/>
    <n v="1650"/>
    <n v="-1"/>
    <n v="16.5"/>
    <n v="60.471668333333334"/>
    <n v="15.405901666666667"/>
    <n v="4.6971778619043787E-2"/>
    <n v="86.991734002469087"/>
    <n v="8.6991734002469095E-2"/>
    <d v="1899-12-30T00:43:03"/>
    <d v="1899-12-30T00:43:03"/>
    <d v="1907-12-18T19:52:22"/>
    <n v="1.7744225061298231E-3"/>
  </r>
  <r>
    <x v="28"/>
    <n v="15"/>
    <m/>
    <n v="60282583"/>
    <n v="15243110"/>
    <n v="144106"/>
    <s v="14:41:06"/>
    <n v="50411"/>
    <s v="5-04-11"/>
    <n v="1830"/>
    <n v="-1"/>
    <n v="18.3"/>
    <n v="60.470971666666664"/>
    <n v="15.405183333333333"/>
    <n v="4.7465429718266665E-2"/>
    <n v="87.905975838229864"/>
    <n v="8.7905975838229872E-2"/>
    <d v="1899-12-30T00:01:57"/>
    <d v="1899-12-30T00:01:57"/>
    <d v="2077-09-22T04:22:18"/>
    <n v="4.3447293447293443E-2"/>
  </r>
  <r>
    <x v="28"/>
    <n v="16"/>
    <m/>
    <n v="60283044"/>
    <n v="15243332"/>
    <n v="144303"/>
    <s v="14:43:03"/>
    <n v="50411"/>
    <s v="5-04-11"/>
    <n v="2550"/>
    <n v="-1"/>
    <n v="25.5"/>
    <n v="60.471739999999997"/>
    <n v="15.405553333333334"/>
    <n v="4.6723138149454904E-2"/>
    <n v="86.531251852790476"/>
    <n v="8.6531251852790481E-2"/>
    <d v="1899-12-30T00:03:56"/>
    <d v="1899-12-30T00:03:56"/>
    <d v="1986-09-24T05:42:40"/>
    <n v="3.0014124293785308E-2"/>
  </r>
  <r>
    <x v="28"/>
    <n v="17"/>
    <m/>
    <n v="60282587"/>
    <n v="15243143"/>
    <n v="144659"/>
    <s v="14:46:59"/>
    <n v="50411"/>
    <s v="5-04-11"/>
    <n v="2420"/>
    <n v="-1"/>
    <n v="24.2"/>
    <n v="60.470978333333335"/>
    <n v="15.405238333333333"/>
    <n v="0.13277477702564905"/>
    <n v="245.89888705150204"/>
    <n v="0.24589888705150204"/>
    <d v="1899-12-30T00:00:30"/>
    <d v="1899-12-30T00:00:30"/>
    <d v="3838-12-13T19:04:23"/>
    <n v="0.22407407407407406"/>
  </r>
  <r>
    <x v="28"/>
    <n v="18"/>
    <m/>
    <n v="60283539"/>
    <n v="15245014"/>
    <n v="144729"/>
    <s v="14:47:29"/>
    <n v="50411"/>
    <s v="5-04-11"/>
    <n v="6380"/>
    <n v="-1"/>
    <n v="63.8"/>
    <n v="60.472565000000003"/>
    <n v="15.408356666666666"/>
    <n v="0.15497834475346936"/>
    <n v="287.01989448342528"/>
    <n v="0.2870198944834253"/>
    <d v="1899-12-30T00:00:30"/>
    <d v="1899-12-30T00:00:30"/>
    <d v="4163-03-13T07:06:24"/>
    <n v="0.59074074074074068"/>
  </r>
  <r>
    <x v="28"/>
    <n v="19"/>
    <m/>
    <n v="60285013"/>
    <n v="15245967"/>
    <n v="144759"/>
    <s v="14:47:59"/>
    <n v="50411"/>
    <s v="5-04-11"/>
    <n v="5680"/>
    <n v="-1"/>
    <n v="56.8"/>
    <n v="60.475021666666663"/>
    <n v="15.409945"/>
    <n v="0.17577937721777379"/>
    <n v="325.54340660731702"/>
    <n v="0.32554340660731701"/>
    <d v="1899-12-30T00:00:30"/>
    <d v="1899-12-30T00:00:30"/>
    <d v="4466-12-17T00:15:53"/>
    <n v="0.52592592592592591"/>
  </r>
  <r>
    <x v="28"/>
    <n v="20"/>
    <m/>
    <n v="60286758"/>
    <n v="15245594"/>
    <n v="144829"/>
    <s v="14:48:29"/>
    <n v="50411"/>
    <s v="5-04-11"/>
    <n v="6759"/>
    <n v="-1"/>
    <n v="67.59"/>
    <n v="60.477930000000001"/>
    <n v="15.409323333333333"/>
    <n v="0.28123234846324902"/>
    <n v="520.84230935393714"/>
    <n v="0.52084230935393716"/>
    <d v="1899-12-30T00:00:30"/>
    <d v="1899-12-30T00:00:30"/>
    <d v="6006-12-04T20:25:21"/>
    <n v="0.62583333333333335"/>
  </r>
  <r>
    <x v="28"/>
    <n v="21"/>
    <m/>
    <n v="60288851"/>
    <n v="15249391"/>
    <n v="144859"/>
    <s v="14:48:59"/>
    <n v="50411"/>
    <s v="5-04-11"/>
    <n v="3760"/>
    <n v="-1"/>
    <n v="37.6"/>
    <n v="60.48141833333333"/>
    <n v="15.415651666666667"/>
    <n v="0.17328441636044603"/>
    <n v="320.92273909954605"/>
    <n v="0.32092273909954605"/>
    <d v="1899-12-30T00:00:30"/>
    <d v="1899-12-30T00:00:30"/>
    <d v="4430-07-11T11:43:36"/>
    <n v="0.34814814814814815"/>
  </r>
  <r>
    <x v="28"/>
    <n v="22"/>
    <m/>
    <n v="60290009"/>
    <n v="15251999"/>
    <n v="144929"/>
    <s v="14:49:29"/>
    <n v="50411"/>
    <s v="5-04-11"/>
    <n v="4780"/>
    <n v="-1"/>
    <n v="47.8"/>
    <n v="60.483348333333332"/>
    <n v="15.419998333333334"/>
    <n v="9.0962781589671693E-2"/>
    <n v="168.46307150407196"/>
    <n v="0.16846307150407197"/>
    <d v="1899-12-30T00:00:30"/>
    <d v="1899-12-30T00:00:30"/>
    <d v="3228-05-09T15:30:09"/>
    <n v="0.44259259259259259"/>
  </r>
  <r>
    <x v="28"/>
    <n v="23"/>
    <m/>
    <n v="60289770"/>
    <n v="15253777"/>
    <n v="144959"/>
    <s v="14:49:59"/>
    <n v="50411"/>
    <s v="5-04-11"/>
    <n v="4980"/>
    <n v="-1"/>
    <n v="49.8"/>
    <n v="60.482950000000002"/>
    <n v="15.422961666666666"/>
    <n v="0.28710427718368842"/>
    <n v="531.7171213441909"/>
    <n v="0.53171712134419091"/>
    <d v="1899-12-30T00:00:30"/>
    <d v="1899-12-30T00:00:30"/>
    <d v="6092-09-03T07:25:38"/>
    <n v="0.46111111111111114"/>
  </r>
  <r>
    <x v="28"/>
    <n v="24"/>
    <m/>
    <n v="60287774"/>
    <n v="15257951"/>
    <n v="145029"/>
    <s v="14:50:29"/>
    <n v="50411"/>
    <s v="5-04-11"/>
    <n v="7870"/>
    <n v="-1"/>
    <n v="78.7"/>
    <n v="60.479623333333336"/>
    <n v="15.429918333333333"/>
    <n v="0.23019021100069986"/>
    <n v="426.31227077329612"/>
    <n v="0.42631227077329614"/>
    <d v="1899-12-30T00:00:30"/>
    <d v="1899-12-30T00:00:30"/>
    <d v="5261-07-16T08:09:21"/>
    <n v="0.72870370370370374"/>
  </r>
  <r>
    <x v="28"/>
    <n v="25"/>
    <m/>
    <n v="60286531"/>
    <n v="15261873"/>
    <n v="145059"/>
    <s v="14:50:59"/>
    <n v="50411"/>
    <s v="5-04-11"/>
    <n v="1930"/>
    <n v="-1"/>
    <n v="19.3"/>
    <n v="60.477551666666663"/>
    <n v="15.436455"/>
    <n v="0.24122474828225587"/>
    <n v="446.7482338187379"/>
    <n v="0.44674823381873791"/>
    <d v="1899-12-30T00:00:30"/>
    <d v="1899-12-30T00:00:30"/>
    <d v="5422-09-06T21:55:18"/>
    <n v="0.1787037037037037"/>
  </r>
  <r>
    <x v="28"/>
    <n v="26"/>
    <m/>
    <n v="60288014"/>
    <n v="15265723"/>
    <n v="145129"/>
    <s v="14:51:29"/>
    <n v="50411"/>
    <s v="5-04-11"/>
    <n v="6880"/>
    <n v="-1"/>
    <n v="68.8"/>
    <n v="60.480023333333335"/>
    <n v="15.442871666666667"/>
    <n v="0.16930842441490618"/>
    <n v="313.55920201640623"/>
    <n v="0.31355920201640625"/>
    <d v="1899-12-30T00:00:30"/>
    <d v="1899-12-30T00:00:30"/>
    <d v="4372-06-18T12:02:36"/>
    <n v="0.63703703703703707"/>
  </r>
  <r>
    <x v="28"/>
    <n v="27"/>
    <m/>
    <n v="60288915"/>
    <n v="15268625"/>
    <n v="145159"/>
    <s v="14:51:59"/>
    <n v="50411"/>
    <s v="5-04-11"/>
    <n v="5220"/>
    <n v="-1"/>
    <n v="52.2"/>
    <n v="60.481524999999998"/>
    <n v="15.447708333333333"/>
    <n v="0.34928489984914274"/>
    <n v="646.87563452061238"/>
    <n v="0.64687563452061236"/>
    <d v="1899-12-30T00:00:30"/>
    <d v="1899-12-30T00:00:30"/>
    <d v="7000-09-20T19:51:29"/>
    <n v="0.48333333333333334"/>
  </r>
  <r>
    <x v="28"/>
    <n v="28"/>
    <m/>
    <n v="60290466"/>
    <n v="15274963"/>
    <n v="145229"/>
    <s v="14:52:29"/>
    <n v="50411"/>
    <s v="5-04-11"/>
    <n v="8270"/>
    <n v="-1"/>
    <n v="82.7"/>
    <n v="60.484110000000001"/>
    <n v="15.458271666666667"/>
    <n v="0.20830988671890169"/>
    <n v="385.78991020340595"/>
    <n v="0.38578991020340597"/>
    <d v="1899-12-30T00:00:30"/>
    <d v="1899-12-30T00:00:30"/>
    <d v="4942-01-05T22:35:36"/>
    <n v="0.76574074074074072"/>
  </r>
  <r>
    <x v="28"/>
    <n v="29"/>
    <m/>
    <n v="60290583"/>
    <n v="15279177"/>
    <n v="145259"/>
    <s v="14:52:59"/>
    <n v="50411"/>
    <s v="5-04-11"/>
    <n v="4120"/>
    <n v="-1"/>
    <n v="41.2"/>
    <n v="60.484304999999999"/>
    <n v="15.465294999999999"/>
    <n v="0.20552613102178635"/>
    <n v="380.63439465234831"/>
    <n v="0.38063439465234833"/>
    <d v="1899-12-30T00:00:30"/>
    <d v="1899-12-30T00:00:30"/>
    <d v="4901-05-13T01:21:30"/>
    <n v="0.38148148148148148"/>
  </r>
  <r>
    <x v="28"/>
    <n v="30"/>
    <m/>
    <n v="60289970"/>
    <n v="15283151"/>
    <n v="145329"/>
    <s v="14:53:29"/>
    <n v="50411"/>
    <s v="5-04-11"/>
    <n v="6590"/>
    <n v="-1"/>
    <n v="65.900000000000006"/>
    <n v="60.483283333333333"/>
    <n v="15.471918333333333"/>
    <n v="0.30175360079718572"/>
    <n v="558.84766867638791"/>
    <n v="0.55884766867638791"/>
    <d v="1899-12-30T00:00:30"/>
    <d v="1899-12-30T00:00:30"/>
    <d v="6306-08-10T06:51:32"/>
    <n v="0.61018518518518527"/>
  </r>
  <r>
    <x v="28"/>
    <n v="31"/>
    <m/>
    <n v="60288872"/>
    <n v="15288844"/>
    <n v="145359"/>
    <s v="14:53:59"/>
    <n v="50411"/>
    <s v="5-04-11"/>
    <n v="5750"/>
    <n v="-1"/>
    <n v="57.5"/>
    <n v="60.481453333333334"/>
    <n v="15.481406666666667"/>
    <n v="0.27225731290423416"/>
    <n v="504.22054349864169"/>
    <n v="0.50422054349864165"/>
    <d v="1899-12-30T00:00:30"/>
    <d v="1899-12-30T00:00:30"/>
    <d v="5875-11-11T03:58:00"/>
    <n v="0.53240740740740733"/>
  </r>
  <r>
    <x v="28"/>
    <n v="32"/>
    <m/>
    <n v="60288199"/>
    <n v="15294188"/>
    <n v="145429"/>
    <s v="14:54:29"/>
    <n v="50411"/>
    <s v="5-04-11"/>
    <n v="6609"/>
    <n v="-1"/>
    <n v="66.09"/>
    <n v="60.480331666666665"/>
    <n v="15.490313333333333"/>
    <n v="0.23417771140207075"/>
    <n v="433.69712151663504"/>
    <n v="0.43369712151663503"/>
    <d v="1899-12-30T00:00:30"/>
    <d v="1899-12-30T00:00:30"/>
    <d v="5319-10-09T17:02:21"/>
    <n v="0.61194444444444451"/>
  </r>
  <r>
    <x v="28"/>
    <n v="33"/>
    <m/>
    <n v="60286976"/>
    <n v="15298231"/>
    <n v="145459"/>
    <s v="14:54:59"/>
    <n v="50411"/>
    <s v="5-04-11"/>
    <n v="4840"/>
    <n v="-1"/>
    <n v="48.4"/>
    <n v="60.478293333333333"/>
    <n v="15.497051666666668"/>
    <n v="0.28554809776853995"/>
    <n v="528.83507706733599"/>
    <n v="0.52883507706733601"/>
    <d v="1899-12-30T00:00:30"/>
    <d v="1899-12-30T00:00:30"/>
    <d v="6069-12-13T00:31:37"/>
    <n v="0.44814814814814813"/>
  </r>
  <r>
    <x v="28"/>
    <n v="34"/>
    <m/>
    <n v="60284995"/>
    <n v="15302390"/>
    <n v="145529"/>
    <s v="14:55:29"/>
    <n v="50411"/>
    <s v="5-04-11"/>
    <n v="6909"/>
    <n v="-1"/>
    <n v="69.09"/>
    <n v="60.474991666666668"/>
    <n v="15.503983333333334"/>
    <n v="0.31082234859451746"/>
    <n v="575.64298959704638"/>
    <n v="0.57564298959704641"/>
    <d v="1899-12-30T00:00:30"/>
    <d v="1899-12-30T00:00:30"/>
    <d v="6439-01-14T19:26:27"/>
    <n v="0.6397222222222223"/>
  </r>
  <r>
    <x v="28"/>
    <n v="35"/>
    <m/>
    <n v="60282344"/>
    <n v="15305661"/>
    <n v="145559"/>
    <s v="14:55:59"/>
    <n v="50411"/>
    <s v="5-04-11"/>
    <n v="6759"/>
    <n v="-1"/>
    <n v="67.59"/>
    <n v="60.470573333333334"/>
    <n v="15.509435"/>
    <n v="0.27847643780503539"/>
    <n v="515.73836281492549"/>
    <n v="0.51573836281492547"/>
    <d v="1899-12-30T00:00:30"/>
    <d v="1899-12-30T00:00:30"/>
    <d v="5966-09-06T11:38:16"/>
    <n v="0.62583333333333335"/>
  </r>
  <r>
    <x v="28"/>
    <n v="36"/>
    <m/>
    <n v="60280029"/>
    <n v="15308783"/>
    <n v="145629"/>
    <s v="14:56:29"/>
    <n v="50411"/>
    <s v="5-04-11"/>
    <n v="5020"/>
    <n v="-1"/>
    <n v="50.2"/>
    <n v="60.466715000000001"/>
    <n v="15.514638333333334"/>
    <n v="0.25358459062702332"/>
    <n v="469.6386618412472"/>
    <n v="0.4696386618412472"/>
    <d v="1899-12-30T00:00:30"/>
    <d v="1899-12-30T00:00:30"/>
    <d v="5603-03-06T08:18:23"/>
    <n v="0.46481481481481485"/>
  </r>
  <r>
    <x v="28"/>
    <n v="37"/>
    <m/>
    <n v="60278255"/>
    <n v="15312446"/>
    <n v="145659"/>
    <s v="14:56:59"/>
    <n v="50411"/>
    <s v="5-04-11"/>
    <n v="5750"/>
    <n v="-1"/>
    <n v="57.5"/>
    <n v="60.463758333333331"/>
    <n v="15.520743333333334"/>
    <n v="0.24988363649073084"/>
    <n v="462.78449478083348"/>
    <n v="0.4627844947808335"/>
    <d v="1899-12-30T00:00:30"/>
    <d v="1899-12-30T00:00:30"/>
    <d v="5549-02-17T08:16:45"/>
    <n v="0.53240740740740733"/>
  </r>
  <r>
    <x v="28"/>
    <n v="38"/>
    <m/>
    <n v="60277335"/>
    <n v="15317149"/>
    <n v="145729"/>
    <s v="14:57:29"/>
    <n v="50411"/>
    <s v="5-04-11"/>
    <n v="5530"/>
    <n v="-1"/>
    <n v="55.3"/>
    <n v="60.462224999999997"/>
    <n v="15.528581666666666"/>
    <n v="0.26330680177012195"/>
    <n v="487.64419687826586"/>
    <n v="0.48764419687826588"/>
    <d v="1899-12-30T00:00:30"/>
    <d v="1899-12-30T00:00:30"/>
    <d v="5745-02-25T06:53:18"/>
    <n v="0.51203703703703707"/>
  </r>
  <r>
    <x v="28"/>
    <n v="39"/>
    <m/>
    <n v="60277414"/>
    <n v="15322478"/>
    <n v="145759"/>
    <s v="14:57:59"/>
    <n v="50411"/>
    <s v="5-04-11"/>
    <n v="6090"/>
    <n v="-1"/>
    <n v="60.9"/>
    <n v="60.462356666666665"/>
    <n v="15.537463333333333"/>
    <n v="0.2410752154947077"/>
    <n v="446.47129909619866"/>
    <n v="0.44647129909619865"/>
    <d v="1899-12-30T00:00:30"/>
    <d v="1899-12-30T00:00:30"/>
    <d v="5420-07-01T08:11:37"/>
    <n v="0.56388888888888888"/>
  </r>
  <r>
    <x v="28"/>
    <n v="40"/>
    <m/>
    <n v="60277326"/>
    <n v="15327356"/>
    <n v="145829"/>
    <s v="14:58:29"/>
    <n v="50411"/>
    <s v="5-04-11"/>
    <n v="5040"/>
    <n v="-1"/>
    <n v="50.4"/>
    <n v="60.462209999999999"/>
    <n v="15.545593333333333"/>
    <n v="0.23119576641864206"/>
    <n v="428.17455940732509"/>
    <n v="0.42817455940732507"/>
    <d v="1899-12-30T00:00:30"/>
    <d v="1899-12-30T00:00:30"/>
    <d v="5276-03-22T17:32:46"/>
    <n v="0.46666666666666667"/>
  </r>
  <r>
    <x v="28"/>
    <n v="41"/>
    <m/>
    <n v="60277639"/>
    <n v="15331994"/>
    <n v="145859"/>
    <s v="14:58:59"/>
    <n v="50411"/>
    <s v="5-04-11"/>
    <n v="5410"/>
    <n v="-1"/>
    <n v="54.1"/>
    <n v="60.46273166666667"/>
    <n v="15.553323333333333"/>
    <n v="0.23467618525499279"/>
    <n v="434.62029509224664"/>
    <n v="0.43462029509224664"/>
    <d v="1899-12-30T00:00:30"/>
    <d v="1899-12-30T00:00:30"/>
    <d v="5327-01-19T10:47:48"/>
    <n v="0.500925925925926"/>
  </r>
  <r>
    <x v="28"/>
    <n v="42"/>
    <m/>
    <n v="60277892"/>
    <n v="15336718"/>
    <n v="145929"/>
    <s v="14:59:29"/>
    <n v="50411"/>
    <s v="5-04-11"/>
    <n v="4980"/>
    <n v="-1"/>
    <n v="49.8"/>
    <n v="60.463153333333331"/>
    <n v="15.561196666666667"/>
    <n v="0.15883798410750508"/>
    <n v="294.16794656709942"/>
    <n v="0.29416794656709944"/>
    <d v="1899-12-30T00:00:30"/>
    <d v="1899-12-30T00:00:30"/>
    <d v="4219-07-24T16:28:00"/>
    <n v="0.46111111111111114"/>
  </r>
  <r>
    <x v="28"/>
    <n v="43"/>
    <m/>
    <n v="60277963"/>
    <n v="15339931"/>
    <n v="145959"/>
    <s v="14:59:59"/>
    <n v="50411"/>
    <s v="5-04-11"/>
    <n v="3290"/>
    <n v="-1"/>
    <n v="32.9"/>
    <n v="60.463271666666664"/>
    <n v="15.566551666666667"/>
    <n v="0.10421005298323974"/>
    <n v="192.99701812495999"/>
    <n v="0.19299701812496001"/>
    <d v="1899-12-30T00:00:30"/>
    <d v="1899-12-30T00:00:30"/>
    <d v="3421-10-23T09:53:34"/>
    <n v="0.30462962962962964"/>
  </r>
  <r>
    <x v="28"/>
    <n v="44"/>
    <m/>
    <n v="60277884"/>
    <n v="15342035"/>
    <n v="150029"/>
    <s v="15:00:29"/>
    <n v="50411"/>
    <s v="5-04-11"/>
    <n v="2090"/>
    <n v="-1"/>
    <n v="20.9"/>
    <n v="60.463140000000003"/>
    <n v="15.570058333333334"/>
    <n v="9.3391473528215585E-2"/>
    <n v="172.96100897425526"/>
    <n v="0.17296100897425526"/>
    <d v="1899-12-30T00:00:30"/>
    <d v="1899-12-30T00:00:30"/>
    <d v="3263-10-27T16:56:25"/>
    <n v="0.19351851851851851"/>
  </r>
  <r>
    <x v="28"/>
    <n v="45"/>
    <m/>
    <n v="60278266"/>
    <n v="15343760"/>
    <n v="150059"/>
    <s v="15:00:59"/>
    <n v="50411"/>
    <s v="5-04-11"/>
    <n v="1789"/>
    <n v="-1"/>
    <n v="17.89"/>
    <n v="60.463776666666668"/>
    <n v="15.572933333333333"/>
    <n v="0.18852111075812275"/>
    <n v="349.14109712404331"/>
    <n v="0.34914109712404334"/>
    <d v="1899-12-30T00:00:30"/>
    <d v="1899-12-30T00:00:30"/>
    <d v="4653-01-12T08:38:00"/>
    <n v="0.16564814814814816"/>
  </r>
  <r>
    <x v="28"/>
    <n v="46"/>
    <m/>
    <n v="60279721"/>
    <n v="15346181"/>
    <n v="150129"/>
    <s v="15:01:29"/>
    <n v="50411"/>
    <s v="5-04-11"/>
    <n v="5660"/>
    <n v="-1"/>
    <n v="56.6"/>
    <n v="60.46620166666667"/>
    <n v="15.576968333333333"/>
    <n v="0.25170971718704149"/>
    <n v="466.16639623040084"/>
    <n v="0.46616639623040085"/>
    <d v="1899-12-30T00:00:30"/>
    <d v="1899-12-30T00:00:30"/>
    <d v="5575-10-19T05:18:27"/>
    <n v="0.52407407407407403"/>
  </r>
  <r>
    <x v="28"/>
    <n v="47"/>
    <m/>
    <n v="60280595"/>
    <n v="15350960"/>
    <n v="150159"/>
    <s v="15:01:59"/>
    <n v="50411"/>
    <s v="5-04-11"/>
    <n v="5780"/>
    <n v="-1"/>
    <n v="57.8"/>
    <n v="60.467658333333333"/>
    <n v="15.584933333333334"/>
    <n v="0.23569922915205588"/>
    <n v="436.51497238960746"/>
    <n v="0.43651497238960746"/>
    <d v="1899-12-30T00:00:30"/>
    <d v="1899-12-30T00:00:30"/>
    <d v="5341-12-28T02:53:30"/>
    <n v="0.53518518518518521"/>
  </r>
  <r>
    <x v="28"/>
    <n v="48"/>
    <m/>
    <n v="60280163"/>
    <n v="15355652"/>
    <n v="150229"/>
    <s v="15:02:29"/>
    <n v="50411"/>
    <s v="5-04-11"/>
    <n v="5800"/>
    <n v="-1"/>
    <n v="58"/>
    <n v="60.466938333333331"/>
    <n v="15.592753333333333"/>
    <n v="0.24551128328305738"/>
    <n v="454.68689664022224"/>
    <n v="0.45468689664022227"/>
    <d v="1899-12-30T00:00:30"/>
    <d v="1899-12-30T00:00:30"/>
    <d v="5485-04-12T06:17:45"/>
    <n v="0.53703703703703698"/>
  </r>
  <r>
    <x v="28"/>
    <n v="49"/>
    <m/>
    <n v="60279574"/>
    <n v="15360478"/>
    <n v="150259"/>
    <s v="15:02:59"/>
    <n v="50411"/>
    <s v="5-04-11"/>
    <n v="4630"/>
    <n v="-1"/>
    <n v="46.3"/>
    <n v="60.465956666666663"/>
    <n v="15.600796666666668"/>
    <n v="0.1866516134134486"/>
    <n v="345.67878804170681"/>
    <n v="0.34567878804170682"/>
    <d v="1899-12-30T00:00:30"/>
    <d v="1899-12-30T00:00:30"/>
    <d v="4625-09-24T21:49:46"/>
    <n v="0.4287037037037037"/>
  </r>
  <r>
    <x v="28"/>
    <n v="50"/>
    <m/>
    <n v="60280076"/>
    <n v="15364118"/>
    <n v="150329"/>
    <s v="15:03:29"/>
    <n v="50411"/>
    <s v="5-04-11"/>
    <n v="3229"/>
    <n v="-1"/>
    <n v="32.29"/>
    <n v="60.466793333333335"/>
    <n v="15.606863333333333"/>
    <n v="5.162489843419453E-2"/>
    <n v="95.609311900128276"/>
    <n v="9.560931190012828E-2"/>
    <d v="1899-12-30T01:26:38"/>
    <d v="1899-12-30T01:26:38"/>
    <d v="1904-05-07T04:43:17"/>
    <n v="5.6129189264358219E-3"/>
  </r>
  <r>
    <x v="28"/>
    <n v="51"/>
    <m/>
    <n v="60279929"/>
    <n v="15363116"/>
    <n v="163007"/>
    <s v="16:30:07"/>
    <n v="50411"/>
    <s v="5-04-11"/>
    <n v="4890"/>
    <n v="-1"/>
    <n v="48.9"/>
    <n v="60.466548333333336"/>
    <n v="15.605193333333334"/>
    <n v="0.60519314613462794"/>
    <n v="1120.8177066413309"/>
    <n v="1.120817706641331"/>
    <d v="1899-12-30T00:01:00"/>
    <d v="1899-12-30T00:01:00"/>
    <d v="6318-12-01T11:56:29"/>
    <n v="0.22638888888888889"/>
  </r>
  <r>
    <x v="28"/>
    <n v="52"/>
    <m/>
    <n v="60280595"/>
    <n v="15350935"/>
    <n v="163107"/>
    <s v="16:31:07"/>
    <n v="50411"/>
    <s v="5-04-11"/>
    <n v="7759"/>
    <n v="-1"/>
    <n v="77.59"/>
    <n v="60.467658333333333"/>
    <n v="15.584891666666667"/>
    <n v="0.32106664185852951"/>
    <n v="594.61542072199666"/>
    <n v="0.59461542072199669"/>
    <d v="1899-12-30T00:00:30"/>
    <d v="1899-12-30T00:00:30"/>
    <d v="6588-08-21T09:52:49"/>
    <n v="0.71842592592592602"/>
  </r>
  <r>
    <x v="28"/>
    <n v="53"/>
    <m/>
    <n v="60279258"/>
    <n v="15345026"/>
    <n v="163137"/>
    <s v="16:31:37"/>
    <n v="50411"/>
    <s v="5-04-11"/>
    <n v="6670"/>
    <n v="-1"/>
    <n v="66.7"/>
    <n v="60.465429999999998"/>
    <n v="15.575043333333333"/>
    <n v="0.17277315965773213"/>
    <n v="319.97589168611989"/>
    <n v="0.3199758916861199"/>
    <d v="1899-12-30T00:00:30"/>
    <d v="1899-12-30T00:00:30"/>
    <d v="4423-01-22T13:38:00"/>
    <n v="0.61759259259259258"/>
  </r>
  <r>
    <x v="28"/>
    <n v="54"/>
    <m/>
    <n v="60277939"/>
    <n v="15342772"/>
    <n v="163207"/>
    <s v="16:32:07"/>
    <n v="50411"/>
    <s v="5-04-11"/>
    <n v="4050"/>
    <n v="-1"/>
    <n v="40.5"/>
    <n v="60.463231666666665"/>
    <n v="15.571286666666667"/>
    <n v="0.1602382583707164"/>
    <n v="296.76125450256677"/>
    <n v="0.2967612545025668"/>
    <d v="1899-12-30T00:00:30"/>
    <d v="1899-12-30T00:00:30"/>
    <d v="4240-01-04T09:54:40"/>
    <n v="0.375"/>
  </r>
  <r>
    <x v="28"/>
    <n v="55"/>
    <m/>
    <n v="60277989"/>
    <n v="15339529"/>
    <n v="163237"/>
    <s v="16:32:37"/>
    <n v="50411"/>
    <s v="5-04-11"/>
    <n v="4550"/>
    <n v="-1"/>
    <n v="45.5"/>
    <n v="60.463315000000001"/>
    <n v="15.565881666666666"/>
    <n v="0.21805467484610411"/>
    <n v="403.83725781498481"/>
    <n v="0.40383725781498481"/>
    <d v="1899-12-30T00:00:30"/>
    <d v="1899-12-30T00:00:30"/>
    <d v="5084-04-27T07:15:37"/>
    <n v="0.42129629629629634"/>
  </r>
  <r>
    <x v="28"/>
    <n v="56"/>
    <m/>
    <n v="60277873"/>
    <n v="15335120"/>
    <n v="163307"/>
    <s v="16:33:07"/>
    <n v="50411"/>
    <s v="5-04-11"/>
    <n v="6720"/>
    <n v="-1"/>
    <n v="67.2"/>
    <n v="60.463121666666666"/>
    <n v="15.558533333333333"/>
    <n v="0.31418994303857578"/>
    <n v="581.87977450744233"/>
    <n v="0.58187977450744233"/>
    <d v="1899-12-30T00:00:30"/>
    <d v="1899-12-30T00:00:30"/>
    <d v="6488-03-19T18:00:50"/>
    <n v="0.62222222222222223"/>
  </r>
  <r>
    <x v="28"/>
    <n v="57"/>
    <m/>
    <n v="60277143"/>
    <n v="15328933"/>
    <n v="163337"/>
    <s v="16:33:37"/>
    <n v="50411"/>
    <s v="5-04-11"/>
    <n v="6790"/>
    <n v="-1"/>
    <n v="67.900000000000006"/>
    <n v="60.461905000000002"/>
    <n v="15.548221666666667"/>
    <n v="0.30222465188109787"/>
    <n v="559.72005528379327"/>
    <n v="0.55972005528379332"/>
    <d v="1899-12-30T00:00:30"/>
    <d v="1899-12-30T00:00:30"/>
    <d v="6313-06-26T18:13:16"/>
    <n v="0.62870370370370365"/>
  </r>
  <r>
    <x v="28"/>
    <n v="58"/>
    <m/>
    <n v="60277476"/>
    <n v="15322851"/>
    <n v="163407"/>
    <s v="16:34:07"/>
    <n v="50411"/>
    <s v="5-04-11"/>
    <n v="7330"/>
    <n v="-1"/>
    <n v="73.3"/>
    <n v="60.46246"/>
    <n v="15.538085000000001"/>
    <n v="0.31292198887557438"/>
    <n v="579.53152339756377"/>
    <n v="0.57953152339756375"/>
    <d v="1899-12-30T00:00:30"/>
    <d v="1899-12-30T00:00:30"/>
    <d v="6469-09-12T18:53:50"/>
    <n v="0.6787037037037037"/>
  </r>
  <r>
    <x v="28"/>
    <n v="59"/>
    <m/>
    <n v="60277488"/>
    <n v="15316515"/>
    <n v="163437"/>
    <s v="16:34:37"/>
    <n v="50411"/>
    <s v="5-04-11"/>
    <n v="6880"/>
    <n v="-1"/>
    <n v="68.8"/>
    <n v="60.462479999999999"/>
    <n v="15.527525000000001"/>
    <n v="0.31247518096788962"/>
    <n v="578.70403515253156"/>
    <n v="0.57870403515253155"/>
    <d v="1899-12-30T00:00:30"/>
    <d v="1899-12-30T00:00:30"/>
    <d v="6463-03-05T14:54:35"/>
    <n v="0.63703703703703707"/>
  </r>
  <r>
    <x v="28"/>
    <n v="60"/>
    <m/>
    <n v="60278758"/>
    <n v="15310736"/>
    <n v="163507"/>
    <s v="16:35:07"/>
    <n v="50411"/>
    <s v="5-04-11"/>
    <n v="7209"/>
    <n v="-1"/>
    <n v="72.09"/>
    <n v="60.464596666666665"/>
    <n v="15.517893333333333"/>
    <n v="0.33472460742817939"/>
    <n v="619.90997295698821"/>
    <n v="0.61990997295698824"/>
    <d v="1899-12-30T00:00:30"/>
    <d v="1899-12-30T00:00:30"/>
    <d v="6788-02-03T17:19:51"/>
    <n v="0.66750000000000009"/>
  </r>
  <r>
    <x v="28"/>
    <n v="61"/>
    <m/>
    <n v="60281586"/>
    <n v="15307126"/>
    <n v="163537"/>
    <s v="16:35:37"/>
    <n v="50411"/>
    <s v="5-04-11"/>
    <n v="7570"/>
    <n v="-1"/>
    <n v="75.7"/>
    <n v="60.46931"/>
    <n v="15.511876666666666"/>
    <n v="0.31627713619873754"/>
    <n v="585.74525624006196"/>
    <n v="0.58574525624006202"/>
    <d v="1899-12-30T00:00:30"/>
    <d v="1899-12-30T00:00:30"/>
    <d v="6518-09-12T08:06:41"/>
    <n v="0.70092592592592595"/>
  </r>
  <r>
    <x v="28"/>
    <n v="62"/>
    <m/>
    <n v="60284086"/>
    <n v="15303214"/>
    <n v="163607"/>
    <s v="16:36:07"/>
    <n v="50411"/>
    <s v="5-04-11"/>
    <n v="6950"/>
    <n v="-1"/>
    <n v="69.5"/>
    <n v="60.47347666666667"/>
    <n v="15.505356666666668"/>
    <n v="0.30437726721257363"/>
    <n v="563.70669887768634"/>
    <n v="0.56370669887768632"/>
    <d v="1899-12-30T00:00:30"/>
    <d v="1899-12-30T00:00:30"/>
    <d v="6344-12-02T07:01:35"/>
    <n v="0.6435185185185186"/>
  </r>
  <r>
    <x v="28"/>
    <n v="63"/>
    <m/>
    <n v="60286503"/>
    <n v="15299478"/>
    <n v="163637"/>
    <s v="16:36:37"/>
    <n v="50411"/>
    <s v="5-04-11"/>
    <n v="5960"/>
    <n v="-1"/>
    <n v="59.6"/>
    <n v="60.477505000000001"/>
    <n v="15.499129999999999"/>
    <n v="0.18153860026162971"/>
    <n v="336.2094876845382"/>
    <n v="0.33620948768453823"/>
    <d v="1899-12-30T00:00:30"/>
    <d v="1899-12-30T00:00:30"/>
    <d v="4551-01-24T07:47:20"/>
    <n v="0.55185185185185193"/>
  </r>
  <r>
    <x v="28"/>
    <n v="64"/>
    <m/>
    <n v="60287556"/>
    <n v="15296485"/>
    <n v="163707"/>
    <s v="16:37:07"/>
    <n v="50411"/>
    <s v="5-04-11"/>
    <n v="2760"/>
    <n v="-1"/>
    <n v="27.6"/>
    <n v="60.479259999999996"/>
    <n v="15.494141666666666"/>
    <n v="0.25739306058322942"/>
    <n v="476.69194820014087"/>
    <n v="0.47669194820014088"/>
    <d v="1899-12-30T00:00:30"/>
    <d v="1899-12-30T00:00:30"/>
    <d v="5658-10-16T19:27:35"/>
    <n v="0.25555555555555559"/>
  </r>
  <r>
    <x v="28"/>
    <n v="65"/>
    <m/>
    <n v="60288674"/>
    <n v="15291790"/>
    <n v="163737"/>
    <s v="16:37:37"/>
    <n v="50411"/>
    <s v="5-04-11"/>
    <n v="6780"/>
    <n v="-1"/>
    <n v="67.8"/>
    <n v="60.481123333333336"/>
    <n v="15.486316666666667"/>
    <n v="0.29750766612149937"/>
    <n v="550.98419765701681"/>
    <n v="0.55098419765701678"/>
    <d v="1899-12-30T00:00:30"/>
    <d v="1899-12-30T00:00:30"/>
    <d v="6244-08-07T11:44:31"/>
    <n v="0.62777777777777777"/>
  </r>
  <r>
    <x v="28"/>
    <n v="66"/>
    <m/>
    <n v="60289591"/>
    <n v="15286057"/>
    <n v="163807"/>
    <s v="16:38:07"/>
    <n v="50411"/>
    <s v="5-04-11"/>
    <n v="6740"/>
    <n v="-1"/>
    <n v="67.400000000000006"/>
    <n v="60.482651666666669"/>
    <n v="15.476761666666667"/>
    <n v="0.29243298198328865"/>
    <n v="541.58588263305057"/>
    <n v="0.54158588263305063"/>
    <d v="1899-12-30T00:00:30"/>
    <d v="1899-12-30T00:00:30"/>
    <d v="6170-06-29T08:12:27"/>
    <n v="0.624074074074074"/>
  </r>
  <r>
    <x v="28"/>
    <n v="67"/>
    <m/>
    <n v="60289824"/>
    <n v="15280151"/>
    <n v="163837"/>
    <s v="16:38:37"/>
    <n v="50411"/>
    <s v="5-04-11"/>
    <n v="5720"/>
    <n v="-1"/>
    <n v="57.2"/>
    <n v="60.483040000000003"/>
    <n v="15.466918333333334"/>
    <n v="0.26686464977000773"/>
    <n v="494.23333137405433"/>
    <n v="0.49423333137405434"/>
    <d v="1899-12-30T00:00:30"/>
    <d v="1899-12-30T00:00:30"/>
    <d v="5797-02-08T23:51:52"/>
    <n v="0.52962962962962967"/>
  </r>
  <r>
    <x v="28"/>
    <n v="68"/>
    <m/>
    <n v="60292151"/>
    <n v="15277519"/>
    <n v="163907"/>
    <s v="16:39:07"/>
    <n v="50411"/>
    <s v="5-04-11"/>
    <n v="5910"/>
    <n v="-1"/>
    <n v="59.1"/>
    <n v="60.486918333333335"/>
    <n v="15.462531666666667"/>
    <n v="0.23456881624965586"/>
    <n v="434.42144769436266"/>
    <n v="0.43442144769436264"/>
    <d v="1899-12-30T00:00:30"/>
    <d v="1899-12-30T00:00:30"/>
    <d v="5325-06-25T18:27:53"/>
    <n v="0.54722222222222228"/>
  </r>
  <r>
    <x v="28"/>
    <n v="69"/>
    <m/>
    <n v="60294477"/>
    <n v="15276973"/>
    <n v="163937"/>
    <s v="16:39:37"/>
    <n v="50411"/>
    <s v="5-04-11"/>
    <n v="5990"/>
    <n v="-1"/>
    <n v="59.9"/>
    <n v="60.490794999999999"/>
    <n v="15.461621666666666"/>
    <n v="0.25218143281433791"/>
    <n v="467.04001357215384"/>
    <n v="0.46704001357215386"/>
    <d v="1899-12-30T00:00:30"/>
    <d v="1899-12-30T00:00:30"/>
    <d v="5582-09-08T05:44:17"/>
    <n v="0.55462962962962969"/>
  </r>
  <r>
    <x v="28"/>
    <n v="70"/>
    <m/>
    <n v="60296991"/>
    <n v="15277235"/>
    <n v="164007"/>
    <s v="16:40:07"/>
    <n v="50411"/>
    <s v="5-04-11"/>
    <n v="6570"/>
    <n v="-1"/>
    <n v="65.7"/>
    <n v="60.494985"/>
    <n v="15.462058333333333"/>
    <n v="0.23414740728439076"/>
    <n v="433.6409982906917"/>
    <n v="0.43364099829069169"/>
    <d v="1899-12-30T00:00:30"/>
    <d v="1899-12-30T00:00:30"/>
    <d v="5319-05-01T01:48:07"/>
    <n v="0.60833333333333328"/>
  </r>
  <r>
    <x v="28"/>
    <n v="71"/>
    <m/>
    <n v="60298991"/>
    <n v="15274779"/>
    <n v="164037"/>
    <s v="16:40:37"/>
    <n v="50411"/>
    <s v="5-04-11"/>
    <n v="1980"/>
    <n v="-1"/>
    <n v="19.8"/>
    <n v="60.49831833333333"/>
    <n v="15.457965"/>
    <n v="8.9208608197708275E-2"/>
    <n v="165.21434238215573"/>
    <n v="0.16521434238215574"/>
    <d v="1899-12-30T00:00:30"/>
    <d v="1899-12-30T00:00:30"/>
    <d v="3202-09-27T07:20:44"/>
    <n v="0.18333333333333332"/>
  </r>
  <r>
    <x v="28"/>
    <n v="72"/>
    <m/>
    <n v="60299878"/>
    <n v="15274939"/>
    <n v="164107"/>
    <s v="16:41:07"/>
    <n v="50411"/>
    <s v="5-04-11"/>
    <n v="4660"/>
    <n v="-1"/>
    <n v="46.6"/>
    <n v="60.499796666666668"/>
    <n v="15.458231666666666"/>
    <n v="0.2043367063493583"/>
    <n v="378.43158015901156"/>
    <n v="0.37843158015901157"/>
    <d v="1899-12-30T00:00:30"/>
    <d v="1899-12-30T00:00:30"/>
    <d v="4883-12-28T22:49:14"/>
    <n v="0.43148148148148147"/>
  </r>
  <r>
    <x v="28"/>
    <n v="73"/>
    <m/>
    <n v="60301227"/>
    <n v="15278046"/>
    <n v="164137"/>
    <s v="16:41:37"/>
    <n v="50411"/>
    <s v="5-04-11"/>
    <n v="3560"/>
    <n v="-1"/>
    <n v="35.6"/>
    <n v="60.502045000000003"/>
    <n v="15.46341"/>
    <n v="0.18975036562492653"/>
    <n v="351.41767713736391"/>
    <n v="0.35141767713736394"/>
    <d v="1899-12-30T00:00:30"/>
    <d v="1899-12-30T00:00:30"/>
    <d v="4670-12-25T21:50:37"/>
    <n v="0.32962962962962966"/>
  </r>
  <r>
    <x v="28"/>
    <n v="74"/>
    <m/>
    <n v="60303056"/>
    <n v="15279046"/>
    <n v="164207"/>
    <s v="16:42:07"/>
    <n v="50411"/>
    <s v="5-04-11"/>
    <n v="6070"/>
    <n v="-1"/>
    <n v="60.7"/>
    <n v="60.505093333333335"/>
    <n v="15.465076666666667"/>
    <n v="0.24538316134792465"/>
    <n v="454.44961481635647"/>
    <n v="0.45444961481635648"/>
    <d v="1899-12-30T00:00:30"/>
    <d v="1899-12-30T00:00:30"/>
    <d v="5483-05-29T21:22:34"/>
    <n v="0.562037037037037"/>
  </r>
  <r>
    <x v="28"/>
    <n v="75"/>
    <m/>
    <n v="60304271"/>
    <n v="15283366"/>
    <n v="164237"/>
    <s v="16:42:37"/>
    <n v="50411"/>
    <s v="5-04-11"/>
    <n v="4190"/>
    <n v="-1"/>
    <n v="41.9"/>
    <n v="60.507118333333331"/>
    <n v="15.472276666666666"/>
    <n v="0.13477614697168924"/>
    <n v="249.60542419156849"/>
    <n v="0.2496054241915685"/>
    <d v="1899-12-30T00:00:30"/>
    <d v="1899-12-30T00:00:30"/>
    <d v="3868-03-05T14:55:12"/>
    <n v="0.38796296296296295"/>
  </r>
  <r>
    <x v="28"/>
    <n v="76"/>
    <m/>
    <n v="60305548"/>
    <n v="15282506"/>
    <n v="164307"/>
    <s v="16:43:07"/>
    <n v="50411"/>
    <s v="5-04-11"/>
    <n v="3400"/>
    <n v="-1"/>
    <n v="34"/>
    <n v="60.50924666666667"/>
    <n v="15.470843333333333"/>
    <n v="4.999753976328309E-2"/>
    <n v="92.595443641600284"/>
    <n v="9.2595443641600286E-2"/>
    <d v="1899-12-30T00:53:20"/>
    <d v="1899-12-30T00:53:20"/>
    <d v="1906-11-04T01:50:51"/>
    <n v="2.9513888888888888E-3"/>
  </r>
  <r>
    <x v="28"/>
    <n v="77"/>
    <m/>
    <n v="60305309"/>
    <n v="15283396"/>
    <n v="173627"/>
    <s v="17:36:27"/>
    <n v="50411"/>
    <s v="5-04-11"/>
    <n v="3620"/>
    <n v="-1"/>
    <n v="36.200000000000003"/>
    <n v="60.508848333333333"/>
    <n v="15.472326666666667"/>
    <n v="0.11438731302167671"/>
    <n v="211.84530371614525"/>
    <n v="0.21184530371614527"/>
    <d v="1899-12-30T00:00:30"/>
    <d v="1899-12-30T00:00:30"/>
    <d v="3570-06-07T11:23:34"/>
    <n v="0.3351851851851852"/>
  </r>
  <r>
    <x v="28"/>
    <n v="78"/>
    <m/>
    <n v="60304179"/>
    <n v="15283063"/>
    <n v="173657"/>
    <s v="17:36:57"/>
    <n v="50411"/>
    <s v="5-04-11"/>
    <n v="4029"/>
    <n v="-1"/>
    <n v="40.29"/>
    <n v="60.506965000000001"/>
    <n v="15.471771666666667"/>
    <n v="0.19042607621196495"/>
    <n v="352.6690931445591"/>
    <n v="0.35266909314455913"/>
    <d v="1899-12-30T00:00:30"/>
    <d v="1899-12-30T00:00:30"/>
    <d v="4680-11-06T23:43:05"/>
    <n v="0.37305555555555553"/>
  </r>
  <r>
    <x v="28"/>
    <n v="79"/>
    <m/>
    <n v="60303366"/>
    <n v="15279573"/>
    <n v="173727"/>
    <s v="17:37:27"/>
    <n v="50411"/>
    <s v="5-04-11"/>
    <n v="5070"/>
    <n v="-1"/>
    <n v="50.7"/>
    <n v="60.505609999999997"/>
    <n v="15.465954999999999"/>
    <n v="0.21325872931505291"/>
    <n v="394.95516669147798"/>
    <n v="0.39495516669147801"/>
    <d v="1899-12-30T00:00:30"/>
    <d v="1899-12-30T00:00:30"/>
    <d v="5014-04-14T21:07:18"/>
    <n v="0.46944444444444444"/>
  </r>
  <r>
    <x v="28"/>
    <n v="80"/>
    <m/>
    <n v="60301321"/>
    <n v="15278372"/>
    <n v="173757"/>
    <s v="17:37:57"/>
    <n v="50411"/>
    <s v="5-04-11"/>
    <n v="3130"/>
    <n v="-1"/>
    <n v="31.3"/>
    <n v="60.502201666666664"/>
    <n v="15.463953333333333"/>
    <n v="0.13146061223783703"/>
    <n v="243.46505386447419"/>
    <n v="0.2434650538644742"/>
    <d v="1899-12-30T00:00:30"/>
    <d v="1899-12-30T00:00:30"/>
    <d v="3819-10-05T08:31:23"/>
    <n v="0.2898148148148148"/>
  </r>
  <r>
    <x v="28"/>
    <n v="81"/>
    <m/>
    <n v="60300018"/>
    <n v="15278688"/>
    <n v="173827"/>
    <s v="17:38:27"/>
    <n v="50411"/>
    <s v="5-04-11"/>
    <n v="4720"/>
    <n v="-1"/>
    <n v="47.2"/>
    <n v="60.500030000000002"/>
    <n v="15.46448"/>
    <n v="0.13683924272103318"/>
    <n v="253.42627751935345"/>
    <n v="0.25342627751935343"/>
    <d v="1899-12-30T00:00:30"/>
    <d v="1899-12-30T00:00:30"/>
    <d v="3898-04-21T16:18:08"/>
    <n v="0.437037037037037"/>
  </r>
  <r>
    <x v="28"/>
    <n v="82"/>
    <m/>
    <n v="60298869"/>
    <n v="15280188"/>
    <n v="173857"/>
    <s v="17:38:57"/>
    <n v="50411"/>
    <s v="5-04-11"/>
    <n v="5150"/>
    <n v="-1"/>
    <n v="51.5"/>
    <n v="60.498114999999999"/>
    <n v="15.46698"/>
    <n v="0.25757906547784054"/>
    <n v="477.0364292649607"/>
    <n v="0.4770364292649607"/>
    <d v="1899-12-30T00:00:30"/>
    <d v="1899-12-30T00:00:30"/>
    <d v="5661-07-04T21:59:27"/>
    <n v="0.47685185185185186"/>
  </r>
  <r>
    <x v="28"/>
    <n v="83"/>
    <m/>
    <n v="60299268"/>
    <n v="15285346"/>
    <n v="173927"/>
    <s v="17:39:27"/>
    <n v="50411"/>
    <s v="5-04-11"/>
    <n v="4660"/>
    <n v="-1"/>
    <n v="46.6"/>
    <n v="60.498779999999996"/>
    <n v="15.475576666666667"/>
    <n v="0.23735213152139378"/>
    <n v="439.57614757762127"/>
    <n v="0.43957614757762126"/>
    <d v="1899-12-30T00:00:30"/>
    <d v="1899-12-30T00:00:30"/>
    <d v="5366-02-16T07:19:14"/>
    <n v="0.43148148148148147"/>
  </r>
  <r>
    <x v="28"/>
    <n v="84"/>
    <m/>
    <n v="60300330"/>
    <n v="15289647"/>
    <n v="173957"/>
    <s v="17:39:57"/>
    <n v="50411"/>
    <s v="5-04-11"/>
    <n v="6400"/>
    <n v="-1"/>
    <n v="64"/>
    <n v="60.500549999999997"/>
    <n v="15.482745"/>
    <n v="0.29761626952779985"/>
    <n v="551.18533116548531"/>
    <n v="0.55118533116548529"/>
    <d v="1899-12-30T00:00:30"/>
    <d v="1899-12-30T00:00:30"/>
    <d v="6246-03-09T18:05:25"/>
    <n v="0.59259259259259267"/>
  </r>
  <r>
    <x v="28"/>
    <n v="85"/>
    <m/>
    <n v="60301412"/>
    <n v="15295266"/>
    <n v="174027"/>
    <s v="17:40:27"/>
    <n v="50411"/>
    <s v="5-04-11"/>
    <n v="7209"/>
    <n v="-1"/>
    <n v="72.09"/>
    <n v="60.502353333333332"/>
    <n v="15.49211"/>
    <n v="0.33478315840354056"/>
    <n v="620.01840936335714"/>
    <n v="0.62001840936335717"/>
    <d v="1899-12-30T00:00:30"/>
    <d v="1899-12-30T00:00:30"/>
    <d v="6788-12-12T00:27:19"/>
    <n v="0.66750000000000009"/>
  </r>
  <r>
    <x v="28"/>
    <n v="86"/>
    <m/>
    <n v="60302078"/>
    <n v="15301917"/>
    <n v="174057"/>
    <s v="17:40:57"/>
    <n v="50411"/>
    <s v="5-04-11"/>
    <n v="7500"/>
    <n v="-1"/>
    <n v="75"/>
    <n v="60.503463333333336"/>
    <n v="15.503195"/>
    <n v="0.34814340177555914"/>
    <n v="644.76158008833556"/>
    <n v="0.64476158008833562"/>
    <d v="1899-12-30T00:00:30"/>
    <d v="1899-12-30T00:00:30"/>
    <d v="6984-01-19T08:24:57"/>
    <n v="0.69444444444444442"/>
  </r>
  <r>
    <x v="28"/>
    <n v="87"/>
    <m/>
    <n v="60302777"/>
    <n v="15308831"/>
    <n v="174127"/>
    <s v="17:41:27"/>
    <n v="50411"/>
    <s v="5-04-11"/>
    <n v="7580"/>
    <n v="-1"/>
    <n v="75.8"/>
    <n v="60.504628333333336"/>
    <n v="15.514718333333333"/>
    <n v="0.25602765232118779"/>
    <n v="474.16321209883978"/>
    <n v="0.47416321209883977"/>
    <d v="1899-12-30T00:00:30"/>
    <d v="1899-12-30T00:00:30"/>
    <d v="5638-11-08T01:13:13"/>
    <n v="0.70185185185185195"/>
  </r>
  <r>
    <x v="28"/>
    <n v="88"/>
    <m/>
    <n v="60302605"/>
    <n v="15314010"/>
    <n v="174157"/>
    <s v="17:41:57"/>
    <n v="50411"/>
    <s v="5-04-11"/>
    <n v="3850"/>
    <n v="-1"/>
    <n v="38.5"/>
    <n v="60.504341666666669"/>
    <n v="15.523350000000001"/>
    <n v="0.14040450328711618"/>
    <n v="260.02914008773917"/>
    <n v="0.2600291400877392"/>
    <d v="1899-12-30T00:00:30"/>
    <d v="1899-12-30T00:00:30"/>
    <d v="3950-05-15T22:09:46"/>
    <n v="0.35648148148148151"/>
  </r>
  <r>
    <x v="28"/>
    <n v="89"/>
    <m/>
    <n v="60303582"/>
    <n v="15316051"/>
    <n v="174227"/>
    <s v="17:42:27"/>
    <n v="50411"/>
    <s v="5-04-11"/>
    <n v="3850"/>
    <n v="-1"/>
    <n v="38.5"/>
    <n v="60.505969999999998"/>
    <n v="15.526751666666666"/>
    <n v="8.7372324315017583E-2"/>
    <n v="161.81354463141255"/>
    <n v="0.16181354463141256"/>
    <d v="1899-12-30T00:00:30"/>
    <d v="1899-12-30T00:00:30"/>
    <d v="3175-12-04T00:12:18"/>
    <n v="0.35648148148148151"/>
  </r>
  <r>
    <x v="28"/>
    <n v="90"/>
    <m/>
    <n v="60302840"/>
    <n v="15316982"/>
    <n v="174257"/>
    <s v="17:42:57"/>
    <n v="50411"/>
    <s v="5-04-11"/>
    <n v="20"/>
    <n v="-1"/>
    <n v="0.2"/>
    <n v="60.504733333333334"/>
    <n v="15.528303333333334"/>
    <n v="4.9783887226132494E-2"/>
    <n v="92.199759142797376"/>
    <n v="9.2199759142797377E-2"/>
    <d v="1899-12-30T00:01:17"/>
    <d v="1899-12-30T00:01:17"/>
    <d v="2183-03-31T07:32:23"/>
    <n v="7.215007215007215E-4"/>
  </r>
  <r>
    <x v="28"/>
    <n v="91"/>
    <m/>
    <n v="60302387"/>
    <n v="15317397"/>
    <n v="174414"/>
    <s v="17:44:14"/>
    <n v="50411"/>
    <s v="5-04-11"/>
    <n v="3529"/>
    <n v="-1"/>
    <n v="35.29"/>
    <n v="60.503978333333336"/>
    <n v="15.528995"/>
    <n v="0.11910020256052671"/>
    <n v="220.57357514209548"/>
    <n v="0.2205735751420955"/>
    <d v="1899-12-30T00:00:30"/>
    <d v="1899-12-30T00:00:30"/>
    <d v="3639-04-03T21:30:50"/>
    <n v="0.32675925925925925"/>
  </r>
  <r>
    <x v="28"/>
    <n v="92"/>
    <m/>
    <n v="60301509"/>
    <n v="15319025"/>
    <n v="174444"/>
    <s v="17:44:44"/>
    <n v="50411"/>
    <s v="5-04-11"/>
    <n v="2360"/>
    <n v="-1"/>
    <n v="23.6"/>
    <n v="60.502515000000002"/>
    <n v="15.531708333333333"/>
    <n v="0.14501725864628948"/>
    <n v="268.57196301292811"/>
    <n v="0.26857196301292813"/>
    <d v="1899-12-30T00:00:30"/>
    <d v="1899-12-30T00:00:30"/>
    <d v="4017-09-24T06:05:00"/>
    <n v="0.2185185185185185"/>
  </r>
  <r>
    <x v="28"/>
    <n v="93"/>
    <m/>
    <n v="60302395"/>
    <n v="15321350"/>
    <n v="174514"/>
    <s v="17:45:14"/>
    <n v="50411"/>
    <s v="5-04-11"/>
    <n v="3070"/>
    <n v="-1"/>
    <n v="30.7"/>
    <n v="60.503991666666664"/>
    <n v="15.535583333333333"/>
    <n v="0.11564088752849848"/>
    <n v="214.16692370277917"/>
    <n v="0.21416692370277918"/>
    <d v="1899-12-30T00:00:30"/>
    <d v="1899-12-30T00:00:30"/>
    <d v="3588-09-26T17:45:59"/>
    <n v="0.28425925925925927"/>
  </r>
  <r>
    <x v="28"/>
    <n v="94"/>
    <m/>
    <n v="60302731"/>
    <n v="15323593"/>
    <n v="174544"/>
    <s v="17:45:44"/>
    <n v="50411"/>
    <s v="5-04-11"/>
    <n v="3250"/>
    <n v="-1"/>
    <n v="32.5"/>
    <n v="60.504551666666664"/>
    <n v="15.539321666666666"/>
    <n v="0.24537825660013113"/>
    <n v="454.44053122344286"/>
    <n v="0.45444053122344286"/>
    <d v="1899-12-30T00:00:30"/>
    <d v="1899-12-30T00:00:30"/>
    <d v="5483-05-03T17:31:05"/>
    <n v="0.30092592592592593"/>
  </r>
  <r>
    <x v="28"/>
    <n v="95"/>
    <m/>
    <n v="60300369"/>
    <n v="15324910"/>
    <n v="174614"/>
    <s v="17:46:14"/>
    <n v="50411"/>
    <s v="5-04-11"/>
    <n v="5870"/>
    <n v="-1"/>
    <n v="58.7"/>
    <n v="60.500615000000003"/>
    <n v="15.541516666666666"/>
    <n v="0.29242641229594862"/>
    <n v="541.57371557209683"/>
    <n v="0.54157371557209688"/>
    <d v="1899-12-30T00:00:00"/>
    <d v="1899-12-30T00:00:00"/>
    <e v="#DIV/0!"/>
    <n v="0"/>
  </r>
  <r>
    <x v="29"/>
    <n v="1"/>
    <m/>
    <n v="60297476"/>
    <n v="15324120"/>
    <n v="174644"/>
    <s v="17:46:44"/>
    <n v="50411"/>
    <s v="5-04-11"/>
    <n v="6640"/>
    <n v="-1"/>
    <n v="66.400000000000006"/>
    <n v="60.495793333333332"/>
    <n v="15.5402"/>
    <n v="0.26804805816782129"/>
    <n v="496.42500372680502"/>
    <n v="0.49642500372680504"/>
    <d v="1899-12-30T00:00:30"/>
    <d v="1899-12-30T00:00:30"/>
    <d v="5814-05-24T00:15:27"/>
    <n v="0.61481481481481481"/>
  </r>
  <r>
    <x v="29"/>
    <n v="2"/>
    <m/>
    <n v="60294807"/>
    <n v="15324504"/>
    <n v="174714"/>
    <s v="17:47:14"/>
    <n v="50411"/>
    <s v="5-04-11"/>
    <n v="5790"/>
    <n v="-1"/>
    <n v="57.9"/>
    <n v="60.491345000000003"/>
    <n v="15.540839999999999"/>
    <n v="0.24841735730579967"/>
    <n v="460.068945730341"/>
    <n v="0.46006894573034102"/>
    <d v="1899-12-30T00:00:30"/>
    <d v="1899-12-30T00:00:30"/>
    <d v="5527-09-20T13:31:44"/>
    <n v="0.53611111111111109"/>
  </r>
  <r>
    <x v="29"/>
    <n v="3"/>
    <m/>
    <n v="60292443"/>
    <n v="15326024"/>
    <n v="174744"/>
    <s v="17:47:44"/>
    <n v="50411"/>
    <s v="5-04-11"/>
    <n v="6509"/>
    <n v="-1"/>
    <n v="65.09"/>
    <n v="60.487405000000003"/>
    <n v="15.543373333333333"/>
    <n v="0.28026628263124104"/>
    <n v="519.05315543305835"/>
    <n v="0.51905315543305841"/>
    <d v="1899-12-30T00:00:30"/>
    <d v="1899-12-30T00:00:30"/>
    <d v="5992-10-26T02:06:13"/>
    <n v="0.60268518518518532"/>
  </r>
  <r>
    <x v="29"/>
    <n v="4"/>
    <m/>
    <n v="60289663"/>
    <n v="15326661"/>
    <n v="174814"/>
    <s v="17:48:14"/>
    <n v="50411"/>
    <s v="5-04-11"/>
    <n v="5990"/>
    <n v="-1"/>
    <n v="59.9"/>
    <n v="60.482771666666665"/>
    <n v="15.544435"/>
    <n v="0.266109185195815"/>
    <n v="492.83421098264938"/>
    <n v="0.4928342109826494"/>
    <d v="1899-12-30T00:00:30"/>
    <d v="1899-12-30T00:00:30"/>
    <d v="5786-01-28T12:39:47"/>
    <n v="0.55462962962962969"/>
  </r>
  <r>
    <x v="29"/>
    <n v="5"/>
    <m/>
    <n v="60287635"/>
    <n v="15330143"/>
    <n v="174844"/>
    <s v="17:48:44"/>
    <n v="50411"/>
    <s v="5-04-11"/>
    <n v="5830"/>
    <n v="-1"/>
    <n v="58.3"/>
    <n v="60.479391666666665"/>
    <n v="15.550238333333333"/>
    <n v="0.26090845064946111"/>
    <n v="483.202450602802"/>
    <n v="0.48320245060280204"/>
    <d v="1899-12-30T00:00:30"/>
    <d v="1899-12-30T00:00:30"/>
    <d v="5710-02-17T01:23:08"/>
    <n v="0.53981481481481475"/>
  </r>
  <r>
    <x v="29"/>
    <n v="6"/>
    <m/>
    <n v="60285947"/>
    <n v="15334168"/>
    <n v="174914"/>
    <s v="17:49:14"/>
    <n v="50411"/>
    <s v="5-04-11"/>
    <n v="5630"/>
    <n v="-1"/>
    <n v="56.3"/>
    <n v="60.476578333333336"/>
    <n v="15.556946666666667"/>
    <n v="0.21832185775049981"/>
    <n v="404.33208055392566"/>
    <n v="0.40433208055392567"/>
    <d v="1899-12-30T00:00:30"/>
    <d v="1899-12-30T00:00:30"/>
    <d v="5088-03-22T09:24:28"/>
    <n v="0.52129629629629626"/>
  </r>
  <r>
    <x v="29"/>
    <n v="7"/>
    <m/>
    <n v="60285002"/>
    <n v="15338153"/>
    <n v="174944"/>
    <s v="17:49:44"/>
    <n v="50411"/>
    <s v="5-04-11"/>
    <n v="5100"/>
    <n v="-1"/>
    <n v="51"/>
    <n v="60.475003333333333"/>
    <n v="15.563588333333334"/>
    <n v="0.15351678473457034"/>
    <n v="284.31308532842428"/>
    <n v="0.28431308532842431"/>
    <d v="1899-12-30T00:00:30"/>
    <d v="1899-12-30T00:00:30"/>
    <d v="4141-11-07T16:27:28"/>
    <n v="0.47222222222222221"/>
  </r>
  <r>
    <x v="29"/>
    <n v="8"/>
    <m/>
    <n v="60283490"/>
    <n v="15338659"/>
    <n v="175014"/>
    <s v="17:50:14"/>
    <n v="50411"/>
    <s v="5-04-11"/>
    <n v="2300"/>
    <n v="-1"/>
    <n v="23"/>
    <n v="60.472483333333336"/>
    <n v="15.564431666666668"/>
    <n v="0.21003644669166832"/>
    <n v="388.98749927296973"/>
    <n v="0.38898749927296972"/>
    <d v="1899-12-30T00:00:30"/>
    <d v="1899-12-30T00:00:30"/>
    <d v="4967-03-24T23:56:59"/>
    <n v="0.21296296296296297"/>
  </r>
  <r>
    <x v="29"/>
    <n v="9"/>
    <m/>
    <n v="60281433"/>
    <n v="15339482"/>
    <n v="175044"/>
    <s v="17:50:44"/>
    <n v="50411"/>
    <s v="5-04-11"/>
    <n v="5000"/>
    <n v="-1"/>
    <n v="50"/>
    <n v="60.469054999999997"/>
    <n v="15.565803333333333"/>
    <n v="0.208069022695274"/>
    <n v="385.34383003164743"/>
    <n v="0.38534383003164746"/>
    <d v="1899-12-30T00:00:30"/>
    <d v="1899-12-30T00:00:30"/>
    <d v="4938-07-01T05:31:54"/>
    <n v="0.46296296296296297"/>
  </r>
  <r>
    <x v="29"/>
    <n v="10"/>
    <m/>
    <n v="60279390"/>
    <n v="15338723"/>
    <n v="175114"/>
    <s v="17:51:14"/>
    <n v="50411"/>
    <s v="5-04-11"/>
    <n v="4290"/>
    <n v="-1"/>
    <n v="42.9"/>
    <n v="60.465649999999997"/>
    <n v="15.564538333333333"/>
    <n v="0.1407095147263944"/>
    <n v="260.59402127328241"/>
    <n v="0.26059402127328241"/>
    <d v="1899-12-30T00:00:30"/>
    <d v="1899-12-30T00:00:30"/>
    <d v="3954-10-28T18:45:01"/>
    <n v="0.3972222222222222"/>
  </r>
  <r>
    <x v="29"/>
    <n v="11"/>
    <m/>
    <n v="60277986"/>
    <n v="15338641"/>
    <n v="175144"/>
    <s v="17:51:44"/>
    <n v="50411"/>
    <s v="5-04-11"/>
    <n v="2440"/>
    <n v="-1"/>
    <n v="24.4"/>
    <n v="60.46331"/>
    <n v="15.564401666666667"/>
    <n v="0.13425577499474395"/>
    <n v="248.6416952902658"/>
    <n v="0.24864169529026581"/>
    <d v="1899-12-30T00:00:30"/>
    <d v="1899-12-30T00:00:30"/>
    <d v="3860-07-30T01:58:42"/>
    <n v="0.22592592592592592"/>
  </r>
  <r>
    <x v="29"/>
    <n v="12"/>
    <m/>
    <n v="60277863"/>
    <n v="15341348"/>
    <n v="175214"/>
    <s v="17:52:14"/>
    <n v="50411"/>
    <s v="5-04-11"/>
    <n v="2770"/>
    <n v="-1"/>
    <n v="27.7"/>
    <n v="60.463104999999999"/>
    <n v="15.568913333333333"/>
    <n v="0.12198379370838713"/>
    <n v="225.91398594793299"/>
    <n v="0.22591398594793299"/>
    <d v="1899-12-30T00:00:30"/>
    <d v="1899-12-30T00:00:30"/>
    <d v="3681-05-13T06:42:31"/>
    <n v="0.25648148148148148"/>
  </r>
  <r>
    <x v="29"/>
    <n v="13"/>
    <m/>
    <n v="60278176"/>
    <n v="15343735"/>
    <n v="175244"/>
    <s v="17:52:44"/>
    <n v="50411"/>
    <s v="5-04-11"/>
    <n v="300"/>
    <n v="-1"/>
    <n v="3"/>
    <n v="60.46362666666667"/>
    <n v="15.572891666666667"/>
    <n v="0.1986331495728704"/>
    <n v="367.868593008956"/>
    <n v="0.36786859300895602"/>
    <d v="1899-12-30T00:00:30"/>
    <d v="1899-12-30T00:00:30"/>
    <d v="4800-09-13T13:08:56"/>
    <n v="2.777777777777778E-2"/>
  </r>
  <r>
    <x v="29"/>
    <n v="14"/>
    <m/>
    <n v="60279732"/>
    <n v="15346228"/>
    <n v="175314"/>
    <s v="17:53:14"/>
    <n v="50411"/>
    <s v="5-04-11"/>
    <n v="6870"/>
    <n v="-1"/>
    <n v="68.7"/>
    <n v="60.46622"/>
    <n v="15.577046666666666"/>
    <n v="0.32342972031257838"/>
    <n v="598.99184201889511"/>
    <n v="0.5989918420188951"/>
    <d v="1899-12-30T00:00:30"/>
    <d v="1899-12-30T00:00:30"/>
    <d v="6623-02-24T12:07:13"/>
    <n v="0.63611111111111107"/>
  </r>
  <r>
    <x v="29"/>
    <n v="15"/>
    <m/>
    <n v="60280680"/>
    <n v="15352489"/>
    <n v="175344"/>
    <s v="17:53:44"/>
    <n v="50411"/>
    <s v="5-04-11"/>
    <n v="7080"/>
    <n v="-1"/>
    <n v="70.8"/>
    <n v="60.467799999999997"/>
    <n v="15.587481666666667"/>
    <n v="0.31541075089785231"/>
    <n v="584.14071066282247"/>
    <n v="0.58414071066282247"/>
    <d v="1899-12-30T00:00:30"/>
    <d v="1899-12-30T00:00:30"/>
    <d v="6506-01-17T05:55:16"/>
    <n v="0.65555555555555556"/>
  </r>
  <r>
    <x v="29"/>
    <n v="16"/>
    <m/>
    <n v="60279777"/>
    <n v="15358608"/>
    <n v="175414"/>
    <s v="17:54:14"/>
    <n v="50411"/>
    <s v="5-04-11"/>
    <n v="7420"/>
    <n v="-1"/>
    <n v="74.2"/>
    <n v="60.466295000000002"/>
    <n v="15.59768"/>
    <n v="0.28666588233624457"/>
    <n v="530.90521408672498"/>
    <n v="0.53090521408672497"/>
    <d v="1899-12-30T00:00:00"/>
    <d v="1899-12-30T00:00:00"/>
    <e v="#DIV/0!"/>
    <n v="0"/>
  </r>
  <r>
    <x v="30"/>
    <n v="1"/>
    <m/>
    <n v="60280073"/>
    <n v="15364382"/>
    <n v="55233"/>
    <s v="5:52:33"/>
    <n v="60411"/>
    <s v="6-04-11"/>
    <n v="150"/>
    <n v="-1"/>
    <n v="1.5"/>
    <n v="60.466788333333334"/>
    <n v="15.607303333333334"/>
    <n v="4.6243718554376222E-2"/>
    <n v="85.643366762704758"/>
    <n v="8.5643366762704759E-2"/>
    <d v="1899-12-30T00:00:39"/>
    <d v="1899-12-30T00:00:39"/>
    <d v="2419-06-19T23:55:53"/>
    <n v="1.0683760683760684E-2"/>
  </r>
  <r>
    <x v="30"/>
    <n v="2"/>
    <m/>
    <n v="60279995"/>
    <n v="15363459"/>
    <n v="55312"/>
    <s v="5:53:12"/>
    <n v="60411"/>
    <s v="6-04-11"/>
    <n v="4120"/>
    <n v="-1"/>
    <n v="41.2"/>
    <n v="60.466658333333335"/>
    <n v="15.605765"/>
    <n v="0.3006327663984858"/>
    <n v="556.77188336999575"/>
    <n v="0.55677188336999572"/>
    <d v="1899-12-30T00:00:32"/>
    <d v="1899-12-30T00:00:32"/>
    <d v="6015-11-06T02:02:33"/>
    <n v="0.3576388888888889"/>
  </r>
  <r>
    <x v="30"/>
    <n v="3"/>
    <m/>
    <n v="60279995"/>
    <n v="15357371"/>
    <n v="55344"/>
    <s v="5:53:44"/>
    <n v="60411"/>
    <s v="6-04-11"/>
    <n v="7800"/>
    <n v="-1"/>
    <n v="78"/>
    <n v="60.466658333333335"/>
    <n v="15.595618333333332"/>
    <n v="0.3273839704209992"/>
    <n v="606.31511321969049"/>
    <n v="0.60631511321969045"/>
    <d v="1899-12-30T00:00:30"/>
    <d v="1899-12-30T00:00:30"/>
    <d v="6680-11-22T12:37:33"/>
    <n v="0.72222222222222221"/>
  </r>
  <r>
    <x v="30"/>
    <n v="4"/>
    <m/>
    <n v="60280582"/>
    <n v="15350849"/>
    <n v="55414"/>
    <s v="5:54:14"/>
    <n v="60411"/>
    <s v="6-04-11"/>
    <n v="7709"/>
    <n v="-1"/>
    <n v="77.09"/>
    <n v="60.467636666666664"/>
    <n v="15.584748333333334"/>
    <n v="0.31000183668155962"/>
    <n v="574.12340153424839"/>
    <n v="0.57412340153424835"/>
    <d v="1899-12-30T00:00:30"/>
    <d v="1899-12-30T00:00:30"/>
    <d v="6427-01-21T09:30:51"/>
    <n v="0.71379629629629637"/>
  </r>
  <r>
    <x v="30"/>
    <n v="5"/>
    <m/>
    <n v="60279308"/>
    <n v="15345128"/>
    <n v="55444"/>
    <s v="5:54:44"/>
    <n v="60411"/>
    <s v="6-04-11"/>
    <n v="5800"/>
    <n v="-1"/>
    <n v="58"/>
    <n v="60.465513333333334"/>
    <n v="15.575213333333334"/>
    <n v="0.15947688908844634"/>
    <n v="295.35119859180264"/>
    <n v="0.29535119859180264"/>
    <d v="1899-12-30T00:00:30"/>
    <d v="1899-12-30T00:00:30"/>
    <d v="4228-11-21T10:50:48"/>
    <n v="0.53703703703703698"/>
  </r>
  <r>
    <x v="30"/>
    <n v="6"/>
    <m/>
    <n v="60277994"/>
    <n v="15343305"/>
    <n v="55514"/>
    <s v="5:55:14"/>
    <n v="60411"/>
    <s v="6-04-11"/>
    <n v="2790"/>
    <n v="-1"/>
    <n v="27.9"/>
    <n v="60.463323333333335"/>
    <n v="15.572175"/>
    <n v="0.13600543913898486"/>
    <n v="251.88207328539997"/>
    <n v="0.25188207328539997"/>
    <d v="1899-12-30T00:00:30"/>
    <d v="1899-12-30T00:00:30"/>
    <d v="3886-02-16T08:54:20"/>
    <n v="0.25833333333333336"/>
  </r>
  <r>
    <x v="30"/>
    <n v="7"/>
    <m/>
    <n v="60277913"/>
    <n v="15340556"/>
    <n v="55544"/>
    <s v="5:55:44"/>
    <n v="60411"/>
    <s v="6-04-11"/>
    <n v="2870"/>
    <n v="-1"/>
    <n v="28.7"/>
    <n v="60.463188333333335"/>
    <n v="15.567593333333333"/>
    <n v="0.16002415382605611"/>
    <n v="296.36473288585591"/>
    <n v="0.29636473288585591"/>
    <d v="1899-12-30T00:00:30"/>
    <d v="1899-12-30T00:00:30"/>
    <d v="4236-11-18T10:20:13"/>
    <n v="0.26574074074074072"/>
  </r>
  <r>
    <x v="30"/>
    <n v="8"/>
    <m/>
    <n v="60279127"/>
    <n v="15338450"/>
    <n v="55614"/>
    <s v="5:56:14"/>
    <n v="60411"/>
    <s v="6-04-11"/>
    <n v="4020"/>
    <n v="-1"/>
    <n v="40.200000000000003"/>
    <n v="60.465211666666669"/>
    <n v="15.564083333333333"/>
    <n v="0.21326708946882317"/>
    <n v="394.97064969626052"/>
    <n v="0.39497064969626056"/>
    <d v="1899-12-30T00:00:30"/>
    <d v="1899-12-30T00:00:30"/>
    <d v="5014-05-29T11:18:25"/>
    <n v="0.37222222222222218"/>
  </r>
  <r>
    <x v="30"/>
    <n v="9"/>
    <m/>
    <n v="60281175"/>
    <n v="15339629"/>
    <n v="55644"/>
    <s v="5:56:44"/>
    <n v="60411"/>
    <s v="6-04-11"/>
    <n v="6040"/>
    <n v="-1"/>
    <n v="60.4"/>
    <n v="60.468625000000003"/>
    <n v="15.566048333333333"/>
    <n v="0.24917732023151773"/>
    <n v="461.47639706877084"/>
    <n v="0.46147639706877086"/>
    <d v="1899-12-30T00:00:30"/>
    <d v="1899-12-30T00:00:30"/>
    <d v="5538-10-26T00:33:55"/>
    <n v="0.55925925925925923"/>
  </r>
  <r>
    <x v="30"/>
    <n v="10"/>
    <m/>
    <n v="60283612"/>
    <n v="15338619"/>
    <n v="55714"/>
    <s v="5:57:14"/>
    <n v="60411"/>
    <s v="6-04-11"/>
    <n v="2300"/>
    <n v="-1"/>
    <n v="23"/>
    <n v="60.472686666666668"/>
    <n v="15.564365"/>
    <n v="0.14429161289032777"/>
    <n v="267.22806707288703"/>
    <n v="0.26722806707288704"/>
    <d v="1899-12-30T00:00:30"/>
    <d v="1899-12-30T00:00:30"/>
    <d v="4007-02-18T19:59:46"/>
    <n v="0.21296296296296297"/>
  </r>
  <r>
    <x v="30"/>
    <n v="11"/>
    <m/>
    <n v="60285029"/>
    <n v="15338095"/>
    <n v="55744"/>
    <s v="5:57:44"/>
    <n v="60411"/>
    <s v="6-04-11"/>
    <n v="5730"/>
    <n v="-1"/>
    <n v="57.3"/>
    <n v="60.475048333333334"/>
    <n v="15.563491666666666"/>
    <n v="0.25011182479049632"/>
    <n v="463.20709951199916"/>
    <n v="0.46320709951199918"/>
    <d v="1899-12-30T00:00:30"/>
    <d v="1899-12-30T00:00:30"/>
    <d v="5552-06-18T10:43:06"/>
    <n v="0.53055555555555556"/>
  </r>
  <r>
    <x v="30"/>
    <n v="12"/>
    <m/>
    <n v="60286148"/>
    <n v="15333566"/>
    <n v="55814"/>
    <s v="5:58:14"/>
    <n v="60411"/>
    <s v="6-04-11"/>
    <n v="6680"/>
    <n v="-1"/>
    <n v="66.8"/>
    <n v="60.476913333333336"/>
    <n v="15.555943333333333"/>
    <n v="0.30427441793057192"/>
    <n v="563.51622200741917"/>
    <n v="0.56351622200741913"/>
    <d v="1899-12-30T00:00:30"/>
    <d v="1899-12-30T00:00:30"/>
    <d v="6343-06-02T17:15:55"/>
    <n v="0.61851851851851858"/>
  </r>
  <r>
    <x v="30"/>
    <n v="13"/>
    <m/>
    <n v="60288230"/>
    <n v="15329078"/>
    <n v="55844"/>
    <s v="5:58:44"/>
    <n v="60411"/>
    <s v="6-04-11"/>
    <n v="7130"/>
    <n v="-1"/>
    <n v="71.3"/>
    <n v="60.480383333333336"/>
    <n v="15.548463333333334"/>
    <n v="0.28675169270571566"/>
    <n v="531.06413489098543"/>
    <n v="0.53106413489098547"/>
    <d v="1899-12-30T00:00:30"/>
    <d v="1899-12-30T00:00:30"/>
    <d v="6087-07-11T17:00:13"/>
    <n v="0.66018518518518521"/>
  </r>
  <r>
    <x v="30"/>
    <n v="14"/>
    <m/>
    <n v="60290741"/>
    <n v="15326289"/>
    <n v="55914"/>
    <s v="5:59:14"/>
    <n v="60411"/>
    <s v="6-04-11"/>
    <n v="7080"/>
    <n v="-1"/>
    <n v="70.8"/>
    <n v="60.484568333333335"/>
    <n v="15.543815"/>
    <n v="0.31286854282175597"/>
    <n v="579.43254130589207"/>
    <n v="0.57943254130589206"/>
    <d v="1899-12-30T00:00:30"/>
    <d v="1899-12-30T00:00:30"/>
    <d v="6468-12-01T17:15:18"/>
    <n v="0.65555555555555556"/>
  </r>
  <r>
    <x v="30"/>
    <n v="15"/>
    <m/>
    <n v="60293863"/>
    <n v="15326121"/>
    <n v="55944"/>
    <s v="5:59:44"/>
    <n v="60411"/>
    <s v="6-04-11"/>
    <n v="6340"/>
    <n v="-1"/>
    <n v="63.4"/>
    <n v="60.48977166666667"/>
    <n v="15.543535"/>
    <n v="0.29368307105745955"/>
    <n v="543.90104759841506"/>
    <n v="0.54390104759841507"/>
    <d v="1899-12-30T00:00:30"/>
    <d v="1899-12-30T00:00:30"/>
    <d v="6188-09-30T00:24:36"/>
    <n v="0.58703703703703702"/>
  </r>
  <r>
    <x v="30"/>
    <n v="16"/>
    <m/>
    <n v="60296496"/>
    <n v="15323504"/>
    <n v="60014"/>
    <s v="6:00:14"/>
    <n v="60411"/>
    <s v="6-04-11"/>
    <n v="6940"/>
    <n v="-1"/>
    <n v="69.400000000000006"/>
    <n v="60.494160000000001"/>
    <n v="15.539173333333334"/>
    <n v="0.3125166061379635"/>
    <n v="578.78075456750844"/>
    <n v="0.57878075456750844"/>
    <d v="1899-12-30T00:00:30"/>
    <d v="1899-12-30T00:00:30"/>
    <d v="6463-10-12T13:45:21"/>
    <n v="0.6425925925925926"/>
  </r>
  <r>
    <x v="30"/>
    <n v="17"/>
    <m/>
    <n v="60299521"/>
    <n v="15325052"/>
    <n v="60044"/>
    <s v="6:00:44"/>
    <n v="60411"/>
    <s v="6-04-11"/>
    <n v="7209"/>
    <n v="-1"/>
    <n v="72.09"/>
    <n v="60.499201666666664"/>
    <n v="15.541753333333334"/>
    <n v="0.27564430552725377"/>
    <n v="510.49325383647397"/>
    <n v="0.51049325383647393"/>
    <d v="1899-12-30T00:00:30"/>
    <d v="1899-12-30T00:00:30"/>
    <d v="5925-04-28T13:42:19"/>
    <n v="0.66750000000000009"/>
  </r>
  <r>
    <x v="30"/>
    <n v="18"/>
    <m/>
    <n v="60302208"/>
    <n v="15323849"/>
    <n v="60114"/>
    <s v="6:01:14"/>
    <n v="60411"/>
    <s v="6-04-11"/>
    <n v="5980"/>
    <n v="-1"/>
    <n v="59.8"/>
    <n v="60.503680000000003"/>
    <n v="15.539748333333334"/>
    <n v="9.5157571537485552E-2"/>
    <n v="176.23182248742324"/>
    <n v="0.17623182248742325"/>
    <d v="1899-12-30T00:00:30"/>
    <d v="1899-12-30T00:00:30"/>
    <d v="3289-08-11T15:34:13"/>
    <n v="0.5537037037037037"/>
  </r>
  <r>
    <x v="30"/>
    <n v="19"/>
    <m/>
    <n v="60302587"/>
    <n v="15322080"/>
    <n v="60144"/>
    <s v="6:01:44"/>
    <n v="60411"/>
    <s v="6-04-11"/>
    <n v="4340"/>
    <n v="-1"/>
    <n v="43.4"/>
    <n v="60.504311666666666"/>
    <n v="15.536799999999999"/>
    <n v="0.15729758718211953"/>
    <n v="291.31513146128538"/>
    <n v="0.2913151314612854"/>
    <d v="1899-12-30T00:00:30"/>
    <d v="1899-12-30T00:00:30"/>
    <d v="4197-01-23T13:53:12"/>
    <n v="0.40185185185185185"/>
  </r>
  <r>
    <x v="30"/>
    <n v="20"/>
    <m/>
    <n v="60301746"/>
    <n v="15319387"/>
    <n v="60214"/>
    <s v="6:02:14"/>
    <n v="60411"/>
    <s v="6-04-11"/>
    <n v="2200"/>
    <n v="-1"/>
    <n v="22"/>
    <n v="60.50291"/>
    <n v="15.532311666666667"/>
    <n v="4.6297959398185352E-2"/>
    <n v="85.74382080543927"/>
    <n v="8.5743820805439269E-2"/>
    <d v="1899-12-30T00:00:34"/>
    <d v="1899-12-30T00:00:34"/>
    <d v="2496-07-22T04:19:06"/>
    <n v="0.17973856209150327"/>
  </r>
  <r>
    <x v="30"/>
    <n v="21"/>
    <m/>
    <n v="60301917"/>
    <n v="15320259"/>
    <n v="60248"/>
    <s v="6:02:48"/>
    <n v="60411"/>
    <s v="6-04-11"/>
    <n v="1010"/>
    <n v="-1"/>
    <n v="10.1"/>
    <n v="60.503194999999998"/>
    <n v="15.533765000000001"/>
    <n v="7.198462488065023E-2"/>
    <n v="133.31552527896423"/>
    <n v="0.13331552527896423"/>
    <d v="1899-12-30T00:00:30"/>
    <d v="1899-12-30T00:00:30"/>
    <d v="2951-03-18T17:06:26"/>
    <n v="9.3518518518518515E-2"/>
  </r>
  <r>
    <x v="30"/>
    <n v="22"/>
    <m/>
    <n v="60301557"/>
    <n v="15318996"/>
    <n v="60318"/>
    <s v="6:03:18"/>
    <n v="60411"/>
    <s v="6-04-11"/>
    <n v="2690"/>
    <n v="-1"/>
    <n v="26.9"/>
    <n v="60.502594999999999"/>
    <n v="15.53166"/>
    <n v="0.11425646720241471"/>
    <n v="211.60297725887204"/>
    <n v="0.21160297725887206"/>
    <d v="1899-12-30T00:00:30"/>
    <d v="1899-12-30T00:00:30"/>
    <d v="3568-07-09T13:47:17"/>
    <n v="0.24907407407407409"/>
  </r>
  <r>
    <x v="30"/>
    <n v="23"/>
    <m/>
    <n v="60302405"/>
    <n v="15317447"/>
    <n v="60348"/>
    <s v="6:03:48"/>
    <n v="60411"/>
    <s v="6-04-11"/>
    <n v="3579"/>
    <n v="-1"/>
    <n v="35.79"/>
    <n v="60.504008333333331"/>
    <n v="15.529078333333333"/>
    <n v="0.13741184106287899"/>
    <n v="254.48672964845187"/>
    <n v="0.25448672964845187"/>
    <d v="1899-12-30T00:00:30"/>
    <d v="1899-12-30T00:00:30"/>
    <d v="3906-09-01T18:45:12"/>
    <n v="0.3313888888888889"/>
  </r>
  <r>
    <x v="30"/>
    <n v="24"/>
    <m/>
    <n v="60303689"/>
    <n v="15316467"/>
    <n v="60418"/>
    <s v="6:04:18"/>
    <n v="60411"/>
    <s v="6-04-11"/>
    <n v="3579"/>
    <n v="-1"/>
    <n v="35.79"/>
    <n v="60.506148333333336"/>
    <n v="15.527445"/>
    <n v="0.15140176742096825"/>
    <n v="280.39607326363318"/>
    <n v="0.28039607326363319"/>
    <d v="1899-12-30T00:00:30"/>
    <d v="1899-12-30T00:00:30"/>
    <d v="4110-12-19T16:35:02"/>
    <n v="0.3313888888888889"/>
  </r>
  <r>
    <x v="30"/>
    <n v="25"/>
    <m/>
    <n v="60302627"/>
    <n v="15314283"/>
    <n v="60448"/>
    <s v="6:04:48"/>
    <n v="60411"/>
    <s v="6-04-11"/>
    <n v="3190"/>
    <n v="-1"/>
    <n v="31.9"/>
    <n v="60.504378333333335"/>
    <n v="15.523804999999999"/>
    <n v="0.216484945744748"/>
    <n v="400.93011951927332"/>
    <n v="0.40093011951927332"/>
    <d v="1899-12-30T00:00:30"/>
    <d v="1899-12-30T00:00:30"/>
    <d v="5061-05-25T17:51:40"/>
    <n v="0.29537037037037034"/>
  </r>
  <r>
    <x v="30"/>
    <n v="26"/>
    <m/>
    <n v="60302922"/>
    <n v="15309935"/>
    <n v="60518"/>
    <s v="6:05:18"/>
    <n v="60411"/>
    <s v="6-04-11"/>
    <n v="6340"/>
    <n v="-1"/>
    <n v="63.4"/>
    <n v="60.504869999999997"/>
    <n v="15.516558333333334"/>
    <n v="0.29099432244832241"/>
    <n v="538.92148517429314"/>
    <n v="0.53892148517429317"/>
    <d v="1899-12-30T00:00:30"/>
    <d v="1899-12-30T00:00:30"/>
    <d v="6149-06-25T21:03:19"/>
    <n v="0.58703703703703702"/>
  </r>
  <r>
    <x v="30"/>
    <n v="27"/>
    <m/>
    <n v="60302328"/>
    <n v="15304160"/>
    <n v="60548"/>
    <s v="6:05:48"/>
    <n v="60411"/>
    <s v="6-04-11"/>
    <n v="6720"/>
    <n v="-1"/>
    <n v="67.2"/>
    <n v="60.503880000000002"/>
    <n v="15.506933333333333"/>
    <n v="0.3004153782344387"/>
    <n v="556.36928049018047"/>
    <n v="0.55636928049018053"/>
    <d v="1899-12-30T00:00:30"/>
    <d v="1899-12-30T00:00:30"/>
    <d v="6287-01-23T12:40:03"/>
    <n v="0.62222222222222223"/>
  </r>
  <r>
    <x v="30"/>
    <n v="28"/>
    <m/>
    <n v="60301699"/>
    <n v="15298205"/>
    <n v="60618"/>
    <s v="6:06:18"/>
    <n v="60411"/>
    <s v="6-04-11"/>
    <n v="6950"/>
    <n v="-1"/>
    <n v="69.5"/>
    <n v="60.502831666666665"/>
    <n v="15.497008333333333"/>
    <n v="0.29494293852384706"/>
    <n v="546.2343221461648"/>
    <n v="0.54623432214616485"/>
    <d v="1899-12-30T00:00:30"/>
    <d v="1899-12-30T00:00:30"/>
    <d v="6207-02-23T20:20:48"/>
    <n v="0.6435185185185186"/>
  </r>
  <r>
    <x v="30"/>
    <n v="29"/>
    <m/>
    <n v="60301056"/>
    <n v="15292370"/>
    <n v="60648"/>
    <s v="6:06:48"/>
    <n v="60411"/>
    <s v="6-04-11"/>
    <n v="5220"/>
    <n v="-1"/>
    <n v="52.2"/>
    <n v="60.501759999999997"/>
    <n v="15.487283333333334"/>
    <n v="0.23416904625342461"/>
    <n v="433.6810736613424"/>
    <n v="0.4336810736613424"/>
    <d v="1899-12-30T00:00:30"/>
    <d v="1899-12-30T00:00:30"/>
    <d v="5319-08-24T11:48:41"/>
    <n v="0.48333333333333334"/>
  </r>
  <r>
    <x v="30"/>
    <n v="30"/>
    <m/>
    <n v="60299930"/>
    <n v="15288210"/>
    <n v="60718"/>
    <s v="6:07:18"/>
    <n v="60411"/>
    <s v="6-04-11"/>
    <n v="5130"/>
    <n v="-1"/>
    <n v="51.3"/>
    <n v="60.499883333333337"/>
    <n v="15.48035"/>
    <n v="0.20093409257737621"/>
    <n v="372.12993945330072"/>
    <n v="0.37212993945330075"/>
    <d v="1899-12-30T00:00:30"/>
    <d v="1899-12-30T00:00:30"/>
    <d v="4834-04-21T05:24:54"/>
    <n v="0.47499999999999998"/>
  </r>
  <r>
    <x v="30"/>
    <n v="31"/>
    <m/>
    <n v="60299131"/>
    <n v="15284474"/>
    <n v="60748"/>
    <s v="6:07:48"/>
    <n v="60411"/>
    <s v="6-04-11"/>
    <n v="5290"/>
    <n v="-1"/>
    <n v="52.9"/>
    <n v="60.498551666666664"/>
    <n v="15.474123333333333"/>
    <n v="0.23481360381427357"/>
    <n v="434.87479426403468"/>
    <n v="0.43487479426403469"/>
    <d v="1899-12-30T00:00:30"/>
    <d v="1899-12-30T00:00:30"/>
    <d v="5329-01-21T09:46:46"/>
    <n v="0.48981481481481481"/>
  </r>
  <r>
    <x v="30"/>
    <n v="32"/>
    <m/>
    <n v="60298902"/>
    <n v="15279737"/>
    <n v="60818"/>
    <s v="6:08:18"/>
    <n v="60411"/>
    <s v="6-04-11"/>
    <n v="4910"/>
    <n v="-1"/>
    <n v="49.1"/>
    <n v="60.498170000000002"/>
    <n v="15.466228333333333"/>
    <n v="0.22840211473465005"/>
    <n v="423.00071648857192"/>
    <n v="0.42300071648857196"/>
    <d v="1899-12-30T00:00:30"/>
    <d v="1899-12-30T00:00:30"/>
    <d v="5235-06-06T01:31:25"/>
    <n v="0.45462962962962966"/>
  </r>
  <r>
    <x v="30"/>
    <n v="33"/>
    <m/>
    <n v="60299147"/>
    <n v="15275134"/>
    <n v="60848"/>
    <s v="6:08:48"/>
    <n v="60411"/>
    <s v="6-04-11"/>
    <n v="3410"/>
    <n v="-1"/>
    <n v="34.1"/>
    <n v="60.498578333333334"/>
    <n v="15.458556666666667"/>
    <n v="0.17441671627406477"/>
    <n v="323.01975853956793"/>
    <n v="0.32301975853956794"/>
    <d v="1899-12-30T00:00:30"/>
    <d v="1899-12-30T00:00:30"/>
    <d v="4447-01-22T21:42:37"/>
    <n v="0.31574074074074071"/>
  </r>
  <r>
    <x v="30"/>
    <n v="34"/>
    <m/>
    <n v="60300414"/>
    <n v="15272709"/>
    <n v="60918"/>
    <s v="6:09:18"/>
    <n v="60411"/>
    <s v="6-04-11"/>
    <n v="3460"/>
    <n v="-1"/>
    <n v="34.6"/>
    <n v="60.500689999999999"/>
    <n v="15.454515000000001"/>
    <n v="0.14646727657100955"/>
    <n v="271.25739620950969"/>
    <n v="0.27125739620950967"/>
    <d v="1899-12-30T00:00:30"/>
    <d v="1899-12-30T00:00:30"/>
    <d v="4038-11-27T07:13:34"/>
    <n v="0.32037037037037036"/>
  </r>
  <r>
    <x v="30"/>
    <n v="35"/>
    <m/>
    <n v="60301413"/>
    <n v="15270541"/>
    <n v="60948"/>
    <s v="6:09:48"/>
    <n v="60411"/>
    <s v="6-04-11"/>
    <n v="3180"/>
    <n v="-1"/>
    <n v="31.8"/>
    <n v="60.502355000000001"/>
    <n v="15.450901666666667"/>
    <n v="0.17045585038300792"/>
    <n v="315.68423490933066"/>
    <n v="0.31568423490933067"/>
    <d v="1899-12-30T00:00:30"/>
    <d v="1899-12-30T00:00:30"/>
    <d v="4389-03-21T14:19:01"/>
    <n v="0.29444444444444445"/>
  </r>
  <r>
    <x v="30"/>
    <n v="36"/>
    <m/>
    <n v="60303094"/>
    <n v="15270006"/>
    <n v="61018"/>
    <s v="6:10:18"/>
    <n v="60411"/>
    <s v="6-04-11"/>
    <n v="4960"/>
    <n v="-1"/>
    <n v="49.6"/>
    <n v="60.505156666666664"/>
    <n v="15.450010000000001"/>
    <n v="0.13640416946563844"/>
    <n v="252.62052185036239"/>
    <n v="0.25262052185036238"/>
    <d v="1899-12-30T00:00:30"/>
    <d v="1899-12-30T00:00:30"/>
    <d v="3891-12-14T02:28:13"/>
    <n v="0.45925925925925931"/>
  </r>
  <r>
    <x v="30"/>
    <n v="37"/>
    <m/>
    <n v="60304453"/>
    <n v="15270177"/>
    <n v="61048"/>
    <s v="6:10:48"/>
    <n v="60411"/>
    <s v="6-04-11"/>
    <n v="2680"/>
    <n v="-1"/>
    <n v="26.8"/>
    <n v="60.507421666666666"/>
    <n v="15.450295000000001"/>
    <n v="4.5845379736064465E-2"/>
    <n v="84.905643271191394"/>
    <n v="8.4905643271191392E-2"/>
    <d v="1899-12-30T00:00:36"/>
    <d v="1899-12-30T00:00:36"/>
    <d v="2457-11-27T13:03:09"/>
    <n v="0.20679012345679013"/>
  </r>
  <r>
    <x v="30"/>
    <n v="38"/>
    <m/>
    <n v="60304362"/>
    <n v="15271088"/>
    <n v="61124"/>
    <s v="6:11:24"/>
    <n v="60411"/>
    <s v="6-04-11"/>
    <n v="1530"/>
    <n v="-1"/>
    <n v="15.3"/>
    <n v="60.507269999999998"/>
    <n v="15.451813333333334"/>
    <n v="8.6885900720225923E-2"/>
    <n v="160.91268813385841"/>
    <n v="0.16091268813385842"/>
    <d v="1899-12-30T00:00:30"/>
    <d v="1899-12-30T00:00:30"/>
    <d v="3168-10-26T13:00:14"/>
    <n v="0.14166666666666666"/>
  </r>
  <r>
    <x v="30"/>
    <n v="39"/>
    <m/>
    <n v="60303912"/>
    <n v="15272594"/>
    <n v="61154"/>
    <s v="6:11:54"/>
    <n v="60411"/>
    <s v="6-04-11"/>
    <n v="2330"/>
    <n v="-1"/>
    <n v="23.3"/>
    <n v="60.506520000000002"/>
    <n v="15.454323333333333"/>
    <n v="0.1669060318825388"/>
    <n v="309.10997104646185"/>
    <n v="0.30910997104646187"/>
    <d v="1899-12-30T00:00:30"/>
    <d v="1899-12-30T00:00:30"/>
    <d v="4337-05-19T17:11:55"/>
    <n v="0.21574074074074073"/>
  </r>
  <r>
    <x v="30"/>
    <n v="40"/>
    <m/>
    <n v="60302684"/>
    <n v="15270307"/>
    <n v="61224"/>
    <s v="6:12:24"/>
    <n v="60411"/>
    <s v="6-04-11"/>
    <n v="2410"/>
    <n v="-1"/>
    <n v="24.1"/>
    <n v="60.504473333333337"/>
    <n v="15.450511666666667"/>
    <n v="0.59987668759317969"/>
    <n v="1110.9716254225689"/>
    <n v="1.110971625422569"/>
    <d v="1899-12-30T00:00:00"/>
    <d v="1899-12-30T00:00:00"/>
    <e v="#DIV/0!"/>
    <n v="0"/>
  </r>
  <r>
    <x v="31"/>
    <n v="1"/>
    <m/>
    <n v="60297230"/>
    <n v="15265287"/>
    <n v="142003"/>
    <s v="14:20:03"/>
    <n v="60411"/>
    <s v="6-04-11"/>
    <n v="440"/>
    <n v="-1"/>
    <n v="4.4000000000000004"/>
    <n v="60.495383333333336"/>
    <n v="15.442145"/>
    <n v="0.22258215458452138"/>
    <n v="412.22215029053359"/>
    <n v="0.41222215029053361"/>
    <d v="1899-12-30T00:00:31"/>
    <d v="1899-12-30T00:00:31"/>
    <d v="5045-08-02T00:36:28"/>
    <n v="3.9426523297491044E-2"/>
  </r>
  <r>
    <x v="31"/>
    <n v="2"/>
    <m/>
    <n v="60297339"/>
    <n v="15260781"/>
    <n v="142034"/>
    <s v="14:20:34"/>
    <n v="60411"/>
    <s v="6-04-11"/>
    <n v="4660"/>
    <n v="-1"/>
    <n v="46.6"/>
    <n v="60.495564999999999"/>
    <n v="15.434635"/>
    <n v="9.5108683811306091E-2"/>
    <n v="176.14128241853888"/>
    <n v="0.17614128241853888"/>
    <d v="1899-12-30T00:00:30"/>
    <d v="1899-12-30T00:00:30"/>
    <d v="3288-11-23T21:26:27"/>
    <n v="0.43148148148148147"/>
  </r>
  <r>
    <x v="31"/>
    <n v="3"/>
    <m/>
    <n v="60297218"/>
    <n v="15258869"/>
    <n v="142104"/>
    <s v="14:21:04"/>
    <n v="60411"/>
    <s v="6-04-11"/>
    <n v="10"/>
    <n v="-1"/>
    <n v="0.1"/>
    <n v="60.49536333333333"/>
    <n v="15.431448333333334"/>
    <n v="4.5964564905260671E-2"/>
    <n v="85.12637420454277"/>
    <n v="8.5126374204542776E-2"/>
    <d v="1899-12-30T00:00:36"/>
    <d v="1899-12-30T00:00:36"/>
    <d v="2459-05-11T07:09:15"/>
    <n v="7.716049382716049E-4"/>
  </r>
  <r>
    <x v="31"/>
    <n v="4"/>
    <m/>
    <n v="60296761"/>
    <n v="15258952"/>
    <n v="142140"/>
    <s v="14:21:40"/>
    <n v="60411"/>
    <s v="6-04-11"/>
    <n v="4520"/>
    <n v="-1"/>
    <n v="45.2"/>
    <n v="60.494601666666668"/>
    <n v="15.431586666666666"/>
    <n v="0.24683453972660493"/>
    <n v="457.13756757367236"/>
    <n v="0.45713756757367235"/>
    <d v="1899-12-30T00:00:30"/>
    <d v="1899-12-30T00:00:30"/>
    <d v="5504-08-09T04:40:15"/>
    <n v="0.41851851851851851"/>
  </r>
  <r>
    <x v="31"/>
    <n v="5"/>
    <m/>
    <n v="60294380"/>
    <n v="15260239"/>
    <n v="142210"/>
    <s v="14:22:10"/>
    <n v="60411"/>
    <s v="6-04-11"/>
    <n v="5820"/>
    <n v="-1"/>
    <n v="58.2"/>
    <n v="60.490633333333335"/>
    <n v="15.433731666666667"/>
    <n v="0.20735669068755935"/>
    <n v="384.02459115335995"/>
    <n v="0.38402459115335996"/>
    <d v="1899-12-30T00:00:30"/>
    <d v="1899-12-30T00:00:30"/>
    <d v="4928-02-04T19:44:26"/>
    <n v="0.53888888888888897"/>
  </r>
  <r>
    <x v="31"/>
    <n v="6"/>
    <m/>
    <n v="60292574"/>
    <n v="15262292"/>
    <n v="142240"/>
    <s v="14:22:40"/>
    <n v="60411"/>
    <s v="6-04-11"/>
    <n v="5430"/>
    <n v="-1"/>
    <n v="54.3"/>
    <n v="60.487623333333332"/>
    <n v="15.437153333333333"/>
    <n v="0.12619527595128474"/>
    <n v="233.71365106177933"/>
    <n v="0.23371365106177933"/>
    <d v="1899-12-30T00:00:30"/>
    <d v="1899-12-30T00:00:30"/>
    <d v="3742-11-13T07:33:41"/>
    <n v="0.50277777777777777"/>
  </r>
  <r>
    <x v="31"/>
    <n v="7"/>
    <m/>
    <n v="60291382"/>
    <n v="15263119"/>
    <n v="142310"/>
    <s v="14:23:10"/>
    <n v="60411"/>
    <s v="6-04-11"/>
    <n v="4190"/>
    <n v="-1"/>
    <n v="41.9"/>
    <n v="60.485636666666664"/>
    <n v="15.438531666666666"/>
    <n v="0.12348290845095661"/>
    <n v="228.69034645117165"/>
    <n v="0.22869034645117164"/>
    <d v="1899-12-30T00:00:30"/>
    <d v="1899-12-30T00:00:30"/>
    <d v="3703-04-05T04:44:48"/>
    <n v="0.38796296296296295"/>
  </r>
  <r>
    <x v="31"/>
    <n v="8"/>
    <m/>
    <n v="60290576"/>
    <n v="15261226"/>
    <n v="142340"/>
    <s v="14:23:40"/>
    <n v="60411"/>
    <s v="6-04-11"/>
    <n v="50"/>
    <n v="-1"/>
    <n v="0.5"/>
    <n v="60.484293333333333"/>
    <n v="15.435376666666667"/>
    <n v="4.737179225146132E-2"/>
    <n v="87.73255924970637"/>
    <n v="8.7732559249706368E-2"/>
    <d v="1899-12-30T00:22:16"/>
    <d v="1899-12-30T00:22:16"/>
    <d v="1915-07-13T17:20:15"/>
    <n v="1.0395874916833002E-4"/>
  </r>
  <r>
    <x v="31"/>
    <n v="9"/>
    <m/>
    <n v="60290413"/>
    <n v="15262127"/>
    <n v="144556"/>
    <s v="14:45:56"/>
    <n v="60411"/>
    <s v="6-04-11"/>
    <n v="2810"/>
    <n v="-1"/>
    <n v="28.1"/>
    <n v="60.484021666666663"/>
    <n v="15.436878333333333"/>
    <n v="7.3941723565927042E-2"/>
    <n v="136.94007204409689"/>
    <n v="0.13694007204409689"/>
    <d v="1899-12-30T00:00:30"/>
    <d v="1899-12-30T00:00:30"/>
    <d v="2979-10-16T09:46:47"/>
    <n v="0.26018518518518519"/>
  </r>
  <r>
    <x v="31"/>
    <n v="10"/>
    <m/>
    <n v="60291119"/>
    <n v="15262564"/>
    <n v="144626"/>
    <s v="14:46:26"/>
    <n v="60411"/>
    <s v="6-04-11"/>
    <n v="3700"/>
    <n v="-1"/>
    <n v="37"/>
    <n v="60.485198333333337"/>
    <n v="15.437606666666667"/>
    <n v="0.11671200824265839"/>
    <n v="216.15063926540333"/>
    <n v="0.21615063926540334"/>
    <d v="1899-12-30T00:00:30"/>
    <d v="1899-12-30T00:00:30"/>
    <d v="3604-05-18T20:11:10"/>
    <n v="0.34259259259259262"/>
  </r>
  <r>
    <x v="31"/>
    <n v="11"/>
    <m/>
    <n v="60290844"/>
    <n v="15264862"/>
    <n v="144656"/>
    <s v="14:46:56"/>
    <n v="60411"/>
    <s v="6-04-11"/>
    <n v="5240"/>
    <n v="-1"/>
    <n v="52.4"/>
    <n v="60.484740000000002"/>
    <n v="15.441436666666666"/>
    <n v="0.13161110389074029"/>
    <n v="243.74376440565104"/>
    <n v="0.24374376440565104"/>
    <d v="1899-12-30T00:00:30"/>
    <d v="1899-12-30T00:00:30"/>
    <d v="3821-12-16T00:59:45"/>
    <n v="0.48518518518518516"/>
  </r>
  <r>
    <x v="31"/>
    <n v="12"/>
    <m/>
    <n v="60289768"/>
    <n v="15266392"/>
    <n v="144726"/>
    <s v="14:47:26"/>
    <n v="60411"/>
    <s v="6-04-11"/>
    <n v="3150"/>
    <n v="-1"/>
    <n v="31.5"/>
    <n v="60.482946666666663"/>
    <n v="15.443986666666667"/>
    <n v="8.9132026830045452E-2"/>
    <n v="165.07251368924418"/>
    <n v="0.16507251368924417"/>
    <d v="1899-12-30T00:00:30"/>
    <d v="1899-12-30T00:00:30"/>
    <d v="3201-08-14T20:08:46"/>
    <n v="0.29166666666666669"/>
  </r>
  <r>
    <x v="31"/>
    <n v="13"/>
    <m/>
    <n v="60289059"/>
    <n v="15267483"/>
    <n v="144756"/>
    <s v="14:47:56"/>
    <n v="60411"/>
    <s v="6-04-11"/>
    <n v="110"/>
    <n v="-1"/>
    <n v="1.1000000000000001"/>
    <n v="60.481765000000003"/>
    <n v="15.445805"/>
    <n v="5.3290515897162161E-2"/>
    <n v="98.694035441544315"/>
    <n v="9.8694035441544314E-2"/>
    <d v="1899-12-30T00:00:30"/>
    <d v="1899-12-30T00:00:30"/>
    <d v="2678-03-19T19:43:47"/>
    <n v="1.0185185185185186E-2"/>
  </r>
  <r>
    <x v="31"/>
    <n v="14"/>
    <m/>
    <n v="60288809"/>
    <n v="15268436"/>
    <n v="144826"/>
    <s v="14:48:26"/>
    <n v="60411"/>
    <s v="6-04-11"/>
    <n v="4079"/>
    <n v="-1"/>
    <n v="40.79"/>
    <n v="60.481348333333337"/>
    <n v="15.447393333333334"/>
    <n v="0.26730568722630366"/>
    <n v="495.05013274311437"/>
    <n v="0.49505013274311438"/>
    <d v="1899-12-30T00:00:30"/>
    <d v="1899-12-30T00:00:30"/>
    <d v="5803-07-21T09:10:31"/>
    <n v="0.37768518518518518"/>
  </r>
  <r>
    <x v="31"/>
    <n v="15"/>
    <m/>
    <n v="60290039"/>
    <n v="15273242"/>
    <n v="144856"/>
    <s v="14:48:56"/>
    <n v="60411"/>
    <s v="6-04-11"/>
    <n v="6970"/>
    <n v="-1"/>
    <n v="69.7"/>
    <n v="60.483398333333334"/>
    <n v="15.455403333333333"/>
    <n v="0.26020870143708213"/>
    <n v="481.90651506147611"/>
    <n v="0.48190651506147614"/>
    <d v="1899-12-30T00:00:30"/>
    <d v="1899-12-30T00:00:30"/>
    <d v="5699-11-28T18:19:16"/>
    <n v="0.64537037037037037"/>
  </r>
  <r>
    <x v="31"/>
    <n v="16"/>
    <m/>
    <n v="60290741"/>
    <n v="15278318"/>
    <n v="144926"/>
    <s v="14:49:26"/>
    <n v="60411"/>
    <s v="6-04-11"/>
    <n v="2850"/>
    <n v="-1"/>
    <n v="28.5"/>
    <n v="60.484568333333335"/>
    <n v="15.463863333333334"/>
    <n v="0.13468624206916055"/>
    <n v="249.43892031208534"/>
    <n v="0.24943892031208534"/>
    <d v="1899-12-30T00:00:30"/>
    <d v="1899-12-30T00:00:30"/>
    <d v="3866-11-12T02:10:19"/>
    <n v="0.2638888888888889"/>
  </r>
  <r>
    <x v="31"/>
    <n v="17"/>
    <m/>
    <n v="60289804"/>
    <n v="15280275"/>
    <n v="144956"/>
    <s v="14:49:56"/>
    <n v="60411"/>
    <s v="6-04-11"/>
    <n v="4950"/>
    <n v="-1"/>
    <n v="49.5"/>
    <n v="60.483006666666668"/>
    <n v="15.467124999999999"/>
    <n v="0.27527145598526426"/>
    <n v="509.80273648470938"/>
    <n v="0.50980273648470942"/>
    <d v="1899-12-30T00:00:30"/>
    <d v="1899-12-30T00:00:30"/>
    <d v="5919-11-17T21:08:45"/>
    <n v="0.45833333333333331"/>
  </r>
  <r>
    <x v="31"/>
    <n v="18"/>
    <m/>
    <n v="60289655"/>
    <n v="15285844"/>
    <n v="145026"/>
    <s v="14:50:26"/>
    <n v="60411"/>
    <s v="6-04-11"/>
    <n v="6980"/>
    <n v="-1"/>
    <n v="69.8"/>
    <n v="60.482758333333337"/>
    <n v="15.476406666666666"/>
    <n v="0.30149542337458607"/>
    <n v="558.36952408973343"/>
    <n v="0.55836952408973339"/>
    <d v="1899-12-30T00:00:30"/>
    <d v="1899-12-30T00:00:30"/>
    <d v="6302-11-02T05:30:18"/>
    <n v="0.64629629629629626"/>
  </r>
  <r>
    <x v="31"/>
    <n v="19"/>
    <m/>
    <n v="60288656"/>
    <n v="15291606"/>
    <n v="145056"/>
    <s v="14:50:56"/>
    <n v="60411"/>
    <s v="6-04-11"/>
    <n v="7050"/>
    <n v="-1"/>
    <n v="70.5"/>
    <n v="60.481093333333334"/>
    <n v="15.48601"/>
    <n v="0.28812783707063339"/>
    <n v="533.61275425481301"/>
    <n v="0.53361275425481303"/>
    <d v="1899-12-30T00:00:30"/>
    <d v="1899-12-30T00:00:30"/>
    <d v="6107-08-16T17:34:27"/>
    <n v="0.65277777777777779"/>
  </r>
  <r>
    <x v="31"/>
    <n v="20"/>
    <m/>
    <n v="60287409"/>
    <n v="15296866"/>
    <n v="145126"/>
    <s v="14:51:26"/>
    <n v="60411"/>
    <s v="6-04-11"/>
    <n v="3500"/>
    <n v="-1"/>
    <n v="35"/>
    <n v="60.479014999999997"/>
    <n v="15.494776666666667"/>
    <n v="0.22953034158413785"/>
    <n v="425.09019261382332"/>
    <n v="0.4250901926138233"/>
    <d v="1899-12-30T00:00:30"/>
    <d v="1899-12-30T00:00:30"/>
    <d v="5251-11-26T18:06:48"/>
    <n v="0.32407407407407407"/>
  </r>
  <r>
    <x v="31"/>
    <n v="21"/>
    <m/>
    <n v="60285999"/>
    <n v="15300531"/>
    <n v="145156"/>
    <s v="14:51:56"/>
    <n v="60411"/>
    <s v="6-04-11"/>
    <n v="6880"/>
    <n v="-1"/>
    <n v="68.8"/>
    <n v="60.476664999999997"/>
    <n v="15.500885"/>
    <n v="0.31996909776670734"/>
    <n v="592.58276906394201"/>
    <n v="0.59258276906394203"/>
    <d v="1899-12-30T00:00:30"/>
    <d v="1899-12-30T00:00:30"/>
    <d v="6572-08-11T08:59:52"/>
    <n v="0.63703703703703707"/>
  </r>
  <r>
    <x v="31"/>
    <n v="22"/>
    <m/>
    <n v="60283302"/>
    <n v="15304003"/>
    <n v="145226"/>
    <s v="14:52:26"/>
    <n v="60411"/>
    <s v="6-04-11"/>
    <n v="8020"/>
    <n v="-1"/>
    <n v="80.2"/>
    <n v="60.472169999999998"/>
    <n v="15.506671666666668"/>
    <n v="0.34674212828311635"/>
    <n v="642.16642158033153"/>
    <n v="0.64216642158033155"/>
    <d v="1899-12-30T00:00:30"/>
    <d v="1899-12-30T00:00:30"/>
    <d v="6963-08-03T07:03:35"/>
    <n v="0.74259259259259258"/>
  </r>
  <r>
    <x v="31"/>
    <n v="23"/>
    <m/>
    <n v="60280564"/>
    <n v="15308299"/>
    <n v="145256"/>
    <s v="14:52:56"/>
    <n v="60411"/>
    <s v="6-04-11"/>
    <n v="8220"/>
    <n v="-1"/>
    <n v="82.2"/>
    <n v="60.467606666666669"/>
    <n v="15.513831666666666"/>
    <n v="0.29359678841365905"/>
    <n v="543.74125214209653"/>
    <n v="0.54374125214209656"/>
    <d v="1899-12-30T00:00:30"/>
    <d v="1899-12-30T00:00:30"/>
    <d v="6187-06-27T19:20:53"/>
    <n v="0.76111111111111107"/>
  </r>
  <r>
    <x v="31"/>
    <n v="24"/>
    <m/>
    <n v="60278308"/>
    <n v="15312094"/>
    <n v="145326"/>
    <s v="14:53:26"/>
    <n v="60411"/>
    <s v="6-04-11"/>
    <n v="6200"/>
    <n v="-1"/>
    <n v="62"/>
    <n v="60.463846666666669"/>
    <n v="15.520156666666667"/>
    <n v="0.27630019599425965"/>
    <n v="511.70796298136884"/>
    <n v="0.51170796298136889"/>
    <d v="1899-12-30T00:00:30"/>
    <d v="1899-12-30T00:00:30"/>
    <d v="5934-11-25T22:24:05"/>
    <n v="0.57407407407407407"/>
  </r>
  <r>
    <x v="31"/>
    <n v="25"/>
    <m/>
    <n v="60277298"/>
    <n v="15317300"/>
    <n v="145356"/>
    <s v="14:53:56"/>
    <n v="60411"/>
    <s v="6-04-11"/>
    <n v="6070"/>
    <n v="-1"/>
    <n v="60.7"/>
    <n v="60.462163333333336"/>
    <n v="15.528833333333333"/>
    <n v="0.29698707879764563"/>
    <n v="550.02006993323971"/>
    <n v="0.55002006993323971"/>
    <d v="1899-12-30T00:00:30"/>
    <d v="1899-12-30T00:00:30"/>
    <d v="6236-12-30T19:14:02"/>
    <n v="0.562037037037037"/>
  </r>
  <r>
    <x v="31"/>
    <n v="26"/>
    <m/>
    <n v="60277472"/>
    <n v="15323303"/>
    <n v="145426"/>
    <s v="14:54:26"/>
    <n v="60411"/>
    <s v="6-04-11"/>
    <n v="6690"/>
    <n v="-1"/>
    <n v="66.900000000000006"/>
    <n v="60.462453333333336"/>
    <n v="15.538838333333333"/>
    <n v="0.28437687036104714"/>
    <n v="526.66596390865925"/>
    <n v="0.52666596390865927"/>
    <d v="1899-12-30T00:00:30"/>
    <d v="1899-12-30T00:00:30"/>
    <d v="6052-11-04T23:25:31"/>
    <n v="0.61944444444444435"/>
  </r>
  <r>
    <x v="31"/>
    <n v="27"/>
    <m/>
    <n v="60277155"/>
    <n v="15329025"/>
    <n v="145456"/>
    <s v="14:54:56"/>
    <n v="60411"/>
    <s v="6-04-11"/>
    <n v="6980"/>
    <n v="-1"/>
    <n v="69.8"/>
    <n v="60.461925000000001"/>
    <n v="15.548375"/>
    <n v="0.33131017982237609"/>
    <n v="613.58645303104049"/>
    <n v="0.61358645303104054"/>
    <d v="1899-12-30T00:00:30"/>
    <d v="1899-12-30T00:00:30"/>
    <d v="6738-03-25T23:38:01"/>
    <n v="0.64629629629629626"/>
  </r>
  <r>
    <x v="31"/>
    <n v="28"/>
    <m/>
    <n v="60277887"/>
    <n v="15335567"/>
    <n v="145526"/>
    <s v="14:55:26"/>
    <n v="60411"/>
    <s v="6-04-11"/>
    <n v="6909"/>
    <n v="-1"/>
    <n v="69.09"/>
    <n v="60.463144999999997"/>
    <n v="15.559278333333333"/>
    <n v="0.22750150575764763"/>
    <n v="421.3327886631634"/>
    <n v="0.42133278866316343"/>
    <d v="1899-12-30T00:00:30"/>
    <d v="1899-12-30T00:00:30"/>
    <d v="5222-04-11T10:21:09"/>
    <n v="0.6397222222222223"/>
  </r>
  <r>
    <x v="31"/>
    <n v="29"/>
    <m/>
    <n v="60277946"/>
    <n v="15340172"/>
    <n v="145556"/>
    <s v="14:55:56"/>
    <n v="60411"/>
    <s v="6-04-11"/>
    <n v="4100"/>
    <n v="-1"/>
    <n v="41"/>
    <n v="60.463243333333331"/>
    <n v="15.566953333333334"/>
    <n v="0.14359554449962678"/>
    <n v="265.93894841330876"/>
    <n v="0.26593894841330878"/>
    <d v="1899-12-30T00:00:30"/>
    <d v="1899-12-30T00:00:30"/>
    <d v="3996-12-20T04:06:52"/>
    <n v="0.37962962962962965"/>
  </r>
  <r>
    <x v="31"/>
    <n v="30"/>
    <m/>
    <n v="60277975"/>
    <n v="15343079"/>
    <n v="145626"/>
    <s v="14:56:26"/>
    <n v="60411"/>
    <s v="6-04-11"/>
    <n v="4470"/>
    <n v="-1"/>
    <n v="44.7"/>
    <n v="60.463291666666663"/>
    <n v="15.571798333333334"/>
    <n v="0.17728993775061394"/>
    <n v="328.34096471413704"/>
    <n v="0.32834096471413704"/>
    <d v="1899-12-30T00:00:30"/>
    <d v="1899-12-30T00:00:30"/>
    <d v="4489-01-06T23:28:52"/>
    <n v="0.41388888888888886"/>
  </r>
  <r>
    <x v="31"/>
    <n v="31"/>
    <m/>
    <n v="60279356"/>
    <n v="15345324"/>
    <n v="145656"/>
    <s v="14:56:56"/>
    <n v="60411"/>
    <s v="6-04-11"/>
    <n v="6959"/>
    <n v="-1"/>
    <n v="69.59"/>
    <n v="60.465593333333331"/>
    <n v="15.57554"/>
    <n v="0.36323436605681142"/>
    <n v="672.71004593721477"/>
    <n v="0.67271004593721484"/>
    <d v="1899-12-30T00:00:30"/>
    <d v="1899-12-30T00:00:30"/>
    <d v="7204-06-05T22:22:31"/>
    <n v="0.64435185185185195"/>
  </r>
  <r>
    <x v="31"/>
    <n v="32"/>
    <m/>
    <n v="60280662"/>
    <n v="15352186"/>
    <n v="145726"/>
    <s v="14:57:26"/>
    <n v="60411"/>
    <s v="6-04-11"/>
    <n v="7990"/>
    <n v="-1"/>
    <n v="79.900000000000006"/>
    <n v="60.467770000000002"/>
    <n v="15.586976666666667"/>
    <n v="0.59784484561912921"/>
    <n v="1107.2086540866273"/>
    <n v="1.1072086540866273"/>
    <d v="1899-12-30T00:00:00"/>
    <d v="1899-12-30T00:00:00"/>
    <e v="#DIV/0!"/>
    <n v="0"/>
  </r>
  <r>
    <x v="32"/>
    <n v="1"/>
    <m/>
    <n v="60277827"/>
    <n v="15341533"/>
    <n v="101752"/>
    <s v="10:17:52"/>
    <n v="70411"/>
    <s v="7-04-11"/>
    <n v="2070"/>
    <n v="-1"/>
    <n v="20.7"/>
    <n v="60.463045000000001"/>
    <n v="15.569221666666667"/>
    <n v="0.13064210134508397"/>
    <n v="241.94917169109553"/>
    <n v="0.24194917169109553"/>
    <d v="1899-12-30T00:00:30"/>
    <d v="1899-12-30T00:00:30"/>
    <d v="3807-10-22T14:44:50"/>
    <n v="0.19166666666666668"/>
  </r>
  <r>
    <x v="32"/>
    <n v="2"/>
    <m/>
    <n v="60278062"/>
    <n v="15338931"/>
    <n v="101822"/>
    <s v="10:18:22"/>
    <n v="70411"/>
    <s v="7-04-11"/>
    <n v="3750"/>
    <n v="-1"/>
    <n v="37.5"/>
    <n v="60.463436666666666"/>
    <n v="15.564885"/>
    <n v="8.2992913354638598E-2"/>
    <n v="153.70287553279067"/>
    <n v="0.15370287553279066"/>
    <d v="1899-12-30T00:00:30"/>
    <d v="1899-12-30T00:00:30"/>
    <d v="3111-12-21T06:45:25"/>
    <n v="0.34722222222222221"/>
  </r>
  <r>
    <x v="32"/>
    <n v="3"/>
    <m/>
    <n v="60277888"/>
    <n v="15340574"/>
    <n v="101852"/>
    <s v="10:18:52"/>
    <n v="70411"/>
    <s v="7-04-11"/>
    <n v="3020"/>
    <n v="-1"/>
    <n v="30.2"/>
    <n v="60.463146666666667"/>
    <n v="15.567623333333334"/>
    <n v="0.12904327547731081"/>
    <n v="238.98814618397964"/>
    <n v="0.23898814618397965"/>
    <d v="1899-12-30T00:00:30"/>
    <d v="1899-12-30T00:00:30"/>
    <d v="3784-06-15T20:39:51"/>
    <n v="0.27962962962962962"/>
  </r>
  <r>
    <x v="32"/>
    <n v="4"/>
    <m/>
    <n v="60278016"/>
    <n v="15343174"/>
    <n v="101922"/>
    <s v="10:19:22"/>
    <n v="70411"/>
    <s v="7-04-11"/>
    <n v="3790"/>
    <n v="-1"/>
    <n v="37.9"/>
    <n v="60.463360000000002"/>
    <n v="15.571956666666667"/>
    <n v="0.15727922802121228"/>
    <n v="291.28113029528515"/>
    <n v="0.29128113029528518"/>
    <d v="1899-12-30T00:00:30"/>
    <d v="1899-12-30T00:00:30"/>
    <d v="4196-10-17T15:43:34"/>
    <n v="0.35092592592592597"/>
  </r>
  <r>
    <x v="32"/>
    <n v="5"/>
    <m/>
    <n v="60279280"/>
    <n v="15345063"/>
    <n v="101952"/>
    <s v="10:19:52"/>
    <n v="70411"/>
    <s v="7-04-11"/>
    <n v="6480"/>
    <n v="-1"/>
    <n v="64.8"/>
    <n v="60.465466666666664"/>
    <n v="15.575105000000001"/>
    <n v="0.35213812227754471"/>
    <n v="652.15980245801279"/>
    <n v="0.65215980245801275"/>
    <d v="1899-12-30T00:00:30"/>
    <d v="1899-12-30T00:00:30"/>
    <d v="7042-05-22T05:32:45"/>
    <n v="0.6"/>
  </r>
  <r>
    <x v="32"/>
    <n v="6"/>
    <m/>
    <n v="60280718"/>
    <n v="15351570"/>
    <n v="102022"/>
    <s v="10:20:22"/>
    <n v="70411"/>
    <s v="7-04-11"/>
    <n v="8690"/>
    <n v="-1"/>
    <n v="86.9"/>
    <n v="60.467863333333334"/>
    <n v="15.58595"/>
    <n v="0.34224986192572066"/>
    <n v="633.84674428643461"/>
    <n v="0.63384674428643462"/>
    <d v="1899-12-30T00:00:30"/>
    <d v="1899-12-30T00:00:30"/>
    <d v="6897-12-25T14:57:54"/>
    <n v="0.80462962962962969"/>
  </r>
  <r>
    <x v="32"/>
    <n v="7"/>
    <m/>
    <n v="60279838"/>
    <n v="15358267"/>
    <n v="102052"/>
    <s v="10:20:52"/>
    <n v="70411"/>
    <s v="7-04-11"/>
    <n v="8490"/>
    <n v="-1"/>
    <n v="84.9"/>
    <n v="60.466396666666668"/>
    <n v="15.597111666666667"/>
    <n v="0.28269259657893253"/>
    <n v="523.54668886418301"/>
    <n v="0.52354668886418299"/>
    <d v="1899-12-30T00:00:30"/>
    <d v="1899-12-30T00:00:30"/>
    <d v="6028-04-01T11:08:03"/>
    <n v="0.78611111111111109"/>
  </r>
  <r>
    <x v="32"/>
    <n v="8"/>
    <m/>
    <n v="60280089"/>
    <n v="15363969"/>
    <n v="102122"/>
    <s v="10:21:22"/>
    <n v="70411"/>
    <s v="7-04-11"/>
    <n v="5270"/>
    <n v="-1"/>
    <n v="52.7"/>
    <n v="60.466814999999997"/>
    <n v="15.606615"/>
    <n v="5.3520754267225641E-2"/>
    <n v="99.120436902901886"/>
    <n v="9.9120436902901884E-2"/>
    <d v="1899-12-30T00:02:40"/>
    <d v="1899-12-30T00:02:40"/>
    <d v="2046-07-17T00:51:44"/>
    <n v="9.1493055555555564E-2"/>
  </r>
  <r>
    <x v="32"/>
    <n v="9"/>
    <m/>
    <n v="60279907"/>
    <n v="15362950"/>
    <n v="102402"/>
    <s v="10:24:02"/>
    <n v="70411"/>
    <s v="7-04-11"/>
    <n v="5440"/>
    <n v="-1"/>
    <n v="54.4"/>
    <n v="60.466511666666669"/>
    <n v="15.604916666666666"/>
    <n v="0.30206726456798877"/>
    <n v="559.4285739799152"/>
    <n v="0.55942857397991519"/>
    <d v="1899-12-30T00:00:30"/>
    <d v="1899-12-30T00:00:30"/>
    <d v="6311-03-10T07:02:01"/>
    <n v="0.50370370370370365"/>
  </r>
  <r>
    <x v="32"/>
    <n v="10"/>
    <m/>
    <n v="60280002"/>
    <n v="15356836"/>
    <n v="102432"/>
    <s v="10:24:32"/>
    <n v="70411"/>
    <s v="7-04-11"/>
    <n v="8030"/>
    <n v="-1"/>
    <n v="80.3"/>
    <n v="60.466670000000001"/>
    <n v="15.594726666666666"/>
    <n v="0.31468939518250372"/>
    <n v="582.80475987799684"/>
    <n v="0.58280475987799685"/>
    <d v="1899-12-30T00:00:30"/>
    <d v="1899-12-30T00:00:30"/>
    <d v="6495-07-05T17:00:10"/>
    <n v="0.74351851851851858"/>
  </r>
  <r>
    <x v="32"/>
    <n v="11"/>
    <m/>
    <n v="60280598"/>
    <n v="15350579"/>
    <n v="102502"/>
    <s v="10:25:02"/>
    <n v="70411"/>
    <s v="7-04-11"/>
    <n v="7680"/>
    <n v="-1"/>
    <n v="76.8"/>
    <n v="60.467663333333334"/>
    <n v="15.584298333333333"/>
    <n v="0.26674850219815094"/>
    <n v="494.01822607097552"/>
    <n v="0.49401822607097551"/>
    <d v="1899-12-30T00:00:30"/>
    <d v="1899-12-30T00:00:30"/>
    <d v="5795-05-31T11:47:10"/>
    <n v="0.71111111111111103"/>
  </r>
  <r>
    <x v="32"/>
    <n v="12"/>
    <m/>
    <n v="60279541"/>
    <n v="15345621"/>
    <n v="102532"/>
    <s v="10:25:32"/>
    <n v="70411"/>
    <s v="7-04-11"/>
    <n v="4230"/>
    <n v="-1"/>
    <n v="42.3"/>
    <n v="60.465901666666667"/>
    <n v="15.576034999999999"/>
    <n v="0.16218156352483645"/>
    <n v="300.36025564799712"/>
    <n v="0.30036025564799712"/>
    <d v="1899-12-30T00:00:30"/>
    <d v="1899-12-30T00:00:30"/>
    <d v="4268-05-21T12:52:13"/>
    <n v="0.39166666666666666"/>
  </r>
  <r>
    <x v="32"/>
    <n v="13"/>
    <m/>
    <n v="60278238"/>
    <n v="15343672"/>
    <n v="102602"/>
    <s v="10:26:02"/>
    <n v="70411"/>
    <s v="7-04-11"/>
    <n v="3160"/>
    <n v="-1"/>
    <n v="31.6"/>
    <n v="60.463729999999998"/>
    <n v="15.572786666666667"/>
    <n v="0.10845296652326383"/>
    <n v="200.85489400108463"/>
    <n v="0.20085489400108464"/>
    <d v="1899-12-30T00:00:30"/>
    <d v="1899-12-30T00:00:30"/>
    <d v="3483-10-09T02:16:24"/>
    <n v="0.29259259259259263"/>
  </r>
  <r>
    <x v="32"/>
    <n v="14"/>
    <m/>
    <n v="60277885"/>
    <n v="15341596"/>
    <n v="102632"/>
    <s v="10:26:32"/>
    <n v="70411"/>
    <s v="7-04-11"/>
    <n v="2200"/>
    <n v="-1"/>
    <n v="22"/>
    <n v="60.463141666666665"/>
    <n v="15.569326666666667"/>
    <n v="0.13222803880476869"/>
    <n v="244.8863278664316"/>
    <n v="0.24488632786643161"/>
    <d v="1899-12-30T00:00:30"/>
    <d v="1899-12-30T00:00:30"/>
    <d v="3830-12-19T14:58:56"/>
    <n v="0.20370370370370369"/>
  </r>
  <r>
    <x v="32"/>
    <n v="15"/>
    <m/>
    <n v="60278099"/>
    <n v="15338954"/>
    <n v="102702"/>
    <s v="10:27:02"/>
    <n v="70411"/>
    <s v="7-04-11"/>
    <n v="3360"/>
    <n v="-1"/>
    <n v="33.6"/>
    <n v="60.463498333333334"/>
    <n v="15.564923333333333"/>
    <n v="0.20137232257252138"/>
    <n v="372.94154140430959"/>
    <n v="0.37294154140430957"/>
    <d v="1899-12-30T00:00:30"/>
    <d v="1899-12-30T00:00:30"/>
    <d v="4840-09-13T15:20:31"/>
    <n v="0.31111111111111112"/>
  </r>
  <r>
    <x v="32"/>
    <n v="16"/>
    <m/>
    <n v="60277879"/>
    <n v="15334901"/>
    <n v="102732"/>
    <s v="10:27:32"/>
    <n v="70411"/>
    <s v="7-04-11"/>
    <n v="6060"/>
    <n v="-1"/>
    <n v="60.6"/>
    <n v="60.463131666666669"/>
    <n v="15.558168333333333"/>
    <n v="0.25378615104641578"/>
    <n v="470.01195173796202"/>
    <n v="0.47001195173796201"/>
    <d v="1899-12-30T00:00:30"/>
    <d v="1899-12-30T00:00:30"/>
    <d v="5606-02-13T10:06:15"/>
    <n v="0.56111111111111112"/>
  </r>
  <r>
    <x v="32"/>
    <n v="17"/>
    <m/>
    <n v="60277272"/>
    <n v="15329912"/>
    <n v="102802"/>
    <s v="10:28:02"/>
    <n v="70411"/>
    <s v="7-04-11"/>
    <n v="5280"/>
    <n v="-1"/>
    <n v="52.8"/>
    <n v="60.462119999999999"/>
    <n v="15.549853333333333"/>
    <n v="0.22865831854386001"/>
    <n v="423.47520594322873"/>
    <n v="0.42347520594322874"/>
    <d v="1899-12-30T00:00:30"/>
    <d v="1899-12-30T00:00:30"/>
    <d v="5239-03-03T14:14:05"/>
    <n v="0.48888888888888887"/>
  </r>
  <r>
    <x v="32"/>
    <n v="18"/>
    <m/>
    <n v="60277522"/>
    <n v="15325310"/>
    <n v="102832"/>
    <s v="10:28:32"/>
    <n v="70411"/>
    <s v="7-04-11"/>
    <n v="5230"/>
    <n v="-1"/>
    <n v="52.3"/>
    <n v="60.462536666666665"/>
    <n v="15.542183333333334"/>
    <n v="0.26977190908320919"/>
    <n v="499.6175756221034"/>
    <n v="0.4996175756221034"/>
    <d v="1899-12-30T00:00:30"/>
    <d v="1899-12-30T00:00:30"/>
    <d v="5839-07-26T14:49:37"/>
    <n v="0.48425925925925928"/>
  </r>
  <r>
    <x v="32"/>
    <n v="19"/>
    <m/>
    <n v="60277161"/>
    <n v="15319897"/>
    <n v="102902"/>
    <s v="10:29:02"/>
    <n v="70411"/>
    <s v="7-04-11"/>
    <n v="5680"/>
    <n v="-1"/>
    <n v="56.8"/>
    <n v="60.461934999999997"/>
    <n v="15.533161666666667"/>
    <n v="0.24593877026550556"/>
    <n v="455.47860253171632"/>
    <n v="0.45547860253171635"/>
    <d v="1899-12-30T00:00:30"/>
    <d v="1899-12-30T00:00:30"/>
    <d v="5491-07-10T09:00:25"/>
    <n v="0.52592592592592591"/>
  </r>
  <r>
    <x v="32"/>
    <n v="20"/>
    <m/>
    <n v="60277895"/>
    <n v="15315145"/>
    <n v="102932"/>
    <s v="10:29:32"/>
    <n v="70411"/>
    <s v="7-04-11"/>
    <n v="6120"/>
    <n v="-1"/>
    <n v="61.2"/>
    <n v="60.463158333333332"/>
    <n v="15.525241666666666"/>
    <n v="0.25081145641815628"/>
    <n v="464.5028172864254"/>
    <n v="0.4645028172864254"/>
    <d v="1899-12-30T00:00:30"/>
    <d v="1899-12-30T00:00:30"/>
    <d v="5562-09-06T02:43:51"/>
    <n v="0.56666666666666665"/>
  </r>
  <r>
    <x v="32"/>
    <n v="21"/>
    <m/>
    <n v="60278887"/>
    <n v="15310482"/>
    <n v="103002"/>
    <s v="10:30:02"/>
    <n v="70411"/>
    <s v="7-04-11"/>
    <n v="5720"/>
    <n v="-1"/>
    <n v="57.2"/>
    <n v="60.46481166666667"/>
    <n v="15.517469999999999"/>
    <n v="0.29497252775188459"/>
    <n v="546.28912139649026"/>
    <n v="0.54628912139649022"/>
    <d v="1899-12-30T00:00:30"/>
    <d v="1899-12-30T00:00:30"/>
    <d v="6207-07-31T16:04:15"/>
    <n v="0.52962962962962967"/>
  </r>
  <r>
    <x v="32"/>
    <n v="22"/>
    <m/>
    <n v="60281390"/>
    <n v="15307336"/>
    <n v="103032"/>
    <s v="10:30:32"/>
    <n v="70411"/>
    <s v="7-04-11"/>
    <n v="6650"/>
    <n v="-1"/>
    <n v="66.5"/>
    <n v="60.468983333333334"/>
    <n v="15.512226666666667"/>
    <n v="0.2586476676043396"/>
    <n v="479.01548040323695"/>
    <n v="0.47901548040323694"/>
    <d v="1899-12-30T00:00:30"/>
    <d v="1899-12-30T00:00:30"/>
    <d v="5677-02-10T14:00:20"/>
    <n v="0.6157407407407407"/>
  </r>
  <r>
    <x v="32"/>
    <n v="23"/>
    <m/>
    <n v="60283360"/>
    <n v="15303950"/>
    <n v="103102"/>
    <s v="10:31:02"/>
    <n v="70411"/>
    <s v="7-04-11"/>
    <n v="6609"/>
    <n v="-1"/>
    <n v="66.09"/>
    <n v="60.47226666666667"/>
    <n v="15.506583333333333"/>
    <n v="0.2942569112308499"/>
    <n v="544.96379959953401"/>
    <n v="0.544963799599534"/>
    <d v="1899-12-30T00:00:30"/>
    <d v="1899-12-30T00:00:30"/>
    <d v="6197-02-15T17:49:42"/>
    <n v="0.61194444444444451"/>
  </r>
  <r>
    <x v="32"/>
    <n v="24"/>
    <m/>
    <n v="60285878"/>
    <n v="15300881"/>
    <n v="103132"/>
    <s v="10:31:32"/>
    <n v="70411"/>
    <s v="7-04-11"/>
    <n v="6659"/>
    <n v="-1"/>
    <n v="66.59"/>
    <n v="60.476463333333335"/>
    <n v="15.501468333333333"/>
    <n v="0.24816361290036512"/>
    <n v="459.5990110914762"/>
    <n v="0.45959901109147622"/>
    <d v="1899-12-30T00:00:30"/>
    <d v="1899-12-30T00:00:30"/>
    <d v="5524-01-06T03:38:48"/>
    <n v="0.61657407407407416"/>
  </r>
  <r>
    <x v="32"/>
    <n v="25"/>
    <m/>
    <n v="60287424"/>
    <n v="15296953"/>
    <n v="103202"/>
    <s v="10:32:02"/>
    <n v="70411"/>
    <s v="7-04-11"/>
    <n v="3040"/>
    <n v="-1"/>
    <n v="30.4"/>
    <n v="60.479039999999998"/>
    <n v="15.494921666666666"/>
    <n v="0.2300301280063283"/>
    <n v="426.01579706772003"/>
    <n v="0.42601579706772003"/>
    <d v="1899-12-30T00:00:30"/>
    <d v="1899-12-30T00:00:30"/>
    <d v="5259-03-15T11:53:36"/>
    <n v="0.2814814814814815"/>
  </r>
  <r>
    <x v="32"/>
    <n v="26"/>
    <m/>
    <n v="60288510"/>
    <n v="15292847"/>
    <n v="103232"/>
    <s v="10:32:32"/>
    <n v="70411"/>
    <s v="7-04-11"/>
    <n v="7040"/>
    <n v="-1"/>
    <n v="70.400000000000006"/>
    <n v="60.480849999999997"/>
    <n v="15.488078333333334"/>
    <n v="0.31502376113308328"/>
    <n v="583.42400561847023"/>
    <n v="0.5834240056184703"/>
    <d v="1899-12-30T00:00:30"/>
    <d v="1899-12-30T00:00:30"/>
    <d v="6500-05-24T03:16:06"/>
    <n v="0.6518518518518519"/>
  </r>
  <r>
    <x v="32"/>
    <n v="27"/>
    <m/>
    <n v="60289435"/>
    <n v="15286747"/>
    <n v="103302"/>
    <s v="10:33:02"/>
    <n v="70411"/>
    <s v="7-04-11"/>
    <n v="7200"/>
    <n v="-1"/>
    <n v="72"/>
    <n v="60.482391666666665"/>
    <n v="15.477911666666667"/>
    <n v="0.28483637920778165"/>
    <n v="527.5169742928116"/>
    <n v="0.52751697429281164"/>
    <d v="1899-12-30T00:00:30"/>
    <d v="1899-12-30T00:00:30"/>
    <d v="6059-07-22T21:15:47"/>
    <n v="0.66666666666666663"/>
  </r>
  <r>
    <x v="32"/>
    <n v="28"/>
    <m/>
    <n v="60289797"/>
    <n v="15281023"/>
    <n v="103332"/>
    <s v="10:33:32"/>
    <n v="70411"/>
    <s v="7-04-11"/>
    <n v="5240"/>
    <n v="-1"/>
    <n v="52.4"/>
    <n v="60.482995000000003"/>
    <n v="15.468371666666666"/>
    <n v="0.23735031184881156"/>
    <n v="439.572777543999"/>
    <n v="0.43957277754399898"/>
    <d v="1899-12-30T00:00:30"/>
    <d v="1899-12-30T00:00:30"/>
    <d v="5366-02-06T14:23:02"/>
    <n v="0.48518518518518516"/>
  </r>
  <r>
    <x v="32"/>
    <n v="29"/>
    <m/>
    <n v="60291690"/>
    <n v="15278131"/>
    <n v="103402"/>
    <s v="10:34:02"/>
    <n v="70411"/>
    <s v="7-04-11"/>
    <n v="5720"/>
    <n v="-1"/>
    <n v="57.2"/>
    <n v="60.486150000000002"/>
    <n v="15.463551666666667"/>
    <n v="0.23366054732706795"/>
    <n v="432.73933364972987"/>
    <n v="0.43273933364972988"/>
    <d v="1899-12-30T00:00:30"/>
    <d v="1899-12-30T00:00:30"/>
    <d v="5312-03-21T06:44:31"/>
    <n v="0.52962962962962967"/>
  </r>
  <r>
    <x v="32"/>
    <n v="30"/>
    <m/>
    <n v="60293817"/>
    <n v="15276188"/>
    <n v="103432"/>
    <s v="10:34:32"/>
    <n v="70411"/>
    <s v="7-04-11"/>
    <n v="5500"/>
    <n v="-1"/>
    <n v="55"/>
    <n v="60.489694999999998"/>
    <n v="15.460313333333334"/>
    <n v="0.24740527833940121"/>
    <n v="458.19457548457103"/>
    <n v="0.45819457548457104"/>
    <d v="1899-12-30T00:00:30"/>
    <d v="1899-12-30T00:00:30"/>
    <d v="5512-12-09T09:03:27"/>
    <n v="0.5092592592592593"/>
  </r>
  <r>
    <x v="32"/>
    <n v="31"/>
    <m/>
    <n v="60296143"/>
    <n v="15277873"/>
    <n v="103502"/>
    <s v="10:35:02"/>
    <n v="70411"/>
    <s v="7-04-11"/>
    <n v="5970"/>
    <n v="-1"/>
    <n v="59.7"/>
    <n v="60.493571666666668"/>
    <n v="15.463121666666666"/>
    <n v="0.27116563447113068"/>
    <n v="502.19875504053402"/>
    <n v="0.50219875504053402"/>
    <d v="1899-12-30T00:00:30"/>
    <d v="1899-12-30T00:00:30"/>
    <d v="5859-12-02T09:56:54"/>
    <n v="0.5527777777777777"/>
  </r>
  <r>
    <x v="32"/>
    <n v="32"/>
    <m/>
    <n v="60298617"/>
    <n v="15275643"/>
    <n v="103532"/>
    <s v="10:35:32"/>
    <n v="70411"/>
    <s v="7-04-11"/>
    <n v="5280"/>
    <n v="-1"/>
    <n v="52.8"/>
    <n v="60.497695"/>
    <n v="15.459405"/>
    <n v="8.2327615361470916E-2"/>
    <n v="152.47074364944413"/>
    <n v="0.15247074364944413"/>
    <d v="1899-12-30T00:00:30"/>
    <d v="1899-12-30T00:00:30"/>
    <d v="3102-04-03T17:48:04"/>
    <n v="0.48888888888888887"/>
  </r>
  <r>
    <x v="32"/>
    <n v="33"/>
    <m/>
    <n v="60299153"/>
    <n v="15274378"/>
    <n v="103602"/>
    <s v="10:36:02"/>
    <n v="70411"/>
    <s v="7-04-11"/>
    <n v="3740"/>
    <n v="-1"/>
    <n v="37.4"/>
    <n v="60.498588333333331"/>
    <n v="15.457296666666666"/>
    <n v="0.24941950659497397"/>
    <n v="461.92492621389181"/>
    <n v="0.46192492621389181"/>
    <d v="1899-12-30T00:00:30"/>
    <d v="1899-12-30T00:00:30"/>
    <d v="5542-05-09T18:54:00"/>
    <n v="0.34629629629629632"/>
  </r>
  <r>
    <x v="32"/>
    <n v="34"/>
    <m/>
    <n v="60297838"/>
    <n v="15270085"/>
    <n v="103632"/>
    <s v="10:36:32"/>
    <n v="70411"/>
    <s v="7-04-11"/>
    <n v="5770"/>
    <n v="-1"/>
    <n v="57.7"/>
    <n v="60.496396666666669"/>
    <n v="15.450141666666667"/>
    <n v="0.24441479954057019"/>
    <n v="452.656208749136"/>
    <n v="0.45265620874913604"/>
    <d v="1899-12-30T00:00:30"/>
    <d v="1899-12-30T00:00:30"/>
    <d v="5469-04-07T21:08:55"/>
    <n v="0.53425925925925932"/>
  </r>
  <r>
    <x v="32"/>
    <n v="35"/>
    <m/>
    <n v="60297256"/>
    <n v="15265274"/>
    <n v="103702"/>
    <s v="10:37:02"/>
    <n v="70411"/>
    <s v="7-04-11"/>
    <n v="1290"/>
    <n v="-1"/>
    <n v="12.9"/>
    <n v="60.495426666666667"/>
    <n v="15.442123333333333"/>
    <n v="8.4771840860344436E-2"/>
    <n v="156.99744927335789"/>
    <n v="0.1569974492733579"/>
    <d v="1899-12-30T00:00:30"/>
    <d v="1899-12-30T00:00:30"/>
    <d v="3137-12-12T15:41:38"/>
    <n v="0.11944444444444445"/>
  </r>
  <r>
    <x v="32"/>
    <n v="36"/>
    <m/>
    <n v="60296434"/>
    <n v="15265682"/>
    <n v="103732"/>
    <s v="10:37:32"/>
    <n v="70411"/>
    <s v="7-04-11"/>
    <n v="3760"/>
    <n v="-1"/>
    <n v="37.6"/>
    <n v="60.494056666666665"/>
    <n v="15.442803333333334"/>
    <n v="9.2653437633675492E-2"/>
    <n v="171.59416649756702"/>
    <n v="0.17159416649756701"/>
    <d v="1899-12-30T00:00:30"/>
    <d v="1899-12-30T00:00:30"/>
    <d v="3253-01-16T04:47:18"/>
    <n v="0.34814814814814815"/>
  </r>
  <r>
    <x v="32"/>
    <n v="37"/>
    <m/>
    <n v="60295866"/>
    <n v="15267164"/>
    <n v="103802"/>
    <s v="10:38:02"/>
    <n v="70411"/>
    <s v="7-04-11"/>
    <n v="1789"/>
    <n v="-1"/>
    <n v="17.89"/>
    <n v="60.493110000000001"/>
    <n v="15.445273333333333"/>
    <n v="4.7888904554806884E-2"/>
    <n v="88.690251235502345"/>
    <n v="8.8690251235502351E-2"/>
    <d v="1899-12-30T00:01:06"/>
    <d v="1899-12-30T00:01:06"/>
    <d v="2217-11-16T14:26:20"/>
    <n v="7.5294612794612803E-2"/>
  </r>
  <r>
    <x v="32"/>
    <n v="38"/>
    <m/>
    <n v="60295565"/>
    <n v="15266410"/>
    <n v="103908"/>
    <s v="10:39:08"/>
    <n v="70411"/>
    <s v="7-04-11"/>
    <n v="1639"/>
    <n v="-1"/>
    <n v="16.39"/>
    <n v="60.492608333333337"/>
    <n v="15.444016666666666"/>
    <n v="4.7007787581519633E-2"/>
    <n v="87.058422600974367"/>
    <n v="8.7058422600974364E-2"/>
    <d v="1899-12-30T00:36:17"/>
    <d v="1899-12-30T00:36:17"/>
    <d v="1909-06-16T03:26:51"/>
    <n v="2.0913081202470272E-3"/>
  </r>
  <r>
    <x v="32"/>
    <n v="39"/>
    <m/>
    <n v="60296015"/>
    <n v="15266140"/>
    <n v="111525"/>
    <s v="11:15:25"/>
    <n v="70411"/>
    <s v="7-04-11"/>
    <n v="3320"/>
    <n v="-1"/>
    <n v="33.200000000000003"/>
    <n v="60.493358333333333"/>
    <n v="15.443566666666667"/>
    <n v="0.1267768332689872"/>
    <n v="234.79069521416429"/>
    <n v="0.23479069521416429"/>
    <d v="1899-12-30T00:00:30"/>
    <d v="1899-12-30T00:00:30"/>
    <d v="3751-05-12T04:51:12"/>
    <n v="0.30740740740740741"/>
  </r>
  <r>
    <x v="32"/>
    <n v="40"/>
    <m/>
    <n v="60297220"/>
    <n v="15265355"/>
    <n v="111555"/>
    <s v="11:15:55"/>
    <n v="70411"/>
    <s v="7-04-11"/>
    <n v="790"/>
    <n v="-1"/>
    <n v="7.9"/>
    <n v="60.495366666666669"/>
    <n v="15.442258333333333"/>
    <n v="0.20303236207338829"/>
    <n v="376.01593455991514"/>
    <n v="0.37601593455991517"/>
    <d v="1899-12-30T00:00:30"/>
    <d v="1899-12-30T00:00:30"/>
    <d v="4864-12-10T21:23:48"/>
    <n v="7.3148148148148157E-2"/>
  </r>
  <r>
    <x v="32"/>
    <n v="41"/>
    <m/>
    <n v="60297688"/>
    <n v="15269359"/>
    <n v="111625"/>
    <s v="11:16:25"/>
    <n v="70411"/>
    <s v="7-04-11"/>
    <n v="5860"/>
    <n v="-1"/>
    <n v="58.6"/>
    <n v="60.496146666666668"/>
    <n v="15.448931666666667"/>
    <n v="0.2457764616626324"/>
    <n v="455.17800699919519"/>
    <n v="0.45517800699919519"/>
    <d v="1899-12-30T00:00:30"/>
    <d v="1899-12-30T00:00:30"/>
    <d v="5489-02-24T15:50:38"/>
    <n v="0.54259259259259263"/>
  </r>
  <r>
    <x v="32"/>
    <n v="42"/>
    <m/>
    <n v="60298984"/>
    <n v="15273589"/>
    <n v="111655"/>
    <s v="11:16:55"/>
    <n v="70411"/>
    <s v="7-04-11"/>
    <n v="5000"/>
    <n v="-1"/>
    <n v="50"/>
    <n v="60.498306666666664"/>
    <n v="15.455981666666666"/>
    <n v="0.2178162985889408"/>
    <n v="403.39578498671835"/>
    <n v="0.40339578498671835"/>
    <d v="1899-12-30T00:00:30"/>
    <d v="1899-12-30T00:00:30"/>
    <d v="5080-11-02T20:39:30"/>
    <n v="0.46296296296296297"/>
  </r>
  <r>
    <x v="32"/>
    <n v="43"/>
    <m/>
    <n v="60298933"/>
    <n v="15278003"/>
    <n v="111725"/>
    <s v="11:17:25"/>
    <n v="70411"/>
    <s v="7-04-11"/>
    <n v="6330"/>
    <n v="-1"/>
    <n v="63.3"/>
    <n v="60.498221666666666"/>
    <n v="15.463338333333333"/>
    <n v="0.27554198551489817"/>
    <n v="510.30375717359141"/>
    <n v="0.51030375717359144"/>
    <d v="1899-12-30T00:00:30"/>
    <d v="1899-12-30T00:00:30"/>
    <d v="5923-10-30T19:41:45"/>
    <n v="0.58611111111111103"/>
  </r>
  <r>
    <x v="32"/>
    <n v="44"/>
    <m/>
    <n v="60298963"/>
    <n v="15283588"/>
    <n v="111755"/>
    <s v="11:17:55"/>
    <n v="70411"/>
    <s v="7-04-11"/>
    <n v="6100"/>
    <n v="-1"/>
    <n v="61"/>
    <n v="60.498271666666668"/>
    <n v="15.472646666666666"/>
    <n v="0.20365325852706881"/>
    <n v="377.16583479213142"/>
    <n v="0.37716583479213145"/>
    <d v="1899-12-30T00:00:30"/>
    <d v="1899-12-30T00:00:30"/>
    <d v="4874-01-04T14:30:03"/>
    <n v="0.56481481481481477"/>
  </r>
  <r>
    <x v="32"/>
    <n v="45"/>
    <m/>
    <n v="60299664"/>
    <n v="15287463"/>
    <n v="111825"/>
    <s v="11:18:25"/>
    <n v="70411"/>
    <s v="7-04-11"/>
    <n v="5730"/>
    <n v="-1"/>
    <n v="57.3"/>
    <n v="60.49944"/>
    <n v="15.479105000000001"/>
    <n v="0.28695609386596288"/>
    <n v="531.44268583976327"/>
    <n v="0.53144268583976328"/>
    <d v="1899-12-30T00:00:30"/>
    <d v="1899-12-30T00:00:30"/>
    <d v="6090-07-05T22:26:43"/>
    <n v="0.53055555555555556"/>
  </r>
  <r>
    <x v="32"/>
    <n v="46"/>
    <m/>
    <n v="60301071"/>
    <n v="15292530"/>
    <n v="111855"/>
    <s v="11:18:55"/>
    <n v="70411"/>
    <s v="7-04-11"/>
    <n v="6750"/>
    <n v="-1"/>
    <n v="67.5"/>
    <n v="60.501784999999998"/>
    <n v="15.487550000000001"/>
    <n v="0.32495893400941706"/>
    <n v="601.8239457854404"/>
    <n v="0.60182394578544041"/>
    <d v="1899-12-30T00:00:30"/>
    <d v="1899-12-30T00:00:30"/>
    <d v="6645-06-24T23:07:58"/>
    <n v="0.625"/>
  </r>
  <r>
    <x v="32"/>
    <n v="47"/>
    <m/>
    <n v="60301790"/>
    <n v="15298954"/>
    <n v="111925"/>
    <s v="11:19:25"/>
    <n v="70411"/>
    <s v="7-04-11"/>
    <n v="7480"/>
    <n v="-1"/>
    <n v="74.8"/>
    <n v="60.502983333333333"/>
    <n v="15.498256666666666"/>
    <n v="0.34036168457611021"/>
    <n v="630.34983983495613"/>
    <n v="0.63034983983495618"/>
    <d v="1899-12-30T00:00:30"/>
    <d v="1899-12-30T00:00:30"/>
    <d v="6870-05-30T12:55:46"/>
    <n v="0.69259259259259265"/>
  </r>
  <r>
    <x v="32"/>
    <n v="48"/>
    <m/>
    <n v="60302467"/>
    <n v="15305716"/>
    <n v="111955"/>
    <s v="11:19:55"/>
    <n v="70411"/>
    <s v="7-04-11"/>
    <n v="7770"/>
    <n v="-1"/>
    <n v="77.7"/>
    <n v="60.504111666666667"/>
    <n v="15.509526666666666"/>
    <n v="0.33208086567138156"/>
    <n v="615.01376322339866"/>
    <n v="0.61501376322339862"/>
    <d v="1899-12-30T00:00:30"/>
    <d v="1899-12-30T00:00:30"/>
    <d v="6749-06-26T15:18:50"/>
    <n v="0.71944444444444444"/>
  </r>
  <r>
    <x v="32"/>
    <n v="49"/>
    <m/>
    <n v="60303063"/>
    <n v="15312339"/>
    <n v="112025"/>
    <s v="11:20:25"/>
    <n v="70411"/>
    <s v="7-04-11"/>
    <n v="5460"/>
    <n v="-1"/>
    <n v="54.6"/>
    <n v="60.505105"/>
    <n v="15.520565"/>
    <n v="5.4294438701682136E-2"/>
    <n v="100.55330047551531"/>
    <n v="0.10055330047551532"/>
    <d v="1899-12-30T00:00:30"/>
    <d v="1899-12-30T00:00:30"/>
    <d v="2692-11-15T12:07:44"/>
    <n v="0.50555555555555554"/>
  </r>
  <r>
    <x v="32"/>
    <n v="50"/>
    <m/>
    <n v="60302648"/>
    <n v="15313047"/>
    <n v="112055"/>
    <s v="11:20:55"/>
    <n v="70411"/>
    <s v="7-04-11"/>
    <n v="5310"/>
    <n v="-1"/>
    <n v="53.1"/>
    <n v="60.504413333333332"/>
    <n v="15.521744999999999"/>
    <n v="0.38430055574758487"/>
    <n v="711.72462924452714"/>
    <n v="0.71172462924452717"/>
    <d v="1899-12-30T00:00:30"/>
    <d v="1899-12-30T00:00:30"/>
    <d v="7512-01-25T22:22:24"/>
    <n v="0.49166666666666664"/>
  </r>
  <r>
    <x v="32"/>
    <n v="51"/>
    <m/>
    <n v="60305355"/>
    <n v="15318568"/>
    <n v="112125"/>
    <s v="11:21:25"/>
    <n v="70411"/>
    <s v="7-04-11"/>
    <n v="9370"/>
    <n v="-1"/>
    <n v="93.7"/>
    <n v="60.508924999999998"/>
    <n v="15.530946666666667"/>
    <n v="0.88690940948950803"/>
    <n v="1642.556226374569"/>
    <n v="1.642556226374569"/>
    <d v="1899-12-30T00:01:00"/>
    <d v="1899-12-30T00:01:00"/>
    <d v="8375-11-30T23:11:01"/>
    <n v="0.43379629629629629"/>
  </r>
  <r>
    <x v="32"/>
    <n v="52"/>
    <m/>
    <n v="60311771"/>
    <n v="15330962"/>
    <n v="112225"/>
    <s v="11:22:25"/>
    <n v="70411"/>
    <s v="7-04-11"/>
    <n v="9810"/>
    <n v="-1"/>
    <n v="98.1"/>
    <n v="60.519618333333334"/>
    <n v="15.551603333333333"/>
    <n v="0.44415076228093392"/>
    <n v="822.56721174428958"/>
    <n v="0.82256721174428959"/>
    <d v="1899-12-30T00:00:30"/>
    <d v="1899-12-30T00:00:30"/>
    <d v="8386-01-29T13:40:33"/>
    <n v="0.90833333333333333"/>
  </r>
  <r>
    <x v="32"/>
    <n v="53"/>
    <m/>
    <n v="60316184"/>
    <n v="15331829"/>
    <n v="112255"/>
    <s v="11:22:55"/>
    <n v="70411"/>
    <s v="7-04-11"/>
    <n v="9880"/>
    <n v="-1"/>
    <n v="98.8"/>
    <n v="60.526973333333331"/>
    <n v="15.553048333333333"/>
    <n v="0.43074720394564753"/>
    <n v="797.74382170733918"/>
    <n v="0.79774382170733915"/>
    <d v="1899-12-30T00:00:30"/>
    <d v="1899-12-30T00:00:30"/>
    <d v="8190-05-05T04:57:23"/>
    <n v="0.91481481481481475"/>
  </r>
  <r>
    <x v="32"/>
    <n v="54"/>
    <m/>
    <n v="60320469"/>
    <n v="15332553"/>
    <n v="112325"/>
    <s v="11:23:25"/>
    <n v="70411"/>
    <s v="7-04-11"/>
    <n v="9420"/>
    <n v="-1"/>
    <n v="94.2"/>
    <n v="60.534115"/>
    <n v="15.554254999999999"/>
    <n v="0.41711699500956789"/>
    <n v="772.50067475771971"/>
    <n v="0.77250067475771977"/>
    <d v="1899-12-30T00:00:30"/>
    <d v="1899-12-30T00:00:30"/>
    <d v="7991-04-18T22:38:21"/>
    <n v="0.87222222222222223"/>
  </r>
  <r>
    <x v="32"/>
    <n v="55"/>
    <m/>
    <n v="60324095"/>
    <n v="15336714"/>
    <n v="112355"/>
    <s v="11:23:55"/>
    <n v="70411"/>
    <s v="7-04-11"/>
    <n v="9810"/>
    <n v="-1"/>
    <n v="98.1"/>
    <n v="60.540158333333331"/>
    <n v="15.56119"/>
    <n v="0.45026292180598515"/>
    <n v="833.8869311846845"/>
    <n v="0.83388693118468449"/>
    <d v="1899-12-30T00:00:30"/>
    <d v="1899-12-30T00:00:30"/>
    <d v="8475-05-03T08:41:01"/>
    <n v="0.90833333333333333"/>
  </r>
  <r>
    <x v="32"/>
    <n v="56"/>
    <m/>
    <n v="60328158"/>
    <n v="15340622"/>
    <n v="112425"/>
    <s v="11:24:25"/>
    <n v="70411"/>
    <s v="7-04-11"/>
    <n v="9680"/>
    <n v="-1"/>
    <n v="96.8"/>
    <n v="60.546930000000003"/>
    <n v="15.567703333333334"/>
    <n v="0.41833671748020274"/>
    <n v="774.75960077333548"/>
    <n v="0.7747596007733355"/>
    <d v="1899-12-30T00:00:30"/>
    <d v="1899-12-30T00:00:30"/>
    <d v="8009-02-08T15:36:20"/>
    <n v="0.89629629629629626"/>
  </r>
  <r>
    <x v="32"/>
    <n v="57"/>
    <m/>
    <n v="60331631"/>
    <n v="15345338"/>
    <n v="112455"/>
    <s v="11:24:55"/>
    <n v="70411"/>
    <s v="7-04-11"/>
    <n v="8850"/>
    <n v="-1"/>
    <n v="88.5"/>
    <n v="60.552718333333331"/>
    <n v="15.575563333333333"/>
    <n v="0.43085002444208176"/>
    <n v="797.93424526673539"/>
    <n v="0.7979342452667354"/>
    <d v="1899-12-30T00:00:30"/>
    <d v="1899-12-30T00:00:30"/>
    <d v="8191-11-04T15:01:58"/>
    <n v="0.81944444444444442"/>
  </r>
  <r>
    <x v="32"/>
    <n v="58"/>
    <m/>
    <n v="60335192"/>
    <n v="15350244"/>
    <n v="112525"/>
    <s v="11:25:25"/>
    <n v="70411"/>
    <s v="7-04-11"/>
    <n v="9920"/>
    <n v="-1"/>
    <n v="99.2"/>
    <n v="60.558653333333332"/>
    <n v="15.583740000000001"/>
    <n v="0.43987177316549697"/>
    <n v="814.64252390250044"/>
    <n v="0.81464252390250047"/>
    <d v="1899-12-30T00:00:30"/>
    <d v="1899-12-30T00:00:30"/>
    <d v="8323-08-05T11:15:08"/>
    <n v="0.91851851851851862"/>
  </r>
  <r>
    <x v="32"/>
    <n v="59"/>
    <m/>
    <n v="60339101"/>
    <n v="15354313"/>
    <n v="112555"/>
    <s v="11:25:55"/>
    <n v="70411"/>
    <s v="7-04-11"/>
    <n v="10070"/>
    <n v="-1"/>
    <n v="100.7"/>
    <n v="60.565168333333332"/>
    <n v="15.590521666666667"/>
    <n v="0.44060924177414079"/>
    <n v="816.00831576570874"/>
    <n v="0.81600831576570876"/>
    <d v="1899-12-30T00:00:30"/>
    <d v="1899-12-30T00:00:30"/>
    <d v="8334-05-12T22:47:09"/>
    <n v="0.93240740740740735"/>
  </r>
  <r>
    <x v="32"/>
    <n v="60"/>
    <m/>
    <n v="60342890"/>
    <n v="15358858"/>
    <n v="112625"/>
    <s v="11:26:25"/>
    <n v="70411"/>
    <s v="7-04-11"/>
    <n v="9990"/>
    <n v="-1"/>
    <n v="99.9"/>
    <n v="60.571483333333333"/>
    <n v="15.598096666666667"/>
    <n v="0.45092307777288121"/>
    <n v="835.10954003537597"/>
    <n v="0.83510954003537596"/>
    <d v="1899-12-30T00:00:30"/>
    <d v="1899-12-30T00:00:30"/>
    <d v="8484-12-22T11:24:26"/>
    <n v="0.92500000000000004"/>
  </r>
  <r>
    <x v="32"/>
    <n v="61"/>
    <m/>
    <n v="60346739"/>
    <n v="15363608"/>
    <n v="112655"/>
    <s v="11:26:55"/>
    <n v="70411"/>
    <s v="7-04-11"/>
    <n v="9310"/>
    <n v="-1"/>
    <n v="93.1"/>
    <n v="60.57789833333333"/>
    <n v="15.606013333333333"/>
    <n v="0.41362762775785483"/>
    <n v="766.03836660754712"/>
    <n v="0.76603836660754709"/>
    <d v="1899-12-30T00:00:30"/>
    <d v="1899-12-30T00:00:30"/>
    <d v="7940-05-04T11:54:00"/>
    <n v="0.86203703703703705"/>
  </r>
  <r>
    <x v="32"/>
    <n v="62"/>
    <m/>
    <n v="60350305"/>
    <n v="15367845"/>
    <n v="112725"/>
    <s v="11:27:25"/>
    <n v="70411"/>
    <s v="7-04-11"/>
    <n v="9460"/>
    <n v="-1"/>
    <n v="94.6"/>
    <n v="60.583841666666665"/>
    <n v="15.613075"/>
    <n v="0.41067621373244179"/>
    <n v="760.57234783248214"/>
    <n v="0.76057234783248218"/>
    <d v="1899-12-30T00:00:30"/>
    <d v="1899-12-30T00:00:30"/>
    <d v="7897-03-28T08:40:56"/>
    <n v="0.875925925925926"/>
  </r>
  <r>
    <x v="32"/>
    <n v="63"/>
    <m/>
    <n v="60354173"/>
    <n v="15370610"/>
    <n v="112755"/>
    <s v="11:27:55"/>
    <n v="70411"/>
    <s v="7-04-11"/>
    <n v="9410"/>
    <n v="-1"/>
    <n v="94.1"/>
    <n v="60.590288333333334"/>
    <n v="15.617683333333334"/>
    <n v="0.33400835129371514"/>
    <n v="618.58346659596043"/>
    <n v="0.61858346659596042"/>
    <d v="1899-12-30T00:00:30"/>
    <d v="1899-12-30T00:00:30"/>
    <d v="6777-08-19T09:12:40"/>
    <n v="0.87129629629629635"/>
  </r>
  <r>
    <x v="32"/>
    <n v="64"/>
    <m/>
    <n v="60357436"/>
    <n v="15372005"/>
    <n v="112825"/>
    <s v="11:28:25"/>
    <n v="70411"/>
    <s v="7-04-11"/>
    <n v="2860"/>
    <n v="-1"/>
    <n v="28.6"/>
    <n v="60.595726666666664"/>
    <n v="15.620008333333333"/>
    <n v="0.24683218180527997"/>
    <n v="457.13320070337852"/>
    <n v="0.45713320070337854"/>
    <d v="1899-12-30T00:00:30"/>
    <d v="1899-12-30T00:00:30"/>
    <d v="5504-07-27T14:49:57"/>
    <n v="0.26481481481481484"/>
  </r>
  <r>
    <x v="32"/>
    <n v="65"/>
    <m/>
    <n v="60359808"/>
    <n v="15373363"/>
    <n v="112855"/>
    <s v="11:28:55"/>
    <n v="70411"/>
    <s v="7-04-11"/>
    <n v="7000"/>
    <n v="-1"/>
    <n v="70"/>
    <n v="60.599679999999999"/>
    <n v="15.622271666666666"/>
    <n v="0.17581560771739713"/>
    <n v="325.6105054926195"/>
    <n v="0.3256105054926195"/>
    <d v="1899-12-30T00:00:30"/>
    <d v="1899-12-30T00:00:30"/>
    <d v="4467-06-28T06:08:23"/>
    <n v="0.64814814814814814"/>
  </r>
  <r>
    <x v="32"/>
    <n v="66"/>
    <m/>
    <n v="60361332"/>
    <n v="15371590"/>
    <n v="112925"/>
    <s v="11:29:25"/>
    <n v="70411"/>
    <s v="7-04-11"/>
    <n v="4100"/>
    <n v="-1"/>
    <n v="41"/>
    <n v="60.602220000000003"/>
    <n v="15.619316666666666"/>
    <n v="0.22914404937710656"/>
    <n v="424.37477944640136"/>
    <n v="0.4243747794464014"/>
    <d v="1899-12-30T00:00:30"/>
    <d v="1899-12-30T00:00:30"/>
    <d v="5246-04-06T08:45:19"/>
    <n v="0.37962962962962965"/>
  </r>
  <r>
    <x v="32"/>
    <n v="67"/>
    <m/>
    <n v="60363441"/>
    <n v="15369786"/>
    <n v="112955"/>
    <s v="11:29:55"/>
    <n v="70411"/>
    <s v="7-04-11"/>
    <n v="5810"/>
    <n v="-1"/>
    <n v="58.1"/>
    <n v="60.605735000000003"/>
    <n v="15.61631"/>
    <n v="0.23409096672784971"/>
    <n v="433.53647037997769"/>
    <n v="0.43353647037997767"/>
    <d v="1899-12-30T00:00:30"/>
    <d v="1899-12-30T00:00:30"/>
    <d v="5318-07-04T00:49:58"/>
    <n v="0.53796296296296298"/>
  </r>
  <r>
    <x v="32"/>
    <n v="68"/>
    <m/>
    <n v="60365768"/>
    <n v="15370220"/>
    <n v="113025"/>
    <s v="11:30:25"/>
    <n v="70411"/>
    <s v="7-04-11"/>
    <n v="5290"/>
    <n v="-1"/>
    <n v="52.9"/>
    <n v="60.609613333333336"/>
    <n v="15.617033333333334"/>
    <n v="0.1813568114444071"/>
    <n v="335.87281479504196"/>
    <n v="0.33587281479504194"/>
    <d v="1899-12-30T00:00:30"/>
    <d v="1899-12-30T00:00:30"/>
    <d v="4548-05-29T16:57:31"/>
    <n v="0.48981481481481481"/>
  </r>
  <r>
    <x v="32"/>
    <n v="69"/>
    <m/>
    <n v="60367544"/>
    <n v="15369505"/>
    <n v="113055"/>
    <s v="11:30:55"/>
    <n v="70411"/>
    <s v="7-04-11"/>
    <n v="4990"/>
    <n v="-1"/>
    <n v="49.9"/>
    <n v="60.61257333333333"/>
    <n v="15.615841666666666"/>
    <n v="0.24144337922760375"/>
    <n v="447.15313832952216"/>
    <n v="0.44715313832952219"/>
    <d v="1899-12-30T00:00:30"/>
    <d v="1899-12-30T00:00:30"/>
    <d v="5425-11-16T00:55:17"/>
    <n v="0.46203703703703702"/>
  </r>
  <r>
    <x v="32"/>
    <n v="70"/>
    <m/>
    <n v="60369862"/>
    <n v="15368160"/>
    <n v="113125"/>
    <s v="11:31:25"/>
    <n v="70411"/>
    <s v="7-04-11"/>
    <n v="5450"/>
    <n v="-1"/>
    <n v="54.5"/>
    <n v="60.616436666666665"/>
    <n v="15.6136"/>
    <n v="7.9770841873082213E-2"/>
    <n v="147.73559914894827"/>
    <n v="0.14773559914894827"/>
    <d v="1899-12-30T00:00:30"/>
    <d v="1899-12-30T00:00:30"/>
    <d v="3064-11-30T12:36:47"/>
    <n v="0.50462962962962965"/>
  </r>
  <r>
    <x v="32"/>
    <n v="71"/>
    <m/>
    <n v="60370639"/>
    <n v="15367805"/>
    <n v="113155"/>
    <s v="11:31:55"/>
    <n v="70411"/>
    <s v="7-04-11"/>
    <n v="4640"/>
    <n v="-1"/>
    <n v="46.4"/>
    <n v="60.617731666666664"/>
    <n v="15.613008333333333"/>
    <n v="0.26763874478975408"/>
    <n v="495.66695535062456"/>
    <n v="0.49566695535062455"/>
    <d v="1899-12-30T00:00:30"/>
    <d v="1899-12-30T00:00:30"/>
    <d v="5808-05-31T19:57:14"/>
    <n v="0.42962962962962964"/>
  </r>
  <r>
    <x v="32"/>
    <n v="72"/>
    <m/>
    <n v="60373137"/>
    <n v="15369736"/>
    <n v="113225"/>
    <s v="11:32:25"/>
    <n v="70411"/>
    <s v="7-04-11"/>
    <n v="6120"/>
    <n v="-1"/>
    <n v="61.2"/>
    <n v="60.621895000000002"/>
    <n v="15.616226666666666"/>
    <n v="0.24314054562365175"/>
    <n v="450.29629049500306"/>
    <n v="0.45029629049500308"/>
    <d v="1899-12-30T00:00:30"/>
    <d v="1899-12-30T00:00:30"/>
    <d v="5450-08-29T07:35:56"/>
    <n v="0.56666666666666665"/>
  </r>
  <r>
    <x v="32"/>
    <n v="73"/>
    <m/>
    <n v="60375282"/>
    <n v="15367421"/>
    <n v="113255"/>
    <s v="11:32:55"/>
    <n v="70411"/>
    <s v="7-04-11"/>
    <n v="3390"/>
    <n v="-1"/>
    <n v="33.9"/>
    <n v="60.62547"/>
    <n v="15.612368333333333"/>
    <n v="0.249152307524075"/>
    <n v="461.43007353458688"/>
    <n v="0.46143007353458687"/>
    <d v="1899-12-30T00:00:30"/>
    <d v="1899-12-30T00:00:30"/>
    <d v="5538-06-14T14:40:58"/>
    <n v="0.31388888888888888"/>
  </r>
  <r>
    <x v="32"/>
    <n v="74"/>
    <m/>
    <n v="60376607"/>
    <n v="15363130"/>
    <n v="113325"/>
    <s v="11:33:25"/>
    <n v="70411"/>
    <s v="7-04-11"/>
    <n v="7840"/>
    <n v="-1"/>
    <n v="78.400000000000006"/>
    <n v="60.627678333333336"/>
    <n v="15.605216666666667"/>
    <n v="0.31544569193817817"/>
    <n v="584.20542146950595"/>
    <n v="0.58420542146950594"/>
    <d v="1899-12-30T00:00:30"/>
    <d v="1899-12-30T00:00:30"/>
    <d v="6506-07-22T14:43:55"/>
    <n v="0.72592592592592597"/>
  </r>
  <r>
    <x v="32"/>
    <n v="75"/>
    <m/>
    <n v="60378404"/>
    <n v="15357858"/>
    <n v="113355"/>
    <s v="11:33:55"/>
    <n v="70411"/>
    <s v="7-04-11"/>
    <n v="7800"/>
    <n v="-1"/>
    <n v="78"/>
    <n v="60.630673333333334"/>
    <n v="15.59643"/>
    <n v="0.36637973596689166"/>
    <n v="678.53527101068335"/>
    <n v="0.67853527101068334"/>
    <d v="1899-12-30T00:00:30"/>
    <d v="1899-12-30T00:00:30"/>
    <d v="7250-05-12T13:55:56"/>
    <n v="0.72222222222222221"/>
  </r>
  <r>
    <x v="32"/>
    <n v="76"/>
    <m/>
    <n v="60381413"/>
    <n v="15353619"/>
    <n v="113425"/>
    <s v="11:34:25"/>
    <n v="70411"/>
    <s v="7-04-11"/>
    <n v="8570"/>
    <n v="-1"/>
    <n v="85.7"/>
    <n v="60.635688333333334"/>
    <n v="15.589365000000001"/>
    <n v="0.39501227796142679"/>
    <n v="731.56273878456238"/>
    <n v="0.73156273878456235"/>
    <d v="1899-12-30T00:00:30"/>
    <d v="1899-12-30T00:00:30"/>
    <d v="7668-06-28T16:30:17"/>
    <n v="0.79351851851851862"/>
  </r>
  <r>
    <x v="32"/>
    <n v="77"/>
    <m/>
    <n v="60384192"/>
    <n v="15347914"/>
    <n v="113455"/>
    <s v="11:34:55"/>
    <n v="70411"/>
    <s v="7-04-11"/>
    <n v="9050"/>
    <n v="-1"/>
    <n v="90.5"/>
    <n v="60.640320000000003"/>
    <n v="15.579856666666666"/>
    <n v="0.37947242064073883"/>
    <n v="702.78292302664829"/>
    <n v="0.70278292302664835"/>
    <d v="1899-12-30T00:00:30"/>
    <d v="1899-12-30T00:00:30"/>
    <d v="7441-07-23T19:38:23"/>
    <n v="0.83796296296296302"/>
  </r>
  <r>
    <x v="32"/>
    <n v="78"/>
    <m/>
    <n v="60387061"/>
    <n v="15342869"/>
    <n v="113525"/>
    <s v="11:35:25"/>
    <n v="70411"/>
    <s v="7-04-11"/>
    <n v="7900"/>
    <n v="-1"/>
    <n v="79"/>
    <n v="60.645101666666669"/>
    <n v="15.571448333333333"/>
    <n v="0.36280873991681467"/>
    <n v="671.92178632594073"/>
    <n v="0.6719217863259408"/>
    <d v="1899-12-30T00:00:30"/>
    <d v="1899-12-30T00:00:30"/>
    <d v="7198-03-19T17:52:15"/>
    <n v="0.7314814814814814"/>
  </r>
  <r>
    <x v="32"/>
    <n v="79"/>
    <m/>
    <n v="60389799"/>
    <n v="15338033"/>
    <n v="113555"/>
    <s v="11:35:55"/>
    <n v="70411"/>
    <s v="7-04-11"/>
    <n v="8080"/>
    <n v="-1"/>
    <n v="80.8"/>
    <n v="60.649664999999999"/>
    <n v="15.563388333333334"/>
    <n v="0.36620558628167493"/>
    <n v="678.21274579366195"/>
    <n v="0.67821274579366198"/>
    <d v="1899-12-30T00:00:30"/>
    <d v="1899-12-30T00:00:30"/>
    <d v="7247-10-26T16:59:21"/>
    <n v="0.74814814814814812"/>
  </r>
  <r>
    <x v="32"/>
    <n v="80"/>
    <m/>
    <n v="60392712"/>
    <n v="15333527"/>
    <n v="113625"/>
    <s v="11:36:25"/>
    <n v="70411"/>
    <s v="7-04-11"/>
    <n v="8140"/>
    <n v="-1"/>
    <n v="81.400000000000006"/>
    <n v="60.654519999999998"/>
    <n v="15.555878333333334"/>
    <n v="0.35928083874196276"/>
    <n v="665.38811335011508"/>
    <n v="0.66538811335011505"/>
    <d v="1899-12-30T00:00:30"/>
    <d v="1899-12-30T00:00:30"/>
    <d v="7146-09-11T18:23:41"/>
    <n v="0.75370370370370365"/>
  </r>
  <r>
    <x v="32"/>
    <n v="81"/>
    <m/>
    <n v="60395952"/>
    <n v="15330389"/>
    <n v="113655"/>
    <s v="11:36:55"/>
    <n v="70411"/>
    <s v="7-04-11"/>
    <n v="8059"/>
    <n v="-1"/>
    <n v="80.59"/>
    <n v="60.65992"/>
    <n v="15.550648333333333"/>
    <n v="0.3166747902443155"/>
    <n v="586.48171153247233"/>
    <n v="0.58648171153247231"/>
    <d v="1899-12-30T00:00:30"/>
    <d v="1899-12-30T00:00:30"/>
    <d v="6524-07-03T07:54:04"/>
    <n v="0.74620370370370381"/>
  </r>
  <r>
    <x v="32"/>
    <n v="82"/>
    <m/>
    <n v="60398759"/>
    <n v="15327422"/>
    <n v="113725"/>
    <s v="11:37:25"/>
    <n v="70411"/>
    <s v="7-04-11"/>
    <n v="7030"/>
    <n v="-1"/>
    <n v="70.3"/>
    <n v="60.664598333333331"/>
    <n v="15.545703333333334"/>
    <n v="0.30936515128787939"/>
    <n v="572.94426018515264"/>
    <n v="0.57294426018515265"/>
    <d v="1899-12-30T00:00:30"/>
    <d v="1899-12-30T00:00:30"/>
    <d v="6417-10-04T11:15:50"/>
    <n v="0.65092592592592591"/>
  </r>
  <r>
    <x v="32"/>
    <n v="83"/>
    <m/>
    <n v="60401408"/>
    <n v="15324182"/>
    <n v="113755"/>
    <s v="11:37:55"/>
    <n v="70411"/>
    <s v="7-04-11"/>
    <n v="7040"/>
    <n v="-1"/>
    <n v="70.400000000000006"/>
    <n v="60.669013333333332"/>
    <n v="15.540303333333334"/>
    <n v="0.34990413939185233"/>
    <n v="648.02246615371052"/>
    <n v="0.64802246615371051"/>
    <d v="1899-12-30T00:00:30"/>
    <d v="1899-12-30T00:00:30"/>
    <d v="7009-10-06T16:51:38"/>
    <n v="0.6518518518518519"/>
  </r>
  <r>
    <x v="32"/>
    <n v="84"/>
    <m/>
    <n v="60402671"/>
    <n v="15317534"/>
    <n v="113825"/>
    <s v="11:38:25"/>
    <n v="70411"/>
    <s v="7-04-11"/>
    <n v="8770"/>
    <n v="-1"/>
    <n v="87.7"/>
    <n v="60.671118333333332"/>
    <n v="15.529223333333332"/>
    <n v="0.3639912267765294"/>
    <n v="674.11175199013246"/>
    <n v="0.67411175199013251"/>
    <d v="1899-12-30T00:00:30"/>
    <d v="1899-12-30T00:00:30"/>
    <d v="7215-06-25T20:17:51"/>
    <n v="0.812037037037037"/>
  </r>
  <r>
    <x v="32"/>
    <n v="85"/>
    <m/>
    <n v="60403216"/>
    <n v="15310200"/>
    <n v="113855"/>
    <s v="11:38:55"/>
    <n v="70411"/>
    <s v="7-04-11"/>
    <n v="7750"/>
    <n v="-1"/>
    <n v="77.5"/>
    <n v="60.672026666666667"/>
    <n v="15.516999999999999"/>
    <n v="0.32873830405782234"/>
    <n v="608.82333911508692"/>
    <n v="0.6088233391150869"/>
    <d v="1899-12-30T00:00:30"/>
    <d v="1899-12-30T00:00:30"/>
    <d v="6700-09-03T05:11:59"/>
    <n v="0.71759259259259267"/>
  </r>
  <r>
    <x v="32"/>
    <n v="86"/>
    <m/>
    <n v="60405766"/>
    <n v="15305983"/>
    <n v="113925"/>
    <s v="11:39:25"/>
    <n v="70411"/>
    <s v="7-04-11"/>
    <n v="6809"/>
    <n v="-1"/>
    <n v="68.09"/>
    <n v="60.676276666666666"/>
    <n v="15.509971666666667"/>
    <n v="0.23065586430473248"/>
    <n v="427.17466069236457"/>
    <n v="0.42717466069236459"/>
    <d v="1899-12-30T00:00:30"/>
    <d v="1899-12-30T00:00:30"/>
    <d v="5268-05-04T00:32:49"/>
    <n v="0.630462962962963"/>
  </r>
  <r>
    <x v="32"/>
    <n v="87"/>
    <m/>
    <n v="60407892"/>
    <n v="15304178"/>
    <n v="113955"/>
    <s v="11:39:55"/>
    <n v="70411"/>
    <s v="7-04-11"/>
    <n v="4910"/>
    <n v="-1"/>
    <n v="49.1"/>
    <n v="60.679819999999999"/>
    <n v="15.506963333333333"/>
    <n v="0.22797021354434005"/>
    <n v="422.20083548411776"/>
    <n v="0.42220083548411774"/>
    <d v="1899-12-30T00:00:30"/>
    <d v="1899-12-30T00:00:30"/>
    <d v="5229-02-13T09:44:55"/>
    <n v="0.45462962962962966"/>
  </r>
  <r>
    <x v="32"/>
    <n v="88"/>
    <m/>
    <n v="60409758"/>
    <n v="15301518"/>
    <n v="114025"/>
    <s v="11:40:25"/>
    <n v="70411"/>
    <s v="7-04-11"/>
    <n v="5080"/>
    <n v="-1"/>
    <n v="50.8"/>
    <n v="60.682929999999999"/>
    <n v="15.50253"/>
    <n v="0.27581812185567034"/>
    <n v="510.81516167670145"/>
    <n v="0.51081516167670149"/>
    <d v="1899-12-30T00:00:30"/>
    <d v="1899-12-30T00:00:30"/>
    <d v="5927-11-11T15:58:30"/>
    <n v="0.47037037037037038"/>
  </r>
  <r>
    <x v="32"/>
    <n v="89"/>
    <m/>
    <n v="60411911"/>
    <n v="15298013"/>
    <n v="114055"/>
    <s v="11:40:55"/>
    <n v="70411"/>
    <s v="7-04-11"/>
    <n v="7380"/>
    <n v="-1"/>
    <n v="73.8"/>
    <n v="60.686518333333332"/>
    <n v="15.496688333333333"/>
    <n v="0.32811171377254217"/>
    <n v="607.66289390674808"/>
    <n v="0.6076628939067481"/>
    <d v="1899-12-30T00:00:30"/>
    <d v="1899-12-30T00:00:30"/>
    <d v="6691-07-10T03:13:37"/>
    <n v="0.68333333333333335"/>
  </r>
  <r>
    <x v="32"/>
    <n v="90"/>
    <m/>
    <n v="60414298"/>
    <n v="15293432"/>
    <n v="114125"/>
    <s v="11:41:25"/>
    <n v="70411"/>
    <s v="7-04-11"/>
    <n v="6920"/>
    <n v="-1"/>
    <n v="69.2"/>
    <n v="60.690496666666668"/>
    <n v="15.489053333333333"/>
    <n v="0.30221219950595529"/>
    <n v="559.69699348502922"/>
    <n v="0.55969699348502921"/>
    <d v="1899-12-30T00:00:30"/>
    <d v="1899-12-30T00:00:30"/>
    <d v="6313-04-21T08:11:23"/>
    <n v="0.64074074074074072"/>
  </r>
  <r>
    <x v="32"/>
    <n v="91"/>
    <m/>
    <n v="60416934"/>
    <n v="15290435"/>
    <n v="114155"/>
    <s v="11:41:55"/>
    <n v="70411"/>
    <s v="7-04-11"/>
    <n v="6480"/>
    <n v="-1"/>
    <n v="64.8"/>
    <n v="60.694890000000001"/>
    <n v="15.484058333333333"/>
    <n v="0.31514912114489563"/>
    <n v="583.65617236034666"/>
    <n v="0.58365617236034673"/>
    <d v="1899-12-30T00:00:30"/>
    <d v="1899-12-30T00:00:30"/>
    <d v="6502-03-23T18:38:01"/>
    <n v="0.6"/>
  </r>
  <r>
    <x v="32"/>
    <n v="92"/>
    <m/>
    <n v="60419732"/>
    <n v="15287497"/>
    <n v="114225"/>
    <s v="11:42:25"/>
    <n v="70411"/>
    <s v="7-04-11"/>
    <n v="7520"/>
    <n v="-1"/>
    <n v="75.2"/>
    <n v="60.699553333333334"/>
    <n v="15.479161666666666"/>
    <n v="0.34473902104017312"/>
    <n v="638.45666696640058"/>
    <n v="0.63845666696640058"/>
    <d v="1899-12-30T00:00:30"/>
    <d v="1899-12-30T00:00:30"/>
    <d v="6934-05-03T04:49:15"/>
    <n v="0.6962962962962963"/>
  </r>
  <r>
    <x v="32"/>
    <n v="93"/>
    <m/>
    <n v="60421941"/>
    <n v="15282105"/>
    <n v="114255"/>
    <s v="11:42:55"/>
    <n v="70411"/>
    <s v="7-04-11"/>
    <n v="8640"/>
    <n v="-1"/>
    <n v="86.4"/>
    <n v="60.703234999999999"/>
    <n v="15.470174999999999"/>
    <n v="0.36865570152958227"/>
    <n v="682.75035923278631"/>
    <n v="0.68275035923278637"/>
    <d v="1899-12-30T00:00:30"/>
    <d v="1899-12-30T00:00:30"/>
    <d v="7283-08-07T00:49:49"/>
    <n v="0.8"/>
  </r>
  <r>
    <x v="32"/>
    <n v="94"/>
    <m/>
    <n v="60425134"/>
    <n v="15278366"/>
    <n v="114325"/>
    <s v="11:43:25"/>
    <n v="70411"/>
    <s v="7-04-11"/>
    <n v="7770"/>
    <n v="-1"/>
    <n v="77.7"/>
    <n v="60.708556666666667"/>
    <n v="15.463943333333333"/>
    <n v="0.37140179267388618"/>
    <n v="687.83612003203723"/>
    <n v="0.6878361200320372"/>
    <d v="1899-12-30T00:00:30"/>
    <d v="1899-12-30T00:00:30"/>
    <d v="7323-09-14T00:37:00"/>
    <n v="0.71944444444444444"/>
  </r>
  <r>
    <x v="32"/>
    <n v="95"/>
    <m/>
    <n v="60428686"/>
    <n v="15276195"/>
    <n v="114355"/>
    <s v="11:43:55"/>
    <n v="70411"/>
    <s v="7-04-11"/>
    <n v="8300"/>
    <n v="-1"/>
    <n v="83"/>
    <n v="60.71447666666667"/>
    <n v="15.460324999999999"/>
    <n v="0.36413355856564589"/>
    <n v="674.37535046357618"/>
    <n v="0.67437535046357622"/>
    <d v="1899-12-30T00:00:00"/>
    <d v="1899-12-30T00:00:00"/>
    <e v="#DIV/0!"/>
    <n v="0"/>
  </r>
  <r>
    <x v="33"/>
    <n v="1"/>
    <m/>
    <n v="60431974"/>
    <n v="15273027"/>
    <n v="114425"/>
    <s v="11:44:25"/>
    <n v="70411"/>
    <s v="7-04-11"/>
    <n v="8030"/>
    <n v="-1"/>
    <n v="80.3"/>
    <n v="60.719956666666668"/>
    <n v="15.455045"/>
    <n v="0.31097535996071868"/>
    <n v="575.92636664725103"/>
    <n v="0.57592636664725105"/>
    <d v="1899-12-30T00:00:30"/>
    <d v="1899-12-30T00:00:30"/>
    <d v="6441-04-09T22:27:46"/>
    <n v="0.74351851851851858"/>
  </r>
  <r>
    <x v="33"/>
    <n v="2"/>
    <m/>
    <n v="60434340"/>
    <n v="15268918"/>
    <n v="114455"/>
    <s v="11:44:55"/>
    <n v="70411"/>
    <s v="7-04-11"/>
    <n v="7020"/>
    <n v="-1"/>
    <n v="70.2"/>
    <n v="60.7239"/>
    <n v="15.448196666666666"/>
    <n v="0.30481718407348213"/>
    <n v="564.52142490408892"/>
    <n v="0.56452142490408896"/>
    <d v="1899-12-30T00:00:30"/>
    <d v="1899-12-30T00:00:30"/>
    <d v="6351-05-06T16:53:22"/>
    <n v="0.65"/>
  </r>
  <r>
    <x v="33"/>
    <n v="3"/>
    <m/>
    <n v="60437156"/>
    <n v="15266561"/>
    <n v="114525"/>
    <s v="11:45:25"/>
    <n v="70411"/>
    <s v="7-04-11"/>
    <n v="6190"/>
    <n v="-1"/>
    <n v="61.9"/>
    <n v="60.728593333333336"/>
    <n v="15.444268333333333"/>
    <n v="0.22558259412494736"/>
    <n v="417.77896431940252"/>
    <n v="0.41777896431940253"/>
    <d v="1899-12-30T00:00:30"/>
    <d v="1899-12-30T00:00:30"/>
    <d v="5194-04-03T10:00:50"/>
    <n v="0.57314814814814807"/>
  </r>
  <r>
    <x v="33"/>
    <n v="4"/>
    <m/>
    <n v="60439077"/>
    <n v="15264158"/>
    <n v="114555"/>
    <s v="11:45:55"/>
    <n v="70411"/>
    <s v="7-04-11"/>
    <n v="5170"/>
    <n v="-1"/>
    <n v="51.7"/>
    <n v="60.731794999999998"/>
    <n v="15.440263333333334"/>
    <n v="0.22480004294499045"/>
    <n v="416.32967953412231"/>
    <n v="0.41632967953412231"/>
    <d v="1899-12-30T00:00:30"/>
    <d v="1899-12-30T00:00:30"/>
    <d v="5182-10-29T11:26:58"/>
    <n v="0.47870370370370369"/>
  </r>
  <r>
    <x v="33"/>
    <n v="5"/>
    <m/>
    <n v="60441085"/>
    <n v="15262109"/>
    <n v="114625"/>
    <s v="11:46:25"/>
    <n v="70411"/>
    <s v="7-04-11"/>
    <n v="5640"/>
    <n v="-1"/>
    <n v="56.4"/>
    <n v="60.735141666666664"/>
    <n v="15.436848333333334"/>
    <n v="0.29975100468675575"/>
    <n v="555.13886067987164"/>
    <n v="0.55513886067987162"/>
    <d v="1899-12-30T00:00:30"/>
    <d v="1899-12-30T00:00:30"/>
    <d v="6277-05-11T22:03:01"/>
    <n v="0.52222222222222225"/>
  </r>
  <r>
    <x v="33"/>
    <n v="6"/>
    <m/>
    <n v="60443227"/>
    <n v="15257835"/>
    <n v="114655"/>
    <s v="11:46:55"/>
    <n v="70411"/>
    <s v="7-04-11"/>
    <n v="6800"/>
    <n v="-1"/>
    <n v="68"/>
    <n v="60.738711666666667"/>
    <n v="15.429724999999999"/>
    <n v="0.26445462871506953"/>
    <n v="489.76997238030879"/>
    <n v="0.48976997238030878"/>
    <d v="1899-12-30T00:00:30"/>
    <d v="1899-12-30T00:00:30"/>
    <d v="5761-11-30T12:29:27"/>
    <n v="0.62962962962962965"/>
  </r>
  <r>
    <x v="33"/>
    <n v="7"/>
    <m/>
    <n v="60444225"/>
    <n v="15252835"/>
    <n v="114725"/>
    <s v="11:47:25"/>
    <n v="70411"/>
    <s v="7-04-11"/>
    <n v="5450"/>
    <n v="-1"/>
    <n v="54.5"/>
    <n v="60.740375"/>
    <n v="15.421391666666667"/>
    <n v="0.34335099086107435"/>
    <n v="635.88603507470964"/>
    <n v="0.63588603507470964"/>
    <d v="1899-12-30T00:00:30"/>
    <d v="1899-12-30T00:00:30"/>
    <d v="6914-01-24T18:44:40"/>
    <n v="0.50462962962962965"/>
  </r>
  <r>
    <x v="33"/>
    <n v="8"/>
    <m/>
    <n v="60444635"/>
    <n v="15245873"/>
    <n v="114755"/>
    <s v="11:47:55"/>
    <n v="70411"/>
    <s v="7-04-11"/>
    <n v="8490"/>
    <n v="-1"/>
    <n v="84.9"/>
    <n v="60.741058333333335"/>
    <n v="15.409788333333333"/>
    <n v="0.39442474852359949"/>
    <n v="730.4746342657063"/>
    <n v="0.73047463426570636"/>
    <d v="1899-12-30T00:00:30"/>
    <d v="1899-12-30T00:00:30"/>
    <d v="7659-11-29T22:43:14"/>
    <n v="0.78611111111111109"/>
  </r>
  <r>
    <x v="33"/>
    <n v="9"/>
    <m/>
    <n v="60445649"/>
    <n v="15238089"/>
    <n v="114825"/>
    <s v="11:48:25"/>
    <n v="70411"/>
    <s v="7-04-11"/>
    <n v="9690"/>
    <n v="-1"/>
    <n v="96.9"/>
    <n v="60.742748333333331"/>
    <n v="15.396815"/>
    <n v="0.3603970837379471"/>
    <n v="667.45539908267801"/>
    <n v="0.66745539908267804"/>
    <d v="1899-12-30T00:00:30"/>
    <d v="1899-12-30T00:00:30"/>
    <d v="7162-12-30T13:11:05"/>
    <n v="0.89722222222222225"/>
  </r>
  <r>
    <x v="33"/>
    <n v="10"/>
    <m/>
    <n v="60446692"/>
    <n v="15231044"/>
    <n v="114855"/>
    <s v="11:48:55"/>
    <n v="70411"/>
    <s v="7-04-11"/>
    <n v="7980"/>
    <n v="-1"/>
    <n v="79.8"/>
    <n v="60.744486666666667"/>
    <n v="15.385073333333333"/>
    <n v="0.42343402319059126"/>
    <n v="784.19981094897503"/>
    <n v="0.78419981094897506"/>
    <d v="1899-12-30T00:00:30"/>
    <d v="1899-12-30T00:00:30"/>
    <d v="8083-07-18T10:55:58"/>
    <n v="0.73888888888888893"/>
  </r>
  <r>
    <x v="33"/>
    <n v="11"/>
    <m/>
    <n v="60447447"/>
    <n v="15222534"/>
    <n v="114925"/>
    <s v="11:49:25"/>
    <n v="70411"/>
    <s v="7-04-11"/>
    <n v="9930"/>
    <n v="-1"/>
    <n v="99.3"/>
    <n v="60.745744999999999"/>
    <n v="15.370889999999999"/>
    <n v="0.46162513087229945"/>
    <n v="854.92974237549856"/>
    <n v="0.85492974237549857"/>
    <d v="1899-12-30T00:00:30"/>
    <d v="1899-12-30T00:00:30"/>
    <d v="8641-04-06T15:47:35"/>
    <n v="0.9194444444444444"/>
  </r>
  <r>
    <x v="33"/>
    <n v="12"/>
    <m/>
    <n v="60449335"/>
    <n v="15213932"/>
    <n v="114955"/>
    <s v="11:49:55"/>
    <n v="70411"/>
    <s v="7-04-11"/>
    <n v="9920"/>
    <n v="-1"/>
    <n v="99.2"/>
    <n v="60.748891666666665"/>
    <n v="15.356553333333334"/>
    <n v="0.42225244924469912"/>
    <n v="782.01153600118278"/>
    <n v="0.78201153600118278"/>
    <d v="1899-12-30T00:00:30"/>
    <d v="1899-12-30T00:00:30"/>
    <d v="8066-04-16T05:22:06"/>
    <n v="0.91851851851851862"/>
  </r>
  <r>
    <x v="33"/>
    <n v="13"/>
    <m/>
    <n v="60452011"/>
    <n v="15207267"/>
    <n v="115025"/>
    <s v="11:50:25"/>
    <n v="70411"/>
    <s v="7-04-11"/>
    <n v="8950"/>
    <n v="-1"/>
    <n v="89.5"/>
    <n v="60.753351666666667"/>
    <n v="15.345445"/>
    <n v="0.41880380872897705"/>
    <n v="775.62465376606553"/>
    <n v="0.7756246537660656"/>
    <d v="1899-12-30T00:00:30"/>
    <d v="1899-12-30T00:00:30"/>
    <d v="8015-12-06T00:04:06"/>
    <n v="0.82870370370370372"/>
  </r>
  <r>
    <x v="33"/>
    <n v="14"/>
    <m/>
    <n v="60454802"/>
    <n v="15200896"/>
    <n v="115055"/>
    <s v="11:50:55"/>
    <n v="70411"/>
    <s v="7-04-11"/>
    <n v="10060"/>
    <n v="-1"/>
    <n v="100.6"/>
    <n v="60.758003333333335"/>
    <n v="15.334826666666666"/>
    <n v="0.43737325407004812"/>
    <n v="810.01526653772908"/>
    <n v="0.81001526653772904"/>
    <d v="1899-12-30T00:00:30"/>
    <d v="1899-12-30T00:00:30"/>
    <d v="8287-02-07T23:13:23"/>
    <n v="0.93148148148148147"/>
  </r>
  <r>
    <x v="33"/>
    <n v="15"/>
    <m/>
    <n v="60457117"/>
    <n v="15193318"/>
    <n v="115125"/>
    <s v="11:51:25"/>
    <n v="70411"/>
    <s v="7-04-11"/>
    <n v="9670"/>
    <n v="-1"/>
    <n v="96.7"/>
    <n v="60.761861666666668"/>
    <n v="15.322196666666667"/>
    <n v="0.43590099117291875"/>
    <n v="807.28863565224549"/>
    <n v="0.80728863565224551"/>
    <d v="1899-12-30T00:00:30"/>
    <d v="1899-12-30T00:00:30"/>
    <d v="8265-08-09T06:29:47"/>
    <n v="0.89537037037037037"/>
  </r>
  <r>
    <x v="33"/>
    <n v="16"/>
    <m/>
    <n v="60461269"/>
    <n v="15190653"/>
    <n v="115155"/>
    <s v="11:51:55"/>
    <n v="70411"/>
    <s v="7-04-11"/>
    <n v="10070"/>
    <n v="-1"/>
    <n v="100.7"/>
    <n v="60.768781666666669"/>
    <n v="15.317755"/>
    <n v="0.45842648222379523"/>
    <n v="849.00584507846872"/>
    <n v="0.84900584507846877"/>
    <d v="1899-12-30T00:00:30"/>
    <d v="1899-12-30T00:00:30"/>
    <d v="8594-07-20T20:00:43"/>
    <n v="0.93240740740740735"/>
  </r>
  <r>
    <x v="33"/>
    <n v="17"/>
    <m/>
    <n v="60465822"/>
    <n v="15189713"/>
    <n v="115225"/>
    <s v="11:52:25"/>
    <n v="70411"/>
    <s v="7-04-11"/>
    <n v="10280"/>
    <n v="-1"/>
    <n v="102.8"/>
    <n v="60.77637"/>
    <n v="15.316188333333333"/>
    <n v="0.443667861703753"/>
    <n v="821.67287987535053"/>
    <n v="0.82167287987535054"/>
    <d v="1899-12-30T00:00:30"/>
    <d v="1899-12-30T00:00:30"/>
    <d v="8379-01-10T21:27:25"/>
    <n v="0.95185185185185195"/>
  </r>
  <r>
    <x v="33"/>
    <n v="18"/>
    <m/>
    <n v="60469846"/>
    <n v="15185924"/>
    <n v="115255"/>
    <s v="11:52:55"/>
    <n v="70411"/>
    <s v="7-04-11"/>
    <n v="9630"/>
    <n v="-1"/>
    <n v="96.3"/>
    <n v="60.783076666666666"/>
    <n v="15.309873333333334"/>
    <n v="0.44278341991979819"/>
    <n v="820.03489369146621"/>
    <n v="0.8200348936914662"/>
    <d v="1899-12-30T00:00:30"/>
    <d v="1899-12-30T00:00:30"/>
    <d v="8366-02-10T11:51:07"/>
    <n v="0.89166666666666672"/>
  </r>
  <r>
    <x v="33"/>
    <n v="19"/>
    <m/>
    <n v="60471200"/>
    <n v="15177304"/>
    <n v="115325"/>
    <s v="11:53:25"/>
    <n v="70411"/>
    <s v="7-04-11"/>
    <n v="10100"/>
    <n v="-1"/>
    <n v="101"/>
    <n v="60.785333333333334"/>
    <n v="15.295506666666666"/>
    <n v="0.44728524087334193"/>
    <n v="828.37226609742925"/>
    <n v="0.82837226609742931"/>
    <d v="1899-12-30T00:00:30"/>
    <d v="1899-12-30T00:00:30"/>
    <d v="8431-11-08T03:01:58"/>
    <n v="0.93518518518518523"/>
  </r>
  <r>
    <x v="33"/>
    <n v="20"/>
    <m/>
    <n v="60473291"/>
    <n v="15169221"/>
    <n v="115355"/>
    <s v="11:53:55"/>
    <n v="70411"/>
    <s v="7-04-11"/>
    <n v="9550"/>
    <n v="-1"/>
    <n v="95.5"/>
    <n v="60.788818333333332"/>
    <n v="15.282035"/>
    <n v="0.4533074137870029"/>
    <n v="839.52533033352938"/>
    <n v="0.83952533033352938"/>
    <d v="1899-12-30T00:00:30"/>
    <d v="1899-12-30T00:00:30"/>
    <d v="8519-10-18T22:49:58"/>
    <n v="0.8842592592592593"/>
  </r>
  <r>
    <x v="33"/>
    <n v="21"/>
    <m/>
    <n v="60477113"/>
    <n v="15164257"/>
    <n v="115425"/>
    <s v="11:54:25"/>
    <n v="70411"/>
    <s v="7-04-11"/>
    <n v="9710"/>
    <n v="-1"/>
    <n v="97.1"/>
    <n v="60.795188333333336"/>
    <n v="15.273761666666667"/>
    <n v="0.44154226152226506"/>
    <n v="817.73626833923493"/>
    <n v="0.81773626833923496"/>
    <d v="1899-12-30T00:00:30"/>
    <d v="1899-12-30T00:00:30"/>
    <d v="8347-12-27T10:52:03"/>
    <n v="0.89907407407407403"/>
  </r>
  <r>
    <x v="33"/>
    <n v="22"/>
    <m/>
    <n v="60480883"/>
    <n v="15159577"/>
    <n v="115455"/>
    <s v="11:54:55"/>
    <n v="70411"/>
    <s v="7-04-11"/>
    <n v="9800"/>
    <n v="-1"/>
    <n v="98"/>
    <n v="60.801471666666664"/>
    <n v="15.265961666666668"/>
    <n v="0.43638303885291985"/>
    <n v="808.18138795560753"/>
    <n v="0.80818138795560757"/>
    <d v="1899-12-30T00:00:30"/>
    <d v="1899-12-30T00:00:30"/>
    <d v="8272-08-23T09:32:08"/>
    <n v="0.90740740740740733"/>
  </r>
  <r>
    <x v="33"/>
    <n v="23"/>
    <m/>
    <n v="60485080"/>
    <n v="15157186"/>
    <n v="115525"/>
    <s v="11:55:25"/>
    <n v="70411"/>
    <s v="7-04-11"/>
    <n v="9530"/>
    <n v="-1"/>
    <n v="95.3"/>
    <n v="60.808466666666668"/>
    <n v="15.261976666666667"/>
    <n v="0.45306279453035897"/>
    <n v="839.07229547022484"/>
    <n v="0.83907229547022488"/>
    <d v="1899-12-30T00:00:30"/>
    <d v="1899-12-30T00:00:30"/>
    <d v="8516-03-23T05:03:46"/>
    <n v="0.88240740740740742"/>
  </r>
  <r>
    <x v="33"/>
    <n v="24"/>
    <m/>
    <n v="60489521"/>
    <n v="15155433"/>
    <n v="115555"/>
    <s v="11:55:55"/>
    <n v="70411"/>
    <s v="7-04-11"/>
    <n v="10040"/>
    <n v="-1"/>
    <n v="100.4"/>
    <n v="60.815868333333334"/>
    <n v="15.259055"/>
    <n v="0.44177080688373749"/>
    <n v="818.15953434868186"/>
    <n v="0.81815953434868183"/>
    <d v="1899-12-30T00:00:30"/>
    <d v="1899-12-30T00:00:30"/>
    <d v="8351-04-29T11:00:51"/>
    <n v="0.92962962962962969"/>
  </r>
  <r>
    <x v="33"/>
    <n v="25"/>
    <m/>
    <n v="60493643"/>
    <n v="15152219"/>
    <n v="115625"/>
    <s v="11:56:25"/>
    <n v="70411"/>
    <s v="7-04-11"/>
    <n v="9830"/>
    <n v="-1"/>
    <n v="98.3"/>
    <n v="60.822738333333334"/>
    <n v="15.253698333333332"/>
    <n v="0.44523206492513351"/>
    <n v="824.56978424134729"/>
    <n v="0.8245697842413473"/>
    <d v="1899-12-30T00:00:30"/>
    <d v="1899-12-30T00:00:30"/>
    <d v="8401-11-13T23:29:12"/>
    <n v="0.91018518518518521"/>
  </r>
  <r>
    <x v="33"/>
    <n v="26"/>
    <m/>
    <n v="60497018"/>
    <n v="15146287"/>
    <n v="115655"/>
    <s v="11:56:55"/>
    <n v="70411"/>
    <s v="7-04-11"/>
    <n v="9870"/>
    <n v="-1"/>
    <n v="98.7"/>
    <n v="60.828363333333336"/>
    <n v="15.243811666666666"/>
    <n v="0.44581920254491586"/>
    <n v="825.6571631131842"/>
    <n v="0.82565716311318427"/>
    <d v="1899-12-30T00:00:30"/>
    <d v="1899-12-30T00:00:30"/>
    <d v="8410-06-11T15:06:52"/>
    <n v="0.91388888888888897"/>
  </r>
  <r>
    <x v="33"/>
    <n v="27"/>
    <m/>
    <n v="60500260"/>
    <n v="15140032"/>
    <n v="115725"/>
    <s v="11:57:25"/>
    <n v="70411"/>
    <s v="7-04-11"/>
    <n v="10130"/>
    <n v="-1"/>
    <n v="101.3"/>
    <n v="60.833766666666669"/>
    <n v="15.233386666666666"/>
    <n v="0.45933731245854642"/>
    <n v="850.69270267322793"/>
    <n v="0.85069270267322794"/>
    <d v="1899-12-30T00:00:30"/>
    <d v="1899-12-30T00:00:30"/>
    <d v="8607-11-08T23:36:32"/>
    <n v="0.937962962962963"/>
  </r>
  <r>
    <x v="33"/>
    <n v="28"/>
    <m/>
    <n v="60502645"/>
    <n v="15131996"/>
    <n v="115755"/>
    <s v="11:57:55"/>
    <n v="70411"/>
    <s v="7-04-11"/>
    <n v="10300"/>
    <n v="-1"/>
    <n v="103"/>
    <n v="60.837741666666666"/>
    <n v="15.219993333333333"/>
    <n v="0.46277605795014798"/>
    <n v="857.06125932367411"/>
    <n v="0.85706125932367416"/>
    <d v="1899-12-30T00:00:30"/>
    <d v="1899-12-30T00:00:30"/>
    <d v="8658-01-26T10:14:40"/>
    <n v="0.95370370370370372"/>
  </r>
  <r>
    <x v="33"/>
    <n v="29"/>
    <m/>
    <n v="60504402"/>
    <n v="15123228"/>
    <n v="115825"/>
    <s v="11:58:25"/>
    <n v="70411"/>
    <s v="7-04-11"/>
    <n v="10730"/>
    <n v="-1"/>
    <n v="107.3"/>
    <n v="60.840670000000003"/>
    <n v="15.20538"/>
    <n v="0.4572302891065006"/>
    <n v="846.7904954252391"/>
    <n v="0.8467904954252391"/>
    <d v="1899-12-30T00:00:30"/>
    <d v="1899-12-30T00:00:30"/>
    <d v="8577-01-30T15:02:38"/>
    <n v="0.99351851851851858"/>
  </r>
  <r>
    <x v="33"/>
    <n v="30"/>
    <m/>
    <n v="60505867"/>
    <n v="15114356"/>
    <n v="115855"/>
    <s v="11:58:55"/>
    <n v="70411"/>
    <s v="7-04-11"/>
    <n v="10240"/>
    <n v="-1"/>
    <n v="102.4"/>
    <n v="60.843111666666665"/>
    <n v="15.190593333333334"/>
    <n v="0.47172547241707169"/>
    <n v="873.63557491641677"/>
    <n v="0.87363557491641675"/>
    <d v="1899-12-30T00:00:30"/>
    <d v="1899-12-30T00:00:30"/>
    <d v="8788-10-05T10:56:18"/>
    <n v="0.94814814814814807"/>
  </r>
  <r>
    <x v="33"/>
    <n v="31"/>
    <m/>
    <n v="60506904"/>
    <n v="15104928"/>
    <n v="115925"/>
    <s v="11:59:25"/>
    <n v="70411"/>
    <s v="7-04-11"/>
    <n v="10760"/>
    <n v="-1"/>
    <n v="107.6"/>
    <n v="60.844839999999998"/>
    <n v="15.17488"/>
    <n v="0.48131510675277273"/>
    <n v="891.3955777061351"/>
    <n v="0.89139557770613509"/>
    <d v="1899-12-30T00:00:30"/>
    <d v="1899-12-30T00:00:30"/>
    <d v="8928-10-20T06:19:52"/>
    <n v="0.99629629629629635"/>
  </r>
  <r>
    <x v="33"/>
    <n v="32"/>
    <m/>
    <n v="60507468"/>
    <n v="15095134"/>
    <n v="115955"/>
    <s v="11:59:55"/>
    <n v="70411"/>
    <s v="7-04-11"/>
    <n v="10500"/>
    <n v="-1"/>
    <n v="105"/>
    <n v="60.845779999999998"/>
    <n v="15.158556666666666"/>
    <n v="0.46190148126840336"/>
    <n v="855.44154330908304"/>
    <n v="0.85544154330908306"/>
    <d v="1899-12-30T00:00:30"/>
    <d v="1899-12-30T00:00:30"/>
    <d v="8645-04-19T15:28:25"/>
    <n v="0.97222222222222221"/>
  </r>
  <r>
    <x v="33"/>
    <n v="33"/>
    <m/>
    <n v="60507007"/>
    <n v="15085717"/>
    <n v="120025"/>
    <s v="12:00:25"/>
    <n v="70411"/>
    <s v="7-04-11"/>
    <n v="10480"/>
    <n v="-1"/>
    <n v="104.8"/>
    <n v="60.845011666666664"/>
    <n v="15.142861666666667"/>
    <n v="0.41286679388423514"/>
    <n v="764.62930227360346"/>
    <n v="0.76462930227360348"/>
    <d v="1899-12-30T00:00:30"/>
    <d v="1899-12-30T00:00:30"/>
    <d v="7929-03-25T09:22:23"/>
    <n v="0.97037037037037033"/>
  </r>
  <r>
    <x v="33"/>
    <n v="34"/>
    <m/>
    <n v="60506062"/>
    <n v="15077483"/>
    <n v="120055"/>
    <s v="12:00:55"/>
    <n v="70411"/>
    <s v="7-04-11"/>
    <n v="8380"/>
    <n v="-1"/>
    <n v="83.8"/>
    <n v="60.843436666666669"/>
    <n v="15.129138333333334"/>
    <n v="0.31271821366664287"/>
    <n v="579.15413171062255"/>
    <n v="0.57915413171062258"/>
    <d v="1899-12-30T00:00:30"/>
    <d v="1899-12-30T00:00:30"/>
    <d v="6466-09-21T21:35:02"/>
    <n v="0.77592592592592591"/>
  </r>
  <r>
    <x v="33"/>
    <n v="35"/>
    <m/>
    <n v="60507131"/>
    <n v="15071463"/>
    <n v="120125"/>
    <s v="12:01:25"/>
    <n v="70411"/>
    <s v="7-04-11"/>
    <n v="7959"/>
    <n v="-1"/>
    <n v="79.59"/>
    <n v="60.845218333333335"/>
    <n v="15.119104999999999"/>
    <n v="0.40196292444358273"/>
    <n v="744.43533606951519"/>
    <n v="0.74443533606951517"/>
    <d v="1899-12-30T00:00:30"/>
    <d v="1899-12-30T00:00:30"/>
    <d v="7769-12-29T18:25:45"/>
    <n v="0.73694444444444451"/>
  </r>
  <r>
    <x v="33"/>
    <n v="36"/>
    <m/>
    <n v="60510760"/>
    <n v="15067949"/>
    <n v="120155"/>
    <s v="12:01:55"/>
    <n v="70411"/>
    <s v="7-04-11"/>
    <n v="8980"/>
    <n v="-1"/>
    <n v="89.8"/>
    <n v="60.851266666666668"/>
    <n v="15.113248333333333"/>
    <n v="0.39008814326442898"/>
    <n v="722.44324132572251"/>
    <n v="0.72244324132572257"/>
    <d v="1899-12-30T00:00:30"/>
    <d v="1899-12-30T00:00:30"/>
    <d v="7596-08-01T12:50:26"/>
    <n v="0.83148148148148138"/>
  </r>
  <r>
    <x v="33"/>
    <n v="37"/>
    <m/>
    <n v="60514340"/>
    <n v="15064804"/>
    <n v="120225"/>
    <s v="12:02:25"/>
    <n v="70411"/>
    <s v="7-04-11"/>
    <n v="8590"/>
    <n v="-1"/>
    <n v="85.9"/>
    <n v="60.857233333333333"/>
    <n v="15.108006666666666"/>
    <n v="0.26499677117017328"/>
    <n v="490.7740202071609"/>
    <n v="0.49077402020716093"/>
    <d v="1899-12-30T00:00:30"/>
    <d v="1899-12-30T00:00:30"/>
    <d v="5769-10-31T04:16:36"/>
    <n v="0.79537037037037039"/>
  </r>
  <r>
    <x v="33"/>
    <n v="38"/>
    <m/>
    <n v="60516296"/>
    <n v="15061147"/>
    <n v="120255"/>
    <s v="12:02:55"/>
    <n v="70411"/>
    <s v="7-04-11"/>
    <n v="3250"/>
    <n v="-1"/>
    <n v="32.5"/>
    <n v="60.860493333333331"/>
    <n v="15.101911666666666"/>
    <n v="0.30669552872347661"/>
    <n v="568.00011919587871"/>
    <n v="0.56800011919587867"/>
    <d v="1899-12-30T00:00:30"/>
    <d v="1899-12-30T00:00:30"/>
    <d v="6378-10-10T08:14:20"/>
    <n v="0.30092592592592593"/>
  </r>
  <r>
    <x v="33"/>
    <n v="39"/>
    <m/>
    <n v="60519327"/>
    <n v="15060262"/>
    <n v="120325"/>
    <s v="12:03:25"/>
    <n v="70411"/>
    <s v="7-04-11"/>
    <n v="8059"/>
    <n v="-1"/>
    <n v="80.59"/>
    <n v="60.865544999999997"/>
    <n v="15.100436666666667"/>
    <n v="0.36740261935973506"/>
    <n v="680.42965105422934"/>
    <n v="0.68042965105422937"/>
    <d v="1899-12-30T00:00:30"/>
    <d v="1899-12-30T00:00:30"/>
    <d v="7265-04-19T09:28:51"/>
    <n v="0.74620370370370381"/>
  </r>
  <r>
    <x v="33"/>
    <n v="40"/>
    <m/>
    <n v="60522954"/>
    <n v="15061378"/>
    <n v="120355"/>
    <s v="12:03:55"/>
    <n v="70411"/>
    <s v="7-04-11"/>
    <n v="8420"/>
    <n v="-1"/>
    <n v="84.2"/>
    <n v="60.871589999999998"/>
    <n v="15.102296666666666"/>
    <n v="0.35192434519156057"/>
    <n v="651.76388729477014"/>
    <n v="0.65176388729477019"/>
    <d v="1899-12-30T00:00:30"/>
    <d v="1899-12-30T00:00:30"/>
    <d v="7039-04-07T23:53:23"/>
    <n v="0.77962962962962967"/>
  </r>
  <r>
    <x v="33"/>
    <n v="41"/>
    <m/>
    <n v="60525661"/>
    <n v="15065978"/>
    <n v="120425"/>
    <s v="12:04:25"/>
    <n v="70411"/>
    <s v="7-04-11"/>
    <n v="7720"/>
    <n v="-1"/>
    <n v="77.2"/>
    <n v="60.876101666666663"/>
    <n v="15.109963333333333"/>
    <n v="0.2929728130857121"/>
    <n v="542.58564983473877"/>
    <n v="0.54258564983473878"/>
    <d v="1899-12-30T00:00:30"/>
    <d v="1899-12-30T00:00:30"/>
    <d v="6178-05-17T16:07:00"/>
    <n v="0.71481481481481479"/>
  </r>
  <r>
    <x v="33"/>
    <n v="42"/>
    <m/>
    <n v="60527622"/>
    <n v="15070436"/>
    <n v="120455"/>
    <s v="12:04:55"/>
    <n v="70411"/>
    <s v="7-04-11"/>
    <n v="3960"/>
    <n v="-1"/>
    <n v="39.6"/>
    <n v="60.879370000000002"/>
    <n v="15.117393333333334"/>
    <n v="0.17534040760950015"/>
    <n v="324.73043489279428"/>
    <n v="0.3247304348927943"/>
    <d v="1899-12-30T00:00:30"/>
    <d v="1899-12-30T00:00:30"/>
    <d v="4460-07-19T15:39:35"/>
    <n v="0.36666666666666664"/>
  </r>
  <r>
    <x v="33"/>
    <n v="43"/>
    <m/>
    <n v="60529347"/>
    <n v="15071045"/>
    <n v="120525"/>
    <s v="12:05:25"/>
    <n v="70411"/>
    <s v="7-04-11"/>
    <n v="5340"/>
    <n v="-1"/>
    <n v="53.4"/>
    <n v="60.882244999999998"/>
    <n v="15.118408333333333"/>
    <n v="0.1866930834468882"/>
    <n v="345.75559054363697"/>
    <n v="0.34575559054363697"/>
    <d v="1899-12-30T00:00:30"/>
    <d v="1899-12-30T00:00:30"/>
    <d v="4626-05-04T02:25:06"/>
    <n v="0.49444444444444446"/>
  </r>
  <r>
    <x v="33"/>
    <n v="44"/>
    <m/>
    <n v="60531147"/>
    <n v="15070053"/>
    <n v="120555"/>
    <s v="12:05:55"/>
    <n v="70411"/>
    <s v="7-04-11"/>
    <n v="2970"/>
    <n v="-1"/>
    <n v="29.7"/>
    <n v="60.885244999999998"/>
    <n v="15.116754999999999"/>
    <n v="0.15595073450770891"/>
    <n v="288.82076030827687"/>
    <n v="0.28882076030827686"/>
    <d v="1899-12-30T00:00:30"/>
    <d v="1899-12-30T00:00:30"/>
    <d v="4177-05-24T18:57:09"/>
    <n v="0.27500000000000002"/>
  </r>
  <r>
    <x v="33"/>
    <n v="45"/>
    <m/>
    <n v="60532448"/>
    <n v="15068296"/>
    <n v="120625"/>
    <s v="12:06:25"/>
    <n v="70411"/>
    <s v="7-04-11"/>
    <n v="2280"/>
    <n v="-1"/>
    <n v="22.8"/>
    <n v="60.887413333333335"/>
    <n v="15.113826666666666"/>
    <n v="0.17141417849494564"/>
    <n v="317.45905857263932"/>
    <n v="0.31745905857263934"/>
    <d v="1899-12-30T00:00:30"/>
    <d v="1899-12-30T00:00:30"/>
    <d v="4403-03-20T02:07:43"/>
    <n v="0.21111111111111111"/>
  </r>
  <r>
    <x v="33"/>
    <n v="46"/>
    <m/>
    <n v="60533872"/>
    <n v="15066346"/>
    <n v="120655"/>
    <s v="12:06:55"/>
    <n v="70411"/>
    <s v="7-04-11"/>
    <n v="3060"/>
    <n v="-1"/>
    <n v="30.6"/>
    <n v="60.889786666666666"/>
    <n v="15.110576666666667"/>
    <n v="0.23910584647778704"/>
    <n v="442.82402767686159"/>
    <n v="0.44282402767686158"/>
    <d v="1899-12-30T00:00:30"/>
    <d v="1899-12-30T00:00:30"/>
    <d v="5391-09-27T04:47:35"/>
    <n v="0.28333333333333333"/>
  </r>
  <r>
    <x v="33"/>
    <n v="47"/>
    <m/>
    <n v="60535761"/>
    <n v="15063347"/>
    <n v="120725"/>
    <s v="12:07:25"/>
    <n v="70411"/>
    <s v="7-04-11"/>
    <n v="6550"/>
    <n v="-1"/>
    <n v="65.5"/>
    <n v="60.892935000000001"/>
    <n v="15.105578333333334"/>
    <n v="0.30733143782217809"/>
    <n v="569.17782284667385"/>
    <n v="0.56917782284667384"/>
    <d v="1899-12-30T00:00:30"/>
    <d v="1899-12-30T00:00:30"/>
    <d v="6388-01-23T03:06:55"/>
    <n v="0.6064814814814814"/>
  </r>
  <r>
    <x v="33"/>
    <n v="48"/>
    <m/>
    <n v="60537509"/>
    <n v="15058164"/>
    <n v="120755"/>
    <s v="12:07:55"/>
    <n v="70411"/>
    <s v="7-04-11"/>
    <n v="6980"/>
    <n v="-1"/>
    <n v="69.8"/>
    <n v="60.895848333333333"/>
    <n v="15.09694"/>
    <n v="0.35294032320181401"/>
    <n v="653.64547856975958"/>
    <n v="0.65364547856975963"/>
    <d v="1899-12-30T00:00:30"/>
    <d v="1899-12-30T00:00:30"/>
    <d v="7054-02-06T23:28:43"/>
    <n v="0.64629629629629626"/>
  </r>
  <r>
    <x v="33"/>
    <n v="49"/>
    <m/>
    <n v="60539118"/>
    <n v="15051720"/>
    <n v="120825"/>
    <s v="12:08:25"/>
    <n v="70411"/>
    <s v="7-04-11"/>
    <n v="8550"/>
    <n v="-1"/>
    <n v="85.5"/>
    <n v="60.898530000000001"/>
    <n v="15.0862"/>
    <n v="0.39036700811652458"/>
    <n v="722.95969903180355"/>
    <n v="0.72295969903180357"/>
    <d v="1899-12-30T00:00:30"/>
    <d v="1899-12-30T00:00:30"/>
    <d v="7600-08-27T22:23:50"/>
    <n v="0.79166666666666663"/>
  </r>
  <r>
    <x v="33"/>
    <n v="50"/>
    <m/>
    <n v="60541387"/>
    <n v="15045206"/>
    <n v="120855"/>
    <s v="12:08:55"/>
    <n v="70411"/>
    <s v="7-04-11"/>
    <n v="8870"/>
    <n v="-1"/>
    <n v="88.7"/>
    <n v="60.90231166666667"/>
    <n v="15.075343333333333"/>
    <n v="0.40781533595888397"/>
    <n v="755.27400219585309"/>
    <n v="0.75527400219585306"/>
    <d v="1899-12-30T00:00:30"/>
    <d v="1899-12-30T00:00:30"/>
    <d v="7855-06-18T03:01:54"/>
    <n v="0.8212962962962963"/>
  </r>
  <r>
    <x v="33"/>
    <n v="51"/>
    <m/>
    <n v="60544131"/>
    <n v="15039022"/>
    <n v="120925"/>
    <s v="12:09:25"/>
    <n v="70411"/>
    <s v="7-04-11"/>
    <n v="9260"/>
    <n v="-1"/>
    <n v="92.6"/>
    <n v="60.906885000000003"/>
    <n v="15.065036666666666"/>
    <n v="0.77570305081233926"/>
    <n v="1436.6020501044522"/>
    <n v="1.4366020501044523"/>
    <d v="1899-12-30T00:01:00"/>
    <d v="1899-12-30T00:01:00"/>
    <d v="7563-12-03T22:51:06"/>
    <n v="0.4287037037037037"/>
  </r>
  <r>
    <x v="33"/>
    <n v="52"/>
    <m/>
    <n v="60548551"/>
    <n v="15025945"/>
    <n v="121025"/>
    <s v="12:10:25"/>
    <n v="70411"/>
    <s v="7-04-11"/>
    <n v="8440"/>
    <n v="-1"/>
    <n v="84.4"/>
    <n v="60.914251666666665"/>
    <n v="15.043241666666667"/>
    <n v="0.41006003546062569"/>
    <n v="759.43118567307874"/>
    <n v="0.75943118567307877"/>
    <d v="1899-12-30T00:00:30"/>
    <d v="1899-12-30T00:00:30"/>
    <d v="7888-03-28T19:33:13"/>
    <n v="0.78148148148148144"/>
  </r>
  <r>
    <x v="33"/>
    <n v="53"/>
    <m/>
    <n v="60547888"/>
    <n v="15017636"/>
    <n v="121055"/>
    <s v="12:10:55"/>
    <n v="70411"/>
    <s v="7-04-11"/>
    <n v="9930"/>
    <n v="-1"/>
    <n v="99.3"/>
    <n v="60.91314666666667"/>
    <n v="15.029393333333333"/>
    <n v="0.41170005990666431"/>
    <n v="762.46851094714225"/>
    <n v="0.7624685109471423"/>
    <d v="1899-12-30T00:00:30"/>
    <d v="1899-12-30T00:00:30"/>
    <d v="7912-03-11T07:28:36"/>
    <n v="0.9194444444444444"/>
  </r>
  <r>
    <x v="33"/>
    <n v="54"/>
    <m/>
    <n v="60546840"/>
    <n v="15009462"/>
    <n v="121125"/>
    <s v="12:11:25"/>
    <n v="70411"/>
    <s v="7-04-11"/>
    <n v="8580"/>
    <n v="-1"/>
    <n v="85.8"/>
    <n v="60.9114"/>
    <n v="15.01577"/>
    <n v="0.37363608909690788"/>
    <n v="691.97403700747338"/>
    <n v="0.6919740370074734"/>
    <d v="1899-12-30T00:00:30"/>
    <d v="1899-12-30T00:00:30"/>
    <d v="7356-04-30T05:26:17"/>
    <n v="0.7944444444444444"/>
  </r>
  <r>
    <x v="33"/>
    <n v="55"/>
    <m/>
    <n v="60545085"/>
    <n v="15002693"/>
    <n v="121155"/>
    <s v="12:11:55"/>
    <n v="70411"/>
    <s v="7-04-11"/>
    <n v="7470"/>
    <n v="-1"/>
    <n v="74.7"/>
    <n v="60.908475000000003"/>
    <n v="15.004488333333333"/>
    <n v="0.38193594203395387"/>
    <n v="707.34536464688256"/>
    <n v="0.70734536464688258"/>
    <d v="1899-12-30T00:00:30"/>
    <d v="1899-12-30T00:00:30"/>
    <d v="7477-07-14T15:36:16"/>
    <n v="0.69166666666666665"/>
  </r>
  <r>
    <x v="33"/>
    <n v="56"/>
    <m/>
    <n v="60543465"/>
    <n v="14595595"/>
    <n v="121225"/>
    <s v="12:12:25"/>
    <n v="70411"/>
    <s v="7-04-11"/>
    <n v="9260"/>
    <n v="-1"/>
    <n v="92.6"/>
    <n v="60.905774999999998"/>
    <n v="14.992658333333333"/>
    <n v="0.40137535006362568"/>
    <n v="743.34714831783481"/>
    <n v="0.74334714831783477"/>
    <d v="1899-12-30T00:00:30"/>
    <d v="1899-12-30T00:00:30"/>
    <d v="7761-05-31T18:53:30"/>
    <n v="0.8574074074074074"/>
  </r>
  <r>
    <x v="33"/>
    <n v="57"/>
    <m/>
    <n v="60543270"/>
    <n v="14587365"/>
    <n v="121255"/>
    <s v="12:12:55"/>
    <n v="70411"/>
    <s v="7-04-11"/>
    <n v="8800"/>
    <n v="-1"/>
    <n v="88"/>
    <n v="60.905450000000002"/>
    <n v="14.978941666666667"/>
    <n v="0.37590067650237347"/>
    <n v="696.16805288239561"/>
    <n v="0.69616805288239558"/>
    <d v="1899-12-30T00:00:30"/>
    <d v="1899-12-30T00:00:30"/>
    <d v="7389-05-25T23:48:55"/>
    <n v="0.81481481481481477"/>
  </r>
  <r>
    <x v="33"/>
    <n v="58"/>
    <m/>
    <n v="60544129"/>
    <n v="14579853"/>
    <n v="121325"/>
    <s v="12:13:25"/>
    <n v="70411"/>
    <s v="7-04-11"/>
    <n v="8480"/>
    <n v="-1"/>
    <n v="84.8"/>
    <n v="60.906881666666663"/>
    <n v="14.966421666666667"/>
    <n v="0.37243689803574476"/>
    <n v="689.75313516219933"/>
    <n v="0.68975313516219938"/>
    <d v="1899-12-30T00:00:30"/>
    <d v="1899-12-30T00:00:30"/>
    <d v="7338-10-26T00:42:09"/>
    <n v="0.78518518518518521"/>
  </r>
  <r>
    <x v="33"/>
    <n v="59"/>
    <m/>
    <n v="60543002"/>
    <n v="14572567"/>
    <n v="121355"/>
    <s v="12:13:55"/>
    <n v="70411"/>
    <s v="7-04-11"/>
    <n v="8250"/>
    <n v="-1"/>
    <n v="82.5"/>
    <n v="60.905003333333333"/>
    <n v="14.954278333333333"/>
    <n v="0.33965490453990382"/>
    <n v="629.04088320790186"/>
    <n v="0.62904088320790186"/>
    <d v="1899-12-30T00:00:30"/>
    <d v="1899-12-30T00:00:30"/>
    <d v="6860-02-02T17:50:50"/>
    <n v="0.76388888888888895"/>
  </r>
  <r>
    <x v="33"/>
    <n v="60"/>
    <m/>
    <n v="60543180"/>
    <n v="14565604"/>
    <n v="121425"/>
    <s v="12:14:25"/>
    <n v="70411"/>
    <s v="7-04-11"/>
    <n v="8090"/>
    <n v="-1"/>
    <n v="80.900000000000006"/>
    <n v="60.905299999999997"/>
    <n v="14.942673333333333"/>
    <n v="0.35316762762720449"/>
    <n v="654.06644636558269"/>
    <n v="0.65406644636558275"/>
    <d v="1899-12-30T00:00:30"/>
    <d v="1899-12-30T00:00:30"/>
    <d v="7057-06-03T08:46:22"/>
    <n v="0.749074074074074"/>
  </r>
  <r>
    <x v="33"/>
    <n v="61"/>
    <m/>
    <n v="60544267"/>
    <n v="14558707"/>
    <n v="121455"/>
    <s v="12:14:55"/>
    <n v="70411"/>
    <s v="7-04-11"/>
    <n v="7940"/>
    <n v="-1"/>
    <n v="79.400000000000006"/>
    <n v="60.907111666666665"/>
    <n v="14.931178333333333"/>
    <n v="0.36936030255116675"/>
    <n v="684.05528032476082"/>
    <n v="0.68405528032476082"/>
    <d v="1899-12-30T00:00:30"/>
    <d v="1899-12-30T00:00:30"/>
    <d v="7293-11-20T04:58:34"/>
    <n v="0.73518518518518527"/>
  </r>
  <r>
    <x v="33"/>
    <n v="62"/>
    <m/>
    <n v="60545379"/>
    <n v="14551477"/>
    <n v="121525"/>
    <s v="12:15:25"/>
    <n v="70411"/>
    <s v="7-04-11"/>
    <n v="8100"/>
    <n v="-1"/>
    <n v="81"/>
    <n v="60.908965000000002"/>
    <n v="14.919128333333333"/>
    <n v="0.37982937575096093"/>
    <n v="703.44400389077964"/>
    <n v="0.70344400389077966"/>
    <d v="1899-12-30T00:00:30"/>
    <d v="1899-12-30T00:00:30"/>
    <d v="7446-10-09T17:32:56"/>
    <n v="0.75"/>
  </r>
  <r>
    <x v="33"/>
    <n v="63"/>
    <m/>
    <n v="60546520"/>
    <n v="14544040"/>
    <n v="121555"/>
    <s v="12:15:55"/>
    <n v="70411"/>
    <s v="7-04-11"/>
    <n v="8530"/>
    <n v="-1"/>
    <n v="85.3"/>
    <n v="60.910866666666664"/>
    <n v="14.906733333333333"/>
    <n v="0.38304820280089968"/>
    <n v="709.40527158726627"/>
    <n v="0.7094052715872663"/>
    <d v="1899-12-30T00:00:30"/>
    <d v="1899-12-30T00:00:30"/>
    <d v="7493-10-11T04:22:20"/>
    <n v="0.78981481481481475"/>
  </r>
  <r>
    <x v="33"/>
    <n v="64"/>
    <m/>
    <n v="60547881"/>
    <n v="14536690"/>
    <n v="121625"/>
    <s v="12:16:25"/>
    <n v="70411"/>
    <s v="7-04-11"/>
    <n v="8570"/>
    <n v="-1"/>
    <n v="85.7"/>
    <n v="60.913134999999997"/>
    <n v="14.894483333333334"/>
    <n v="0.38124904644120799"/>
    <n v="706.07323400911719"/>
    <n v="0.70607323400911726"/>
    <d v="1899-12-30T00:00:30"/>
    <d v="1899-12-30T00:00:30"/>
    <d v="7467-07-03T21:56:05"/>
    <n v="0.79351851851851862"/>
  </r>
  <r>
    <x v="33"/>
    <n v="65"/>
    <m/>
    <n v="60549399"/>
    <n v="14529511"/>
    <n v="121655"/>
    <s v="12:16:55"/>
    <n v="70411"/>
    <s v="7-04-11"/>
    <n v="8330"/>
    <n v="-1"/>
    <n v="83.3"/>
    <n v="60.915664999999997"/>
    <n v="14.882518333333334"/>
    <n v="0.36338129199666014"/>
    <n v="672.98215277781458"/>
    <n v="0.67298215277781459"/>
    <d v="1899-12-30T00:00:30"/>
    <d v="1899-12-30T00:00:30"/>
    <d v="7206-07-29T14:24:00"/>
    <n v="0.77129629629629626"/>
  </r>
  <r>
    <x v="33"/>
    <n v="66"/>
    <m/>
    <n v="60550628"/>
    <n v="14522490"/>
    <n v="121725"/>
    <s v="12:17:25"/>
    <n v="70411"/>
    <s v="7-04-11"/>
    <n v="7920"/>
    <n v="-1"/>
    <n v="79.2"/>
    <n v="60.917713333333332"/>
    <n v="14.870816666666666"/>
    <n v="0.36889802367453689"/>
    <n v="683.19913984524237"/>
    <n v="0.68319913984524239"/>
    <d v="1899-12-30T00:00:30"/>
    <d v="1899-12-30T00:00:30"/>
    <d v="7287-02-19T12:32:46"/>
    <n v="0.73333333333333328"/>
  </r>
  <r>
    <x v="33"/>
    <n v="67"/>
    <m/>
    <n v="60552153"/>
    <n v="14515594"/>
    <n v="121755"/>
    <s v="12:17:55"/>
    <n v="70411"/>
    <s v="7-04-11"/>
    <n v="7470"/>
    <n v="-1"/>
    <n v="74.7"/>
    <n v="60.920254999999997"/>
    <n v="14.859323333333334"/>
    <n v="0.34169409197321893"/>
    <n v="632.81745833440141"/>
    <n v="0.63281745833440139"/>
    <d v="1899-12-30T00:00:30"/>
    <d v="1899-12-30T00:00:30"/>
    <d v="6889-11-13T06:43:12"/>
    <n v="0.69166666666666665"/>
  </r>
  <r>
    <x v="33"/>
    <n v="68"/>
    <m/>
    <n v="60552773"/>
    <n v="14508693"/>
    <n v="121825"/>
    <s v="12:18:25"/>
    <n v="70411"/>
    <s v="7-04-11"/>
    <n v="8040"/>
    <n v="-1"/>
    <n v="80.400000000000006"/>
    <n v="60.921288333333337"/>
    <n v="14.847821666666666"/>
    <n v="0.34630990196646244"/>
    <n v="641.36593844188849"/>
    <n v="0.64136593844188849"/>
    <d v="1899-12-30T00:00:30"/>
    <d v="1899-12-30T00:00:30"/>
    <d v="6957-04-10T21:39:54"/>
    <n v="0.74444444444444435"/>
  </r>
  <r>
    <x v="33"/>
    <n v="69"/>
    <m/>
    <n v="60553011"/>
    <n v="14501597"/>
    <n v="121855"/>
    <s v="12:18:55"/>
    <n v="70411"/>
    <s v="7-04-11"/>
    <n v="7150"/>
    <n v="-1"/>
    <n v="71.5"/>
    <n v="60.921684999999997"/>
    <n v="14.835995"/>
    <n v="0.29840792286434009"/>
    <n v="552.6514731447578"/>
    <n v="0.55265147314475782"/>
    <d v="1899-12-30T00:00:30"/>
    <d v="1899-12-30T00:00:30"/>
    <d v="6257-09-30T05:49:26"/>
    <n v="0.66203703703703698"/>
  </r>
  <r>
    <x v="33"/>
    <n v="70"/>
    <m/>
    <n v="60553252"/>
    <n v="14495488"/>
    <n v="121925"/>
    <s v="12:19:25"/>
    <n v="70411"/>
    <s v="7-04-11"/>
    <n v="6580"/>
    <n v="-1"/>
    <n v="65.8"/>
    <n v="60.922086666666665"/>
    <n v="14.825813333333333"/>
    <n v="0.37850696002981915"/>
    <n v="700.99488997522508"/>
    <n v="0.70099488997522508"/>
    <d v="1899-12-30T00:00:30"/>
    <d v="1899-12-30T00:00:30"/>
    <d v="7427-06-18T06:47:42"/>
    <n v="0.60925925925925928"/>
  </r>
  <r>
    <x v="33"/>
    <n v="71"/>
    <m/>
    <n v="60554922"/>
    <n v="14488514"/>
    <n v="121955"/>
    <s v="12:19:55"/>
    <n v="70411"/>
    <s v="7-04-11"/>
    <n v="9640"/>
    <n v="-1"/>
    <n v="96.4"/>
    <n v="60.924869999999999"/>
    <n v="14.81419"/>
    <n v="0.4952621025174701"/>
    <n v="917.22541386235469"/>
    <n v="0.91722541386235468"/>
    <d v="1899-12-30T00:00:30"/>
    <d v="1899-12-30T00:00:30"/>
    <d v="9132-06-23T04:36:22"/>
    <n v="0.8925925925925926"/>
  </r>
  <r>
    <x v="33"/>
    <n v="72"/>
    <m/>
    <n v="60557122"/>
    <n v="14479403"/>
    <n v="122025"/>
    <s v="12:20:25"/>
    <n v="70411"/>
    <s v="7-04-11"/>
    <n v="10450"/>
    <n v="-1"/>
    <n v="104.5"/>
    <n v="60.928536666666666"/>
    <n v="14.799004999999999"/>
    <n v="0.45269014207044028"/>
    <n v="838.3821431144554"/>
    <n v="0.83838214311445547"/>
    <d v="1899-12-30T00:00:30"/>
    <d v="1899-12-30T00:00:30"/>
    <d v="8510-10-13T13:43:55"/>
    <n v="0.96759259259259267"/>
  </r>
  <r>
    <x v="33"/>
    <n v="73"/>
    <m/>
    <n v="60558998"/>
    <n v="14470942"/>
    <n v="122055"/>
    <s v="12:20:55"/>
    <n v="70411"/>
    <s v="7-04-11"/>
    <n v="9810"/>
    <n v="-1"/>
    <n v="98.1"/>
    <n v="60.931663333333333"/>
    <n v="14.784903333333334"/>
    <n v="0.42561681675880769"/>
    <n v="788.24234463731182"/>
    <n v="0.7882423446373118"/>
    <d v="1899-12-30T00:00:30"/>
    <d v="1899-12-30T00:00:30"/>
    <d v="8115-06-03T22:51:41"/>
    <n v="0.90833333333333333"/>
  </r>
  <r>
    <x v="33"/>
    <n v="74"/>
    <m/>
    <n v="60560537"/>
    <n v="14462791"/>
    <n v="122125"/>
    <s v="12:21:25"/>
    <n v="70411"/>
    <s v="7-04-11"/>
    <n v="9330"/>
    <n v="-1"/>
    <n v="93.3"/>
    <n v="60.93422833333333"/>
    <n v="14.771318333333333"/>
    <n v="0.43367784687889693"/>
    <n v="803.17137241971716"/>
    <n v="0.80317137241971714"/>
    <d v="1899-12-30T00:00:30"/>
    <d v="1899-12-30T00:00:30"/>
    <d v="8233-02-20T13:15:42"/>
    <n v="0.86388888888888893"/>
  </r>
  <r>
    <x v="33"/>
    <n v="75"/>
    <m/>
    <n v="60562141"/>
    <n v="14454514"/>
    <n v="122155"/>
    <s v="12:21:55"/>
    <n v="70411"/>
    <s v="7-04-11"/>
    <n v="9850"/>
    <n v="-1"/>
    <n v="98.5"/>
    <n v="60.936901666666664"/>
    <n v="14.757523333333333"/>
    <n v="0.44600812223307612"/>
    <n v="826.00704237565697"/>
    <n v="0.82600704237565703"/>
    <d v="1899-12-30T00:00:30"/>
    <d v="1899-12-30T00:00:30"/>
    <d v="8413-03-15T06:46:08"/>
    <n v="0.91203703703703698"/>
  </r>
  <r>
    <x v="33"/>
    <n v="76"/>
    <m/>
    <n v="60565436"/>
    <n v="14448350"/>
    <n v="122225"/>
    <s v="12:22:25"/>
    <n v="70411"/>
    <s v="7-04-11"/>
    <n v="10230"/>
    <n v="-1"/>
    <n v="102.3"/>
    <n v="60.942393333333335"/>
    <n v="14.747249999999999"/>
    <n v="0.44640080409893079"/>
    <n v="826.73428919121977"/>
    <n v="0.82673428919121983"/>
    <d v="1899-12-30T00:00:30"/>
    <d v="1899-12-30T00:00:30"/>
    <d v="8418-12-08T18:04:08"/>
    <n v="0.9472222222222223"/>
  </r>
  <r>
    <x v="33"/>
    <n v="77"/>
    <m/>
    <n v="60569172"/>
    <n v="14443349"/>
    <n v="122255"/>
    <s v="12:22:55"/>
    <n v="70411"/>
    <s v="7-04-11"/>
    <n v="9730"/>
    <n v="-1"/>
    <n v="97.3"/>
    <n v="60.948619999999998"/>
    <n v="14.738915"/>
    <n v="0.43431868403036117"/>
    <n v="804.3582028242289"/>
    <n v="0.80435820282422887"/>
    <d v="1899-12-30T00:00:30"/>
    <d v="1899-12-30T00:00:30"/>
    <d v="8242-07-01T14:58:45"/>
    <n v="0.90092592592592591"/>
  </r>
  <r>
    <x v="33"/>
    <n v="78"/>
    <m/>
    <n v="60572787"/>
    <n v="14438420"/>
    <n v="122325"/>
    <s v="12:23:25"/>
    <n v="70411"/>
    <s v="7-04-11"/>
    <n v="9410"/>
    <n v="-1"/>
    <n v="94.1"/>
    <n v="60.954644999999999"/>
    <n v="14.730700000000001"/>
    <n v="0.4293234820570751"/>
    <n v="795.10708876970307"/>
    <n v="0.79510708876970304"/>
    <d v="1899-12-30T00:00:30"/>
    <d v="1899-12-30T00:00:30"/>
    <d v="8169-07-20T09:58:33"/>
    <n v="0.87129629629629635"/>
  </r>
  <r>
    <x v="33"/>
    <n v="79"/>
    <m/>
    <n v="60575511"/>
    <n v="14431605"/>
    <n v="122355"/>
    <s v="12:23:55"/>
    <n v="70411"/>
    <s v="7-04-11"/>
    <n v="9710"/>
    <n v="-1"/>
    <n v="97.1"/>
    <n v="60.959184999999998"/>
    <n v="14.719341666666667"/>
    <n v="0.39432318269571337"/>
    <n v="730.28653435246122"/>
    <n v="0.73028653435246127"/>
    <d v="1899-12-30T00:00:30"/>
    <d v="1899-12-30T00:00:30"/>
    <d v="7658-06-06T05:15:16"/>
    <n v="0.89907407407407403"/>
  </r>
  <r>
    <x v="33"/>
    <n v="80"/>
    <m/>
    <n v="60578026"/>
    <n v="14425367"/>
    <n v="122425"/>
    <s v="12:24:25"/>
    <n v="70411"/>
    <s v="7-04-11"/>
    <n v="6970"/>
    <n v="-1"/>
    <n v="69.7"/>
    <n v="60.963376666666669"/>
    <n v="14.708945"/>
    <n v="0.37346211107898808"/>
    <n v="691.65182971828597"/>
    <n v="0.69165182971828598"/>
    <d v="1899-12-30T00:00:30"/>
    <d v="1899-12-30T00:00:30"/>
    <d v="7353-10-15T06:28:12"/>
    <n v="0.64537037037037037"/>
  </r>
  <r>
    <x v="33"/>
    <n v="81"/>
    <m/>
    <n v="60581253"/>
    <n v="14421521"/>
    <n v="122455"/>
    <s v="12:24:55"/>
    <n v="70411"/>
    <s v="7-04-11"/>
    <n v="9380"/>
    <n v="-1"/>
    <n v="93.8"/>
    <n v="60.968755000000002"/>
    <n v="14.702534999999999"/>
    <n v="0.44068546057426322"/>
    <n v="816.14947298353547"/>
    <n v="0.81614947298353546"/>
    <d v="1899-12-30T00:00:30"/>
    <d v="1899-12-30T00:00:30"/>
    <d v="8335-06-23T11:34:21"/>
    <n v="0.86851851851851858"/>
  </r>
  <r>
    <x v="33"/>
    <n v="82"/>
    <m/>
    <n v="60585162"/>
    <n v="14417363"/>
    <n v="122525"/>
    <s v="12:25:25"/>
    <n v="70411"/>
    <s v="7-04-11"/>
    <n v="9840"/>
    <n v="-1"/>
    <n v="98.4"/>
    <n v="60.975270000000002"/>
    <n v="14.695605"/>
    <n v="0.44355398857714001"/>
    <n v="821.4619868448633"/>
    <n v="0.82146198684486327"/>
    <d v="1899-12-30T00:00:30"/>
    <d v="1899-12-30T00:00:30"/>
    <d v="8377-05-13T12:31:51"/>
    <n v="0.91111111111111109"/>
  </r>
  <r>
    <x v="33"/>
    <n v="83"/>
    <m/>
    <n v="60589165"/>
    <n v="14413463"/>
    <n v="122555"/>
    <s v="12:25:55"/>
    <n v="70411"/>
    <s v="7-04-11"/>
    <n v="9490"/>
    <n v="-1"/>
    <n v="94.9"/>
    <n v="60.981941666666664"/>
    <n v="14.689105"/>
    <n v="0.42508000724551304"/>
    <n v="787.24817341869016"/>
    <n v="0.78724817341869013"/>
    <d v="1899-12-30T00:00:30"/>
    <d v="1899-12-30T00:00:30"/>
    <d v="8107-08-01T17:44:48"/>
    <n v="0.87870370370370365"/>
  </r>
  <r>
    <x v="33"/>
    <n v="84"/>
    <m/>
    <n v="60592721"/>
    <n v="14408690"/>
    <n v="122625"/>
    <s v="12:26:25"/>
    <n v="70411"/>
    <s v="7-04-11"/>
    <n v="9610"/>
    <n v="-1"/>
    <n v="96.1"/>
    <n v="60.987868333333331"/>
    <n v="14.681150000000001"/>
    <n v="0.44937699946749116"/>
    <n v="832.24620301379366"/>
    <n v="0.83224620301379371"/>
    <d v="1899-12-30T00:00:30"/>
    <d v="1899-12-30T00:00:30"/>
    <d v="8462-05-26T01:33:08"/>
    <n v="0.88981481481481473"/>
  </r>
  <r>
    <x v="33"/>
    <n v="85"/>
    <m/>
    <n v="60594802"/>
    <n v="14400496"/>
    <n v="122655"/>
    <s v="12:26:55"/>
    <n v="70411"/>
    <s v="7-04-11"/>
    <n v="9780"/>
    <n v="-1"/>
    <n v="97.8"/>
    <n v="60.991336666666669"/>
    <n v="14.667493333333333"/>
    <n v="0.41517221169900498"/>
    <n v="768.89893606655721"/>
    <n v="0.76889893606655724"/>
    <d v="1899-12-30T00:00:30"/>
    <d v="1899-12-30T00:00:30"/>
    <d v="7962-11-23T22:27:39"/>
    <n v="0.90555555555555556"/>
  </r>
  <r>
    <x v="33"/>
    <n v="86"/>
    <m/>
    <n v="60596773"/>
    <n v="14392978"/>
    <n v="122725"/>
    <s v="12:27:25"/>
    <n v="70411"/>
    <s v="7-04-11"/>
    <n v="8680"/>
    <n v="-1"/>
    <n v="86.8"/>
    <n v="60.994621666666667"/>
    <n v="14.654963333333333"/>
    <n v="0.40541102718620492"/>
    <n v="750.82122234885151"/>
    <n v="0.75082122234885151"/>
    <d v="1899-12-30T00:00:30"/>
    <d v="1899-12-30T00:00:30"/>
    <d v="7820-05-08T02:53:19"/>
    <n v="0.8037037037037037"/>
  </r>
  <r>
    <x v="33"/>
    <n v="87"/>
    <m/>
    <n v="60599566"/>
    <n v="14386938"/>
    <n v="122755"/>
    <s v="12:27:55"/>
    <n v="70411"/>
    <s v="7-04-11"/>
    <n v="9560"/>
    <n v="-1"/>
    <n v="95.6"/>
    <n v="60.999276666666667"/>
    <n v="14.644896666666666"/>
    <n v="0.44217910413119421"/>
    <n v="818.91570085097169"/>
    <n v="0.81891570085097165"/>
    <d v="1899-12-30T00:00:30"/>
    <d v="1899-12-30T00:00:30"/>
    <d v="8357-04-15T05:14:34"/>
    <n v="0.88518518518518519"/>
  </r>
  <r>
    <x v="33"/>
    <n v="88"/>
    <m/>
    <n v="61002378"/>
    <n v="14379920"/>
    <n v="122825"/>
    <s v="12:28:25"/>
    <n v="70411"/>
    <s v="7-04-11"/>
    <n v="10060"/>
    <n v="-1"/>
    <n v="100.6"/>
    <n v="61.003963333333331"/>
    <n v="14.6332"/>
    <n v="0.43044081296246128"/>
    <n v="797.17638560647833"/>
    <n v="0.7971763856064783"/>
    <d v="1899-12-30T00:00:30"/>
    <d v="1899-12-30T00:00:30"/>
    <d v="8185-11-12T23:46:23"/>
    <n v="0.93148148148148147"/>
  </r>
  <r>
    <x v="33"/>
    <n v="89"/>
    <m/>
    <n v="61004383"/>
    <n v="14372080"/>
    <n v="122855"/>
    <s v="12:28:55"/>
    <n v="70411"/>
    <s v="7-04-11"/>
    <n v="10170"/>
    <n v="-1"/>
    <n v="101.7"/>
    <n v="61.007305000000002"/>
    <n v="14.620133333333333"/>
    <n v="0.4606737723027341"/>
    <n v="853.16782630466355"/>
    <n v="0.85316782630466359"/>
    <d v="1899-12-30T00:00:30"/>
    <d v="1899-12-30T00:00:30"/>
    <d v="8627-05-16T08:09:15"/>
    <n v="0.94166666666666665"/>
  </r>
  <r>
    <x v="33"/>
    <n v="90"/>
    <m/>
    <n v="61004552"/>
    <n v="14362599"/>
    <n v="122925"/>
    <s v="12:29:25"/>
    <n v="70411"/>
    <s v="7-04-11"/>
    <n v="10190"/>
    <n v="-1"/>
    <n v="101.9"/>
    <n v="61.007586666666668"/>
    <n v="14.604331666666667"/>
    <n v="0.40845652956870759"/>
    <n v="756.46149276124652"/>
    <n v="0.75646149276124652"/>
    <d v="1899-12-30T00:00:30"/>
    <d v="1899-12-30T00:00:30"/>
    <d v="7864-10-28T02:22:47"/>
    <n v="0.94351851851851853"/>
  </r>
  <r>
    <x v="33"/>
    <n v="91"/>
    <m/>
    <n v="61005603"/>
    <n v="14354471"/>
    <n v="122955"/>
    <s v="12:29:55"/>
    <n v="70411"/>
    <s v="7-04-11"/>
    <n v="5840"/>
    <n v="-1"/>
    <n v="58.4"/>
    <n v="61.009338333333332"/>
    <n v="14.590785"/>
    <n v="0.23024236341996385"/>
    <n v="426.40885705377303"/>
    <n v="0.42640885705377302"/>
    <d v="1899-12-30T00:00:30"/>
    <d v="1899-12-30T00:00:30"/>
    <d v="5262-04-20T12:11:58"/>
    <n v="0.54074074074074074"/>
  </r>
  <r>
    <x v="33"/>
    <n v="92"/>
    <m/>
    <n v="61007901"/>
    <n v="14354393"/>
    <n v="123025"/>
    <s v="12:30:25"/>
    <n v="70411"/>
    <s v="7-04-11"/>
    <n v="7470"/>
    <n v="-1"/>
    <n v="74.7"/>
    <n v="61.013168333333333"/>
    <n v="14.590655"/>
    <n v="0.23130012409787659"/>
    <n v="428.36782982926746"/>
    <n v="0.42836782982926747"/>
    <d v="1899-12-30T00:00:30"/>
    <d v="1899-12-30T00:00:30"/>
    <d v="5277-09-30T08:23:52"/>
    <n v="0.69166666666666665"/>
  </r>
  <r>
    <x v="33"/>
    <n v="93"/>
    <m/>
    <n v="61010150"/>
    <n v="14353315"/>
    <n v="123055"/>
    <s v="12:30:55"/>
    <n v="70411"/>
    <s v="7-04-11"/>
    <n v="5280"/>
    <n v="-1"/>
    <n v="52.8"/>
    <n v="61.016916666666667"/>
    <n v="14.588858333333333"/>
    <n v="0.34055640477827431"/>
    <n v="630.71046164936399"/>
    <n v="0.63071046164936395"/>
    <d v="1899-12-30T00:00:30"/>
    <d v="1899-12-30T00:00:30"/>
    <d v="6873-04-03T03:06:33"/>
    <n v="0.48888888888888887"/>
  </r>
  <r>
    <x v="33"/>
    <n v="94"/>
    <m/>
    <n v="61013549"/>
    <n v="14353433"/>
    <n v="123125"/>
    <s v="12:31:25"/>
    <n v="70411"/>
    <s v="7-04-11"/>
    <n v="8020"/>
    <n v="-1"/>
    <n v="80.2"/>
    <n v="61.022581666666667"/>
    <n v="14.589055"/>
    <n v="0.40782627837221946"/>
    <n v="755.29426754535041"/>
    <n v="0.75529426754535045"/>
    <d v="1899-12-30T00:00:30"/>
    <d v="1899-12-30T00:00:30"/>
    <d v="7855-08-15T11:46:22"/>
    <n v="0.74259259259259258"/>
  </r>
  <r>
    <x v="33"/>
    <n v="95"/>
    <m/>
    <n v="61017590"/>
    <n v="14354451"/>
    <n v="123155"/>
    <s v="12:31:55"/>
    <n v="70411"/>
    <s v="7-04-11"/>
    <n v="10450"/>
    <n v="-1"/>
    <n v="104.5"/>
    <n v="61.029316666666666"/>
    <n v="14.590751666666666"/>
    <n v="0.45223855956445164"/>
    <n v="837.54581231336442"/>
    <n v="0.83754581231336445"/>
    <d v="1899-12-30T00:00:00"/>
    <d v="1899-12-30T00:00:00"/>
    <e v="#DIV/0!"/>
    <n v="0"/>
  </r>
  <r>
    <x v="34"/>
    <n v="1"/>
    <m/>
    <n v="61021875"/>
    <n v="14357384"/>
    <n v="123225"/>
    <s v="12:32:25"/>
    <n v="70411"/>
    <s v="7-04-11"/>
    <n v="9790"/>
    <n v="-1"/>
    <n v="97.9"/>
    <n v="61.036458333333336"/>
    <n v="14.59564"/>
    <n v="0.45189960058112999"/>
    <n v="836.91806027625273"/>
    <n v="0.83691806027625271"/>
    <d v="1899-12-30T00:00:30"/>
    <d v="1899-12-30T00:00:30"/>
    <d v="8499-03-28T00:19:35"/>
    <n v="0.90648148148148144"/>
  </r>
  <r>
    <x v="34"/>
    <n v="2"/>
    <m/>
    <n v="61025986"/>
    <n v="14361219"/>
    <n v="123255"/>
    <s v="12:32:55"/>
    <n v="70411"/>
    <s v="7-04-11"/>
    <n v="10600"/>
    <n v="-1"/>
    <n v="106"/>
    <n v="61.043309999999998"/>
    <n v="14.602031666666667"/>
    <n v="0.45183795071397448"/>
    <n v="836.80388472228071"/>
    <n v="0.83680388472228073"/>
    <d v="1899-12-30T00:00:30"/>
    <d v="1899-12-30T00:00:30"/>
    <d v="8498-05-03T04:30:43"/>
    <n v="0.9814814814814814"/>
  </r>
  <r>
    <x v="34"/>
    <n v="3"/>
    <m/>
    <n v="61029914"/>
    <n v="14365798"/>
    <n v="123325"/>
    <s v="12:33:25"/>
    <n v="70411"/>
    <s v="7-04-11"/>
    <n v="9460"/>
    <n v="-1"/>
    <n v="94.6"/>
    <n v="61.049856666666663"/>
    <n v="14.609663333333334"/>
    <n v="0.43861534193943308"/>
    <n v="812.3156132718301"/>
    <n v="0.81231561327183011"/>
    <d v="1899-12-30T00:00:30"/>
    <d v="1899-12-30T00:00:30"/>
    <d v="8305-03-30T23:11:22"/>
    <n v="0.875925925925926"/>
  </r>
  <r>
    <x v="34"/>
    <n v="4"/>
    <m/>
    <n v="61034291"/>
    <n v="14366020"/>
    <n v="123355"/>
    <s v="12:33:55"/>
    <n v="70411"/>
    <s v="7-04-11"/>
    <n v="10000"/>
    <n v="-1"/>
    <n v="100"/>
    <n v="61.05715166666667"/>
    <n v="14.610033333333334"/>
    <n v="0.45655798557581007"/>
    <n v="845.54538928640022"/>
    <n v="0.84554538928640022"/>
    <d v="1899-12-30T00:00:30"/>
    <d v="1899-12-30T00:00:30"/>
    <d v="8567-04-07T17:18:27"/>
    <n v="0.92592592592592593"/>
  </r>
  <r>
    <x v="34"/>
    <n v="5"/>
    <m/>
    <n v="61038729"/>
    <n v="14368162"/>
    <n v="123425"/>
    <s v="12:34:25"/>
    <n v="70411"/>
    <s v="7-04-11"/>
    <n v="9790"/>
    <n v="-1"/>
    <n v="97.9"/>
    <n v="61.064548333333335"/>
    <n v="14.613603333333334"/>
    <n v="0.39371909033841646"/>
    <n v="729.16775530674727"/>
    <n v="0.72916775530674727"/>
    <d v="1899-12-30T00:00:30"/>
    <d v="1899-12-30T00:00:30"/>
    <d v="7649-08-10T03:14:49"/>
    <n v="0.90648148148148144"/>
  </r>
  <r>
    <x v="34"/>
    <n v="6"/>
    <m/>
    <n v="61042441"/>
    <n v="14370831"/>
    <n v="123455"/>
    <s v="12:34:55"/>
    <n v="70411"/>
    <s v="7-04-11"/>
    <n v="8600"/>
    <n v="-1"/>
    <n v="86"/>
    <n v="61.070734999999999"/>
    <n v="14.618051666666666"/>
    <n v="0.38299069746512188"/>
    <n v="709.29877170540567"/>
    <n v="0.70929877170540567"/>
    <d v="1899-12-30T00:00:30"/>
    <d v="1899-12-30T00:00:30"/>
    <d v="7492-12-08T11:06:01"/>
    <n v="0.79629629629629628"/>
  </r>
  <r>
    <x v="34"/>
    <n v="7"/>
    <m/>
    <n v="61046247"/>
    <n v="14371577"/>
    <n v="123525"/>
    <s v="12:35:25"/>
    <n v="70411"/>
    <s v="7-04-11"/>
    <n v="8370"/>
    <n v="-1"/>
    <n v="83.7"/>
    <n v="61.077078333333333"/>
    <n v="14.619294999999999"/>
    <n v="0.38574308945303903"/>
    <n v="714.39620166702832"/>
    <n v="0.71439620166702833"/>
    <d v="1899-12-30T00:00:30"/>
    <d v="1899-12-30T00:00:30"/>
    <d v="7533-02-18T01:27:33"/>
    <n v="0.77500000000000002"/>
  </r>
  <r>
    <x v="34"/>
    <n v="8"/>
    <m/>
    <n v="61049985"/>
    <n v="14373488"/>
    <n v="123555"/>
    <s v="12:35:55"/>
    <n v="70411"/>
    <s v="7-04-11"/>
    <n v="8270"/>
    <n v="-1"/>
    <n v="82.7"/>
    <n v="61.083308333333335"/>
    <n v="14.622479999999999"/>
    <n v="0.36491717363396509"/>
    <n v="675.82660557010331"/>
    <n v="0.67582660557010332"/>
    <d v="1899-12-30T00:00:30"/>
    <d v="1899-12-30T00:00:30"/>
    <d v="7229-01-01T14:58:37"/>
    <n v="0.76574074074074072"/>
  </r>
  <r>
    <x v="34"/>
    <n v="9"/>
    <m/>
    <n v="61053163"/>
    <n v="14377170"/>
    <n v="123625"/>
    <s v="12:36:25"/>
    <n v="70411"/>
    <s v="7-04-11"/>
    <n v="7830"/>
    <n v="-1"/>
    <n v="78.3"/>
    <n v="61.088605000000001"/>
    <n v="14.628616666666666"/>
    <n v="0.33767947980671942"/>
    <n v="625.38239660204431"/>
    <n v="0.62538239660204431"/>
    <d v="1899-12-30T00:00:30"/>
    <d v="1899-12-30T00:00:30"/>
    <d v="6831-03-30T07:15:11"/>
    <n v="0.72499999999999998"/>
  </r>
  <r>
    <x v="34"/>
    <n v="10"/>
    <m/>
    <n v="61056087"/>
    <n v="14380639"/>
    <n v="123655"/>
    <s v="12:36:55"/>
    <n v="70411"/>
    <s v="7-04-11"/>
    <n v="7500"/>
    <n v="-1"/>
    <n v="75"/>
    <n v="61.09347833333333"/>
    <n v="14.634398333333333"/>
    <n v="0.33679554782164273"/>
    <n v="623.74535456568231"/>
    <n v="0.62374535456568236"/>
    <d v="1899-12-30T00:00:30"/>
    <d v="1899-12-30T00:00:30"/>
    <d v="6818-05-02T14:54:27"/>
    <n v="0.69444444444444442"/>
  </r>
  <r>
    <x v="34"/>
    <n v="11"/>
    <m/>
    <n v="61059434"/>
    <n v="14381294"/>
    <n v="123725"/>
    <s v="12:37:25"/>
    <n v="70411"/>
    <s v="7-04-11"/>
    <n v="7320"/>
    <n v="-1"/>
    <n v="73.2"/>
    <n v="61.099056666666669"/>
    <n v="14.635490000000001"/>
    <n v="0.33690844915030976"/>
    <n v="623.95444782637367"/>
    <n v="0.62395444782637366"/>
    <d v="1899-12-30T00:00:30"/>
    <d v="1899-12-30T00:00:30"/>
    <d v="6819-12-25T19:26:02"/>
    <n v="0.6777777777777777"/>
  </r>
  <r>
    <x v="34"/>
    <n v="12"/>
    <m/>
    <n v="61062715"/>
    <n v="14379766"/>
    <n v="123755"/>
    <s v="12:37:55"/>
    <n v="70411"/>
    <s v="7-04-11"/>
    <n v="7759"/>
    <n v="-1"/>
    <n v="77.59"/>
    <n v="61.104525000000002"/>
    <n v="14.632943333333333"/>
    <n v="0.28051911996209516"/>
    <n v="519.52141016980022"/>
    <n v="0.51952141016980025"/>
    <d v="1899-12-30T00:00:30"/>
    <d v="1899-12-30T00:00:30"/>
    <d v="5996-07-05T15:52:15"/>
    <n v="0.71842592592592602"/>
  </r>
  <r>
    <x v="34"/>
    <n v="13"/>
    <m/>
    <n v="61065350"/>
    <n v="14377805"/>
    <n v="123825"/>
    <s v="12:38:25"/>
    <n v="70411"/>
    <s v="7-04-11"/>
    <n v="5790"/>
    <n v="-1"/>
    <n v="57.9"/>
    <n v="61.108916666666666"/>
    <n v="14.629675000000001"/>
    <n v="0.29450082247479026"/>
    <n v="545.41552322331154"/>
    <n v="0.54541552322331155"/>
    <d v="1899-12-30T00:00:30"/>
    <d v="1899-12-30T00:00:30"/>
    <d v="6200-09-09T16:57:55"/>
    <n v="0.53611111111111109"/>
  </r>
  <r>
    <x v="34"/>
    <n v="14"/>
    <m/>
    <n v="61068274"/>
    <n v="14377176"/>
    <n v="123855"/>
    <s v="12:38:55"/>
    <n v="70411"/>
    <s v="7-04-11"/>
    <n v="6980"/>
    <n v="-1"/>
    <n v="69.8"/>
    <n v="61.113790000000002"/>
    <n v="14.628626666666667"/>
    <n v="0.13508864202153287"/>
    <n v="250.18416502387888"/>
    <n v="0.25018416502387886"/>
    <d v="1899-12-30T00:00:30"/>
    <d v="1899-12-30T00:00:30"/>
    <d v="3872-09-27T09:29:11"/>
    <n v="0.64629629629629626"/>
  </r>
  <r>
    <x v="34"/>
    <n v="15"/>
    <m/>
    <n v="61069620"/>
    <n v="14377007"/>
    <n v="123925"/>
    <s v="12:39:25"/>
    <n v="70411"/>
    <s v="7-04-11"/>
    <n v="4200"/>
    <n v="-1"/>
    <n v="42"/>
    <n v="61.116033333333334"/>
    <n v="14.628344999999999"/>
    <n v="5.2650456233607208E-2"/>
    <n v="97.508644944640551"/>
    <n v="9.7508644944640552E-2"/>
    <d v="1899-12-30T00:00:30"/>
    <d v="1899-12-30T00:00:30"/>
    <d v="2668-11-12T21:32:19"/>
    <n v="0.3888888888888889"/>
  </r>
  <r>
    <x v="34"/>
    <n v="16"/>
    <m/>
    <n v="61069464"/>
    <n v="14375968"/>
    <n v="123955"/>
    <s v="12:39:55"/>
    <n v="70411"/>
    <s v="7-04-11"/>
    <n v="30"/>
    <n v="-1"/>
    <n v="0.3"/>
    <n v="61.115773333333337"/>
    <n v="14.626613333333333"/>
    <n v="4.8566841848454799E-2"/>
    <n v="89.945791103338294"/>
    <n v="8.9945791103338293E-2"/>
    <d v="1899-12-30T00:06:19"/>
    <d v="1899-12-30T00:06:19"/>
    <d v="1956-02-19T19:01:11"/>
    <n v="2.1987686895338609E-4"/>
  </r>
  <r>
    <x v="34"/>
    <n v="17"/>
    <m/>
    <n v="61069579"/>
    <n v="14376943"/>
    <n v="124614"/>
    <s v="12:46:14"/>
    <n v="70411"/>
    <s v="7-04-11"/>
    <n v="2610"/>
    <n v="-1"/>
    <n v="26.1"/>
    <n v="61.115965000000003"/>
    <n v="14.628238333333334"/>
    <n v="9.0320911405453105E-2"/>
    <n v="167.27432792289915"/>
    <n v="0.16727432792289915"/>
    <d v="1899-12-30T00:00:30"/>
    <d v="1899-12-30T00:00:30"/>
    <d v="3218-12-25T01:32:46"/>
    <n v="0.24166666666666667"/>
  </r>
  <r>
    <x v="34"/>
    <n v="18"/>
    <m/>
    <n v="61070272"/>
    <n v="14378137"/>
    <n v="124644"/>
    <s v="12:46:44"/>
    <n v="70411"/>
    <s v="7-04-11"/>
    <n v="4520"/>
    <n v="-1"/>
    <n v="45.2"/>
    <n v="61.11712"/>
    <n v="14.630228333333333"/>
    <n v="0.26605940121019428"/>
    <n v="492.7420110412798"/>
    <n v="0.49274201104127979"/>
    <d v="1899-12-30T00:00:30"/>
    <d v="1899-12-30T00:00:30"/>
    <d v="5785-05-07T23:48:11"/>
    <n v="0.41851851851851851"/>
  </r>
  <r>
    <x v="34"/>
    <n v="19"/>
    <m/>
    <n v="61072884"/>
    <n v="14379132"/>
    <n v="124714"/>
    <s v="12:47:14"/>
    <n v="70411"/>
    <s v="7-04-11"/>
    <n v="6459"/>
    <n v="-1"/>
    <n v="64.59"/>
    <n v="61.121473333333334"/>
    <n v="14.631886666666666"/>
    <n v="0.30624522186402592"/>
    <n v="567.16615089217601"/>
    <n v="0.56716615089217604"/>
    <d v="1899-12-30T00:00:30"/>
    <d v="1899-12-30T00:00:30"/>
    <d v="6372-03-13T12:20:59"/>
    <n v="0.59805555555555567"/>
  </r>
  <r>
    <x v="34"/>
    <n v="20"/>
    <m/>
    <n v="61075781"/>
    <n v="14381153"/>
    <n v="124744"/>
    <s v="12:47:44"/>
    <n v="70411"/>
    <s v="7-04-11"/>
    <n v="7490"/>
    <n v="-1"/>
    <n v="74.900000000000006"/>
    <n v="61.12630166666667"/>
    <n v="14.635255000000001"/>
    <n v="0.43630726660417912"/>
    <n v="808.04105775093979"/>
    <n v="0.80804105775093982"/>
    <d v="1899-12-30T00:00:30"/>
    <d v="1899-12-30T00:00:30"/>
    <d v="8271-07-16T05:54:42"/>
    <n v="0.69351851851851853"/>
  </r>
  <r>
    <x v="34"/>
    <n v="21"/>
    <m/>
    <n v="61079162"/>
    <n v="14386839"/>
    <n v="124814"/>
    <s v="12:48:14"/>
    <n v="70411"/>
    <s v="7-04-11"/>
    <n v="9570"/>
    <n v="-1"/>
    <n v="95.7"/>
    <n v="61.131936666666668"/>
    <n v="14.644731666666667"/>
    <n v="0.44094922599946257"/>
    <n v="816.63796655100464"/>
    <n v="0.81663796655100462"/>
    <d v="1899-12-30T00:00:30"/>
    <d v="1899-12-30T00:00:30"/>
    <d v="8339-04-30T08:14:53"/>
    <n v="0.88611111111111107"/>
  </r>
  <r>
    <x v="34"/>
    <n v="22"/>
    <m/>
    <n v="61082715"/>
    <n v="14392221"/>
    <n v="124844"/>
    <s v="12:48:44"/>
    <n v="70411"/>
    <s v="7-04-11"/>
    <n v="9890"/>
    <n v="-1"/>
    <n v="98.9"/>
    <n v="61.137858333333334"/>
    <n v="14.653701666666667"/>
    <n v="0.41864768307758904"/>
    <n v="775.33550905969491"/>
    <n v="0.77533550905969495"/>
    <d v="1899-12-30T00:00:30"/>
    <d v="1899-12-30T00:00:30"/>
    <d v="8013-08-25T06:23:10"/>
    <n v="0.91574074074074074"/>
  </r>
  <r>
    <x v="34"/>
    <n v="23"/>
    <m/>
    <n v="61086699"/>
    <n v="14394835"/>
    <n v="124914"/>
    <s v="12:49:14"/>
    <n v="70411"/>
    <s v="7-04-11"/>
    <n v="9040"/>
    <n v="-1"/>
    <n v="90.4"/>
    <n v="61.144498333333331"/>
    <n v="14.658058333333333"/>
    <n v="0.4015659533614605"/>
    <n v="743.70014562542485"/>
    <n v="0.74370014562542486"/>
    <d v="1899-12-30T00:00:30"/>
    <d v="1899-12-30T00:00:30"/>
    <d v="7764-03-13T10:03:56"/>
    <n v="0.83703703703703702"/>
  </r>
  <r>
    <x v="34"/>
    <n v="24"/>
    <m/>
    <n v="61090638"/>
    <n v="14393295"/>
    <n v="124944"/>
    <s v="12:49:44"/>
    <n v="70411"/>
    <s v="7-04-11"/>
    <n v="9610"/>
    <n v="-1"/>
    <n v="96.1"/>
    <n v="61.151063333333333"/>
    <n v="14.655491666666666"/>
    <n v="0.37856541081430661"/>
    <n v="701.10314082809589"/>
    <n v="0.70110314082809588"/>
    <d v="1899-12-30T00:00:30"/>
    <d v="1899-12-30T00:00:30"/>
    <d v="7428-04-25T01:05:39"/>
    <n v="0.88981481481481473"/>
  </r>
  <r>
    <x v="34"/>
    <n v="25"/>
    <m/>
    <n v="61094403"/>
    <n v="14393966"/>
    <n v="125014"/>
    <s v="12:50:14"/>
    <n v="70411"/>
    <s v="7-04-11"/>
    <n v="9400"/>
    <n v="-1"/>
    <n v="94"/>
    <n v="61.157338333333335"/>
    <n v="14.656610000000001"/>
    <n v="0.40742447763422418"/>
    <n v="754.5501325785832"/>
    <n v="0.75455013257858317"/>
    <d v="1899-12-30T00:00:30"/>
    <d v="1899-12-30T00:00:30"/>
    <d v="7849-10-02T09:09:50"/>
    <n v="0.87037037037037035"/>
  </r>
  <r>
    <x v="34"/>
    <n v="26"/>
    <m/>
    <n v="61097974"/>
    <n v="14398001"/>
    <n v="125044"/>
    <s v="12:50:44"/>
    <n v="70411"/>
    <s v="7-04-11"/>
    <n v="8580"/>
    <n v="-1"/>
    <n v="85.8"/>
    <n v="61.163290000000003"/>
    <n v="14.663335"/>
    <n v="0.3820531468474086"/>
    <n v="707.56242796140077"/>
    <n v="0.70756242796140079"/>
    <d v="1899-12-30T00:00:30"/>
    <d v="1899-12-30T00:00:30"/>
    <d v="7479-03-31T19:01:14"/>
    <n v="0.7944444444444444"/>
  </r>
  <r>
    <x v="34"/>
    <n v="27"/>
    <m/>
    <n v="61101775"/>
    <n v="14398646"/>
    <n v="125114"/>
    <s v="12:51:14"/>
    <n v="70411"/>
    <s v="7-04-11"/>
    <n v="7790"/>
    <n v="-1"/>
    <n v="77.900000000000006"/>
    <n v="61.169625000000003"/>
    <n v="14.66441"/>
    <n v="0.38241224512315963"/>
    <n v="708.22747796809165"/>
    <n v="0.70822747796809171"/>
    <d v="1899-12-30T00:00:30"/>
    <d v="1899-12-30T00:00:30"/>
    <d v="7484-06-28T03:16:38"/>
    <n v="0.72129629629629632"/>
  </r>
  <r>
    <x v="34"/>
    <n v="28"/>
    <m/>
    <n v="61105531"/>
    <n v="14400059"/>
    <n v="125144"/>
    <s v="12:51:44"/>
    <n v="70411"/>
    <s v="7-04-11"/>
    <n v="9340"/>
    <n v="-1"/>
    <n v="93.4"/>
    <n v="61.175885000000001"/>
    <n v="14.666765"/>
    <n v="0.42194138469525166"/>
    <n v="781.4354444556061"/>
    <n v="0.78143544445560609"/>
    <d v="1899-12-30T00:00:30"/>
    <d v="1899-12-30T00:00:30"/>
    <d v="8061-09-30T01:55:15"/>
    <n v="0.86481481481481481"/>
  </r>
  <r>
    <x v="34"/>
    <n v="29"/>
    <m/>
    <n v="61109689"/>
    <n v="14401452"/>
    <n v="125214"/>
    <s v="12:52:14"/>
    <n v="70411"/>
    <s v="7-04-11"/>
    <n v="9900"/>
    <n v="-1"/>
    <n v="99"/>
    <n v="61.182814999999998"/>
    <n v="14.669086666666667"/>
    <n v="0.45939277076599916"/>
    <n v="850.7954114586305"/>
    <n v="0.85079541145863047"/>
    <d v="1899-12-30T00:00:30"/>
    <d v="1899-12-30T00:00:30"/>
    <d v="8608-08-30T18:50:24"/>
    <n v="0.91666666666666663"/>
  </r>
  <r>
    <x v="34"/>
    <n v="30"/>
    <m/>
    <n v="61114050"/>
    <n v="14404394"/>
    <n v="125244"/>
    <s v="12:52:44"/>
    <n v="70411"/>
    <s v="7-04-11"/>
    <n v="10330"/>
    <n v="-1"/>
    <n v="103.3"/>
    <n v="61.190083333333334"/>
    <n v="14.67399"/>
    <n v="0.46457593589977542"/>
    <n v="860.39463328638408"/>
    <n v="0.8603946332863841"/>
    <d v="1899-12-30T00:00:30"/>
    <d v="1899-12-30T00:00:30"/>
    <d v="8684-05-09T13:03:10"/>
    <n v="0.95648148148148138"/>
  </r>
  <r>
    <x v="34"/>
    <n v="31"/>
    <m/>
    <n v="61118023"/>
    <n v="14409358"/>
    <n v="125314"/>
    <s v="12:53:14"/>
    <n v="70411"/>
    <s v="7-04-11"/>
    <n v="10290"/>
    <n v="-1"/>
    <n v="102.9"/>
    <n v="61.196705000000001"/>
    <n v="14.682263333333333"/>
    <n v="0.45018765177718995"/>
    <n v="833.74753109135577"/>
    <n v="0.8337475310913558"/>
    <d v="1899-12-30T00:00:30"/>
    <d v="1899-12-30T00:00:30"/>
    <d v="8474-03-27T21:20:57"/>
    <n v="0.95277777777777772"/>
  </r>
  <r>
    <x v="34"/>
    <n v="32"/>
    <m/>
    <n v="61122269"/>
    <n v="14412413"/>
    <n v="125344"/>
    <s v="12:53:44"/>
    <n v="70411"/>
    <s v="7-04-11"/>
    <n v="9870"/>
    <n v="-1"/>
    <n v="98.7"/>
    <n v="61.203781666666664"/>
    <n v="14.687355"/>
    <n v="0.43402490204492461"/>
    <n v="803.81411858720037"/>
    <n v="0.80381411858720042"/>
    <d v="1899-12-30T00:00:30"/>
    <d v="1899-12-30T00:00:30"/>
    <d v="8238-03-17T15:52:36"/>
    <n v="0.91388888888888897"/>
  </r>
  <r>
    <x v="34"/>
    <n v="33"/>
    <m/>
    <n v="61126411"/>
    <n v="14415051"/>
    <n v="125414"/>
    <s v="12:54:14"/>
    <n v="70411"/>
    <s v="7-04-11"/>
    <n v="9550"/>
    <n v="-1"/>
    <n v="95.5"/>
    <n v="61.210684999999998"/>
    <n v="14.691751666666667"/>
    <n v="0.41125235039276226"/>
    <n v="761.63935292739575"/>
    <n v="0.76163935292739582"/>
    <d v="1899-12-30T00:00:30"/>
    <d v="1899-12-30T00:00:30"/>
    <d v="7905-08-27T08:04:28"/>
    <n v="0.8842592592592593"/>
  </r>
  <r>
    <x v="34"/>
    <n v="34"/>
    <m/>
    <n v="61129928"/>
    <n v="14419448"/>
    <n v="125444"/>
    <s v="12:54:44"/>
    <n v="70411"/>
    <s v="7-04-11"/>
    <n v="8520"/>
    <n v="-1"/>
    <n v="85.2"/>
    <n v="61.216546666666666"/>
    <n v="14.69908"/>
    <n v="0.33234939665155344"/>
    <n v="615.51108259867692"/>
    <n v="0.61551108259867693"/>
    <d v="1899-12-30T00:00:30"/>
    <d v="1899-12-30T00:00:30"/>
    <d v="6753-05-28T22:01:45"/>
    <n v="0.78888888888888897"/>
  </r>
  <r>
    <x v="34"/>
    <n v="35"/>
    <m/>
    <n v="61132786"/>
    <n v="14422947"/>
    <n v="125514"/>
    <s v="12:55:14"/>
    <n v="70411"/>
    <s v="7-04-11"/>
    <n v="7140"/>
    <n v="-1"/>
    <n v="71.400000000000006"/>
    <n v="61.221310000000003"/>
    <n v="14.704911666666666"/>
    <n v="0.30708602865661772"/>
    <n v="568.72332507205601"/>
    <n v="0.56872332507205603"/>
    <d v="1899-12-30T00:00:30"/>
    <d v="1899-12-30T00:00:30"/>
    <d v="6384-06-23T04:13:44"/>
    <n v="0.66111111111111109"/>
  </r>
  <r>
    <x v="34"/>
    <n v="36"/>
    <m/>
    <n v="61135698"/>
    <n v="14420958"/>
    <n v="125544"/>
    <s v="12:55:44"/>
    <n v="70411"/>
    <s v="7-04-11"/>
    <n v="5790"/>
    <n v="-1"/>
    <n v="57.9"/>
    <n v="61.226163333333332"/>
    <n v="14.701596666666667"/>
    <n v="0.27778511141122231"/>
    <n v="514.45802633358369"/>
    <n v="0.51445802633358373"/>
    <d v="1899-12-30T00:00:30"/>
    <d v="1899-12-30T00:00:30"/>
    <d v="5956-08-02T02:46:49"/>
    <n v="0.53611111111111109"/>
  </r>
  <r>
    <x v="34"/>
    <n v="37"/>
    <m/>
    <n v="61138128"/>
    <n v="14418183"/>
    <n v="125614"/>
    <s v="12:56:14"/>
    <n v="70411"/>
    <s v="7-04-11"/>
    <n v="5810"/>
    <n v="-1"/>
    <n v="58.1"/>
    <n v="61.230213333333332"/>
    <n v="14.696971666666666"/>
    <n v="0.26472584121427684"/>
    <n v="490.2722579288407"/>
    <n v="0.49027225792884072"/>
    <d v="1899-12-30T00:00:30"/>
    <d v="1899-12-30T00:00:30"/>
    <d v="5765-11-16T02:28:05"/>
    <n v="0.53796296296296298"/>
  </r>
  <r>
    <x v="34"/>
    <n v="38"/>
    <m/>
    <n v="61140496"/>
    <n v="14415746"/>
    <n v="125644"/>
    <s v="12:56:44"/>
    <n v="70411"/>
    <s v="7-04-11"/>
    <n v="6020"/>
    <n v="-1"/>
    <n v="60.2"/>
    <n v="61.234160000000003"/>
    <n v="14.692909999999999"/>
    <n v="0.38345408033858086"/>
    <n v="710.15695678705174"/>
    <n v="0.71015695678705171"/>
    <d v="1899-12-30T00:00:30"/>
    <d v="1899-12-30T00:00:30"/>
    <d v="7499-09-15T00:51:11"/>
    <n v="0.55740740740740735"/>
  </r>
  <r>
    <x v="34"/>
    <n v="39"/>
    <m/>
    <n v="61143239"/>
    <n v="14410198"/>
    <n v="125714"/>
    <s v="12:57:14"/>
    <n v="70411"/>
    <s v="7-04-11"/>
    <n v="9640"/>
    <n v="-1"/>
    <n v="96.4"/>
    <n v="61.238731666666666"/>
    <n v="14.683663333333334"/>
    <n v="0.40355516885835574"/>
    <n v="747.38417272567483"/>
    <n v="0.74738417272567481"/>
    <d v="1899-12-30T00:00:30"/>
    <d v="1899-12-30T00:00:30"/>
    <d v="7793-03-31T10:01:08"/>
    <n v="0.8925925925925926"/>
  </r>
  <r>
    <x v="34"/>
    <n v="40"/>
    <m/>
    <n v="61146429"/>
    <n v="14405085"/>
    <n v="125744"/>
    <s v="12:57:44"/>
    <n v="70411"/>
    <s v="7-04-11"/>
    <n v="8750"/>
    <n v="-1"/>
    <n v="87.5"/>
    <n v="61.244048333333332"/>
    <n v="14.675141666666667"/>
    <n v="0.40311965548575734"/>
    <n v="746.5776019596226"/>
    <n v="0.74657760195962264"/>
    <d v="1899-12-30T00:00:30"/>
    <d v="1899-12-30T00:00:30"/>
    <d v="7786-11-20T11:50:51"/>
    <n v="0.81018518518518523"/>
  </r>
  <r>
    <x v="34"/>
    <n v="41"/>
    <m/>
    <n v="61150442"/>
    <n v="14404467"/>
    <n v="125814"/>
    <s v="12:58:14"/>
    <n v="70411"/>
    <s v="7-04-11"/>
    <n v="9290"/>
    <n v="-1"/>
    <n v="92.9"/>
    <n v="61.250736666666668"/>
    <n v="14.674111666666667"/>
    <n v="0.41622594603819479"/>
    <n v="770.85045206273674"/>
    <n v="0.77085045206273672"/>
    <d v="1899-12-30T00:00:30"/>
    <d v="1899-12-30T00:00:30"/>
    <d v="7978-04-14T07:14:48"/>
    <n v="0.86018518518518527"/>
  </r>
  <r>
    <x v="34"/>
    <n v="42"/>
    <m/>
    <n v="61154471"/>
    <n v="14406577"/>
    <n v="125844"/>
    <s v="12:58:44"/>
    <n v="70411"/>
    <s v="7-04-11"/>
    <n v="8990"/>
    <n v="-1"/>
    <n v="89.9"/>
    <n v="61.257451666666668"/>
    <n v="14.677628333333333"/>
    <n v="0.41390070201485835"/>
    <n v="766.54410013151767"/>
    <n v="0.76654410013151764"/>
    <d v="1899-12-30T00:00:30"/>
    <d v="1899-12-30T00:00:30"/>
    <d v="7944-04-30T00:12:04"/>
    <n v="0.83240740740740737"/>
  </r>
  <r>
    <x v="34"/>
    <n v="43"/>
    <m/>
    <n v="61158596"/>
    <n v="14407063"/>
    <n v="125914"/>
    <s v="12:59:14"/>
    <n v="70411"/>
    <s v="7-04-11"/>
    <n v="9590"/>
    <n v="-1"/>
    <n v="95.9"/>
    <n v="61.264326666666669"/>
    <n v="14.678438333333334"/>
    <n v="0.42975644395230511"/>
    <n v="795.90893419966903"/>
    <n v="0.79590893419966902"/>
    <d v="1899-12-30T00:00:30"/>
    <d v="1899-12-30T00:00:30"/>
    <d v="8175-11-15T17:31:55"/>
    <n v="0.88796296296296295"/>
  </r>
  <r>
    <x v="34"/>
    <n v="44"/>
    <m/>
    <n v="61162197"/>
    <n v="14411913"/>
    <n v="125944"/>
    <s v="12:59:44"/>
    <n v="70411"/>
    <s v="7-04-11"/>
    <n v="9770"/>
    <n v="-1"/>
    <n v="97.7"/>
    <n v="61.270328333333332"/>
    <n v="14.686521666666666"/>
    <n v="0.44476002867633541"/>
    <n v="823.69557310857317"/>
    <n v="0.82369557310857322"/>
    <d v="1899-12-30T00:00:30"/>
    <d v="1899-12-30T00:00:30"/>
    <d v="8394-12-23T06:00:48"/>
    <n v="0.90462962962962967"/>
  </r>
  <r>
    <x v="34"/>
    <n v="45"/>
    <m/>
    <n v="61165325"/>
    <n v="14418468"/>
    <n v="130014"/>
    <s v="13:00:14"/>
    <n v="70411"/>
    <s v="7-04-11"/>
    <n v="10170"/>
    <n v="-1"/>
    <n v="101.7"/>
    <n v="61.275541666666669"/>
    <n v="14.697446666666666"/>
    <n v="0.42548484885299503"/>
    <n v="787.99794007574678"/>
    <n v="0.78799794007574675"/>
    <d v="1899-12-30T00:00:30"/>
    <d v="1899-12-30T00:00:30"/>
    <d v="8113-06-30T01:37:05"/>
    <n v="0.94166666666666665"/>
  </r>
  <r>
    <x v="34"/>
    <n v="46"/>
    <m/>
    <n v="61169353"/>
    <n v="14421271"/>
    <n v="130044"/>
    <s v="13:00:44"/>
    <n v="70411"/>
    <s v="7-04-11"/>
    <n v="9570"/>
    <n v="-1"/>
    <n v="95.7"/>
    <n v="61.282254999999999"/>
    <n v="14.702118333333333"/>
    <n v="0.41840966395172036"/>
    <n v="774.89469763858608"/>
    <n v="0.77489469763858609"/>
    <d v="1899-12-30T00:00:30"/>
    <d v="1899-12-30T00:00:30"/>
    <d v="8010-03-04T17:30:03"/>
    <n v="0.88611111111111107"/>
  </r>
  <r>
    <x v="34"/>
    <n v="47"/>
    <m/>
    <n v="61173526"/>
    <n v="14420909"/>
    <n v="130114"/>
    <s v="13:01:14"/>
    <n v="70411"/>
    <s v="7-04-11"/>
    <n v="9360"/>
    <n v="-1"/>
    <n v="93.6"/>
    <n v="61.289209999999997"/>
    <n v="14.701515000000001"/>
    <n v="0.41454199654890211"/>
    <n v="767.73177760856674"/>
    <n v="0.76773177760856681"/>
    <d v="1899-12-30T00:00:30"/>
    <d v="1899-12-30T00:00:30"/>
    <d v="7953-09-10T12:28:06"/>
    <n v="0.8666666666666667"/>
  </r>
  <r>
    <x v="34"/>
    <n v="48"/>
    <m/>
    <n v="61177180"/>
    <n v="14424952"/>
    <n v="130144"/>
    <s v="13:01:44"/>
    <n v="70411"/>
    <s v="7-04-11"/>
    <n v="8980"/>
    <n v="-1"/>
    <n v="89.8"/>
    <n v="61.295299999999997"/>
    <n v="14.708253333333333"/>
    <n v="0.43361848936164954"/>
    <n v="803.06144229777499"/>
    <n v="0.80306144229777499"/>
    <d v="1899-12-30T00:00:30"/>
    <d v="1899-12-30T00:00:30"/>
    <d v="8232-04-09T22:53:30"/>
    <n v="0.83148148148148138"/>
  </r>
  <r>
    <x v="34"/>
    <n v="49"/>
    <m/>
    <n v="61181282"/>
    <n v="14427829"/>
    <n v="130214"/>
    <s v="13:02:14"/>
    <n v="70411"/>
    <s v="7-04-11"/>
    <n v="9910"/>
    <n v="-1"/>
    <n v="99.1"/>
    <n v="61.302136666666669"/>
    <n v="14.713048333333333"/>
    <n v="0.44301550404632961"/>
    <n v="820.46471349380249"/>
    <n v="0.82046471349380246"/>
    <d v="1899-12-30T00:00:30"/>
    <d v="1899-12-30T00:00:30"/>
    <d v="8369-07-02T08:59:48"/>
    <n v="0.91759259259259263"/>
  </r>
  <r>
    <x v="34"/>
    <n v="50"/>
    <m/>
    <n v="61185157"/>
    <n v="14432267"/>
    <n v="130244"/>
    <s v="13:02:44"/>
    <n v="70411"/>
    <s v="7-04-11"/>
    <n v="9520"/>
    <n v="-1"/>
    <n v="95.2"/>
    <n v="61.308594999999997"/>
    <n v="14.720445"/>
    <n v="0.4176105406537286"/>
    <n v="773.41472129070542"/>
    <n v="0.77341472129070543"/>
    <d v="1899-12-30T00:00:30"/>
    <d v="1899-12-30T00:00:30"/>
    <d v="7998-07-03T09:32:08"/>
    <n v="0.88148148148148142"/>
  </r>
  <r>
    <x v="34"/>
    <n v="51"/>
    <m/>
    <n v="61189317"/>
    <n v="14431708"/>
    <n v="130314"/>
    <s v="13:03:14"/>
    <n v="70411"/>
    <s v="7-04-11"/>
    <n v="9110"/>
    <n v="-1"/>
    <n v="91.1"/>
    <n v="61.315528333333333"/>
    <n v="14.719513333333333"/>
    <n v="0.41339235938381763"/>
    <n v="765.60264957883021"/>
    <n v="0.76560264957883017"/>
    <d v="1899-12-30T00:01:00"/>
    <d v="1899-12-30T00:01:00"/>
    <d v="4918-06-13T19:34:10"/>
    <n v="0.42175925925925928"/>
  </r>
  <r>
    <x v="34"/>
    <n v="52"/>
    <m/>
    <n v="61191802"/>
    <n v="14438572"/>
    <n v="130414"/>
    <s v="13:04:14"/>
    <n v="70411"/>
    <s v="7-04-11"/>
    <n v="6730"/>
    <n v="-1"/>
    <n v="67.3"/>
    <n v="61.319670000000002"/>
    <n v="14.730953333333334"/>
    <n v="0.34634340618462489"/>
    <n v="641.42798825392526"/>
    <n v="0.64142798825392533"/>
    <d v="1899-12-30T00:00:30"/>
    <d v="1899-12-30T00:00:30"/>
    <d v="6957-10-06T14:32:53"/>
    <n v="0.62314814814814812"/>
  </r>
  <r>
    <x v="34"/>
    <n v="53"/>
    <m/>
    <n v="61194984"/>
    <n v="14441389"/>
    <n v="130444"/>
    <s v="13:04:44"/>
    <n v="70411"/>
    <s v="7-04-11"/>
    <n v="8240"/>
    <n v="-1"/>
    <n v="82.4"/>
    <n v="61.324973333333332"/>
    <n v="14.735648333333334"/>
    <n v="0.4336541115270946"/>
    <n v="803.12741454817922"/>
    <n v="0.80312741454817926"/>
    <d v="1899-12-30T00:00:30"/>
    <d v="1899-12-30T00:00:30"/>
    <d v="8232-10-16T22:53:37"/>
    <n v="0.76296296296296295"/>
  </r>
  <r>
    <x v="34"/>
    <n v="54"/>
    <m/>
    <n v="61198713"/>
    <n v="14445971"/>
    <n v="130514"/>
    <s v="13:05:14"/>
    <n v="70411"/>
    <s v="7-04-11"/>
    <n v="10200"/>
    <n v="-1"/>
    <n v="102"/>
    <n v="61.33118833333333"/>
    <n v="14.743285"/>
    <n v="0.43023843168142761"/>
    <n v="796.80157547400393"/>
    <n v="0.79680157547400399"/>
    <d v="1899-12-30T00:00:30"/>
    <d v="1899-12-30T00:00:30"/>
    <d v="8182-11-29T12:53:48"/>
    <n v="0.94444444444444442"/>
  </r>
  <r>
    <x v="34"/>
    <n v="55"/>
    <m/>
    <n v="61202791"/>
    <n v="14448779"/>
    <n v="130544"/>
    <s v="13:05:44"/>
    <n v="70411"/>
    <s v="7-04-11"/>
    <n v="9630"/>
    <n v="-1"/>
    <n v="96.3"/>
    <n v="61.337985000000003"/>
    <n v="14.747965000000001"/>
    <n v="0.41974630119691864"/>
    <n v="777.37014981669336"/>
    <n v="0.77737014981669339"/>
    <d v="1899-12-30T00:00:30"/>
    <d v="1899-12-30T00:00:30"/>
    <d v="8029-09-10T00:45:19"/>
    <n v="0.89166666666666672"/>
  </r>
  <r>
    <x v="34"/>
    <n v="56"/>
    <m/>
    <n v="61206977"/>
    <n v="14448399"/>
    <n v="130614"/>
    <s v="13:06:14"/>
    <n v="70411"/>
    <s v="7-04-11"/>
    <n v="9520"/>
    <n v="-1"/>
    <n v="95.2"/>
    <n v="61.34496166666667"/>
    <n v="14.747331666666666"/>
    <n v="0.43808702705835983"/>
    <n v="811.33717411208238"/>
    <n v="0.81133717411208239"/>
    <d v="1899-12-30T00:00:30"/>
    <d v="1899-12-30T00:00:30"/>
    <d v="8297-07-12T01:28:29"/>
    <n v="0.88148148148148142"/>
  </r>
  <r>
    <x v="34"/>
    <n v="57"/>
    <m/>
    <n v="61211137"/>
    <n v="14451211"/>
    <n v="130644"/>
    <s v="13:06:44"/>
    <n v="70411"/>
    <s v="7-04-11"/>
    <n v="9470"/>
    <n v="-1"/>
    <n v="94.7"/>
    <n v="61.351894999999999"/>
    <n v="14.752018333333334"/>
    <n v="0.44146456505893061"/>
    <n v="817.5923744891395"/>
    <n v="0.81759237448913957"/>
    <d v="1899-12-30T00:00:30"/>
    <d v="1899-12-30T00:00:30"/>
    <d v="8346-11-08T00:55:29"/>
    <n v="0.87685185185185188"/>
  </r>
  <r>
    <x v="34"/>
    <n v="58"/>
    <m/>
    <n v="61215023"/>
    <n v="14455546"/>
    <n v="130714"/>
    <s v="13:07:14"/>
    <n v="70411"/>
    <s v="7-04-11"/>
    <n v="9460"/>
    <n v="-1"/>
    <n v="94.6"/>
    <n v="61.358371666666663"/>
    <n v="14.759243333333334"/>
    <n v="0.42622269283865361"/>
    <n v="789.36442713718645"/>
    <n v="0.78936442713718646"/>
    <d v="1899-12-30T00:00:30"/>
    <d v="1899-12-30T00:00:30"/>
    <d v="8124-04-08T13:12:13"/>
    <n v="0.875925925925926"/>
  </r>
  <r>
    <x v="34"/>
    <n v="59"/>
    <m/>
    <n v="61218050"/>
    <n v="14461784"/>
    <n v="130744"/>
    <s v="13:07:44"/>
    <n v="70411"/>
    <s v="7-04-11"/>
    <n v="9660"/>
    <n v="-1"/>
    <n v="96.6"/>
    <n v="61.363416666666666"/>
    <n v="14.769640000000001"/>
    <n v="0.41482762641236548"/>
    <n v="768.26076411570091"/>
    <n v="0.76826076411570088"/>
    <d v="1899-12-30T00:00:30"/>
    <d v="1899-12-30T00:00:30"/>
    <d v="7957-11-12T00:00:56"/>
    <n v="0.89444444444444438"/>
  </r>
  <r>
    <x v="34"/>
    <n v="60"/>
    <m/>
    <n v="61221721"/>
    <n v="14465782"/>
    <n v="130814"/>
    <s v="13:08:14"/>
    <n v="70411"/>
    <s v="7-04-11"/>
    <n v="9010"/>
    <n v="-1"/>
    <n v="90.1"/>
    <n v="61.369534999999999"/>
    <n v="14.776303333333333"/>
    <n v="0.4195669543047445"/>
    <n v="777.03799937238682"/>
    <n v="0.77703799937238682"/>
    <d v="1899-12-30T00:00:30"/>
    <d v="1899-12-30T00:00:30"/>
    <d v="8027-01-27T10:31:00"/>
    <n v="0.83425925925925926"/>
  </r>
  <r>
    <x v="34"/>
    <n v="61"/>
    <m/>
    <n v="61225456"/>
    <n v="14469737"/>
    <n v="130844"/>
    <s v="13:08:44"/>
    <n v="70411"/>
    <s v="7-04-11"/>
    <n v="9530"/>
    <n v="-1"/>
    <n v="95.3"/>
    <n v="61.37576"/>
    <n v="14.782895"/>
    <n v="0.43565201458673075"/>
    <n v="806.82753101462538"/>
    <n v="0.80682753101462534"/>
    <d v="1899-12-30T00:00:30"/>
    <d v="1899-12-30T00:00:30"/>
    <d v="8261-12-20T06:56:37"/>
    <n v="0.88240740740740742"/>
  </r>
  <r>
    <x v="34"/>
    <n v="62"/>
    <m/>
    <n v="61229336"/>
    <n v="14473837"/>
    <n v="130914"/>
    <s v="13:09:14"/>
    <n v="70411"/>
    <s v="7-04-11"/>
    <n v="9410"/>
    <n v="-1"/>
    <n v="94.1"/>
    <n v="61.382226666666668"/>
    <n v="14.789728333333333"/>
    <n v="0.40641905921135779"/>
    <n v="752.68809765943467"/>
    <n v="0.75268809765943467"/>
    <d v="1899-12-30T00:00:30"/>
    <d v="1899-12-30T00:00:30"/>
    <d v="7835-01-26T17:18:37"/>
    <n v="0.87129629629629635"/>
  </r>
  <r>
    <x v="34"/>
    <n v="63"/>
    <m/>
    <n v="61232646"/>
    <n v="14478735"/>
    <n v="130944"/>
    <s v="13:09:44"/>
    <n v="70411"/>
    <s v="7-04-11"/>
    <n v="9360"/>
    <n v="-1"/>
    <n v="93.6"/>
    <n v="61.387743333333333"/>
    <n v="14.797891666666667"/>
    <n v="0.42682866215749382"/>
    <n v="790.48668231567854"/>
    <n v="0.79048668231567853"/>
    <d v="1899-12-30T00:00:30"/>
    <d v="1899-12-30T00:00:30"/>
    <d v="8133-02-12T15:28:54"/>
    <n v="0.8666666666666667"/>
  </r>
  <r>
    <x v="34"/>
    <n v="64"/>
    <m/>
    <n v="61236018"/>
    <n v="14484174"/>
    <n v="131014"/>
    <s v="13:10:14"/>
    <n v="70411"/>
    <s v="7-04-11"/>
    <n v="9600"/>
    <n v="-1"/>
    <n v="96"/>
    <n v="61.393363333333333"/>
    <n v="14.806956666666666"/>
    <n v="0.41718671122622414"/>
    <n v="772.62978919096713"/>
    <n v="0.77262978919096714"/>
    <d v="1899-12-30T00:00:30"/>
    <d v="1899-12-30T00:00:30"/>
    <d v="7992-04-24T19:01:44"/>
    <n v="0.88888888888888895"/>
  </r>
  <r>
    <x v="34"/>
    <n v="65"/>
    <m/>
    <n v="61239862"/>
    <n v="14487520"/>
    <n v="131044"/>
    <s v="13:10:44"/>
    <n v="70411"/>
    <s v="7-04-11"/>
    <n v="9060"/>
    <n v="-1"/>
    <n v="90.6"/>
    <n v="61.399769999999997"/>
    <n v="14.812533333333333"/>
    <n v="0.41675443813980967"/>
    <n v="771.8292194349275"/>
    <n v="0.77182921943492755"/>
    <d v="1899-12-30T00:00:30"/>
    <d v="1899-12-30T00:00:30"/>
    <d v="7986-01-01T03:38:50"/>
    <n v="0.83888888888888891"/>
  </r>
  <r>
    <x v="34"/>
    <n v="66"/>
    <m/>
    <n v="61243536"/>
    <n v="14491597"/>
    <n v="131114"/>
    <s v="13:11:14"/>
    <n v="70411"/>
    <s v="7-04-11"/>
    <n v="11500"/>
    <n v="-1"/>
    <n v="115"/>
    <n v="61.405893333333331"/>
    <n v="14.819328333333333"/>
    <n v="0.4900710589849922"/>
    <n v="907.61160124020557"/>
    <n v="0.90761160124020557"/>
    <d v="1899-12-30T00:00:30"/>
    <d v="1899-12-30T00:00:30"/>
    <d v="9056-09-01T09:52:40"/>
    <n v="1.0648148148148147"/>
  </r>
  <r>
    <x v="34"/>
    <n v="67"/>
    <m/>
    <n v="61247314"/>
    <n v="14498091"/>
    <n v="131144"/>
    <s v="13:11:44"/>
    <n v="70411"/>
    <s v="7-04-11"/>
    <n v="10190"/>
    <n v="-1"/>
    <n v="101.9"/>
    <n v="61.412190000000002"/>
    <n v="14.830151666666668"/>
    <n v="0.44996883044394698"/>
    <n v="833.34227398218979"/>
    <n v="0.83334227398218985"/>
    <d v="1899-12-30T00:00:30"/>
    <d v="1899-12-30T00:00:30"/>
    <d v="8471-01-15T17:58:40"/>
    <n v="0.94351851851851853"/>
  </r>
  <r>
    <x v="34"/>
    <n v="68"/>
    <m/>
    <n v="61251342"/>
    <n v="14502245"/>
    <n v="131214"/>
    <s v="13:12:14"/>
    <n v="70411"/>
    <s v="7-04-11"/>
    <n v="10320"/>
    <n v="-1"/>
    <n v="103.2"/>
    <n v="61.418903333333333"/>
    <n v="14.837075"/>
    <n v="0.46207508594723157"/>
    <n v="855.76305917427283"/>
    <n v="0.85576305917427287"/>
    <d v="1899-12-30T00:00:30"/>
    <d v="1899-12-30T00:00:30"/>
    <d v="8647-11-01T14:39:00"/>
    <n v="0.9555555555555556"/>
  </r>
  <r>
    <x v="34"/>
    <n v="69"/>
    <m/>
    <n v="61254972"/>
    <n v="14508194"/>
    <n v="131244"/>
    <s v="13:12:44"/>
    <n v="70411"/>
    <s v="7-04-11"/>
    <n v="10280"/>
    <n v="-1"/>
    <n v="102.8"/>
    <n v="61.424953333333335"/>
    <n v="14.84699"/>
    <n v="0.45775593266197717"/>
    <n v="847.76398728998174"/>
    <n v="0.84776398728998181"/>
    <d v="1899-12-30T00:00:30"/>
    <d v="1899-12-30T00:00:30"/>
    <d v="8584-10-04T06:48:05"/>
    <n v="0.95185185185185195"/>
  </r>
  <r>
    <x v="34"/>
    <n v="70"/>
    <m/>
    <n v="61258866"/>
    <n v="14513193"/>
    <n v="131314"/>
    <s v="13:13:14"/>
    <n v="70411"/>
    <s v="7-04-11"/>
    <n v="10500"/>
    <n v="-1"/>
    <n v="105"/>
    <n v="61.431443333333334"/>
    <n v="14.855321666666667"/>
    <n v="0.46480288960510846"/>
    <n v="860.81495154866082"/>
    <n v="0.86081495154866083"/>
    <d v="1899-12-30T00:00:30"/>
    <d v="1899-12-30T00:00:30"/>
    <d v="8687-09-02T01:27:04"/>
    <n v="0.97222222222222221"/>
  </r>
  <r>
    <x v="34"/>
    <n v="71"/>
    <m/>
    <n v="61262901"/>
    <n v="14517983"/>
    <n v="131344"/>
    <s v="13:13:44"/>
    <n v="70411"/>
    <s v="7-04-11"/>
    <n v="9760"/>
    <n v="-1"/>
    <n v="97.6"/>
    <n v="61.43816833333333"/>
    <n v="14.863305"/>
    <n v="0.4372261445580673"/>
    <n v="809.74281972154063"/>
    <n v="0.80974281972154061"/>
    <d v="1899-12-30T00:00:30"/>
    <d v="1899-12-30T00:00:30"/>
    <d v="8284-12-15T07:41:57"/>
    <n v="0.90370370370370368"/>
  </r>
  <r>
    <x v="34"/>
    <n v="72"/>
    <m/>
    <n v="61266690"/>
    <n v="14522514"/>
    <n v="131414"/>
    <s v="13:14:14"/>
    <n v="70411"/>
    <s v="7-04-11"/>
    <n v="9670"/>
    <n v="-1"/>
    <n v="96.7"/>
    <n v="61.444483333333331"/>
    <n v="14.870856666666667"/>
    <n v="0.42004111977019559"/>
    <n v="777.91615381440226"/>
    <n v="0.77791615381440227"/>
    <d v="1899-12-30T00:00:30"/>
    <d v="1899-12-30T00:00:30"/>
    <d v="8033-12-30T12:33:06"/>
    <n v="0.89537037037037037"/>
  </r>
  <r>
    <x v="34"/>
    <n v="73"/>
    <m/>
    <n v="61270729"/>
    <n v="14524869"/>
    <n v="131444"/>
    <s v="13:14:44"/>
    <n v="70411"/>
    <s v="7-04-11"/>
    <n v="8970"/>
    <n v="-1"/>
    <n v="89.7"/>
    <n v="61.451214999999998"/>
    <n v="14.874781666666667"/>
    <n v="0.43446424123455857"/>
    <n v="804.62777476640247"/>
    <n v="0.80462777476640246"/>
    <d v="1899-12-30T00:00:30"/>
    <d v="1899-12-30T00:00:30"/>
    <d v="8244-08-15T23:47:31"/>
    <n v="0.8305555555555556"/>
  </r>
  <r>
    <x v="34"/>
    <n v="74"/>
    <m/>
    <n v="61275065"/>
    <n v="14525052"/>
    <n v="131514"/>
    <s v="13:15:14"/>
    <n v="70411"/>
    <s v="7-04-11"/>
    <n v="10050"/>
    <n v="-1"/>
    <n v="100.5"/>
    <n v="61.458441666666666"/>
    <n v="14.875086666666666"/>
    <n v="0.44484338352211417"/>
    <n v="823.84994628295544"/>
    <n v="0.82384994628295549"/>
    <d v="1899-12-30T00:00:30"/>
    <d v="1899-12-30T00:00:30"/>
    <d v="8396-03-11T20:17:13"/>
    <n v="0.93055555555555558"/>
  </r>
  <r>
    <x v="34"/>
    <n v="75"/>
    <m/>
    <n v="61279460"/>
    <n v="14523725"/>
    <n v="131544"/>
    <s v="13:15:44"/>
    <n v="70411"/>
    <s v="7-04-11"/>
    <n v="9940"/>
    <n v="-1"/>
    <n v="99.4"/>
    <n v="61.465766666666667"/>
    <n v="14.872875000000001"/>
    <n v="0.43458458964640995"/>
    <n v="804.85066002515123"/>
    <n v="0.80485066002515127"/>
    <d v="1899-12-30T00:00:30"/>
    <d v="1899-12-30T00:00:30"/>
    <d v="8246-05-19T21:37:15"/>
    <n v="0.92037037037037039"/>
  </r>
  <r>
    <x v="34"/>
    <n v="76"/>
    <m/>
    <n v="61283529"/>
    <n v="14520576"/>
    <n v="131614"/>
    <s v="13:16:14"/>
    <n v="70411"/>
    <s v="7-04-11"/>
    <n v="9490"/>
    <n v="-1"/>
    <n v="94.9"/>
    <n v="61.472548333333336"/>
    <n v="14.867626666666666"/>
    <n v="0.4582311018179141"/>
    <n v="848.64400056677687"/>
    <n v="0.84864400056677691"/>
    <d v="1899-12-30T00:00:30"/>
    <d v="1899-12-30T00:00:30"/>
    <d v="8591-09-12T17:19:09"/>
    <n v="0.87870370370370365"/>
  </r>
  <r>
    <x v="34"/>
    <n v="77"/>
    <m/>
    <n v="61288101"/>
    <n v="14520284"/>
    <n v="131644"/>
    <s v="13:16:44"/>
    <n v="70411"/>
    <s v="7-04-11"/>
    <n v="10270"/>
    <n v="-1"/>
    <n v="102.7"/>
    <n v="61.480168333333332"/>
    <n v="14.867139999999999"/>
    <n v="0.45413556587042797"/>
    <n v="841.05906799203262"/>
    <n v="0.84105906799203267"/>
    <d v="1899-12-30T00:00:30"/>
    <d v="1899-12-30T00:00:30"/>
    <d v="8531-11-22T02:46:47"/>
    <n v="0.95092592592592595"/>
  </r>
  <r>
    <x v="34"/>
    <n v="78"/>
    <m/>
    <n v="61292434"/>
    <n v="14517493"/>
    <n v="131714"/>
    <s v="13:17:14"/>
    <n v="70411"/>
    <s v="7-04-11"/>
    <n v="10190"/>
    <n v="-1"/>
    <n v="101.9"/>
    <n v="61.487389999999998"/>
    <n v="14.862488333333333"/>
    <n v="0.44641059717872267"/>
    <n v="826.75242597499437"/>
    <n v="0.82675242597499443"/>
    <d v="1899-12-30T00:00:30"/>
    <d v="1899-12-30T00:00:30"/>
    <d v="8419-01-29T23:41:00"/>
    <n v="0.94351851851851853"/>
  </r>
  <r>
    <x v="34"/>
    <n v="79"/>
    <m/>
    <n v="61295589"/>
    <n v="14510900"/>
    <n v="131744"/>
    <s v="13:17:44"/>
    <n v="70411"/>
    <s v="7-04-11"/>
    <n v="9280"/>
    <n v="-1"/>
    <n v="92.8"/>
    <n v="61.492648333333335"/>
    <n v="14.8515"/>
    <n v="0.38584060712227869"/>
    <n v="714.5768043904601"/>
    <n v="0.71457680439046012"/>
    <d v="1899-12-30T00:00:30"/>
    <d v="1899-12-30T00:00:30"/>
    <d v="7534-07-23T04:43:10"/>
    <n v="0.85925925925925928"/>
  </r>
  <r>
    <x v="34"/>
    <n v="80"/>
    <m/>
    <n v="61298749"/>
    <n v="14506286"/>
    <n v="131814"/>
    <s v="13:18:14"/>
    <n v="70411"/>
    <s v="7-04-11"/>
    <n v="8210"/>
    <n v="-1"/>
    <n v="82.1"/>
    <n v="61.497914999999999"/>
    <n v="14.84381"/>
    <n v="0.35168901859333529"/>
    <n v="651.32806243485697"/>
    <n v="0.65132806243485697"/>
    <d v="1899-12-30T00:00:30"/>
    <d v="1899-12-30T00:00:30"/>
    <d v="7035-10-30T19:40:32"/>
    <n v="0.76018518518518519"/>
  </r>
  <r>
    <x v="34"/>
    <n v="81"/>
    <m/>
    <n v="61302247"/>
    <n v="14506909"/>
    <n v="131844"/>
    <s v="13:18:44"/>
    <n v="70411"/>
    <s v="7-04-11"/>
    <n v="8120"/>
    <n v="-1"/>
    <n v="81.2"/>
    <n v="61.503745000000002"/>
    <n v="14.844848333333333"/>
    <n v="0.41185436559182559"/>
    <n v="762.75428507606102"/>
    <n v="0.76275428507606102"/>
    <d v="1899-12-30T00:00:30"/>
    <d v="1899-12-30T00:00:30"/>
    <d v="7914-06-12T08:11:04"/>
    <n v="0.75185185185185188"/>
  </r>
  <r>
    <x v="34"/>
    <n v="82"/>
    <m/>
    <n v="61306078"/>
    <n v="14510036"/>
    <n v="131914"/>
    <s v="13:19:14"/>
    <n v="70411"/>
    <s v="7-04-11"/>
    <n v="9110"/>
    <n v="-1"/>
    <n v="91.1"/>
    <n v="61.510129999999997"/>
    <n v="14.850059999999999"/>
    <n v="0.44696748467240371"/>
    <n v="827.78378161329169"/>
    <n v="0.82778378161329169"/>
    <d v="1899-12-30T00:00:30"/>
    <d v="1899-12-30T00:00:30"/>
    <d v="8427-03-19T06:59:06"/>
    <n v="0.84351851851851856"/>
  </r>
  <r>
    <x v="34"/>
    <n v="83"/>
    <m/>
    <n v="61310365"/>
    <n v="14512628"/>
    <n v="131944"/>
    <s v="13:19:44"/>
    <n v="70411"/>
    <s v="7-04-11"/>
    <n v="9560"/>
    <n v="-1"/>
    <n v="95.6"/>
    <n v="61.517274999999998"/>
    <n v="14.854380000000001"/>
    <n v="0.40500937603405585"/>
    <n v="750.07736441507143"/>
    <n v="0.75007736441507145"/>
    <d v="1899-12-30T00:00:30"/>
    <d v="1899-12-30T00:00:30"/>
    <d v="7814-06-26T19:25:42"/>
    <n v="0.88518518518518519"/>
  </r>
  <r>
    <x v="34"/>
    <n v="84"/>
    <m/>
    <n v="61314397"/>
    <n v="14513249"/>
    <n v="132014"/>
    <s v="13:20:14"/>
    <n v="70411"/>
    <s v="7-04-11"/>
    <n v="8850"/>
    <n v="-1"/>
    <n v="88.5"/>
    <n v="61.523994999999999"/>
    <n v="14.855415000000001"/>
    <n v="0.39690637117913297"/>
    <n v="735.07059942375429"/>
    <n v="0.7350705994237543"/>
    <d v="1899-12-30T00:00:30"/>
    <d v="1899-12-30T00:00:30"/>
    <d v="7696-02-25T07:49:56"/>
    <n v="0.81944444444444442"/>
  </r>
  <r>
    <x v="34"/>
    <n v="85"/>
    <m/>
    <n v="61318289"/>
    <n v="14511694"/>
    <n v="132044"/>
    <s v="13:20:44"/>
    <n v="70411"/>
    <s v="7-04-11"/>
    <n v="8620"/>
    <n v="-1"/>
    <n v="86.2"/>
    <n v="61.530481666666667"/>
    <n v="14.852823333333333"/>
    <n v="0.38363831709291618"/>
    <n v="710.49816325608072"/>
    <n v="0.71049816325608073"/>
    <d v="1899-12-30T00:00:30"/>
    <d v="1899-12-30T00:00:30"/>
    <d v="7502-05-25T17:02:39"/>
    <n v="0.79814814814814805"/>
  </r>
  <r>
    <x v="34"/>
    <n v="86"/>
    <m/>
    <n v="61322038"/>
    <n v="14510055"/>
    <n v="132114"/>
    <s v="13:21:14"/>
    <n v="70411"/>
    <s v="7-04-11"/>
    <n v="9290"/>
    <n v="-1"/>
    <n v="92.9"/>
    <n v="61.536729999999999"/>
    <n v="14.850091666666666"/>
    <n v="0.42740453913059434"/>
    <n v="791.5532064698607"/>
    <n v="0.79155320646986072"/>
    <d v="1899-12-30T00:00:30"/>
    <d v="1899-12-30T00:00:30"/>
    <d v="8141-07-12T05:37:52"/>
    <n v="0.86018518518518527"/>
  </r>
  <r>
    <x v="34"/>
    <n v="87"/>
    <m/>
    <n v="61326300"/>
    <n v="14509648"/>
    <n v="132144"/>
    <s v="13:21:44"/>
    <n v="70411"/>
    <s v="7-04-11"/>
    <n v="9790"/>
    <n v="-1"/>
    <n v="97.9"/>
    <n v="61.543833333333332"/>
    <n v="14.849413333333333"/>
    <n v="0.42645529219572065"/>
    <n v="789.7952011464746"/>
    <n v="0.78979520114647461"/>
    <d v="1899-12-30T00:00:30"/>
    <d v="1899-12-30T00:00:30"/>
    <d v="8127-09-01T04:18:12"/>
    <n v="0.90648148148148144"/>
  </r>
  <r>
    <x v="34"/>
    <n v="88"/>
    <m/>
    <n v="61330454"/>
    <n v="14507695"/>
    <n v="132214"/>
    <s v="13:22:14"/>
    <n v="70411"/>
    <s v="7-04-11"/>
    <n v="9490"/>
    <n v="-1"/>
    <n v="94.9"/>
    <n v="61.550756666666665"/>
    <n v="14.846158333333333"/>
    <n v="0.41720246410072104"/>
    <n v="772.65896351453534"/>
    <n v="0.77265896351453534"/>
    <d v="1899-12-30T00:00:30"/>
    <d v="1899-12-30T00:00:30"/>
    <d v="7992-07-17T19:33:29"/>
    <n v="0.87870370370370365"/>
  </r>
  <r>
    <x v="34"/>
    <n v="89"/>
    <m/>
    <n v="61334612"/>
    <n v="14507204"/>
    <n v="132244"/>
    <s v="13:22:44"/>
    <n v="70411"/>
    <s v="7-04-11"/>
    <n v="9690"/>
    <n v="-1"/>
    <n v="96.9"/>
    <n v="61.557686666666669"/>
    <n v="14.84534"/>
    <n v="0.44896289472432799"/>
    <n v="831.47928102945548"/>
    <n v="0.83147928102945545"/>
    <d v="1899-12-30T00:00:30"/>
    <d v="1899-12-30T00:00:30"/>
    <d v="8456-05-08T07:54:17"/>
    <n v="0.89722222222222225"/>
  </r>
  <r>
    <x v="34"/>
    <n v="90"/>
    <m/>
    <n v="61339035"/>
    <n v="14505687"/>
    <n v="132314"/>
    <s v="13:23:14"/>
    <n v="70411"/>
    <s v="7-04-11"/>
    <n v="9650"/>
    <n v="-1"/>
    <n v="96.5"/>
    <n v="61.565058333333333"/>
    <n v="14.842811666666666"/>
    <n v="0.41554679628050589"/>
    <n v="769.59266671149692"/>
    <n v="0.76959266671149695"/>
    <d v="1899-12-30T00:00:30"/>
    <d v="1899-12-30T00:00:30"/>
    <d v="7968-05-13T21:07:23"/>
    <n v="0.8935185185185186"/>
  </r>
  <r>
    <x v="34"/>
    <n v="91"/>
    <m/>
    <n v="61342550"/>
    <n v="14501061"/>
    <n v="132344"/>
    <s v="13:23:44"/>
    <n v="70411"/>
    <s v="7-04-11"/>
    <n v="9500"/>
    <n v="-1"/>
    <n v="95"/>
    <n v="61.570916666666669"/>
    <n v="14.835101666666667"/>
    <n v="0.43438900124008445"/>
    <n v="804.48843029663635"/>
    <n v="0.80448843029663641"/>
    <d v="1899-12-30T00:00:30"/>
    <d v="1899-12-30T00:00:30"/>
    <d v="8243-07-11T16:18:08"/>
    <n v="0.87962962962962965"/>
  </r>
  <r>
    <x v="34"/>
    <n v="92"/>
    <m/>
    <n v="61346661"/>
    <n v="14498164"/>
    <n v="132414"/>
    <s v="13:24:14"/>
    <n v="70411"/>
    <s v="7-04-11"/>
    <n v="9810"/>
    <n v="-1"/>
    <n v="98.1"/>
    <n v="61.577768333333331"/>
    <n v="14.830273333333333"/>
    <n v="0.43291813856891453"/>
    <n v="801.7643926296297"/>
    <n v="0.80176439262962973"/>
    <d v="1899-12-30T00:00:30"/>
    <d v="1899-12-30T00:00:30"/>
    <d v="8222-01-17T10:49:07"/>
    <n v="0.90833333333333333"/>
  </r>
  <r>
    <x v="34"/>
    <n v="93"/>
    <m/>
    <n v="61350674"/>
    <n v="14494795"/>
    <n v="132444"/>
    <s v="13:24:44"/>
    <n v="70411"/>
    <s v="7-04-11"/>
    <n v="9150"/>
    <n v="-1"/>
    <n v="91.5"/>
    <n v="61.584456666666668"/>
    <n v="14.824658333333334"/>
    <n v="0.4126840648029626"/>
    <n v="764.29088801508669"/>
    <n v="0.76429088801508671"/>
    <d v="1899-12-30T00:00:30"/>
    <d v="1899-12-30T00:00:30"/>
    <d v="7926-07-24T18:10:47"/>
    <n v="0.84722222222222221"/>
  </r>
  <r>
    <x v="34"/>
    <n v="94"/>
    <m/>
    <n v="61354610"/>
    <n v="14492240"/>
    <n v="132514"/>
    <s v="13:25:14"/>
    <n v="70411"/>
    <s v="7-04-11"/>
    <n v="9170"/>
    <n v="-1"/>
    <n v="91.7"/>
    <n v="61.591016666666668"/>
    <n v="14.820399999999999"/>
    <n v="0.40952234480063776"/>
    <n v="758.43538257078114"/>
    <n v="0.75843538257078114"/>
    <d v="1899-12-30T00:00:30"/>
    <d v="1899-12-30T00:00:30"/>
    <d v="7880-05-21T21:38:36"/>
    <n v="0.84907407407407409"/>
  </r>
  <r>
    <x v="34"/>
    <n v="95"/>
    <m/>
    <n v="61358689"/>
    <n v="14492807"/>
    <n v="132544"/>
    <s v="13:25:44"/>
    <n v="70411"/>
    <s v="7-04-11"/>
    <n v="9130"/>
    <n v="-1"/>
    <n v="91.3"/>
    <n v="61.597814999999997"/>
    <n v="14.821345000000001"/>
    <n v="0.36760946218885659"/>
    <n v="680.81272397376244"/>
    <n v="0.68081272397376247"/>
    <d v="1899-12-30T00:00:00"/>
    <d v="1899-12-30T00:00:00"/>
    <e v="#DIV/0!"/>
    <n v="0"/>
  </r>
  <r>
    <x v="35"/>
    <n v="1"/>
    <m/>
    <n v="61362346"/>
    <n v="14493444"/>
    <n v="132614"/>
    <s v="13:26:14"/>
    <n v="70411"/>
    <s v="7-04-11"/>
    <n v="8420"/>
    <n v="-1"/>
    <n v="84.2"/>
    <n v="61.603909999999999"/>
    <n v="14.822406666666666"/>
    <n v="0.38872436502959729"/>
    <n v="719.91752403481416"/>
    <n v="0.71991752403481413"/>
    <d v="1899-12-30T00:00:30"/>
    <d v="1899-12-30T00:00:30"/>
    <d v="7576-09-01T11:15:41"/>
    <n v="0.77962962962962967"/>
  </r>
  <r>
    <x v="35"/>
    <n v="2"/>
    <m/>
    <n v="61366112"/>
    <n v="14491478"/>
    <n v="132644"/>
    <s v="13:26:44"/>
    <n v="70411"/>
    <s v="7-04-11"/>
    <n v="7980"/>
    <n v="-1"/>
    <n v="79.8"/>
    <n v="61.610186666666664"/>
    <n v="14.819129999999999"/>
    <n v="8.3258230400921604E-2"/>
    <n v="154.19424270250681"/>
    <n v="0.15419424270250681"/>
    <d v="1899-12-30T00:00:30"/>
    <d v="1899-12-30T00:00:30"/>
    <d v="3115-11-05T10:03:20"/>
    <n v="0.73888888888888893"/>
  </r>
  <r>
    <x v="35"/>
    <n v="3"/>
    <m/>
    <n v="61366856"/>
    <n v="14490699"/>
    <n v="132714"/>
    <s v="13:27:14"/>
    <n v="70411"/>
    <s v="7-04-11"/>
    <n v="3190"/>
    <n v="-1"/>
    <n v="31.9"/>
    <n v="61.611426666666667"/>
    <n v="14.817831666666667"/>
    <n v="0.29913432030267589"/>
    <n v="553.99676120055574"/>
    <n v="0.55399676120055574"/>
    <d v="1899-12-30T00:00:30"/>
    <d v="1899-12-30T00:00:30"/>
    <d v="6268-05-09T16:08:03"/>
    <n v="0.29537037037037034"/>
  </r>
  <r>
    <x v="35"/>
    <n v="4"/>
    <m/>
    <n v="61369720"/>
    <n v="14488922"/>
    <n v="132744"/>
    <s v="13:27:44"/>
    <n v="70411"/>
    <s v="7-04-11"/>
    <n v="7920"/>
    <n v="-1"/>
    <n v="79.2"/>
    <n v="61.616199999999999"/>
    <n v="14.814870000000001"/>
    <n v="0.3646005529224583"/>
    <n v="675.24022401239279"/>
    <n v="0.67524022401239281"/>
    <d v="1899-12-30T00:00:30"/>
    <d v="1899-12-30T00:00:30"/>
    <d v="7224-05-18T20:17:01"/>
    <n v="0.73333333333333328"/>
  </r>
  <r>
    <x v="35"/>
    <n v="5"/>
    <m/>
    <n v="61371893"/>
    <n v="14495064"/>
    <n v="132814"/>
    <s v="13:28:14"/>
    <n v="70411"/>
    <s v="7-04-11"/>
    <n v="8710"/>
    <n v="-1"/>
    <n v="87.1"/>
    <n v="61.619821666666667"/>
    <n v="14.825106666666667"/>
    <n v="0.2491517420268099"/>
    <n v="461.42902623365194"/>
    <n v="0.46142902623365195"/>
    <d v="1899-12-30T00:00:30"/>
    <d v="1899-12-30T00:00:30"/>
    <d v="5538-06-11T14:17:36"/>
    <n v="0.80648148148148147"/>
  </r>
  <r>
    <x v="35"/>
    <n v="6"/>
    <m/>
    <n v="61374313"/>
    <n v="14496271"/>
    <n v="132844"/>
    <s v="13:28:44"/>
    <n v="70411"/>
    <s v="7-04-11"/>
    <n v="8920"/>
    <n v="-1"/>
    <n v="89.2"/>
    <n v="61.623854999999999"/>
    <n v="14.827118333333333"/>
    <n v="0.43666905867009176"/>
    <n v="808.71109665700999"/>
    <n v="0.80871109665701002"/>
    <d v="1899-12-30T00:00:30"/>
    <d v="1899-12-30T00:00:30"/>
    <d v="8276-10-26T23:00:03"/>
    <n v="0.82592592592592595"/>
  </r>
  <r>
    <x v="35"/>
    <n v="7"/>
    <m/>
    <n v="61377719"/>
    <n v="14490547"/>
    <n v="132914"/>
    <s v="13:29:14"/>
    <n v="70411"/>
    <s v="7-04-11"/>
    <n v="10460"/>
    <n v="-1"/>
    <n v="104.6"/>
    <n v="61.629531666666665"/>
    <n v="14.817578333333334"/>
    <n v="0.46258595331487845"/>
    <n v="856.70918553915487"/>
    <n v="0.85670918553915487"/>
    <d v="1899-12-30T00:00:30"/>
    <d v="1899-12-30T00:00:30"/>
    <d v="8655-04-18T10:54:16"/>
    <n v="0.96851851851851856"/>
  </r>
  <r>
    <x v="35"/>
    <n v="8"/>
    <m/>
    <n v="61381794"/>
    <n v="14485976"/>
    <n v="132944"/>
    <s v="13:29:44"/>
    <n v="70411"/>
    <s v="7-04-11"/>
    <n v="10100"/>
    <n v="-1"/>
    <n v="101"/>
    <n v="61.636323333333337"/>
    <n v="14.80996"/>
    <n v="0.46796346775188202"/>
    <n v="866.66834227648553"/>
    <n v="0.86666834227648559"/>
    <d v="1899-12-30T00:00:30"/>
    <d v="1899-12-30T00:00:30"/>
    <d v="8733-10-28T19:49:05"/>
    <n v="0.93518518518518523"/>
  </r>
  <r>
    <x v="35"/>
    <n v="9"/>
    <m/>
    <n v="61386058"/>
    <n v="14481960"/>
    <n v="133014"/>
    <s v="13:30:14"/>
    <n v="70411"/>
    <s v="7-04-11"/>
    <n v="10260"/>
    <n v="-1"/>
    <n v="102.6"/>
    <n v="61.643430000000002"/>
    <n v="14.803266666666667"/>
    <n v="0.44217940490110769"/>
    <n v="818.91625787685143"/>
    <n v="0.81891625787685141"/>
    <d v="1899-12-30T00:00:30"/>
    <d v="1899-12-30T00:00:30"/>
    <d v="8357-04-16T19:44:40"/>
    <n v="0.95"/>
  </r>
  <r>
    <x v="35"/>
    <n v="10"/>
    <m/>
    <n v="61390057"/>
    <n v="14478026"/>
    <n v="133044"/>
    <s v="13:30:44"/>
    <n v="70411"/>
    <s v="7-04-11"/>
    <n v="10000"/>
    <n v="-1"/>
    <n v="100"/>
    <n v="61.650095"/>
    <n v="14.796709999999999"/>
    <n v="0.45607537113296692"/>
    <n v="844.65158733825479"/>
    <n v="0.84465158733825485"/>
    <d v="1899-12-30T00:00:30"/>
    <d v="1899-12-30T00:00:30"/>
    <d v="8560-03-20T13:43:01"/>
    <n v="0.92592592592592593"/>
  </r>
  <r>
    <x v="35"/>
    <n v="11"/>
    <m/>
    <n v="61394248"/>
    <n v="14474281"/>
    <n v="133114"/>
    <s v="13:31:14"/>
    <n v="70411"/>
    <s v="7-04-11"/>
    <n v="10260"/>
    <n v="-1"/>
    <n v="102.6"/>
    <n v="61.657080000000001"/>
    <n v="14.790468333333333"/>
    <n v="0.44649756917427508"/>
    <n v="826.91349811075747"/>
    <n v="0.82691349811075754"/>
    <d v="1899-12-30T00:00:30"/>
    <d v="1899-12-30T00:00:30"/>
    <d v="8420-05-07T20:59:22"/>
    <n v="0.95"/>
  </r>
  <r>
    <x v="35"/>
    <n v="12"/>
    <m/>
    <n v="61398421"/>
    <n v="14470983"/>
    <n v="133144"/>
    <s v="13:31:44"/>
    <n v="70411"/>
    <s v="7-04-11"/>
    <n v="10250"/>
    <n v="-1"/>
    <n v="102.5"/>
    <n v="61.664034999999998"/>
    <n v="14.784971666666667"/>
    <n v="0.43658369977895861"/>
    <n v="808.55301199063138"/>
    <n v="0.80855301199063134"/>
    <d v="1899-12-30T00:00:30"/>
    <d v="1899-12-30T00:00:30"/>
    <d v="8275-07-29T16:11:20"/>
    <n v="0.94907407407407407"/>
  </r>
  <r>
    <x v="35"/>
    <n v="13"/>
    <m/>
    <n v="61401903"/>
    <n v="14465461"/>
    <n v="133214"/>
    <s v="13:32:14"/>
    <n v="70411"/>
    <s v="7-04-11"/>
    <n v="10120"/>
    <n v="-1"/>
    <n v="101.2"/>
    <n v="61.669838333333331"/>
    <n v="14.775768333333334"/>
    <n v="0.46095514369389184"/>
    <n v="853.68892612108766"/>
    <n v="0.85368892612108771"/>
    <d v="1899-12-30T00:00:30"/>
    <d v="1899-12-30T00:00:30"/>
    <d v="8631-06-25T02:34:25"/>
    <n v="0.937037037037037"/>
  </r>
  <r>
    <x v="35"/>
    <n v="14"/>
    <m/>
    <n v="61405800"/>
    <n v="14460305"/>
    <n v="133244"/>
    <s v="13:32:44"/>
    <n v="70411"/>
    <s v="7-04-11"/>
    <n v="10240"/>
    <n v="-1"/>
    <n v="102.4"/>
    <n v="61.676333333333332"/>
    <n v="14.767175"/>
    <n v="0.41581399945172132"/>
    <n v="770.08752698458784"/>
    <n v="0.77008752698458782"/>
    <d v="1899-12-30T00:00:30"/>
    <d v="1899-12-30T00:00:30"/>
    <d v="7972-04-08T01:51:55"/>
    <n v="0.94814814814814807"/>
  </r>
  <r>
    <x v="35"/>
    <n v="15"/>
    <m/>
    <n v="61409465"/>
    <n v="14456198"/>
    <n v="133314"/>
    <s v="13:33:14"/>
    <n v="70411"/>
    <s v="7-04-11"/>
    <n v="7970"/>
    <n v="-1"/>
    <n v="79.7"/>
    <n v="61.682441666666669"/>
    <n v="14.76033"/>
    <n v="0.38320844817453303"/>
    <n v="709.70204601923513"/>
    <n v="0.70970204601923514"/>
    <d v="1899-12-30T00:00:30"/>
    <d v="1899-12-30T00:00:30"/>
    <d v="7496-02-12T21:25:15"/>
    <n v="0.73796296296296293"/>
  </r>
  <r>
    <x v="35"/>
    <n v="16"/>
    <m/>
    <n v="61412402"/>
    <n v="14451031"/>
    <n v="133344"/>
    <s v="13:33:44"/>
    <n v="70411"/>
    <s v="7-04-11"/>
    <n v="9980"/>
    <n v="-1"/>
    <n v="99.8"/>
    <n v="61.687336666666667"/>
    <n v="14.751718333333333"/>
    <n v="0.43973696245720084"/>
    <n v="814.39285447073598"/>
    <n v="0.81439285447073595"/>
    <d v="1899-12-30T00:00:30"/>
    <d v="1899-12-30T00:00:30"/>
    <d v="8321-08-16T10:06:04"/>
    <n v="0.92407407407407405"/>
  </r>
  <r>
    <x v="35"/>
    <n v="17"/>
    <m/>
    <n v="61416241"/>
    <n v="14446543"/>
    <n v="133414"/>
    <s v="13:34:14"/>
    <n v="70411"/>
    <s v="7-04-11"/>
    <n v="7870"/>
    <n v="-1"/>
    <n v="78.7"/>
    <n v="61.693734999999997"/>
    <n v="14.744238333333334"/>
    <n v="0.32304339787622766"/>
    <n v="598.27637286677361"/>
    <n v="0.5982763728667736"/>
    <d v="1899-12-30T00:00:30"/>
    <d v="1899-12-30T00:00:30"/>
    <d v="6617-07-04T22:53:33"/>
    <n v="0.72870370370370374"/>
  </r>
  <r>
    <x v="35"/>
    <n v="18"/>
    <m/>
    <n v="61418486"/>
    <n v="14441661"/>
    <n v="133444"/>
    <s v="13:34:44"/>
    <n v="70411"/>
    <s v="7-04-11"/>
    <n v="7450"/>
    <n v="-1"/>
    <n v="74.5"/>
    <n v="61.697476666666667"/>
    <n v="14.736101666666666"/>
    <n v="0.35817370292785217"/>
    <n v="663.33769782238221"/>
    <n v="0.66333769782238228"/>
    <d v="1899-12-30T00:00:30"/>
    <d v="1899-12-30T00:00:30"/>
    <d v="7130-07-12T13:40:25"/>
    <n v="0.68981481481481477"/>
  </r>
  <r>
    <x v="35"/>
    <n v="19"/>
    <m/>
    <n v="61421680"/>
    <n v="14438272"/>
    <n v="133514"/>
    <s v="13:35:14"/>
    <n v="70411"/>
    <s v="7-04-11"/>
    <n v="8220"/>
    <n v="-1"/>
    <n v="82.2"/>
    <n v="61.702800000000003"/>
    <n v="14.730453333333333"/>
    <n v="0.35282385246659581"/>
    <n v="653.42977476813542"/>
    <n v="0.65342977476813546"/>
    <d v="1899-12-30T00:00:30"/>
    <d v="1899-12-30T00:00:30"/>
    <d v="7052-05-26T18:01:55"/>
    <n v="0.76111111111111107"/>
  </r>
  <r>
    <x v="35"/>
    <n v="20"/>
    <m/>
    <n v="61424480"/>
    <n v="14433765"/>
    <n v="133544"/>
    <s v="13:35:44"/>
    <n v="70411"/>
    <s v="7-04-11"/>
    <n v="8310"/>
    <n v="-1"/>
    <n v="83.1"/>
    <n v="61.707466666666669"/>
    <n v="14.722941666666667"/>
    <n v="0.39413356031868452"/>
    <n v="729.93535371020369"/>
    <n v="0.72993535371020368"/>
    <d v="1899-12-30T00:00:30"/>
    <d v="1899-12-30T00:00:30"/>
    <d v="7655-08-29T19:38:54"/>
    <n v="0.76944444444444438"/>
  </r>
  <r>
    <x v="35"/>
    <n v="21"/>
    <m/>
    <n v="61426850"/>
    <n v="14427139"/>
    <n v="133614"/>
    <s v="13:36:14"/>
    <n v="70411"/>
    <s v="7-04-11"/>
    <n v="9230"/>
    <n v="-1"/>
    <n v="92.3"/>
    <n v="61.711416666666665"/>
    <n v="14.711898333333334"/>
    <n v="0.45948640434813315"/>
    <n v="850.96882085274262"/>
    <n v="0.85096882085274261"/>
    <d v="1899-12-30T00:00:30"/>
    <d v="1899-12-30T00:00:30"/>
    <d v="8610-01-12T04:53:50"/>
    <n v="0.85462962962962963"/>
  </r>
  <r>
    <x v="35"/>
    <n v="22"/>
    <m/>
    <n v="61430176"/>
    <n v="14420474"/>
    <n v="133644"/>
    <s v="13:36:44"/>
    <n v="70411"/>
    <s v="7-04-11"/>
    <n v="10490"/>
    <n v="-1"/>
    <n v="104.9"/>
    <n v="61.71696"/>
    <n v="14.70079"/>
    <n v="0.4465201676762463"/>
    <n v="826.9553505364081"/>
    <n v="0.82695535053640812"/>
    <d v="1899-12-30T00:00:30"/>
    <d v="1899-12-30T00:00:30"/>
    <d v="8420-09-05T09:49:45"/>
    <n v="0.97129629629629632"/>
  </r>
  <r>
    <x v="35"/>
    <n v="23"/>
    <m/>
    <n v="61433907"/>
    <n v="14415327"/>
    <n v="133714"/>
    <s v="13:37:14"/>
    <n v="70411"/>
    <s v="7-04-11"/>
    <n v="9600"/>
    <n v="-1"/>
    <n v="96"/>
    <n v="61.723178333333337"/>
    <n v="14.692211666666667"/>
    <n v="0.4475001691640883"/>
    <n v="828.77031329189151"/>
    <n v="0.82877031329189155"/>
    <d v="1899-12-30T00:00:30"/>
    <d v="1899-12-30T00:00:30"/>
    <d v="8434-12-28T12:03:17"/>
    <n v="0.88888888888888895"/>
  </r>
  <r>
    <x v="35"/>
    <n v="24"/>
    <m/>
    <n v="61438374"/>
    <n v="14415309"/>
    <n v="133744"/>
    <s v="13:37:44"/>
    <n v="70411"/>
    <s v="7-04-11"/>
    <n v="9660"/>
    <n v="-1"/>
    <n v="96.6"/>
    <n v="61.730623333333334"/>
    <n v="14.692181666666666"/>
    <n v="0.39809511850176121"/>
    <n v="737.27215946526178"/>
    <n v="0.73727215946526181"/>
    <d v="1899-12-30T00:00:30"/>
    <d v="1899-12-30T00:00:30"/>
    <d v="7713-07-06T19:39:44"/>
    <n v="0.89444444444444438"/>
  </r>
  <r>
    <x v="35"/>
    <n v="25"/>
    <m/>
    <n v="61440526"/>
    <n v="14408255"/>
    <n v="133814"/>
    <s v="13:38:14"/>
    <n v="70411"/>
    <s v="7-04-11"/>
    <n v="9900"/>
    <n v="-1"/>
    <n v="99"/>
    <n v="61.734209999999997"/>
    <n v="14.680425"/>
    <n v="0.41251920394272795"/>
    <n v="763.98556570193216"/>
    <n v="0.76398556570193221"/>
    <d v="1899-12-30T00:00:30"/>
    <d v="1899-12-30T00:00:30"/>
    <d v="7924-02-26T10:18:05"/>
    <n v="0.91666666666666663"/>
  </r>
  <r>
    <x v="35"/>
    <n v="26"/>
    <m/>
    <n v="61443210"/>
    <n v="14401660"/>
    <n v="133844"/>
    <s v="13:38:44"/>
    <n v="70411"/>
    <s v="7-04-11"/>
    <n v="9750"/>
    <n v="-1"/>
    <n v="97.5"/>
    <n v="61.738683333333334"/>
    <n v="14.669433333333334"/>
    <n v="0.44273974672712796"/>
    <n v="819.95401093864098"/>
    <n v="0.81995401093864095"/>
    <d v="1899-12-30T00:00:30"/>
    <d v="1899-12-30T00:00:30"/>
    <d v="8365-06-22T13:14:10"/>
    <n v="0.90277777777777779"/>
  </r>
  <r>
    <x v="35"/>
    <n v="27"/>
    <m/>
    <n v="61447505"/>
    <n v="14399460"/>
    <n v="133914"/>
    <s v="13:39:14"/>
    <n v="70411"/>
    <s v="7-04-11"/>
    <n v="10190"/>
    <n v="-1"/>
    <n v="101.9"/>
    <n v="61.745841666666664"/>
    <n v="14.665766666666666"/>
    <n v="0.43277565774912335"/>
    <n v="801.50051815137647"/>
    <n v="0.80150051815137646"/>
    <d v="1899-12-30T00:00:30"/>
    <d v="1899-12-30T00:00:30"/>
    <d v="8219-12-19T11:48:53"/>
    <n v="0.94351851851851853"/>
  </r>
  <r>
    <x v="35"/>
    <n v="28"/>
    <m/>
    <n v="61451713"/>
    <n v="14397395"/>
    <n v="133944"/>
    <s v="13:39:44"/>
    <n v="70411"/>
    <s v="7-04-11"/>
    <n v="8740"/>
    <n v="-1"/>
    <n v="87.4"/>
    <n v="61.752854999999997"/>
    <n v="14.662324999999999"/>
    <n v="0.33306098124620903"/>
    <n v="616.82893726797909"/>
    <n v="0.61682893726797905"/>
    <d v="1899-12-30T00:00:30"/>
    <d v="1899-12-30T00:00:30"/>
    <d v="6763-10-19T08:08:38"/>
    <n v="0.80925925925925923"/>
  </r>
  <r>
    <x v="35"/>
    <n v="29"/>
    <m/>
    <n v="61455035"/>
    <n v="14397114"/>
    <n v="134014"/>
    <s v="13:40:14"/>
    <n v="70411"/>
    <s v="7-04-11"/>
    <n v="7409"/>
    <n v="-1"/>
    <n v="74.09"/>
    <n v="61.758391666666668"/>
    <n v="14.661856666666667"/>
    <n v="0.36911574392674834"/>
    <n v="683.60235775233798"/>
    <n v="0.68360235775233802"/>
    <d v="1899-12-30T00:00:30"/>
    <d v="1899-12-30T00:00:30"/>
    <d v="7290-04-25T18:58:04"/>
    <n v="0.68601851851851869"/>
  </r>
  <r>
    <x v="35"/>
    <n v="30"/>
    <m/>
    <n v="61457664"/>
    <n v="14402570"/>
    <n v="134044"/>
    <s v="13:40:44"/>
    <n v="70411"/>
    <s v="7-04-11"/>
    <n v="9220"/>
    <n v="-1"/>
    <n v="92.2"/>
    <n v="61.762773333333335"/>
    <n v="14.670949999999999"/>
    <n v="0.39950356277325733"/>
    <n v="739.88059825607252"/>
    <n v="0.73988059825607255"/>
    <d v="1899-12-30T00:00:30"/>
    <d v="1899-12-30T00:00:30"/>
    <d v="7734-01-30T02:57:05"/>
    <n v="0.85370370370370374"/>
  </r>
  <r>
    <x v="35"/>
    <n v="31"/>
    <m/>
    <n v="61460092"/>
    <n v="14409257"/>
    <n v="134114"/>
    <s v="13:41:14"/>
    <n v="70411"/>
    <s v="7-04-11"/>
    <n v="9580"/>
    <n v="-1"/>
    <n v="95.8"/>
    <n v="61.766820000000003"/>
    <n v="14.682095"/>
    <n v="0.4322258443184146"/>
    <n v="800.48226367770383"/>
    <n v="0.80048226367770381"/>
    <d v="1899-12-30T00:00:30"/>
    <d v="1899-12-30T00:00:30"/>
    <d v="8211-12-08T22:03:55"/>
    <n v="0.88703703703703707"/>
  </r>
  <r>
    <x v="35"/>
    <n v="32"/>
    <m/>
    <n v="61464167"/>
    <n v="14412254"/>
    <n v="134144"/>
    <s v="13:41:44"/>
    <n v="70411"/>
    <s v="7-04-11"/>
    <n v="9100"/>
    <n v="-1"/>
    <n v="91"/>
    <n v="61.773611666666667"/>
    <n v="14.68709"/>
    <n v="0.41337470296530793"/>
    <n v="765.5699498917503"/>
    <n v="0.76556994989175031"/>
    <d v="1899-12-30T00:00:30"/>
    <d v="1899-12-30T00:00:30"/>
    <d v="7936-08-24T10:56:11"/>
    <n v="0.84259259259259267"/>
  </r>
  <r>
    <x v="35"/>
    <n v="33"/>
    <m/>
    <n v="61468189"/>
    <n v="14414204"/>
    <n v="134214"/>
    <s v="13:42:14"/>
    <n v="70411"/>
    <s v="7-04-11"/>
    <n v="10130"/>
    <n v="-1"/>
    <n v="101.3"/>
    <n v="61.780315000000002"/>
    <n v="14.690340000000001"/>
    <n v="0.41690665516948672"/>
    <n v="772.11112537388942"/>
    <n v="0.77211112537388948"/>
    <d v="1899-12-30T00:00:30"/>
    <d v="1899-12-30T00:00:30"/>
    <d v="7988-03-23T00:59:09"/>
    <n v="0.937962962962963"/>
  </r>
  <r>
    <x v="35"/>
    <n v="34"/>
    <m/>
    <n v="61472294"/>
    <n v="14415651"/>
    <n v="134244"/>
    <s v="13:42:44"/>
    <n v="70411"/>
    <s v="7-04-11"/>
    <n v="9600"/>
    <n v="-1"/>
    <n v="96"/>
    <n v="61.787156666666668"/>
    <n v="14.692751666666666"/>
    <n v="0.3981901733107856"/>
    <n v="737.44820097157492"/>
    <n v="0.73744820097157493"/>
    <d v="1899-12-30T00:00:30"/>
    <d v="1899-12-30T00:00:30"/>
    <d v="7714-11-25T19:39:04"/>
    <n v="0.88888888888888895"/>
  </r>
  <r>
    <x v="35"/>
    <n v="35"/>
    <m/>
    <n v="61476202"/>
    <n v="14417186"/>
    <n v="134314"/>
    <s v="13:43:14"/>
    <n v="70411"/>
    <s v="7-04-11"/>
    <n v="10010"/>
    <n v="-1"/>
    <n v="100.1"/>
    <n v="61.793669999999999"/>
    <n v="14.695309999999999"/>
    <n v="0.46338254561184916"/>
    <n v="858.18447447314463"/>
    <n v="0.85818447447314461"/>
    <d v="1899-12-30T00:00:30"/>
    <d v="1899-12-30T00:00:30"/>
    <d v="8666-12-05T06:52:32"/>
    <n v="0.92685185185185193"/>
  </r>
  <r>
    <x v="35"/>
    <n v="36"/>
    <m/>
    <n v="61480612"/>
    <n v="14414233"/>
    <n v="134344"/>
    <s v="13:43:44"/>
    <n v="70411"/>
    <s v="7-04-11"/>
    <n v="9580"/>
    <n v="-1"/>
    <n v="95.8"/>
    <n v="61.801020000000001"/>
    <n v="14.690388333333333"/>
    <n v="0.43610380028397122"/>
    <n v="807.66423812591472"/>
    <n v="0.8076642381259147"/>
    <d v="1899-12-30T00:00:30"/>
    <d v="1899-12-30T00:00:30"/>
    <d v="8268-07-26T00:08:21"/>
    <n v="0.88703703703703707"/>
  </r>
  <r>
    <x v="35"/>
    <n v="37"/>
    <m/>
    <n v="61484449"/>
    <n v="14409881"/>
    <n v="134414"/>
    <s v="13:44:14"/>
    <n v="70411"/>
    <s v="7-04-11"/>
    <n v="9390"/>
    <n v="-1"/>
    <n v="93.9"/>
    <n v="61.807414999999999"/>
    <n v="14.683135"/>
    <n v="0.41747231370351923"/>
    <n v="773.15872497891758"/>
    <n v="0.77315872497891758"/>
    <d v="1899-12-30T00:00:30"/>
    <d v="1899-12-30T00:00:30"/>
    <d v="7996-06-26T03:04:14"/>
    <n v="0.86944444444444435"/>
  </r>
  <r>
    <x v="35"/>
    <n v="38"/>
    <m/>
    <n v="61488169"/>
    <n v="14405905"/>
    <n v="134444"/>
    <s v="13:44:44"/>
    <n v="70411"/>
    <s v="7-04-11"/>
    <n v="8840"/>
    <n v="-1"/>
    <n v="88.4"/>
    <n v="61.813614999999999"/>
    <n v="14.676508333333333"/>
    <n v="0.40053949793303051"/>
    <n v="741.79915017197254"/>
    <n v="0.74179915017197251"/>
    <d v="1899-12-30T00:00:30"/>
    <d v="1899-12-30T00:00:30"/>
    <d v="7749-03-17T13:15:36"/>
    <n v="0.81851851851851853"/>
  </r>
  <r>
    <x v="35"/>
    <n v="39"/>
    <m/>
    <n v="61491680"/>
    <n v="14401855"/>
    <n v="134514"/>
    <s v="13:45:14"/>
    <n v="70411"/>
    <s v="7-04-11"/>
    <n v="9010"/>
    <n v="-1"/>
    <n v="90.1"/>
    <n v="61.819466666666663"/>
    <n v="14.669758333333334"/>
    <n v="0.40228637034980436"/>
    <n v="745.0343578878377"/>
    <n v="0.74503435788783767"/>
    <d v="1899-12-30T00:00:30"/>
    <d v="1899-12-30T00:00:30"/>
    <d v="7774-09-19T22:49:02"/>
    <n v="0.83425925925925926"/>
  </r>
  <r>
    <x v="35"/>
    <n v="40"/>
    <m/>
    <n v="61495514"/>
    <n v="14399326"/>
    <n v="134544"/>
    <s v="13:45:44"/>
    <n v="70411"/>
    <s v="7-04-11"/>
    <n v="8840"/>
    <n v="-1"/>
    <n v="88.4"/>
    <n v="61.825856666666667"/>
    <n v="14.665543333333334"/>
    <n v="0.39448854809675515"/>
    <n v="730.59279107519058"/>
    <n v="0.7305927910751906"/>
    <d v="1899-12-30T00:00:30"/>
    <d v="1899-12-30T00:00:30"/>
    <d v="7660-11-04T05:43:09"/>
    <n v="0.81851851851851853"/>
  </r>
  <r>
    <x v="35"/>
    <n v="41"/>
    <m/>
    <n v="61499381"/>
    <n v="14397751"/>
    <n v="134614"/>
    <s v="13:46:14"/>
    <n v="70411"/>
    <s v="7-04-11"/>
    <n v="9470"/>
    <n v="-1"/>
    <n v="94.7"/>
    <n v="61.832301666666666"/>
    <n v="14.662918333333334"/>
    <n v="0.40905265138565178"/>
    <n v="757.56551036622704"/>
    <n v="0.7575655103662271"/>
    <d v="1899-12-30T00:00:30"/>
    <d v="1899-12-30T00:00:30"/>
    <d v="7873-07-12T16:04:35"/>
    <n v="0.87685185185185188"/>
  </r>
  <r>
    <x v="35"/>
    <n v="42"/>
    <m/>
    <n v="61503439"/>
    <n v="14396791"/>
    <n v="134644"/>
    <s v="13:46:44"/>
    <n v="70411"/>
    <s v="7-04-11"/>
    <n v="8380"/>
    <n v="-1"/>
    <n v="83.8"/>
    <n v="61.839064999999998"/>
    <n v="14.661318333333334"/>
    <n v="0.4115137121301613"/>
    <n v="762.12339486505869"/>
    <n v="0.76212339486505876"/>
    <d v="1899-12-30T00:00:30"/>
    <d v="1899-12-30T00:00:30"/>
    <d v="7909-06-21T09:03:11"/>
    <n v="0.77592592592592591"/>
  </r>
  <r>
    <x v="35"/>
    <n v="43"/>
    <m/>
    <n v="61507439"/>
    <n v="14394810"/>
    <n v="134714"/>
    <s v="13:47:14"/>
    <n v="70411"/>
    <s v="7-04-11"/>
    <n v="9310"/>
    <n v="-1"/>
    <n v="93.1"/>
    <n v="61.845731666666666"/>
    <n v="14.658016666666667"/>
    <n v="0.39821321508663826"/>
    <n v="737.49087434045407"/>
    <n v="0.73749087434045413"/>
    <d v="1899-12-30T00:00:30"/>
    <d v="1899-12-30T00:00:30"/>
    <d v="7715-03-28T17:14:04"/>
    <n v="0.86203703703703705"/>
  </r>
  <r>
    <x v="35"/>
    <n v="44"/>
    <m/>
    <n v="61511286"/>
    <n v="14392689"/>
    <n v="134744"/>
    <s v="13:47:44"/>
    <n v="70411"/>
    <s v="7-04-11"/>
    <n v="8750"/>
    <n v="-1"/>
    <n v="87.5"/>
    <n v="61.852143333333331"/>
    <n v="14.654481666666667"/>
    <n v="0.40406239587908233"/>
    <n v="748.32355716806046"/>
    <n v="0.74832355716806043"/>
    <d v="1899-12-30T00:00:30"/>
    <d v="1899-12-30T00:00:30"/>
    <d v="7800-08-27T20:16:17"/>
    <n v="0.81018518518518523"/>
  </r>
  <r>
    <x v="35"/>
    <n v="45"/>
    <m/>
    <n v="61515184"/>
    <n v="14390492"/>
    <n v="134814"/>
    <s v="13:48:14"/>
    <n v="70411"/>
    <s v="7-04-11"/>
    <n v="8840"/>
    <n v="-1"/>
    <n v="88.4"/>
    <n v="61.858640000000001"/>
    <n v="14.65082"/>
    <n v="0.39977871232721685"/>
    <n v="740.39017523000564"/>
    <n v="0.74039017523000561"/>
    <d v="1899-12-30T00:00:30"/>
    <d v="1899-12-30T00:00:30"/>
    <d v="7738-02-05T16:54:43"/>
    <n v="0.81851851851851853"/>
  </r>
  <r>
    <x v="35"/>
    <n v="46"/>
    <m/>
    <n v="61518400"/>
    <n v="14385482"/>
    <n v="134844"/>
    <s v="13:48:44"/>
    <n v="70411"/>
    <s v="7-04-11"/>
    <n v="8780"/>
    <n v="-1"/>
    <n v="87.8"/>
    <n v="61.863999999999997"/>
    <n v="14.642469999999999"/>
    <n v="0.39785642728339887"/>
    <n v="736.83010332885476"/>
    <n v="0.73683010332885479"/>
    <d v="1899-12-30T00:00:30"/>
    <d v="1899-12-30T00:00:30"/>
    <d v="7710-01-10T16:44:32"/>
    <n v="0.812962962962963"/>
  </r>
  <r>
    <x v="35"/>
    <n v="47"/>
    <m/>
    <n v="61521409"/>
    <n v="14379985"/>
    <n v="134914"/>
    <s v="13:49:14"/>
    <n v="70411"/>
    <s v="7-04-11"/>
    <n v="9270"/>
    <n v="-1"/>
    <n v="92.7"/>
    <n v="61.869014999999997"/>
    <n v="14.633308333333334"/>
    <n v="0.40350018471098037"/>
    <n v="747.28234208473566"/>
    <n v="0.74728234208473565"/>
    <d v="1899-12-30T00:00:30"/>
    <d v="1899-12-30T00:00:30"/>
    <d v="7792-06-11T03:29:06"/>
    <n v="0.85833333333333328"/>
  </r>
  <r>
    <x v="35"/>
    <n v="48"/>
    <m/>
    <n v="61525245"/>
    <n v="14377380"/>
    <n v="134944"/>
    <s v="13:49:44"/>
    <n v="70411"/>
    <s v="7-04-11"/>
    <n v="8700"/>
    <n v="-1"/>
    <n v="87"/>
    <n v="61.875408333333333"/>
    <n v="14.628966666666667"/>
    <n v="0.46539422189835206"/>
    <n v="861.91009895574803"/>
    <n v="0.86191009895574799"/>
    <d v="1899-12-30T00:00:30"/>
    <d v="1899-12-30T00:00:30"/>
    <d v="8696-04-21T02:02:23"/>
    <n v="0.80555555555555558"/>
  </r>
  <r>
    <x v="35"/>
    <n v="49"/>
    <m/>
    <n v="61529869"/>
    <n v="14376430"/>
    <n v="135014"/>
    <s v="13:50:14"/>
    <n v="70411"/>
    <s v="7-04-11"/>
    <n v="10940"/>
    <n v="-1"/>
    <n v="109.4"/>
    <n v="61.883114999999997"/>
    <n v="14.627383333333333"/>
    <n v="0.45720483016884972"/>
    <n v="846.74334547270973"/>
    <n v="0.8467433454727098"/>
    <d v="1899-12-30T00:00:30"/>
    <d v="1899-12-30T00:00:30"/>
    <d v="8576-09-16T20:02:21"/>
    <n v="1.0129629629629631"/>
  </r>
  <r>
    <x v="35"/>
    <n v="50"/>
    <m/>
    <n v="61534226"/>
    <n v="14373547"/>
    <n v="135044"/>
    <s v="13:50:44"/>
    <n v="70411"/>
    <s v="7-04-11"/>
    <n v="9940"/>
    <n v="-1"/>
    <n v="99.4"/>
    <n v="61.890376666666668"/>
    <n v="14.622578333333333"/>
    <n v="0.35076505025559856"/>
    <n v="649.61687307336854"/>
    <n v="0.64961687307336857"/>
    <d v="1899-12-30T00:00:30"/>
    <d v="1899-12-30T00:00:30"/>
    <d v="7022-05-03T14:16:01"/>
    <n v="0.92037037037037039"/>
  </r>
  <r>
    <x v="35"/>
    <n v="51"/>
    <m/>
    <n v="61537713"/>
    <n v="14374220"/>
    <n v="135114"/>
    <s v="13:51:14"/>
    <n v="70411"/>
    <s v="7-04-11"/>
    <n v="8240"/>
    <n v="-1"/>
    <n v="82.4"/>
    <n v="61.896188333333335"/>
    <n v="14.623699999999999"/>
    <n v="0.89363260147790213"/>
    <n v="1655.0075779370748"/>
    <n v="1.6550075779370748"/>
    <d v="1899-12-30T00:01:00"/>
    <d v="1899-12-30T00:01:00"/>
    <d v="8425-01-01T21:53:37"/>
    <n v="0.38148148148148148"/>
  </r>
  <r>
    <x v="35"/>
    <n v="52"/>
    <m/>
    <n v="61546625"/>
    <n v="14373400"/>
    <n v="135214"/>
    <s v="13:52:14"/>
    <n v="70411"/>
    <s v="7-04-11"/>
    <n v="10170"/>
    <n v="-1"/>
    <n v="101.7"/>
    <n v="61.911041666666669"/>
    <n v="14.622333333333334"/>
    <n v="0.48143648355030216"/>
    <n v="891.62036753515963"/>
    <n v="0.89162036753515961"/>
    <d v="1899-12-30T00:00:30"/>
    <d v="1899-12-30T00:00:30"/>
    <d v="8930-07-29T15:48:14"/>
    <n v="0.94166666666666665"/>
  </r>
  <r>
    <x v="35"/>
    <n v="53"/>
    <m/>
    <n v="61551226"/>
    <n v="14370452"/>
    <n v="135244"/>
    <s v="13:52:44"/>
    <n v="70411"/>
    <s v="7-04-11"/>
    <n v="10540"/>
    <n v="-1"/>
    <n v="105.4"/>
    <n v="61.918709999999997"/>
    <n v="14.617419999999999"/>
    <n v="0.4575674345042447"/>
    <n v="847.41488870186117"/>
    <n v="0.84741488870186121"/>
    <d v="1899-12-30T00:00:30"/>
    <d v="1899-12-30T00:00:30"/>
    <d v="8582-01-02T21:06:25"/>
    <n v="0.97592592592592597"/>
  </r>
  <r>
    <x v="35"/>
    <n v="54"/>
    <m/>
    <n v="61554978"/>
    <n v="14364918"/>
    <n v="135314"/>
    <s v="13:53:14"/>
    <n v="70411"/>
    <s v="7-04-11"/>
    <n v="10430"/>
    <n v="-1"/>
    <n v="104.3"/>
    <n v="61.924963333333331"/>
    <n v="14.608196666666666"/>
    <n v="0.47013375080717873"/>
    <n v="870.687706494895"/>
    <n v="0.87068770649489502"/>
    <d v="1899-12-30T00:00:30"/>
    <d v="1899-12-30T00:00:30"/>
    <d v="8765-07-08T14:16:23"/>
    <n v="0.96574074074074068"/>
  </r>
  <r>
    <x v="35"/>
    <n v="55"/>
    <m/>
    <n v="61558695"/>
    <n v="14358830"/>
    <n v="135344"/>
    <s v="13:53:44"/>
    <n v="70411"/>
    <s v="7-04-11"/>
    <n v="10580"/>
    <n v="-1"/>
    <n v="105.8"/>
    <n v="61.931158333333336"/>
    <n v="14.598050000000001"/>
    <n v="0.47954829705871421"/>
    <n v="888.12344615273867"/>
    <n v="0.88812344615273864"/>
    <d v="1899-12-30T00:00:30"/>
    <d v="1899-12-30T00:00:30"/>
    <d v="8903-01-01T12:35:53"/>
    <n v="0.97962962962962963"/>
  </r>
  <r>
    <x v="35"/>
    <n v="56"/>
    <m/>
    <n v="61563065"/>
    <n v="14354677"/>
    <n v="135414"/>
    <s v="13:54:14"/>
    <n v="70411"/>
    <s v="7-04-11"/>
    <n v="11010"/>
    <n v="-1"/>
    <n v="110.1"/>
    <n v="61.93844166666667"/>
    <n v="14.591128333333334"/>
    <n v="0.48625747587525769"/>
    <n v="900.54884532097719"/>
    <n v="0.90054884532097723"/>
    <d v="1899-12-30T00:00:30"/>
    <d v="1899-12-30T00:00:30"/>
    <d v="9000-12-23T16:11:19"/>
    <n v="1.0194444444444444"/>
  </r>
  <r>
    <x v="35"/>
    <n v="57"/>
    <m/>
    <n v="61567700"/>
    <n v="14351613"/>
    <n v="135444"/>
    <s v="13:54:44"/>
    <n v="70411"/>
    <s v="7-04-11"/>
    <n v="10710"/>
    <n v="-1"/>
    <n v="107.1"/>
    <n v="61.94616666666667"/>
    <n v="14.586021666666667"/>
    <n v="0.45305080555062482"/>
    <n v="839.05009187975713"/>
    <n v="0.8390500918797571"/>
    <d v="1899-12-30T00:00:30"/>
    <d v="1899-12-30T00:00:30"/>
    <d v="8516-01-19T06:21:03"/>
    <n v="0.9916666666666667"/>
  </r>
  <r>
    <x v="35"/>
    <n v="58"/>
    <m/>
    <n v="61571955"/>
    <n v="14348355"/>
    <n v="135514"/>
    <s v="13:55:14"/>
    <n v="70411"/>
    <s v="7-04-11"/>
    <n v="10260"/>
    <n v="-1"/>
    <n v="102.6"/>
    <n v="61.953258333333331"/>
    <n v="14.580591666666667"/>
    <n v="0.44565370802366938"/>
    <n v="825.35066725983575"/>
    <n v="0.82535066725983575"/>
    <d v="1899-12-30T00:00:30"/>
    <d v="1899-12-30T00:00:30"/>
    <d v="8408-01-10T22:07:16"/>
    <n v="0.95"/>
  </r>
  <r>
    <x v="35"/>
    <n v="59"/>
    <m/>
    <n v="61575922"/>
    <n v="14344073"/>
    <n v="135544"/>
    <s v="13:55:44"/>
    <n v="70411"/>
    <s v="7-04-11"/>
    <n v="10110"/>
    <n v="-1"/>
    <n v="101.1"/>
    <n v="61.959870000000002"/>
    <n v="14.573454999999999"/>
    <n v="0.45984871006471317"/>
    <n v="851.63981103984884"/>
    <n v="0.85163981103984887"/>
    <d v="1899-12-30T00:00:30"/>
    <d v="1899-12-30T00:00:30"/>
    <d v="8615-04-28T15:44:21"/>
    <n v="0.93611111111111112"/>
  </r>
  <r>
    <x v="35"/>
    <n v="60"/>
    <m/>
    <n v="61580502"/>
    <n v="14344726"/>
    <n v="135614"/>
    <s v="13:56:14"/>
    <n v="70411"/>
    <s v="7-04-11"/>
    <n v="10770"/>
    <n v="-1"/>
    <n v="107.7"/>
    <n v="61.967503333333333"/>
    <n v="14.574543333333333"/>
    <n v="0.48604764649934279"/>
    <n v="900.16024131678284"/>
    <n v="0.90016024131678285"/>
    <d v="1899-12-30T00:00:30"/>
    <d v="1899-12-30T00:00:30"/>
    <d v="8997-11-29T11:52:47"/>
    <n v="0.99722222222222223"/>
  </r>
  <r>
    <x v="35"/>
    <n v="61"/>
    <m/>
    <n v="61585259"/>
    <n v="14346757"/>
    <n v="135644"/>
    <s v="13:56:44"/>
    <n v="70411"/>
    <s v="7-04-11"/>
    <n v="10750"/>
    <n v="-1"/>
    <n v="107.5"/>
    <n v="61.975431666666665"/>
    <n v="14.577928333333332"/>
    <n v="0.48876183401330892"/>
    <n v="905.18691659264812"/>
    <n v="0.90518691659264816"/>
    <d v="1899-12-30T00:00:30"/>
    <d v="1899-12-30T00:00:30"/>
    <d v="9037-07-20T07:40:30"/>
    <n v="0.99537037037037035"/>
  </r>
  <r>
    <x v="35"/>
    <n v="62"/>
    <m/>
    <n v="61590072"/>
    <n v="14348458"/>
    <n v="135714"/>
    <s v="13:57:14"/>
    <n v="70411"/>
    <s v="7-04-11"/>
    <n v="10970"/>
    <n v="-1"/>
    <n v="109.7"/>
    <n v="61.98345333333333"/>
    <n v="14.580763333333334"/>
    <n v="0.47184818301268078"/>
    <n v="873.86283493948486"/>
    <n v="0.87386283493948491"/>
    <d v="1899-12-30T00:00:30"/>
    <d v="1899-12-30T00:00:30"/>
    <d v="8790-07-21T23:09:04"/>
    <n v="1.0157407407407406"/>
  </r>
  <r>
    <x v="35"/>
    <n v="63"/>
    <m/>
    <n v="61594759"/>
    <n v="14347467"/>
    <n v="135744"/>
    <s v="13:57:44"/>
    <n v="70411"/>
    <s v="7-04-11"/>
    <n v="10780"/>
    <n v="-1"/>
    <n v="107.8"/>
    <n v="61.991264999999999"/>
    <n v="14.579111666666666"/>
    <n v="0.4754824590572988"/>
    <n v="880.59351417411733"/>
    <n v="0.88059351417411735"/>
    <d v="1899-12-30T00:00:30"/>
    <d v="1899-12-30T00:00:30"/>
    <d v="8843-08-17T07:41:59"/>
    <n v="0.99814814814814812"/>
  </r>
  <r>
    <x v="35"/>
    <n v="64"/>
    <m/>
    <n v="61599147"/>
    <n v="14343614"/>
    <n v="135814"/>
    <s v="13:58:14"/>
    <n v="70411"/>
    <s v="7-04-11"/>
    <n v="10240"/>
    <n v="-1"/>
    <n v="102.4"/>
    <n v="61.998578333333334"/>
    <n v="14.57269"/>
    <n v="0.46427475610530455"/>
    <n v="859.83684830702407"/>
    <n v="0.85983684830702412"/>
    <d v="1899-12-30T00:00:30"/>
    <d v="1899-12-30T00:00:30"/>
    <d v="8679-12-16T02:57:18"/>
    <n v="0.94814814814814807"/>
  </r>
  <r>
    <x v="35"/>
    <n v="65"/>
    <m/>
    <n v="62002755"/>
    <n v="14337418"/>
    <n v="135844"/>
    <s v="13:58:44"/>
    <n v="70411"/>
    <s v="7-04-11"/>
    <n v="10480"/>
    <n v="-1"/>
    <n v="104.8"/>
    <n v="62.00459166666667"/>
    <n v="14.562363333333334"/>
    <n v="0.48277686399291786"/>
    <n v="894.10275211488386"/>
    <n v="0.89410275211488388"/>
    <d v="1899-12-30T00:00:30"/>
    <d v="1899-12-30T00:00:30"/>
    <d v="8950-02-23T22:13:34"/>
    <n v="0.97037037037037033"/>
  </r>
  <r>
    <x v="35"/>
    <n v="66"/>
    <m/>
    <n v="62006022"/>
    <n v="14329870"/>
    <n v="135914"/>
    <s v="13:59:14"/>
    <n v="70411"/>
    <s v="7-04-11"/>
    <n v="10710"/>
    <n v="-1"/>
    <n v="107.1"/>
    <n v="62.010036666666664"/>
    <n v="14.549783333333334"/>
    <n v="0.46942786660982916"/>
    <n v="869.38040896140365"/>
    <n v="0.86938040896140367"/>
    <d v="1899-12-30T00:00:30"/>
    <d v="1899-12-30T00:00:30"/>
    <d v="8755-03-18T13:52:03"/>
    <n v="0.9916666666666667"/>
  </r>
  <r>
    <x v="35"/>
    <n v="67"/>
    <m/>
    <n v="62008823"/>
    <n v="14321865"/>
    <n v="135944"/>
    <s v="13:59:44"/>
    <n v="70411"/>
    <s v="7-04-11"/>
    <n v="10730"/>
    <n v="-1"/>
    <n v="107.3"/>
    <n v="62.014704999999999"/>
    <n v="14.536441666666667"/>
    <n v="0.47249880356208179"/>
    <n v="875.06778419697548"/>
    <n v="0.87506778419697551"/>
    <d v="1899-12-30T00:00:30"/>
    <d v="1899-12-30T00:00:30"/>
    <d v="8800-01-21T05:14:37"/>
    <n v="0.99351851851851858"/>
  </r>
  <r>
    <x v="35"/>
    <n v="68"/>
    <m/>
    <n v="62010192"/>
    <n v="14312246"/>
    <n v="140014"/>
    <s v="14:00:14"/>
    <n v="70411"/>
    <s v="7-04-11"/>
    <n v="10290"/>
    <n v="-1"/>
    <n v="102.9"/>
    <n v="62.016986666666668"/>
    <n v="14.52041"/>
    <n v="0.48860379144332117"/>
    <n v="904.89422175303082"/>
    <n v="0.9048942217530308"/>
    <d v="1899-12-30T00:00:30"/>
    <d v="1899-12-30T00:00:30"/>
    <d v="9035-03-30T08:36:27"/>
    <n v="0.95277777777777772"/>
  </r>
  <r>
    <x v="35"/>
    <n v="69"/>
    <m/>
    <n v="62011012"/>
    <n v="14301999"/>
    <n v="140044"/>
    <s v="14:00:44"/>
    <n v="70411"/>
    <s v="7-04-11"/>
    <n v="11430"/>
    <n v="-1"/>
    <n v="114.3"/>
    <n v="62.01835333333333"/>
    <n v="14.503331666666666"/>
    <n v="0.48856563994542845"/>
    <n v="904.82356517893345"/>
    <n v="0.90482356517893348"/>
    <d v="1899-12-30T00:00:30"/>
    <d v="1899-12-30T00:00:30"/>
    <d v="9034-09-07T20:49:31"/>
    <n v="1.0583333333333333"/>
  </r>
  <r>
    <x v="35"/>
    <n v="70"/>
    <m/>
    <n v="62011975"/>
    <n v="14291809"/>
    <n v="140114"/>
    <s v="14:01:14"/>
    <n v="70411"/>
    <s v="7-04-11"/>
    <n v="10750"/>
    <n v="-1"/>
    <n v="107.5"/>
    <n v="62.019958333333335"/>
    <n v="14.486348333333334"/>
    <n v="0.47084669815447999"/>
    <n v="872.00808498209699"/>
    <n v="0.87200808498209703"/>
    <d v="1899-12-30T00:00:30"/>
    <d v="1899-12-30T00:00:30"/>
    <d v="8775-12-06T06:50:02"/>
    <n v="0.99537037037037035"/>
  </r>
  <r>
    <x v="35"/>
    <n v="71"/>
    <m/>
    <n v="62012272"/>
    <n v="14281811"/>
    <n v="140144"/>
    <s v="14:01:44"/>
    <n v="70411"/>
    <s v="7-04-11"/>
    <n v="8920"/>
    <n v="-1"/>
    <n v="89.2"/>
    <n v="62.020453333333336"/>
    <n v="14.469685"/>
    <n v="0.35800082113894821"/>
    <n v="663.01752074933211"/>
    <n v="0.66301752074933207"/>
    <d v="1899-12-30T00:00:30"/>
    <d v="1899-12-30T00:00:30"/>
    <d v="7128-01-02T11:02:03"/>
    <n v="0.82592592592592595"/>
  </r>
  <r>
    <x v="35"/>
    <n v="72"/>
    <m/>
    <n v="62013782"/>
    <n v="14274907"/>
    <n v="140214"/>
    <s v="14:02:14"/>
    <n v="70411"/>
    <s v="7-04-11"/>
    <n v="7890"/>
    <n v="-1"/>
    <n v="78.900000000000006"/>
    <n v="62.022970000000001"/>
    <n v="14.458178333333333"/>
    <n v="0.38267626457298221"/>
    <n v="708.71644198916306"/>
    <n v="0.70871644198916306"/>
    <d v="1899-12-30T00:00:30"/>
    <d v="1899-12-30T00:00:30"/>
    <d v="7488-05-06T08:28:13"/>
    <n v="0.73055555555555562"/>
  </r>
  <r>
    <x v="35"/>
    <n v="73"/>
    <m/>
    <n v="62014745"/>
    <n v="14267027"/>
    <n v="140244"/>
    <s v="14:02:44"/>
    <n v="70411"/>
    <s v="7-04-11"/>
    <n v="8580"/>
    <n v="-1"/>
    <n v="85.8"/>
    <n v="62.024574999999999"/>
    <n v="14.445045"/>
    <n v="0.40463233581568719"/>
    <n v="749.37908593065265"/>
    <n v="0.74937908593065261"/>
    <d v="1899-12-30T00:00:30"/>
    <d v="1899-12-30T00:00:30"/>
    <d v="7808-12-23T18:25:10"/>
    <n v="0.7944444444444444"/>
  </r>
  <r>
    <x v="35"/>
    <n v="74"/>
    <m/>
    <n v="62016340"/>
    <n v="14259116"/>
    <n v="140314"/>
    <s v="14:03:14"/>
    <n v="70411"/>
    <s v="7-04-11"/>
    <n v="9030"/>
    <n v="-1"/>
    <n v="90.3"/>
    <n v="62.027233333333335"/>
    <n v="14.43186"/>
    <n v="0.42090256620547301"/>
    <n v="779.51155261253598"/>
    <n v="0.77951155261253602"/>
    <d v="1899-12-30T00:00:30"/>
    <d v="1899-12-30T00:00:30"/>
    <d v="8046-07-30T06:31:00"/>
    <n v="0.83611111111111103"/>
  </r>
  <r>
    <x v="35"/>
    <n v="75"/>
    <m/>
    <n v="62017461"/>
    <n v="14250483"/>
    <n v="140344"/>
    <s v="14:03:44"/>
    <n v="70411"/>
    <s v="7-04-11"/>
    <n v="8930"/>
    <n v="-1"/>
    <n v="89.3"/>
    <n v="62.029101666666669"/>
    <n v="14.417471666666668"/>
    <n v="0.30096593520347636"/>
    <n v="557.38891199683826"/>
    <n v="0.55738891199683827"/>
    <d v="1899-12-30T00:00:30"/>
    <d v="1899-12-30T00:00:30"/>
    <d v="6295-02-07T01:35:50"/>
    <n v="0.82685185185185195"/>
  </r>
  <r>
    <x v="35"/>
    <n v="76"/>
    <m/>
    <n v="62017253"/>
    <n v="14244093"/>
    <n v="140414"/>
    <s v="14:04:14"/>
    <n v="70411"/>
    <s v="7-04-11"/>
    <n v="5940"/>
    <n v="-1"/>
    <n v="59.4"/>
    <n v="62.028754999999997"/>
    <n v="14.406821666666668"/>
    <n v="0.29505412828238226"/>
    <n v="546.44024557897194"/>
    <n v="0.54644024557897197"/>
    <d v="1899-12-30T00:00:30"/>
    <d v="1899-12-30T00:00:30"/>
    <d v="6208-10-08T21:46:28"/>
    <n v="0.55000000000000004"/>
  </r>
  <r>
    <x v="35"/>
    <n v="77"/>
    <m/>
    <n v="62016524"/>
    <n v="14238009"/>
    <n v="140444"/>
    <s v="14:04:44"/>
    <n v="70411"/>
    <s v="7-04-11"/>
    <n v="7509"/>
    <n v="-1"/>
    <n v="75.09"/>
    <n v="62.027540000000002"/>
    <n v="14.396681666666666"/>
    <n v="0.3210109995445955"/>
    <n v="594.51237115659092"/>
    <n v="0.59451237115659095"/>
    <d v="1899-12-30T00:00:30"/>
    <d v="1899-12-30T00:00:30"/>
    <d v="6587-10-29T15:05:40"/>
    <n v="0.69527777777777777"/>
  </r>
  <r>
    <x v="35"/>
    <n v="78"/>
    <m/>
    <n v="62015508"/>
    <n v="14231530"/>
    <n v="140514"/>
    <s v="14:05:14"/>
    <n v="70411"/>
    <s v="7-04-11"/>
    <n v="7159"/>
    <n v="-1"/>
    <n v="71.59"/>
    <n v="62.025846666666666"/>
    <n v="14.385883333333334"/>
    <n v="0.25061426047136204"/>
    <n v="464.13761039296247"/>
    <n v="0.46413761039296247"/>
    <d v="1899-12-30T00:00:30"/>
    <d v="1899-12-30T00:00:30"/>
    <d v="5559-10-20T07:37:49"/>
    <n v="0.66287037037037044"/>
  </r>
  <r>
    <x v="35"/>
    <n v="79"/>
    <m/>
    <n v="62014674"/>
    <n v="14226502"/>
    <n v="140544"/>
    <s v="14:05:44"/>
    <n v="70411"/>
    <s v="7-04-11"/>
    <n v="3850"/>
    <n v="-1"/>
    <n v="38.5"/>
    <n v="62.024456666666666"/>
    <n v="14.377503333333333"/>
    <n v="0.31722789073326285"/>
    <n v="587.50605363800275"/>
    <n v="0.58750605363800279"/>
    <d v="1899-12-30T00:00:30"/>
    <d v="1899-12-30T00:00:30"/>
    <d v="6532-07-31T10:25:39"/>
    <n v="0.35648148148148151"/>
  </r>
  <r>
    <x v="35"/>
    <n v="80"/>
    <m/>
    <n v="62017547"/>
    <n v="14223663"/>
    <n v="140614"/>
    <s v="14:06:14"/>
    <n v="70411"/>
    <s v="7-04-11"/>
    <n v="7430"/>
    <n v="-1"/>
    <n v="74.3"/>
    <n v="62.029245000000003"/>
    <n v="14.372771666666667"/>
    <n v="0.30383785834945398"/>
    <n v="562.70771366318877"/>
    <n v="0.56270771366318884"/>
    <d v="1899-12-30T00:00:30"/>
    <d v="1899-12-30T00:00:30"/>
    <d v="6337-01-16T05:10:06"/>
    <n v="0.687962962962963"/>
  </r>
  <r>
    <x v="35"/>
    <n v="81"/>
    <m/>
    <n v="62019986"/>
    <n v="14219819"/>
    <n v="140644"/>
    <s v="14:06:44"/>
    <n v="70411"/>
    <s v="7-04-11"/>
    <n v="5560"/>
    <n v="-1"/>
    <n v="55.6"/>
    <n v="62.03331"/>
    <n v="14.366365"/>
    <n v="0.12352609916285881"/>
    <n v="228.77033564961451"/>
    <n v="0.22877033564961452"/>
    <d v="1899-12-30T00:00:30"/>
    <d v="1899-12-30T00:00:30"/>
    <d v="3703-11-21T13:36:00"/>
    <n v="0.51481481481481484"/>
  </r>
  <r>
    <x v="35"/>
    <n v="82"/>
    <m/>
    <n v="62021166"/>
    <n v="14219056"/>
    <n v="140714"/>
    <s v="14:07:14"/>
    <n v="70411"/>
    <s v="7-04-11"/>
    <n v="2860"/>
    <n v="-1"/>
    <n v="28.6"/>
    <n v="62.035276666666668"/>
    <n v="14.365093333333334"/>
    <n v="0.26696035677558505"/>
    <n v="494.4105807483835"/>
    <n v="0.49441058074838351"/>
    <d v="1899-12-30T00:00:30"/>
    <d v="1899-12-30T00:00:30"/>
    <d v="5798-07-04T11:20:29"/>
    <n v="0.26481481481481484"/>
  </r>
  <r>
    <x v="35"/>
    <n v="83"/>
    <m/>
    <n v="62023678"/>
    <n v="14217159"/>
    <n v="140744"/>
    <s v="14:07:44"/>
    <n v="70411"/>
    <s v="7-04-11"/>
    <n v="8610"/>
    <n v="-1"/>
    <n v="86.1"/>
    <n v="62.03946333333333"/>
    <n v="14.361931666666667"/>
    <n v="0.43606062068697021"/>
    <n v="807.58426951226886"/>
    <n v="0.80758426951226892"/>
    <d v="1899-12-30T00:00:30"/>
    <d v="1899-12-30T00:00:30"/>
    <d v="8267-12-08T16:42:31"/>
    <n v="0.79722222222222228"/>
  </r>
  <r>
    <x v="35"/>
    <n v="84"/>
    <m/>
    <n v="62026843"/>
    <n v="14210785"/>
    <n v="140814"/>
    <s v="14:08:14"/>
    <n v="70411"/>
    <s v="7-04-11"/>
    <n v="10010"/>
    <n v="-1"/>
    <n v="100.1"/>
    <n v="62.044738333333335"/>
    <n v="14.351308333333334"/>
    <n v="0.43748168084003713"/>
    <n v="810.21607291574878"/>
    <n v="0.81021607291574882"/>
    <d v="1899-12-30T00:00:30"/>
    <d v="1899-12-30T00:00:30"/>
    <d v="8288-09-08T06:57:36"/>
    <n v="0.92685185185185193"/>
  </r>
  <r>
    <x v="35"/>
    <n v="85"/>
    <m/>
    <n v="62028022"/>
    <n v="14201815"/>
    <n v="140844"/>
    <s v="14:08:44"/>
    <n v="70411"/>
    <s v="7-04-11"/>
    <n v="9520"/>
    <n v="-1"/>
    <n v="95.2"/>
    <n v="62.046703333333333"/>
    <n v="14.336358333333333"/>
    <n v="0.44623076258288574"/>
    <n v="826.41937230350436"/>
    <n v="0.82641937230350437"/>
    <d v="1899-12-30T00:00:30"/>
    <d v="1899-12-30T00:00:30"/>
    <d v="8416-06-14T19:00:49"/>
    <n v="0.88148148148148142"/>
  </r>
  <r>
    <x v="35"/>
    <n v="86"/>
    <m/>
    <n v="62029251"/>
    <n v="14192681"/>
    <n v="140914"/>
    <s v="14:09:14"/>
    <n v="70411"/>
    <s v="7-04-11"/>
    <n v="9760"/>
    <n v="-1"/>
    <n v="97.6"/>
    <n v="62.048751666666668"/>
    <n v="14.321135"/>
    <n v="0.44416842560238229"/>
    <n v="822.59992421561196"/>
    <n v="0.82259992421561201"/>
    <d v="1899-12-30T00:00:30"/>
    <d v="1899-12-30T00:00:30"/>
    <d v="8386-05-03T18:45:42"/>
    <n v="0.90370370370370368"/>
  </r>
  <r>
    <x v="35"/>
    <n v="87"/>
    <m/>
    <n v="62031721"/>
    <n v="14184825"/>
    <n v="140944"/>
    <s v="14:09:44"/>
    <n v="70411"/>
    <s v="7-04-11"/>
    <n v="9960"/>
    <n v="-1"/>
    <n v="99.6"/>
    <n v="62.052868333333336"/>
    <n v="14.308041666666666"/>
    <n v="0.44162933951658068"/>
    <n v="817.89753678470743"/>
    <n v="0.81789753678470745"/>
    <d v="1899-12-30T00:00:30"/>
    <d v="1899-12-30T00:00:30"/>
    <d v="8349-04-04T21:44:33"/>
    <n v="0.92222222222222228"/>
  </r>
  <r>
    <x v="35"/>
    <n v="88"/>
    <m/>
    <n v="62034644"/>
    <n v="14177783"/>
    <n v="141014"/>
    <s v="14:10:14"/>
    <n v="70411"/>
    <s v="7-04-11"/>
    <n v="9820"/>
    <n v="-1"/>
    <n v="98.2"/>
    <n v="62.057740000000003"/>
    <n v="14.296305"/>
    <n v="0.45445359512934963"/>
    <n v="841.64805817955551"/>
    <n v="0.84164805817955557"/>
    <d v="1899-12-30T00:00:30"/>
    <d v="1899-12-30T00:00:30"/>
    <d v="8536-07-14T09:46:53"/>
    <n v="0.90925925925925932"/>
  </r>
  <r>
    <x v="35"/>
    <n v="89"/>
    <m/>
    <n v="62037111"/>
    <n v="14169658"/>
    <n v="141044"/>
    <s v="14:10:44"/>
    <n v="70411"/>
    <s v="7-04-11"/>
    <n v="9940"/>
    <n v="-1"/>
    <n v="99.4"/>
    <n v="62.061851666666669"/>
    <n v="14.282763333333333"/>
    <n v="0.40745036468100898"/>
    <n v="754.5980753892286"/>
    <n v="0.75459807538922863"/>
    <d v="1899-12-30T00:00:30"/>
    <d v="1899-12-30T00:00:30"/>
    <d v="7850-02-17T10:58:15"/>
    <n v="0.92037037037037039"/>
  </r>
  <r>
    <x v="35"/>
    <n v="90"/>
    <m/>
    <n v="62040096"/>
    <n v="14163761"/>
    <n v="141114"/>
    <s v="14:11:14"/>
    <n v="70411"/>
    <s v="7-04-11"/>
    <n v="9340"/>
    <n v="-1"/>
    <n v="93.4"/>
    <n v="62.066826666666664"/>
    <n v="14.272935"/>
    <n v="0.40951972746661974"/>
    <n v="758.43053526817971"/>
    <n v="0.75843053526817972"/>
    <d v="1899-12-30T00:00:30"/>
    <d v="1899-12-30T00:00:30"/>
    <d v="7880-05-07T22:35:52"/>
    <n v="0.86481481481481481"/>
  </r>
  <r>
    <x v="35"/>
    <n v="91"/>
    <m/>
    <n v="62044092"/>
    <n v="14161921"/>
    <n v="141144"/>
    <s v="14:11:44"/>
    <n v="70411"/>
    <s v="7-04-11"/>
    <n v="9790"/>
    <n v="-1"/>
    <n v="97.9"/>
    <n v="62.073486666666668"/>
    <n v="14.269868333333333"/>
    <n v="0.44257038128307052"/>
    <n v="819.64034613624665"/>
    <n v="0.8196403461362467"/>
    <d v="1899-12-30T00:00:30"/>
    <d v="1899-12-30T00:00:30"/>
    <d v="8363-01-01T04:43:30"/>
    <n v="0.90648148148148144"/>
  </r>
  <r>
    <x v="35"/>
    <n v="92"/>
    <m/>
    <n v="62047684"/>
    <n v="14156429"/>
    <n v="141214"/>
    <s v="14:12:14"/>
    <n v="70411"/>
    <s v="7-04-11"/>
    <n v="9860"/>
    <n v="-1"/>
    <n v="98.6"/>
    <n v="62.079473333333333"/>
    <n v="14.260714999999999"/>
    <n v="0.45769546288991525"/>
    <n v="847.65199727212303"/>
    <n v="0.84765199727212304"/>
    <d v="1899-12-30T00:00:30"/>
    <d v="1899-12-30T00:00:30"/>
    <d v="8583-11-16T18:03:05"/>
    <n v="0.91296296296296298"/>
  </r>
  <r>
    <x v="35"/>
    <n v="93"/>
    <m/>
    <n v="62051448"/>
    <n v="14150898"/>
    <n v="141244"/>
    <s v="14:12:44"/>
    <n v="70411"/>
    <s v="7-04-11"/>
    <n v="10420"/>
    <n v="-1"/>
    <n v="104.2"/>
    <n v="62.085746666666665"/>
    <n v="14.251496666666666"/>
    <n v="0.46809634079146878"/>
    <n v="866.91442314580013"/>
    <n v="0.86691442314580014"/>
    <d v="1899-12-30T00:00:30"/>
    <d v="1899-12-30T00:00:30"/>
    <d v="8735-10-07T12:55:40"/>
    <n v="0.96481481481481479"/>
  </r>
  <r>
    <x v="35"/>
    <n v="94"/>
    <m/>
    <n v="62055370"/>
    <n v="14145472"/>
    <n v="141314"/>
    <s v="14:13:14"/>
    <n v="70411"/>
    <s v="7-04-11"/>
    <n v="10190"/>
    <n v="-1"/>
    <n v="101.9"/>
    <n v="62.092283333333334"/>
    <n v="14.242453333333334"/>
    <n v="0.43744459437679062"/>
    <n v="810.14738878581625"/>
    <n v="0.81014738878581627"/>
    <d v="1899-12-30T00:00:30"/>
    <d v="1899-12-30T00:00:30"/>
    <d v="8288-02-23T11:30:46"/>
    <n v="0.94351851851851853"/>
  </r>
  <r>
    <x v="35"/>
    <n v="95"/>
    <m/>
    <n v="62058203"/>
    <n v="14138372"/>
    <n v="141344"/>
    <s v="14:13:44"/>
    <n v="70411"/>
    <s v="7-04-11"/>
    <n v="9750"/>
    <n v="-1"/>
    <n v="97.5"/>
    <n v="62.097005000000003"/>
    <n v="14.23062"/>
    <n v="0.44020888105092759"/>
    <n v="815.26684770631789"/>
    <n v="0.81526684770631785"/>
    <d v="1899-12-30T00:00:00"/>
    <d v="1899-12-30T00:00:00"/>
    <e v="#DIV/0!"/>
    <n v="0"/>
  </r>
  <r>
    <x v="36"/>
    <n v="1"/>
    <m/>
    <n v="62060217"/>
    <n v="14130026"/>
    <n v="141414"/>
    <s v="14:14:14"/>
    <n v="70411"/>
    <s v="7-04-11"/>
    <n v="9750"/>
    <n v="-1"/>
    <n v="97.5"/>
    <n v="62.100361666666664"/>
    <n v="14.216710000000001"/>
    <n v="0.41784848871381752"/>
    <n v="773.85540109799001"/>
    <n v="0.77385540109799"/>
    <d v="1899-12-30T00:00:30"/>
    <d v="1899-12-30T00:00:30"/>
    <d v="8001-12-23T13:19:26"/>
    <n v="0.90277777777777779"/>
  </r>
  <r>
    <x v="36"/>
    <n v="2"/>
    <m/>
    <n v="62062549"/>
    <n v="14122635"/>
    <n v="141444"/>
    <s v="14:14:44"/>
    <n v="70411"/>
    <s v="7-04-11"/>
    <n v="9320"/>
    <n v="-1"/>
    <n v="93.2"/>
    <n v="62.104248333333331"/>
    <n v="14.204391666666666"/>
    <n v="0.42441107333073869"/>
    <n v="786.00930780852809"/>
    <n v="0.78600930780852807"/>
    <d v="1899-12-30T00:00:30"/>
    <d v="1899-12-30T00:00:30"/>
    <d v="8097-10-23T19:21:21"/>
    <n v="0.86296296296296293"/>
  </r>
  <r>
    <x v="36"/>
    <n v="3"/>
    <m/>
    <n v="62065168"/>
    <n v="14115517"/>
    <n v="141514"/>
    <s v="14:15:14"/>
    <n v="70411"/>
    <s v="7-04-11"/>
    <n v="9040"/>
    <n v="-1"/>
    <n v="90.4"/>
    <n v="62.108613333333331"/>
    <n v="14.192528333333334"/>
    <n v="0.42084210767831109"/>
    <n v="779.39958342023215"/>
    <n v="0.77939958342023219"/>
    <d v="1899-12-30T00:00:30"/>
    <d v="1899-12-30T00:00:30"/>
    <d v="8045-09-10T19:12:22"/>
    <n v="0.83703703703703702"/>
  </r>
  <r>
    <x v="36"/>
    <n v="4"/>
    <m/>
    <n v="62067917"/>
    <n v="14108726"/>
    <n v="141544"/>
    <s v="14:15:44"/>
    <n v="70411"/>
    <s v="7-04-11"/>
    <n v="9100"/>
    <n v="-1"/>
    <n v="91"/>
    <n v="62.113194999999997"/>
    <n v="14.18121"/>
    <n v="0.41380227450129825"/>
    <n v="766.36181237640437"/>
    <n v="0.76636181237640444"/>
    <d v="1899-12-30T00:00:30"/>
    <d v="1899-12-30T00:00:30"/>
    <d v="7942-11-22T00:28:17"/>
    <n v="0.84259259259259267"/>
  </r>
  <r>
    <x v="36"/>
    <n v="5"/>
    <m/>
    <n v="62070976"/>
    <n v="14102791"/>
    <n v="141614"/>
    <s v="14:16:14"/>
    <n v="70411"/>
    <s v="7-04-11"/>
    <n v="9310"/>
    <n v="-1"/>
    <n v="93.1"/>
    <n v="62.118293333333334"/>
    <n v="14.171318333333334"/>
    <n v="0.41376401397261048"/>
    <n v="766.29095387727466"/>
    <n v="0.76629095387727464"/>
    <d v="1899-12-30T00:00:30"/>
    <d v="1899-12-30T00:00:30"/>
    <d v="7942-05-01T22:43:55"/>
    <n v="0.86203703703703705"/>
  </r>
  <r>
    <x v="36"/>
    <n v="6"/>
    <m/>
    <n v="62073736"/>
    <n v="14096220"/>
    <n v="141644"/>
    <s v="14:16:44"/>
    <n v="70411"/>
    <s v="7-04-11"/>
    <n v="9590"/>
    <n v="-1"/>
    <n v="95.9"/>
    <n v="62.12289333333333"/>
    <n v="14.160366666666667"/>
    <n v="0.44214684614924299"/>
    <n v="818.85595906839796"/>
    <n v="0.81885595906839803"/>
    <d v="1899-12-30T00:00:30"/>
    <d v="1899-12-30T00:00:30"/>
    <d v="8356-10-25T03:53:27"/>
    <n v="0.88796296296296295"/>
  </r>
  <r>
    <x v="36"/>
    <n v="7"/>
    <m/>
    <n v="62075351"/>
    <n v="14087435"/>
    <n v="141714"/>
    <s v="14:17:14"/>
    <n v="70411"/>
    <s v="7-04-11"/>
    <n v="9940"/>
    <n v="-1"/>
    <n v="99.4"/>
    <n v="62.125585000000001"/>
    <n v="14.145725000000001"/>
    <n v="0.43774204638635417"/>
    <n v="810.6982699075279"/>
    <n v="0.81069826990752791"/>
    <d v="1899-12-30T00:00:30"/>
    <d v="1899-12-30T00:00:30"/>
    <d v="8292-06-28T00:24:58"/>
    <n v="0.92037037037037039"/>
  </r>
  <r>
    <x v="36"/>
    <n v="8"/>
    <m/>
    <n v="62075339"/>
    <n v="14078089"/>
    <n v="141744"/>
    <s v="14:17:44"/>
    <n v="70411"/>
    <s v="7-04-11"/>
    <n v="9610"/>
    <n v="-1"/>
    <n v="96.1"/>
    <n v="62.125565000000002"/>
    <n v="14.130148333333333"/>
    <n v="0.44196259521585729"/>
    <n v="818.51472633976766"/>
    <n v="0.81851472633976763"/>
    <d v="1899-12-30T00:00:30"/>
    <d v="1899-12-30T00:00:30"/>
    <d v="8354-02-15T09:53:05"/>
    <n v="0.88981481481481473"/>
  </r>
  <r>
    <x v="36"/>
    <n v="9"/>
    <m/>
    <n v="62074928"/>
    <n v="14068694"/>
    <n v="141814"/>
    <s v="14:18:14"/>
    <n v="70411"/>
    <s v="7-04-11"/>
    <n v="11730"/>
    <n v="-1"/>
    <n v="117.3"/>
    <n v="62.124879999999997"/>
    <n v="14.11449"/>
    <n v="0.50623056934641841"/>
    <n v="937.53901442956692"/>
    <n v="0.93753901442956689"/>
    <d v="1899-12-30T00:00:30"/>
    <d v="1899-12-30T00:00:30"/>
    <d v="9292-08-25T08:40:39"/>
    <n v="1.0861111111111112"/>
  </r>
  <r>
    <x v="36"/>
    <n v="10"/>
    <m/>
    <n v="62075177"/>
    <n v="14057899"/>
    <n v="141844"/>
    <s v="14:18:44"/>
    <n v="70411"/>
    <s v="7-04-11"/>
    <n v="10850"/>
    <n v="-1"/>
    <n v="108.5"/>
    <n v="62.125295000000001"/>
    <n v="14.096498333333333"/>
    <n v="0.4689319057492648"/>
    <n v="868.46188944763844"/>
    <n v="0.86846188944763847"/>
    <d v="1899-12-30T00:00:30"/>
    <d v="1899-12-30T00:00:30"/>
    <d v="8747-12-20T05:47:55"/>
    <n v="1.0046296296296295"/>
  </r>
  <r>
    <x v="36"/>
    <n v="11"/>
    <m/>
    <n v="62074711"/>
    <n v="14047937"/>
    <n v="141914"/>
    <s v="14:19:14"/>
    <n v="70411"/>
    <s v="7-04-11"/>
    <n v="8920"/>
    <n v="-1"/>
    <n v="89.2"/>
    <n v="62.124518333333334"/>
    <n v="14.079895"/>
    <n v="0.33539448604914063"/>
    <n v="621.15058816300848"/>
    <n v="0.6211505881630085"/>
    <d v="1899-12-30T00:00:30"/>
    <d v="1899-12-30T00:00:30"/>
    <d v="6797-11-15T16:39:14"/>
    <n v="0.82592592592592595"/>
  </r>
  <r>
    <x v="36"/>
    <n v="12"/>
    <m/>
    <n v="62075865"/>
    <n v="14041215"/>
    <n v="141944"/>
    <s v="14:19:44"/>
    <n v="70411"/>
    <s v="7-04-11"/>
    <n v="8590"/>
    <n v="-1"/>
    <n v="85.9"/>
    <n v="62.126441666666665"/>
    <n v="14.068691666666666"/>
    <n v="0.43329609880974845"/>
    <n v="802.46437499565411"/>
    <n v="0.80246437499565415"/>
    <d v="1899-12-30T00:00:30"/>
    <d v="1899-12-30T00:00:30"/>
    <d v="8227-07-26T09:35:59"/>
    <n v="0.79537037037037039"/>
  </r>
  <r>
    <x v="36"/>
    <n v="13"/>
    <m/>
    <n v="62078719"/>
    <n v="14034263"/>
    <n v="142014"/>
    <s v="14:20:14"/>
    <n v="70411"/>
    <s v="7-04-11"/>
    <n v="10290"/>
    <n v="-1"/>
    <n v="102.9"/>
    <n v="62.13119833333333"/>
    <n v="14.057105"/>
    <n v="0.45212616647773535"/>
    <n v="837.33766031676589"/>
    <n v="0.83733766031676593"/>
    <d v="1899-12-30T00:00:30"/>
    <d v="1899-12-30T00:00:30"/>
    <d v="8502-07-19T11:04:52"/>
    <n v="0.95277777777777772"/>
  </r>
  <r>
    <x v="36"/>
    <n v="14"/>
    <m/>
    <n v="62081523"/>
    <n v="14026697"/>
    <n v="142044"/>
    <s v="14:20:44"/>
    <n v="70411"/>
    <s v="7-04-11"/>
    <n v="10420"/>
    <n v="-1"/>
    <n v="104.2"/>
    <n v="62.135871666666667"/>
    <n v="14.044495"/>
    <n v="0.46841770732565297"/>
    <n v="867.50959396710925"/>
    <n v="0.86750959396710925"/>
    <d v="1899-12-30T00:00:30"/>
    <d v="1899-12-30T00:00:30"/>
    <d v="8740-06-16T15:08:06"/>
    <n v="0.96481481481481479"/>
  </r>
  <r>
    <x v="36"/>
    <n v="15"/>
    <m/>
    <n v="62081483"/>
    <n v="14016693"/>
    <n v="142114"/>
    <s v="14:21:14"/>
    <n v="70411"/>
    <s v="7-04-11"/>
    <n v="10580"/>
    <n v="-1"/>
    <n v="105.8"/>
    <n v="62.135804999999998"/>
    <n v="14.027821666666666"/>
    <n v="0.46843616188965298"/>
    <n v="867.5437718196373"/>
    <n v="0.86754377181963727"/>
    <d v="1899-12-30T00:00:30"/>
    <d v="1899-12-30T00:00:30"/>
    <d v="8740-09-23T01:30:29"/>
    <n v="0.97962962962962963"/>
  </r>
  <r>
    <x v="36"/>
    <n v="16"/>
    <m/>
    <n v="62080702"/>
    <n v="14006829"/>
    <n v="142144"/>
    <s v="14:21:44"/>
    <n v="70411"/>
    <s v="7-04-11"/>
    <n v="10400"/>
    <n v="-1"/>
    <n v="104"/>
    <n v="62.134503333333335"/>
    <n v="14.011381666666667"/>
    <n v="0.45537564238622946"/>
    <n v="843.35568969929693"/>
    <n v="0.84335568969929697"/>
    <d v="1899-12-30T00:00:30"/>
    <d v="1899-12-30T00:00:30"/>
    <d v="8549-12-31T09:16:19"/>
    <n v="0.96296296296296302"/>
  </r>
  <r>
    <x v="36"/>
    <n v="17"/>
    <m/>
    <n v="62082139"/>
    <n v="13597602"/>
    <n v="142214"/>
    <s v="14:22:14"/>
    <n v="70411"/>
    <s v="7-04-11"/>
    <n v="10180"/>
    <n v="-1"/>
    <n v="101.8"/>
    <n v="62.136898333333335"/>
    <n v="13.996003333333332"/>
    <n v="0.45833418637947054"/>
    <n v="848.83491317477944"/>
    <n v="0.84883491317477944"/>
    <d v="1899-12-30T00:00:30"/>
    <d v="1899-12-30T00:00:30"/>
    <d v="8593-03-15T13:11:55"/>
    <n v="0.94259259259259265"/>
  </r>
  <r>
    <x v="36"/>
    <n v="18"/>
    <m/>
    <n v="62084642"/>
    <n v="13589407"/>
    <n v="142244"/>
    <s v="14:22:44"/>
    <n v="70411"/>
    <s v="7-04-11"/>
    <n v="10130"/>
    <n v="-1"/>
    <n v="101.3"/>
    <n v="62.141069999999999"/>
    <n v="13.982345"/>
    <n v="0.44971495519314664"/>
    <n v="832.87209701770757"/>
    <n v="0.83287209701770759"/>
    <d v="1899-12-30T00:00:30"/>
    <d v="1899-12-30T00:00:30"/>
    <d v="8467-05-02T15:20:45"/>
    <n v="0.937962962962963"/>
  </r>
  <r>
    <x v="36"/>
    <n v="19"/>
    <m/>
    <n v="62087085"/>
    <n v="13581347"/>
    <n v="142314"/>
    <s v="14:23:14"/>
    <n v="70411"/>
    <s v="7-04-11"/>
    <n v="10390"/>
    <n v="-1"/>
    <n v="103.9"/>
    <n v="62.145141666666667"/>
    <n v="13.968911666666667"/>
    <n v="0.43899739862277826"/>
    <n v="813.02318224938529"/>
    <n v="0.8130231822493853"/>
    <d v="1899-12-30T00:00:30"/>
    <d v="1899-12-30T00:00:30"/>
    <d v="8310-10-28T18:21:26"/>
    <n v="0.96203703703703702"/>
  </r>
  <r>
    <x v="36"/>
    <n v="20"/>
    <m/>
    <n v="62088382"/>
    <n v="13572388"/>
    <n v="142344"/>
    <s v="14:23:44"/>
    <n v="70411"/>
    <s v="7-04-11"/>
    <n v="9870"/>
    <n v="-1"/>
    <n v="98.7"/>
    <n v="62.147303333333333"/>
    <n v="13.95398"/>
    <n v="0.43323320887903266"/>
    <n v="802.34790284396854"/>
    <n v="0.80234790284396851"/>
    <d v="1899-12-30T00:00:30"/>
    <d v="1899-12-30T00:00:30"/>
    <d v="8226-08-24T23:02:41"/>
    <n v="0.91388888888888897"/>
  </r>
  <r>
    <x v="36"/>
    <n v="21"/>
    <m/>
    <n v="62087741"/>
    <n v="13563234"/>
    <n v="142414"/>
    <s v="14:24:14"/>
    <n v="70411"/>
    <s v="7-04-11"/>
    <n v="9920"/>
    <n v="-1"/>
    <n v="99.2"/>
    <n v="62.146234999999997"/>
    <n v="13.938723333333334"/>
    <n v="0.43063479436819557"/>
    <n v="797.53563916989822"/>
    <n v="0.79753563916989823"/>
    <d v="1899-12-30T00:00:30"/>
    <d v="1899-12-30T00:00:30"/>
    <d v="8188-09-12T15:22:46"/>
    <n v="0.91851851851851862"/>
  </r>
  <r>
    <x v="36"/>
    <n v="22"/>
    <m/>
    <n v="62087843"/>
    <n v="13554036"/>
    <n v="142444"/>
    <s v="14:24:44"/>
    <n v="70411"/>
    <s v="7-04-11"/>
    <n v="9490"/>
    <n v="-1"/>
    <n v="94.9"/>
    <n v="62.146405000000001"/>
    <n v="13.923393333333333"/>
    <n v="0.40305024709871651"/>
    <n v="746.44905762682299"/>
    <n v="0.74644905762682301"/>
    <d v="1899-12-30T00:00:30"/>
    <d v="1899-12-30T00:00:30"/>
    <d v="7785-11-15T06:51:47"/>
    <n v="0.87870370370370365"/>
  </r>
  <r>
    <x v="36"/>
    <n v="23"/>
    <m/>
    <n v="62088812"/>
    <n v="13545678"/>
    <n v="142514"/>
    <s v="14:25:14"/>
    <n v="70411"/>
    <s v="7-04-11"/>
    <n v="8770"/>
    <n v="-1"/>
    <n v="87.7"/>
    <n v="62.148020000000002"/>
    <n v="13.909463333333333"/>
    <n v="0.39183497903529341"/>
    <n v="725.67838117336339"/>
    <n v="0.72567838117336336"/>
    <d v="1899-12-30T00:00:30"/>
    <d v="1899-12-30T00:00:30"/>
    <d v="7622-02-03T17:42:24"/>
    <n v="0.812037037037037"/>
  </r>
  <r>
    <x v="36"/>
    <n v="24"/>
    <m/>
    <n v="62091436"/>
    <n v="13539469"/>
    <n v="142544"/>
    <s v="14:25:44"/>
    <n v="70411"/>
    <s v="7-04-11"/>
    <n v="7800"/>
    <n v="-1"/>
    <n v="78"/>
    <n v="62.152393333333336"/>
    <n v="13.899115"/>
    <n v="0.23758430274256243"/>
    <n v="440.00612867922564"/>
    <n v="0.44000612867922567"/>
    <d v="1899-12-30T00:00:30"/>
    <d v="1899-12-30T00:00:30"/>
    <d v="5369-07-08T15:36:51"/>
    <n v="0.72222222222222221"/>
  </r>
  <r>
    <x v="36"/>
    <n v="25"/>
    <m/>
    <n v="62093137"/>
    <n v="13535931"/>
    <n v="142614"/>
    <s v="14:26:14"/>
    <n v="70411"/>
    <s v="7-04-11"/>
    <n v="4320"/>
    <n v="-1"/>
    <n v="43.2"/>
    <n v="62.155228333333334"/>
    <n v="13.893218333333333"/>
    <n v="0.19715202721017588"/>
    <n v="365.12555439324575"/>
    <n v="0.36512555439324573"/>
    <d v="1899-12-30T00:00:30"/>
    <d v="1899-12-30T00:00:30"/>
    <d v="4779-01-27T14:19:11"/>
    <n v="0.4"/>
  </r>
  <r>
    <x v="36"/>
    <n v="26"/>
    <m/>
    <n v="62094709"/>
    <n v="13533396"/>
    <n v="142644"/>
    <s v="14:26:44"/>
    <n v="70411"/>
    <s v="7-04-11"/>
    <n v="6859"/>
    <n v="-1"/>
    <n v="68.59"/>
    <n v="62.157848333333334"/>
    <n v="13.888993333333334"/>
    <n v="0.35290990040971881"/>
    <n v="653.58913555879928"/>
    <n v="0.65358913555879927"/>
    <d v="1899-12-30T00:00:30"/>
    <d v="1899-12-30T00:00:30"/>
    <d v="7053-08-28T17:02:59"/>
    <n v="0.63509259259259265"/>
  </r>
  <r>
    <x v="36"/>
    <n v="27"/>
    <m/>
    <n v="62097939"/>
    <n v="13530385"/>
    <n v="142714"/>
    <s v="14:27:14"/>
    <n v="70411"/>
    <s v="7-04-11"/>
    <n v="9340"/>
    <n v="-1"/>
    <n v="93.4"/>
    <n v="62.163231666666668"/>
    <n v="13.883975"/>
    <n v="0.4535228996527319"/>
    <n v="839.92441015685949"/>
    <n v="0.83992441015685948"/>
    <d v="1899-12-30T00:00:30"/>
    <d v="1899-12-30T00:00:30"/>
    <d v="8522-12-11T07:13:48"/>
    <n v="0.86481481481481481"/>
  </r>
  <r>
    <x v="36"/>
    <n v="28"/>
    <m/>
    <n v="62102343"/>
    <n v="13528139"/>
    <n v="142744"/>
    <s v="14:27:44"/>
    <n v="70411"/>
    <s v="7-04-11"/>
    <n v="10340"/>
    <n v="-1"/>
    <n v="103.4"/>
    <n v="62.170571666666667"/>
    <n v="13.880231666666667"/>
    <n v="0.48767615887711185"/>
    <n v="903.17624624041116"/>
    <n v="0.90317624624041115"/>
    <d v="1899-12-30T00:00:30"/>
    <d v="1899-12-30T00:00:30"/>
    <d v="9021-09-11T14:08:24"/>
    <n v="0.95740740740740737"/>
  </r>
  <r>
    <x v="36"/>
    <n v="29"/>
    <m/>
    <n v="62107159"/>
    <n v="13526618"/>
    <n v="142814"/>
    <s v="14:28:14"/>
    <n v="70411"/>
    <s v="7-04-11"/>
    <n v="10860"/>
    <n v="-1"/>
    <n v="108.6"/>
    <n v="62.178598333333333"/>
    <n v="13.877696666666667"/>
    <n v="0.47899750974166622"/>
    <n v="887.10338804156584"/>
    <n v="0.88710338804156585"/>
    <d v="1899-12-30T00:00:30"/>
    <d v="1899-12-30T00:00:30"/>
    <d v="8894-12-15T18:10:53"/>
    <n v="1.0055555555555555"/>
  </r>
  <r>
    <x v="36"/>
    <n v="30"/>
    <m/>
    <n v="62111928"/>
    <n v="13525880"/>
    <n v="142844"/>
    <s v="14:28:44"/>
    <n v="70411"/>
    <s v="7-04-11"/>
    <n v="10740"/>
    <n v="-1"/>
    <n v="107.4"/>
    <n v="62.186546666666665"/>
    <n v="13.876466666666667"/>
    <n v="0.45142207518773542"/>
    <n v="836.03368324768599"/>
    <n v="0.83603368324768601"/>
    <d v="1899-12-30T00:00:30"/>
    <d v="1899-12-30T00:00:30"/>
    <d v="8492-04-06T00:11:10"/>
    <n v="0.99444444444444435"/>
  </r>
  <r>
    <x v="36"/>
    <n v="31"/>
    <m/>
    <n v="62116336"/>
    <n v="13523875"/>
    <n v="142914"/>
    <s v="14:29:14"/>
    <n v="70411"/>
    <s v="7-04-11"/>
    <n v="9610"/>
    <n v="-1"/>
    <n v="96.1"/>
    <n v="62.193893333333335"/>
    <n v="13.873125"/>
    <n v="0.42620828671623873"/>
    <n v="789.33774699847413"/>
    <n v="0.78933774699847414"/>
    <d v="1899-12-30T00:00:30"/>
    <d v="1899-12-30T00:00:30"/>
    <d v="8124-01-22T17:04:21"/>
    <n v="0.88981481481481473"/>
  </r>
  <r>
    <x v="36"/>
    <n v="32"/>
    <m/>
    <n v="62120586"/>
    <n v="13524293"/>
    <n v="142944"/>
    <s v="14:29:44"/>
    <n v="70411"/>
    <s v="7-04-11"/>
    <n v="9450"/>
    <n v="-1"/>
    <n v="94.5"/>
    <n v="62.200976666666669"/>
    <n v="13.873821666666666"/>
    <n v="0.45847103922048815"/>
    <n v="849.08836463634407"/>
    <n v="0.84908836463634407"/>
    <d v="1899-12-30T00:00:30"/>
    <d v="1899-12-30T00:00:30"/>
    <d v="8595-03-15T11:45:49"/>
    <n v="0.875"/>
  </r>
  <r>
    <x v="36"/>
    <n v="33"/>
    <m/>
    <n v="62125123"/>
    <n v="13523006"/>
    <n v="143014"/>
    <s v="14:30:14"/>
    <n v="70411"/>
    <s v="7-04-11"/>
    <n v="10320"/>
    <n v="-1"/>
    <n v="103.2"/>
    <n v="62.208538333333337"/>
    <n v="13.871676666666668"/>
    <n v="0.46629682145053453"/>
    <n v="863.58171332638994"/>
    <n v="0.86358171332639"/>
    <d v="1899-12-30T00:00:30"/>
    <d v="1899-12-30T00:00:30"/>
    <d v="8709-06-27T08:01:30"/>
    <n v="0.9555555555555556"/>
  </r>
  <r>
    <x v="36"/>
    <n v="34"/>
    <m/>
    <n v="62129543"/>
    <n v="13519876"/>
    <n v="143044"/>
    <s v="14:30:44"/>
    <n v="70411"/>
    <s v="7-04-11"/>
    <n v="10440"/>
    <n v="-1"/>
    <n v="104.4"/>
    <n v="62.215904999999999"/>
    <n v="13.86646"/>
    <n v="0.46131609324112055"/>
    <n v="854.35740468255528"/>
    <n v="0.85435740468255528"/>
    <d v="1899-12-30T00:00:30"/>
    <d v="1899-12-30T00:00:30"/>
    <d v="8636-10-01T07:48:42"/>
    <n v="0.96666666666666667"/>
  </r>
  <r>
    <x v="36"/>
    <n v="35"/>
    <m/>
    <n v="62133965"/>
    <n v="13517119"/>
    <n v="143114"/>
    <s v="14:31:14"/>
    <n v="70411"/>
    <s v="7-04-11"/>
    <n v="9950"/>
    <n v="-1"/>
    <n v="99.5"/>
    <n v="62.223275000000001"/>
    <n v="13.861865"/>
    <n v="0.47176015424887924"/>
    <n v="873.69980566892434"/>
    <n v="0.87369980566892436"/>
    <d v="1899-12-30T00:00:30"/>
    <d v="1899-12-30T00:00:30"/>
    <d v="8789-04-08T10:34:04"/>
    <n v="0.92129629629629628"/>
  </r>
  <r>
    <x v="36"/>
    <n v="36"/>
    <m/>
    <n v="62138459"/>
    <n v="13514099"/>
    <n v="143144"/>
    <s v="14:31:44"/>
    <n v="70411"/>
    <s v="7-04-11"/>
    <n v="10480"/>
    <n v="-1"/>
    <n v="104.8"/>
    <n v="62.230764999999998"/>
    <n v="13.856831666666666"/>
    <n v="0.47548529485437396"/>
    <n v="880.5987660703006"/>
    <n v="0.88059876607030063"/>
    <d v="1899-12-30T00:00:30"/>
    <d v="1899-12-30T00:00:30"/>
    <d v="8843-09-01T10:42:39"/>
    <n v="0.97037037037037033"/>
  </r>
  <r>
    <x v="36"/>
    <n v="37"/>
    <m/>
    <n v="62142888"/>
    <n v="13510436"/>
    <n v="143214"/>
    <s v="14:32:14"/>
    <n v="70411"/>
    <s v="7-04-11"/>
    <n v="10450"/>
    <n v="-1"/>
    <n v="104.5"/>
    <n v="62.238146666666665"/>
    <n v="13.850726666666667"/>
    <n v="0.48427033578161166"/>
    <n v="896.8686618675448"/>
    <n v="0.89686866186754477"/>
    <d v="1899-12-30T00:00:30"/>
    <d v="1899-12-30T00:00:30"/>
    <d v="8971-12-16T17:54:30"/>
    <n v="0.96759259259259267"/>
  </r>
  <r>
    <x v="36"/>
    <n v="38"/>
    <m/>
    <n v="62147317"/>
    <n v="13506277"/>
    <n v="143244"/>
    <s v="14:32:44"/>
    <n v="70411"/>
    <s v="7-04-11"/>
    <n v="10550"/>
    <n v="-1"/>
    <n v="105.5"/>
    <n v="62.245528333333333"/>
    <n v="13.843795"/>
    <n v="0.46434640416748663"/>
    <n v="859.96954051818523"/>
    <n v="0.85996954051818519"/>
    <d v="1899-12-30T00:00:30"/>
    <d v="1899-12-30T00:00:30"/>
    <d v="8681-01-01T06:38:26"/>
    <n v="0.97685185185185186"/>
  </r>
  <r>
    <x v="36"/>
    <n v="39"/>
    <m/>
    <n v="62151884"/>
    <n v="13504576"/>
    <n v="143314"/>
    <s v="14:33:14"/>
    <n v="70411"/>
    <s v="7-04-11"/>
    <n v="10060"/>
    <n v="-1"/>
    <n v="100.6"/>
    <n v="62.253140000000002"/>
    <n v="13.840960000000001"/>
    <n v="0.46572967291792905"/>
    <n v="862.53135424400455"/>
    <n v="0.86253135424400451"/>
    <d v="1899-12-30T00:00:30"/>
    <d v="1899-12-30T00:00:30"/>
    <d v="8701-03-16T07:12:19"/>
    <n v="0.93148148148148147"/>
  </r>
  <r>
    <x v="36"/>
    <n v="40"/>
    <m/>
    <n v="62156509"/>
    <n v="13503563"/>
    <n v="143344"/>
    <s v="14:33:44"/>
    <n v="70411"/>
    <s v="7-04-11"/>
    <n v="10400"/>
    <n v="-1"/>
    <n v="104"/>
    <n v="62.260848333333335"/>
    <n v="13.839271666666667"/>
    <n v="0.45825327110729058"/>
    <n v="848.68505809070211"/>
    <n v="0.84868505809070216"/>
    <d v="1899-12-30T00:00:30"/>
    <d v="1899-12-30T00:00:30"/>
    <d v="8592-01-08T23:12:55"/>
    <n v="0.96296296296296302"/>
  </r>
  <r>
    <x v="36"/>
    <n v="41"/>
    <m/>
    <n v="62160955"/>
    <n v="13501251"/>
    <n v="143414"/>
    <s v="14:34:14"/>
    <n v="70411"/>
    <s v="7-04-11"/>
    <n v="10400"/>
    <n v="-1"/>
    <n v="104"/>
    <n v="62.268258333333335"/>
    <n v="13.835418333333333"/>
    <n v="0.46121432610161295"/>
    <n v="854.16893194018724"/>
    <n v="0.85416893194018728"/>
    <d v="1899-12-30T00:00:30"/>
    <d v="1899-12-30T00:00:30"/>
    <d v="8635-04-07T12:34:33"/>
    <n v="0.96296296296296302"/>
  </r>
  <r>
    <x v="36"/>
    <n v="42"/>
    <m/>
    <n v="62165027"/>
    <n v="13496634"/>
    <n v="143444"/>
    <s v="14:34:44"/>
    <n v="70411"/>
    <s v="7-04-11"/>
    <n v="10170"/>
    <n v="-1"/>
    <n v="101.7"/>
    <n v="62.275044999999999"/>
    <n v="13.827723333333333"/>
    <n v="0.46156018120778342"/>
    <n v="854.80945559681493"/>
    <n v="0.85480945559681498"/>
    <d v="1899-12-30T00:00:30"/>
    <d v="1899-12-30T00:00:30"/>
    <d v="8640-04-25T05:34:15"/>
    <n v="0.94166666666666665"/>
  </r>
  <r>
    <x v="36"/>
    <n v="43"/>
    <m/>
    <n v="62169073"/>
    <n v="13491896"/>
    <n v="143514"/>
    <s v="14:35:14"/>
    <n v="70411"/>
    <s v="7-04-11"/>
    <n v="10150"/>
    <n v="-1"/>
    <n v="101.5"/>
    <n v="62.281788333333331"/>
    <n v="13.819826666666666"/>
    <n v="0.45814390849015357"/>
    <n v="848.48251852376438"/>
    <n v="0.84848251852376444"/>
    <d v="1899-12-30T00:00:30"/>
    <d v="1899-12-30T00:00:30"/>
    <d v="8590-06-04T15:40:49"/>
    <n v="0.93981481481481477"/>
  </r>
  <r>
    <x v="36"/>
    <n v="44"/>
    <m/>
    <n v="62173241"/>
    <n v="13487849"/>
    <n v="143544"/>
    <s v="14:35:44"/>
    <n v="70411"/>
    <s v="7-04-11"/>
    <n v="10160"/>
    <n v="-1"/>
    <n v="101.6"/>
    <n v="62.288735000000003"/>
    <n v="13.813081666666667"/>
    <n v="0.47045492913362497"/>
    <n v="871.28252875547344"/>
    <n v="0.87128252875547341"/>
    <d v="1899-12-30T00:00:30"/>
    <d v="1899-12-30T00:00:30"/>
    <d v="8770-03-17T16:23:15"/>
    <n v="0.94074074074074077"/>
  </r>
  <r>
    <x v="36"/>
    <n v="45"/>
    <m/>
    <n v="62176980"/>
    <n v="13481738"/>
    <n v="143614"/>
    <s v="14:36:14"/>
    <n v="70411"/>
    <s v="7-04-11"/>
    <n v="10480"/>
    <n v="-1"/>
    <n v="104.8"/>
    <n v="62.294966666666667"/>
    <n v="13.802896666666667"/>
    <n v="0.4818978010793637"/>
    <n v="892.47472759898153"/>
    <n v="0.8924747275989815"/>
    <d v="1899-12-30T00:00:30"/>
    <d v="1899-12-30T00:00:30"/>
    <d v="8937-04-24T05:10:18"/>
    <n v="0.97037037037037033"/>
  </r>
  <r>
    <x v="36"/>
    <n v="46"/>
    <m/>
    <n v="62180927"/>
    <n v="13475823"/>
    <n v="143644"/>
    <s v="14:36:44"/>
    <n v="70411"/>
    <s v="7-04-11"/>
    <n v="10860"/>
    <n v="-1"/>
    <n v="108.6"/>
    <n v="62.301544999999997"/>
    <n v="13.793038333333334"/>
    <n v="0.46974942385002333"/>
    <n v="869.97593297024321"/>
    <n v="0.86997593297024323"/>
    <d v="1899-12-30T00:00:30"/>
    <d v="1899-12-30T00:00:30"/>
    <d v="8759-11-27T16:29:13"/>
    <n v="1.0055555555555555"/>
  </r>
  <r>
    <x v="36"/>
    <n v="47"/>
    <m/>
    <n v="62184781"/>
    <n v="13470076"/>
    <n v="143714"/>
    <s v="14:37:14"/>
    <n v="70411"/>
    <s v="7-04-11"/>
    <n v="9740"/>
    <n v="-1"/>
    <n v="97.4"/>
    <n v="62.307968333333335"/>
    <n v="13.78346"/>
    <n v="0.44855218875352754"/>
    <n v="830.71865357153297"/>
    <n v="0.83071865357153296"/>
    <d v="1899-12-30T00:00:30"/>
    <d v="1899-12-30T00:00:30"/>
    <d v="8450-05-09T17:20:05"/>
    <n v="0.9018518518518519"/>
  </r>
  <r>
    <x v="36"/>
    <n v="48"/>
    <m/>
    <n v="62188335"/>
    <n v="13464215"/>
    <n v="143744"/>
    <s v="14:37:44"/>
    <n v="70411"/>
    <s v="7-04-11"/>
    <n v="10340"/>
    <n v="-1"/>
    <n v="103.4"/>
    <n v="62.313891666666663"/>
    <n v="13.773691666666666"/>
    <n v="0.4585267746067121"/>
    <n v="849.19158657163075"/>
    <n v="0.84919158657163074"/>
    <d v="1899-12-30T00:00:30"/>
    <d v="1899-12-30T00:00:30"/>
    <d v="8596-01-06T18:27:50"/>
    <n v="0.95740740740740737"/>
  </r>
  <r>
    <x v="36"/>
    <n v="49"/>
    <m/>
    <n v="62192878"/>
    <n v="13463015"/>
    <n v="143814"/>
    <s v="14:38:14"/>
    <n v="70411"/>
    <s v="7-04-11"/>
    <n v="9980"/>
    <n v="-1"/>
    <n v="99.8"/>
    <n v="62.321463333333334"/>
    <n v="13.771691666666667"/>
    <n v="0.46761562980087451"/>
    <n v="866.02414639121957"/>
    <n v="0.86602414639121961"/>
    <d v="1899-12-30T00:00:30"/>
    <d v="1899-12-30T00:00:30"/>
    <d v="8728-09-29T12:59:55"/>
    <n v="0.92407407407407405"/>
  </r>
  <r>
    <x v="36"/>
    <n v="50"/>
    <m/>
    <n v="62197529"/>
    <n v="13462163"/>
    <n v="143844"/>
    <s v="14:38:44"/>
    <n v="70411"/>
    <s v="7-04-11"/>
    <n v="10170"/>
    <n v="-1"/>
    <n v="101.7"/>
    <n v="62.329214999999998"/>
    <n v="13.770271666666666"/>
    <n v="0.4524528781537378"/>
    <n v="837.94273034072239"/>
    <n v="0.83794273034072242"/>
    <d v="1899-12-30T00:00:30"/>
    <d v="1899-12-30T00:00:30"/>
    <d v="8507-04-27T01:31:16"/>
    <n v="0.94166666666666665"/>
  </r>
  <r>
    <x v="36"/>
    <n v="51"/>
    <m/>
    <n v="62201989"/>
    <n v="13463696"/>
    <n v="143914"/>
    <s v="14:39:14"/>
    <n v="70411"/>
    <s v="7-04-11"/>
    <n v="9760"/>
    <n v="-1"/>
    <n v="97.6"/>
    <n v="62.336648333333336"/>
    <n v="13.772826666666667"/>
    <n v="0.92977160439958162"/>
    <n v="1721.9370113480252"/>
    <n v="1.7219370113480252"/>
    <d v="1899-12-30T00:01:00"/>
    <d v="1899-12-30T00:01:00"/>
    <d v="8688-11-17T07:06:44"/>
    <n v="0.45185185185185184"/>
  </r>
  <r>
    <x v="36"/>
    <n v="52"/>
    <m/>
    <n v="62210804"/>
    <n v="13469953"/>
    <n v="144014"/>
    <s v="14:40:14"/>
    <n v="70411"/>
    <s v="7-04-11"/>
    <n v="10600"/>
    <n v="-1"/>
    <n v="106"/>
    <n v="62.35134"/>
    <n v="13.783255"/>
    <n v="0.47307966185458894"/>
    <n v="876.14353375469875"/>
    <n v="0.87614353375469878"/>
    <d v="1899-12-30T00:00:30"/>
    <d v="1899-12-30T00:00:30"/>
    <d v="8808-07-15T09:03:11"/>
    <n v="0.9814814814814814"/>
  </r>
  <r>
    <x v="36"/>
    <n v="53"/>
    <m/>
    <n v="62215525"/>
    <n v="13469710"/>
    <n v="144044"/>
    <s v="14:40:44"/>
    <n v="70411"/>
    <s v="7-04-11"/>
    <n v="10520"/>
    <n v="-1"/>
    <n v="105.2"/>
    <n v="62.359208333333335"/>
    <n v="13.78285"/>
    <n v="0.45165937040510074"/>
    <n v="836.4731539902466"/>
    <n v="0.83647315399024658"/>
    <d v="1899-12-30T00:00:30"/>
    <d v="1899-12-30T00:00:30"/>
    <d v="8495-09-23T16:24:14"/>
    <n v="0.97407407407407409"/>
  </r>
  <r>
    <x v="36"/>
    <n v="54"/>
    <m/>
    <n v="62220021"/>
    <n v="13468986"/>
    <n v="144114"/>
    <s v="14:41:14"/>
    <n v="70411"/>
    <s v="7-04-11"/>
    <n v="9740"/>
    <n v="-1"/>
    <n v="97.4"/>
    <n v="62.366701666666664"/>
    <n v="13.781643333333333"/>
    <n v="0.44953589473277822"/>
    <n v="832.54047704510526"/>
    <n v="0.83254047704510525"/>
    <d v="1899-12-30T00:00:30"/>
    <d v="1899-12-30T00:00:30"/>
    <d v="8464-09-19T13:46:24"/>
    <n v="0.9018518518518519"/>
  </r>
  <r>
    <x v="36"/>
    <n v="55"/>
    <m/>
    <n v="62224426"/>
    <n v="13467141"/>
    <n v="144144"/>
    <s v="14:41:44"/>
    <n v="70411"/>
    <s v="7-04-11"/>
    <n v="9810"/>
    <n v="-1"/>
    <n v="98.1"/>
    <n v="62.374043333333333"/>
    <n v="13.778568333333334"/>
    <n v="0.44490867222590924"/>
    <n v="823.97086096238388"/>
    <n v="0.82397086096238392"/>
    <d v="1899-12-30T00:00:30"/>
    <d v="1899-12-30T00:00:30"/>
    <d v="8397-02-23T01:54:35"/>
    <n v="0.90833333333333333"/>
  </r>
  <r>
    <x v="36"/>
    <n v="56"/>
    <m/>
    <n v="62228516"/>
    <n v="13463408"/>
    <n v="144214"/>
    <s v="14:42:14"/>
    <n v="70411"/>
    <s v="7-04-11"/>
    <n v="10000"/>
    <n v="-1"/>
    <n v="100"/>
    <n v="62.380859999999998"/>
    <n v="13.772346666666667"/>
    <n v="0.45931315144541185"/>
    <n v="850.64795647690278"/>
    <n v="0.85064795647690283"/>
    <d v="1899-12-30T00:00:30"/>
    <d v="1899-12-30T00:00:30"/>
    <d v="8607-07-03T02:45:06"/>
    <n v="0.92592592592592593"/>
  </r>
  <r>
    <x v="36"/>
    <n v="57"/>
    <m/>
    <n v="62232645"/>
    <n v="13459108"/>
    <n v="144244"/>
    <s v="14:42:44"/>
    <n v="70411"/>
    <s v="7-04-11"/>
    <n v="10450"/>
    <n v="-1"/>
    <n v="104.5"/>
    <n v="62.387741666666663"/>
    <n v="13.765180000000001"/>
    <n v="0.45933214953916646"/>
    <n v="850.68314094653624"/>
    <n v="0.8506831409465363"/>
    <d v="1899-12-30T00:00:30"/>
    <d v="1899-12-30T00:00:30"/>
    <d v="8607-10-12T10:42:08"/>
    <n v="0.96759259259259267"/>
  </r>
  <r>
    <x v="36"/>
    <n v="58"/>
    <m/>
    <n v="62236188"/>
    <n v="13452828"/>
    <n v="144314"/>
    <s v="14:43:14"/>
    <n v="70411"/>
    <s v="7-04-11"/>
    <n v="9980"/>
    <n v="-1"/>
    <n v="99.8"/>
    <n v="62.393646666666669"/>
    <n v="13.754713333333333"/>
    <n v="0.45497896498678964"/>
    <n v="842.62104315553438"/>
    <n v="0.84262104315553443"/>
    <d v="1899-12-30T00:00:30"/>
    <d v="1899-12-30T00:00:30"/>
    <d v="8544-03-16T14:30:10"/>
    <n v="0.92407407407407405"/>
  </r>
  <r>
    <x v="36"/>
    <n v="59"/>
    <m/>
    <n v="62239682"/>
    <n v="13446566"/>
    <n v="144344"/>
    <s v="14:43:44"/>
    <n v="70411"/>
    <s v="7-04-11"/>
    <n v="9840"/>
    <n v="-1"/>
    <n v="98.4"/>
    <n v="62.399470000000001"/>
    <n v="13.744276666666666"/>
    <n v="0.43966938137443912"/>
    <n v="814.26769430546119"/>
    <n v="0.8142676943054612"/>
    <d v="1899-12-30T00:00:30"/>
    <d v="1899-12-30T00:00:30"/>
    <d v="8320-08-20T23:01:49"/>
    <n v="0.91111111111111109"/>
  </r>
  <r>
    <x v="36"/>
    <n v="60"/>
    <m/>
    <n v="62242912"/>
    <n v="13440152"/>
    <n v="144414"/>
    <s v="14:44:14"/>
    <n v="70411"/>
    <s v="7-04-11"/>
    <n v="9490"/>
    <n v="-1"/>
    <n v="94.9"/>
    <n v="62.404853333333335"/>
    <n v="13.733586666666667"/>
    <n v="0.41834772148163757"/>
    <n v="774.77998018399273"/>
    <n v="0.77477998018399274"/>
    <d v="1899-12-30T00:00:30"/>
    <d v="1899-12-30T00:00:30"/>
    <d v="8009-04-08T08:13:49"/>
    <n v="0.87870370370370365"/>
  </r>
  <r>
    <x v="36"/>
    <n v="61"/>
    <m/>
    <n v="62243527"/>
    <n v="13431235"/>
    <n v="144444"/>
    <s v="14:44:44"/>
    <n v="70411"/>
    <s v="7-04-11"/>
    <n v="8420"/>
    <n v="-1"/>
    <n v="84.2"/>
    <n v="62.405878333333334"/>
    <n v="13.718724999999999"/>
    <n v="9.9878313188506221E-2"/>
    <n v="184.97463602511351"/>
    <n v="0.18497463602511352"/>
    <d v="1899-12-30T00:00:30"/>
    <d v="1899-12-30T00:00:30"/>
    <d v="3358-07-20T22:50:31"/>
    <n v="0.77962962962962967"/>
  </r>
  <r>
    <x v="36"/>
    <n v="62"/>
    <m/>
    <n v="62243508"/>
    <n v="13429083"/>
    <n v="144514"/>
    <s v="14:45:14"/>
    <n v="70411"/>
    <s v="7-04-11"/>
    <n v="10"/>
    <n v="-1"/>
    <n v="0.1"/>
    <n v="62.405846666666669"/>
    <n v="13.715138333333334"/>
    <n v="4.9395944367957023E-2"/>
    <n v="91.481288969456401"/>
    <n v="9.1481288969456398E-2"/>
    <d v="1899-12-30T00:01:45"/>
    <d v="1899-12-30T00:01:45"/>
    <d v="2106-02-04T00:46:11"/>
    <n v="2.6455026455026451E-4"/>
  </r>
  <r>
    <x v="36"/>
    <n v="63"/>
    <m/>
    <n v="62243458"/>
    <n v="13428024"/>
    <n v="144659"/>
    <s v="14:46:59"/>
    <n v="70411"/>
    <s v="7-04-11"/>
    <n v="5600"/>
    <n v="-1"/>
    <n v="56"/>
    <n v="62.405763333333333"/>
    <n v="13.713373333333333"/>
    <n v="0.39228976105600505"/>
    <n v="726.5206374757214"/>
    <n v="0.72652063747572138"/>
    <d v="1899-12-30T00:00:30"/>
    <d v="1899-12-30T00:00:30"/>
    <d v="7628-09-25T10:27:44"/>
    <n v="0.51851851851851849"/>
  </r>
  <r>
    <x v="36"/>
    <n v="64"/>
    <m/>
    <n v="62244228"/>
    <n v="13419735"/>
    <n v="144729"/>
    <s v="14:47:29"/>
    <n v="70411"/>
    <s v="7-04-11"/>
    <n v="9980"/>
    <n v="-1"/>
    <n v="99.8"/>
    <n v="62.407046666666666"/>
    <n v="13.699558333333334"/>
    <n v="0.43067269655354073"/>
    <n v="797.60583401715746"/>
    <n v="0.79760583401715746"/>
    <d v="1899-12-30T00:00:30"/>
    <d v="1899-12-30T00:00:30"/>
    <d v="8189-04-02T19:14:50"/>
    <n v="0.92407407407407405"/>
  </r>
  <r>
    <x v="36"/>
    <n v="65"/>
    <m/>
    <n v="62245899"/>
    <n v="13411183"/>
    <n v="144759"/>
    <s v="14:47:59"/>
    <n v="70411"/>
    <s v="7-04-11"/>
    <n v="9560"/>
    <n v="-1"/>
    <n v="95.6"/>
    <n v="62.409831666666669"/>
    <n v="13.685305"/>
    <n v="0.41797758767896737"/>
    <n v="774.09449238144759"/>
    <n v="0.77409449238144756"/>
    <d v="1899-12-30T00:00:30"/>
    <d v="1899-12-30T00:00:30"/>
    <d v="8003-11-12T03:18:48"/>
    <n v="0.88518518518518519"/>
  </r>
  <r>
    <x v="36"/>
    <n v="66"/>
    <m/>
    <n v="62247590"/>
    <n v="13402947"/>
    <n v="144829"/>
    <s v="14:48:29"/>
    <n v="70411"/>
    <s v="7-04-11"/>
    <n v="9430"/>
    <n v="-1"/>
    <n v="94.3"/>
    <n v="62.412649999999999"/>
    <n v="13.671578333333333"/>
    <n v="0.44488430181751926"/>
    <n v="823.92572696604566"/>
    <n v="0.82392572696604571"/>
    <d v="1899-12-30T00:00:30"/>
    <d v="1899-12-30T00:00:30"/>
    <d v="8396-10-16T02:14:52"/>
    <n v="0.87314814814814812"/>
  </r>
  <r>
    <x v="36"/>
    <n v="67"/>
    <m/>
    <n v="62246943"/>
    <n v="13393460"/>
    <n v="144859"/>
    <s v="14:48:59"/>
    <n v="70411"/>
    <s v="7-04-11"/>
    <n v="9810"/>
    <n v="-1"/>
    <n v="98.1"/>
    <n v="62.411571666666667"/>
    <n v="13.655766666666667"/>
    <n v="0.43699086520524538"/>
    <n v="809.30708236011446"/>
    <n v="0.8093070823601145"/>
    <d v="1899-12-30T00:00:30"/>
    <d v="1899-12-30T00:00:30"/>
    <d v="8281-07-09T09:31:58"/>
    <n v="0.90833333333333333"/>
  </r>
  <r>
    <x v="36"/>
    <n v="68"/>
    <m/>
    <n v="62247335"/>
    <n v="13384079"/>
    <n v="144929"/>
    <s v="14:49:29"/>
    <n v="70411"/>
    <s v="7-04-11"/>
    <n v="10080"/>
    <n v="-1"/>
    <n v="100.8"/>
    <n v="62.412224999999999"/>
    <n v="13.640131666666667"/>
    <n v="0.43783873718418248"/>
    <n v="810.877341265106"/>
    <n v="0.81087734126510602"/>
    <d v="1899-12-30T00:00:30"/>
    <d v="1899-12-30T00:00:30"/>
    <d v="8293-11-25T17:49:42"/>
    <n v="0.93333333333333335"/>
  </r>
  <r>
    <x v="36"/>
    <n v="69"/>
    <m/>
    <n v="62248792"/>
    <n v="13375181"/>
    <n v="144959"/>
    <s v="14:49:59"/>
    <n v="70411"/>
    <s v="7-04-11"/>
    <n v="9520"/>
    <n v="-1"/>
    <n v="95.2"/>
    <n v="62.414653333333334"/>
    <n v="13.625301666666667"/>
    <n v="0.42488974381436156"/>
    <n v="786.89580554419763"/>
    <n v="0.78689580554419769"/>
    <d v="1899-12-30T00:00:30"/>
    <d v="1899-12-30T00:00:30"/>
    <d v="8104-10-20T22:04:45"/>
    <n v="0.88148148148148142"/>
  </r>
  <r>
    <x v="36"/>
    <n v="70"/>
    <m/>
    <n v="62247066"/>
    <n v="13366815"/>
    <n v="145029"/>
    <s v="14:50:29"/>
    <n v="70411"/>
    <s v="7-04-11"/>
    <n v="9650"/>
    <n v="-1"/>
    <n v="96.5"/>
    <n v="62.411776666666668"/>
    <n v="13.611358333333333"/>
    <n v="0.45312153449192183"/>
    <n v="839.1810818790392"/>
    <n v="0.83918108187903917"/>
    <d v="1899-12-30T00:00:30"/>
    <d v="1899-12-30T00:00:30"/>
    <d v="8517-01-30T12:22:46"/>
    <n v="0.8935185185185186"/>
  </r>
  <r>
    <x v="36"/>
    <n v="71"/>
    <m/>
    <n v="62246409"/>
    <n v="13357152"/>
    <n v="145059"/>
    <s v="14:50:59"/>
    <n v="70411"/>
    <s v="7-04-11"/>
    <n v="9990"/>
    <n v="-1"/>
    <n v="99.9"/>
    <n v="62.410681666666669"/>
    <n v="13.595253333333334"/>
    <n v="0.44688612010968992"/>
    <n v="827.63309444314575"/>
    <n v="0.82763309444314581"/>
    <d v="1899-12-30T00:00:30"/>
    <d v="1899-12-30T00:00:30"/>
    <d v="8426-01-09T07:29:17"/>
    <n v="0.92500000000000004"/>
  </r>
  <r>
    <x v="36"/>
    <n v="72"/>
    <m/>
    <n v="62246704"/>
    <n v="13347541"/>
    <n v="145129"/>
    <s v="14:51:29"/>
    <n v="70411"/>
    <s v="7-04-11"/>
    <n v="9860"/>
    <n v="-1"/>
    <n v="98.6"/>
    <n v="62.411173333333331"/>
    <n v="13.579235000000001"/>
    <n v="0.4264211777400439"/>
    <n v="789.73202117456128"/>
    <n v="0.78973202117456132"/>
    <d v="1899-12-30T00:00:30"/>
    <d v="1899-12-30T00:00:30"/>
    <d v="8127-03-03T05:18:13"/>
    <n v="0.91296296296296298"/>
  </r>
  <r>
    <x v="36"/>
    <n v="73"/>
    <m/>
    <n v="62248239"/>
    <n v="13338968"/>
    <n v="145159"/>
    <s v="14:51:59"/>
    <n v="70411"/>
    <s v="7-04-11"/>
    <n v="9620"/>
    <n v="-1"/>
    <n v="96.2"/>
    <n v="62.413731666666664"/>
    <n v="13.564946666666666"/>
    <n v="0.42479790465138734"/>
    <n v="786.72571941436934"/>
    <n v="0.78672571941436931"/>
    <d v="1899-12-30T00:00:30"/>
    <d v="1899-12-30T00:00:30"/>
    <d v="8103-06-19T01:43:33"/>
    <n v="0.89074074074074072"/>
  </r>
  <r>
    <x v="36"/>
    <n v="74"/>
    <m/>
    <n v="62249936"/>
    <n v="13330576"/>
    <n v="145229"/>
    <s v="14:52:29"/>
    <n v="70411"/>
    <s v="7-04-11"/>
    <n v="9190"/>
    <n v="-1"/>
    <n v="91.9"/>
    <n v="62.416559999999997"/>
    <n v="13.55096"/>
    <n v="0.3693165644240739"/>
    <n v="683.97427731338485"/>
    <n v="0.68397427731338489"/>
    <d v="1899-12-30T00:00:30"/>
    <d v="1899-12-30T00:00:30"/>
    <d v="7293-03-31T22:02:52"/>
    <n v="0.85092592592592597"/>
  </r>
  <r>
    <x v="36"/>
    <n v="75"/>
    <m/>
    <n v="62252131"/>
    <n v="13324179"/>
    <n v="145259"/>
    <s v="14:52:59"/>
    <n v="70411"/>
    <s v="7-04-11"/>
    <n v="6600"/>
    <n v="-1"/>
    <n v="66"/>
    <n v="62.420218333333331"/>
    <n v="13.540298333333334"/>
    <n v="0.23693730130132937"/>
    <n v="438.80788201006197"/>
    <n v="0.43880788201006199"/>
    <d v="1899-12-30T00:00:30"/>
    <d v="1899-12-30T00:00:30"/>
    <d v="5360-01-26T16:48:16"/>
    <n v="0.61111111111111105"/>
  </r>
  <r>
    <x v="36"/>
    <n v="76"/>
    <m/>
    <n v="62253911"/>
    <n v="13320815"/>
    <n v="145329"/>
    <s v="14:53:29"/>
    <n v="70411"/>
    <s v="7-04-11"/>
    <n v="5040"/>
    <n v="-1"/>
    <n v="50.4"/>
    <n v="62.423184999999997"/>
    <n v="13.534691666666667"/>
    <n v="0.23308153541502313"/>
    <n v="431.66700358862283"/>
    <n v="0.43166700358862287"/>
    <d v="1899-12-30T00:00:30"/>
    <d v="1899-12-30T00:00:30"/>
    <d v="5303-10-06T23:17:17"/>
    <n v="0.46666666666666667"/>
  </r>
  <r>
    <x v="36"/>
    <n v="77"/>
    <m/>
    <n v="62255712"/>
    <n v="13317633"/>
    <n v="145359"/>
    <s v="14:53:59"/>
    <n v="70411"/>
    <s v="7-04-11"/>
    <n v="4910"/>
    <n v="-1"/>
    <n v="49.1"/>
    <n v="62.426186666666666"/>
    <n v="13.529388333333333"/>
    <n v="0.23151424386234268"/>
    <n v="428.76437963305864"/>
    <n v="0.42876437963305863"/>
    <d v="1899-12-30T00:00:30"/>
    <d v="1899-12-30T00:00:30"/>
    <d v="5280-11-15T09:55:13"/>
    <n v="0.45462962962962966"/>
  </r>
  <r>
    <x v="36"/>
    <n v="78"/>
    <m/>
    <n v="62254323"/>
    <n v="13313643"/>
    <n v="145429"/>
    <s v="14:54:29"/>
    <n v="70411"/>
    <s v="7-04-11"/>
    <n v="5820"/>
    <n v="-1"/>
    <n v="58.2"/>
    <n v="62.423871666666663"/>
    <n v="13.522738333333333"/>
    <n v="0.24482319355840157"/>
    <n v="453.41255447015971"/>
    <n v="0.45341255447015971"/>
    <d v="1899-12-30T00:00:30"/>
    <d v="1899-12-30T00:00:30"/>
    <d v="5475-03-26T03:45:54"/>
    <n v="0.53888888888888897"/>
  </r>
  <r>
    <x v="36"/>
    <n v="79"/>
    <m/>
    <n v="62252530"/>
    <n v="13310056"/>
    <n v="145459"/>
    <s v="14:54:59"/>
    <n v="70411"/>
    <s v="7-04-11"/>
    <n v="4070"/>
    <n v="-1"/>
    <n v="40.700000000000003"/>
    <n v="62.420883333333336"/>
    <n v="13.51676"/>
    <n v="0.17846039333508826"/>
    <n v="330.50864845658344"/>
    <n v="0.33050864845658345"/>
    <d v="1899-12-30T00:00:30"/>
    <d v="1899-12-30T00:00:30"/>
    <d v="4506-02-10T21:46:53"/>
    <n v="0.37685185185185183"/>
  </r>
  <r>
    <x v="36"/>
    <n v="80"/>
    <m/>
    <n v="62251791"/>
    <n v="13306555"/>
    <n v="145529"/>
    <s v="14:55:29"/>
    <n v="70411"/>
    <s v="7-04-11"/>
    <n v="5100"/>
    <n v="-1"/>
    <n v="51"/>
    <n v="62.419651666666667"/>
    <n v="13.510925"/>
    <n v="0.21662405683544758"/>
    <n v="401.18775325924889"/>
    <n v="0.40118775325924888"/>
    <d v="1899-12-30T00:00:30"/>
    <d v="1899-12-30T00:00:30"/>
    <d v="5063-06-06T17:30:19"/>
    <n v="0.47222222222222221"/>
  </r>
  <r>
    <x v="36"/>
    <n v="81"/>
    <m/>
    <n v="62251098"/>
    <n v="13302131"/>
    <n v="145559"/>
    <s v="14:55:59"/>
    <n v="70411"/>
    <s v="7-04-11"/>
    <n v="5890"/>
    <n v="-1"/>
    <n v="58.9"/>
    <n v="62.41849666666667"/>
    <n v="13.503551666666667"/>
    <n v="0.28759702000163578"/>
    <n v="532.62968104302945"/>
    <n v="0.53262968104302943"/>
    <d v="1899-12-30T00:00:30"/>
    <d v="1899-12-30T00:00:30"/>
    <d v="6099-11-14T11:33:13"/>
    <n v="0.54537037037037039"/>
  </r>
  <r>
    <x v="36"/>
    <n v="82"/>
    <m/>
    <n v="62251256"/>
    <n v="13295940"/>
    <n v="145629"/>
    <s v="14:56:29"/>
    <n v="70411"/>
    <s v="7-04-11"/>
    <n v="8020"/>
    <n v="-1"/>
    <n v="80.2"/>
    <n v="62.418759999999999"/>
    <n v="13.493233333333333"/>
    <n v="0.37308476685602882"/>
    <n v="690.95298821736537"/>
    <n v="0.69095298821736539"/>
    <d v="1899-12-30T00:00:30"/>
    <d v="1899-12-30T00:00:30"/>
    <d v="7348-04-11T14:32:44"/>
    <n v="0.74259259259259258"/>
  </r>
  <r>
    <x v="36"/>
    <n v="83"/>
    <m/>
    <n v="62252132"/>
    <n v="13288122"/>
    <n v="145659"/>
    <s v="14:56:59"/>
    <n v="70411"/>
    <s v="7-04-11"/>
    <n v="8500"/>
    <n v="-1"/>
    <n v="85"/>
    <n v="62.42022"/>
    <n v="13.480203333333334"/>
    <n v="0.42515533988481025"/>
    <n v="787.38768946666858"/>
    <n v="0.78738768946666859"/>
    <d v="1899-12-30T00:00:30"/>
    <d v="1899-12-30T00:00:30"/>
    <d v="8108-09-06T13:05:45"/>
    <n v="0.78703703703703698"/>
  </r>
  <r>
    <x v="36"/>
    <n v="84"/>
    <m/>
    <n v="62253205"/>
    <n v="13279253"/>
    <n v="145729"/>
    <s v="14:57:29"/>
    <n v="70411"/>
    <s v="7-04-11"/>
    <n v="10370"/>
    <n v="-1"/>
    <n v="103.7"/>
    <n v="62.422008333333331"/>
    <n v="13.465421666666666"/>
    <n v="0.45592681581437311"/>
    <n v="844.37646288821895"/>
    <n v="0.84437646288821899"/>
    <d v="1899-12-30T00:00:30"/>
    <d v="1899-12-30T00:00:30"/>
    <d v="8558-01-18T05:06:53"/>
    <n v="0.96018518518518525"/>
  </r>
  <r>
    <x v="36"/>
    <n v="85"/>
    <m/>
    <n v="62254353"/>
    <n v="13269740"/>
    <n v="145759"/>
    <s v="14:57:59"/>
    <n v="70411"/>
    <s v="7-04-11"/>
    <n v="9940"/>
    <n v="-1"/>
    <n v="99.4"/>
    <n v="62.423921666666665"/>
    <n v="13.449566666666666"/>
    <n v="0.45353756755534813"/>
    <n v="839.95157511250477"/>
    <n v="0.83995157511250473"/>
    <d v="1899-12-30T00:00:30"/>
    <d v="1899-12-30T00:00:30"/>
    <d v="8523-02-27T12:52:18"/>
    <n v="0.92037037037037039"/>
  </r>
  <r>
    <x v="36"/>
    <n v="86"/>
    <m/>
    <n v="62255451"/>
    <n v="13260252"/>
    <n v="145829"/>
    <s v="14:58:29"/>
    <n v="70411"/>
    <s v="7-04-11"/>
    <n v="10010"/>
    <n v="-1"/>
    <n v="100.1"/>
    <n v="62.425751666666663"/>
    <n v="13.433753333333334"/>
    <n v="0.46242080698559429"/>
    <n v="856.40333453732057"/>
    <n v="0.85640333453732054"/>
    <d v="1899-12-30T00:00:30"/>
    <d v="1899-12-30T00:00:30"/>
    <d v="8652-11-18T14:29:00"/>
    <n v="0.92685185185185193"/>
  </r>
  <r>
    <x v="36"/>
    <n v="87"/>
    <m/>
    <n v="62255512"/>
    <n v="13250281"/>
    <n v="145859"/>
    <s v="14:58:59"/>
    <n v="70411"/>
    <s v="7-04-11"/>
    <n v="10360"/>
    <n v="-1"/>
    <n v="103.6"/>
    <n v="62.425853333333336"/>
    <n v="13.417135"/>
    <n v="0.46873637301685595"/>
    <n v="868.09976282721721"/>
    <n v="0.86809976282721724"/>
    <d v="1899-12-30T00:00:30"/>
    <d v="1899-12-30T00:00:30"/>
    <d v="8745-02-10T07:36:24"/>
    <n v="0.95925925925925926"/>
  </r>
  <r>
    <x v="36"/>
    <n v="88"/>
    <m/>
    <n v="62255494"/>
    <n v="13240173"/>
    <n v="145929"/>
    <s v="14:59:29"/>
    <n v="70411"/>
    <s v="7-04-11"/>
    <n v="10730"/>
    <n v="-1"/>
    <n v="107.3"/>
    <n v="62.425823333333334"/>
    <n v="13.400288333333334"/>
    <n v="0.47450741289750636"/>
    <n v="878.78772868618182"/>
    <n v="0.87878772868618182"/>
    <d v="1899-12-30T00:00:30"/>
    <d v="1899-12-30T00:00:30"/>
    <d v="8829-05-21T15:48:24"/>
    <n v="0.99351851851851858"/>
  </r>
  <r>
    <x v="36"/>
    <n v="89"/>
    <m/>
    <n v="62255413"/>
    <n v="13229942"/>
    <n v="145959"/>
    <s v="14:59:59"/>
    <n v="70411"/>
    <s v="7-04-11"/>
    <n v="10530"/>
    <n v="-1"/>
    <n v="105.3"/>
    <n v="62.425688333333333"/>
    <n v="13.383236666666667"/>
    <n v="0.47451587666800216"/>
    <n v="878.80340358913998"/>
    <n v="0.87880340358914"/>
    <d v="1899-12-30T00:00:30"/>
    <d v="1899-12-30T00:00:30"/>
    <d v="8829-07-05T19:15:22"/>
    <n v="0.97499999999999998"/>
  </r>
  <r>
    <x v="36"/>
    <n v="90"/>
    <m/>
    <n v="62255360"/>
    <n v="13219710"/>
    <n v="150029"/>
    <s v="15:00:29"/>
    <n v="70411"/>
    <s v="7-04-11"/>
    <n v="10370"/>
    <n v="-1"/>
    <n v="103.7"/>
    <n v="62.425600000000003"/>
    <n v="13.366183333333334"/>
    <n v="0.46823824832476996"/>
    <n v="867.17723589747391"/>
    <n v="0.86717723589747397"/>
    <d v="1899-12-30T00:00:30"/>
    <d v="1899-12-30T00:00:30"/>
    <d v="8737-11-02T10:32:43"/>
    <n v="0.96018518518518525"/>
  </r>
  <r>
    <x v="36"/>
    <n v="91"/>
    <m/>
    <n v="62255600"/>
    <n v="13209626"/>
    <n v="150059"/>
    <s v="15:00:59"/>
    <n v="70411"/>
    <s v="7-04-11"/>
    <n v="10570"/>
    <n v="-1"/>
    <n v="105.7"/>
    <n v="62.426000000000002"/>
    <n v="13.349376666666666"/>
    <n v="0.46058442835133451"/>
    <n v="853.00236130667156"/>
    <n v="0.85300236130667162"/>
    <d v="1899-12-30T00:00:30"/>
    <d v="1899-12-30T00:00:30"/>
    <d v="8626-01-24T19:12:49"/>
    <n v="0.97870370370370374"/>
  </r>
  <r>
    <x v="36"/>
    <n v="92"/>
    <m/>
    <n v="62255266"/>
    <n v="13199720"/>
    <n v="150129"/>
    <s v="15:01:29"/>
    <n v="70411"/>
    <s v="7-04-11"/>
    <n v="10100"/>
    <n v="-1"/>
    <n v="101"/>
    <n v="62.425443333333334"/>
    <n v="13.332866666666666"/>
    <n v="0.45148888868467635"/>
    <n v="836.15742184402063"/>
    <n v="0.83615742184402064"/>
    <d v="1899-12-30T00:00:30"/>
    <d v="1899-12-30T00:00:30"/>
    <d v="8493-03-28T08:59:52"/>
    <n v="0.93518518518518523"/>
  </r>
  <r>
    <x v="36"/>
    <n v="93"/>
    <m/>
    <n v="62256065"/>
    <n v="13190138"/>
    <n v="150159"/>
    <s v="15:01:59"/>
    <n v="70411"/>
    <s v="7-04-11"/>
    <n v="10160"/>
    <n v="-1"/>
    <n v="101.6"/>
    <n v="62.426774999999999"/>
    <n v="13.316896666666667"/>
    <n v="0.45484608717242186"/>
    <n v="842.37495344332524"/>
    <n v="0.84237495344332525"/>
    <d v="1899-12-30T00:00:30"/>
    <d v="1899-12-30T00:00:30"/>
    <d v="8542-04-07T20:46:55"/>
    <n v="0.94074074074074077"/>
  </r>
  <r>
    <x v="36"/>
    <n v="94"/>
    <m/>
    <n v="62257792"/>
    <n v="13181066"/>
    <n v="150229"/>
    <s v="15:02:29"/>
    <n v="70411"/>
    <s v="7-04-11"/>
    <n v="10250"/>
    <n v="-1"/>
    <n v="102.5"/>
    <n v="62.429653333333334"/>
    <n v="13.301776666666667"/>
    <n v="0.45949298692753504"/>
    <n v="850.98101178979493"/>
    <n v="0.85098101178979491"/>
    <d v="1899-12-30T00:00:30"/>
    <d v="1899-12-30T00:00:30"/>
    <d v="8610-02-16T07:32:06"/>
    <n v="0.94907407407407407"/>
  </r>
  <r>
    <x v="36"/>
    <n v="95"/>
    <m/>
    <n v="62258385"/>
    <n v="13171239"/>
    <n v="150259"/>
    <s v="15:02:59"/>
    <n v="70411"/>
    <s v="7-04-11"/>
    <n v="10300"/>
    <n v="-1"/>
    <n v="103"/>
    <n v="62.430641666666666"/>
    <n v="13.285398333333333"/>
    <n v="0.46020599803850448"/>
    <n v="852.30150836731025"/>
    <n v="0.85230150836731022"/>
    <d v="1899-12-30T00:00:00"/>
    <d v="1899-12-30T00:00:00"/>
    <e v="#DIV/0!"/>
    <n v="0"/>
  </r>
  <r>
    <x v="37"/>
    <n v="1"/>
    <m/>
    <n v="62260096"/>
    <n v="13162027"/>
    <n v="150329"/>
    <s v="15:03:29"/>
    <n v="70411"/>
    <s v="7-04-11"/>
    <n v="10240"/>
    <n v="-1"/>
    <n v="102.4"/>
    <n v="62.433493333333331"/>
    <n v="13.270045"/>
    <n v="0.39125376109333754"/>
    <n v="724.60196554486117"/>
    <n v="0.72460196554486123"/>
    <d v="1899-12-30T00:00:30"/>
    <d v="1899-12-30T00:00:30"/>
    <d v="7613-08-09T15:51:30"/>
    <n v="0.94814814814814807"/>
  </r>
  <r>
    <x v="37"/>
    <n v="2"/>
    <m/>
    <n v="62261802"/>
    <n v="13154435"/>
    <n v="150359"/>
    <s v="15:03:59"/>
    <n v="70411"/>
    <s v="7-04-11"/>
    <n v="9110"/>
    <n v="-1"/>
    <n v="91.1"/>
    <n v="62.436336666666669"/>
    <n v="13.257391666666667"/>
    <n v="0.40988742436372622"/>
    <n v="759.11150992162095"/>
    <n v="0.75911150992162102"/>
    <d v="1899-12-30T00:00:30"/>
    <d v="1899-12-30T00:00:30"/>
    <d v="7885-09-20T03:33:57"/>
    <n v="0.84351851851851856"/>
  </r>
  <r>
    <x v="37"/>
    <n v="3"/>
    <m/>
    <n v="62263366"/>
    <n v="13146264"/>
    <n v="150429"/>
    <s v="15:04:29"/>
    <n v="70411"/>
    <s v="7-04-11"/>
    <n v="9740"/>
    <n v="-1"/>
    <n v="97.4"/>
    <n v="62.438943333333334"/>
    <n v="13.243773333333333"/>
    <n v="0.43349416083254649"/>
    <n v="802.83118586187607"/>
    <n v="0.80283118586187607"/>
    <d v="1899-12-30T00:00:30"/>
    <d v="1899-12-30T00:00:30"/>
    <d v="8230-06-16T19:34:00"/>
    <n v="0.9018518518518519"/>
  </r>
  <r>
    <x v="37"/>
    <n v="4"/>
    <m/>
    <n v="62265661"/>
    <n v="13138335"/>
    <n v="150459"/>
    <s v="15:04:59"/>
    <n v="70411"/>
    <s v="7-04-11"/>
    <n v="9460"/>
    <n v="-1"/>
    <n v="94.6"/>
    <n v="62.442768333333333"/>
    <n v="13.230558333333333"/>
    <n v="0.43609267666218843"/>
    <n v="807.64363717837296"/>
    <n v="0.80764363717837295"/>
    <d v="1899-12-30T00:00:30"/>
    <d v="1899-12-30T00:00:30"/>
    <d v="8268-05-27T16:12:06"/>
    <n v="0.875925925925926"/>
  </r>
  <r>
    <x v="37"/>
    <n v="5"/>
    <m/>
    <n v="62268548"/>
    <n v="13131292"/>
    <n v="150529"/>
    <s v="15:05:29"/>
    <n v="70411"/>
    <s v="7-04-11"/>
    <n v="9310"/>
    <n v="-1"/>
    <n v="93.1"/>
    <n v="62.447580000000002"/>
    <n v="13.218820000000001"/>
    <n v="0.4216328201910417"/>
    <n v="780.86398299380926"/>
    <n v="0.78086398299380932"/>
    <d v="1899-12-30T00:00:30"/>
    <d v="1899-12-30T00:00:30"/>
    <d v="8057-03-29T06:30:16"/>
    <n v="0.86203703703703705"/>
  </r>
  <r>
    <x v="37"/>
    <n v="6"/>
    <m/>
    <n v="62271351"/>
    <n v="13124504"/>
    <n v="150559"/>
    <s v="15:05:59"/>
    <n v="70411"/>
    <s v="7-04-11"/>
    <n v="9720"/>
    <n v="-1"/>
    <n v="97.2"/>
    <n v="62.452251666666669"/>
    <n v="13.207506666666667"/>
    <n v="0.44124836206222612"/>
    <n v="817.1919665392428"/>
    <n v="0.81719196653924286"/>
    <d v="1899-12-30T00:00:30"/>
    <d v="1899-12-30T00:00:30"/>
    <d v="8343-09-11T20:43:38"/>
    <n v="0.9"/>
  </r>
  <r>
    <x v="37"/>
    <n v="7"/>
    <m/>
    <n v="62273650"/>
    <n v="13116380"/>
    <n v="150629"/>
    <s v="15:06:29"/>
    <n v="70411"/>
    <s v="7-04-11"/>
    <n v="9780"/>
    <n v="-1"/>
    <n v="97.8"/>
    <n v="62.456083333333332"/>
    <n v="13.193966666666666"/>
    <n v="0.45584412422422538"/>
    <n v="844.22331806326542"/>
    <n v="0.84422331806326545"/>
    <d v="1899-12-30T00:00:30"/>
    <d v="1899-12-30T00:00:30"/>
    <d v="8556-11-03T03:44:40"/>
    <n v="0.90555555555555556"/>
  </r>
  <r>
    <x v="37"/>
    <n v="8"/>
    <m/>
    <n v="62274734"/>
    <n v="13106823"/>
    <n v="150659"/>
    <s v="15:06:59"/>
    <n v="70411"/>
    <s v="7-04-11"/>
    <n v="10130"/>
    <n v="-1"/>
    <n v="101.3"/>
    <n v="62.457889999999999"/>
    <n v="13.178038333333333"/>
    <n v="0.45458285968090922"/>
    <n v="841.88745612904393"/>
    <n v="0.84188745612904392"/>
    <d v="1899-12-30T00:00:30"/>
    <d v="1899-12-30T00:00:30"/>
    <d v="8538-06-03T20:58:03"/>
    <n v="0.937962962962963"/>
  </r>
  <r>
    <x v="37"/>
    <n v="9"/>
    <m/>
    <n v="62273755"/>
    <n v="13097241"/>
    <n v="150729"/>
    <s v="15:07:29"/>
    <n v="70411"/>
    <s v="7-04-11"/>
    <n v="9400"/>
    <n v="-1"/>
    <n v="94"/>
    <n v="62.456258333333331"/>
    <n v="13.162068333333334"/>
    <n v="0.45008555970710135"/>
    <n v="833.55845657755174"/>
    <n v="0.83355845657755179"/>
    <d v="1899-12-30T00:00:30"/>
    <d v="1899-12-30T00:00:30"/>
    <d v="8472-09-29T08:31:07"/>
    <n v="0.87037037037037035"/>
  </r>
  <r>
    <x v="37"/>
    <n v="10"/>
    <m/>
    <n v="62272263"/>
    <n v="13088077"/>
    <n v="150759"/>
    <s v="15:07:59"/>
    <n v="70411"/>
    <s v="7-04-11"/>
    <n v="10240"/>
    <n v="-1"/>
    <n v="102.4"/>
    <n v="62.453771666666668"/>
    <n v="13.146795000000001"/>
    <n v="0.45252725054433929"/>
    <n v="838.08046800811633"/>
    <n v="0.83808046800811631"/>
    <d v="1899-12-30T00:00:30"/>
    <d v="1899-12-30T00:00:30"/>
    <d v="8508-05-27T17:56:55"/>
    <n v="0.94814814814814807"/>
  </r>
  <r>
    <x v="37"/>
    <n v="11"/>
    <m/>
    <n v="62270934"/>
    <n v="13078742"/>
    <n v="150829"/>
    <s v="15:08:29"/>
    <n v="70411"/>
    <s v="7-04-11"/>
    <n v="10050"/>
    <n v="-1"/>
    <n v="100.5"/>
    <n v="62.451556666666669"/>
    <n v="13.131236666666666"/>
    <n v="0.43509853928817543"/>
    <n v="805.80249476170093"/>
    <n v="0.80580249476170096"/>
    <d v="1899-12-30T00:00:30"/>
    <d v="1899-12-30T00:00:30"/>
    <d v="8253-11-20T04:26:17"/>
    <n v="0.93055555555555558"/>
  </r>
  <r>
    <x v="37"/>
    <n v="12"/>
    <m/>
    <n v="62267143"/>
    <n v="13074160"/>
    <n v="150859"/>
    <s v="15:08:59"/>
    <n v="70411"/>
    <s v="7-04-11"/>
    <n v="10670"/>
    <n v="-1"/>
    <n v="106.7"/>
    <n v="62.445238333333336"/>
    <n v="13.1236"/>
    <n v="0.45358872149249169"/>
    <n v="840.04631220409465"/>
    <n v="0.84004631220409465"/>
    <d v="1899-12-30T00:00:30"/>
    <d v="1899-12-30T00:00:30"/>
    <d v="8523-11-27T09:05:58"/>
    <n v="0.98796296296296293"/>
  </r>
  <r>
    <x v="37"/>
    <n v="13"/>
    <m/>
    <n v="62262819"/>
    <n v="13071257"/>
    <n v="150929"/>
    <s v="15:09:29"/>
    <n v="70411"/>
    <s v="7-04-11"/>
    <n v="10370"/>
    <n v="-1"/>
    <n v="103.7"/>
    <n v="62.438031666666667"/>
    <n v="13.118761666666666"/>
    <n v="0.47227654074879705"/>
    <n v="874.65615346677214"/>
    <n v="0.87465615346677217"/>
    <d v="1899-12-30T00:00:30"/>
    <d v="1899-12-30T00:00:30"/>
    <d v="8796-10-22T17:19:39"/>
    <n v="0.96018518518518525"/>
  </r>
  <r>
    <x v="37"/>
    <n v="14"/>
    <m/>
    <n v="62259262"/>
    <n v="13064571"/>
    <n v="150959"/>
    <s v="15:09:59"/>
    <n v="70411"/>
    <s v="7-04-11"/>
    <n v="10420"/>
    <n v="-1"/>
    <n v="104.2"/>
    <n v="62.43210333333333"/>
    <n v="13.107618333333333"/>
    <n v="0.45758633241783137"/>
    <n v="847.44988763782374"/>
    <n v="0.84744988763782381"/>
    <d v="1899-12-30T00:00:30"/>
    <d v="1899-12-30T00:00:30"/>
    <d v="8582-04-13T16:14:01"/>
    <n v="0.96481481481481479"/>
  </r>
  <r>
    <x v="37"/>
    <n v="15"/>
    <m/>
    <n v="62256710"/>
    <n v="13056386"/>
    <n v="151029"/>
    <s v="15:10:29"/>
    <n v="70411"/>
    <s v="7-04-11"/>
    <n v="10160"/>
    <n v="-1"/>
    <n v="101.6"/>
    <n v="62.427849999999999"/>
    <n v="13.093976666666666"/>
    <n v="0.44946454002369318"/>
    <n v="832.40832812387976"/>
    <n v="0.83240832812387977"/>
    <d v="1899-12-30T00:00:30"/>
    <d v="1899-12-30T00:00:30"/>
    <d v="8463-09-04T23:38:24"/>
    <n v="0.94074074074074077"/>
  </r>
  <r>
    <x v="37"/>
    <n v="16"/>
    <m/>
    <n v="62254278"/>
    <n v="13048241"/>
    <n v="151059"/>
    <s v="15:10:59"/>
    <n v="70411"/>
    <s v="7-04-11"/>
    <n v="10410"/>
    <n v="-1"/>
    <n v="104.1"/>
    <n v="62.423796666666668"/>
    <n v="13.080401666666667"/>
    <n v="0.46220297110629349"/>
    <n v="855.99990248885558"/>
    <n v="0.8559999024888556"/>
    <d v="1899-12-30T00:00:30"/>
    <d v="1899-12-30T00:00:30"/>
    <d v="8649-09-13T17:15:36"/>
    <n v="0.96388888888888891"/>
  </r>
  <r>
    <x v="37"/>
    <n v="17"/>
    <m/>
    <n v="62251523"/>
    <n v="13040247"/>
    <n v="151129"/>
    <s v="15:11:29"/>
    <n v="70411"/>
    <s v="7-04-11"/>
    <n v="10520"/>
    <n v="-1"/>
    <n v="105.2"/>
    <n v="62.419204999999998"/>
    <n v="13.067078333333333"/>
    <n v="0.43263093250311552"/>
    <n v="801.23248699576993"/>
    <n v="0.80123248699576999"/>
    <d v="1899-12-30T00:00:30"/>
    <d v="1899-12-30T00:00:30"/>
    <d v="8217-11-07T13:30:04"/>
    <n v="0.97407407407407409"/>
  </r>
  <r>
    <x v="37"/>
    <n v="18"/>
    <m/>
    <n v="62251483"/>
    <n v="13030920"/>
    <n v="151159"/>
    <s v="15:11:59"/>
    <n v="70411"/>
    <s v="7-04-11"/>
    <n v="10440"/>
    <n v="-1"/>
    <n v="104.4"/>
    <n v="62.419138333333336"/>
    <n v="13.051533333333333"/>
    <n v="0.42343738481463733"/>
    <n v="784.20603667670832"/>
    <n v="0.7842060366767083"/>
    <d v="1899-12-30T00:00:30"/>
    <d v="1899-12-30T00:00:30"/>
    <d v="8083-08-05T09:15:18"/>
    <n v="0.96666666666666667"/>
  </r>
  <r>
    <x v="37"/>
    <n v="19"/>
    <m/>
    <n v="62251328"/>
    <n v="13021797"/>
    <n v="151229"/>
    <s v="15:12:29"/>
    <n v="70411"/>
    <s v="7-04-11"/>
    <n v="9040"/>
    <n v="-1"/>
    <n v="90.4"/>
    <n v="62.418880000000001"/>
    <n v="13.036328333333334"/>
    <n v="0.43285276310924392"/>
    <n v="801.64331727831973"/>
    <n v="0.80164331727831972"/>
    <d v="1899-12-30T00:00:30"/>
    <d v="1899-12-30T00:00:30"/>
    <d v="8221-02-02T18:05:25"/>
    <n v="0.83703703703703702"/>
  </r>
  <r>
    <x v="37"/>
    <n v="20"/>
    <m/>
    <n v="62251420"/>
    <n v="13012467"/>
    <n v="151259"/>
    <s v="15:12:59"/>
    <n v="70411"/>
    <s v="7-04-11"/>
    <n v="9760"/>
    <n v="-1"/>
    <n v="97.6"/>
    <n v="62.419033333333331"/>
    <n v="13.020778333333332"/>
    <n v="0.40826541800751043"/>
    <n v="756.10755414990933"/>
    <n v="0.75610755414990938"/>
    <d v="1899-12-30T00:00:30"/>
    <d v="1899-12-30T00:00:30"/>
    <d v="7862-01-12T18:08:34"/>
    <n v="0.90370370370370368"/>
  </r>
  <r>
    <x v="37"/>
    <n v="21"/>
    <m/>
    <n v="62249739"/>
    <n v="13004449"/>
    <n v="151329"/>
    <s v="15:13:29"/>
    <n v="70411"/>
    <s v="7-04-11"/>
    <n v="9990"/>
    <n v="-1"/>
    <n v="99.9"/>
    <n v="62.416231666666668"/>
    <n v="13.007415"/>
    <n v="0.43678097042767677"/>
    <n v="808.91835723205736"/>
    <n v="0.80891835723205741"/>
    <d v="1899-12-30T00:00:30"/>
    <d v="1899-12-30T00:00:30"/>
    <d v="8278-06-15T20:51:07"/>
    <n v="0.92500000000000004"/>
  </r>
  <r>
    <x v="37"/>
    <n v="22"/>
    <m/>
    <n v="62246259"/>
    <n v="12598777"/>
    <n v="151359"/>
    <s v="15:13:59"/>
    <n v="70411"/>
    <s v="7-04-11"/>
    <n v="9880"/>
    <n v="-1"/>
    <n v="98.8"/>
    <n v="62.410431666666668"/>
    <n v="12.997961666666667"/>
    <n v="0.46745980123049163"/>
    <n v="865.73555187887052"/>
    <n v="0.86573555187887052"/>
    <d v="1899-12-30T00:00:30"/>
    <d v="1899-12-30T00:00:30"/>
    <d v="8726-06-21T09:20:45"/>
    <n v="0.91481481481481475"/>
  </r>
  <r>
    <x v="37"/>
    <n v="23"/>
    <m/>
    <n v="62243655"/>
    <n v="12590417"/>
    <n v="151429"/>
    <s v="15:14:29"/>
    <n v="70411"/>
    <s v="7-04-11"/>
    <n v="10400"/>
    <n v="-1"/>
    <n v="104"/>
    <n v="62.406091666666669"/>
    <n v="12.984028333333333"/>
    <n v="0.4521238773242694"/>
    <n v="837.3334208045469"/>
    <n v="0.83733342080454687"/>
    <d v="1899-12-30T00:00:30"/>
    <d v="1899-12-30T00:00:30"/>
    <d v="8502-07-07T06:02:46"/>
    <n v="0.96296296296296302"/>
  </r>
  <r>
    <x v="37"/>
    <n v="24"/>
    <m/>
    <n v="62242027"/>
    <n v="12581330"/>
    <n v="151459"/>
    <s v="15:14:59"/>
    <n v="70411"/>
    <s v="7-04-11"/>
    <n v="9530"/>
    <n v="-1"/>
    <n v="95.3"/>
    <n v="62.403378333333336"/>
    <n v="12.968883333333334"/>
    <n v="0.4143315476137911"/>
    <n v="767.34202618074107"/>
    <n v="0.7673420261807411"/>
    <d v="1899-12-30T00:00:30"/>
    <d v="1899-12-30T00:00:30"/>
    <d v="7950-08-15T00:50:59"/>
    <n v="0.88240740740740742"/>
  </r>
  <r>
    <x v="37"/>
    <n v="25"/>
    <m/>
    <n v="62240652"/>
    <n v="12572910"/>
    <n v="151529"/>
    <s v="15:15:29"/>
    <n v="70411"/>
    <s v="7-04-11"/>
    <n v="10040"/>
    <n v="-1"/>
    <n v="100.4"/>
    <n v="62.401086666666664"/>
    <n v="12.95485"/>
    <n v="0.46183290670465316"/>
    <n v="855.31454321701767"/>
    <n v="0.85531454321701772"/>
    <d v="1899-12-30T00:00:30"/>
    <d v="1899-12-30T00:00:30"/>
    <d v="8644-04-18T21:13:38"/>
    <n v="0.92962962962962969"/>
  </r>
  <r>
    <x v="37"/>
    <n v="26"/>
    <m/>
    <n v="62237677"/>
    <n v="12565309"/>
    <n v="151559"/>
    <s v="15:15:59"/>
    <n v="70411"/>
    <s v="7-04-11"/>
    <n v="10040"/>
    <n v="-1"/>
    <n v="100.4"/>
    <n v="62.39612833333333"/>
    <n v="12.942181666666666"/>
    <n v="0.43107722515210051"/>
    <n v="798.35502098169013"/>
    <n v="0.7983550209816902"/>
    <d v="1899-12-30T00:00:30"/>
    <d v="1899-12-30T00:00:30"/>
    <d v="8195-02-28T11:03:01"/>
    <n v="0.92962962962962969"/>
  </r>
  <r>
    <x v="37"/>
    <n v="27"/>
    <m/>
    <n v="62235557"/>
    <n v="12557228"/>
    <n v="151629"/>
    <s v="15:16:29"/>
    <n v="70411"/>
    <s v="7-04-11"/>
    <n v="10000"/>
    <n v="-1"/>
    <n v="100"/>
    <n v="62.392595"/>
    <n v="12.928713333333333"/>
    <n v="0.45073183602778294"/>
    <n v="834.75536032345406"/>
    <n v="0.8347553603234541"/>
    <d v="1899-12-30T00:00:30"/>
    <d v="1899-12-30T00:00:30"/>
    <d v="8482-03-08T10:30:20"/>
    <n v="0.92592592592592593"/>
  </r>
  <r>
    <x v="37"/>
    <n v="28"/>
    <m/>
    <n v="62235816"/>
    <n v="12547535"/>
    <n v="151659"/>
    <s v="15:16:59"/>
    <n v="70411"/>
    <s v="7-04-11"/>
    <n v="10570"/>
    <n v="-1"/>
    <n v="105.7"/>
    <n v="62.393026666666664"/>
    <n v="12.912558333333333"/>
    <n v="0.46971871165297241"/>
    <n v="869.91905398130496"/>
    <n v="0.86991905398130498"/>
    <d v="1899-12-30T00:00:30"/>
    <d v="1899-12-30T00:00:30"/>
    <d v="8759-06-16T21:00:40"/>
    <n v="0.97870370370370374"/>
  </r>
  <r>
    <x v="37"/>
    <n v="29"/>
    <m/>
    <n v="62237548"/>
    <n v="12538132"/>
    <n v="151729"/>
    <s v="15:17:29"/>
    <n v="70411"/>
    <s v="7-04-11"/>
    <n v="10540"/>
    <n v="-1"/>
    <n v="105.4"/>
    <n v="62.395913333333333"/>
    <n v="12.896886666666667"/>
    <n v="0.45962567586964131"/>
    <n v="851.22675171057574"/>
    <n v="0.85122675171057571"/>
    <d v="1899-12-30T00:00:30"/>
    <d v="1899-12-30T00:00:30"/>
    <d v="8612-01-25T01:04:42"/>
    <n v="0.97592592592592597"/>
  </r>
  <r>
    <x v="37"/>
    <n v="30"/>
    <m/>
    <n v="62239911"/>
    <n v="12529644"/>
    <n v="151759"/>
    <s v="15:17:59"/>
    <n v="70411"/>
    <s v="7-04-11"/>
    <n v="10230"/>
    <n v="-1"/>
    <n v="102.3"/>
    <n v="62.399851666666663"/>
    <n v="12.88274"/>
    <n v="0.45497474820434858"/>
    <n v="842.61323367445357"/>
    <n v="0.84261323367445362"/>
    <d v="1899-12-30T00:00:30"/>
    <d v="1899-12-30T00:00:30"/>
    <d v="8544-02-23T02:42:42"/>
    <n v="0.9472222222222223"/>
  </r>
  <r>
    <x v="37"/>
    <n v="31"/>
    <m/>
    <n v="62241578"/>
    <n v="12520525"/>
    <n v="151829"/>
    <s v="15:18:29"/>
    <n v="70411"/>
    <s v="7-04-11"/>
    <n v="9620"/>
    <n v="-1"/>
    <n v="96.2"/>
    <n v="62.402630000000002"/>
    <n v="12.867541666666666"/>
    <n v="0.43291224386692473"/>
    <n v="801.75347564154458"/>
    <n v="0.80175347564154464"/>
    <d v="1899-12-30T00:00:30"/>
    <d v="1899-12-30T00:00:30"/>
    <d v="8221-12-17T00:14:11"/>
    <n v="0.89074074074074072"/>
  </r>
  <r>
    <x v="37"/>
    <n v="32"/>
    <m/>
    <n v="62242650"/>
    <n v="12511488"/>
    <n v="151859"/>
    <s v="15:18:59"/>
    <n v="70411"/>
    <s v="7-04-11"/>
    <n v="9850"/>
    <n v="-1"/>
    <n v="98.5"/>
    <n v="62.40441666666667"/>
    <n v="12.85248"/>
    <n v="0.43818812527428685"/>
    <n v="811.52440800797922"/>
    <n v="0.8115244080079792"/>
    <d v="1899-12-30T00:00:30"/>
    <d v="1899-12-30T00:00:30"/>
    <d v="8299-01-02T07:04:53"/>
    <n v="0.91203703703703698"/>
  </r>
  <r>
    <x v="37"/>
    <n v="33"/>
    <m/>
    <n v="62243796"/>
    <n v="12502375"/>
    <n v="151929"/>
    <s v="15:19:29"/>
    <n v="70411"/>
    <s v="7-04-11"/>
    <n v="9850"/>
    <n v="-1"/>
    <n v="98.5"/>
    <n v="62.406326666666665"/>
    <n v="12.837291666666667"/>
    <n v="0.44153541132647839"/>
    <n v="817.72358177663796"/>
    <n v="0.81772358177663795"/>
    <d v="1899-12-30T00:00:30"/>
    <d v="1899-12-30T00:00:30"/>
    <d v="8347-11-20T21:58:21"/>
    <n v="0.91203703703703698"/>
  </r>
  <r>
    <x v="37"/>
    <n v="34"/>
    <m/>
    <n v="62245006"/>
    <n v="12493225"/>
    <n v="151959"/>
    <s v="15:19:59"/>
    <n v="70411"/>
    <s v="7-04-11"/>
    <n v="10110"/>
    <n v="-1"/>
    <n v="101.1"/>
    <n v="62.408343333333335"/>
    <n v="12.822041666666667"/>
    <n v="0.46901229826091723"/>
    <n v="868.61077637921869"/>
    <n v="0.86861077637921869"/>
    <d v="1899-12-30T00:00:30"/>
    <d v="1899-12-30T00:00:30"/>
    <d v="8749-02-21T00:51:48"/>
    <n v="0.93611111111111112"/>
  </r>
  <r>
    <x v="37"/>
    <n v="35"/>
    <m/>
    <n v="62246161"/>
    <n v="12483429"/>
    <n v="152029"/>
    <s v="15:20:29"/>
    <n v="70411"/>
    <s v="7-04-11"/>
    <n v="10370"/>
    <n v="-1"/>
    <n v="103.7"/>
    <n v="62.410268333333335"/>
    <n v="12.805714999999999"/>
    <n v="0.44475308000718922"/>
    <n v="823.68270417331439"/>
    <n v="0.82368270417331446"/>
    <d v="1899-12-30T00:00:30"/>
    <d v="1899-12-30T00:00:30"/>
    <d v="8394-11-16T04:30:45"/>
    <n v="0.96018518518518525"/>
  </r>
  <r>
    <x v="37"/>
    <n v="36"/>
    <m/>
    <n v="62249335"/>
    <n v="12476726"/>
    <n v="152059"/>
    <s v="15:20:59"/>
    <n v="70411"/>
    <s v="7-04-11"/>
    <n v="10540"/>
    <n v="-1"/>
    <n v="105.4"/>
    <n v="62.415558333333337"/>
    <n v="12.794543333333333"/>
    <n v="0.45661171089008618"/>
    <n v="845.64488856843957"/>
    <n v="0.84564488856843956"/>
    <d v="1899-12-30T00:00:30"/>
    <d v="1899-12-30T00:00:30"/>
    <d v="8568-01-19T06:41:52"/>
    <n v="0.97592592592592597"/>
  </r>
  <r>
    <x v="37"/>
    <n v="37"/>
    <m/>
    <n v="62252509"/>
    <n v="12469661"/>
    <n v="152129"/>
    <s v="15:21:29"/>
    <n v="70411"/>
    <s v="7-04-11"/>
    <n v="10140"/>
    <n v="-1"/>
    <n v="101.4"/>
    <n v="62.420848333333332"/>
    <n v="12.782768333333333"/>
    <n v="0.45560805770469787"/>
    <n v="843.7861228691005"/>
    <n v="0.84378612286910049"/>
    <d v="1899-12-30T00:00:30"/>
    <d v="1899-12-30T00:00:30"/>
    <d v="8553-05-24T00:48:46"/>
    <n v="0.93888888888888888"/>
  </r>
  <r>
    <x v="37"/>
    <n v="38"/>
    <m/>
    <n v="62254105"/>
    <n v="12460462"/>
    <n v="152159"/>
    <s v="15:21:59"/>
    <n v="70411"/>
    <s v="7-04-11"/>
    <n v="9880"/>
    <n v="-1"/>
    <n v="98.8"/>
    <n v="62.423508333333331"/>
    <n v="12.767436666666667"/>
    <n v="0.45829553489990654"/>
    <n v="848.76333063462687"/>
    <n v="0.84876333063462683"/>
    <d v="1899-12-30T00:00:30"/>
    <d v="1899-12-30T00:00:30"/>
    <d v="8592-08-21T09:24:48"/>
    <n v="0.91481481481481475"/>
  </r>
  <r>
    <x v="37"/>
    <n v="39"/>
    <m/>
    <n v="62254752"/>
    <n v="12450679"/>
    <n v="152229"/>
    <s v="15:22:29"/>
    <n v="70411"/>
    <s v="7-04-11"/>
    <n v="10080"/>
    <n v="-1"/>
    <n v="100.8"/>
    <n v="62.42458666666667"/>
    <n v="12.751131666666666"/>
    <n v="0.45406771504312393"/>
    <n v="840.93340825986547"/>
    <n v="0.84093340825986551"/>
    <d v="1899-12-30T00:00:30"/>
    <d v="1899-12-30T00:00:30"/>
    <d v="8530-11-25T05:10:44"/>
    <n v="0.93333333333333335"/>
  </r>
  <r>
    <x v="37"/>
    <n v="40"/>
    <m/>
    <n v="62254871"/>
    <n v="12440891"/>
    <n v="152259"/>
    <s v="15:22:59"/>
    <n v="70411"/>
    <s v="7-04-11"/>
    <n v="9760"/>
    <n v="-1"/>
    <n v="97.6"/>
    <n v="62.424785"/>
    <n v="12.734818333333333"/>
    <n v="0.43590022992874738"/>
    <n v="807.28722582804016"/>
    <n v="0.80728722582804013"/>
    <d v="1899-12-30T00:00:30"/>
    <d v="1899-12-30T00:00:30"/>
    <d v="8265-08-05T05:02:57"/>
    <n v="0.90370370370370368"/>
  </r>
  <r>
    <x v="37"/>
    <n v="41"/>
    <m/>
    <n v="62256461"/>
    <n v="12432141"/>
    <n v="152329"/>
    <s v="15:23:29"/>
    <n v="70411"/>
    <s v="7-04-11"/>
    <n v="9220"/>
    <n v="-1"/>
    <n v="92.2"/>
    <n v="62.427435000000003"/>
    <n v="12.720235000000001"/>
    <n v="0.41220456381560772"/>
    <n v="763.40285218650547"/>
    <n v="0.7634028521865055"/>
    <d v="1899-12-30T00:00:30"/>
    <d v="1899-12-30T00:00:30"/>
    <d v="7919-07-24T05:08:35"/>
    <n v="0.85370370370370374"/>
  </r>
  <r>
    <x v="37"/>
    <n v="42"/>
    <m/>
    <n v="62260206"/>
    <n v="12428458"/>
    <n v="152359"/>
    <s v="15:23:59"/>
    <n v="70411"/>
    <s v="7-04-11"/>
    <n v="8350"/>
    <n v="-1"/>
    <n v="83.5"/>
    <n v="62.433676666666663"/>
    <n v="12.714096666666666"/>
    <n v="0.35294368469586118"/>
    <n v="653.65170405673496"/>
    <n v="0.65365170405673501"/>
    <d v="1899-12-30T00:00:30"/>
    <d v="1899-12-30T00:00:30"/>
    <d v="7054-02-24T21:47:04"/>
    <n v="0.77314814814814814"/>
  </r>
  <r>
    <x v="37"/>
    <n v="43"/>
    <m/>
    <n v="62263729"/>
    <n v="12428524"/>
    <n v="152429"/>
    <s v="15:24:29"/>
    <n v="70411"/>
    <s v="7-04-11"/>
    <n v="7090"/>
    <n v="-1"/>
    <n v="70.900000000000006"/>
    <n v="62.439548333333335"/>
    <n v="12.714206666666668"/>
    <n v="0.33837814753577494"/>
    <n v="626.67632923625524"/>
    <n v="0.62667632923625527"/>
    <d v="1899-12-30T00:00:30"/>
    <d v="1899-12-30T00:00:30"/>
    <d v="6841-06-11T19:52:37"/>
    <n v="0.65648148148148144"/>
  </r>
  <r>
    <x v="37"/>
    <n v="44"/>
    <m/>
    <n v="62265131"/>
    <n v="12435166"/>
    <n v="152459"/>
    <s v="15:24:59"/>
    <n v="70411"/>
    <s v="7-04-11"/>
    <n v="7859"/>
    <n v="-1"/>
    <n v="78.59"/>
    <n v="62.441884999999999"/>
    <n v="12.725276666666666"/>
    <n v="0.31673545977642442"/>
    <n v="586.59407150593802"/>
    <n v="0.58659407150593801"/>
    <d v="1899-12-30T00:00:30"/>
    <d v="1899-12-30T00:00:30"/>
    <d v="6525-05-22T22:13:21"/>
    <n v="0.72768518518518532"/>
  </r>
  <r>
    <x v="37"/>
    <n v="45"/>
    <m/>
    <n v="62268169"/>
    <n v="12433273"/>
    <n v="152529"/>
    <s v="15:25:29"/>
    <n v="70411"/>
    <s v="7-04-11"/>
    <n v="8370"/>
    <n v="-1"/>
    <n v="83.7"/>
    <n v="62.446948333333332"/>
    <n v="12.722121666666666"/>
    <n v="0.3765338710401569"/>
    <n v="697.34072916637058"/>
    <n v="0.69734072916637058"/>
    <d v="1899-12-30T00:00:30"/>
    <d v="1899-12-30T00:00:30"/>
    <d v="7398-08-24T07:12:00"/>
    <n v="0.77500000000000002"/>
  </r>
  <r>
    <x v="37"/>
    <n v="46"/>
    <m/>
    <n v="62270904"/>
    <n v="12427699"/>
    <n v="152559"/>
    <s v="15:25:59"/>
    <n v="70411"/>
    <s v="7-04-11"/>
    <n v="8460"/>
    <n v="-1"/>
    <n v="84.6"/>
    <n v="62.451506666666667"/>
    <n v="12.712831666666666"/>
    <n v="0.39335121314056049"/>
    <n v="728.48644673631804"/>
    <n v="0.72848644673631802"/>
    <d v="1899-12-30T00:00:30"/>
    <d v="1899-12-30T00:00:30"/>
    <d v="7644-03-26T23:11:54"/>
    <n v="0.78333333333333333"/>
  </r>
  <r>
    <x v="37"/>
    <n v="47"/>
    <m/>
    <n v="62274195"/>
    <n v="12423068"/>
    <n v="152629"/>
    <s v="15:26:29"/>
    <n v="70411"/>
    <s v="7-04-11"/>
    <n v="9130"/>
    <n v="-1"/>
    <n v="91.3"/>
    <n v="62.456991666666667"/>
    <n v="12.705113333333333"/>
    <n v="0.40166401584744327"/>
    <n v="743.88175734946492"/>
    <n v="0.74388175734946493"/>
    <d v="1899-12-30T00:00:30"/>
    <d v="1899-12-30T00:00:30"/>
    <d v="7765-08-18T11:04:05"/>
    <n v="0.84537037037037033"/>
  </r>
  <r>
    <x v="37"/>
    <n v="48"/>
    <m/>
    <n v="62277728"/>
    <n v="12418968"/>
    <n v="152659"/>
    <s v="15:26:59"/>
    <n v="70411"/>
    <s v="7-04-11"/>
    <n v="9000"/>
    <n v="-1"/>
    <n v="90"/>
    <n v="62.462879999999998"/>
    <n v="12.69828"/>
    <n v="0.40160051681708547"/>
    <n v="743.76415714524228"/>
    <n v="0.74376415714524224"/>
    <d v="1899-12-30T00:00:30"/>
    <d v="1899-12-30T00:00:30"/>
    <d v="7764-09-13T18:32:31"/>
    <n v="0.83333333333333337"/>
  </r>
  <r>
    <x v="37"/>
    <n v="49"/>
    <m/>
    <n v="62281017"/>
    <n v="12414010"/>
    <n v="152729"/>
    <s v="15:27:29"/>
    <n v="70411"/>
    <s v="7-04-11"/>
    <n v="9100"/>
    <n v="-1"/>
    <n v="91"/>
    <n v="62.468361666666667"/>
    <n v="12.690016666666667"/>
    <n v="0.40431180234238862"/>
    <n v="748.78545793810372"/>
    <n v="0.74878545793810369"/>
    <d v="1899-12-30T00:00:30"/>
    <d v="1899-12-30T00:00:30"/>
    <d v="7804-04-19T02:51:10"/>
    <n v="0.84259259259259267"/>
  </r>
  <r>
    <x v="37"/>
    <n v="50"/>
    <m/>
    <n v="62283893"/>
    <n v="12407884"/>
    <n v="152759"/>
    <s v="15:27:59"/>
    <n v="70411"/>
    <s v="7-04-11"/>
    <n v="9010"/>
    <n v="-1"/>
    <n v="90.1"/>
    <n v="62.473154999999998"/>
    <n v="12.679806666666666"/>
    <n v="0.40663913728930678"/>
    <n v="753.09568225979615"/>
    <n v="0.75309568225979617"/>
    <d v="1899-12-30T00:00:30"/>
    <d v="1899-12-30T00:00:30"/>
    <d v="7838-04-14T13:33:28"/>
    <n v="0.83425925925925926"/>
  </r>
  <r>
    <x v="37"/>
    <n v="51"/>
    <m/>
    <n v="62286797"/>
    <n v="12401747"/>
    <n v="152829"/>
    <s v="15:28:29"/>
    <n v="70411"/>
    <s v="7-04-11"/>
    <n v="9100"/>
    <n v="-1"/>
    <n v="91"/>
    <n v="62.477995"/>
    <n v="12.669578333333334"/>
    <n v="0.81383837343985344"/>
    <n v="1507.2286676106085"/>
    <n v="1.5072286676106086"/>
    <d v="1899-12-30T00:01:00"/>
    <d v="1899-12-30T00:01:00"/>
    <d v="7842-05-17T06:45:09"/>
    <n v="0.42129629629629634"/>
  </r>
  <r>
    <x v="37"/>
    <n v="52"/>
    <m/>
    <n v="62292592"/>
    <n v="12389424"/>
    <n v="152929"/>
    <s v="15:29:29"/>
    <n v="70411"/>
    <s v="7-04-11"/>
    <n v="9530"/>
    <n v="-1"/>
    <n v="95.3"/>
    <n v="62.487653333333334"/>
    <n v="12.649039999999999"/>
    <n v="0.43803497066618308"/>
    <n v="811.24076567377108"/>
    <n v="0.81124076567377112"/>
    <d v="1899-12-30T00:00:30"/>
    <d v="1899-12-30T00:00:30"/>
    <d v="8296-10-07T09:43:24"/>
    <n v="0.88240740740740742"/>
  </r>
  <r>
    <x v="37"/>
    <n v="53"/>
    <m/>
    <n v="62295727"/>
    <n v="12382825"/>
    <n v="152959"/>
    <s v="15:29:59"/>
    <n v="70411"/>
    <s v="7-04-11"/>
    <n v="9320"/>
    <n v="-1"/>
    <n v="93.2"/>
    <n v="62.49287833333333"/>
    <n v="12.638041666666666"/>
    <n v="0.40891108074206045"/>
    <n v="757.30332153429595"/>
    <n v="0.75730332153429591"/>
    <d v="1899-12-30T00:00:30"/>
    <d v="1899-12-30T00:00:30"/>
    <d v="7871-06-18T13:35:04"/>
    <n v="0.86296296296296293"/>
  </r>
  <r>
    <x v="37"/>
    <n v="54"/>
    <m/>
    <n v="62299140"/>
    <n v="12377977"/>
    <n v="153029"/>
    <s v="15:30:29"/>
    <n v="70411"/>
    <s v="7-04-11"/>
    <n v="8730"/>
    <n v="-1"/>
    <n v="87.3"/>
    <n v="62.498566666666669"/>
    <n v="12.629961666666667"/>
    <n v="0.39652122431926895"/>
    <n v="734.35730743928605"/>
    <n v="0.73435730743928607"/>
    <d v="1899-12-30T00:00:30"/>
    <d v="1899-12-30T00:00:30"/>
    <d v="7690-07-12T01:05:25"/>
    <n v="0.80833333333333335"/>
  </r>
  <r>
    <x v="37"/>
    <n v="55"/>
    <m/>
    <n v="62302307"/>
    <n v="12372835"/>
    <n v="153059"/>
    <s v="15:30:59"/>
    <n v="70411"/>
    <s v="7-04-11"/>
    <n v="8820"/>
    <n v="-1"/>
    <n v="88.2"/>
    <n v="62.503844999999998"/>
    <n v="12.621391666666666"/>
    <n v="0.39488909263451016"/>
    <n v="731.3345995591128"/>
    <n v="0.73133459955911284"/>
    <d v="1899-12-30T00:00:30"/>
    <d v="1899-12-30T00:00:30"/>
    <d v="7666-09-10T15:31:17"/>
    <n v="0.81666666666666665"/>
  </r>
  <r>
    <x v="37"/>
    <n v="56"/>
    <m/>
    <n v="62305051"/>
    <n v="12366705"/>
    <n v="153129"/>
    <s v="15:31:29"/>
    <n v="70411"/>
    <s v="7-04-11"/>
    <n v="9550"/>
    <n v="-1"/>
    <n v="95.5"/>
    <n v="62.508418333333331"/>
    <n v="12.611174999999999"/>
    <n v="0.41584282841363762"/>
    <n v="770.14091822205683"/>
    <n v="0.77014091822205688"/>
    <d v="1899-12-30T00:00:30"/>
    <d v="1899-12-30T00:00:30"/>
    <d v="7972-09-08T20:16:03"/>
    <n v="0.8842592592592593"/>
  </r>
  <r>
    <x v="37"/>
    <n v="57"/>
    <m/>
    <n v="62308638"/>
    <n v="12362179"/>
    <n v="153159"/>
    <s v="15:31:59"/>
    <n v="70411"/>
    <s v="7-04-11"/>
    <n v="9190"/>
    <n v="-1"/>
    <n v="91.9"/>
    <n v="62.51439666666667"/>
    <n v="12.603631666666667"/>
    <n v="0.38750669219720546"/>
    <n v="717.66239394922457"/>
    <n v="0.7176623939492246"/>
    <d v="1899-12-30T00:00:30"/>
    <d v="1899-12-30T00:00:30"/>
    <d v="7558-11-20T16:40:11"/>
    <n v="0.85092592592592597"/>
  </r>
  <r>
    <x v="37"/>
    <n v="58"/>
    <m/>
    <n v="62311778"/>
    <n v="12357284"/>
    <n v="153229"/>
    <s v="15:32:29"/>
    <n v="70411"/>
    <s v="7-04-11"/>
    <n v="8280"/>
    <n v="-1"/>
    <n v="82.8"/>
    <n v="62.519629999999999"/>
    <n v="12.595473333333333"/>
    <n v="0.36203883432010564"/>
    <n v="670.49592116083568"/>
    <n v="0.67049592116083567"/>
    <d v="1899-12-30T00:00:30"/>
    <d v="1899-12-30T00:00:30"/>
    <d v="7186-12-21T06:04:14"/>
    <n v="0.76666666666666672"/>
  </r>
  <r>
    <x v="37"/>
    <n v="59"/>
    <m/>
    <n v="62314404"/>
    <n v="12351903"/>
    <n v="153259"/>
    <s v="15:32:59"/>
    <n v="70411"/>
    <s v="7-04-11"/>
    <n v="8460"/>
    <n v="-1"/>
    <n v="84.6"/>
    <n v="62.524006666666665"/>
    <n v="12.586505000000001"/>
    <n v="0.40405057264940358"/>
    <n v="748.30166054669542"/>
    <n v="0.74830166054669545"/>
    <d v="1899-12-30T00:00:30"/>
    <d v="1899-12-30T00:00:30"/>
    <d v="7800-06-25T18:46:37"/>
    <n v="0.78333333333333333"/>
  </r>
  <r>
    <x v="37"/>
    <n v="60"/>
    <m/>
    <n v="62316889"/>
    <n v="12345017"/>
    <n v="153329"/>
    <s v="15:33:29"/>
    <n v="70411"/>
    <s v="7-04-11"/>
    <n v="9070"/>
    <n v="-1"/>
    <n v="90.7"/>
    <n v="62.528148333333334"/>
    <n v="12.575028333333334"/>
    <n v="0.41845602117163905"/>
    <n v="774.98055120987556"/>
    <n v="0.77498055120987552"/>
    <d v="1899-12-30T00:00:30"/>
    <d v="1899-12-30T00:00:30"/>
    <d v="8010-11-06T23:41:59"/>
    <n v="0.83981481481481479"/>
  </r>
  <r>
    <x v="37"/>
    <n v="61"/>
    <m/>
    <n v="62319559"/>
    <n v="12338053"/>
    <n v="153359"/>
    <s v="15:33:59"/>
    <n v="70411"/>
    <s v="7-04-11"/>
    <n v="9360"/>
    <n v="-1"/>
    <n v="93.6"/>
    <n v="62.532598333333333"/>
    <n v="12.563421666666667"/>
    <n v="0.34361898792299439"/>
    <n v="636.38236563338558"/>
    <n v="0.63638236563338557"/>
    <d v="1899-12-30T00:00:30"/>
    <d v="1899-12-30T00:00:30"/>
    <d v="6917-12-24T05:06:45"/>
    <n v="0.8666666666666667"/>
  </r>
  <r>
    <x v="37"/>
    <n v="62"/>
    <m/>
    <n v="62322292"/>
    <n v="12333559"/>
    <n v="153429"/>
    <s v="15:34:29"/>
    <n v="70411"/>
    <s v="7-04-11"/>
    <n v="6500"/>
    <n v="-1"/>
    <n v="65"/>
    <n v="62.537153333333336"/>
    <n v="12.555931666666666"/>
    <n v="0.30227443011541683"/>
    <n v="559.81224457375197"/>
    <n v="0.559812244573752"/>
    <d v="1899-12-30T00:00:30"/>
    <d v="1899-12-30T00:00:30"/>
    <d v="6314-03-19T06:20:42"/>
    <n v="0.60185185185185186"/>
  </r>
  <r>
    <x v="37"/>
    <n v="63"/>
    <m/>
    <n v="62324672"/>
    <n v="12329537"/>
    <n v="153459"/>
    <s v="15:34:59"/>
    <n v="70411"/>
    <s v="7-04-11"/>
    <n v="6830"/>
    <n v="-1"/>
    <n v="68.3"/>
    <n v="62.541119999999999"/>
    <n v="12.549228333333334"/>
    <n v="0.26179574247301146"/>
    <n v="484.8457150600172"/>
    <n v="0.48484571506001722"/>
    <d v="1899-12-30T00:00:30"/>
    <d v="1899-12-30T00:00:30"/>
    <d v="5723-02-01T15:49:30"/>
    <n v="0.63240740740740742"/>
  </r>
  <r>
    <x v="37"/>
    <n v="64"/>
    <m/>
    <n v="62327042"/>
    <n v="12327149"/>
    <n v="153529"/>
    <s v="15:35:29"/>
    <n v="70411"/>
    <s v="7-04-11"/>
    <n v="4890"/>
    <n v="-1"/>
    <n v="48.9"/>
    <n v="62.545070000000003"/>
    <n v="12.545248333333333"/>
    <n v="0.21268042881862262"/>
    <n v="393.8841541720891"/>
    <n v="0.39388415417208911"/>
    <d v="1899-12-30T00:00:30"/>
    <d v="1899-12-30T00:00:30"/>
    <d v="5005-11-03T08:44:11"/>
    <n v="0.45277777777777778"/>
  </r>
  <r>
    <x v="37"/>
    <n v="65"/>
    <m/>
    <n v="62328504"/>
    <n v="12323810"/>
    <n v="153559"/>
    <s v="15:35:59"/>
    <n v="70411"/>
    <s v="7-04-11"/>
    <n v="5280"/>
    <n v="-1"/>
    <n v="52.8"/>
    <n v="62.547506666666663"/>
    <n v="12.539683333333333"/>
    <n v="0.24940762249371889"/>
    <n v="461.9029168583674"/>
    <n v="0.46190291685836743"/>
    <d v="1899-12-30T00:00:30"/>
    <d v="1899-12-30T00:00:30"/>
    <d v="5542-03-07T09:36:48"/>
    <n v="0.48888888888888887"/>
  </r>
  <r>
    <x v="37"/>
    <n v="66"/>
    <m/>
    <n v="62329359"/>
    <n v="12318738"/>
    <n v="153629"/>
    <s v="15:36:29"/>
    <n v="70411"/>
    <s v="7-04-11"/>
    <n v="5470"/>
    <n v="-1"/>
    <n v="54.7"/>
    <n v="62.548931666666668"/>
    <n v="12.531230000000001"/>
    <n v="0.25839748730150336"/>
    <n v="478.55214648238422"/>
    <n v="0.4785521464823842"/>
    <d v="1899-12-30T00:00:30"/>
    <d v="1899-12-30T00:00:30"/>
    <d v="5673-06-17T04:21:54"/>
    <n v="0.50648148148148153"/>
  </r>
  <r>
    <x v="37"/>
    <n v="67"/>
    <m/>
    <n v="62329880"/>
    <n v="12313258"/>
    <n v="153659"/>
    <s v="15:36:59"/>
    <n v="70411"/>
    <s v="7-04-11"/>
    <n v="6600"/>
    <n v="-1"/>
    <n v="66"/>
    <n v="62.549799999999998"/>
    <n v="12.522096666666666"/>
    <n v="0.31581088847728522"/>
    <n v="584.88176545993224"/>
    <n v="0.5848817654599322"/>
    <d v="1899-12-30T00:00:30"/>
    <d v="1899-12-30T00:00:30"/>
    <d v="6511-11-21T11:37:43"/>
    <n v="0.61111111111111105"/>
  </r>
  <r>
    <x v="37"/>
    <n v="68"/>
    <m/>
    <n v="62330188"/>
    <n v="12306452"/>
    <n v="153729"/>
    <s v="15:37:29"/>
    <n v="70411"/>
    <s v="7-04-11"/>
    <n v="7270"/>
    <n v="-1"/>
    <n v="72.7"/>
    <n v="62.550313333333335"/>
    <n v="12.510753333333334"/>
    <n v="0.35328244194697683"/>
    <n v="654.27908248580104"/>
    <n v="0.65427908248580102"/>
    <d v="1899-12-30T00:00:30"/>
    <d v="1899-12-30T00:00:30"/>
    <d v="7059-02-05T18:10:53"/>
    <n v="0.67314814814814805"/>
  </r>
  <r>
    <x v="37"/>
    <n v="69"/>
    <m/>
    <n v="62329538"/>
    <n v="12298933"/>
    <n v="153759"/>
    <s v="15:37:59"/>
    <n v="70411"/>
    <s v="7-04-11"/>
    <n v="8130"/>
    <n v="-1"/>
    <n v="81.3"/>
    <n v="62.549230000000001"/>
    <n v="12.498221666666666"/>
    <n v="0.36064192452409155"/>
    <n v="667.90884421861756"/>
    <n v="0.66790884421861763"/>
    <d v="1899-12-30T00:00:30"/>
    <d v="1899-12-30T00:00:30"/>
    <d v="7166-07-28T11:18:45"/>
    <n v="0.75277777777777777"/>
  </r>
  <r>
    <x v="37"/>
    <n v="70"/>
    <m/>
    <n v="62327986"/>
    <n v="12291887"/>
    <n v="153829"/>
    <s v="15:38:29"/>
    <n v="70411"/>
    <s v="7-04-11"/>
    <n v="8390"/>
    <n v="-1"/>
    <n v="83.9"/>
    <n v="62.546643333333336"/>
    <n v="12.486478333333334"/>
    <n v="0.32547055325290691"/>
    <n v="602.77146462438361"/>
    <n v="0.60277146462438358"/>
    <d v="1899-12-30T00:00:30"/>
    <d v="1899-12-30T00:00:30"/>
    <d v="6652-12-13T19:38:05"/>
    <n v="0.7768518518518519"/>
  </r>
  <r>
    <x v="37"/>
    <n v="71"/>
    <m/>
    <n v="62328345"/>
    <n v="12284883"/>
    <n v="153859"/>
    <s v="15:38:59"/>
    <n v="70411"/>
    <s v="7-04-11"/>
    <n v="6880"/>
    <n v="-1"/>
    <n v="68.8"/>
    <n v="62.547241666666665"/>
    <n v="12.474805"/>
    <n v="0.68523051614616393"/>
    <n v="1269.0469159026957"/>
    <n v="1.2690469159026958"/>
    <d v="1899-12-30T00:00:00"/>
    <d v="1899-12-30T00:00:00"/>
    <e v="#DIV/0!"/>
    <n v="0"/>
  </r>
  <r>
    <x v="38"/>
    <n v="1"/>
    <m/>
    <n v="62324069"/>
    <n v="12273304"/>
    <n v="80531"/>
    <s v="8:05:31"/>
    <n v="80411"/>
    <s v="8-04-11"/>
    <n v="7670"/>
    <n v="-1"/>
    <n v="76.7"/>
    <n v="62.540115"/>
    <n v="12.455506666666667"/>
    <n v="0.33914708324246218"/>
    <n v="628.10039816503991"/>
    <n v="0.62810039816503993"/>
    <d v="1899-12-30T00:00:30"/>
    <d v="1899-12-30T00:00:30"/>
    <d v="6852-09-03T03:31:16"/>
    <n v="0.71018518518518525"/>
  </r>
  <r>
    <x v="38"/>
    <n v="2"/>
    <m/>
    <n v="62324767"/>
    <n v="12280488"/>
    <n v="80601"/>
    <s v="8:06:01"/>
    <n v="80411"/>
    <s v="8-04-11"/>
    <n v="7709"/>
    <n v="-1"/>
    <n v="77.09"/>
    <n v="62.541278333333331"/>
    <n v="12.46748"/>
    <n v="0.32644406277895294"/>
    <n v="604.57440426662083"/>
    <n v="0.60457440426662079"/>
    <d v="1899-12-30T00:00:30"/>
    <d v="1899-12-30T00:00:30"/>
    <d v="6667-03-03T06:49:22"/>
    <n v="0.71379629629629637"/>
  </r>
  <r>
    <x v="38"/>
    <n v="3"/>
    <m/>
    <n v="62327882"/>
    <n v="12282563"/>
    <n v="80631"/>
    <s v="8:06:31"/>
    <n v="80411"/>
    <s v="8-04-11"/>
    <n v="7509"/>
    <n v="-1"/>
    <n v="75.09"/>
    <n v="62.546469999999999"/>
    <n v="12.470938333333333"/>
    <n v="0.32731635988279351"/>
    <n v="606.1898985029336"/>
    <n v="0.60618989850293359"/>
    <d v="1899-12-30T00:00:30"/>
    <d v="1899-12-30T00:00:30"/>
    <d v="6679-11-27T21:47:04"/>
    <n v="0.69527777777777777"/>
  </r>
  <r>
    <x v="38"/>
    <n v="4"/>
    <m/>
    <n v="62327625"/>
    <n v="12289628"/>
    <n v="80701"/>
    <s v="8:07:01"/>
    <n v="80411"/>
    <s v="8-04-11"/>
    <n v="7870"/>
    <n v="-1"/>
    <n v="78.7"/>
    <n v="62.546041666666667"/>
    <n v="12.482713333333333"/>
    <n v="0.34393283315459544"/>
    <n v="636.96360700231071"/>
    <n v="0.63696360700231069"/>
    <d v="1899-12-30T00:00:30"/>
    <d v="1899-12-30T00:00:30"/>
    <d v="6922-07-25T04:30:58"/>
    <n v="0.72870370370370374"/>
  </r>
  <r>
    <x v="38"/>
    <n v="5"/>
    <m/>
    <n v="62329117"/>
    <n v="12296335"/>
    <n v="80731"/>
    <s v="8:07:31"/>
    <n v="80411"/>
    <s v="8-04-11"/>
    <n v="7659"/>
    <n v="-1"/>
    <n v="76.59"/>
    <n v="62.54852833333333"/>
    <n v="12.493891666666666"/>
    <n v="0.33049357826470205"/>
    <n v="612.0741069462282"/>
    <n v="0.61207410694622821"/>
    <d v="1899-12-30T00:00:30"/>
    <d v="1899-12-30T00:00:30"/>
    <d v="6726-04-22T10:16:20"/>
    <n v="0.70916666666666672"/>
  </r>
  <r>
    <x v="38"/>
    <n v="6"/>
    <m/>
    <n v="62330066"/>
    <n v="12303189"/>
    <n v="80801"/>
    <s v="8:08:01"/>
    <n v="80411"/>
    <s v="8-04-11"/>
    <n v="7280"/>
    <n v="-1"/>
    <n v="72.8"/>
    <n v="62.550109999999997"/>
    <n v="12.505315"/>
    <n v="0.2834143449534951"/>
    <n v="524.88336685387287"/>
    <n v="0.52488336685387293"/>
    <d v="1899-12-30T00:00:30"/>
    <d v="1899-12-30T00:00:30"/>
    <d v="6038-10-16T02:19:01"/>
    <n v="0.67407407407407405"/>
  </r>
  <r>
    <x v="38"/>
    <n v="7"/>
    <m/>
    <n v="62330089"/>
    <n v="12309326"/>
    <n v="80831"/>
    <s v="8:08:31"/>
    <n v="80411"/>
    <s v="8-04-11"/>
    <n v="5730"/>
    <n v="-1"/>
    <n v="57.3"/>
    <n v="62.550148333333333"/>
    <n v="12.515543333333333"/>
    <n v="0.27517932386836585"/>
    <n v="509.63210780421355"/>
    <n v="0.50963210780421353"/>
    <d v="1899-12-30T00:00:30"/>
    <d v="1899-12-30T00:00:30"/>
    <d v="5918-07-14T11:17:29"/>
    <n v="0.53055555555555556"/>
  </r>
  <r>
    <x v="38"/>
    <n v="8"/>
    <m/>
    <n v="62329768"/>
    <n v="12315244"/>
    <n v="80901"/>
    <s v="8:09:01"/>
    <n v="80411"/>
    <s v="8-04-11"/>
    <n v="6140"/>
    <n v="-1"/>
    <n v="61.4"/>
    <n v="62.549613333333333"/>
    <n v="12.525406666666667"/>
    <n v="0.25904831359166297"/>
    <n v="479.7574767717598"/>
    <n v="0.47975747677175978"/>
    <d v="1899-12-30T00:00:30"/>
    <d v="1899-12-30T00:00:30"/>
    <d v="5682-12-18T12:47:40"/>
    <n v="0.56851851851851853"/>
  </r>
  <r>
    <x v="38"/>
    <n v="9"/>
    <m/>
    <n v="62329114"/>
    <n v="12320671"/>
    <n v="80931"/>
    <s v="8:09:31"/>
    <n v="80411"/>
    <s v="8-04-11"/>
    <n v="3729"/>
    <n v="-1"/>
    <n v="37.29"/>
    <n v="62.548523333333335"/>
    <n v="12.534451666666667"/>
    <n v="0.18324230063815883"/>
    <n v="339.36474078187013"/>
    <n v="0.33936474078187012"/>
    <d v="1899-12-30T00:00:30"/>
    <d v="1899-12-30T00:00:30"/>
    <d v="4575-12-11T10:52:58"/>
    <n v="0.34527777777777774"/>
  </r>
  <r>
    <x v="38"/>
    <n v="10"/>
    <m/>
    <n v="62328340"/>
    <n v="12324266"/>
    <n v="81001"/>
    <s v="8:10:01"/>
    <n v="80411"/>
    <s v="8-04-11"/>
    <n v="4000"/>
    <n v="-1"/>
    <n v="40"/>
    <n v="62.547233333333331"/>
    <n v="12.540443333333334"/>
    <n v="6.7529649465506145E-2"/>
    <n v="125.06491081011738"/>
    <n v="0.12506491081011739"/>
    <d v="1899-12-30T00:00:30"/>
    <d v="1899-12-30T00:00:30"/>
    <d v="2886-02-24T22:38:07"/>
    <n v="0.37037037037037035"/>
  </r>
  <r>
    <x v="38"/>
    <n v="11"/>
    <m/>
    <n v="62327786"/>
    <n v="12325099"/>
    <n v="81031"/>
    <s v="8:10:31"/>
    <n v="80411"/>
    <s v="8-04-11"/>
    <n v="240"/>
    <n v="-1"/>
    <n v="2.4"/>
    <n v="62.546309999999998"/>
    <n v="12.541831666666667"/>
    <n v="4.7971185620076039E-2"/>
    <n v="88.842635768380831"/>
    <n v="8.8842635768380834E-2"/>
    <d v="1899-12-30T00:09:20"/>
    <d v="1899-12-30T00:09:20"/>
    <d v="1937-07-11T03:35:18"/>
    <n v="1.1904761904761904E-3"/>
  </r>
  <r>
    <x v="38"/>
    <n v="12"/>
    <m/>
    <n v="62327556"/>
    <n v="12326010"/>
    <n v="81951"/>
    <s v="8:19:51"/>
    <n v="80411"/>
    <s v="8-04-11"/>
    <n v="3710"/>
    <n v="-1"/>
    <n v="37.1"/>
    <n v="62.545926666666666"/>
    <n v="12.54335"/>
    <n v="0.22111718381271911"/>
    <n v="409.5090244211558"/>
    <n v="0.40950902442115583"/>
    <d v="1899-12-30T00:00:30"/>
    <d v="1899-12-30T00:00:30"/>
    <d v="5129-01-16T23:46:05"/>
    <n v="0.3435185185185185"/>
  </r>
  <r>
    <x v="38"/>
    <n v="13"/>
    <m/>
    <n v="62325700"/>
    <n v="12328601"/>
    <n v="82021"/>
    <s v="8:20:21"/>
    <n v="80411"/>
    <s v="8-04-11"/>
    <n v="5500"/>
    <n v="-1"/>
    <n v="55"/>
    <n v="62.542833333333334"/>
    <n v="12.547668333333334"/>
    <n v="6.2263158335753341E-2"/>
    <n v="115.31136923781519"/>
    <n v="0.11531136923781518"/>
    <d v="1899-12-30T00:00:30"/>
    <d v="1899-12-30T00:00:30"/>
    <d v="2809-03-30T17:50:30"/>
    <n v="0.5092592592592593"/>
  </r>
  <r>
    <x v="38"/>
    <n v="14"/>
    <m/>
    <n v="62326213"/>
    <n v="12329362"/>
    <n v="82051"/>
    <s v="8:20:51"/>
    <n v="80411"/>
    <s v="8-04-11"/>
    <n v="4980"/>
    <n v="-1"/>
    <n v="49.8"/>
    <n v="62.543688333333336"/>
    <n v="12.548936666666666"/>
    <n v="0.2044983064248854"/>
    <n v="378.73086349888774"/>
    <n v="0.37873086349888774"/>
    <d v="1899-12-30T00:00:30"/>
    <d v="1899-12-30T00:00:30"/>
    <d v="4886-05-08T21:17:06"/>
    <n v="0.46111111111111114"/>
  </r>
  <r>
    <x v="38"/>
    <n v="15"/>
    <m/>
    <n v="62327617"/>
    <n v="12332576"/>
    <n v="82121"/>
    <s v="8:21:21"/>
    <n v="80411"/>
    <s v="8-04-11"/>
    <n v="5970"/>
    <n v="-1"/>
    <n v="59.7"/>
    <n v="62.546028333333332"/>
    <n v="12.554293333333334"/>
    <n v="0.27952542100077155"/>
    <n v="517.68107969342896"/>
    <n v="0.51768107969342891"/>
    <d v="1899-12-30T00:00:30"/>
    <d v="1899-12-30T00:00:30"/>
    <d v="5981-12-31T12:13:42"/>
    <n v="0.5527777777777777"/>
  </r>
  <r>
    <x v="38"/>
    <n v="16"/>
    <m/>
    <n v="62329605"/>
    <n v="12336823"/>
    <n v="82151"/>
    <s v="8:21:51"/>
    <n v="80411"/>
    <s v="8-04-11"/>
    <n v="6809"/>
    <n v="-1"/>
    <n v="68.09"/>
    <n v="62.549341666666663"/>
    <n v="12.561371666666666"/>
    <n v="0.30330350310880394"/>
    <n v="561.71808775750492"/>
    <n v="0.56171808775750498"/>
    <d v="1899-12-30T00:00:30"/>
    <d v="1899-12-30T00:00:30"/>
    <d v="6329-03-29T02:13:33"/>
    <n v="0.630462962962963"/>
  </r>
  <r>
    <x v="38"/>
    <n v="17"/>
    <m/>
    <n v="62332231"/>
    <n v="12340092"/>
    <n v="82221"/>
    <s v="8:22:21"/>
    <n v="80411"/>
    <s v="8-04-11"/>
    <n v="6909"/>
    <n v="-1"/>
    <n v="69.09"/>
    <n v="62.553718333333336"/>
    <n v="12.56682"/>
    <n v="0.32129229919321478"/>
    <n v="595.03333810583376"/>
    <n v="0.59503333810583381"/>
    <d v="1899-12-30T00:00:30"/>
    <d v="1899-12-30T00:00:30"/>
    <d v="6591-12-08T00:19:48"/>
    <n v="0.6397222222222223"/>
  </r>
  <r>
    <x v="38"/>
    <n v="18"/>
    <m/>
    <n v="62335435"/>
    <n v="12340402"/>
    <n v="82251"/>
    <s v="8:22:51"/>
    <n v="80411"/>
    <s v="8-04-11"/>
    <n v="7759"/>
    <n v="-1"/>
    <n v="77.59"/>
    <n v="62.559058333333333"/>
    <n v="12.567336666666666"/>
    <n v="0.33920761536426375"/>
    <n v="628.21250365461651"/>
    <n v="0.62821250365461656"/>
    <d v="1899-12-30T00:00:30"/>
    <d v="1899-12-30T00:00:30"/>
    <d v="6853-07-23T00:15:09"/>
    <n v="0.71842592592592602"/>
  </r>
  <r>
    <x v="38"/>
    <n v="19"/>
    <m/>
    <n v="62338777"/>
    <n v="12339221"/>
    <n v="82321"/>
    <s v="8:23:21"/>
    <n v="80411"/>
    <s v="8-04-11"/>
    <n v="7650"/>
    <n v="-1"/>
    <n v="76.5"/>
    <n v="62.564628333333332"/>
    <n v="12.565368333333334"/>
    <n v="0.33880330652951429"/>
    <n v="627.46372369266044"/>
    <n v="0.62746372369266046"/>
    <d v="1899-12-30T00:00:30"/>
    <d v="1899-12-30T00:00:30"/>
    <d v="6847-08-27T12:34:54"/>
    <n v="0.70833333333333337"/>
  </r>
  <r>
    <x v="38"/>
    <n v="20"/>
    <m/>
    <n v="62341989"/>
    <n v="12336923"/>
    <n v="82351"/>
    <s v="8:23:51"/>
    <n v="80411"/>
    <s v="8-04-11"/>
    <n v="8210"/>
    <n v="-1"/>
    <n v="82.1"/>
    <n v="62.569981666666664"/>
    <n v="12.561538333333333"/>
    <n v="0.37919623227366461"/>
    <n v="702.2714221708269"/>
    <n v="0.70227142217082694"/>
    <d v="1899-12-30T00:00:30"/>
    <d v="1899-12-30T00:00:30"/>
    <d v="7437-07-11T16:42:02"/>
    <n v="0.76018518518518519"/>
  </r>
  <r>
    <x v="38"/>
    <n v="21"/>
    <m/>
    <n v="62345730"/>
    <n v="12335671"/>
    <n v="82421"/>
    <s v="8:24:21"/>
    <n v="80411"/>
    <s v="8-04-11"/>
    <n v="8900"/>
    <n v="-1"/>
    <n v="89"/>
    <n v="62.576216666666667"/>
    <n v="12.559451666666666"/>
    <n v="0.39253610425484725"/>
    <n v="726.97686507997707"/>
    <n v="0.72697686507997705"/>
    <d v="1899-12-30T00:00:30"/>
    <d v="1899-12-30T00:00:30"/>
    <d v="7632-05-01T08:54:52"/>
    <n v="0.82407407407407407"/>
  </r>
  <r>
    <x v="38"/>
    <n v="22"/>
    <m/>
    <n v="62349638"/>
    <n v="12335053"/>
    <n v="82451"/>
    <s v="8:24:51"/>
    <n v="80411"/>
    <s v="8-04-11"/>
    <n v="8250"/>
    <n v="-1"/>
    <n v="82.5"/>
    <n v="62.582729999999998"/>
    <n v="12.558421666666666"/>
    <n v="0.36134280910584421"/>
    <n v="669.20688246402347"/>
    <n v="0.66920688246402349"/>
    <d v="1899-12-30T00:00:30"/>
    <d v="1899-12-30T00:00:30"/>
    <d v="7176-10-21T19:42:57"/>
    <n v="0.76388888888888895"/>
  </r>
  <r>
    <x v="38"/>
    <n v="23"/>
    <m/>
    <n v="62352884"/>
    <n v="12331637"/>
    <n v="82521"/>
    <s v="8:25:21"/>
    <n v="80411"/>
    <s v="8-04-11"/>
    <n v="8310"/>
    <n v="-1"/>
    <n v="83.1"/>
    <n v="62.588140000000003"/>
    <n v="12.552728333333333"/>
    <n v="0.37917375040206791"/>
    <n v="702.22978574462979"/>
    <n v="0.7022297857446298"/>
    <d v="1899-12-30T00:00:30"/>
    <d v="1899-12-30T00:00:30"/>
    <d v="7437-03-13T18:47:26"/>
    <n v="0.76944444444444438"/>
  </r>
  <r>
    <x v="38"/>
    <n v="24"/>
    <m/>
    <n v="62356097"/>
    <n v="12327291"/>
    <n v="82551"/>
    <s v="8:25:51"/>
    <n v="80411"/>
    <s v="8-04-11"/>
    <n v="9120"/>
    <n v="-1"/>
    <n v="91.2"/>
    <n v="62.593494999999997"/>
    <n v="12.545484999999999"/>
    <n v="0.40398135679982694"/>
    <n v="748.17347279327953"/>
    <n v="0.7481734727932795"/>
    <d v="1899-12-30T00:00:30"/>
    <d v="1899-12-30T00:00:30"/>
    <d v="7799-06-21T14:26:22"/>
    <n v="0.84444444444444444"/>
  </r>
  <r>
    <x v="38"/>
    <n v="25"/>
    <m/>
    <n v="62358253"/>
    <n v="12319887"/>
    <n v="82621"/>
    <s v="8:26:21"/>
    <n v="80411"/>
    <s v="8-04-11"/>
    <n v="8600"/>
    <n v="-1"/>
    <n v="86"/>
    <n v="62.597088333333332"/>
    <n v="12.533144999999999"/>
    <n v="0.38417501197093618"/>
    <n v="711.49212217017384"/>
    <n v="0.71149212217017388"/>
    <d v="1899-12-30T00:00:30"/>
    <d v="1899-12-30T00:00:30"/>
    <d v="7510-03-27T07:29:04"/>
    <n v="0.79629629629629628"/>
  </r>
  <r>
    <x v="38"/>
    <n v="26"/>
    <m/>
    <n v="62360543"/>
    <n v="12313203"/>
    <n v="82651"/>
    <s v="8:26:51"/>
    <n v="80411"/>
    <s v="8-04-11"/>
    <n v="8300"/>
    <n v="-1"/>
    <n v="83"/>
    <n v="62.600904999999997"/>
    <n v="12.522005"/>
    <n v="0.38262718648031924"/>
    <n v="708.62554936155118"/>
    <n v="0.7086255493615512"/>
    <d v="1899-12-30T00:00:30"/>
    <d v="1899-12-30T00:00:30"/>
    <d v="7487-08-18T13:58:19"/>
    <n v="0.7685185185185186"/>
  </r>
  <r>
    <x v="38"/>
    <n v="27"/>
    <m/>
    <n v="62362720"/>
    <n v="12306383"/>
    <n v="82721"/>
    <s v="8:27:21"/>
    <n v="80411"/>
    <s v="8-04-11"/>
    <n v="8510"/>
    <n v="-1"/>
    <n v="85.1"/>
    <n v="62.604533333333336"/>
    <n v="12.510638333333333"/>
    <n v="0.34875131753420718"/>
    <n v="645.88744007335174"/>
    <n v="0.64588744007335175"/>
    <d v="1899-12-30T00:00:30"/>
    <d v="1899-12-30T00:00:30"/>
    <d v="6992-12-04T19:51:28"/>
    <n v="0.78796296296296298"/>
  </r>
  <r>
    <x v="38"/>
    <n v="28"/>
    <m/>
    <n v="62365442"/>
    <n v="12301666"/>
    <n v="82751"/>
    <s v="8:27:51"/>
    <n v="80411"/>
    <s v="8-04-11"/>
    <n v="7540"/>
    <n v="-1"/>
    <n v="75.400000000000006"/>
    <n v="62.609070000000003"/>
    <n v="12.502776666666666"/>
    <n v="0.31853983024980548"/>
    <n v="589.93576562263979"/>
    <n v="0.58993576562263983"/>
    <d v="1899-12-30T00:00:30"/>
    <d v="1899-12-30T00:00:30"/>
    <d v="6551-09-28T00:07:11"/>
    <n v="0.69814814814814807"/>
  </r>
  <r>
    <x v="38"/>
    <n v="29"/>
    <m/>
    <n v="62368108"/>
    <n v="12297899"/>
    <n v="82821"/>
    <s v="8:28:21"/>
    <n v="80411"/>
    <s v="8-04-11"/>
    <n v="7640"/>
    <n v="-1"/>
    <n v="76.400000000000006"/>
    <n v="62.61351333333333"/>
    <n v="12.496498333333333"/>
    <n v="0.33822649587183479"/>
    <n v="626.39547035463806"/>
    <n v="0.62639547035463805"/>
    <d v="1899-12-30T00:00:30"/>
    <d v="1899-12-30T00:00:30"/>
    <d v="6839-03-25T22:54:39"/>
    <n v="0.70740740740740737"/>
  </r>
  <r>
    <x v="38"/>
    <n v="30"/>
    <m/>
    <n v="62369743"/>
    <n v="12291477"/>
    <n v="82851"/>
    <s v="8:28:51"/>
    <n v="80411"/>
    <s v="8-04-11"/>
    <n v="7559"/>
    <n v="-1"/>
    <n v="75.59"/>
    <n v="62.616238333333335"/>
    <n v="12.485795"/>
    <n v="0.32691073733019765"/>
    <n v="605.43868553552602"/>
    <n v="0.60543868553552604"/>
    <d v="1899-12-30T00:00:30"/>
    <d v="1899-12-30T00:00:30"/>
    <d v="6673-12-25T09:56:39"/>
    <n v="0.69990740740740742"/>
  </r>
  <r>
    <x v="38"/>
    <n v="31"/>
    <m/>
    <n v="62371644"/>
    <n v="12285710"/>
    <n v="82921"/>
    <s v="8:29:21"/>
    <n v="80411"/>
    <s v="8-04-11"/>
    <n v="6350"/>
    <n v="-1"/>
    <n v="63.5"/>
    <n v="62.61940666666667"/>
    <n v="12.476183333333333"/>
    <n v="0.28033093777496454"/>
    <n v="519.17289675923428"/>
    <n v="0.51917289675923428"/>
    <d v="1899-12-30T00:00:30"/>
    <d v="1899-12-30T00:00:30"/>
    <d v="5993-10-05T22:37:26"/>
    <n v="0.58796296296296302"/>
  </r>
  <r>
    <x v="38"/>
    <n v="32"/>
    <m/>
    <n v="62373050"/>
    <n v="12280449"/>
    <n v="82951"/>
    <s v="8:29:51"/>
    <n v="80411"/>
    <s v="8-04-11"/>
    <n v="6390"/>
    <n v="-1"/>
    <n v="63.9"/>
    <n v="62.621749999999999"/>
    <n v="12.467415000000001"/>
    <n v="0.26269433341219572"/>
    <n v="486.50990547938648"/>
    <n v="0.4865099054793865"/>
    <d v="1899-12-30T00:00:30"/>
    <d v="1899-12-30T00:00:30"/>
    <d v="5736-03-17T12:40:00"/>
    <n v="0.59166666666666667"/>
  </r>
  <r>
    <x v="38"/>
    <n v="33"/>
    <m/>
    <n v="62373248"/>
    <n v="12274763"/>
    <n v="83021"/>
    <s v="8:30:21"/>
    <n v="80411"/>
    <s v="8-04-11"/>
    <n v="6680"/>
    <n v="-1"/>
    <n v="66.8"/>
    <n v="62.622079999999997"/>
    <n v="12.457938333333333"/>
    <n v="0.28690561764108652"/>
    <n v="531.34920387129227"/>
    <n v="0.53134920387129225"/>
    <d v="1899-12-30T00:00:30"/>
    <d v="1899-12-30T00:00:30"/>
    <d v="6089-10-09T16:58:18"/>
    <n v="0.61851851851851858"/>
  </r>
  <r>
    <x v="38"/>
    <n v="34"/>
    <m/>
    <n v="62375397"/>
    <n v="12270646"/>
    <n v="83051"/>
    <s v="8:30:51"/>
    <n v="80411"/>
    <s v="8-04-11"/>
    <n v="6280"/>
    <n v="-1"/>
    <n v="62.8"/>
    <n v="62.625661666666666"/>
    <n v="12.451076666666667"/>
    <n v="0.27884791553804805"/>
    <n v="516.42633957646501"/>
    <n v="0.516426339576465"/>
    <d v="1899-12-30T00:00:30"/>
    <d v="1899-12-30T00:00:30"/>
    <d v="5972-02-08T20:35:29"/>
    <n v="0.58148148148148138"/>
  </r>
  <r>
    <x v="38"/>
    <n v="35"/>
    <m/>
    <n v="62377935"/>
    <n v="12268160"/>
    <n v="83121"/>
    <s v="8:31:21"/>
    <n v="80411"/>
    <s v="8-04-11"/>
    <n v="6170"/>
    <n v="-1"/>
    <n v="61.7"/>
    <n v="62.629891666666666"/>
    <n v="12.446933333333334"/>
    <n v="0.24973752726326615"/>
    <n v="462.5139004915689"/>
    <n v="0.46251390049156893"/>
    <d v="1899-12-30T00:00:30"/>
    <d v="1899-12-30T00:00:30"/>
    <d v="5546-12-31T00:48:07"/>
    <n v="0.5712962962962963"/>
  </r>
  <r>
    <x v="38"/>
    <n v="36"/>
    <m/>
    <n v="62380361"/>
    <n v="12266912"/>
    <n v="83151"/>
    <s v="8:31:51"/>
    <n v="80411"/>
    <s v="8-04-11"/>
    <n v="4910"/>
    <n v="-1"/>
    <n v="49.1"/>
    <n v="62.633935000000001"/>
    <n v="12.444853333333333"/>
    <n v="0.21669602169487118"/>
    <n v="401.32103217890142"/>
    <n v="0.40132103217890142"/>
    <d v="1899-12-30T00:00:30"/>
    <d v="1899-12-30T00:00:30"/>
    <d v="5064-06-24T13:44:39"/>
    <n v="0.45462962962962966"/>
  </r>
  <r>
    <x v="38"/>
    <n v="37"/>
    <m/>
    <n v="62382514"/>
    <n v="12266458"/>
    <n v="83221"/>
    <s v="8:32:21"/>
    <n v="80411"/>
    <s v="8-04-11"/>
    <n v="4700"/>
    <n v="-1"/>
    <n v="47"/>
    <n v="62.637523333333334"/>
    <n v="12.444096666666667"/>
    <n v="0.22125757815947719"/>
    <n v="409.76903475135174"/>
    <n v="0.40976903475135174"/>
    <d v="1899-12-30T00:00:30"/>
    <d v="1899-12-30T00:00:30"/>
    <d v="5131-02-04T19:40:55"/>
    <n v="0.43518518518518517"/>
  </r>
  <r>
    <x v="38"/>
    <n v="38"/>
    <m/>
    <n v="62384135"/>
    <n v="12263194"/>
    <n v="83251"/>
    <s v="8:32:51"/>
    <n v="80411"/>
    <s v="8-04-11"/>
    <n v="4860"/>
    <n v="-1"/>
    <n v="48.6"/>
    <n v="62.640225000000001"/>
    <n v="12.438656666666667"/>
    <n v="0.23185008377269659"/>
    <n v="429.38635514703407"/>
    <n v="0.42938635514703405"/>
    <d v="1899-12-30T00:00:30"/>
    <d v="1899-12-30T00:00:30"/>
    <d v="5285-10-11T16:52:04"/>
    <n v="0.45"/>
  </r>
  <r>
    <x v="38"/>
    <n v="39"/>
    <m/>
    <n v="62385260"/>
    <n v="12258793"/>
    <n v="83321"/>
    <s v="8:33:21"/>
    <n v="80411"/>
    <s v="8-04-11"/>
    <n v="5840"/>
    <n v="-1"/>
    <n v="58.4"/>
    <n v="62.642099999999999"/>
    <n v="12.431321666666667"/>
    <n v="0.1635626414559973"/>
    <n v="302.91801197650699"/>
    <n v="0.30291801197650697"/>
    <d v="1899-12-30T00:00:30"/>
    <d v="1899-12-30T00:00:30"/>
    <d v="4288-07-21T20:59:16"/>
    <n v="0.54074074074074074"/>
  </r>
  <r>
    <x v="38"/>
    <n v="40"/>
    <m/>
    <n v="62385977"/>
    <n v="12255601"/>
    <n v="83351"/>
    <s v="8:33:51"/>
    <n v="80411"/>
    <s v="8-04-11"/>
    <n v="4860"/>
    <n v="-1"/>
    <n v="48.6"/>
    <n v="62.643295000000002"/>
    <n v="12.426001666666666"/>
    <n v="4.5971668952848627E-2"/>
    <n v="85.139530900675652"/>
    <n v="8.513953090067565E-2"/>
    <d v="1899-12-30T00:00:00"/>
    <d v="1899-12-30T00:00:00"/>
    <e v="#DIV/0!"/>
    <n v="0"/>
  </r>
  <r>
    <x v="39"/>
    <n v="1"/>
    <m/>
    <n v="62385787"/>
    <n v="12254692"/>
    <n v="145621"/>
    <s v="14:56:21"/>
    <n v="80411"/>
    <s v="8-04-11"/>
    <n v="100"/>
    <n v="-1"/>
    <n v="1"/>
    <n v="62.642978333333332"/>
    <n v="12.424486666666667"/>
    <n v="4.5982437512612537E-2"/>
    <n v="85.159474273358413"/>
    <n v="8.5159474273358418E-2"/>
    <d v="1899-12-30T00:02:00"/>
    <d v="1899-12-30T00:02:00"/>
    <d v="2067-11-13T19:42:56"/>
    <n v="2.3148148148148151E-3"/>
  </r>
  <r>
    <x v="39"/>
    <n v="2"/>
    <m/>
    <n v="62385552"/>
    <n v="12255550"/>
    <n v="145821"/>
    <s v="14:58:21"/>
    <n v="80411"/>
    <s v="8-04-11"/>
    <n v="1630"/>
    <n v="-1"/>
    <n v="16.3"/>
    <n v="62.642586666666666"/>
    <n v="12.425916666666666"/>
    <n v="6.9126567598715494E-2"/>
    <n v="128.02240319282109"/>
    <n v="0.1280224031928211"/>
    <d v="1899-12-30T00:00:30"/>
    <d v="1899-12-30T00:00:30"/>
    <d v="2909-06-22T12:30:31"/>
    <n v="0.15092592592592594"/>
  </r>
  <r>
    <x v="39"/>
    <n v="3"/>
    <m/>
    <n v="62385311"/>
    <n v="12256957"/>
    <n v="145851"/>
    <s v="14:58:51"/>
    <n v="80411"/>
    <s v="8-04-11"/>
    <n v="1710"/>
    <n v="-1"/>
    <n v="17.100000000000001"/>
    <n v="62.642184999999998"/>
    <n v="12.428261666666666"/>
    <n v="4.672781620373502E-2"/>
    <n v="86.539915609317262"/>
    <n v="8.6539915609317258E-2"/>
    <d v="1899-12-30T00:04:13"/>
    <d v="1899-12-30T00:04:13"/>
    <d v="1980-11-28T13:15:11"/>
    <n v="1.8774703557312252E-2"/>
  </r>
  <r>
    <x v="39"/>
    <n v="4"/>
    <m/>
    <n v="62384892"/>
    <n v="12256511"/>
    <n v="150304"/>
    <s v="15:03:04"/>
    <n v="80411"/>
    <s v="8-04-11"/>
    <n v="2360"/>
    <n v="-1"/>
    <n v="23.6"/>
    <n v="62.641486666666665"/>
    <n v="12.427518333333333"/>
    <n v="9.5581682628132242E-2"/>
    <n v="177.01727622730093"/>
    <n v="0.17701727622730093"/>
    <d v="1899-12-30T00:00:30"/>
    <d v="1899-12-30T00:00:30"/>
    <d v="3295-10-21T18:07:58"/>
    <n v="0.2185185185185185"/>
  </r>
  <r>
    <x v="39"/>
    <n v="5"/>
    <m/>
    <n v="62384529"/>
    <n v="12254591"/>
    <n v="150334"/>
    <s v="15:03:34"/>
    <n v="80411"/>
    <s v="8-04-11"/>
    <n v="2070"/>
    <n v="-1"/>
    <n v="20.7"/>
    <n v="62.640881666666665"/>
    <n v="12.424318333333334"/>
    <n v="4.6311722929432433E-2"/>
    <n v="85.769310865308867"/>
    <n v="8.5769310865308868E-2"/>
    <d v="1899-12-30T00:00:56"/>
    <d v="1899-12-30T00:00:56"/>
    <d v="2262-04-20T19:03:14"/>
    <n v="0.10267857142857142"/>
  </r>
  <r>
    <x v="39"/>
    <n v="6"/>
    <m/>
    <n v="62384670"/>
    <n v="12255549"/>
    <n v="150430"/>
    <s v="15:04:30"/>
    <n v="80411"/>
    <s v="8-04-11"/>
    <n v="720"/>
    <n v="-1"/>
    <n v="7.2"/>
    <n v="62.641116666666669"/>
    <n v="12.425915"/>
    <n v="4.9404020933837479E-2"/>
    <n v="91.496246769467007"/>
    <n v="9.1496246769467007E-2"/>
    <d v="1899-12-30T00:00:58"/>
    <d v="1899-12-30T00:00:58"/>
    <d v="2273-03-01T20:34:27"/>
    <n v="3.4482758620689655E-2"/>
  </r>
  <r>
    <x v="39"/>
    <n v="7"/>
    <m/>
    <n v="62384875"/>
    <n v="12256525"/>
    <n v="150528"/>
    <s v="15:05:28"/>
    <n v="80411"/>
    <s v="8-04-11"/>
    <n v="2860"/>
    <n v="-1"/>
    <n v="28.6"/>
    <n v="62.641458333333333"/>
    <n v="12.427541666666666"/>
    <n v="9.8352528955227891E-2"/>
    <n v="182.14888362508205"/>
    <n v="0.18214888362508205"/>
    <d v="1899-12-30T00:00:30"/>
    <d v="1899-12-30T00:00:30"/>
    <d v="3336-04-08T18:50:10"/>
    <n v="0.26481481481481484"/>
  </r>
  <r>
    <x v="39"/>
    <n v="8"/>
    <m/>
    <n v="62385295"/>
    <n v="12258456"/>
    <n v="150558"/>
    <s v="15:05:58"/>
    <n v="80411"/>
    <s v="8-04-11"/>
    <n v="1430"/>
    <n v="-1"/>
    <n v="14.3"/>
    <n v="62.642158333333334"/>
    <n v="12.430759999999999"/>
    <n v="0.12682884879182155"/>
    <n v="234.88702796245352"/>
    <n v="0.23488702796245353"/>
    <d v="1899-12-30T00:00:30"/>
    <d v="1899-12-30T00:00:30"/>
    <d v="3752-02-13T15:22:22"/>
    <n v="0.13240740740740742"/>
  </r>
  <r>
    <x v="39"/>
    <n v="9"/>
    <m/>
    <n v="62386054"/>
    <n v="12256251"/>
    <n v="150628"/>
    <s v="15:06:28"/>
    <n v="80411"/>
    <s v="8-04-11"/>
    <n v="3429"/>
    <n v="-1"/>
    <n v="34.29"/>
    <n v="62.643423333333331"/>
    <n v="12.427085"/>
    <n v="9.090827777120121E-2"/>
    <n v="168.36213043226465"/>
    <n v="0.16836213043226464"/>
    <d v="1899-12-30T00:00:30"/>
    <d v="1899-12-30T00:00:30"/>
    <d v="3227-07-23T22:27:20"/>
    <n v="0.31749999999999995"/>
  </r>
  <r>
    <x v="39"/>
    <n v="10"/>
    <m/>
    <n v="62385991"/>
    <n v="12254281"/>
    <n v="150658"/>
    <s v="15:06:58"/>
    <n v="80411"/>
    <s v="8-04-11"/>
    <n v="1120"/>
    <n v="-1"/>
    <n v="11.2"/>
    <n v="62.643318333333333"/>
    <n v="12.423801666666666"/>
    <n v="4.6510808132601868E-2"/>
    <n v="86.138016661578661"/>
    <n v="8.6138016661578665E-2"/>
    <d v="1899-12-30T00:04:53"/>
    <d v="1899-12-30T00:04:53"/>
    <d v="1969-07-16T10:12:34"/>
    <n v="1.0618126659082291E-2"/>
  </r>
  <r>
    <x v="39"/>
    <n v="11"/>
    <m/>
    <n v="62385871"/>
    <n v="12255257"/>
    <n v="151151"/>
    <s v="15:11:51"/>
    <n v="80411"/>
    <s v="8-04-11"/>
    <n v="3260"/>
    <n v="-1"/>
    <n v="32.6"/>
    <n v="62.643118333333334"/>
    <n v="12.425428333333333"/>
    <n v="0.14871578657286427"/>
    <n v="275.42163673294465"/>
    <n v="0.27542163673294467"/>
    <d v="1899-12-30T00:00:30"/>
    <d v="1899-12-30T00:00:30"/>
    <d v="4071-09-28T07:31:52"/>
    <n v="0.30185185185185187"/>
  </r>
  <r>
    <x v="39"/>
    <n v="12"/>
    <m/>
    <n v="62385409"/>
    <n v="12258327"/>
    <n v="151221"/>
    <s v="15:12:21"/>
    <n v="80411"/>
    <s v="8-04-11"/>
    <n v="6180"/>
    <n v="-1"/>
    <n v="61.8"/>
    <n v="62.642348333333331"/>
    <n v="12.430545"/>
    <n v="0.2964461759166947"/>
    <n v="549.01831779771862"/>
    <n v="0.54901831779771859"/>
    <d v="1899-12-30T00:00:30"/>
    <d v="1899-12-30T00:00:30"/>
    <d v="6229-02-05T18:07:34"/>
    <n v="0.5722222222222223"/>
  </r>
  <r>
    <x v="39"/>
    <n v="13"/>
    <m/>
    <n v="62383918"/>
    <n v="12263889"/>
    <n v="151251"/>
    <s v="15:12:51"/>
    <n v="80411"/>
    <s v="8-04-11"/>
    <n v="6070"/>
    <n v="-1"/>
    <n v="60.7"/>
    <n v="62.639863333333331"/>
    <n v="12.439814999999999"/>
    <n v="0.26666413592848448"/>
    <n v="493.86197973955325"/>
    <n v="0.49386197973955326"/>
    <d v="1899-12-30T00:00:30"/>
    <d v="1899-12-30T00:00:30"/>
    <d v="5794-03-07T12:02:23"/>
    <n v="0.562037037037037"/>
  </r>
  <r>
    <x v="39"/>
    <n v="14"/>
    <m/>
    <n v="62381656"/>
    <n v="12266942"/>
    <n v="151321"/>
    <s v="15:13:21"/>
    <n v="80411"/>
    <s v="8-04-11"/>
    <n v="6050"/>
    <n v="-1"/>
    <n v="60.5"/>
    <n v="62.636093333333335"/>
    <n v="12.444903333333333"/>
    <n v="0.30854329072409165"/>
    <n v="571.42217442101776"/>
    <n v="0.57142217442101773"/>
    <d v="1899-12-30T00:00:30"/>
    <d v="1899-12-30T00:00:30"/>
    <d v="6405-10-03T20:41:46"/>
    <n v="0.56018518518518523"/>
  </r>
  <r>
    <x v="39"/>
    <n v="15"/>
    <m/>
    <n v="62378580"/>
    <n v="12267280"/>
    <n v="151351"/>
    <s v="15:13:51"/>
    <n v="80411"/>
    <s v="8-04-11"/>
    <n v="7470"/>
    <n v="-1"/>
    <n v="74.7"/>
    <n v="62.630966666666666"/>
    <n v="12.445466666666666"/>
    <n v="0.36676599642208768"/>
    <n v="679.25062537370638"/>
    <n v="0.6792506253737064"/>
    <d v="1899-12-30T00:00:30"/>
    <d v="1899-12-30T00:00:30"/>
    <d v="7256-01-01T19:13:33"/>
    <n v="0.69166666666666665"/>
  </r>
  <r>
    <x v="39"/>
    <n v="16"/>
    <m/>
    <n v="62375285"/>
    <n v="12270751"/>
    <n v="151421"/>
    <s v="15:14:21"/>
    <n v="80411"/>
    <s v="8-04-11"/>
    <n v="8570"/>
    <n v="-1"/>
    <n v="85.7"/>
    <n v="62.625475000000002"/>
    <n v="12.451251666666666"/>
    <n v="0.37939313998549273"/>
    <n v="702.63609525313257"/>
    <n v="0.70263609525313253"/>
    <d v="1899-12-30T00:00:30"/>
    <d v="1899-12-30T00:00:30"/>
    <d v="7440-05-26T22:54:14"/>
    <n v="0.79351851851851862"/>
  </r>
  <r>
    <x v="39"/>
    <n v="17"/>
    <m/>
    <n v="62372703"/>
    <n v="12276776"/>
    <n v="151451"/>
    <s v="15:14:51"/>
    <n v="80411"/>
    <s v="8-04-11"/>
    <n v="8180"/>
    <n v="-1"/>
    <n v="81.8"/>
    <n v="62.621171666666669"/>
    <n v="12.461293333333334"/>
    <n v="0.33590764731903477"/>
    <n v="622.10096283485245"/>
    <n v="0.6221009628348525"/>
    <d v="1899-12-30T00:00:30"/>
    <d v="1899-12-30T00:00:30"/>
    <d v="6805-05-14T18:33:04"/>
    <n v="0.75740740740740742"/>
  </r>
  <r>
    <x v="39"/>
    <n v="18"/>
    <m/>
    <n v="62372330"/>
    <n v="12284022"/>
    <n v="151521"/>
    <s v="15:15:21"/>
    <n v="80411"/>
    <s v="8-04-11"/>
    <n v="8170"/>
    <n v="-1"/>
    <n v="81.7"/>
    <n v="62.620550000000001"/>
    <n v="12.473369999999999"/>
    <n v="0.38915592677839655"/>
    <n v="720.71677639359041"/>
    <n v="0.72071677639359044"/>
    <d v="1899-12-30T00:00:30"/>
    <d v="1899-12-30T00:00:30"/>
    <d v="7582-12-21T07:35:04"/>
    <n v="0.75648148148148142"/>
  </r>
  <r>
    <x v="39"/>
    <n v="19"/>
    <m/>
    <n v="62369925"/>
    <n v="12290655"/>
    <n v="151551"/>
    <s v="15:15:51"/>
    <n v="80411"/>
    <s v="8-04-11"/>
    <n v="9030"/>
    <n v="-1"/>
    <n v="90.3"/>
    <n v="62.61654166666667"/>
    <n v="12.484425"/>
    <n v="0.41716765611191781"/>
    <n v="772.59449911927175"/>
    <n v="0.7725944991192718"/>
    <d v="1899-12-30T00:00:30"/>
    <d v="1899-12-30T00:00:30"/>
    <d v="7992-01-14T03:46:45"/>
    <n v="0.83611111111111103"/>
  </r>
  <r>
    <x v="39"/>
    <n v="20"/>
    <m/>
    <n v="62367849"/>
    <n v="12298503"/>
    <n v="151621"/>
    <s v="15:16:21"/>
    <n v="80411"/>
    <s v="8-04-11"/>
    <n v="9460"/>
    <n v="-1"/>
    <n v="94.6"/>
    <n v="62.613081666666666"/>
    <n v="12.497505"/>
    <n v="0.39463548954852473"/>
    <n v="730.86492664386776"/>
    <n v="0.73086492664386782"/>
    <d v="1899-12-30T00:00:30"/>
    <d v="1899-12-30T00:00:30"/>
    <d v="7662-12-27T23:43:47"/>
    <n v="0.875925925925926"/>
  </r>
  <r>
    <x v="39"/>
    <n v="21"/>
    <m/>
    <n v="62364363"/>
    <n v="12302491"/>
    <n v="151651"/>
    <s v="15:16:51"/>
    <n v="80411"/>
    <s v="8-04-11"/>
    <n v="9110"/>
    <n v="-1"/>
    <n v="91.1"/>
    <n v="62.607271666666669"/>
    <n v="12.504151666666667"/>
    <n v="0.41086895049406835"/>
    <n v="760.92929631501454"/>
    <n v="0.7609292963150146"/>
    <d v="1899-12-30T00:00:30"/>
    <d v="1899-12-30T00:00:30"/>
    <d v="7900-01-20T08:57:41"/>
    <n v="0.84351851851851856"/>
  </r>
  <r>
    <x v="39"/>
    <n v="22"/>
    <m/>
    <n v="62361742"/>
    <n v="12309347"/>
    <n v="151721"/>
    <s v="15:17:21"/>
    <n v="80411"/>
    <s v="8-04-11"/>
    <n v="9170"/>
    <n v="-1"/>
    <n v="91.7"/>
    <n v="62.60290333333333"/>
    <n v="12.515578333333334"/>
    <n v="0.42277453541010596"/>
    <n v="782.97843957951625"/>
    <n v="0.78297843957951629"/>
    <d v="1899-12-30T00:00:30"/>
    <d v="1899-12-30T00:00:30"/>
    <d v="8073-11-29T21:44:37"/>
    <n v="0.84907407407407409"/>
  </r>
  <r>
    <x v="39"/>
    <n v="23"/>
    <m/>
    <n v="62359430"/>
    <n v="12317019"/>
    <n v="151751"/>
    <s v="15:17:51"/>
    <n v="80411"/>
    <s v="8-04-11"/>
    <n v="9480"/>
    <n v="-1"/>
    <n v="94.8"/>
    <n v="62.599049999999998"/>
    <n v="12.528365000000001"/>
    <n v="0.42752510077649059"/>
    <n v="791.77648663806053"/>
    <n v="0.79177648663806055"/>
    <d v="1899-12-30T00:00:30"/>
    <d v="1899-12-30T00:00:30"/>
    <d v="8143-04-16T06:45:23"/>
    <n v="0.87777777777777777"/>
  </r>
  <r>
    <x v="39"/>
    <n v="24"/>
    <m/>
    <n v="62357011"/>
    <n v="12324658"/>
    <n v="151821"/>
    <s v="15:18:21"/>
    <n v="80411"/>
    <s v="8-04-11"/>
    <n v="9730"/>
    <n v="-1"/>
    <n v="97.3"/>
    <n v="62.595018333333336"/>
    <n v="12.541096666666666"/>
    <n v="0.40008507222920897"/>
    <n v="740.95755376849502"/>
    <n v="0.74095755376849504"/>
    <d v="1899-12-30T00:00:30"/>
    <d v="1899-12-30T00:00:30"/>
    <d v="7742-07-28T18:06:59"/>
    <n v="0.90092592592592591"/>
  </r>
  <r>
    <x v="39"/>
    <n v="25"/>
    <m/>
    <n v="62354136"/>
    <n v="12330680"/>
    <n v="151851"/>
    <s v="15:18:51"/>
    <n v="80411"/>
    <s v="8-04-11"/>
    <n v="8840"/>
    <n v="-1"/>
    <n v="88.4"/>
    <n v="62.590226666666666"/>
    <n v="12.551133333333333"/>
    <n v="0.40616643392161794"/>
    <n v="752.22023562283641"/>
    <n v="0.75222023562283646"/>
    <d v="1899-12-30T00:00:30"/>
    <d v="1899-12-30T00:00:30"/>
    <d v="7831-05-20T06:41:11"/>
    <n v="0.81851851851851853"/>
  </r>
  <r>
    <x v="39"/>
    <n v="26"/>
    <m/>
    <n v="62350338"/>
    <n v="12333762"/>
    <n v="151921"/>
    <s v="15:19:21"/>
    <n v="80411"/>
    <s v="8-04-11"/>
    <n v="9100"/>
    <n v="-1"/>
    <n v="91"/>
    <n v="62.583896666666668"/>
    <n v="12.55627"/>
    <n v="0.39418184383623722"/>
    <n v="730.02477478471133"/>
    <n v="0.73002477478471139"/>
    <d v="1899-12-30T00:00:30"/>
    <d v="1899-12-30T00:00:30"/>
    <d v="7656-05-13T08:25:59"/>
    <n v="0.84259259259259267"/>
  </r>
  <r>
    <x v="39"/>
    <n v="27"/>
    <m/>
    <n v="62346501"/>
    <n v="12335655"/>
    <n v="151951"/>
    <s v="15:19:51"/>
    <n v="80411"/>
    <s v="8-04-11"/>
    <n v="9620"/>
    <n v="-1"/>
    <n v="96.2"/>
    <n v="62.57750166666667"/>
    <n v="12.559424999999999"/>
    <n v="0.41635591812910927"/>
    <n v="771.09116037511035"/>
    <n v="0.77109116037511038"/>
    <d v="1899-12-30T00:00:30"/>
    <d v="1899-12-30T00:00:30"/>
    <d v="7980-03-07T13:00:18"/>
    <n v="0.89074074074074072"/>
  </r>
  <r>
    <x v="39"/>
    <n v="28"/>
    <m/>
    <n v="62342361"/>
    <n v="12336449"/>
    <n v="152021"/>
    <s v="15:20:21"/>
    <n v="80411"/>
    <s v="8-04-11"/>
    <n v="9270"/>
    <n v="-1"/>
    <n v="92.7"/>
    <n v="62.570601666666668"/>
    <n v="12.560748333333333"/>
    <n v="0.39647866581086222"/>
    <n v="734.27848908171688"/>
    <n v="0.73427848908171689"/>
    <d v="1899-12-30T00:00:30"/>
    <d v="1899-12-30T00:00:30"/>
    <d v="7689-11-27T01:09:55"/>
    <n v="0.85833333333333328"/>
  </r>
  <r>
    <x v="39"/>
    <n v="29"/>
    <m/>
    <n v="62338615"/>
    <n v="12339221"/>
    <n v="152051"/>
    <s v="15:20:51"/>
    <n v="80411"/>
    <s v="8-04-11"/>
    <n v="9000"/>
    <n v="-1"/>
    <n v="90"/>
    <n v="62.564358333333331"/>
    <n v="12.565368333333334"/>
    <n v="0.3902984694706903"/>
    <n v="722.83276545971842"/>
    <n v="0.72283276545971842"/>
    <d v="1899-12-30T00:00:30"/>
    <d v="1899-12-30T00:00:30"/>
    <d v="7599-08-28T08:44:55"/>
    <n v="0.83333333333333337"/>
  </r>
  <r>
    <x v="39"/>
    <n v="30"/>
    <m/>
    <n v="62334778"/>
    <n v="12340687"/>
    <n v="152121"/>
    <s v="15:21:21"/>
    <n v="80411"/>
    <s v="8-04-11"/>
    <n v="8910"/>
    <n v="-1"/>
    <n v="89.1"/>
    <n v="62.557963333333333"/>
    <n v="12.567811666666667"/>
    <n v="0.37473877397848326"/>
    <n v="694.01620940815098"/>
    <n v="0.69401620940815101"/>
    <d v="1899-12-30T00:00:30"/>
    <d v="1899-12-30T00:00:30"/>
    <d v="7372-06-06T16:23:39"/>
    <n v="0.82499999999999996"/>
  </r>
  <r>
    <x v="39"/>
    <n v="31"/>
    <m/>
    <n v="62331116"/>
    <n v="12339031"/>
    <n v="152151"/>
    <s v="15:21:51"/>
    <n v="80411"/>
    <s v="8-04-11"/>
    <n v="7650"/>
    <n v="-1"/>
    <n v="76.5"/>
    <n v="62.551859999999998"/>
    <n v="12.565051666666667"/>
    <n v="0.34603295360549979"/>
    <n v="640.8530300773856"/>
    <n v="0.64085303007738559"/>
    <d v="1899-12-30T00:00:30"/>
    <d v="1899-12-30T00:00:30"/>
    <d v="6953-03-25T17:26:20"/>
    <n v="0.70833333333333337"/>
  </r>
  <r>
    <x v="39"/>
    <n v="32"/>
    <m/>
    <n v="62328269"/>
    <n v="12334788"/>
    <n v="152221"/>
    <s v="15:22:21"/>
    <n v="80411"/>
    <s v="8-04-11"/>
    <n v="7009"/>
    <n v="-1"/>
    <n v="70.09"/>
    <n v="62.547114999999998"/>
    <n v="12.557980000000001"/>
    <n v="0.27865657756092321"/>
    <n v="516.07198164282977"/>
    <n v="0.51607198164282975"/>
    <d v="1899-12-30T00:00:30"/>
    <d v="1899-12-30T00:00:30"/>
    <d v="5969-04-24T07:22:16"/>
    <n v="0.6489814814814816"/>
  </r>
  <r>
    <x v="39"/>
    <n v="33"/>
    <m/>
    <n v="62327033"/>
    <n v="12329383"/>
    <n v="152251"/>
    <s v="15:22:51"/>
    <n v="80411"/>
    <s v="8-04-11"/>
    <n v="5580"/>
    <n v="-1"/>
    <n v="55.8"/>
    <n v="62.545054999999998"/>
    <n v="12.548971666666667"/>
    <n v="0.1870180351763655"/>
    <n v="346.35740114662889"/>
    <n v="0.34635740114662888"/>
    <d v="1899-12-30T00:00:30"/>
    <d v="1899-12-30T00:00:30"/>
    <d v="4631-01-31T07:34:02"/>
    <n v="0.51666666666666672"/>
  </r>
  <r>
    <x v="39"/>
    <n v="34"/>
    <m/>
    <n v="62325172"/>
    <n v="12329063"/>
    <n v="152321"/>
    <s v="15:23:21"/>
    <n v="80411"/>
    <s v="8-04-11"/>
    <n v="1789"/>
    <n v="-1"/>
    <n v="17.89"/>
    <n v="62.541953333333332"/>
    <n v="12.548438333333333"/>
    <n v="0.19258116314034299"/>
    <n v="356.6603141359152"/>
    <n v="0.3566603141359152"/>
    <d v="1899-12-30T00:00:30"/>
    <d v="1899-12-30T00:00:30"/>
    <d v="4712-04-28T16:54:47"/>
    <n v="0.16564814814814816"/>
  </r>
  <r>
    <x v="39"/>
    <n v="35"/>
    <m/>
    <n v="62326924"/>
    <n v="12327347"/>
    <n v="152351"/>
    <s v="15:23:51"/>
    <n v="80411"/>
    <s v="8-04-11"/>
    <n v="4390"/>
    <n v="-1"/>
    <n v="43.9"/>
    <n v="62.544873333333335"/>
    <n v="12.545578333333333"/>
    <n v="0.19100321623853889"/>
    <n v="353.73795647377403"/>
    <n v="0.35373795647377404"/>
    <d v="1899-12-30T00:00:30"/>
    <d v="1899-12-30T00:00:30"/>
    <d v="4689-04-12T07:33:05"/>
    <n v="0.4064814814814815"/>
  </r>
  <r>
    <x v="39"/>
    <n v="36"/>
    <m/>
    <n v="62328281"/>
    <n v="12324442"/>
    <n v="152421"/>
    <s v="15:24:21"/>
    <n v="80411"/>
    <s v="8-04-11"/>
    <n v="4870"/>
    <n v="-1"/>
    <n v="48.7"/>
    <n v="62.547134999999997"/>
    <n v="12.540736666666668"/>
    <n v="0.24504329436167793"/>
    <n v="453.82018115782751"/>
    <n v="0.45382018115782752"/>
    <d v="1899-12-30T00:00:30"/>
    <d v="1899-12-30T00:00:30"/>
    <d v="5478-06-12T02:55:18"/>
    <n v="0.45092592592592595"/>
  </r>
  <r>
    <x v="39"/>
    <n v="37"/>
    <m/>
    <n v="62329253"/>
    <n v="12319573"/>
    <n v="152451"/>
    <s v="15:24:51"/>
    <n v="80411"/>
    <s v="8-04-11"/>
    <n v="5900"/>
    <n v="-1"/>
    <n v="59"/>
    <n v="62.548755"/>
    <n v="12.532621666666667"/>
    <n v="0.2076804799673744"/>
    <n v="384.62424889957742"/>
    <n v="0.38462424889957741"/>
    <d v="1899-12-30T00:00:30"/>
    <d v="1899-12-30T00:00:30"/>
    <d v="4932-10-27T20:05:02"/>
    <n v="0.54629629629629628"/>
  </r>
  <r>
    <x v="39"/>
    <n v="38"/>
    <m/>
    <n v="62329748"/>
    <n v="12315206"/>
    <n v="152521"/>
    <s v="15:25:21"/>
    <n v="80411"/>
    <s v="8-04-11"/>
    <n v="4340"/>
    <n v="-1"/>
    <n v="43.4"/>
    <n v="62.549579999999999"/>
    <n v="12.525343333333334"/>
    <n v="0.2198529123884963"/>
    <n v="407.16759374349516"/>
    <n v="0.40716759374349515"/>
    <d v="1899-12-30T00:00:30"/>
    <d v="1899-12-30T00:00:30"/>
    <d v="5110-08-01T16:04:46"/>
    <n v="0.40185185185185185"/>
  </r>
  <r>
    <x v="39"/>
    <n v="39"/>
    <m/>
    <n v="62330005"/>
    <n v="12310478"/>
    <n v="152551"/>
    <s v="15:25:51"/>
    <n v="80411"/>
    <s v="8-04-11"/>
    <n v="4880"/>
    <n v="-1"/>
    <n v="48.8"/>
    <n v="62.550008333333331"/>
    <n v="12.517463333333334"/>
    <n v="0.22643850324417439"/>
    <n v="419.36410800821096"/>
    <n v="0.41936410800821095"/>
    <d v="1899-12-30T00:00:30"/>
    <d v="1899-12-30T00:00:30"/>
    <d v="5206-10-02T15:08:44"/>
    <n v="0.45185185185185184"/>
  </r>
  <r>
    <x v="39"/>
    <n v="40"/>
    <m/>
    <n v="62330206"/>
    <n v="12305594"/>
    <n v="152621"/>
    <s v="15:26:21"/>
    <n v="80411"/>
    <s v="8-04-11"/>
    <n v="5220"/>
    <n v="-1"/>
    <n v="52.2"/>
    <n v="62.550343333333331"/>
    <n v="12.509323333333333"/>
    <n v="0.28334780955543398"/>
    <n v="524.76014329666373"/>
    <n v="0.52476014329666376"/>
    <d v="1899-12-30T00:00:30"/>
    <d v="1899-12-30T00:00:30"/>
    <d v="6037-10-26T05:06:17"/>
    <n v="0.48333333333333334"/>
  </r>
  <r>
    <x v="39"/>
    <n v="41"/>
    <m/>
    <n v="62329608"/>
    <n v="12299597"/>
    <n v="152651"/>
    <s v="15:26:51"/>
    <n v="80411"/>
    <s v="8-04-11"/>
    <n v="7309"/>
    <n v="-1"/>
    <n v="73.09"/>
    <n v="62.549346666666665"/>
    <n v="12.499328333333333"/>
    <n v="0.343994632305541"/>
    <n v="637.07805902986195"/>
    <n v="0.63707805902986192"/>
    <d v="1899-12-30T00:00:30"/>
    <d v="1899-12-30T00:00:30"/>
    <d v="6923-06-19T19:26:25"/>
    <n v="0.67675925925925939"/>
  </r>
  <r>
    <x v="39"/>
    <n v="42"/>
    <m/>
    <n v="62328218"/>
    <n v="12292786"/>
    <n v="152721"/>
    <s v="15:27:21"/>
    <n v="80411"/>
    <s v="8-04-11"/>
    <n v="8190"/>
    <n v="-1"/>
    <n v="81.900000000000006"/>
    <n v="62.547029999999999"/>
    <n v="12.487976666666667"/>
    <n v="0.32964893104932214"/>
    <n v="610.50982030334455"/>
    <n v="0.61050982030334455"/>
    <d v="1899-12-30T00:00:30"/>
    <d v="1899-12-30T00:00:30"/>
    <d v="6713-12-21T06:46:46"/>
    <n v="0.7583333333333333"/>
  </r>
  <r>
    <x v="39"/>
    <n v="43"/>
    <m/>
    <n v="62328289"/>
    <n v="12285650"/>
    <n v="152751"/>
    <s v="15:27:51"/>
    <n v="80411"/>
    <s v="8-04-11"/>
    <n v="7320"/>
    <n v="-1"/>
    <n v="73.2"/>
    <n v="62.547148333333332"/>
    <n v="12.476083333333333"/>
    <n v="0.274745318265947"/>
    <n v="508.82832942853383"/>
    <n v="0.50882832942853384"/>
    <d v="1899-12-30T00:00:30"/>
    <d v="1899-12-30T00:00:30"/>
    <d v="5912-03-12T14:07:48"/>
    <n v="0.6777777777777777"/>
  </r>
  <r>
    <x v="39"/>
    <n v="44"/>
    <m/>
    <n v="62326364"/>
    <n v="12281413"/>
    <n v="152821"/>
    <s v="15:28:21"/>
    <n v="80411"/>
    <s v="8-04-11"/>
    <n v="7209"/>
    <n v="-1"/>
    <n v="72.09"/>
    <n v="62.543939999999999"/>
    <n v="12.469021666666666"/>
    <n v="0.28325357197114198"/>
    <n v="524.58561529055498"/>
    <n v="0.52458561529055503"/>
    <d v="1899-12-30T00:00:30"/>
    <d v="1899-12-30T00:00:30"/>
    <d v="6036-06-10T13:43:44"/>
    <n v="0.66750000000000009"/>
  </r>
  <r>
    <x v="39"/>
    <n v="45"/>
    <m/>
    <n v="62324213"/>
    <n v="12277433"/>
    <n v="152851"/>
    <s v="15:28:51"/>
    <n v="80411"/>
    <s v="8-04-11"/>
    <n v="6700"/>
    <n v="-1"/>
    <n v="67"/>
    <n v="62.540354999999998"/>
    <n v="12.462388333333333"/>
    <n v="0.2432253025941378"/>
    <n v="450.45326040434321"/>
    <n v="0.45045326040434325"/>
    <d v="1899-12-30T00:00:30"/>
    <d v="1899-12-30T00:00:30"/>
    <d v="5451-11-24T09:21:33"/>
    <n v="0.62037037037037035"/>
  </r>
  <r>
    <x v="39"/>
    <n v="46"/>
    <m/>
    <n v="62324143"/>
    <n v="12272170"/>
    <n v="152921"/>
    <s v="15:29:21"/>
    <n v="80411"/>
    <s v="8-04-11"/>
    <n v="5230"/>
    <n v="-1"/>
    <n v="52.3"/>
    <n v="62.540238333333335"/>
    <n v="12.453616666666667"/>
    <n v="0.1078551630871568"/>
    <n v="199.74776203741439"/>
    <n v="0.1997477620374144"/>
    <d v="1899-12-30T00:00:30"/>
    <d v="1899-12-30T00:00:30"/>
    <d v="3475-01-15T13:18:43"/>
    <n v="0.48425925925925928"/>
  </r>
  <r>
    <x v="39"/>
    <n v="47"/>
    <m/>
    <n v="62324225"/>
    <n v="12269842"/>
    <n v="152951"/>
    <s v="15:29:51"/>
    <n v="80411"/>
    <s v="8-04-11"/>
    <n v="1450"/>
    <n v="-1"/>
    <n v="14.5"/>
    <n v="62.540374999999997"/>
    <n v="12.449736666666666"/>
    <n v="0.19426795711828063"/>
    <n v="359.78425658305571"/>
    <n v="0.35978425658305574"/>
    <d v="1899-12-30T00:00:30"/>
    <d v="1899-12-30T00:00:30"/>
    <d v="4736-12-15T15:48:54"/>
    <n v="0.13425925925925924"/>
  </r>
  <r>
    <x v="39"/>
    <n v="48"/>
    <m/>
    <n v="62324054"/>
    <n v="12265653"/>
    <n v="153021"/>
    <s v="15:30:21"/>
    <n v="80411"/>
    <s v="8-04-11"/>
    <n v="3990"/>
    <n v="-1"/>
    <n v="39.9"/>
    <n v="62.540089999999999"/>
    <n v="12.442755"/>
    <n v="0.413594416418676"/>
    <n v="765.97685920738797"/>
    <n v="0.76597685920738801"/>
    <d v="1899-12-30T00:00:00"/>
    <d v="1899-12-30T00:00:00"/>
    <e v="#DIV/0!"/>
    <n v="0"/>
  </r>
  <r>
    <x v="40"/>
    <n v="1"/>
    <m/>
    <n v="62324029"/>
    <n v="12274606"/>
    <n v="60903"/>
    <s v="6:09:03"/>
    <n v="90411"/>
    <s v="9-04-11"/>
    <n v="7750"/>
    <n v="-1"/>
    <n v="77.5"/>
    <n v="62.540048333333331"/>
    <n v="12.457676666666666"/>
    <n v="0.31537191880477689"/>
    <n v="584.06879362644679"/>
    <n v="0.58406879362644681"/>
    <d v="1899-12-30T00:00:31"/>
    <d v="1899-12-30T00:00:31"/>
    <d v="6356-11-30T06:00:54"/>
    <n v="0.69444444444444442"/>
  </r>
  <r>
    <x v="40"/>
    <n v="2"/>
    <m/>
    <n v="62325042"/>
    <n v="12281070"/>
    <n v="60934"/>
    <s v="6:09:34"/>
    <n v="90411"/>
    <s v="9-04-11"/>
    <n v="6090"/>
    <n v="-1"/>
    <n v="60.9"/>
    <n v="62.541736666666665"/>
    <n v="12.468450000000001"/>
    <n v="0.29224867301994845"/>
    <n v="541.24454243294451"/>
    <n v="0.54124454243294451"/>
    <d v="1899-12-30T00:00:30"/>
    <d v="1899-12-30T00:00:30"/>
    <d v="6167-10-20T06:46:23"/>
    <n v="0.56388888888888888"/>
  </r>
  <r>
    <x v="40"/>
    <n v="3"/>
    <m/>
    <n v="62327872"/>
    <n v="12282606"/>
    <n v="61004"/>
    <s v="6:10:04"/>
    <n v="90411"/>
    <s v="9-04-11"/>
    <n v="7070"/>
    <n v="-1"/>
    <n v="70.7"/>
    <n v="62.546453333333332"/>
    <n v="12.47101"/>
    <n v="0.30490565961119281"/>
    <n v="564.68528159992911"/>
    <n v="0.56468528159992915"/>
    <d v="1899-12-30T00:00:30"/>
    <d v="1899-12-30T00:00:30"/>
    <d v="6352-08-20T14:39:51"/>
    <n v="0.65462962962962967"/>
  </r>
  <r>
    <x v="40"/>
    <n v="4"/>
    <m/>
    <n v="62327662"/>
    <n v="12289192"/>
    <n v="61034"/>
    <s v="6:10:34"/>
    <n v="90411"/>
    <s v="9-04-11"/>
    <n v="7159"/>
    <n v="-1"/>
    <n v="71.59"/>
    <n v="62.546103333333335"/>
    <n v="12.481986666666666"/>
    <n v="0.3314990510760259"/>
    <n v="613.9362425928"/>
    <n v="0.6139362425928"/>
    <d v="1899-12-30T00:00:30"/>
    <d v="1899-12-30T00:00:30"/>
    <d v="6740-12-27T09:05:17"/>
    <n v="0.66287037037037044"/>
  </r>
  <r>
    <x v="40"/>
    <n v="5"/>
    <m/>
    <n v="62328983"/>
    <n v="12295773"/>
    <n v="61104"/>
    <s v="6:11:04"/>
    <n v="90411"/>
    <s v="9-04-11"/>
    <n v="8250"/>
    <n v="-1"/>
    <n v="82.5"/>
    <n v="62.548304999999999"/>
    <n v="12.492955"/>
    <n v="0.37447148607478603"/>
    <n v="693.52119221050373"/>
    <n v="0.69352119221050379"/>
    <d v="1899-12-30T00:00:30"/>
    <d v="1899-12-30T00:00:30"/>
    <d v="7368-07-12T00:48:20"/>
    <n v="0.76388888888888895"/>
  </r>
  <r>
    <x v="40"/>
    <n v="6"/>
    <m/>
    <n v="62330093"/>
    <n v="12303516"/>
    <n v="61134"/>
    <s v="6:11:34"/>
    <n v="90411"/>
    <s v="9-04-11"/>
    <n v="8020"/>
    <n v="-1"/>
    <n v="80.2"/>
    <n v="62.550154999999997"/>
    <n v="12.50586"/>
    <n v="0.33800604339262708"/>
    <n v="625.98719236314537"/>
    <n v="0.62598719236314537"/>
    <d v="1899-12-30T00:00:30"/>
    <d v="1899-12-30T00:00:30"/>
    <d v="6836-01-05T02:44:10"/>
    <n v="0.74259259259259258"/>
  </r>
  <r>
    <x v="40"/>
    <n v="7"/>
    <m/>
    <n v="62329991"/>
    <n v="12310832"/>
    <n v="61204"/>
    <s v="6:12:04"/>
    <n v="90411"/>
    <s v="9-04-11"/>
    <n v="7170"/>
    <n v="-1"/>
    <n v="71.7"/>
    <n v="62.549985"/>
    <n v="12.518053333333333"/>
    <n v="0.31158927838386702"/>
    <n v="577.06334356692173"/>
    <n v="0.57706334356692179"/>
    <d v="1899-12-30T00:00:30"/>
    <d v="1899-12-30T00:00:30"/>
    <d v="6450-03-28T10:18:26"/>
    <n v="0.66388888888888897"/>
  </r>
  <r>
    <x v="40"/>
    <n v="8"/>
    <m/>
    <n v="62329531"/>
    <n v="12317505"/>
    <n v="61234"/>
    <s v="6:12:34"/>
    <n v="90411"/>
    <s v="9-04-11"/>
    <n v="6540"/>
    <n v="-1"/>
    <n v="65.400000000000006"/>
    <n v="62.549218333333336"/>
    <n v="12.529175"/>
    <n v="0.27378421935023844"/>
    <n v="507.04837423664162"/>
    <n v="0.50704837423664162"/>
    <d v="1899-12-30T00:00:30"/>
    <d v="1899-12-30T00:00:30"/>
    <d v="5898-02-27T07:37:38"/>
    <n v="0.60555555555555562"/>
  </r>
  <r>
    <x v="40"/>
    <n v="9"/>
    <m/>
    <n v="62328733"/>
    <n v="12323175"/>
    <n v="61304"/>
    <s v="6:13:04"/>
    <n v="90411"/>
    <s v="9-04-11"/>
    <n v="4910"/>
    <n v="-1"/>
    <n v="49.1"/>
    <n v="62.547888333333333"/>
    <n v="12.538625"/>
    <n v="0.22685886796390251"/>
    <n v="420.14262346914745"/>
    <n v="0.42014262346914744"/>
    <d v="1899-12-30T00:00:30"/>
    <d v="1899-12-30T00:00:30"/>
    <d v="5212-11-21T18:08:03"/>
    <n v="0.45462962962962966"/>
  </r>
  <r>
    <x v="40"/>
    <n v="10"/>
    <m/>
    <n v="62327231"/>
    <n v="12326851"/>
    <n v="61334"/>
    <s v="6:13:34"/>
    <n v="90411"/>
    <s v="9-04-11"/>
    <n v="4930"/>
    <n v="-1"/>
    <n v="49.3"/>
    <n v="62.545385000000003"/>
    <n v="12.544751666666667"/>
    <n v="0.21116881357227973"/>
    <n v="391.08464273586208"/>
    <n v="0.39108464273586208"/>
    <d v="1899-12-30T00:00:30"/>
    <d v="1899-12-30T00:00:30"/>
    <d v="4983-10-06T18:30:21"/>
    <n v="0.45648148148148149"/>
  </r>
  <r>
    <x v="40"/>
    <n v="11"/>
    <m/>
    <n v="62325352"/>
    <n v="12328923"/>
    <n v="61404"/>
    <s v="6:14:04"/>
    <n v="90411"/>
    <s v="9-04-11"/>
    <n v="3279"/>
    <n v="-1"/>
    <n v="32.79"/>
    <n v="62.542253333333335"/>
    <n v="12.548204999999999"/>
    <n v="7.8841251081522831E-2"/>
    <n v="146.01399700298029"/>
    <n v="0.14601399700298029"/>
    <d v="1899-12-30T00:00:30"/>
    <d v="1899-12-30T00:00:30"/>
    <d v="3051-05-05T07:28:22"/>
    <n v="0.30361111111111111"/>
  </r>
  <r>
    <x v="40"/>
    <n v="12"/>
    <m/>
    <n v="62326101"/>
    <n v="12329447"/>
    <n v="61434"/>
    <s v="6:14:34"/>
    <n v="90411"/>
    <s v="9-04-11"/>
    <n v="4380"/>
    <n v="-1"/>
    <n v="43.8"/>
    <n v="62.543501666666664"/>
    <n v="12.549078333333334"/>
    <n v="0.14923151371482229"/>
    <n v="276.37676339985092"/>
    <n v="0.2763767633998509"/>
    <d v="1899-12-30T00:00:30"/>
    <d v="1899-12-30T00:00:30"/>
    <d v="4079-04-10T01:53:10"/>
    <n v="0.40555555555555556"/>
  </r>
  <r>
    <x v="40"/>
    <n v="13"/>
    <m/>
    <n v="62327379"/>
    <n v="12331107"/>
    <n v="61504"/>
    <s v="6:15:04"/>
    <n v="90411"/>
    <s v="9-04-11"/>
    <n v="3670"/>
    <n v="-1"/>
    <n v="36.700000000000003"/>
    <n v="62.545631666666665"/>
    <n v="12.551845"/>
    <n v="0.18433596748846154"/>
    <n v="341.39021178863078"/>
    <n v="0.34139021178863077"/>
    <d v="1899-12-30T00:00:30"/>
    <d v="1899-12-30T00:00:30"/>
    <d v="4591-11-30T19:26:20"/>
    <n v="0.33981481481481485"/>
  </r>
  <r>
    <x v="40"/>
    <n v="14"/>
    <m/>
    <n v="62328210"/>
    <n v="12334668"/>
    <n v="61534"/>
    <s v="6:15:34"/>
    <n v="90411"/>
    <s v="9-04-11"/>
    <n v="5110"/>
    <n v="-1"/>
    <n v="51.1"/>
    <n v="62.547016666666664"/>
    <n v="12.557779999999999"/>
    <n v="0.30875400092782035"/>
    <n v="571.81240971832324"/>
    <n v="0.57181240971832326"/>
    <d v="1899-12-30T00:00:30"/>
    <d v="1899-12-30T00:00:30"/>
    <d v="6408-10-31T17:45:35"/>
    <n v="0.47314814814814815"/>
  </r>
  <r>
    <x v="40"/>
    <n v="15"/>
    <m/>
    <n v="62330741"/>
    <n v="12338483"/>
    <n v="61604"/>
    <s v="6:16:04"/>
    <n v="90411"/>
    <s v="9-04-11"/>
    <n v="7470"/>
    <n v="-1"/>
    <n v="74.7"/>
    <n v="62.551234999999998"/>
    <n v="12.564138333333334"/>
    <n v="0.30023873258441874"/>
    <n v="556.04213274634355"/>
    <n v="0.55604213274634362"/>
    <d v="1899-12-30T00:00:30"/>
    <d v="1899-12-30T00:00:30"/>
    <d v="6284-06-25T08:12:56"/>
    <n v="0.69166666666666665"/>
  </r>
  <r>
    <x v="40"/>
    <n v="16"/>
    <m/>
    <n v="62333539"/>
    <n v="12340813"/>
    <n v="61634"/>
    <s v="6:16:34"/>
    <n v="90411"/>
    <s v="9-04-11"/>
    <n v="6830"/>
    <n v="-1"/>
    <n v="68.3"/>
    <n v="62.555898333333332"/>
    <n v="12.568021666666667"/>
    <n v="0.2884162944884805"/>
    <n v="534.14697739266592"/>
    <n v="0.53414697739266592"/>
    <d v="1899-12-30T00:00:30"/>
    <d v="1899-12-30T00:00:30"/>
    <d v="6111-11-02T07:04:39"/>
    <n v="0.63240740740740742"/>
  </r>
  <r>
    <x v="40"/>
    <n v="17"/>
    <m/>
    <n v="62336382"/>
    <n v="12339828"/>
    <n v="61704"/>
    <s v="6:17:04"/>
    <n v="90411"/>
    <s v="9-04-11"/>
    <n v="6559"/>
    <n v="-1"/>
    <n v="65.59"/>
    <n v="62.560636666666667"/>
    <n v="12.566380000000001"/>
    <n v="0.29438739303346678"/>
    <n v="545.20545189798042"/>
    <n v="0.54520545189798042"/>
    <d v="1899-12-30T00:00:30"/>
    <d v="1899-12-30T00:00:30"/>
    <d v="6199-01-12T16:50:07"/>
    <n v="0.60731481481481497"/>
  </r>
  <r>
    <x v="40"/>
    <n v="18"/>
    <m/>
    <n v="62339312"/>
    <n v="12339340"/>
    <n v="61734"/>
    <s v="6:17:34"/>
    <n v="90411"/>
    <s v="9-04-11"/>
    <n v="6800"/>
    <n v="-1"/>
    <n v="68"/>
    <n v="62.565519999999999"/>
    <n v="12.565566666666667"/>
    <n v="0.2906040439590355"/>
    <n v="538.19868941213372"/>
    <n v="0.53819868941213378"/>
    <d v="1899-12-30T00:00:30"/>
    <d v="1899-12-30T00:00:30"/>
    <d v="6143-10-14T05:24:44"/>
    <n v="0.62962962962962965"/>
  </r>
  <r>
    <x v="40"/>
    <n v="19"/>
    <m/>
    <n v="62341986"/>
    <n v="12336899"/>
    <n v="61804"/>
    <s v="6:18:04"/>
    <n v="90411"/>
    <s v="9-04-11"/>
    <n v="7030"/>
    <n v="-1"/>
    <n v="70.3"/>
    <n v="62.569976666666669"/>
    <n v="12.561498333333333"/>
    <n v="0.29987751516845457"/>
    <n v="555.37315809197787"/>
    <n v="0.55537315809197785"/>
    <d v="1899-12-30T00:00:30"/>
    <d v="1899-12-30T00:00:30"/>
    <d v="6279-03-17T16:41:14"/>
    <n v="0.65092592592592591"/>
  </r>
  <r>
    <x v="40"/>
    <n v="20"/>
    <m/>
    <n v="62344933"/>
    <n v="12335759"/>
    <n v="61834"/>
    <s v="6:18:34"/>
    <n v="90411"/>
    <s v="9-04-11"/>
    <n v="6010"/>
    <n v="-1"/>
    <n v="60.1"/>
    <n v="62.574888333333334"/>
    <n v="12.559598333333334"/>
    <n v="0.29233159693026545"/>
    <n v="541.39811751485161"/>
    <n v="0.54139811751485156"/>
    <d v="1899-12-30T00:00:30"/>
    <d v="1899-12-30T00:00:30"/>
    <d v="6169-01-04T13:52:57"/>
    <n v="0.55648148148148147"/>
  </r>
  <r>
    <x v="40"/>
    <n v="21"/>
    <m/>
    <n v="62347849"/>
    <n v="12335519"/>
    <n v="61904"/>
    <s v="6:19:04"/>
    <n v="90411"/>
    <s v="9-04-11"/>
    <n v="5800"/>
    <n v="-1"/>
    <n v="58"/>
    <n v="62.579748333333335"/>
    <n v="12.559198333333333"/>
    <n v="0.25916299383674529"/>
    <n v="479.96986458565226"/>
    <n v="0.47996986458565227"/>
    <d v="1899-12-30T00:00:30"/>
    <d v="1899-12-30T00:00:30"/>
    <d v="5684-08-21T05:02:25"/>
    <n v="0.53703703703703698"/>
  </r>
  <r>
    <x v="40"/>
    <n v="22"/>
    <m/>
    <n v="62350325"/>
    <n v="12333891"/>
    <n v="61934"/>
    <s v="6:19:34"/>
    <n v="90411"/>
    <s v="9-04-11"/>
    <n v="6020"/>
    <n v="-1"/>
    <n v="60.2"/>
    <n v="62.583874999999999"/>
    <n v="12.556485"/>
    <n v="0.28732034340478574"/>
    <n v="532.11727598566324"/>
    <n v="0.53211727598566327"/>
    <d v="1899-12-30T00:00:30"/>
    <d v="1899-12-30T00:00:30"/>
    <d v="6095-10-30T18:06:58"/>
    <n v="0.55740740740740735"/>
  </r>
  <r>
    <x v="40"/>
    <n v="23"/>
    <m/>
    <n v="62352986"/>
    <n v="12331567"/>
    <n v="62004"/>
    <s v="6:20:04"/>
    <n v="90411"/>
    <s v="9-04-11"/>
    <n v="6609"/>
    <n v="-1"/>
    <n v="66.09"/>
    <n v="62.58831"/>
    <n v="12.552611666666667"/>
    <n v="0.2975012262020641"/>
    <n v="550.97227092622268"/>
    <n v="0.5509722709262227"/>
    <d v="1899-12-30T00:00:30"/>
    <d v="1899-12-30T00:00:30"/>
    <d v="6244-07-04T03:21:59"/>
    <n v="0.61194444444444451"/>
  </r>
  <r>
    <x v="40"/>
    <n v="24"/>
    <m/>
    <n v="62355607"/>
    <n v="12328534"/>
    <n v="62034"/>
    <s v="6:20:34"/>
    <n v="90411"/>
    <s v="9-04-11"/>
    <n v="7200"/>
    <n v="-1"/>
    <n v="72"/>
    <n v="62.592678333333332"/>
    <n v="12.547556666666667"/>
    <n v="0.31588667252686214"/>
    <n v="585.02211751974869"/>
    <n v="0.58502211751974875"/>
    <d v="1899-12-30T00:00:30"/>
    <d v="1899-12-30T00:00:30"/>
    <d v="6512-12-29T16:45:47"/>
    <n v="0.66666666666666663"/>
  </r>
  <r>
    <x v="40"/>
    <n v="25"/>
    <m/>
    <n v="62357485"/>
    <n v="12323031"/>
    <n v="62104"/>
    <s v="6:21:04"/>
    <n v="90411"/>
    <s v="9-04-11"/>
    <n v="6870"/>
    <n v="-1"/>
    <n v="68.7"/>
    <n v="62.595808333333331"/>
    <n v="12.538385"/>
    <n v="0.30790856724619931"/>
    <n v="570.2466665399611"/>
    <n v="0.57024666653996114"/>
    <d v="1899-12-30T00:00:30"/>
    <d v="1899-12-30T00:00:30"/>
    <d v="6396-06-27T09:35:28"/>
    <n v="0.63611111111111107"/>
  </r>
  <r>
    <x v="40"/>
    <n v="26"/>
    <m/>
    <n v="62359239"/>
    <n v="12317547"/>
    <n v="62134"/>
    <s v="6:21:34"/>
    <n v="90411"/>
    <s v="9-04-11"/>
    <n v="7290"/>
    <n v="-1"/>
    <n v="72.900000000000006"/>
    <n v="62.598731666666666"/>
    <n v="12.529245"/>
    <n v="0.30466733387463907"/>
    <n v="564.24390233583154"/>
    <n v="0.56424390233583155"/>
    <d v="1899-12-30T00:00:30"/>
    <d v="1899-12-30T00:00:30"/>
    <d v="6349-02-26T10:31:46"/>
    <n v="0.67500000000000004"/>
  </r>
  <r>
    <x v="40"/>
    <n v="27"/>
    <m/>
    <n v="62360902"/>
    <n v="12312014"/>
    <n v="62204"/>
    <s v="6:22:04"/>
    <n v="90411"/>
    <s v="9-04-11"/>
    <n v="6530"/>
    <n v="-1"/>
    <n v="65.3"/>
    <n v="62.601503333333334"/>
    <n v="12.520023333333333"/>
    <n v="0.31054512518123623"/>
    <n v="575.12957183564947"/>
    <n v="0.5751295718356495"/>
    <d v="1899-12-30T00:00:30"/>
    <d v="1899-12-30T00:00:30"/>
    <d v="6434-12-28T04:00:19"/>
    <n v="0.60462962962962963"/>
  </r>
  <r>
    <x v="40"/>
    <n v="28"/>
    <m/>
    <n v="62362675"/>
    <n v="12306488"/>
    <n v="62234"/>
    <s v="6:22:34"/>
    <n v="90411"/>
    <s v="9-04-11"/>
    <n v="6880"/>
    <n v="-1"/>
    <n v="68.8"/>
    <n v="62.604458333333334"/>
    <n v="12.510813333333333"/>
    <n v="0.29991524057831298"/>
    <n v="555.44302555103559"/>
    <n v="0.55544302555103564"/>
    <d v="1899-12-30T00:00:30"/>
    <d v="1899-12-30T00:00:30"/>
    <d v="6279-10-04T21:55:34"/>
    <n v="0.63703703703703707"/>
  </r>
  <r>
    <x v="40"/>
    <n v="29"/>
    <m/>
    <n v="62364829"/>
    <n v="12301969"/>
    <n v="62304"/>
    <s v="6:23:04"/>
    <n v="90411"/>
    <s v="9-04-11"/>
    <n v="6459"/>
    <n v="-1"/>
    <n v="64.59"/>
    <n v="62.608048333333336"/>
    <n v="12.503281666666666"/>
    <n v="0.284869033573796"/>
    <n v="527.57745017867023"/>
    <n v="0.52757745017867019"/>
    <d v="1899-12-30T00:00:30"/>
    <d v="1899-12-30T00:00:30"/>
    <d v="6060-01-13T01:21:23"/>
    <n v="0.59805555555555567"/>
  </r>
  <r>
    <x v="40"/>
    <n v="30"/>
    <m/>
    <n v="62367416"/>
    <n v="12299403"/>
    <n v="62334"/>
    <s v="6:23:34"/>
    <n v="90411"/>
    <s v="9-04-11"/>
    <n v="7250"/>
    <n v="-1"/>
    <n v="72.5"/>
    <n v="62.612360000000002"/>
    <n v="12.499005"/>
    <n v="0.30486031500273952"/>
    <n v="564.60130338507361"/>
    <n v="0.56460130338507364"/>
    <d v="1899-12-30T00:00:30"/>
    <d v="1899-12-30T00:00:30"/>
    <d v="6351-12-22T18:05:24"/>
    <n v="0.67129629629629628"/>
  </r>
  <r>
    <x v="40"/>
    <n v="31"/>
    <m/>
    <n v="62369178"/>
    <n v="12294009"/>
    <n v="62404"/>
    <s v="6:24:04"/>
    <n v="90411"/>
    <s v="9-04-11"/>
    <n v="6920"/>
    <n v="-1"/>
    <n v="69.2"/>
    <n v="62.615296666666666"/>
    <n v="12.490015"/>
    <n v="0.31599840186624589"/>
    <n v="585.22904025628736"/>
    <n v="0.58522904025628741"/>
    <d v="1899-12-30T00:00:30"/>
    <d v="1899-12-30T00:00:30"/>
    <d v="6514-08-17T15:15:45"/>
    <n v="0.64074074074074072"/>
  </r>
  <r>
    <x v="40"/>
    <n v="32"/>
    <m/>
    <n v="62370819"/>
    <n v="12288152"/>
    <n v="62434"/>
    <s v="6:24:34"/>
    <n v="90411"/>
    <s v="9-04-11"/>
    <n v="6720"/>
    <n v="-1"/>
    <n v="67.2"/>
    <n v="62.618031666666667"/>
    <n v="12.480253333333334"/>
    <n v="0.27880860052909073"/>
    <n v="516.35352817987609"/>
    <n v="0.51635352817987612"/>
    <d v="1899-12-30T00:00:30"/>
    <d v="1899-12-30T00:00:30"/>
    <d v="5971-07-14T03:52:04"/>
    <n v="0.62222222222222223"/>
  </r>
  <r>
    <x v="40"/>
    <n v="33"/>
    <m/>
    <n v="62372524"/>
    <n v="12283369"/>
    <n v="62504"/>
    <s v="6:25:04"/>
    <n v="90411"/>
    <s v="9-04-11"/>
    <n v="6330"/>
    <n v="-1"/>
    <n v="63.3"/>
    <n v="62.620873333333336"/>
    <n v="12.472281666666667"/>
    <n v="0.25205082940621426"/>
    <n v="466.79813606030882"/>
    <n v="0.46679813606030884"/>
    <d v="1899-12-30T00:00:30"/>
    <d v="1899-12-30T00:00:30"/>
    <d v="5580-10-11T15:09:52"/>
    <n v="0.58611111111111103"/>
  </r>
  <r>
    <x v="40"/>
    <n v="34"/>
    <m/>
    <n v="62372684"/>
    <n v="12277909"/>
    <n v="62534"/>
    <s v="6:25:34"/>
    <n v="90411"/>
    <s v="9-04-11"/>
    <n v="5590"/>
    <n v="-1"/>
    <n v="55.9"/>
    <n v="62.621139999999997"/>
    <n v="12.463181666666667"/>
    <n v="0.27363622863650594"/>
    <n v="506.77429543480901"/>
    <n v="0.50677429543480901"/>
    <d v="1899-12-30T00:00:30"/>
    <d v="1899-12-30T00:00:30"/>
    <d v="5895-12-30T23:18:02"/>
    <n v="0.5175925925925926"/>
  </r>
  <r>
    <x v="40"/>
    <n v="35"/>
    <m/>
    <n v="62374049"/>
    <n v="12272764"/>
    <n v="62604"/>
    <s v="6:26:04"/>
    <n v="90411"/>
    <s v="9-04-11"/>
    <n v="7080"/>
    <n v="-1"/>
    <n v="70.8"/>
    <n v="62.623415000000001"/>
    <n v="12.454606666666667"/>
    <n v="0.31339704293129961"/>
    <n v="580.41132350876683"/>
    <n v="0.58041132350876679"/>
    <d v="1899-12-30T00:00:30"/>
    <d v="1899-12-30T00:00:30"/>
    <d v="6476-08-20T14:40:51"/>
    <n v="0.65555555555555556"/>
  </r>
  <r>
    <x v="40"/>
    <n v="36"/>
    <m/>
    <n v="62376705"/>
    <n v="12269169"/>
    <n v="62634"/>
    <s v="6:26:34"/>
    <n v="90411"/>
    <s v="9-04-11"/>
    <n v="6570"/>
    <n v="-1"/>
    <n v="65.7"/>
    <n v="62.627841666666669"/>
    <n v="12.448615"/>
    <n v="0.26943428962938676"/>
    <n v="498.99230439362429"/>
    <n v="0.4989923043936243"/>
    <d v="1899-12-30T00:00:30"/>
    <d v="1899-12-30T00:00:30"/>
    <d v="5834-08-20T20:04:47"/>
    <n v="0.60833333333333328"/>
  </r>
  <r>
    <x v="40"/>
    <n v="37"/>
    <m/>
    <n v="62379174"/>
    <n v="12266849"/>
    <n v="62704"/>
    <s v="6:27:04"/>
    <n v="90411"/>
    <s v="9-04-11"/>
    <n v="5210"/>
    <n v="-1"/>
    <n v="52.1"/>
    <n v="62.631956666666667"/>
    <n v="12.444748333333333"/>
    <n v="0.21904614792822263"/>
    <n v="405.67346596306834"/>
    <n v="0.40567346596306836"/>
    <d v="1899-12-30T00:00:30"/>
    <d v="1899-12-30T00:00:30"/>
    <d v="5098-10-19T13:58:03"/>
    <n v="0.4824074074074074"/>
  </r>
  <r>
    <x v="40"/>
    <n v="38"/>
    <m/>
    <n v="62381359"/>
    <n v="12267028"/>
    <n v="62734"/>
    <s v="6:27:34"/>
    <n v="90411"/>
    <s v="9-04-11"/>
    <n v="5110"/>
    <n v="-1"/>
    <n v="51.1"/>
    <n v="62.635598333333334"/>
    <n v="12.445046666666666"/>
    <n v="0.20227540591463675"/>
    <n v="374.61405175390723"/>
    <n v="0.37461405175390722"/>
    <d v="1899-12-30T00:00:30"/>
    <d v="1899-12-30T00:00:30"/>
    <d v="4853-11-21T11:15:26"/>
    <n v="0.47314814814814815"/>
  </r>
  <r>
    <x v="40"/>
    <n v="39"/>
    <m/>
    <n v="62383229"/>
    <n v="12265371"/>
    <n v="62804"/>
    <s v="6:28:04"/>
    <n v="90411"/>
    <s v="9-04-11"/>
    <n v="4430"/>
    <n v="-1"/>
    <n v="44.3"/>
    <n v="62.638714999999998"/>
    <n v="12.442285"/>
    <n v="0.25696976323869902"/>
    <n v="475.90800151807059"/>
    <n v="0.47590800151807061"/>
    <d v="1899-12-30T00:00:30"/>
    <d v="1899-12-30T00:00:30"/>
    <d v="5652-08-11T01:03:54"/>
    <n v="0.41018518518518515"/>
  </r>
  <r>
    <x v="40"/>
    <n v="40"/>
    <m/>
    <n v="62384762"/>
    <n v="12260896"/>
    <n v="62834"/>
    <s v="6:28:34"/>
    <n v="90411"/>
    <s v="9-04-11"/>
    <n v="6530"/>
    <n v="-1"/>
    <n v="65.3"/>
    <n v="62.641269999999999"/>
    <n v="12.434826666666666"/>
    <n v="0.2405218119731023"/>
    <n v="445.44639577418548"/>
    <n v="0.44544639577418549"/>
    <d v="1899-12-30T00:00:30"/>
    <d v="1899-12-30T00:00:30"/>
    <d v="5412-06-01T14:52:33"/>
    <n v="0.60462962962962963"/>
  </r>
  <r>
    <x v="40"/>
    <n v="41"/>
    <m/>
    <n v="62386098"/>
    <n v="12256555"/>
    <n v="62904"/>
    <s v="6:29:04"/>
    <n v="90411"/>
    <s v="9-04-11"/>
    <n v="3429"/>
    <n v="-1"/>
    <n v="34.29"/>
    <n v="62.643496666666664"/>
    <n v="12.427591666666666"/>
    <n v="0.15473422656207533"/>
    <n v="286.5677875929635"/>
    <n v="0.28656778759296353"/>
    <d v="1899-12-30T00:00:30"/>
    <d v="1899-12-30T00:00:30"/>
    <d v="4159-08-19T05:28:42"/>
    <n v="0.31749999999999995"/>
  </r>
  <r>
    <x v="40"/>
    <n v="42"/>
    <m/>
    <n v="62385463"/>
    <n v="12253491"/>
    <n v="62934"/>
    <s v="6:29:34"/>
    <n v="90411"/>
    <s v="9-04-11"/>
    <n v="30"/>
    <n v="-1"/>
    <n v="0.3"/>
    <n v="62.642438333333331"/>
    <n v="12.422485"/>
    <n v="4.938058725352884E-2"/>
    <n v="91.452847593535409"/>
    <n v="9.1452847593535405E-2"/>
    <d v="1899-12-30T00:01:31"/>
    <d v="1899-12-30T00:01:31"/>
    <d v="2137-09-22T22:57:13"/>
    <n v="9.1575091575091575E-4"/>
  </r>
  <r>
    <x v="40"/>
    <n v="43"/>
    <m/>
    <n v="62385219"/>
    <n v="12252559"/>
    <n v="63105"/>
    <s v="6:31:05"/>
    <n v="90411"/>
    <s v="9-04-11"/>
    <n v="3740"/>
    <n v="-1"/>
    <n v="37.4"/>
    <n v="62.642031666666668"/>
    <n v="12.420931666666666"/>
    <n v="9.9699341325408725E-2"/>
    <n v="184.64318013465694"/>
    <n v="0.18464318013465694"/>
    <d v="1899-12-30T00:00:30"/>
    <d v="1899-12-30T00:00:30"/>
    <d v="3355-12-09T08:36:39"/>
    <n v="0.34629629629629632"/>
  </r>
  <r>
    <x v="40"/>
    <n v="44"/>
    <m/>
    <n v="62384912"/>
    <n v="12250499"/>
    <n v="63135"/>
    <s v="6:31:35"/>
    <n v="90411"/>
    <s v="9-04-11"/>
    <n v="1150"/>
    <n v="-1"/>
    <n v="11.5"/>
    <n v="62.64152"/>
    <n v="12.417498333333333"/>
    <n v="4.6395410411664818E-2"/>
    <n v="85.924300082403249"/>
    <n v="8.5924300082403246E-2"/>
    <d v="1899-12-30T00:02:18"/>
    <d v="1899-12-30T00:02:18"/>
    <d v="2047-04-14T02:00:17"/>
    <n v="2.314814814814815E-2"/>
  </r>
  <r>
    <x v="40"/>
    <n v="45"/>
    <m/>
    <n v="62385361"/>
    <n v="12250252"/>
    <n v="63353"/>
    <s v="6:33:53"/>
    <n v="90411"/>
    <s v="9-04-11"/>
    <n v="700"/>
    <n v="-1"/>
    <n v="7"/>
    <n v="62.642268333333334"/>
    <n v="12.417086666666666"/>
    <n v="4.6167970936592938E-2"/>
    <n v="85.503082174570125"/>
    <n v="8.550308217457013E-2"/>
    <d v="1899-12-30T02:44:05"/>
    <d v="1899-12-30T02:44:05"/>
    <d v="1902-01-19T09:03:34"/>
    <n v="7.3513967653854231E-4"/>
  </r>
  <r>
    <x v="40"/>
    <n v="46"/>
    <m/>
    <n v="62384912"/>
    <n v="12250478"/>
    <n v="91758"/>
    <s v="9:17:58"/>
    <n v="90411"/>
    <s v="9-04-11"/>
    <n v="490"/>
    <n v="-1"/>
    <n v="4.9000000000000004"/>
    <n v="62.64152"/>
    <n v="12.417463333333334"/>
    <n v="6.3029558470048416E-2"/>
    <n v="116.73074228652966"/>
    <n v="0.11673074228652966"/>
    <d v="1899-12-30T00:00:30"/>
    <d v="1899-12-30T00:00:30"/>
    <d v="2820-06-08T12:54:25"/>
    <n v="4.5370370370370373E-2"/>
  </r>
  <r>
    <x v="40"/>
    <n v="47"/>
    <m/>
    <n v="62385041"/>
    <n v="12251818"/>
    <n v="91828"/>
    <s v="9:18:28"/>
    <n v="90411"/>
    <s v="9-04-11"/>
    <n v="1980"/>
    <n v="-1"/>
    <n v="19.8"/>
    <n v="62.641734999999997"/>
    <n v="12.419696666666667"/>
    <n v="0.1072764066121345"/>
    <n v="198.67590504567309"/>
    <n v="0.19867590504567309"/>
    <d v="1899-12-30T00:00:30"/>
    <d v="1899-12-30T00:00:30"/>
    <d v="3466-08-03T14:33:24"/>
    <n v="0.18333333333333332"/>
  </r>
  <r>
    <x v="40"/>
    <n v="48"/>
    <m/>
    <n v="62385545"/>
    <n v="12253874"/>
    <n v="91858"/>
    <s v="9:18:58"/>
    <n v="90411"/>
    <s v="9-04-11"/>
    <n v="3110"/>
    <n v="-1"/>
    <n v="31.1"/>
    <n v="62.642575000000001"/>
    <n v="12.423123333333333"/>
    <n v="0.11238914056849511"/>
    <n v="208.14468833285295"/>
    <n v="0.20814468833285296"/>
    <d v="1899-12-30T00:00:30"/>
    <d v="1899-12-30T00:00:30"/>
    <d v="3541-04-02T16:51:27"/>
    <n v="0.28796296296296298"/>
  </r>
  <r>
    <x v="40"/>
    <n v="49"/>
    <m/>
    <n v="62386038"/>
    <n v="12256067"/>
    <n v="91928"/>
    <s v="9:19:28"/>
    <n v="90411"/>
    <s v="9-04-11"/>
    <n v="2410"/>
    <n v="-1"/>
    <n v="24.1"/>
    <n v="62.643396666666668"/>
    <n v="12.426778333333333"/>
    <n v="4.6411556696310155E-2"/>
    <n v="85.954203001566412"/>
    <n v="8.595420300156642E-2"/>
    <d v="1899-12-30T00:00:48"/>
    <d v="1899-12-30T00:00:48"/>
    <d v="2323-08-07T13:34:11"/>
    <n v="0.13946759259259259"/>
  </r>
  <r>
    <x v="40"/>
    <n v="50"/>
    <m/>
    <n v="62386385"/>
    <n v="12256735"/>
    <n v="92016"/>
    <s v="9:20:16"/>
    <n v="90411"/>
    <s v="9-04-11"/>
    <n v="3140"/>
    <n v="-1"/>
    <n v="31.4"/>
    <n v="62.643974999999998"/>
    <n v="12.427891666666667"/>
    <n v="0.11230083607026332"/>
    <n v="207.98114840212767"/>
    <n v="0.20798114840212767"/>
    <d v="1899-12-30T00:00:30"/>
    <d v="1899-12-30T00:00:30"/>
    <d v="3539-12-18T16:58:39"/>
    <n v="0.29074074074074069"/>
  </r>
  <r>
    <x v="40"/>
    <n v="51"/>
    <m/>
    <n v="62387506"/>
    <n v="12256730"/>
    <n v="92046"/>
    <s v="9:20:46"/>
    <n v="90411"/>
    <s v="9-04-11"/>
    <n v="1590"/>
    <n v="-1"/>
    <n v="15.9"/>
    <n v="62.645843333333332"/>
    <n v="12.427883333333334"/>
    <n v="0.26991420815849898"/>
    <n v="499.88111350954011"/>
    <n v="0.49988111350954012"/>
    <d v="1899-12-30T00:01:00"/>
    <d v="1899-12-30T00:01:00"/>
    <d v="3870-10-26T19:16:58"/>
    <n v="7.3611111111111113E-2"/>
  </r>
  <r>
    <x v="40"/>
    <n v="52"/>
    <m/>
    <n v="62390107"/>
    <n v="12255200"/>
    <n v="92146"/>
    <s v="9:21:46"/>
    <n v="90411"/>
    <s v="9-04-11"/>
    <n v="3650"/>
    <n v="-1"/>
    <n v="36.5"/>
    <n v="62.650178333333336"/>
    <n v="12.425333333333333"/>
    <n v="0.17763415276231104"/>
    <n v="328.97845091580007"/>
    <n v="0.32897845091580008"/>
    <d v="1899-12-30T00:00:30"/>
    <d v="1899-12-30T00:00:30"/>
    <d v="4494-01-16T22:31:38"/>
    <n v="0.33796296296296297"/>
  </r>
  <r>
    <x v="40"/>
    <n v="53"/>
    <m/>
    <n v="62391871"/>
    <n v="12255592"/>
    <n v="92216"/>
    <s v="9:22:16"/>
    <n v="90411"/>
    <s v="9-04-11"/>
    <n v="4610"/>
    <n v="-1"/>
    <n v="46.1"/>
    <n v="62.653118333333332"/>
    <n v="12.425986666666667"/>
    <n v="0.21842417955454535"/>
    <n v="404.52158053501796"/>
    <n v="0.40452158053501797"/>
    <d v="1899-12-30T00:00:30"/>
    <d v="1899-12-30T00:00:30"/>
    <d v="5089-09-19T03:38:48"/>
    <n v="0.42685185185185187"/>
  </r>
  <r>
    <x v="40"/>
    <n v="54"/>
    <m/>
    <n v="62394015"/>
    <n v="12256455"/>
    <n v="92246"/>
    <s v="9:22:46"/>
    <n v="90411"/>
    <s v="9-04-11"/>
    <n v="4860"/>
    <n v="-1"/>
    <n v="48.6"/>
    <n v="62.656691666666667"/>
    <n v="12.427424999999999"/>
    <n v="0.19911826324884066"/>
    <n v="368.76702353685289"/>
    <n v="0.36876702353685292"/>
    <d v="1899-12-30T00:00:30"/>
    <d v="1899-12-30T00:00:30"/>
    <d v="4807-10-15T00:40:01"/>
    <n v="0.45"/>
  </r>
  <r>
    <x v="40"/>
    <n v="55"/>
    <m/>
    <n v="62396001"/>
    <n v="12256630"/>
    <n v="92316"/>
    <s v="9:23:16"/>
    <n v="90411"/>
    <s v="9-04-11"/>
    <n v="3120"/>
    <n v="-1"/>
    <n v="31.2"/>
    <n v="62.660001666666666"/>
    <n v="12.427716666666667"/>
    <n v="7.1298720526795076E-2"/>
    <n v="132.04523041562447"/>
    <n v="0.13204523041562446"/>
    <d v="1899-12-30T00:00:30"/>
    <d v="1899-12-30T00:00:30"/>
    <d v="2941-03-12T06:19:35"/>
    <n v="0.28888888888888886"/>
  </r>
  <r>
    <x v="40"/>
    <n v="56"/>
    <m/>
    <n v="62396701"/>
    <n v="12256910"/>
    <n v="92346"/>
    <s v="9:23:46"/>
    <n v="90411"/>
    <s v="9-04-11"/>
    <n v="1160"/>
    <n v="-1"/>
    <n v="11.6"/>
    <n v="62.661168333333336"/>
    <n v="12.428183333333333"/>
    <n v="0.13384998580427707"/>
    <n v="247.89017370952112"/>
    <n v="0.24789017370952113"/>
    <d v="1899-12-30T00:00:30"/>
    <d v="1899-12-30T00:00:30"/>
    <d v="3854-08-26T16:48:24"/>
    <n v="0.10740740740740741"/>
  </r>
  <r>
    <x v="40"/>
    <n v="57"/>
    <m/>
    <n v="62398005"/>
    <n v="12257544"/>
    <n v="92416"/>
    <s v="9:24:16"/>
    <n v="90411"/>
    <s v="9-04-11"/>
    <n v="4640"/>
    <n v="-1"/>
    <n v="46.4"/>
    <n v="62.663341666666668"/>
    <n v="12.42924"/>
    <n v="0.23607461678917988"/>
    <n v="437.21019029356114"/>
    <n v="0.43721019029356117"/>
    <d v="1899-12-30T00:00:30"/>
    <d v="1899-12-30T00:00:30"/>
    <d v="5347-06-22T08:21:11"/>
    <n v="0.42962962962962964"/>
  </r>
  <r>
    <x v="40"/>
    <n v="58"/>
    <m/>
    <n v="62400347"/>
    <n v="12258113"/>
    <n v="92446"/>
    <s v="9:24:46"/>
    <n v="90411"/>
    <s v="9-04-11"/>
    <n v="5290"/>
    <n v="-1"/>
    <n v="52.9"/>
    <n v="62.667245000000001"/>
    <n v="12.430188333333334"/>
    <n v="0.19647036832568313"/>
    <n v="363.86312213916517"/>
    <n v="0.36386312213916516"/>
    <d v="1899-12-30T00:00:30"/>
    <d v="1899-12-30T00:00:30"/>
    <d v="4769-02-12T19:00:08"/>
    <n v="0.48981481481481481"/>
  </r>
  <r>
    <x v="40"/>
    <n v="59"/>
    <m/>
    <n v="62402306"/>
    <n v="12257911"/>
    <n v="92516"/>
    <s v="9:25:16"/>
    <n v="90411"/>
    <s v="9-04-11"/>
    <n v="3210"/>
    <n v="-1"/>
    <n v="32.1"/>
    <n v="62.67051"/>
    <n v="12.429851666666666"/>
    <n v="0.23908261652172549"/>
    <n v="442.78100579823564"/>
    <n v="0.44278100579823565"/>
    <d v="1899-12-30T00:00:30"/>
    <d v="1899-12-30T00:00:30"/>
    <d v="5391-05-26T07:07:15"/>
    <n v="0.29722222222222222"/>
  </r>
  <r>
    <x v="40"/>
    <n v="60"/>
    <m/>
    <n v="62404444"/>
    <n v="12255601"/>
    <n v="92546"/>
    <s v="9:25:46"/>
    <n v="90411"/>
    <s v="9-04-11"/>
    <n v="6770"/>
    <n v="-1"/>
    <n v="67.7"/>
    <n v="62.674073333333332"/>
    <n v="12.426001666666666"/>
    <n v="0.29688858838911542"/>
    <n v="549.83766569664169"/>
    <n v="0.54983766569664172"/>
    <d v="1899-12-30T00:00:30"/>
    <d v="1899-12-30T00:00:30"/>
    <d v="6235-07-24T11:27:11"/>
    <n v="0.62685185185185188"/>
  </r>
  <r>
    <x v="40"/>
    <n v="61"/>
    <m/>
    <n v="62406880"/>
    <n v="12251924"/>
    <n v="92616"/>
    <s v="9:26:16"/>
    <n v="90411"/>
    <s v="9-04-11"/>
    <n v="6580"/>
    <n v="-1"/>
    <n v="65.8"/>
    <n v="62.678133333333335"/>
    <n v="12.419873333333333"/>
    <n v="0.18378687036438257"/>
    <n v="340.37328391483652"/>
    <n v="0.34037328391483651"/>
    <d v="1899-12-30T00:00:30"/>
    <d v="1899-12-30T00:00:30"/>
    <d v="4583-11-24T01:23:03"/>
    <n v="0.60925925925925928"/>
  </r>
  <r>
    <x v="40"/>
    <n v="62"/>
    <m/>
    <n v="62408563"/>
    <n v="12250333"/>
    <n v="92646"/>
    <s v="9:26:46"/>
    <n v="90411"/>
    <s v="9-04-11"/>
    <n v="2250"/>
    <n v="-1"/>
    <n v="22.5"/>
    <n v="62.68093833333333"/>
    <n v="12.417221666666666"/>
    <n v="7.5131536710076871E-2"/>
    <n v="139.14360598706236"/>
    <n v="0.13914360598706235"/>
    <d v="1899-12-30T00:00:30"/>
    <d v="1899-12-30T00:00:30"/>
    <d v="2997-03-01T14:02:45"/>
    <n v="0.20833333333333334"/>
  </r>
  <r>
    <x v="40"/>
    <n v="63"/>
    <m/>
    <n v="62409255"/>
    <n v="12249703"/>
    <n v="92716"/>
    <s v="9:27:16"/>
    <n v="90411"/>
    <s v="9-04-11"/>
    <n v="30"/>
    <n v="-1"/>
    <n v="0.3"/>
    <n v="62.682091666666665"/>
    <n v="12.416171666666667"/>
    <n v="4.8630162700103063E-2"/>
    <n v="90.063061320590876"/>
    <n v="9.0063061320590873E-2"/>
    <d v="1899-12-30T00:16:17"/>
    <d v="1899-12-30T00:16:17"/>
    <d v="1921-10-20T15:14:33"/>
    <n v="8.5295121119071982E-5"/>
  </r>
  <r>
    <x v="40"/>
    <n v="64"/>
    <m/>
    <n v="62409547"/>
    <n v="12248858"/>
    <n v="94333"/>
    <s v="9:43:33"/>
    <n v="90411"/>
    <s v="9-04-11"/>
    <n v="5050"/>
    <n v="-1"/>
    <n v="50.5"/>
    <n v="62.682578333333332"/>
    <n v="12.414763333333333"/>
    <n v="0.29899418235187292"/>
    <n v="553.73722571566861"/>
    <n v="0.55373722571566864"/>
    <d v="1899-12-30T00:00:30"/>
    <d v="1899-12-30T00:00:30"/>
    <d v="6266-04-23T05:02:29"/>
    <n v="0.46759259259259262"/>
  </r>
  <r>
    <x v="40"/>
    <n v="65"/>
    <m/>
    <n v="62412443"/>
    <n v="12247285"/>
    <n v="94403"/>
    <s v="9:44:03"/>
    <n v="90411"/>
    <s v="9-04-11"/>
    <n v="7659"/>
    <n v="-1"/>
    <n v="76.59"/>
    <n v="62.687404999999998"/>
    <n v="12.412141666666667"/>
    <n v="0.36644829610535834"/>
    <n v="678.66224438712368"/>
    <n v="0.67866224438712375"/>
    <d v="1899-12-30T00:00:30"/>
    <d v="1899-12-30T00:00:30"/>
    <d v="7251-05-13T06:19:55"/>
    <n v="0.70916666666666672"/>
  </r>
  <r>
    <x v="40"/>
    <n v="66"/>
    <m/>
    <n v="62415836"/>
    <n v="12244306"/>
    <n v="94433"/>
    <s v="9:44:33"/>
    <n v="90411"/>
    <s v="9-04-11"/>
    <n v="8290"/>
    <n v="-1"/>
    <n v="82.9"/>
    <n v="62.693060000000003"/>
    <n v="12.407176666666667"/>
    <n v="0.30713034153995217"/>
    <n v="568.8053925319914"/>
    <n v="0.56880539253199136"/>
    <d v="1899-12-30T00:00:30"/>
    <d v="1899-12-30T00:00:30"/>
    <d v="6385-02-14T12:43:55"/>
    <n v="0.7675925925925926"/>
  </r>
  <r>
    <x v="40"/>
    <n v="67"/>
    <m/>
    <n v="62417974"/>
    <n v="12239516"/>
    <n v="94503"/>
    <s v="9:45:03"/>
    <n v="90411"/>
    <s v="9-04-11"/>
    <n v="3829"/>
    <n v="-1"/>
    <n v="38.29"/>
    <n v="62.696623333333335"/>
    <n v="12.399193333333333"/>
    <n v="4.8433372946167112E-2"/>
    <n v="89.698606696301496"/>
    <n v="8.9698606696301503E-2"/>
    <d v="1899-12-30T00:19:08"/>
    <d v="1899-12-30T00:19:08"/>
    <d v="1918-06-24T20:03:42"/>
    <n v="9.2649051490514903E-3"/>
  </r>
  <r>
    <x v="40"/>
    <n v="68"/>
    <m/>
    <n v="62417605"/>
    <n v="12240197"/>
    <n v="100411"/>
    <s v="10:04:11"/>
    <n v="90411"/>
    <s v="9-04-11"/>
    <n v="5420"/>
    <n v="-1"/>
    <n v="54.2"/>
    <n v="62.696008333333332"/>
    <n v="12.400328333333333"/>
    <n v="0.33843153366853801"/>
    <n v="626.77520035413238"/>
    <n v="0.62677520035413237"/>
    <d v="1899-12-30T00:00:30"/>
    <d v="1899-12-30T00:00:30"/>
    <d v="6842-03-23T13:50:54"/>
    <n v="0.50185185185185188"/>
  </r>
  <r>
    <x v="40"/>
    <n v="69"/>
    <m/>
    <n v="62415077"/>
    <n v="12245082"/>
    <n v="100441"/>
    <s v="10:04:41"/>
    <n v="90411"/>
    <s v="9-04-11"/>
    <n v="8360"/>
    <n v="-1"/>
    <n v="83.6"/>
    <n v="62.691794999999999"/>
    <n v="12.408469999999999"/>
    <n v="0.35109339435461318"/>
    <n v="650.22496634474362"/>
    <n v="0.65022496634474358"/>
    <d v="1899-12-30T00:00:30"/>
    <d v="1899-12-30T00:00:30"/>
    <d v="7027-02-17T21:40:25"/>
    <n v="0.77407407407407403"/>
  </r>
  <r>
    <x v="40"/>
    <n v="70"/>
    <m/>
    <n v="62411704"/>
    <n v="12247156"/>
    <n v="100511"/>
    <s v="10:05:11"/>
    <n v="90411"/>
    <s v="9-04-11"/>
    <n v="7190"/>
    <n v="-1"/>
    <n v="71.900000000000006"/>
    <n v="62.686173333333336"/>
    <n v="12.411926666666666"/>
    <n v="0.28267919994571672"/>
    <n v="523.5218782994674"/>
    <n v="0.52352187829946739"/>
    <d v="1899-12-30T00:00:30"/>
    <d v="1899-12-30T00:00:30"/>
    <d v="6028-01-21T00:13:41"/>
    <n v="0.66574074074074074"/>
  </r>
  <r>
    <x v="40"/>
    <n v="71"/>
    <m/>
    <n v="62409156"/>
    <n v="12249798"/>
    <n v="100541"/>
    <s v="10:05:41"/>
    <n v="90411"/>
    <s v="9-04-11"/>
    <n v="4910"/>
    <n v="-1"/>
    <n v="49.1"/>
    <n v="62.681926666666669"/>
    <n v="12.41633"/>
    <n v="0.33856491161063462"/>
    <n v="627.02221630289534"/>
    <n v="0.62702221630289534"/>
    <d v="1899-12-30T00:00:30"/>
    <d v="1899-12-30T00:00:30"/>
    <d v="6844-03-03T23:35:27"/>
    <n v="0.45462962962962966"/>
  </r>
  <r>
    <x v="40"/>
    <n v="72"/>
    <m/>
    <n v="62406145"/>
    <n v="12253142"/>
    <n v="100611"/>
    <s v="10:06:11"/>
    <n v="90411"/>
    <s v="9-04-11"/>
    <n v="9000"/>
    <n v="-1"/>
    <n v="90"/>
    <n v="62.67690833333333"/>
    <n v="12.421903333333333"/>
    <n v="0.338562115208562"/>
    <n v="627.01703736625677"/>
    <n v="0.6270170373662568"/>
    <d v="1899-12-30T00:00:30"/>
    <d v="1899-12-30T00:00:30"/>
    <d v="6844-02-18T01:37:22"/>
    <n v="0.83333333333333337"/>
  </r>
  <r>
    <x v="40"/>
    <n v="73"/>
    <m/>
    <n v="62403433"/>
    <n v="12257535"/>
    <n v="100641"/>
    <s v="10:06:41"/>
    <n v="90411"/>
    <s v="9-04-11"/>
    <n v="7259"/>
    <n v="-1"/>
    <n v="72.59"/>
    <n v="62.67238833333333"/>
    <n v="12.429225000000001"/>
    <n v="0.23024147696167069"/>
    <n v="426.40721533301411"/>
    <n v="0.42640721533301412"/>
    <d v="1899-12-30T00:00:30"/>
    <d v="1899-12-30T00:00:30"/>
    <d v="5262-04-15T18:43:26"/>
    <n v="0.67212962962962974"/>
  </r>
  <r>
    <x v="40"/>
    <n v="74"/>
    <m/>
    <n v="62401137"/>
    <n v="12257759"/>
    <n v="100711"/>
    <s v="10:07:11"/>
    <n v="90411"/>
    <s v="9-04-11"/>
    <n v="5460"/>
    <n v="-1"/>
    <n v="54.6"/>
    <n v="62.668561666666669"/>
    <n v="12.429598333333333"/>
    <n v="0.31789557012860548"/>
    <n v="588.74259587817733"/>
    <n v="0.58874259587817734"/>
    <d v="1899-12-30T00:00:30"/>
    <d v="1899-12-30T00:00:30"/>
    <d v="6542-05-01T16:13:38"/>
    <n v="0.50555555555555554"/>
  </r>
  <r>
    <x v="40"/>
    <n v="75"/>
    <m/>
    <n v="62397967"/>
    <n v="12257445"/>
    <n v="100741"/>
    <s v="10:07:41"/>
    <n v="90411"/>
    <s v="9-04-11"/>
    <n v="8080"/>
    <n v="-1"/>
    <n v="80.8"/>
    <n v="62.663278333333331"/>
    <n v="12.429074999999999"/>
    <n v="0.33090497616276088"/>
    <n v="612.8360158534332"/>
    <n v="0.61283601585343317"/>
    <d v="1899-12-30T00:00:30"/>
    <d v="1899-12-30T00:00:30"/>
    <d v="6732-04-24T17:24:57"/>
    <n v="0.74814814814814812"/>
  </r>
  <r>
    <x v="40"/>
    <n v="76"/>
    <m/>
    <n v="62394684"/>
    <n v="12256652"/>
    <n v="100811"/>
    <s v="10:08:11"/>
    <n v="90411"/>
    <s v="9-04-11"/>
    <n v="6659"/>
    <n v="-1"/>
    <n v="66.59"/>
    <n v="62.657806666666666"/>
    <n v="12.427753333333333"/>
    <n v="0.35205298159788279"/>
    <n v="652.00212191927892"/>
    <n v="0.65200212191927898"/>
    <d v="1899-12-30T00:00:30"/>
    <d v="1899-12-30T00:00:30"/>
    <d v="7041-02-22T02:40:01"/>
    <n v="0.61657407407407416"/>
  </r>
  <r>
    <x v="40"/>
    <n v="77"/>
    <m/>
    <n v="62391216"/>
    <n v="12255415"/>
    <n v="100841"/>
    <s v="10:08:41"/>
    <n v="90411"/>
    <s v="9-04-11"/>
    <n v="8440"/>
    <n v="-1"/>
    <n v="84.4"/>
    <n v="62.652026666666664"/>
    <n v="12.425691666666667"/>
    <n v="0.31678509853345432"/>
    <n v="586.6860024839574"/>
    <n v="0.58668600248395741"/>
    <d v="1899-12-30T00:00:30"/>
    <d v="1899-12-30T00:00:30"/>
    <d v="6526-02-11T16:29:30"/>
    <n v="0.78148148148148144"/>
  </r>
  <r>
    <x v="40"/>
    <n v="78"/>
    <m/>
    <n v="62388076"/>
    <n v="12256229"/>
    <n v="100911"/>
    <s v="10:09:11"/>
    <n v="90411"/>
    <s v="9-04-11"/>
    <n v="4630"/>
    <n v="-1"/>
    <n v="46.3"/>
    <n v="62.646793333333335"/>
    <n v="12.427048333333333"/>
    <n v="0.18208440363405903"/>
    <n v="337.22031553027733"/>
    <n v="0.33722031553027731"/>
    <d v="1899-12-30T00:00:30"/>
    <d v="1899-12-30T00:00:30"/>
    <d v="4559-01-13T12:12:34"/>
    <n v="0.4287037037037037"/>
  </r>
  <r>
    <x v="40"/>
    <n v="79"/>
    <m/>
    <n v="62386274"/>
    <n v="12256746"/>
    <n v="100941"/>
    <s v="10:09:41"/>
    <n v="90411"/>
    <s v="9-04-11"/>
    <n v="2230"/>
    <n v="-1"/>
    <n v="22.3"/>
    <n v="62.643790000000003"/>
    <n v="12.427910000000001"/>
    <n v="4.6123570359861914E-2"/>
    <n v="85.420852306464269"/>
    <n v="8.5420852306464276E-2"/>
    <d v="1899-12-30T00:00:55"/>
    <d v="1899-12-30T00:00:55"/>
    <d v="2267-05-23T09:26:33"/>
    <n v="0.11262626262626263"/>
  </r>
  <r>
    <x v="40"/>
    <n v="80"/>
    <m/>
    <n v="62385992"/>
    <n v="12255954"/>
    <n v="101036"/>
    <s v="10:10:36"/>
    <n v="90411"/>
    <s v="9-04-11"/>
    <n v="1300"/>
    <n v="-1"/>
    <n v="13"/>
    <n v="62.643320000000003"/>
    <n v="12.426590000000001"/>
    <n v="0.13839828649094404"/>
    <n v="256.31362658122839"/>
    <n v="0.25631362658122842"/>
    <d v="1899-12-30T00:00:30"/>
    <d v="1899-12-30T00:00:30"/>
    <d v="3921-01-27T05:52:09"/>
    <n v="0.12037037037037038"/>
  </r>
  <r>
    <x v="40"/>
    <n v="81"/>
    <m/>
    <n v="62385377"/>
    <n v="12253262"/>
    <n v="101106"/>
    <s v="10:11:06"/>
    <n v="90411"/>
    <s v="9-04-11"/>
    <n v="2780"/>
    <n v="-1"/>
    <n v="27.8"/>
    <n v="62.642294999999997"/>
    <n v="12.422103333333334"/>
    <n v="6.2294450266472172E-2"/>
    <n v="115.36932189350647"/>
    <n v="0.11536932189350647"/>
    <d v="1899-12-30T00:00:30"/>
    <d v="1899-12-30T00:00:30"/>
    <d v="2809-09-13T15:31:45"/>
    <n v="0.25740740740740742"/>
  </r>
  <r>
    <x v="40"/>
    <n v="82"/>
    <m/>
    <n v="62385067"/>
    <n v="12252089"/>
    <n v="101136"/>
    <s v="10:11:36"/>
    <n v="90411"/>
    <s v="9-04-11"/>
    <n v="310"/>
    <n v="-1"/>
    <n v="3.1"/>
    <n v="62.641778333333335"/>
    <n v="12.420148333333334"/>
    <n v="4.64538112375966E-2"/>
    <n v="86.032458412028902"/>
    <n v="8.6032458412028903E-2"/>
    <d v="1899-12-30T00:14:07"/>
    <d v="1899-12-30T00:14:07"/>
    <d v="1924-01-09T22:05:05"/>
    <n v="1.0166601075691985E-3"/>
  </r>
  <r>
    <x v="40"/>
    <n v="83"/>
    <m/>
    <n v="62384912"/>
    <n v="12251138"/>
    <n v="102543"/>
    <s v="10:25:43"/>
    <n v="90411"/>
    <s v="9-04-11"/>
    <n v="2039"/>
    <n v="-1"/>
    <n v="20.39"/>
    <n v="62.64152"/>
    <n v="12.418563333333333"/>
    <n v="4.7716080221568424E-2"/>
    <n v="88.370180570344715"/>
    <n v="8.8370180570344722E-2"/>
    <d v="1899-12-30T03:27:27"/>
    <d v="1899-12-30T03:27:27"/>
    <d v="1901-09-04T09:58:25"/>
    <n v="3.4389125008432841E-3"/>
  </r>
  <r>
    <x v="40"/>
    <n v="84"/>
    <m/>
    <n v="62385096"/>
    <n v="12252094"/>
    <n v="135310"/>
    <s v="13:53:10"/>
    <n v="90411"/>
    <s v="9-04-11"/>
    <n v="3310"/>
    <n v="-1"/>
    <n v="33.1"/>
    <n v="62.641826666666667"/>
    <n v="12.420156666666667"/>
    <n v="0.13073256143749887"/>
    <n v="242.1167037822479"/>
    <n v="0.24211670378224789"/>
    <d v="1899-12-30T00:00:30"/>
    <d v="1899-12-30T00:00:30"/>
    <d v="3809-02-16T02:33:56"/>
    <n v="0.30648148148148147"/>
  </r>
  <r>
    <x v="40"/>
    <n v="85"/>
    <m/>
    <n v="62385702"/>
    <n v="12254609"/>
    <n v="135340"/>
    <s v="13:53:40"/>
    <n v="90411"/>
    <s v="9-04-11"/>
    <n v="2950"/>
    <n v="-1"/>
    <n v="29.5"/>
    <n v="62.642836666666668"/>
    <n v="12.424348333333333"/>
    <n v="0.11722612456817678"/>
    <n v="217.10278270026342"/>
    <n v="0.21710278270026342"/>
    <d v="1899-12-30T00:00:30"/>
    <d v="1899-12-30T00:00:30"/>
    <d v="3611-11-21T00:20:25"/>
    <n v="0.27314814814814814"/>
  </r>
  <r>
    <x v="40"/>
    <n v="86"/>
    <m/>
    <n v="62386006"/>
    <n v="12257068"/>
    <n v="135410"/>
    <s v="13:54:10"/>
    <n v="90411"/>
    <s v="9-04-11"/>
    <n v="2490"/>
    <n v="-1"/>
    <n v="24.9"/>
    <n v="62.643343333333334"/>
    <n v="12.428446666666666"/>
    <n v="0.19910059247539977"/>
    <n v="368.73429726444039"/>
    <n v="0.3687342972644404"/>
    <d v="1899-12-30T00:00:30"/>
    <d v="1899-12-30T00:00:30"/>
    <d v="4807-07-12T18:37:37"/>
    <n v="0.23055555555555557"/>
  </r>
  <r>
    <x v="40"/>
    <n v="87"/>
    <m/>
    <n v="62384821"/>
    <n v="12260540"/>
    <n v="135440"/>
    <s v="13:54:40"/>
    <n v="90411"/>
    <s v="9-04-11"/>
    <n v="4860"/>
    <n v="-1"/>
    <n v="48.6"/>
    <n v="62.641368333333332"/>
    <n v="12.434233333333333"/>
    <n v="0.20006147946775765"/>
    <n v="370.51385997428719"/>
    <n v="0.37051385997428721"/>
    <d v="1899-12-30T00:00:30"/>
    <d v="1899-12-30T00:00:30"/>
    <d v="4821-07-23T22:00:05"/>
    <n v="0.45"/>
  </r>
  <r>
    <x v="40"/>
    <n v="88"/>
    <m/>
    <n v="62383798"/>
    <n v="12264272"/>
    <n v="135510"/>
    <s v="13:55:10"/>
    <n v="90411"/>
    <s v="9-04-11"/>
    <n v="4690"/>
    <n v="-1"/>
    <n v="46.9"/>
    <n v="62.639663333333331"/>
    <n v="12.440453333333334"/>
    <n v="0.21442330187525713"/>
    <n v="397.11195507297617"/>
    <n v="0.3971119550729762"/>
    <d v="1899-12-30T00:00:31"/>
    <d v="1899-12-30T00:00:31"/>
    <d v="4930-04-13T10:46:32"/>
    <n v="0.42025089605734772"/>
  </r>
  <r>
    <x v="40"/>
    <n v="89"/>
    <m/>
    <n v="62382010"/>
    <n v="12266832"/>
    <n v="135541"/>
    <s v="13:55:41"/>
    <n v="90411"/>
    <s v="9-04-11"/>
    <n v="4470"/>
    <n v="-1"/>
    <n v="44.7"/>
    <n v="62.63668333333333"/>
    <n v="12.44472"/>
    <n v="0.24483738153816814"/>
    <n v="453.4388306086874"/>
    <n v="0.45343883060868739"/>
    <d v="1899-12-30T00:00:30"/>
    <d v="1899-12-30T00:00:30"/>
    <d v="5475-06-09T19:58:18"/>
    <n v="0.41388888888888886"/>
  </r>
  <r>
    <x v="40"/>
    <n v="90"/>
    <m/>
    <n v="62379566"/>
    <n v="12266835"/>
    <n v="135611"/>
    <s v="13:56:11"/>
    <n v="90411"/>
    <s v="9-04-11"/>
    <n v="6270"/>
    <n v="-1"/>
    <n v="62.7"/>
    <n v="62.63261"/>
    <n v="12.444725"/>
    <n v="0.28921975856181059"/>
    <n v="535.63499285647322"/>
    <n v="0.5356349928564732"/>
    <d v="1899-12-30T00:00:30"/>
    <d v="1899-12-30T00:00:30"/>
    <d v="6123-07-27T18:42:22"/>
    <n v="0.5805555555555556"/>
  </r>
  <r>
    <x v="40"/>
    <n v="91"/>
    <m/>
    <n v="62376868"/>
    <n v="12269070"/>
    <n v="135641"/>
    <s v="13:56:41"/>
    <n v="90411"/>
    <s v="9-04-11"/>
    <n v="7109"/>
    <n v="-1"/>
    <n v="71.09"/>
    <n v="62.628113333333332"/>
    <n v="12.448449999999999"/>
    <n v="0.34430804334329751"/>
    <n v="637.65849627178704"/>
    <n v="0.63765849627178706"/>
    <d v="1899-12-30T00:00:30"/>
    <d v="1899-12-30T00:00:30"/>
    <d v="6928-01-16T11:15:44"/>
    <n v="0.65824074074074079"/>
  </r>
  <r>
    <x v="40"/>
    <n v="92"/>
    <m/>
    <n v="62373934"/>
    <n v="12272963"/>
    <n v="135711"/>
    <s v="13:57:11"/>
    <n v="90411"/>
    <s v="9-04-11"/>
    <n v="7809"/>
    <n v="-1"/>
    <n v="78.09"/>
    <n v="62.623223333333335"/>
    <n v="12.454938333333333"/>
    <n v="0.30902958850600215"/>
    <n v="572.32279791311601"/>
    <n v="0.57232279791311602"/>
    <d v="1899-12-30T00:00:30"/>
    <d v="1899-12-30T00:00:30"/>
    <d v="6412-11-09T15:47:30"/>
    <n v="0.72305555555555567"/>
  </r>
  <r>
    <x v="40"/>
    <n v="93"/>
    <m/>
    <n v="62372810"/>
    <n v="12279210"/>
    <n v="135741"/>
    <s v="13:57:41"/>
    <n v="90411"/>
    <s v="9-04-11"/>
    <n v="7000"/>
    <n v="-1"/>
    <n v="70"/>
    <n v="62.62135"/>
    <n v="12.465350000000001"/>
    <n v="0.31050177036414633"/>
    <n v="575.04927871439907"/>
    <n v="0.57504927871439904"/>
    <d v="1899-12-30T00:00:30"/>
    <d v="1899-12-30T00:00:30"/>
    <d v="6434-05-10T22:08:41"/>
    <n v="0.64814814814814814"/>
  </r>
  <r>
    <x v="40"/>
    <n v="94"/>
    <m/>
    <n v="62371721"/>
    <n v="12285520"/>
    <n v="135811"/>
    <s v="13:58:11"/>
    <n v="90411"/>
    <s v="9-04-11"/>
    <n v="7559"/>
    <n v="-1"/>
    <n v="75.59"/>
    <n v="62.619534999999999"/>
    <n v="12.475866666666667"/>
    <n v="0.33770571056280052"/>
    <n v="625.43097596230655"/>
    <n v="0.62543097596230657"/>
    <d v="1899-12-30T00:00:30"/>
    <d v="1899-12-30T00:00:30"/>
    <d v="6831-08-17T05:03:31"/>
    <n v="0.69990740740740742"/>
  </r>
  <r>
    <x v="40"/>
    <n v="95"/>
    <m/>
    <n v="62369741"/>
    <n v="12291452"/>
    <n v="135841"/>
    <s v="13:58:41"/>
    <n v="90411"/>
    <s v="9-04-11"/>
    <n v="7030"/>
    <n v="-1"/>
    <n v="70.3"/>
    <n v="62.616235000000003"/>
    <n v="12.485753333333333"/>
    <n v="0.35565293116329777"/>
    <n v="658.66922851442746"/>
    <n v="0.65866922851442744"/>
    <d v="1899-12-30T00:00:00"/>
    <d v="1899-12-30T00:00:00"/>
    <e v="#DIV/0!"/>
    <n v="0"/>
  </r>
  <r>
    <x v="41"/>
    <n v="1"/>
    <m/>
    <n v="62368007"/>
    <n v="12298187"/>
    <n v="135911"/>
    <s v="13:59:11"/>
    <n v="90411"/>
    <s v="9-04-11"/>
    <n v="8410"/>
    <n v="-1"/>
    <n v="84.1"/>
    <n v="62.613345000000002"/>
    <n v="12.496978333333333"/>
    <n v="0.35564542259601317"/>
    <n v="658.65532264781643"/>
    <n v="0.65865532264781645"/>
    <d v="1899-12-30T00:00:30"/>
    <d v="1899-12-30T00:00:30"/>
    <d v="7093-08-09T07:54:05"/>
    <n v="0.77870370370370368"/>
  </r>
  <r>
    <x v="41"/>
    <n v="2"/>
    <m/>
    <n v="62364905"/>
    <n v="12301940"/>
    <n v="135941"/>
    <s v="13:59:41"/>
    <n v="90411"/>
    <s v="9-04-11"/>
    <n v="8270"/>
    <n v="-1"/>
    <n v="82.7"/>
    <n v="62.608175000000003"/>
    <n v="12.503233333333334"/>
    <n v="0.35476741555295144"/>
    <n v="657.02925360406607"/>
    <n v="0.65702925360406605"/>
    <d v="1899-12-30T00:00:30"/>
    <d v="1899-12-30T00:00:30"/>
    <d v="7080-10-13T06:00:33"/>
    <n v="0.76574074074074072"/>
  </r>
  <r>
    <x v="41"/>
    <n v="3"/>
    <m/>
    <n v="62362348"/>
    <n v="12307265"/>
    <n v="140011"/>
    <s v="14:00:11"/>
    <n v="90411"/>
    <s v="9-04-11"/>
    <n v="8009"/>
    <n v="-1"/>
    <n v="80.09"/>
    <n v="62.603913333333331"/>
    <n v="12.512108333333334"/>
    <n v="0.36826001333340425"/>
    <n v="682.01754469346463"/>
    <n v="0.68201754469346465"/>
    <d v="1899-12-30T00:00:30"/>
    <d v="1899-12-30T00:00:30"/>
    <d v="7277-10-26T12:41:21"/>
    <n v="0.74157407407407416"/>
  </r>
  <r>
    <x v="41"/>
    <n v="4"/>
    <m/>
    <n v="62360332"/>
    <n v="12313945"/>
    <n v="140041"/>
    <s v="14:00:41"/>
    <n v="90411"/>
    <s v="9-04-11"/>
    <n v="9080"/>
    <n v="-1"/>
    <n v="90.8"/>
    <n v="62.60055333333333"/>
    <n v="12.523241666666667"/>
    <n v="0.39894440654204644"/>
    <n v="738.84504091586996"/>
    <n v="0.73884504091587"/>
    <d v="1899-12-30T00:00:30"/>
    <d v="1899-12-30T00:00:30"/>
    <d v="7725-11-30T17:13:41"/>
    <n v="0.84074074074074068"/>
  </r>
  <r>
    <x v="41"/>
    <n v="5"/>
    <m/>
    <n v="62357959"/>
    <n v="12320894"/>
    <n v="140111"/>
    <s v="14:01:11"/>
    <n v="90411"/>
    <s v="9-04-11"/>
    <n v="8870"/>
    <n v="-1"/>
    <n v="88.7"/>
    <n v="62.596598333333333"/>
    <n v="12.534823333333334"/>
    <n v="0.36911015024625798"/>
    <n v="683.59199825606981"/>
    <n v="0.68359199825606987"/>
    <d v="1899-12-30T00:00:30"/>
    <d v="1899-12-30T00:00:30"/>
    <d v="7290-03-26T22:55:10"/>
    <n v="0.8212962962962963"/>
  </r>
  <r>
    <x v="41"/>
    <n v="6"/>
    <m/>
    <n v="62355964"/>
    <n v="12327624"/>
    <n v="140141"/>
    <s v="14:01:41"/>
    <n v="90411"/>
    <s v="9-04-11"/>
    <n v="8600"/>
    <n v="-1"/>
    <n v="86"/>
    <n v="62.593273333333336"/>
    <n v="12.54604"/>
    <n v="0.3659334293255726"/>
    <n v="677.70871111096051"/>
    <n v="0.67770871111096054"/>
    <d v="1899-12-30T00:00:30"/>
    <d v="1899-12-30T00:00:30"/>
    <d v="7243-11-05T02:06:43"/>
    <n v="0.79629629629629628"/>
  </r>
  <r>
    <x v="41"/>
    <n v="7"/>
    <m/>
    <n v="62352833"/>
    <n v="12331711"/>
    <n v="140211"/>
    <s v="14:02:11"/>
    <n v="90411"/>
    <s v="9-04-11"/>
    <n v="7840"/>
    <n v="-1"/>
    <n v="78.400000000000006"/>
    <n v="62.588054999999997"/>
    <n v="12.552851666666667"/>
    <n v="0.37323341760906803"/>
    <n v="691.22828941199396"/>
    <n v="0.69122828941199399"/>
    <d v="1899-12-30T00:00:30"/>
    <d v="1899-12-30T00:00:30"/>
    <d v="7350-06-13T11:21:51"/>
    <n v="0.72592592592592597"/>
  </r>
  <r>
    <x v="41"/>
    <n v="8"/>
    <m/>
    <n v="62349473"/>
    <n v="12335207"/>
    <n v="140241"/>
    <s v="14:02:41"/>
    <n v="90411"/>
    <s v="9-04-11"/>
    <n v="8660"/>
    <n v="-1"/>
    <n v="86.6"/>
    <n v="62.582455000000003"/>
    <n v="12.558678333333333"/>
    <n v="0.38570489619340009"/>
    <n v="714.32546775017693"/>
    <n v="0.71432546775017691"/>
    <d v="1899-12-30T00:00:30"/>
    <d v="1899-12-30T00:00:30"/>
    <d v="7532-07-29T08:19:51"/>
    <n v="0.80185185185185193"/>
  </r>
  <r>
    <x v="41"/>
    <n v="9"/>
    <m/>
    <n v="62345631"/>
    <n v="12335751"/>
    <n v="140311"/>
    <s v="14:03:11"/>
    <n v="90411"/>
    <s v="9-04-11"/>
    <n v="8570"/>
    <n v="-1"/>
    <n v="85.7"/>
    <n v="62.576051666666665"/>
    <n v="12.559585"/>
    <n v="0.38459301914633592"/>
    <n v="712.26627145901409"/>
    <n v="0.71226627145901411"/>
    <d v="1899-12-30T00:00:30"/>
    <d v="1899-12-30T00:00:30"/>
    <d v="7516-05-03T20:41:00"/>
    <n v="0.79351851851851862"/>
  </r>
  <r>
    <x v="41"/>
    <n v="10"/>
    <m/>
    <n v="62341839"/>
    <n v="12337052"/>
    <n v="140341"/>
    <s v="14:03:41"/>
    <n v="90411"/>
    <s v="9-04-11"/>
    <n v="8180"/>
    <n v="-1"/>
    <n v="81.8"/>
    <n v="62.569731666666669"/>
    <n v="12.561753333333334"/>
    <n v="0.25917784478920419"/>
    <n v="479.99736854960616"/>
    <n v="0.47999736854960617"/>
    <d v="1899-12-30T00:00:30"/>
    <d v="1899-12-30T00:00:30"/>
    <d v="5684-11-08T10:06:51"/>
    <n v="0.75740740740740742"/>
  </r>
  <r>
    <x v="41"/>
    <n v="11"/>
    <m/>
    <n v="62339488"/>
    <n v="12339396"/>
    <n v="140411"/>
    <s v="14:04:11"/>
    <n v="90411"/>
    <s v="9-04-11"/>
    <n v="7240"/>
    <n v="-1"/>
    <n v="72.400000000000006"/>
    <n v="62.565813333333331"/>
    <n v="12.565659999999999"/>
    <n v="0.35093920026581238"/>
    <n v="649.93939889228454"/>
    <n v="0.64993939889228458"/>
    <d v="1899-12-30T00:00:30"/>
    <d v="1899-12-30T00:00:30"/>
    <d v="7024-11-17T11:15:05"/>
    <n v="0.67037037037037039"/>
  </r>
  <r>
    <x v="41"/>
    <n v="12"/>
    <m/>
    <n v="62335999"/>
    <n v="12340078"/>
    <n v="140441"/>
    <s v="14:04:41"/>
    <n v="90411"/>
    <s v="9-04-11"/>
    <n v="8580"/>
    <n v="-1"/>
    <n v="85.8"/>
    <n v="62.559998333333333"/>
    <n v="12.566796666666667"/>
    <n v="0.36028608998937467"/>
    <n v="667.24983866032187"/>
    <n v="0.66724983866032184"/>
    <d v="1899-12-30T00:00:30"/>
    <d v="1899-12-30T00:00:30"/>
    <d v="7161-05-17T12:50:54"/>
    <n v="0.7944444444444444"/>
  </r>
  <r>
    <x v="41"/>
    <n v="13"/>
    <m/>
    <n v="62332403"/>
    <n v="12340198"/>
    <n v="140511"/>
    <s v="14:05:11"/>
    <n v="90411"/>
    <s v="9-04-11"/>
    <n v="7850"/>
    <n v="-1"/>
    <n v="78.5"/>
    <n v="62.554004999999997"/>
    <n v="12.566996666666666"/>
    <n v="0.26304926410089174"/>
    <n v="487.1672371148515"/>
    <n v="0.48716723711485149"/>
    <d v="1899-12-30T00:00:30"/>
    <d v="1899-12-30T00:00:30"/>
    <d v="5741-05-23T15:25:46"/>
    <n v="0.72685185185185186"/>
  </r>
  <r>
    <x v="41"/>
    <n v="14"/>
    <m/>
    <n v="62330083"/>
    <n v="12337530"/>
    <n v="140541"/>
    <s v="14:05:41"/>
    <n v="90411"/>
    <s v="9-04-11"/>
    <n v="3929"/>
    <n v="-1"/>
    <n v="39.29"/>
    <n v="62.550138333333337"/>
    <n v="12.56255"/>
    <n v="0.22903384550533321"/>
    <n v="424.17068187587711"/>
    <n v="0.42417068187587714"/>
    <d v="1899-12-30T00:00:30"/>
    <d v="1899-12-30T00:00:30"/>
    <d v="5244-08-26T13:31:53"/>
    <n v="0.36379629629629628"/>
  </r>
  <r>
    <x v="41"/>
    <n v="15"/>
    <m/>
    <n v="62328211"/>
    <n v="12334683"/>
    <n v="140611"/>
    <s v="14:06:11"/>
    <n v="90411"/>
    <s v="9-04-11"/>
    <n v="2880"/>
    <n v="-1"/>
    <n v="28.8"/>
    <n v="62.547018333333334"/>
    <n v="12.557805"/>
    <n v="0.2244078026974437"/>
    <n v="415.60325059566571"/>
    <n v="0.41560325059566572"/>
    <d v="1899-12-30T00:00:30"/>
    <d v="1899-12-30T00:00:30"/>
    <d v="5177-02-05T08:40:52"/>
    <n v="0.26666666666666666"/>
  </r>
  <r>
    <x v="41"/>
    <n v="16"/>
    <m/>
    <n v="62327251"/>
    <n v="12330293"/>
    <n v="140641"/>
    <s v="14:06:41"/>
    <n v="90411"/>
    <s v="9-04-11"/>
    <n v="6160"/>
    <n v="-1"/>
    <n v="61.6"/>
    <n v="62.54541833333333"/>
    <n v="12.550488333333334"/>
    <n v="0.21320323156824503"/>
    <n v="394.85238486438982"/>
    <n v="0.39485238486438984"/>
    <d v="1899-12-30T00:00:30"/>
    <d v="1899-12-30T00:00:30"/>
    <d v="5013-06-22T20:50:31"/>
    <n v="0.57037037037037031"/>
  </r>
  <r>
    <x v="41"/>
    <n v="17"/>
    <m/>
    <n v="62325172"/>
    <n v="12329306"/>
    <n v="140711"/>
    <s v="14:07:11"/>
    <n v="90411"/>
    <s v="9-04-11"/>
    <n v="3340"/>
    <n v="-1"/>
    <n v="33.4"/>
    <n v="62.541953333333332"/>
    <n v="12.548843333333334"/>
    <n v="0.1764074811912397"/>
    <n v="326.70665516617589"/>
    <n v="0.32670665516617592"/>
    <d v="1899-12-30T00:00:30"/>
    <d v="1899-12-30T00:00:30"/>
    <d v="4476-02-18T04:00:18"/>
    <n v="0.30925925925925929"/>
  </r>
  <r>
    <x v="41"/>
    <n v="18"/>
    <m/>
    <n v="62326744"/>
    <n v="12327585"/>
    <n v="140741"/>
    <s v="14:07:41"/>
    <n v="90411"/>
    <s v="9-04-11"/>
    <n v="4730"/>
    <n v="-1"/>
    <n v="47.3"/>
    <n v="62.544573333333332"/>
    <n v="12.545975"/>
    <n v="0.22560170434194013"/>
    <n v="417.81435644127311"/>
    <n v="0.41781435644127313"/>
    <d v="1899-12-30T00:00:30"/>
    <d v="1899-12-30T00:00:30"/>
    <d v="5194-07-14T08:19:02"/>
    <n v="0.437962962962963"/>
  </r>
  <r>
    <x v="41"/>
    <n v="19"/>
    <m/>
    <n v="62328368"/>
    <n v="12324201"/>
    <n v="140811"/>
    <s v="14:08:11"/>
    <n v="90411"/>
    <s v="9-04-11"/>
    <n v="5960"/>
    <n v="-1"/>
    <n v="59.6"/>
    <n v="62.547280000000001"/>
    <n v="12.540335000000001"/>
    <n v="0.27090031026726424"/>
    <n v="501.70737461497339"/>
    <n v="0.50170737461497339"/>
    <d v="1899-12-30T00:00:30"/>
    <d v="1899-12-30T00:00:30"/>
    <d v="5856-01-17T05:44:00"/>
    <n v="0.55185185185185193"/>
  </r>
  <r>
    <x v="41"/>
    <n v="20"/>
    <m/>
    <n v="62329368"/>
    <n v="12318751"/>
    <n v="140841"/>
    <s v="14:08:41"/>
    <n v="90411"/>
    <s v="9-04-11"/>
    <n v="6120"/>
    <n v="-1"/>
    <n v="61.2"/>
    <n v="62.548946666666666"/>
    <n v="12.531251666666666"/>
    <n v="0.2614370701598841"/>
    <n v="484.18145393610536"/>
    <n v="0.48418145393610534"/>
    <d v="1899-12-30T00:00:30"/>
    <d v="1899-12-30T00:00:30"/>
    <d v="5717-11-06T14:05:46"/>
    <n v="0.56666666666666665"/>
  </r>
  <r>
    <x v="41"/>
    <n v="21"/>
    <m/>
    <n v="62329871"/>
    <n v="12313196"/>
    <n v="140911"/>
    <s v="14:09:11"/>
    <n v="90411"/>
    <s v="9-04-11"/>
    <n v="6210"/>
    <n v="-1"/>
    <n v="62.1"/>
    <n v="62.549785"/>
    <n v="12.521993333333333"/>
    <n v="0.26542754771142607"/>
    <n v="491.5718183615611"/>
    <n v="0.49157181836156111"/>
    <d v="1899-12-30T00:00:30"/>
    <d v="1899-12-30T00:00:30"/>
    <d v="5776-02-14T20:05:07"/>
    <n v="0.57499999999999996"/>
  </r>
  <r>
    <x v="41"/>
    <n v="22"/>
    <m/>
    <n v="62330126"/>
    <n v="12307475"/>
    <n v="140941"/>
    <s v="14:09:41"/>
    <n v="90411"/>
    <s v="9-04-11"/>
    <n v="5980"/>
    <n v="-1"/>
    <n v="59.8"/>
    <n v="62.55021"/>
    <n v="12.512458333333333"/>
    <n v="0.27470044051240067"/>
    <n v="508.74521582896602"/>
    <n v="0.50874521582896604"/>
    <d v="1899-12-30T00:00:30"/>
    <d v="1899-12-30T00:00:30"/>
    <d v="5911-07-17T05:19:05"/>
    <n v="0.5537037037037037"/>
  </r>
  <r>
    <x v="41"/>
    <n v="23"/>
    <m/>
    <n v="62329858"/>
    <n v="12301555"/>
    <n v="141011"/>
    <s v="14:10:11"/>
    <n v="90411"/>
    <s v="9-04-11"/>
    <n v="6280"/>
    <n v="-1"/>
    <n v="62.8"/>
    <n v="62.549763333333331"/>
    <n v="12.502591666666667"/>
    <n v="0.31114511035582326"/>
    <n v="576.24074437898469"/>
    <n v="0.57624074437898465"/>
    <d v="1899-12-30T00:00:30"/>
    <d v="1899-12-30T00:00:30"/>
    <d v="6443-10-02T08:15:05"/>
    <n v="0.58148148148148138"/>
  </r>
  <r>
    <x v="41"/>
    <n v="24"/>
    <m/>
    <n v="62328868"/>
    <n v="12295169"/>
    <n v="141041"/>
    <s v="14:10:41"/>
    <n v="90411"/>
    <s v="9-04-11"/>
    <n v="7650"/>
    <n v="-1"/>
    <n v="76.5"/>
    <n v="62.548113333333333"/>
    <n v="12.491948333333333"/>
    <n v="0.33599738083796993"/>
    <n v="622.26714931192032"/>
    <n v="0.62226714931192029"/>
    <d v="1899-12-30T00:00:30"/>
    <d v="1899-12-30T00:00:30"/>
    <d v="6806-09-05T09:21:38"/>
    <n v="0.70833333333333337"/>
  </r>
  <r>
    <x v="41"/>
    <n v="25"/>
    <m/>
    <n v="62327728"/>
    <n v="12288327"/>
    <n v="141111"/>
    <s v="14:11:11"/>
    <n v="90411"/>
    <s v="9-04-11"/>
    <n v="7709"/>
    <n v="-1"/>
    <n v="77.09"/>
    <n v="62.546213333333334"/>
    <n v="12.480544999999999"/>
    <n v="0.29446250177040229"/>
    <n v="545.34455327878504"/>
    <n v="0.54534455327878506"/>
    <d v="1899-12-30T00:00:30"/>
    <d v="1899-12-30T00:00:30"/>
    <d v="6200-02-17T07:31:21"/>
    <n v="0.71379629629629637"/>
  </r>
  <r>
    <x v="41"/>
    <n v="26"/>
    <m/>
    <n v="62327605"/>
    <n v="12281957"/>
    <n v="141141"/>
    <s v="14:11:41"/>
    <n v="90411"/>
    <s v="9-04-11"/>
    <n v="7409"/>
    <n v="-1"/>
    <n v="74.09"/>
    <n v="62.546008333333333"/>
    <n v="12.469928333333334"/>
    <n v="0.32162375969180917"/>
    <n v="595.64720294923063"/>
    <n v="0.59564720294923068"/>
    <d v="1899-12-30T00:00:30"/>
    <d v="1899-12-30T00:00:30"/>
    <d v="6596-10-09T22:40:04"/>
    <n v="0.68601851851851869"/>
  </r>
  <r>
    <x v="41"/>
    <n v="27"/>
    <m/>
    <n v="62324555"/>
    <n v="12279783"/>
    <n v="141211"/>
    <s v="14:12:11"/>
    <n v="90411"/>
    <s v="9-04-11"/>
    <n v="7400"/>
    <n v="-1"/>
    <n v="74"/>
    <n v="62.540925000000001"/>
    <n v="12.466305"/>
    <n v="0.33851490347183083"/>
    <n v="626.92960122983072"/>
    <n v="0.62692960122983077"/>
    <d v="1899-12-30T00:00:30"/>
    <d v="1899-12-30T00:00:30"/>
    <d v="6843-06-11T06:02:13"/>
    <n v="0.68518518518518523"/>
  </r>
  <r>
    <x v="41"/>
    <n v="28"/>
    <m/>
    <n v="62324089"/>
    <n v="12272525"/>
    <n v="141241"/>
    <s v="14:12:41"/>
    <n v="90411"/>
    <s v="9-04-11"/>
    <n v="7640"/>
    <n v="-1"/>
    <n v="76.400000000000006"/>
    <n v="62.540148333333335"/>
    <n v="12.454208333333334"/>
    <n v="0.31611103312843231"/>
    <n v="585.43763335385665"/>
    <n v="0.58543763335385668"/>
    <d v="1899-12-30T00:00:30"/>
    <d v="1899-12-30T00:00:30"/>
    <d v="6516-04-09T09:13:03"/>
    <n v="0.70740740740740737"/>
  </r>
  <r>
    <x v="41"/>
    <n v="29"/>
    <m/>
    <n v="62324037"/>
    <n v="12265683"/>
    <n v="141311"/>
    <s v="14:13:11"/>
    <n v="90411"/>
    <s v="9-04-11"/>
    <n v="4520"/>
    <n v="-1"/>
    <n v="45.2"/>
    <n v="62.540061666666666"/>
    <n v="12.442805"/>
    <n v="7.5037835603484537E-2"/>
    <n v="138.97007153765335"/>
    <n v="0.13897007153765337"/>
    <d v="1899-12-30T00:00:30"/>
    <d v="1899-12-30T00:00:30"/>
    <d v="2995-10-18T19:20:41"/>
    <n v="0.41851851851851851"/>
  </r>
  <r>
    <x v="41"/>
    <n v="30"/>
    <m/>
    <n v="62324469"/>
    <n v="12264356"/>
    <n v="141341"/>
    <s v="14:13:41"/>
    <n v="90411"/>
    <s v="9-04-11"/>
    <n v="3040"/>
    <n v="-1"/>
    <n v="30.4"/>
    <n v="62.540781666666668"/>
    <n v="12.440593333333334"/>
    <n v="0.11172965772108355"/>
    <n v="206.92332609944674"/>
    <n v="0.20692332609944675"/>
    <d v="1899-12-30T00:00:30"/>
    <d v="1899-12-30T00:00:30"/>
    <d v="3531-08-16T04:18:00"/>
    <n v="0.2814814814814815"/>
  </r>
  <r>
    <x v="41"/>
    <n v="31"/>
    <m/>
    <n v="62324258"/>
    <n v="12261981"/>
    <n v="141411"/>
    <s v="14:14:11"/>
    <n v="90411"/>
    <s v="9-04-11"/>
    <n v="3310"/>
    <n v="-1"/>
    <n v="33.1"/>
    <n v="62.540430000000001"/>
    <n v="12.436635000000001"/>
    <n v="0.10964455999316935"/>
    <n v="203.06172510734964"/>
    <n v="0.20306172510734966"/>
    <d v="1899-12-30T00:00:30"/>
    <d v="1899-12-30T00:00:30"/>
    <d v="3501-03-04T18:26:22"/>
    <n v="0.30648148148148147"/>
  </r>
  <r>
    <x v="41"/>
    <n v="32"/>
    <m/>
    <n v="62324356"/>
    <n v="12259617"/>
    <n v="141441"/>
    <s v="14:14:41"/>
    <n v="90411"/>
    <s v="9-04-11"/>
    <n v="160"/>
    <n v="-1"/>
    <n v="1.6"/>
    <n v="62.540593333333334"/>
    <n v="12.432695000000001"/>
    <n v="4.6030292727562414E-2"/>
    <n v="85.248102131445592"/>
    <n v="8.5248102131445597E-2"/>
    <d v="1899-12-30T00:49:19"/>
    <d v="1899-12-30T00:49:19"/>
    <d v="1906-10-24T03:56:02"/>
    <n v="1.5020089369531748E-4"/>
  </r>
  <r>
    <x v="41"/>
    <n v="33"/>
    <m/>
    <n v="62324173"/>
    <n v="12260531"/>
    <n v="150400"/>
    <s v="15:04:00"/>
    <n v="90411"/>
    <s v="9-04-11"/>
    <n v="2390"/>
    <n v="-1"/>
    <n v="23.9"/>
    <n v="62.540288333333336"/>
    <n v="12.434218333333334"/>
    <n v="0.13737273818527046"/>
    <n v="254.4143111191209"/>
    <n v="0.25441431111912088"/>
    <d v="1899-12-30T00:00:30"/>
    <d v="1899-12-30T00:00:30"/>
    <d v="3906-02-05T05:11:04"/>
    <n v="0.2212962962962963"/>
  </r>
  <r>
    <x v="41"/>
    <n v="34"/>
    <m/>
    <n v="62324520"/>
    <n v="12263408"/>
    <n v="150430"/>
    <s v="15:04:30"/>
    <n v="90411"/>
    <s v="9-04-11"/>
    <n v="1190"/>
    <n v="-1"/>
    <n v="11.9"/>
    <n v="62.540866666666666"/>
    <n v="12.439013333333333"/>
    <n v="8.5849790855771102E-2"/>
    <n v="158.99381266488808"/>
    <n v="0.15899381266488807"/>
    <d v="1899-12-30T00:00:30"/>
    <d v="1899-12-30T00:00:30"/>
    <d v="3153-09-09T04:19:53"/>
    <n v="0.11018518518518518"/>
  </r>
  <r>
    <x v="41"/>
    <n v="35"/>
    <m/>
    <n v="62324501"/>
    <n v="12265266"/>
    <n v="150500"/>
    <s v="15:05:00"/>
    <n v="90411"/>
    <s v="9-04-11"/>
    <n v="2780"/>
    <n v="-1"/>
    <n v="27.8"/>
    <n v="62.540835000000001"/>
    <n v="12.44211"/>
    <n v="0.14163443293127209"/>
    <n v="262.30696978871589"/>
    <n v="0.26230696978871587"/>
    <d v="1899-12-30T00:00:30"/>
    <d v="1899-12-30T00:00:30"/>
    <d v="3968-05-01T01:45:06"/>
    <n v="0.25740740740740742"/>
  </r>
  <r>
    <x v="41"/>
    <n v="36"/>
    <m/>
    <n v="62324119"/>
    <n v="12268218"/>
    <n v="150530"/>
    <s v="15:05:30"/>
    <n v="90411"/>
    <s v="9-04-11"/>
    <n v="7059"/>
    <n v="-1"/>
    <n v="70.59"/>
    <n v="62.540198333333336"/>
    <n v="12.44703"/>
    <n v="0.38489842831937121"/>
    <n v="712.83188924747549"/>
    <n v="0.71283188924747554"/>
    <d v="1899-12-30T00:00:30"/>
    <d v="1899-12-30T00:00:30"/>
    <d v="7520-10-18T20:11:05"/>
    <n v="0.65361111111111114"/>
  </r>
  <r>
    <x v="41"/>
    <n v="37"/>
    <m/>
    <n v="62324126"/>
    <n v="12276550"/>
    <n v="150600"/>
    <s v="15:06:00"/>
    <n v="90411"/>
    <s v="9-04-11"/>
    <n v="9340"/>
    <n v="-1"/>
    <n v="93.4"/>
    <n v="62.540210000000002"/>
    <n v="12.460916666666666"/>
    <n v="0.33934141777935017"/>
    <n v="628.46030572735651"/>
    <n v="0.62846030572735656"/>
    <d v="1899-12-30T00:00:30"/>
    <d v="1899-12-30T00:00:30"/>
    <d v="6855-07-06T16:19:55"/>
    <n v="0.86481481481481481"/>
  </r>
  <r>
    <x v="41"/>
    <n v="38"/>
    <m/>
    <n v="62326626"/>
    <n v="12281507"/>
    <n v="150630"/>
    <s v="15:06:30"/>
    <n v="90411"/>
    <s v="9-04-11"/>
    <n v="8640"/>
    <n v="-1"/>
    <n v="86.4"/>
    <n v="62.544376666666665"/>
    <n v="12.469178333333334"/>
    <n v="0.3072144905486684"/>
    <n v="568.96123649613389"/>
    <n v="0.56896123649613395"/>
    <d v="1899-12-30T00:00:30"/>
    <d v="1899-12-30T00:00:30"/>
    <d v="6386-05-09T08:40:00"/>
    <n v="0.8"/>
  </r>
  <r>
    <x v="41"/>
    <n v="39"/>
    <m/>
    <n v="62327965"/>
    <n v="12287491"/>
    <n v="150700"/>
    <s v="15:07:00"/>
    <n v="90411"/>
    <s v="9-04-11"/>
    <n v="9020"/>
    <n v="-1"/>
    <n v="90.2"/>
    <n v="62.546608333333332"/>
    <n v="12.479151666666667"/>
    <n v="0.34428600642256735"/>
    <n v="637.61768389459473"/>
    <n v="0.63761768389459472"/>
    <d v="1899-12-30T00:00:30"/>
    <d v="1899-12-30T00:00:30"/>
    <d v="6927-09-20T22:18:39"/>
    <n v="0.83518518518518525"/>
  </r>
  <r>
    <x v="41"/>
    <n v="40"/>
    <m/>
    <n v="62328719"/>
    <n v="12294764"/>
    <n v="150730"/>
    <s v="15:07:30"/>
    <n v="90411"/>
    <s v="9-04-11"/>
    <n v="7180"/>
    <n v="-1"/>
    <n v="71.8"/>
    <n v="62.547865000000002"/>
    <n v="12.491273333333334"/>
    <n v="0.30236018315233892"/>
    <n v="559.97105919813168"/>
    <n v="0.55997105919813173"/>
    <d v="1899-12-30T00:00:30"/>
    <d v="1899-12-30T00:00:30"/>
    <d v="6315-06-19T15:36:42"/>
    <n v="0.66481481481481475"/>
  </r>
  <r>
    <x v="41"/>
    <n v="41"/>
    <m/>
    <n v="62329768"/>
    <n v="12300903"/>
    <n v="150800"/>
    <s v="15:08:00"/>
    <n v="90411"/>
    <s v="9-04-11"/>
    <n v="7800"/>
    <n v="-1"/>
    <n v="78"/>
    <n v="62.549613333333333"/>
    <n v="12.501505"/>
    <n v="0.31717110169340912"/>
    <n v="587.40088033619372"/>
    <n v="0.58740088033619375"/>
    <d v="1899-12-30T00:00:30"/>
    <d v="1899-12-30T00:00:30"/>
    <d v="6531-10-02T12:50:56"/>
    <n v="0.72222222222222221"/>
  </r>
  <r>
    <x v="41"/>
    <n v="42"/>
    <m/>
    <n v="62330114"/>
    <n v="12307730"/>
    <n v="150830"/>
    <s v="15:08:30"/>
    <n v="90411"/>
    <s v="9-04-11"/>
    <n v="7020"/>
    <n v="-1"/>
    <n v="70.2"/>
    <n v="62.550190000000001"/>
    <n v="12.512883333333333"/>
    <n v="0.14159298091184877"/>
    <n v="262.2302006487439"/>
    <n v="0.26223020064874392"/>
    <d v="1899-12-30T00:00:30"/>
    <d v="1899-12-30T00:00:30"/>
    <d v="3967-09-22T23:28:08"/>
    <n v="0.65"/>
  </r>
  <r>
    <x v="41"/>
    <n v="43"/>
    <m/>
    <n v="62329857"/>
    <n v="12310745"/>
    <n v="150900"/>
    <s v="15:09:00"/>
    <n v="90411"/>
    <s v="9-04-11"/>
    <n v="90"/>
    <n v="-1"/>
    <n v="0.9"/>
    <n v="62.549761666666669"/>
    <n v="12.517908333333333"/>
    <n v="5.1428635067753845E-2"/>
    <n v="95.245832145480122"/>
    <n v="9.524583214548013E-2"/>
    <d v="1899-12-30T00:03:26"/>
    <d v="1899-12-30T00:03:26"/>
    <d v="2009-05-14T18:23:45"/>
    <n v="1.2135922330097086E-3"/>
  </r>
  <r>
    <x v="41"/>
    <n v="44"/>
    <m/>
    <n v="62329940"/>
    <n v="12311844"/>
    <n v="151226"/>
    <s v="15:12:26"/>
    <n v="90411"/>
    <s v="9-04-11"/>
    <n v="4440"/>
    <n v="-1"/>
    <n v="44.4"/>
    <n v="62.549900000000001"/>
    <n v="12.519740000000001"/>
    <n v="0.27800813633049432"/>
    <n v="514.87106848407552"/>
    <n v="0.51487106848407549"/>
    <d v="1899-12-30T00:00:30"/>
    <d v="1899-12-30T00:00:30"/>
    <d v="5959-11-04T16:15:13"/>
    <n v="0.41111111111111115"/>
  </r>
  <r>
    <x v="41"/>
    <n v="45"/>
    <m/>
    <n v="62329478"/>
    <n v="12317780"/>
    <n v="151256"/>
    <s v="15:12:56"/>
    <n v="90411"/>
    <s v="9-04-11"/>
    <n v="5980"/>
    <n v="-1"/>
    <n v="59.8"/>
    <n v="62.549129999999998"/>
    <n v="12.529633333333333"/>
    <n v="0.26281141091854726"/>
    <n v="486.72673302114953"/>
    <n v="0.48672673302114955"/>
    <d v="1899-12-30T00:00:30"/>
    <d v="1899-12-30T00:00:30"/>
    <d v="5737-12-01T23:47:11"/>
    <n v="0.5537037037037037"/>
  </r>
  <r>
    <x v="41"/>
    <n v="46"/>
    <m/>
    <n v="62328693"/>
    <n v="12323210"/>
    <n v="151326"/>
    <s v="15:13:26"/>
    <n v="90411"/>
    <s v="9-04-11"/>
    <n v="5420"/>
    <n v="-1"/>
    <n v="54.2"/>
    <n v="62.547821666666664"/>
    <n v="12.538683333333333"/>
    <n v="0.21600917167819059"/>
    <n v="400.04898594800898"/>
    <n v="0.40004898594800897"/>
    <d v="1899-12-30T00:00:30"/>
    <d v="1899-12-30T00:00:30"/>
    <d v="5054-06-14T01:54:31"/>
    <n v="0.50185185185185188"/>
  </r>
  <r>
    <x v="41"/>
    <n v="47"/>
    <m/>
    <n v="62327269"/>
    <n v="12326722"/>
    <n v="151356"/>
    <s v="15:13:56"/>
    <n v="90411"/>
    <s v="9-04-11"/>
    <n v="4830"/>
    <n v="-1"/>
    <n v="48.3"/>
    <n v="62.545448333333333"/>
    <n v="12.544536666666666"/>
    <n v="0.22658197560108895"/>
    <n v="419.62981881321673"/>
    <n v="0.41962981881321676"/>
    <d v="1899-12-30T00:00:30"/>
    <d v="1899-12-30T00:00:30"/>
    <d v="5208-11-05T21:04:35"/>
    <n v="0.44722222222222219"/>
  </r>
  <r>
    <x v="41"/>
    <n v="48"/>
    <m/>
    <n v="62325263"/>
    <n v="12328988"/>
    <n v="151426"/>
    <s v="15:14:26"/>
    <n v="90411"/>
    <s v="9-04-11"/>
    <n v="3350"/>
    <n v="-1"/>
    <n v="33.5"/>
    <n v="62.542104999999999"/>
    <n v="12.548313333333333"/>
    <n v="0.11742440606190542"/>
    <n v="217.47000002664885"/>
    <n v="0.21747000002664885"/>
    <d v="1899-12-30T00:00:30"/>
    <d v="1899-12-30T00:00:30"/>
    <d v="3614-10-13T14:24:07"/>
    <n v="0.31018518518518517"/>
  </r>
  <r>
    <x v="41"/>
    <n v="49"/>
    <m/>
    <n v="62326429"/>
    <n v="12329248"/>
    <n v="151456"/>
    <s v="15:14:56"/>
    <n v="90411"/>
    <s v="9-04-11"/>
    <n v="4600"/>
    <n v="-1"/>
    <n v="46"/>
    <n v="62.544048333333336"/>
    <n v="12.548746666666666"/>
    <n v="0.17043301372621344"/>
    <n v="315.64194142094732"/>
    <n v="0.31564194142094731"/>
    <d v="1899-12-30T00:00:30"/>
    <d v="1899-12-30T00:00:30"/>
    <d v="4388-11-19T18:59:28"/>
    <n v="0.42592592592592593"/>
  </r>
  <r>
    <x v="41"/>
    <n v="50"/>
    <m/>
    <n v="62327536"/>
    <n v="12332050"/>
    <n v="151526"/>
    <s v="15:15:26"/>
    <n v="90411"/>
    <s v="9-04-11"/>
    <n v="4280"/>
    <n v="-1"/>
    <n v="42.8"/>
    <n v="62.545893333333332"/>
    <n v="12.553416666666667"/>
    <n v="0.21160396841724302"/>
    <n v="391.89054950873407"/>
    <n v="0.39189054950873409"/>
    <d v="1899-12-30T00:00:30"/>
    <d v="1899-12-30T00:00:30"/>
    <d v="4990-02-12T18:46:55"/>
    <n v="0.39629629629629631"/>
  </r>
  <r>
    <x v="41"/>
    <n v="51"/>
    <m/>
    <n v="62328826"/>
    <n v="12335678"/>
    <n v="151556"/>
    <s v="15:15:56"/>
    <n v="90411"/>
    <s v="9-04-11"/>
    <n v="6809"/>
    <n v="-1"/>
    <n v="68.09"/>
    <n v="62.548043333333332"/>
    <n v="12.559463333333333"/>
    <n v="0.68949075835084783"/>
    <n v="1276.9368844657702"/>
    <n v="1.2769368844657702"/>
    <d v="1899-12-30T00:01:00"/>
    <d v="1899-12-30T00:01:00"/>
    <d v="6934-06-06T02:43:38"/>
    <n v="0.3152314814814815"/>
  </r>
  <r>
    <x v="41"/>
    <n v="52"/>
    <m/>
    <n v="62335350"/>
    <n v="12340435"/>
    <n v="151656"/>
    <s v="15:16:56"/>
    <n v="90411"/>
    <s v="9-04-11"/>
    <n v="8260"/>
    <n v="-1"/>
    <n v="82.6"/>
    <n v="62.558916666666669"/>
    <n v="12.567391666666667"/>
    <n v="0.34384258177532445"/>
    <n v="636.79646144790092"/>
    <n v="0.63679646144790092"/>
    <d v="1899-12-30T00:00:30"/>
    <d v="1899-12-30T00:00:30"/>
    <d v="6921-03-30T19:24:55"/>
    <n v="0.76481481481481473"/>
  </r>
  <r>
    <x v="41"/>
    <n v="53"/>
    <m/>
    <n v="62338734"/>
    <n v="12339190"/>
    <n v="151726"/>
    <s v="15:17:26"/>
    <n v="90411"/>
    <s v="9-04-11"/>
    <n v="7220"/>
    <n v="-1"/>
    <n v="72.2"/>
    <n v="62.564556666666668"/>
    <n v="12.565316666666666"/>
    <n v="0.24189985784410981"/>
    <n v="447.99853672729137"/>
    <n v="0.4479985367272914"/>
    <d v="1899-12-30T00:00:30"/>
    <d v="1899-12-30T00:00:30"/>
    <d v="5432-07-16T18:51:31"/>
    <n v="0.66851851851851862"/>
  </r>
  <r>
    <x v="41"/>
    <n v="54"/>
    <m/>
    <n v="62341134"/>
    <n v="12338613"/>
    <n v="151756"/>
    <s v="15:17:56"/>
    <n v="90411"/>
    <s v="9-04-11"/>
    <n v="2850"/>
    <n v="-1"/>
    <n v="28.5"/>
    <n v="62.568556666666666"/>
    <n v="12.564355000000001"/>
    <n v="5.0680189748256027E-2"/>
    <n v="93.859711413770157"/>
    <n v="9.3859711413770155E-2"/>
    <d v="1899-12-30T00:07:26"/>
    <d v="1899-12-30T00:07:26"/>
    <d v="1949-10-11T16:31:25"/>
    <n v="1.7750373692077728E-2"/>
  </r>
  <r>
    <x v="41"/>
    <n v="55"/>
    <m/>
    <n v="62340630"/>
    <n v="12338708"/>
    <n v="152522"/>
    <s v="15:25:22"/>
    <n v="90411"/>
    <s v="9-04-11"/>
    <n v="4450"/>
    <n v="-1"/>
    <n v="44.5"/>
    <n v="62.567716666666669"/>
    <n v="12.564513333333334"/>
    <n v="0.28723690796201784"/>
    <n v="531.96275354565705"/>
    <n v="0.53196275354565703"/>
    <d v="1899-12-30T00:00:30"/>
    <d v="1899-12-30T00:00:30"/>
    <d v="6094-08-11T17:31:30"/>
    <n v="0.41203703703703703"/>
  </r>
  <r>
    <x v="41"/>
    <n v="56"/>
    <m/>
    <n v="62337768"/>
    <n v="12339084"/>
    <n v="152552"/>
    <s v="15:25:52"/>
    <n v="90411"/>
    <s v="9-04-11"/>
    <n v="7120"/>
    <n v="-1"/>
    <n v="71.2"/>
    <n v="62.562946666666669"/>
    <n v="12.56514"/>
    <n v="0.3382609525578798"/>
    <n v="626.45928413719344"/>
    <n v="0.62645928413719343"/>
    <d v="1899-12-30T00:00:30"/>
    <d v="1899-12-30T00:00:30"/>
    <d v="6839-09-25T17:43:10"/>
    <n v="0.65925925925925932"/>
  </r>
  <r>
    <x v="41"/>
    <n v="57"/>
    <m/>
    <n v="62334486"/>
    <n v="12340806"/>
    <n v="152622"/>
    <s v="15:26:22"/>
    <n v="90411"/>
    <s v="9-04-11"/>
    <n v="7020"/>
    <n v="-1"/>
    <n v="70.2"/>
    <n v="62.557476666666666"/>
    <n v="12.568009999999999"/>
    <n v="0.21933651626942871"/>
    <n v="406.21122813098197"/>
    <n v="0.40621122813098198"/>
    <d v="1899-12-30T00:00:30"/>
    <d v="1899-12-30T00:00:30"/>
    <d v="5103-01-16T08:05:18"/>
    <n v="0.65"/>
  </r>
  <r>
    <x v="41"/>
    <n v="58"/>
    <m/>
    <n v="62332667"/>
    <n v="12343450"/>
    <n v="152652"/>
    <s v="15:26:52"/>
    <n v="90411"/>
    <s v="9-04-11"/>
    <n v="7000"/>
    <n v="-1"/>
    <n v="70"/>
    <n v="62.554445000000001"/>
    <n v="12.572416666666667"/>
    <n v="0.32089866833427011"/>
    <n v="594.30433375506823"/>
    <n v="0.59430433375506819"/>
    <d v="1899-12-30T00:00:30"/>
    <d v="1899-12-30T00:00:30"/>
    <d v="6586-03-09T11:32:57"/>
    <n v="0.64814814814814814"/>
  </r>
  <r>
    <x v="41"/>
    <n v="59"/>
    <m/>
    <n v="62330163"/>
    <n v="12347784"/>
    <n v="152722"/>
    <s v="15:27:22"/>
    <n v="90411"/>
    <s v="9-04-11"/>
    <n v="7030"/>
    <n v="-1"/>
    <n v="70.3"/>
    <n v="62.550271666666667"/>
    <n v="12.579639999999999"/>
    <n v="0.36366493620960549"/>
    <n v="673.50746186018932"/>
    <n v="0.67350746186018928"/>
    <d v="1899-12-30T00:00:30"/>
    <d v="1899-12-30T00:00:30"/>
    <d v="7210-09-19T11:45:50"/>
    <n v="0.65092592592592591"/>
  </r>
  <r>
    <x v="41"/>
    <n v="60"/>
    <m/>
    <n v="62329880"/>
    <n v="12355635"/>
    <n v="152752"/>
    <s v="15:27:52"/>
    <n v="90411"/>
    <s v="9-04-11"/>
    <n v="8860"/>
    <n v="-1"/>
    <n v="88.6"/>
    <n v="62.549799999999998"/>
    <n v="12.592725"/>
    <n v="0.39546116855076663"/>
    <n v="732.39408415601974"/>
    <n v="0.73239408415601981"/>
    <d v="1899-12-30T00:00:30"/>
    <d v="1899-12-30T00:00:30"/>
    <d v="7675-01-17T23:05:49"/>
    <n v="0.82037037037037031"/>
  </r>
  <r>
    <x v="41"/>
    <n v="61"/>
    <m/>
    <n v="62329428"/>
    <n v="12364142"/>
    <n v="152822"/>
    <s v="15:28:22"/>
    <n v="90411"/>
    <s v="9-04-11"/>
    <n v="8670"/>
    <n v="-1"/>
    <n v="86.7"/>
    <n v="62.549046666666669"/>
    <n v="12.606903333333333"/>
    <n v="0.38185072785218088"/>
    <n v="707.18754798223904"/>
    <n v="0.70718754798223904"/>
    <d v="1899-12-30T00:00:30"/>
    <d v="1899-12-30T00:00:30"/>
    <d v="7476-04-16T03:18:59"/>
    <n v="0.8027777777777777"/>
  </r>
  <r>
    <x v="41"/>
    <n v="62"/>
    <m/>
    <n v="62326084"/>
    <n v="12368110"/>
    <n v="152852"/>
    <s v="15:28:52"/>
    <n v="90411"/>
    <s v="9-04-11"/>
    <n v="8210"/>
    <n v="-1"/>
    <n v="82.1"/>
    <n v="62.543473333333331"/>
    <n v="12.613516666666667"/>
    <n v="0.36622715277941204"/>
    <n v="678.25268694747103"/>
    <n v="0.6782526869474711"/>
    <d v="1899-12-30T00:00:30"/>
    <d v="1899-12-30T00:00:30"/>
    <d v="7248-02-18T17:43:18"/>
    <n v="0.76018518518518519"/>
  </r>
  <r>
    <x v="41"/>
    <n v="63"/>
    <m/>
    <n v="62322510"/>
    <n v="12366443"/>
    <n v="152922"/>
    <s v="15:29:22"/>
    <n v="90411"/>
    <s v="9-04-11"/>
    <n v="7480"/>
    <n v="-1"/>
    <n v="74.8"/>
    <n v="62.537516666666669"/>
    <n v="12.610738333333334"/>
    <n v="0.25507994537785417"/>
    <n v="472.40805883978589"/>
    <n v="0.47240805883978593"/>
    <d v="1899-12-30T00:00:30"/>
    <d v="1899-12-30T00:00:30"/>
    <d v="5625-01-05T05:01:37"/>
    <n v="0.69259259259259265"/>
  </r>
  <r>
    <x v="41"/>
    <n v="64"/>
    <m/>
    <n v="62320127"/>
    <n v="12364498"/>
    <n v="152952"/>
    <s v="15:29:52"/>
    <n v="90411"/>
    <s v="9-04-11"/>
    <n v="5840"/>
    <n v="-1"/>
    <n v="58.4"/>
    <n v="62.533544999999997"/>
    <n v="12.607496666666666"/>
    <n v="0.27419904435276105"/>
    <n v="507.81663014131345"/>
    <n v="0.50781663014131351"/>
    <d v="1899-12-30T00:00:30"/>
    <d v="1899-12-30T00:00:30"/>
    <d v="5904-03-20T21:28:31"/>
    <n v="0.54074074074074074"/>
  </r>
  <r>
    <x v="41"/>
    <n v="65"/>
    <m/>
    <n v="62318019"/>
    <n v="12360713"/>
    <n v="153022"/>
    <s v="15:30:22"/>
    <n v="90411"/>
    <s v="9-04-11"/>
    <n v="7480"/>
    <n v="-1"/>
    <n v="74.8"/>
    <n v="62.530031666666666"/>
    <n v="12.601188333333333"/>
    <n v="0.36587052757337374"/>
    <n v="677.59221706588812"/>
    <n v="0.67759221706588812"/>
    <d v="1899-12-30T00:00:30"/>
    <d v="1899-12-30T00:00:30"/>
    <d v="7242-12-04T14:02:37"/>
    <n v="0.69259259259259265"/>
  </r>
  <r>
    <x v="41"/>
    <n v="66"/>
    <m/>
    <n v="62315274"/>
    <n v="12355491"/>
    <n v="153052"/>
    <s v="15:30:52"/>
    <n v="90411"/>
    <s v="9-04-11"/>
    <n v="7720"/>
    <n v="-1"/>
    <n v="77.2"/>
    <n v="62.525456666666663"/>
    <n v="12.592485"/>
    <n v="0.18020808494798871"/>
    <n v="333.7453733236751"/>
    <n v="0.3337453733236751"/>
    <d v="1899-12-30T00:00:30"/>
    <d v="1899-12-30T00:00:30"/>
    <d v="4531-08-20T16:12:15"/>
    <n v="0.71481481481481479"/>
  </r>
  <r>
    <x v="41"/>
    <n v="67"/>
    <m/>
    <n v="62313634"/>
    <n v="12353889"/>
    <n v="153122"/>
    <s v="15:31:22"/>
    <n v="90411"/>
    <s v="9-04-11"/>
    <n v="4630"/>
    <n v="-1"/>
    <n v="46.3"/>
    <n v="62.522723333333332"/>
    <n v="12.589815"/>
    <n v="0.36935852004219516"/>
    <n v="684.05197911814548"/>
    <n v="0.68405197911814553"/>
    <d v="1899-12-30T00:00:30"/>
    <d v="1899-12-30T00:00:30"/>
    <d v="7293-11-10T16:47:48"/>
    <n v="0.4287037037037037"/>
  </r>
  <r>
    <x v="41"/>
    <n v="68"/>
    <m/>
    <n v="62310770"/>
    <n v="12358921"/>
    <n v="153152"/>
    <s v="15:31:52"/>
    <n v="90411"/>
    <s v="9-04-11"/>
    <n v="9740"/>
    <n v="-1"/>
    <n v="97.4"/>
    <n v="62.517949999999999"/>
    <n v="12.598201666666666"/>
    <n v="0.46018431483315819"/>
    <n v="852.26135107100902"/>
    <n v="0.85226135107100909"/>
    <d v="1899-12-30T00:00:30"/>
    <d v="1899-12-30T00:00:30"/>
    <d v="8620-03-22T16:35:10"/>
    <n v="0.9018518518518519"/>
  </r>
  <r>
    <x v="41"/>
    <n v="69"/>
    <m/>
    <n v="62306913"/>
    <n v="12364327"/>
    <n v="153222"/>
    <s v="15:32:22"/>
    <n v="90411"/>
    <s v="9-04-11"/>
    <n v="10480"/>
    <n v="-1"/>
    <n v="104.8"/>
    <n v="62.511521666666667"/>
    <n v="12.607211666666666"/>
    <n v="0.43688437820994697"/>
    <n v="809.10986844482181"/>
    <n v="0.8091098684448218"/>
    <d v="1899-12-30T00:00:30"/>
    <d v="1899-12-30T00:00:30"/>
    <d v="8279-12-19T10:06:25"/>
    <n v="0.97037037037037033"/>
  </r>
  <r>
    <x v="41"/>
    <n v="70"/>
    <m/>
    <n v="62303489"/>
    <n v="12370178"/>
    <n v="153252"/>
    <s v="15:32:52"/>
    <n v="90411"/>
    <s v="9-04-11"/>
    <n v="9440"/>
    <n v="-1"/>
    <n v="94.4"/>
    <n v="62.505814999999998"/>
    <n v="12.616963333333333"/>
    <n v="0.43868569983114758"/>
    <n v="812.44591608728535"/>
    <n v="0.81244591608728534"/>
    <d v="1899-12-30T00:00:30"/>
    <d v="1899-12-30T00:00:30"/>
    <d v="8306-04-10T05:43:12"/>
    <n v="0.874074074074074"/>
  </r>
  <r>
    <x v="41"/>
    <n v="71"/>
    <m/>
    <n v="62300240"/>
    <n v="12376537"/>
    <n v="153322"/>
    <s v="15:33:22"/>
    <n v="90411"/>
    <s v="9-04-11"/>
    <n v="10000"/>
    <n v="-1"/>
    <n v="100"/>
    <n v="62.500399999999999"/>
    <n v="12.627561666666667"/>
    <n v="0.45143751431002255"/>
    <n v="836.06227650216181"/>
    <n v="0.83606227650216181"/>
    <d v="1899-12-30T00:00:30"/>
    <d v="1899-12-30T00:00:30"/>
    <d v="8492-06-27T08:33:07"/>
    <n v="0.92592592592592593"/>
  </r>
  <r>
    <x v="41"/>
    <n v="72"/>
    <m/>
    <n v="62296430"/>
    <n v="12381748"/>
    <n v="153352"/>
    <s v="15:33:52"/>
    <n v="90411"/>
    <s v="9-04-11"/>
    <n v="10460"/>
    <n v="-1"/>
    <n v="104.6"/>
    <n v="62.494050000000001"/>
    <n v="12.636246666666667"/>
    <n v="0.50094073539713724"/>
    <n v="927.74224195549812"/>
    <n v="0.92774224195549815"/>
    <d v="1899-12-30T00:00:30"/>
    <d v="1899-12-30T00:00:30"/>
    <d v="9215-05-27T15:45:50"/>
    <n v="0.96851851851851856"/>
  </r>
  <r>
    <x v="41"/>
    <n v="73"/>
    <m/>
    <n v="62292771"/>
    <n v="12389127"/>
    <n v="153422"/>
    <s v="15:34:22"/>
    <n v="90411"/>
    <s v="9-04-11"/>
    <n v="11420"/>
    <n v="-1"/>
    <n v="114.2"/>
    <n v="62.487951666666667"/>
    <n v="12.648545"/>
    <n v="0.50336619540995231"/>
    <n v="932.23419389923163"/>
    <n v="0.93223419389923168"/>
    <d v="1899-12-30T00:00:30"/>
    <d v="1899-12-30T00:00:30"/>
    <d v="9250-10-27T11:28:56"/>
    <n v="1.0574074074074074"/>
  </r>
  <r>
    <x v="41"/>
    <n v="74"/>
    <m/>
    <n v="62289187"/>
    <n v="12396750"/>
    <n v="153452"/>
    <s v="15:34:52"/>
    <n v="90411"/>
    <s v="9-04-11"/>
    <n v="11110"/>
    <n v="-1"/>
    <n v="111.1"/>
    <n v="62.481978333333331"/>
    <n v="12.661250000000001"/>
    <n v="0.48794045107445011"/>
    <n v="903.6657153898816"/>
    <n v="0.90366571538988161"/>
    <d v="1899-12-30T00:00:30"/>
    <d v="1899-12-30T00:00:30"/>
    <d v="9025-07-22T06:14:52"/>
    <n v="1.0287037037037037"/>
  </r>
  <r>
    <x v="41"/>
    <n v="75"/>
    <m/>
    <n v="62285702"/>
    <n v="12404114"/>
    <n v="153522"/>
    <s v="15:35:22"/>
    <n v="90411"/>
    <s v="9-04-11"/>
    <n v="10750"/>
    <n v="-1"/>
    <n v="107.5"/>
    <n v="62.476170000000003"/>
    <n v="12.673523333333334"/>
    <n v="0.47526728520103029"/>
    <n v="880.19501219230813"/>
    <n v="0.88019501219230811"/>
    <d v="1899-12-30T00:00:30"/>
    <d v="1899-12-30T00:00:30"/>
    <d v="8840-06-25T15:14:34"/>
    <n v="0.99537037037037035"/>
  </r>
  <r>
    <x v="41"/>
    <n v="76"/>
    <m/>
    <n v="62282306"/>
    <n v="12411282"/>
    <n v="153552"/>
    <s v="15:35:52"/>
    <n v="90411"/>
    <s v="9-04-11"/>
    <n v="10520"/>
    <n v="-1"/>
    <n v="105.2"/>
    <n v="62.470509999999997"/>
    <n v="12.68547"/>
    <n v="0.45236676004029763"/>
    <n v="837.78323959463125"/>
    <n v="0.8377832395946313"/>
    <d v="1899-12-30T00:00:30"/>
    <d v="1899-12-30T00:00:30"/>
    <d v="8506-01-22T17:31:15"/>
    <n v="0.97407407407407409"/>
  </r>
  <r>
    <x v="41"/>
    <n v="77"/>
    <m/>
    <n v="62278873"/>
    <n v="12417628"/>
    <n v="153622"/>
    <s v="15:36:22"/>
    <n v="90411"/>
    <s v="9-04-11"/>
    <n v="10170"/>
    <n v="-1"/>
    <n v="101.7"/>
    <n v="62.464788333333331"/>
    <n v="12.696046666666666"/>
    <n v="0.45140189823387628"/>
    <n v="835.99631552913888"/>
    <n v="0.83599631552913889"/>
    <d v="1899-12-30T00:00:30"/>
    <d v="1899-12-30T00:00:30"/>
    <d v="8491-12-20T09:19:46"/>
    <n v="0.94166666666666665"/>
  </r>
  <r>
    <x v="41"/>
    <n v="78"/>
    <m/>
    <n v="62274911"/>
    <n v="12422270"/>
    <n v="153652"/>
    <s v="15:36:52"/>
    <n v="90411"/>
    <s v="9-04-11"/>
    <n v="10310"/>
    <n v="-1"/>
    <n v="103.1"/>
    <n v="62.458185"/>
    <n v="12.703783333333334"/>
    <n v="0.46962964165348947"/>
    <n v="869.75409634226253"/>
    <n v="0.86975409634226253"/>
    <d v="1899-12-30T00:00:30"/>
    <d v="1899-12-30T00:00:30"/>
    <d v="8758-02-26T19:08:21"/>
    <n v="0.95462962962962961"/>
  </r>
  <r>
    <x v="41"/>
    <n v="79"/>
    <m/>
    <n v="62270932"/>
    <n v="12427630"/>
    <n v="153722"/>
    <s v="15:37:22"/>
    <n v="90411"/>
    <s v="9-04-11"/>
    <n v="10230"/>
    <n v="-1"/>
    <n v="102.3"/>
    <n v="62.451553333333337"/>
    <n v="12.712716666666667"/>
    <n v="0.45963811501625446"/>
    <n v="851.2497890101032"/>
    <n v="0.85124978901010318"/>
    <d v="1899-12-30T00:00:30"/>
    <d v="1899-12-30T00:00:30"/>
    <d v="8612-03-31T09:24:59"/>
    <n v="0.9472222222222223"/>
  </r>
  <r>
    <x v="41"/>
    <n v="80"/>
    <m/>
    <n v="62267592"/>
    <n v="12434431"/>
    <n v="153752"/>
    <s v="15:37:52"/>
    <n v="90411"/>
    <s v="9-04-11"/>
    <n v="10040"/>
    <n v="-1"/>
    <n v="100.4"/>
    <n v="62.44598666666667"/>
    <n v="12.724051666666666"/>
    <n v="0.31064324483688704"/>
    <n v="575.31128943791475"/>
    <n v="0.57531128943791476"/>
    <d v="1899-12-30T00:00:30"/>
    <d v="1899-12-30T00:00:30"/>
    <d v="6436-06-03T12:19:33"/>
    <n v="0.92962962962962969"/>
  </r>
  <r>
    <x v="41"/>
    <n v="81"/>
    <m/>
    <n v="62264561"/>
    <n v="12433016"/>
    <n v="153822"/>
    <s v="15:38:22"/>
    <n v="90411"/>
    <s v="9-04-11"/>
    <n v="7980"/>
    <n v="-1"/>
    <n v="79.8"/>
    <n v="62.440935000000003"/>
    <n v="12.721693333333333"/>
    <n v="0.3115755647461762"/>
    <n v="577.03794590991834"/>
    <n v="0.5770379459099183"/>
    <d v="1899-12-30T00:00:30"/>
    <d v="1899-12-30T00:00:30"/>
    <d v="6450-01-14T06:49:17"/>
    <n v="0.73888888888888893"/>
  </r>
  <r>
    <x v="41"/>
    <n v="82"/>
    <m/>
    <n v="62262425"/>
    <n v="12428130"/>
    <n v="153852"/>
    <s v="15:38:52"/>
    <n v="90411"/>
    <s v="9-04-11"/>
    <n v="8700"/>
    <n v="-1"/>
    <n v="87"/>
    <n v="62.437375000000003"/>
    <n v="12.71355"/>
    <n v="0.4133853931044163"/>
    <n v="765.58974802937894"/>
    <n v="0.76558974802937896"/>
    <d v="1899-12-30T00:00:30"/>
    <d v="1899-12-30T00:00:30"/>
    <d v="7936-10-20T11:23:02"/>
    <n v="0.80555555555555558"/>
  </r>
  <r>
    <x v="41"/>
    <n v="83"/>
    <m/>
    <n v="62258356"/>
    <n v="12429613"/>
    <n v="153922"/>
    <s v="15:39:22"/>
    <n v="90411"/>
    <s v="9-04-11"/>
    <n v="9350"/>
    <n v="-1"/>
    <n v="93.5"/>
    <n v="62.430593333333334"/>
    <n v="12.716021666666666"/>
    <n v="0.40970037747561694"/>
    <n v="758.76509908484252"/>
    <n v="0.75876509908484258"/>
    <d v="1899-12-30T00:00:30"/>
    <d v="1899-12-30T00:00:30"/>
    <d v="7882-12-27T11:38:55"/>
    <n v="0.8657407407407407"/>
  </r>
  <r>
    <x v="41"/>
    <n v="84"/>
    <m/>
    <n v="62255532"/>
    <n v="12436004"/>
    <n v="153952"/>
    <s v="15:39:52"/>
    <n v="90411"/>
    <s v="9-04-11"/>
    <n v="9600"/>
    <n v="-1"/>
    <n v="96"/>
    <n v="62.425886666666663"/>
    <n v="12.726673333333334"/>
    <n v="0.43689291379715711"/>
    <n v="809.12567635233495"/>
    <n v="0.80912567635233501"/>
    <d v="1899-12-30T00:00:30"/>
    <d v="1899-12-30T00:00:30"/>
    <d v="8280-02-02T22:44:58"/>
    <n v="0.88888888888888895"/>
  </r>
  <r>
    <x v="41"/>
    <n v="85"/>
    <m/>
    <n v="62254667"/>
    <n v="12445238"/>
    <n v="154022"/>
    <s v="15:40:22"/>
    <n v="90411"/>
    <s v="9-04-11"/>
    <n v="10480"/>
    <n v="-1"/>
    <n v="104.8"/>
    <n v="62.424444999999999"/>
    <n v="12.742063333333334"/>
    <n v="0.4599662213443248"/>
    <n v="851.85744192968957"/>
    <n v="0.8518574419296896"/>
    <d v="1899-12-30T00:00:30"/>
    <d v="1899-12-30T00:00:30"/>
    <d v="8617-01-14T10:23:10"/>
    <n v="0.97037037037037033"/>
  </r>
  <r>
    <x v="41"/>
    <n v="86"/>
    <m/>
    <n v="62254622"/>
    <n v="12455156"/>
    <n v="154052"/>
    <s v="15:40:52"/>
    <n v="90411"/>
    <s v="9-04-11"/>
    <n v="10480"/>
    <n v="-1"/>
    <n v="104.8"/>
    <n v="62.424370000000003"/>
    <n v="12.758593333333334"/>
    <n v="0.45622078978898467"/>
    <n v="844.92090268919958"/>
    <n v="0.84492090268919962"/>
    <d v="1899-12-30T00:00:30"/>
    <d v="1899-12-30T00:00:30"/>
    <d v="8562-05-05T04:47:38"/>
    <n v="0.97037037037037033"/>
  </r>
  <r>
    <x v="41"/>
    <n v="87"/>
    <m/>
    <n v="62253601"/>
    <n v="12464743"/>
    <n v="154122"/>
    <s v="15:41:22"/>
    <n v="90411"/>
    <s v="9-04-11"/>
    <n v="10400"/>
    <n v="-1"/>
    <n v="104"/>
    <n v="62.422668333333334"/>
    <n v="12.774571666666667"/>
    <n v="0.45509972722854908"/>
    <n v="842.84469482727286"/>
    <n v="0.84284469482727287"/>
    <d v="1899-12-30T00:00:30"/>
    <d v="1899-12-30T00:00:30"/>
    <d v="8545-12-20T17:18:23"/>
    <n v="0.96296296296296302"/>
  </r>
  <r>
    <x v="41"/>
    <n v="88"/>
    <m/>
    <n v="62251354"/>
    <n v="12473271"/>
    <n v="154152"/>
    <s v="15:41:52"/>
    <n v="90411"/>
    <s v="9-04-11"/>
    <n v="10110"/>
    <n v="-1"/>
    <n v="101.1"/>
    <n v="62.418923333333332"/>
    <n v="12.788785000000001"/>
    <n v="0.44515480245452776"/>
    <n v="824.4266941457854"/>
    <n v="0.8244266941457854"/>
    <d v="1899-12-30T00:00:30"/>
    <d v="1899-12-30T00:00:30"/>
    <d v="8400-09-27T21:05:58"/>
    <n v="0.93611111111111112"/>
  </r>
  <r>
    <x v="41"/>
    <n v="89"/>
    <m/>
    <n v="62247892"/>
    <n v="12479287"/>
    <n v="154222"/>
    <s v="15:42:22"/>
    <n v="90411"/>
    <s v="9-04-11"/>
    <n v="9960"/>
    <n v="-1"/>
    <n v="99.6"/>
    <n v="62.413153333333334"/>
    <n v="12.798811666666667"/>
    <n v="0.43449857274854031"/>
    <n v="804.69135673029666"/>
    <n v="0.80469135673029668"/>
    <d v="1899-12-30T00:00:30"/>
    <d v="1899-12-30T00:00:30"/>
    <d v="8245-02-15T02:34:38"/>
    <n v="0.92222222222222228"/>
  </r>
  <r>
    <x v="41"/>
    <n v="90"/>
    <m/>
    <n v="62245692"/>
    <n v="12487358"/>
    <n v="154252"/>
    <s v="15:42:52"/>
    <n v="90411"/>
    <s v="9-04-11"/>
    <n v="10700"/>
    <n v="-1"/>
    <n v="107"/>
    <n v="62.409486666666666"/>
    <n v="12.812263333333334"/>
    <n v="0.47317533177990778"/>
    <n v="876.32071445638917"/>
    <n v="0.87632071445638915"/>
    <d v="1899-12-30T00:00:30"/>
    <d v="1899-12-30T00:00:30"/>
    <d v="8809-12-07T15:47:00"/>
    <n v="0.9907407407407407"/>
  </r>
  <r>
    <x v="41"/>
    <n v="91"/>
    <m/>
    <n v="62244450"/>
    <n v="12497197"/>
    <n v="154322"/>
    <s v="15:43:22"/>
    <n v="90411"/>
    <s v="9-04-11"/>
    <n v="10750"/>
    <n v="-1"/>
    <n v="107.5"/>
    <n v="62.40741666666667"/>
    <n v="12.828661666666667"/>
    <n v="0.47645192531800773"/>
    <n v="882.38896568895029"/>
    <n v="0.88238896568895031"/>
    <d v="1899-12-30T00:00:30"/>
    <d v="1899-12-30T00:00:30"/>
    <d v="8857-10-13T05:18:30"/>
    <n v="0.99537037037037035"/>
  </r>
  <r>
    <x v="41"/>
    <n v="92"/>
    <m/>
    <n v="62243090"/>
    <n v="12507036"/>
    <n v="154352"/>
    <s v="15:43:52"/>
    <n v="90411"/>
    <s v="9-04-11"/>
    <n v="10790"/>
    <n v="-1"/>
    <n v="107.9"/>
    <n v="62.405149999999999"/>
    <n v="12.84506"/>
    <n v="0.48882518704502398"/>
    <n v="905.30424640738443"/>
    <n v="0.90530424640738449"/>
    <d v="1899-12-30T00:00:30"/>
    <d v="1899-12-30T00:00:30"/>
    <d v="9038-06-23T05:30:42"/>
    <n v="0.999074074074074"/>
  </r>
  <r>
    <x v="41"/>
    <n v="93"/>
    <m/>
    <n v="62241979"/>
    <n v="12517293"/>
    <n v="154422"/>
    <s v="15:44:22"/>
    <n v="90411"/>
    <s v="9-04-11"/>
    <n v="10830"/>
    <n v="-1"/>
    <n v="108.3"/>
    <n v="62.403298333333332"/>
    <n v="12.862155"/>
    <n v="0.48912990339074996"/>
    <n v="905.86858107966896"/>
    <n v="0.90586858107966894"/>
    <d v="1899-12-30T00:00:30"/>
    <d v="1899-12-30T00:00:30"/>
    <d v="9042-12-04T12:19:27"/>
    <n v="1.0027777777777778"/>
  </r>
  <r>
    <x v="41"/>
    <n v="94"/>
    <m/>
    <n v="62240529"/>
    <n v="12527357"/>
    <n v="154452"/>
    <s v="15:44:52"/>
    <n v="90411"/>
    <s v="9-04-11"/>
    <n v="11300"/>
    <n v="-1"/>
    <n v="113"/>
    <n v="62.400881666666663"/>
    <n v="12.878928333333333"/>
    <n v="0.47548492653400243"/>
    <n v="880.59808394097251"/>
    <n v="0.8805980839409725"/>
    <d v="1899-12-30T00:00:30"/>
    <d v="1899-12-30T00:00:30"/>
    <d v="8843-08-30T11:33:43"/>
    <n v="1.0462962962962963"/>
  </r>
  <r>
    <x v="41"/>
    <n v="95"/>
    <m/>
    <n v="62237911"/>
    <n v="12535902"/>
    <n v="154522"/>
    <s v="15:45:22"/>
    <n v="90411"/>
    <s v="9-04-11"/>
    <n v="10360"/>
    <n v="-1"/>
    <n v="103.6"/>
    <n v="62.396518333333333"/>
    <n v="12.89317"/>
    <n v="0.48317506451845949"/>
    <n v="894.84021948818702"/>
    <n v="0.89484021948818704"/>
    <d v="1899-12-30T00:00:00"/>
    <d v="1899-12-30T00:00:00"/>
    <e v="#DIV/0!"/>
    <n v="0"/>
  </r>
  <r>
    <x v="42"/>
    <n v="1"/>
    <m/>
    <n v="62236024"/>
    <n v="12545481"/>
    <n v="154552"/>
    <s v="15:45:52"/>
    <n v="90411"/>
    <s v="9-04-11"/>
    <n v="10710"/>
    <n v="-1"/>
    <n v="107.1"/>
    <n v="62.393373333333336"/>
    <n v="12.909134999999999"/>
    <n v="0.48273093073899348"/>
    <n v="894.01768372861591"/>
    <n v="0.8940176837286159"/>
    <d v="1899-12-30T00:00:30"/>
    <d v="1899-12-30T00:00:30"/>
    <d v="8949-06-23T22:17:58"/>
    <n v="0.9916666666666667"/>
  </r>
  <r>
    <x v="42"/>
    <n v="2"/>
    <m/>
    <n v="62235501"/>
    <n v="12555818"/>
    <n v="154622"/>
    <s v="15:46:22"/>
    <n v="90411"/>
    <s v="9-04-11"/>
    <n v="10620"/>
    <n v="-1"/>
    <n v="106.2"/>
    <n v="62.392501666666668"/>
    <n v="12.926363333333333"/>
    <n v="0.44823487829491943"/>
    <n v="830.13099460219075"/>
    <n v="0.83013099460219075"/>
    <d v="1899-12-30T00:00:30"/>
    <d v="1899-12-30T00:00:30"/>
    <d v="8445-09-20T06:20:49"/>
    <n v="0.98333333333333328"/>
  </r>
  <r>
    <x v="42"/>
    <n v="3"/>
    <m/>
    <n v="62237391"/>
    <n v="12564570"/>
    <n v="154652"/>
    <s v="15:46:52"/>
    <n v="90411"/>
    <s v="9-04-11"/>
    <n v="10640"/>
    <n v="-1"/>
    <n v="106.4"/>
    <n v="62.395651666666666"/>
    <n v="12.940950000000001"/>
    <n v="0.47112762298049138"/>
    <n v="872.52835775987"/>
    <n v="0.87252835775987003"/>
    <d v="1899-12-30T00:00:30"/>
    <d v="1899-12-30T00:00:30"/>
    <d v="8780-01-12T16:05:18"/>
    <n v="0.98518518518518527"/>
  </r>
  <r>
    <x v="42"/>
    <n v="4"/>
    <m/>
    <n v="62240361"/>
    <n v="12572440"/>
    <n v="154722"/>
    <s v="15:47:22"/>
    <n v="90411"/>
    <s v="9-04-11"/>
    <n v="10350"/>
    <n v="-1"/>
    <n v="103.5"/>
    <n v="62.400601666666667"/>
    <n v="12.954066666666666"/>
    <n v="0.42831910251079347"/>
    <n v="793.24697784998955"/>
    <n v="0.79324697784998954"/>
    <d v="1899-12-30T00:00:30"/>
    <d v="1899-12-30T00:00:30"/>
    <d v="8154-11-19T07:06:32"/>
    <n v="0.95833333333333337"/>
  </r>
  <r>
    <x v="42"/>
    <n v="5"/>
    <m/>
    <n v="62242123"/>
    <n v="12580849"/>
    <n v="154752"/>
    <s v="15:47:52"/>
    <n v="90411"/>
    <s v="9-04-11"/>
    <n v="10300"/>
    <n v="-1"/>
    <n v="103"/>
    <n v="62.40353833333333"/>
    <n v="12.968081666666667"/>
    <n v="0.45830671149698293"/>
    <n v="848.78402969241245"/>
    <n v="0.84878402969241251"/>
    <d v="1899-12-30T00:00:30"/>
    <d v="1899-12-30T00:00:30"/>
    <d v="8592-10-20T00:07:56"/>
    <n v="0.95370370370370372"/>
  </r>
  <r>
    <x v="42"/>
    <n v="6"/>
    <m/>
    <n v="62243618"/>
    <n v="12590183"/>
    <n v="154822"/>
    <s v="15:48:22"/>
    <n v="90411"/>
    <s v="9-04-11"/>
    <n v="10360"/>
    <n v="-1"/>
    <n v="103.6"/>
    <n v="62.406030000000001"/>
    <n v="12.983638333333333"/>
    <n v="0.47789183468250623"/>
    <n v="885.05567783200149"/>
    <n v="0.88505567783200156"/>
    <d v="1899-12-30T00:00:30"/>
    <d v="1899-12-30T00:00:30"/>
    <d v="8878-10-23T08:27:06"/>
    <n v="0.95925925925925926"/>
  </r>
  <r>
    <x v="42"/>
    <n v="7"/>
    <m/>
    <n v="62246286"/>
    <n v="12598721"/>
    <n v="154852"/>
    <s v="15:48:52"/>
    <n v="90411"/>
    <s v="9-04-11"/>
    <n v="10700"/>
    <n v="-1"/>
    <n v="107"/>
    <n v="62.410476666666668"/>
    <n v="12.997868333333333"/>
    <n v="0.45844381955478969"/>
    <n v="849.03795381547047"/>
    <n v="0.84903795381547054"/>
    <d v="1899-12-30T00:00:30"/>
    <d v="1899-12-30T00:00:30"/>
    <d v="8594-10-21T07:22:04"/>
    <n v="0.9907407407407407"/>
  </r>
  <r>
    <x v="42"/>
    <n v="8"/>
    <m/>
    <n v="62249919"/>
    <n v="13004730"/>
    <n v="154922"/>
    <s v="15:49:22"/>
    <n v="90411"/>
    <s v="9-04-11"/>
    <n v="10570"/>
    <n v="-1"/>
    <n v="105.7"/>
    <n v="62.416531666666664"/>
    <n v="13.007883333333334"/>
    <n v="0.42773062222624564"/>
    <n v="792.15711236300695"/>
    <n v="0.79215711236300701"/>
    <d v="1899-12-30T00:00:30"/>
    <d v="1899-12-30T00:00:30"/>
    <d v="8146-04-16T11:36:23"/>
    <n v="0.97870370370370374"/>
  </r>
  <r>
    <x v="42"/>
    <n v="9"/>
    <m/>
    <n v="62251396"/>
    <n v="13013382"/>
    <n v="154952"/>
    <s v="15:49:52"/>
    <n v="90411"/>
    <s v="9-04-11"/>
    <n v="10550"/>
    <n v="-1"/>
    <n v="105.5"/>
    <n v="62.418993333333333"/>
    <n v="13.022303333333333"/>
    <n v="0.44069616648758425"/>
    <n v="816.16930033500603"/>
    <n v="0.81616930033500601"/>
    <d v="1899-12-30T00:00:30"/>
    <d v="1899-12-30T00:00:30"/>
    <d v="8335-08-19T14:02:21"/>
    <n v="0.97685185185185186"/>
  </r>
  <r>
    <x v="42"/>
    <n v="10"/>
    <m/>
    <n v="62251427"/>
    <n v="13022883"/>
    <n v="155022"/>
    <s v="15:50:22"/>
    <n v="90411"/>
    <s v="9-04-11"/>
    <n v="8850"/>
    <n v="-1"/>
    <n v="88.5"/>
    <n v="62.419044999999997"/>
    <n v="13.038138333333332"/>
    <n v="0.36111216171047705"/>
    <n v="668.77972348780349"/>
    <n v="0.66877972348780346"/>
    <d v="1899-12-30T00:00:30"/>
    <d v="1899-12-30T00:00:30"/>
    <d v="7173-06-09T14:29:15"/>
    <n v="0.81944444444444442"/>
  </r>
  <r>
    <x v="42"/>
    <n v="11"/>
    <m/>
    <n v="62251614"/>
    <n v="13030658"/>
    <n v="155052"/>
    <s v="15:50:52"/>
    <n v="90411"/>
    <s v="9-04-11"/>
    <n v="5470"/>
    <n v="-1"/>
    <n v="54.7"/>
    <n v="62.419356666666665"/>
    <n v="13.051096666666666"/>
    <n v="0.14185502731874719"/>
    <n v="262.71551059431982"/>
    <n v="0.26271551059431986"/>
    <d v="1899-12-30T00:00:30"/>
    <d v="1899-12-30T00:00:30"/>
    <d v="3971-07-21T16:05:32"/>
    <n v="0.50648148148148153"/>
  </r>
  <r>
    <x v="42"/>
    <n v="12"/>
    <m/>
    <n v="62251054"/>
    <n v="13033467"/>
    <n v="155122"/>
    <s v="15:51:22"/>
    <n v="90411"/>
    <s v="9-04-11"/>
    <n v="6200"/>
    <n v="-1"/>
    <n v="62"/>
    <n v="62.418423333333337"/>
    <n v="13.055778333333333"/>
    <n v="0.34888940075922414"/>
    <n v="646.14317020608314"/>
    <n v="0.64614317020608314"/>
    <d v="1899-12-30T00:00:30"/>
    <d v="1899-12-30T00:00:30"/>
    <d v="6994-12-11T07:55:29"/>
    <n v="0.57407407407407407"/>
  </r>
  <r>
    <x v="42"/>
    <n v="13"/>
    <m/>
    <n v="62251663"/>
    <n v="13040873"/>
    <n v="155152"/>
    <s v="15:51:52"/>
    <n v="90411"/>
    <s v="9-04-11"/>
    <n v="8600"/>
    <n v="-1"/>
    <n v="86"/>
    <n v="62.419438333333332"/>
    <n v="13.068121666666666"/>
    <n v="0.37712717459763456"/>
    <n v="698.43952735481923"/>
    <n v="0.69843952735481929"/>
    <d v="1899-12-30T00:00:30"/>
    <d v="1899-12-30T00:00:30"/>
    <d v="7407-04-24T20:07:51"/>
    <n v="0.79629629629629628"/>
  </r>
  <r>
    <x v="42"/>
    <n v="14"/>
    <m/>
    <n v="62253905"/>
    <n v="13047405"/>
    <n v="155222"/>
    <s v="15:52:22"/>
    <n v="90411"/>
    <s v="9-04-11"/>
    <n v="8240"/>
    <n v="-1"/>
    <n v="82.4"/>
    <n v="62.423175000000001"/>
    <n v="13.079008333333332"/>
    <n v="0.36808639551398703"/>
    <n v="681.69600449190398"/>
    <n v="0.68169600449190404"/>
    <d v="1899-12-30T00:00:30"/>
    <d v="1899-12-30T00:00:30"/>
    <d v="7275-04-14T11:49:50"/>
    <n v="0.76296296296296295"/>
  </r>
  <r>
    <x v="42"/>
    <n v="15"/>
    <m/>
    <n v="62256094"/>
    <n v="13053780"/>
    <n v="155252"/>
    <s v="15:52:52"/>
    <n v="90411"/>
    <s v="9-04-11"/>
    <n v="7720"/>
    <n v="-1"/>
    <n v="77.2"/>
    <n v="62.426823333333331"/>
    <n v="13.089633333333333"/>
    <n v="0.33793182589335402"/>
    <n v="625.84974155449163"/>
    <n v="0.62584974155449169"/>
    <d v="1899-12-30T00:00:30"/>
    <d v="1899-12-30T00:00:30"/>
    <d v="6834-12-05T06:08:10"/>
    <n v="0.71481481481481479"/>
  </r>
  <r>
    <x v="42"/>
    <n v="16"/>
    <m/>
    <n v="62257652"/>
    <n v="13060244"/>
    <n v="155322"/>
    <s v="15:53:22"/>
    <n v="90411"/>
    <s v="9-04-11"/>
    <n v="7200"/>
    <n v="-1"/>
    <n v="72"/>
    <n v="62.42942"/>
    <n v="13.100406666666666"/>
    <n v="0.40152234558497318"/>
    <n v="743.61938402337034"/>
    <n v="0.74361938402337036"/>
    <d v="1899-12-30T00:00:30"/>
    <d v="1899-12-30T00:00:30"/>
    <d v="7763-07-24T19:49:25"/>
    <n v="0.66666666666666663"/>
  </r>
  <r>
    <x v="42"/>
    <n v="17"/>
    <m/>
    <n v="62260340"/>
    <n v="13066668"/>
    <n v="155352"/>
    <s v="15:53:52"/>
    <n v="90411"/>
    <s v="9-04-11"/>
    <n v="10550"/>
    <n v="-1"/>
    <n v="105.5"/>
    <n v="62.433900000000001"/>
    <n v="13.111113333333334"/>
    <n v="0.45762965625619673"/>
    <n v="847.53012338647636"/>
    <n v="0.84753012338647638"/>
    <d v="1899-12-30T00:00:30"/>
    <d v="1899-12-30T00:00:30"/>
    <d v="8582-11-30T18:07:43"/>
    <n v="0.97685185185185186"/>
  </r>
  <r>
    <x v="42"/>
    <n v="18"/>
    <m/>
    <n v="62263935"/>
    <n v="13072759"/>
    <n v="155422"/>
    <s v="15:54:22"/>
    <n v="90411"/>
    <s v="9-04-11"/>
    <n v="9980"/>
    <n v="-1"/>
    <n v="99.8"/>
    <n v="62.439891666666668"/>
    <n v="13.121264999999999"/>
    <n v="0.45420197441255838"/>
    <n v="841.18205661205809"/>
    <n v="0.84118205661205814"/>
    <d v="1899-12-30T00:00:30"/>
    <d v="1899-12-30T00:00:30"/>
    <d v="8532-11-10T07:45:11"/>
    <n v="0.92407407407407405"/>
  </r>
  <r>
    <x v="42"/>
    <n v="19"/>
    <m/>
    <n v="62268391"/>
    <n v="13074568"/>
    <n v="155452"/>
    <s v="15:54:52"/>
    <n v="90411"/>
    <s v="9-04-11"/>
    <n v="10050"/>
    <n v="-1"/>
    <n v="100.5"/>
    <n v="62.447318333333335"/>
    <n v="13.124280000000001"/>
    <n v="0.43098733997651401"/>
    <n v="798.18855363650391"/>
    <n v="0.79818855363650398"/>
    <d v="1899-12-30T00:00:30"/>
    <d v="1899-12-30T00:00:30"/>
    <d v="8193-11-06T00:49:39"/>
    <n v="0.93055555555555558"/>
  </r>
  <r>
    <x v="42"/>
    <n v="20"/>
    <m/>
    <n v="62271429"/>
    <n v="13081154"/>
    <n v="155522"/>
    <s v="15:55:22"/>
    <n v="90411"/>
    <s v="9-04-11"/>
    <n v="10090"/>
    <n v="-1"/>
    <n v="100.9"/>
    <n v="62.452381666666668"/>
    <n v="13.135256666666667"/>
    <n v="0.26007748125632579"/>
    <n v="481.66349528671537"/>
    <n v="0.48166349528671537"/>
    <d v="1899-12-30T00:00:30"/>
    <d v="1899-12-30T00:00:30"/>
    <d v="5697-12-28T20:47:39"/>
    <n v="0.93425925925925923"/>
  </r>
  <r>
    <x v="42"/>
    <n v="21"/>
    <m/>
    <n v="62272032"/>
    <n v="13086614"/>
    <n v="155552"/>
    <s v="15:55:52"/>
    <n v="90411"/>
    <s v="9-04-11"/>
    <n v="4050"/>
    <n v="-1"/>
    <n v="40.5"/>
    <n v="62.453386666666667"/>
    <n v="13.144356666666667"/>
    <n v="9.5651228227423418E-2"/>
    <n v="177.14607467718818"/>
    <n v="0.17714607467718818"/>
    <d v="1899-12-30T00:00:30"/>
    <d v="1899-12-30T00:00:30"/>
    <d v="3296-10-26T16:40:54"/>
    <n v="0.375"/>
  </r>
  <r>
    <x v="42"/>
    <n v="22"/>
    <m/>
    <n v="62272347"/>
    <n v="13088563"/>
    <n v="155622"/>
    <s v="15:56:22"/>
    <n v="90411"/>
    <s v="9-04-11"/>
    <n v="2000"/>
    <n v="-1"/>
    <n v="20"/>
    <n v="62.45391166666667"/>
    <n v="13.147605"/>
    <n v="0.3019846289010496"/>
    <n v="559.27553272474381"/>
    <n v="0.55927553272474384"/>
    <d v="1899-12-30T00:00:30"/>
    <d v="1899-12-30T00:00:30"/>
    <d v="6309-12-24T12:49:19"/>
    <n v="0.18518518518518517"/>
  </r>
  <r>
    <x v="42"/>
    <n v="23"/>
    <m/>
    <n v="62273417"/>
    <n v="13094657"/>
    <n v="155652"/>
    <s v="15:56:52"/>
    <n v="90411"/>
    <s v="9-04-11"/>
    <n v="9100"/>
    <n v="-1"/>
    <n v="91"/>
    <n v="62.455694999999999"/>
    <n v="13.157761666666667"/>
    <n v="0.45036617534768592"/>
    <n v="834.07815674391429"/>
    <n v="0.83407815674391428"/>
    <d v="1899-12-30T00:00:30"/>
    <d v="1899-12-30T00:00:30"/>
    <d v="8476-11-04T02:11:39"/>
    <n v="0.84259259259259267"/>
  </r>
  <r>
    <x v="42"/>
    <n v="24"/>
    <m/>
    <n v="62274552"/>
    <n v="13104064"/>
    <n v="155722"/>
    <s v="15:57:22"/>
    <n v="90411"/>
    <s v="9-04-11"/>
    <n v="10200"/>
    <n v="-1"/>
    <n v="102"/>
    <n v="62.457586666666664"/>
    <n v="13.173439999999999"/>
    <n v="0.45461360381485261"/>
    <n v="841.94439426510701"/>
    <n v="0.84194439426510703"/>
    <d v="1899-12-30T00:00:30"/>
    <d v="1899-12-30T00:00:30"/>
    <d v="8538-11-14T20:31:54"/>
    <n v="0.94444444444444442"/>
  </r>
  <r>
    <x v="42"/>
    <n v="25"/>
    <m/>
    <n v="62273943"/>
    <n v="13113789"/>
    <n v="155752"/>
    <s v="15:57:52"/>
    <n v="90411"/>
    <s v="9-04-11"/>
    <n v="10380"/>
    <n v="-1"/>
    <n v="103.8"/>
    <n v="62.456571666666669"/>
    <n v="13.189648333333333"/>
    <n v="0.46823596482395963"/>
    <n v="867.17300685397322"/>
    <n v="0.86717300685397325"/>
    <d v="1899-12-30T00:00:30"/>
    <d v="1899-12-30T00:00:30"/>
    <d v="8737-10-21T06:14:02"/>
    <n v="0.96111111111111103"/>
  </r>
  <r>
    <x v="42"/>
    <n v="26"/>
    <m/>
    <n v="62272023"/>
    <n v="13123004"/>
    <n v="155822"/>
    <s v="15:58:22"/>
    <n v="90411"/>
    <s v="9-04-11"/>
    <n v="10360"/>
    <n v="-1"/>
    <n v="103.6"/>
    <n v="62.453371666666669"/>
    <n v="13.205006666666666"/>
    <n v="0.46493075798437844"/>
    <n v="861.05176378706892"/>
    <n v="0.86105176378706894"/>
    <d v="1899-12-30T00:00:30"/>
    <d v="1899-12-30T00:00:30"/>
    <d v="8689-07-15T01:54:47"/>
    <n v="0.95925925925925926"/>
  </r>
  <r>
    <x v="42"/>
    <n v="27"/>
    <m/>
    <n v="62268956"/>
    <n v="13130535"/>
    <n v="155852"/>
    <s v="15:58:52"/>
    <n v="90411"/>
    <s v="9-04-11"/>
    <n v="10140"/>
    <n v="-1"/>
    <n v="101.4"/>
    <n v="62.448259999999998"/>
    <n v="13.217558333333333"/>
    <n v="0.46831274563967229"/>
    <n v="867.31520492467303"/>
    <n v="0.86731520492467307"/>
    <d v="1899-12-30T00:00:30"/>
    <d v="1899-12-30T00:00:30"/>
    <d v="8738-12-04T18:57:52"/>
    <n v="0.93888888888888888"/>
  </r>
  <r>
    <x v="42"/>
    <n v="28"/>
    <m/>
    <n v="62265828"/>
    <n v="13138045"/>
    <n v="155922"/>
    <s v="15:59:22"/>
    <n v="90411"/>
    <s v="9-04-11"/>
    <n v="10580"/>
    <n v="-1"/>
    <n v="105.8"/>
    <n v="62.443046666666667"/>
    <n v="13.230074999999999"/>
    <n v="0.47305970162562599"/>
    <n v="876.1065674106593"/>
    <n v="0.87610656741065929"/>
    <d v="1899-12-30T00:00:30"/>
    <d v="1899-12-30T00:00:30"/>
    <d v="8808-03-30T21:56:22"/>
    <n v="0.97962962962962963"/>
  </r>
  <r>
    <x v="42"/>
    <n v="29"/>
    <m/>
    <n v="62263214"/>
    <n v="13146545"/>
    <n v="155952"/>
    <s v="15:59:52"/>
    <n v="90411"/>
    <s v="9-04-11"/>
    <n v="10710"/>
    <n v="-1"/>
    <n v="107.1"/>
    <n v="62.438690000000001"/>
    <n v="13.244241666666667"/>
    <n v="0.43347434017263642"/>
    <n v="802.79447799972263"/>
    <n v="0.8027944779997227"/>
    <d v="1899-12-30T00:00:30"/>
    <d v="1899-12-30T00:00:30"/>
    <d v="8230-03-03T02:19:10"/>
    <n v="0.9916666666666667"/>
  </r>
  <r>
    <x v="42"/>
    <n v="30"/>
    <m/>
    <n v="62261685"/>
    <n v="13155293"/>
    <n v="160022"/>
    <s v="16:00:22"/>
    <n v="90411"/>
    <s v="9-04-11"/>
    <n v="9390"/>
    <n v="-1"/>
    <n v="93.9"/>
    <n v="62.436141666666664"/>
    <n v="13.258821666666666"/>
    <n v="0.43830159292915283"/>
    <n v="811.73455010479108"/>
    <n v="0.81173455010479112"/>
    <d v="1899-12-30T00:00:30"/>
    <d v="1899-12-30T00:00:30"/>
    <d v="8300-08-30T12:06:12"/>
    <n v="0.86944444444444435"/>
  </r>
  <r>
    <x v="42"/>
    <n v="31"/>
    <m/>
    <n v="62259595"/>
    <n v="13163599"/>
    <n v="160052"/>
    <s v="16:00:52"/>
    <n v="90411"/>
    <s v="9-04-11"/>
    <n v="10190"/>
    <n v="-1"/>
    <n v="101.9"/>
    <n v="62.432658333333336"/>
    <n v="13.272665"/>
    <n v="0.45979147961990252"/>
    <n v="851.53382025605947"/>
    <n v="0.8515338202560595"/>
    <d v="1899-12-30T00:00:30"/>
    <d v="1899-12-30T00:00:30"/>
    <d v="8614-06-27T09:39:22"/>
    <n v="0.94351851851851853"/>
  </r>
  <r>
    <x v="42"/>
    <n v="32"/>
    <m/>
    <n v="62258163"/>
    <n v="13173021"/>
    <n v="160122"/>
    <s v="16:01:22"/>
    <n v="90411"/>
    <s v="9-04-11"/>
    <n v="10140"/>
    <n v="-1"/>
    <n v="101.4"/>
    <n v="62.43027166666667"/>
    <n v="13.288368333333333"/>
    <n v="0.4660311556724116"/>
    <n v="863.08970030530634"/>
    <n v="0.86308970030530641"/>
    <d v="1899-12-30T00:00:30"/>
    <d v="1899-12-30T00:00:30"/>
    <d v="8705-08-10T08:05:06"/>
    <n v="0.93888888888888888"/>
  </r>
  <r>
    <x v="42"/>
    <n v="33"/>
    <m/>
    <n v="62257577"/>
    <n v="13182992"/>
    <n v="160152"/>
    <s v="16:01:52"/>
    <n v="90411"/>
    <s v="9-04-11"/>
    <n v="10430"/>
    <n v="-1"/>
    <n v="104.3"/>
    <n v="62.429295000000003"/>
    <n v="13.304986666666666"/>
    <n v="0.46774688160346728"/>
    <n v="866.26722472962138"/>
    <n v="0.86626722472962137"/>
    <d v="1899-12-30T00:00:30"/>
    <d v="1899-12-30T00:00:30"/>
    <d v="8730-08-30T14:34:24"/>
    <n v="0.96574074074074068"/>
  </r>
  <r>
    <x v="42"/>
    <n v="34"/>
    <m/>
    <n v="62255687"/>
    <n v="13192216"/>
    <n v="160222"/>
    <s v="16:02:22"/>
    <n v="90411"/>
    <s v="9-04-11"/>
    <n v="10510"/>
    <n v="-1"/>
    <n v="105.1"/>
    <n v="62.426144999999998"/>
    <n v="13.320360000000001"/>
    <n v="0.45727440689598176"/>
    <n v="846.87220157135823"/>
    <n v="0.84687220157135823"/>
    <d v="1899-12-30T00:00:30"/>
    <d v="1899-12-30T00:00:30"/>
    <d v="8577-09-22T22:34:21"/>
    <n v="0.9731481481481481"/>
  </r>
  <r>
    <x v="42"/>
    <n v="35"/>
    <m/>
    <n v="62255350"/>
    <n v="13202050"/>
    <n v="160252"/>
    <s v="16:02:52"/>
    <n v="90411"/>
    <s v="9-04-11"/>
    <n v="10470"/>
    <n v="-1"/>
    <n v="104.7"/>
    <n v="62.425583333333336"/>
    <n v="13.33675"/>
    <n v="0.47621368404934983"/>
    <n v="881.94774285939593"/>
    <n v="0.88194774285939592"/>
    <d v="1899-12-30T00:00:30"/>
    <d v="1899-12-30T00:00:30"/>
    <d v="8854-04-21T11:59:11"/>
    <n v="0.96944444444444444"/>
  </r>
  <r>
    <x v="42"/>
    <n v="36"/>
    <m/>
    <n v="62255529"/>
    <n v="13212312"/>
    <n v="160322"/>
    <s v="16:03:22"/>
    <n v="90411"/>
    <s v="9-04-11"/>
    <n v="10720"/>
    <n v="-1"/>
    <n v="107.2"/>
    <n v="62.425881666666669"/>
    <n v="13.353853333333333"/>
    <n v="0.48600111472538815"/>
    <n v="900.07406447141886"/>
    <n v="0.90007406447141891"/>
    <d v="1899-12-30T00:00:30"/>
    <d v="1899-12-30T00:00:30"/>
    <d v="8997-03-26T07:20:11"/>
    <n v="0.99259259259259258"/>
  </r>
  <r>
    <x v="42"/>
    <n v="37"/>
    <m/>
    <n v="62255374"/>
    <n v="13222787"/>
    <n v="160352"/>
    <s v="16:03:52"/>
    <n v="90411"/>
    <s v="9-04-11"/>
    <n v="11010"/>
    <n v="-1"/>
    <n v="110.1"/>
    <n v="62.425623333333334"/>
    <n v="13.371311666666667"/>
    <n v="0.35804782453494394"/>
    <n v="663.10457103871613"/>
    <n v="0.66310457103871612"/>
    <d v="1899-12-30T00:00:30"/>
    <d v="1899-12-30T00:00:30"/>
    <d v="7128-09-09T03:57:01"/>
    <n v="1.0194444444444444"/>
  </r>
  <r>
    <x v="42"/>
    <n v="38"/>
    <m/>
    <n v="62255390"/>
    <n v="13230508"/>
    <n v="160422"/>
    <s v="16:04:22"/>
    <n v="90411"/>
    <s v="9-04-11"/>
    <n v="5060"/>
    <n v="-1"/>
    <n v="50.6"/>
    <n v="62.425649999999997"/>
    <n v="13.384180000000001"/>
    <n v="0.31349007803775591"/>
    <n v="580.58362452592394"/>
    <n v="0.58058362452592394"/>
    <d v="1899-12-30T00:00:30"/>
    <d v="1899-12-30T00:00:30"/>
    <d v="6477-12-29T20:07:38"/>
    <n v="0.4685185185185185"/>
  </r>
  <r>
    <x v="42"/>
    <n v="39"/>
    <m/>
    <n v="62255365"/>
    <n v="13237268"/>
    <n v="160452"/>
    <s v="16:04:52"/>
    <n v="90411"/>
    <s v="9-04-11"/>
    <n v="8900"/>
    <n v="-1"/>
    <n v="89"/>
    <n v="62.425608333333336"/>
    <n v="13.395446666666667"/>
    <n v="0.43183612879676819"/>
    <n v="799.76051053161473"/>
    <n v="0.79976051053161479"/>
    <d v="1899-12-30T00:00:30"/>
    <d v="1899-12-30T00:00:30"/>
    <d v="8206-03-31T06:29:17"/>
    <n v="0.82407407407407407"/>
  </r>
  <r>
    <x v="42"/>
    <n v="40"/>
    <m/>
    <n v="62255496"/>
    <n v="13246576"/>
    <n v="160522"/>
    <s v="16:05:22"/>
    <n v="90411"/>
    <s v="9-04-11"/>
    <n v="9960"/>
    <n v="-1"/>
    <n v="99.6"/>
    <n v="62.425826666666666"/>
    <n v="13.410959999999999"/>
    <n v="0.44606813951357382"/>
    <n v="826.11819437913869"/>
    <n v="0.82611819437913869"/>
    <d v="1899-12-30T00:00:30"/>
    <d v="1899-12-30T00:00:30"/>
    <d v="8414-01-29T09:35:44"/>
    <n v="0.92222222222222228"/>
  </r>
  <r>
    <x v="42"/>
    <n v="41"/>
    <m/>
    <n v="62255465"/>
    <n v="13256195"/>
    <n v="160552"/>
    <s v="16:05:52"/>
    <n v="90411"/>
    <s v="9-04-11"/>
    <n v="9690"/>
    <n v="-1"/>
    <n v="96.9"/>
    <n v="62.425775000000002"/>
    <n v="13.426991666666666"/>
    <n v="0.36290281955480541"/>
    <n v="672.09602181549963"/>
    <n v="0.67209602181549966"/>
    <d v="1899-12-30T00:00:30"/>
    <d v="1899-12-30T00:00:30"/>
    <d v="7199-08-03T13:01:40"/>
    <n v="0.89722222222222225"/>
  </r>
  <r>
    <x v="42"/>
    <n v="42"/>
    <m/>
    <n v="62255129"/>
    <n v="13263987"/>
    <n v="160622"/>
    <s v="16:06:22"/>
    <n v="90411"/>
    <s v="9-04-11"/>
    <n v="7209"/>
    <n v="-1"/>
    <n v="72.09"/>
    <n v="62.425215000000001"/>
    <n v="13.439978333333332"/>
    <n v="0.31485828493785029"/>
    <n v="583.11754370489871"/>
    <n v="0.58311754370489877"/>
    <d v="1899-12-30T00:00:30"/>
    <d v="1899-12-30T00:00:30"/>
    <d v="6497-12-22T12:37:15"/>
    <n v="0.66750000000000009"/>
  </r>
  <r>
    <x v="42"/>
    <n v="43"/>
    <m/>
    <n v="62254235"/>
    <n v="13270496"/>
    <n v="160652"/>
    <s v="16:06:52"/>
    <n v="90411"/>
    <s v="9-04-11"/>
    <n v="6940"/>
    <n v="-1"/>
    <n v="69.400000000000006"/>
    <n v="62.423724999999997"/>
    <n v="13.450826666666666"/>
    <n v="0.32838787323857926"/>
    <n v="608.17434123784881"/>
    <n v="0.60817434123784886"/>
    <d v="1899-12-30T00:00:30"/>
    <d v="1899-12-30T00:00:30"/>
    <d v="6695-07-22T02:27:59"/>
    <n v="0.6425925925925926"/>
  </r>
  <r>
    <x v="42"/>
    <n v="44"/>
    <m/>
    <n v="62253377"/>
    <n v="13277330"/>
    <n v="160722"/>
    <s v="16:07:22"/>
    <n v="90411"/>
    <s v="9-04-11"/>
    <n v="7430"/>
    <n v="-1"/>
    <n v="74.3"/>
    <n v="62.422294999999998"/>
    <n v="13.462216666666666"/>
    <n v="0.33907684358775503"/>
    <n v="627.97031432452229"/>
    <n v="0.62797031432452233"/>
    <d v="1899-12-30T00:00:30"/>
    <d v="1899-12-30T00:00:30"/>
    <d v="6851-08-25T12:07:34"/>
    <n v="0.687962962962963"/>
  </r>
  <r>
    <x v="42"/>
    <n v="45"/>
    <m/>
    <n v="62252808"/>
    <n v="13284537"/>
    <n v="160752"/>
    <s v="16:07:52"/>
    <n v="90411"/>
    <s v="9-04-11"/>
    <n v="7659"/>
    <n v="-1"/>
    <n v="76.59"/>
    <n v="62.421346666666665"/>
    <n v="13.474228333333333"/>
    <n v="0.28890904203226814"/>
    <n v="535.05954584376059"/>
    <n v="0.53505954584376059"/>
    <d v="1899-12-30T00:00:30"/>
    <d v="1899-12-30T00:00:30"/>
    <d v="6119-01-12T11:48:31"/>
    <n v="0.70916666666666672"/>
  </r>
  <r>
    <x v="42"/>
    <n v="46"/>
    <m/>
    <n v="62251734"/>
    <n v="13290318"/>
    <n v="160822"/>
    <s v="16:08:22"/>
    <n v="90411"/>
    <s v="9-04-11"/>
    <n v="4860"/>
    <n v="-1"/>
    <n v="48.6"/>
    <n v="62.419556666666665"/>
    <n v="13.483863333333334"/>
    <n v="0.21645827835466752"/>
    <n v="400.88073151284425"/>
    <n v="0.40088073151284426"/>
    <d v="1899-12-30T00:00:30"/>
    <d v="1899-12-30T00:00:30"/>
    <d v="5061-01-03T12:09:44"/>
    <n v="0.45"/>
  </r>
  <r>
    <x v="42"/>
    <n v="47"/>
    <m/>
    <n v="62251324"/>
    <n v="13294900"/>
    <n v="160852"/>
    <s v="16:08:52"/>
    <n v="90411"/>
    <s v="9-04-11"/>
    <n v="4800"/>
    <n v="-1"/>
    <n v="48"/>
    <n v="62.41887333333333"/>
    <n v="13.4915"/>
    <n v="0.22059398173953026"/>
    <n v="408.54005418161006"/>
    <n v="0.40854005418161005"/>
    <d v="1899-12-30T00:00:30"/>
    <d v="1899-12-30T00:00:30"/>
    <d v="5121-05-28T08:32:42"/>
    <n v="0.44444444444444448"/>
  </r>
  <r>
    <x v="42"/>
    <n v="48"/>
    <m/>
    <n v="62251006"/>
    <n v="13299606"/>
    <n v="160922"/>
    <s v="16:09:22"/>
    <n v="90411"/>
    <s v="9-04-11"/>
    <n v="4780"/>
    <n v="-1"/>
    <n v="47.8"/>
    <n v="62.418343333333333"/>
    <n v="13.499343333333334"/>
    <n v="0.21592954438408596"/>
    <n v="399.9015161993272"/>
    <n v="0.39990151619932723"/>
    <d v="1899-12-30T00:00:30"/>
    <d v="1899-12-30T00:00:30"/>
    <d v="5053-04-15T08:47:59"/>
    <n v="0.44259259259259259"/>
  </r>
  <r>
    <x v="42"/>
    <n v="49"/>
    <m/>
    <n v="62251363"/>
    <n v="13304197"/>
    <n v="160952"/>
    <s v="16:09:52"/>
    <n v="90411"/>
    <s v="9-04-11"/>
    <n v="4510"/>
    <n v="-1"/>
    <n v="45.1"/>
    <n v="62.418938333333337"/>
    <n v="13.506995"/>
    <n v="0.19051054345326288"/>
    <n v="352.82552647544287"/>
    <n v="0.35282552647544285"/>
    <d v="1899-12-30T00:00:30"/>
    <d v="1899-12-30T00:00:30"/>
    <d v="4682-01-31T12:23:24"/>
    <n v="0.41759259259259263"/>
  </r>
  <r>
    <x v="42"/>
    <n v="50"/>
    <m/>
    <n v="62252070"/>
    <n v="13308010"/>
    <n v="161022"/>
    <s v="16:10:22"/>
    <n v="90411"/>
    <s v="9-04-11"/>
    <n v="3320"/>
    <n v="-1"/>
    <n v="33.200000000000003"/>
    <n v="62.420116666666665"/>
    <n v="13.513349999999999"/>
    <n v="0.22552910142601434"/>
    <n v="417.67989584097859"/>
    <n v="0.41767989584097859"/>
    <d v="1899-12-30T00:00:30"/>
    <d v="1899-12-30T00:00:30"/>
    <d v="5193-06-22T02:24:02"/>
    <n v="0.30740740740740741"/>
  </r>
  <r>
    <x v="42"/>
    <n v="51"/>
    <m/>
    <n v="62253370"/>
    <n v="13311980"/>
    <n v="161052"/>
    <s v="16:10:52"/>
    <n v="90411"/>
    <s v="9-04-11"/>
    <n v="6580"/>
    <n v="-1"/>
    <n v="65.8"/>
    <n v="62.422283333333333"/>
    <n v="13.519966666666667"/>
    <n v="0.41694397042152209"/>
    <n v="772.18023322065892"/>
    <n v="0.77218023322065898"/>
    <d v="1899-12-30T00:01:00"/>
    <d v="1899-12-30T00:01:00"/>
    <d v="4944-05-19T12:51:36"/>
    <n v="0.30462962962962964"/>
  </r>
  <r>
    <x v="42"/>
    <n v="52"/>
    <m/>
    <n v="62253855"/>
    <n v="13320909"/>
    <n v="161152"/>
    <s v="16:11:52"/>
    <n v="90411"/>
    <s v="9-04-11"/>
    <n v="7090"/>
    <n v="-1"/>
    <n v="70.900000000000006"/>
    <n v="62.423091666666664"/>
    <n v="13.534848333333333"/>
    <n v="0.34861808235454689"/>
    <n v="645.64068852062087"/>
    <n v="0.64564068852062084"/>
    <d v="1899-12-30T00:00:30"/>
    <d v="1899-12-30T00:00:30"/>
    <d v="6990-12-25T04:23:26"/>
    <n v="0.65648148148148144"/>
  </r>
  <r>
    <x v="42"/>
    <n v="53"/>
    <m/>
    <n v="62251398"/>
    <n v="13326232"/>
    <n v="161222"/>
    <s v="16:12:22"/>
    <n v="90411"/>
    <s v="9-04-11"/>
    <n v="8800"/>
    <n v="-1"/>
    <n v="88"/>
    <n v="62.418996666666665"/>
    <n v="13.54372"/>
    <n v="0.40625187312450745"/>
    <n v="752.37846902658782"/>
    <n v="0.75237846902658789"/>
    <d v="1899-12-30T00:00:30"/>
    <d v="1899-12-30T00:00:30"/>
    <d v="7832-08-17T23:46:45"/>
    <n v="0.81481481481481477"/>
  </r>
  <r>
    <x v="42"/>
    <n v="54"/>
    <m/>
    <n v="62249154"/>
    <n v="13333527"/>
    <n v="161252"/>
    <s v="16:12:52"/>
    <n v="90411"/>
    <s v="9-04-11"/>
    <n v="8970"/>
    <n v="-1"/>
    <n v="89.7"/>
    <n v="62.415256666666664"/>
    <n v="13.555878333333334"/>
    <n v="0.44282939628133922"/>
    <n v="820.12004191304027"/>
    <n v="0.82012004191304033"/>
    <d v="1899-12-30T00:00:30"/>
    <d v="1899-12-30T00:00:30"/>
    <d v="8366-10-13T17:17:49"/>
    <n v="0.8305555555555556"/>
  </r>
  <r>
    <x v="42"/>
    <n v="55"/>
    <m/>
    <n v="62247622"/>
    <n v="13342481"/>
    <n v="161322"/>
    <s v="16:13:22"/>
    <n v="90411"/>
    <s v="9-04-11"/>
    <n v="10250"/>
    <n v="-1"/>
    <n v="102.5"/>
    <n v="62.412703333333333"/>
    <n v="13.570801666666666"/>
    <n v="0.4629809765707934"/>
    <n v="857.44076860910934"/>
    <n v="0.85744076860910934"/>
    <d v="1899-12-30T00:00:30"/>
    <d v="1899-12-30T00:00:30"/>
    <d v="8661-01-23T09:55:35"/>
    <n v="0.94907407407407407"/>
  </r>
  <r>
    <x v="42"/>
    <n v="56"/>
    <m/>
    <n v="62246166"/>
    <n v="13351952"/>
    <n v="161352"/>
    <s v="16:13:52"/>
    <n v="90411"/>
    <s v="9-04-11"/>
    <n v="10130"/>
    <n v="-1"/>
    <n v="101.3"/>
    <n v="62.410276666666668"/>
    <n v="13.586586666666667"/>
    <n v="0.45973956944048427"/>
    <n v="851.43768260377692"/>
    <n v="0.85143768260377695"/>
    <d v="1899-12-30T00:00:30"/>
    <d v="1899-12-30T00:00:30"/>
    <d v="8613-09-23T12:37:18"/>
    <n v="0.937962962962963"/>
  </r>
  <r>
    <x v="42"/>
    <n v="57"/>
    <m/>
    <n v="62246691"/>
    <n v="13361796"/>
    <n v="161422"/>
    <s v="16:14:22"/>
    <n v="90411"/>
    <s v="9-04-11"/>
    <n v="10440"/>
    <n v="-1"/>
    <n v="104.4"/>
    <n v="62.411151666666669"/>
    <n v="13.602993333333334"/>
    <n v="0.42658380211699121"/>
    <n v="790.03320152066772"/>
    <n v="0.79003320152066769"/>
    <d v="1899-12-30T00:00:30"/>
    <d v="1899-12-30T00:00:30"/>
    <d v="8129-07-17T14:53:21"/>
    <n v="0.96666666666666667"/>
  </r>
  <r>
    <x v="42"/>
    <n v="58"/>
    <m/>
    <n v="62248153"/>
    <n v="13370432"/>
    <n v="161452"/>
    <s v="16:14:52"/>
    <n v="90411"/>
    <s v="9-04-11"/>
    <n v="9330"/>
    <n v="-1"/>
    <n v="93.3"/>
    <n v="62.413588333333337"/>
    <n v="13.617386666666667"/>
    <n v="0.4238082341515913"/>
    <n v="784.89284964874707"/>
    <n v="0.78489284964874706"/>
    <d v="1899-12-30T00:00:30"/>
    <d v="1899-12-30T00:00:30"/>
    <d v="8089-01-03T09:46:04"/>
    <n v="0.86388888888888893"/>
  </r>
  <r>
    <x v="42"/>
    <n v="59"/>
    <m/>
    <n v="62248463"/>
    <n v="13379543"/>
    <n v="161522"/>
    <s v="16:15:22"/>
    <n v="90411"/>
    <s v="9-04-11"/>
    <n v="9800"/>
    <n v="-1"/>
    <n v="98"/>
    <n v="62.414104999999999"/>
    <n v="13.632571666666667"/>
    <n v="0.4564286082036067"/>
    <n v="845.30578239307965"/>
    <n v="0.84530578239307963"/>
    <d v="1899-12-30T00:00:30"/>
    <d v="1899-12-30T00:00:30"/>
    <d v="8565-05-17T15:40:44"/>
    <n v="0.90740740740740733"/>
  </r>
  <r>
    <x v="42"/>
    <n v="60"/>
    <m/>
    <n v="62246688"/>
    <n v="13388604"/>
    <n v="161552"/>
    <s v="16:15:52"/>
    <n v="90411"/>
    <s v="9-04-11"/>
    <n v="9940"/>
    <n v="-1"/>
    <n v="99.4"/>
    <n v="62.411146666666667"/>
    <n v="13.647673333333334"/>
    <n v="0.44328020894258591"/>
    <n v="820.95494696166907"/>
    <n v="0.82095494696166904"/>
    <d v="1899-12-30T00:00:30"/>
    <d v="1899-12-30T00:00:30"/>
    <d v="8373-05-14T05:56:02"/>
    <n v="0.92037037037037039"/>
  </r>
  <r>
    <x v="42"/>
    <n v="61"/>
    <m/>
    <n v="62247491"/>
    <n v="13398000"/>
    <n v="161622"/>
    <s v="16:16:22"/>
    <n v="90411"/>
    <s v="9-04-11"/>
    <n v="10180"/>
    <n v="-1"/>
    <n v="101.8"/>
    <n v="62.412484999999997"/>
    <n v="13.663333333333334"/>
    <n v="0.45173028514303959"/>
    <n v="836.60448808490935"/>
    <n v="0.83660448808490939"/>
    <d v="1899-12-30T00:00:30"/>
    <d v="1899-12-30T00:00:30"/>
    <d v="8496-10-05T22:12:59"/>
    <n v="0.94259259259259265"/>
  </r>
  <r>
    <x v="42"/>
    <n v="62"/>
    <m/>
    <n v="62246948"/>
    <n v="13407666"/>
    <n v="161652"/>
    <s v="16:16:52"/>
    <n v="90411"/>
    <s v="9-04-11"/>
    <n v="10350"/>
    <n v="-1"/>
    <n v="103.5"/>
    <n v="62.411580000000001"/>
    <n v="13.679443333333333"/>
    <n v="0.43642833175471535"/>
    <n v="808.26527040973281"/>
    <n v="0.80826527040973284"/>
    <d v="1899-12-30T00:00:30"/>
    <d v="1899-12-30T00:00:30"/>
    <d v="8273-04-21T23:29:27"/>
    <n v="0.95833333333333337"/>
  </r>
  <r>
    <x v="42"/>
    <n v="63"/>
    <m/>
    <n v="62244880"/>
    <n v="13415945"/>
    <n v="161722"/>
    <s v="16:17:22"/>
    <n v="90411"/>
    <s v="9-04-11"/>
    <n v="9820"/>
    <n v="-1"/>
    <n v="98.2"/>
    <n v="62.408133333333332"/>
    <n v="13.693241666666667"/>
    <n v="0.43837985298718102"/>
    <n v="811.87948773225924"/>
    <n v="0.81187948773225926"/>
    <d v="1899-12-30T00:00:30"/>
    <d v="1899-12-30T00:00:30"/>
    <d v="8301-10-21T22:11:31"/>
    <n v="0.90925925925925932"/>
  </r>
  <r>
    <x v="42"/>
    <n v="64"/>
    <m/>
    <n v="62243598"/>
    <n v="13424978"/>
    <n v="161752"/>
    <s v="16:17:52"/>
    <n v="90411"/>
    <s v="9-04-11"/>
    <n v="9520"/>
    <n v="-1"/>
    <n v="95.2"/>
    <n v="62.405996666666667"/>
    <n v="13.708296666666667"/>
    <n v="0.43744795368915135"/>
    <n v="810.15361023230832"/>
    <n v="0.81015361023230836"/>
    <d v="1899-12-30T00:00:30"/>
    <d v="1899-12-30T00:00:30"/>
    <d v="8288-03-12T09:32:21"/>
    <n v="0.88148148148148142"/>
  </r>
  <r>
    <x v="42"/>
    <n v="65"/>
    <m/>
    <n v="62243578"/>
    <n v="13434405"/>
    <n v="161822"/>
    <s v="16:18:22"/>
    <n v="90411"/>
    <s v="9-04-11"/>
    <n v="9150"/>
    <n v="-1"/>
    <n v="91.5"/>
    <n v="62.405963333333332"/>
    <n v="13.724008333333334"/>
    <n v="0.24942547218992156"/>
    <n v="461.93597449573474"/>
    <n v="0.46193597449573476"/>
    <d v="1899-12-30T00:00:30"/>
    <d v="1899-12-30T00:00:30"/>
    <d v="5542-06-10T14:33:26"/>
    <n v="0.84722222222222221"/>
  </r>
  <r>
    <x v="42"/>
    <n v="66"/>
    <m/>
    <n v="62243598"/>
    <n v="13439780"/>
    <n v="161852"/>
    <s v="16:18:52"/>
    <n v="90411"/>
    <s v="9-04-11"/>
    <n v="4900"/>
    <n v="-1"/>
    <n v="49"/>
    <n v="62.405996666666667"/>
    <n v="13.732966666666666"/>
    <n v="0.32311458405022325"/>
    <n v="598.40820966101342"/>
    <n v="0.59840820966101338"/>
    <d v="1899-12-30T00:00:30"/>
    <d v="1899-12-30T00:00:30"/>
    <d v="6618-07-19T15:27:06"/>
    <n v="0.45370370370370366"/>
  </r>
  <r>
    <x v="42"/>
    <n v="67"/>
    <m/>
    <n v="62244640"/>
    <n v="13446370"/>
    <n v="161922"/>
    <s v="16:19:22"/>
    <n v="90411"/>
    <s v="9-04-11"/>
    <n v="8610"/>
    <n v="-1"/>
    <n v="86.1"/>
    <n v="62.407733333333333"/>
    <n v="13.74395"/>
    <n v="0.42050874149760525"/>
    <n v="778.78218925356498"/>
    <n v="0.77878218925356502"/>
    <d v="1899-12-30T00:00:30"/>
    <d v="1899-12-30T00:00:30"/>
    <d v="8040-10-28T16:55:16"/>
    <n v="0.79722222222222228"/>
  </r>
  <r>
    <x v="42"/>
    <n v="68"/>
    <m/>
    <n v="62245897"/>
    <n v="13455017"/>
    <n v="161952"/>
    <s v="16:19:52"/>
    <n v="90411"/>
    <s v="9-04-11"/>
    <n v="9870"/>
    <n v="-1"/>
    <n v="98.7"/>
    <n v="62.40982833333333"/>
    <n v="13.758361666666667"/>
    <n v="0.39990940691347082"/>
    <n v="740.63222160374801"/>
    <n v="0.74063222160374798"/>
    <d v="1899-12-30T00:00:30"/>
    <d v="1899-12-30T00:00:30"/>
    <d v="7740-01-03T19:09:26"/>
    <n v="0.91388888888888897"/>
  </r>
  <r>
    <x v="42"/>
    <n v="69"/>
    <m/>
    <n v="62248590"/>
    <n v="13461380"/>
    <n v="162022"/>
    <s v="16:20:22"/>
    <n v="90411"/>
    <s v="9-04-11"/>
    <n v="9690"/>
    <n v="-1"/>
    <n v="96.9"/>
    <n v="62.414316666666664"/>
    <n v="13.768966666666667"/>
    <n v="0.359527857094389"/>
    <n v="665.84559133880839"/>
    <n v="0.66584559133880838"/>
    <d v="1899-12-30T00:00:30"/>
    <d v="1899-12-30T00:00:30"/>
    <d v="7150-04-21T07:16:24"/>
    <n v="0.89722222222222225"/>
  </r>
  <r>
    <x v="42"/>
    <n v="70"/>
    <m/>
    <n v="62250847"/>
    <n v="13467406"/>
    <n v="162052"/>
    <s v="16:20:52"/>
    <n v="90411"/>
    <s v="9-04-11"/>
    <n v="10140"/>
    <n v="-1"/>
    <n v="101.4"/>
    <n v="62.418078333333334"/>
    <n v="13.77901"/>
    <n v="0.43336533008865841"/>
    <n v="802.59259132419538"/>
    <n v="0.80259259132419536"/>
    <d v="1899-12-30T00:00:30"/>
    <d v="1899-12-30T00:00:30"/>
    <d v="8228-07-29T15:54:44"/>
    <n v="0.93888888888888888"/>
  </r>
  <r>
    <x v="42"/>
    <n v="71"/>
    <m/>
    <n v="62252298"/>
    <n v="13476208"/>
    <n v="162122"/>
    <s v="16:21:22"/>
    <n v="90411"/>
    <s v="9-04-11"/>
    <n v="9950"/>
    <n v="-1"/>
    <n v="99.5"/>
    <n v="62.420496666666665"/>
    <n v="13.79368"/>
    <n v="0.45855280338511883"/>
    <n v="849.23979186924009"/>
    <n v="0.84923979186924015"/>
    <d v="1899-12-30T00:00:30"/>
    <d v="1899-12-30T00:00:30"/>
    <d v="8596-05-24T14:24:50"/>
    <n v="0.92129629629629628"/>
  </r>
  <r>
    <x v="42"/>
    <n v="72"/>
    <m/>
    <n v="62254637"/>
    <n v="13484707"/>
    <n v="162152"/>
    <s v="16:21:52"/>
    <n v="90411"/>
    <s v="9-04-11"/>
    <n v="10420"/>
    <n v="-1"/>
    <n v="104.2"/>
    <n v="62.424394999999997"/>
    <n v="13.807845"/>
    <n v="0.46298479051893449"/>
    <n v="857.4478320410667"/>
    <n v="0.85744783204106667"/>
    <d v="1899-12-30T00:00:30"/>
    <d v="1899-12-30T00:00:30"/>
    <d v="8661-02-12T18:09:02"/>
    <n v="0.96481481481481479"/>
  </r>
  <r>
    <x v="42"/>
    <n v="73"/>
    <m/>
    <n v="62256139"/>
    <n v="13494149"/>
    <n v="162222"/>
    <s v="16:22:22"/>
    <n v="90411"/>
    <s v="9-04-11"/>
    <n v="10270"/>
    <n v="-1"/>
    <n v="102.7"/>
    <n v="62.426898333333334"/>
    <n v="13.823581666666668"/>
    <n v="0.44332568231107067"/>
    <n v="821.03916364010286"/>
    <n v="0.82103916364010288"/>
    <d v="1899-12-30T00:00:30"/>
    <d v="1899-12-30T00:00:30"/>
    <d v="8374-01-11T18:59:27"/>
    <n v="0.95092592592592595"/>
  </r>
  <r>
    <x v="42"/>
    <n v="74"/>
    <m/>
    <n v="62259183"/>
    <n v="13501089"/>
    <n v="162252"/>
    <s v="16:22:52"/>
    <n v="90411"/>
    <s v="9-04-11"/>
    <n v="9440"/>
    <n v="-1"/>
    <n v="94.4"/>
    <n v="62.431971666666669"/>
    <n v="13.835148333333333"/>
    <n v="0.43139871299279414"/>
    <n v="798.95041646265474"/>
    <n v="0.79895041646265474"/>
    <d v="1899-12-30T00:00:30"/>
    <d v="1899-12-30T00:00:30"/>
    <d v="8199-11-09T04:47:09"/>
    <n v="0.874074074074074"/>
  </r>
  <r>
    <x v="42"/>
    <n v="75"/>
    <m/>
    <n v="62262711"/>
    <n v="13506425"/>
    <n v="162322"/>
    <s v="16:23:22"/>
    <n v="90411"/>
    <s v="9-04-11"/>
    <n v="8930"/>
    <n v="-1"/>
    <n v="89.3"/>
    <n v="62.437851666666667"/>
    <n v="13.844041666666667"/>
    <n v="0.31447319046446159"/>
    <n v="582.40434874018285"/>
    <n v="0.58240434874018288"/>
    <d v="1899-12-30T00:00:30"/>
    <d v="1899-12-30T00:00:30"/>
    <d v="6492-05-08T12:35:06"/>
    <n v="0.82685185185185195"/>
  </r>
  <r>
    <x v="42"/>
    <n v="76"/>
    <m/>
    <n v="62264354"/>
    <n v="13512206"/>
    <n v="162352"/>
    <s v="16:23:52"/>
    <n v="90411"/>
    <s v="9-04-11"/>
    <n v="6470"/>
    <n v="-1"/>
    <n v="64.7"/>
    <n v="62.44059"/>
    <n v="13.853676666666667"/>
    <n v="0.25942913024738867"/>
    <n v="480.46274921816382"/>
    <n v="0.48046274921816384"/>
    <d v="1899-12-30T00:00:30"/>
    <d v="1899-12-30T00:00:30"/>
    <d v="5688-07-10T17:13:33"/>
    <n v="0.59907407407407409"/>
  </r>
  <r>
    <x v="42"/>
    <n v="77"/>
    <m/>
    <n v="62266058"/>
    <n v="13516421"/>
    <n v="162422"/>
    <s v="16:24:22"/>
    <n v="90411"/>
    <s v="9-04-11"/>
    <n v="5180"/>
    <n v="-1"/>
    <n v="51.8"/>
    <n v="62.443429999999999"/>
    <n v="13.860701666666667"/>
    <n v="0.15989159395139027"/>
    <n v="296.11923199797479"/>
    <n v="0.2961192319979748"/>
    <d v="1899-12-30T00:00:30"/>
    <d v="1899-12-30T00:00:30"/>
    <d v="4234-12-12T09:18:57"/>
    <n v="0.47962962962962963"/>
  </r>
  <r>
    <x v="42"/>
    <n v="78"/>
    <m/>
    <n v="62267574"/>
    <n v="13517500"/>
    <n v="162452"/>
    <s v="16:24:52"/>
    <n v="90411"/>
    <s v="9-04-11"/>
    <n v="4770"/>
    <n v="-1"/>
    <n v="47.7"/>
    <n v="62.445956666666667"/>
    <n v="13.862500000000001"/>
    <n v="0.23753296404188551"/>
    <n v="439.91104940557199"/>
    <n v="0.43991104940557202"/>
    <d v="1899-12-30T00:00:30"/>
    <d v="1899-12-30T00:00:30"/>
    <d v="5368-10-07T19:44:06"/>
    <n v="0.44166666666666665"/>
  </r>
  <r>
    <x v="42"/>
    <n v="79"/>
    <m/>
    <n v="62269937"/>
    <n v="13517923"/>
    <n v="162522"/>
    <s v="16:25:22"/>
    <n v="90411"/>
    <s v="9-04-11"/>
    <n v="5530"/>
    <n v="-1"/>
    <n v="55.3"/>
    <n v="62.449894999999998"/>
    <n v="13.863205000000001"/>
    <n v="0.27033873687578464"/>
    <n v="500.66734069395312"/>
    <n v="0.50066734069395313"/>
    <d v="1899-12-30T00:00:30"/>
    <d v="1899-12-30T00:00:30"/>
    <d v="5847-11-04T22:35:20"/>
    <n v="0.51203703703703707"/>
  </r>
  <r>
    <x v="42"/>
    <n v="80"/>
    <m/>
    <n v="62272631"/>
    <n v="13517584"/>
    <n v="162552"/>
    <s v="16:25:52"/>
    <n v="90411"/>
    <s v="9-04-11"/>
    <n v="6550"/>
    <n v="-1"/>
    <n v="65.5"/>
    <n v="62.454385000000002"/>
    <n v="13.862640000000001"/>
    <n v="0.21615240251942941"/>
    <n v="400.31424946598327"/>
    <n v="0.40031424946598326"/>
    <d v="1899-12-30T00:00:30"/>
    <d v="1899-12-30T00:00:30"/>
    <d v="5056-07-17T00:55:23"/>
    <n v="0.6064814814814814"/>
  </r>
  <r>
    <x v="42"/>
    <n v="81"/>
    <m/>
    <n v="62274754"/>
    <n v="13518417"/>
    <n v="162622"/>
    <s v="16:26:22"/>
    <n v="90411"/>
    <s v="9-04-11"/>
    <n v="6659"/>
    <n v="-1"/>
    <n v="66.59"/>
    <n v="62.457923333333333"/>
    <n v="13.864028333333334"/>
    <n v="0.30182290205676748"/>
    <n v="558.97601460913336"/>
    <n v="0.55897601460913338"/>
    <d v="1899-12-30T00:00:30"/>
    <d v="1899-12-30T00:00:30"/>
    <d v="6307-08-14T22:07:47"/>
    <n v="0.61657407407407416"/>
  </r>
  <r>
    <x v="42"/>
    <n v="82"/>
    <m/>
    <n v="62277610"/>
    <n v="13520492"/>
    <n v="162652"/>
    <s v="16:26:52"/>
    <n v="90411"/>
    <s v="9-04-11"/>
    <n v="6480"/>
    <n v="-1"/>
    <n v="64.8"/>
    <n v="62.462683333333331"/>
    <n v="13.867486666666666"/>
    <n v="0.34961175277500667"/>
    <n v="647.48096613931239"/>
    <n v="0.64748096613931239"/>
    <d v="1899-12-30T00:00:30"/>
    <d v="1899-12-30T00:00:30"/>
    <d v="7005-06-30T04:22:46"/>
    <n v="0.6"/>
  </r>
  <r>
    <x v="42"/>
    <n v="83"/>
    <m/>
    <n v="62280857"/>
    <n v="13523259"/>
    <n v="162722"/>
    <s v="16:27:22"/>
    <n v="90411"/>
    <s v="9-04-11"/>
    <n v="8120"/>
    <n v="-1"/>
    <n v="81.2"/>
    <n v="62.468094999999998"/>
    <n v="13.872098333333334"/>
    <n v="0.3881919517812652"/>
    <n v="718.93149469890318"/>
    <n v="0.71893149469890316"/>
    <d v="1899-12-30T00:00:30"/>
    <d v="1899-12-30T00:00:30"/>
    <d v="7568-11-22T16:54:49"/>
    <n v="0.75185185185185188"/>
  </r>
  <r>
    <x v="42"/>
    <n v="84"/>
    <m/>
    <n v="62283756"/>
    <n v="13528822"/>
    <n v="162752"/>
    <s v="16:27:52"/>
    <n v="90411"/>
    <s v="9-04-11"/>
    <n v="9270"/>
    <n v="-1"/>
    <n v="92.7"/>
    <n v="62.472926666666666"/>
    <n v="13.88137"/>
    <n v="0.42262713313308159"/>
    <n v="782.70545056246715"/>
    <n v="0.78270545056246721"/>
    <d v="1899-12-30T00:00:30"/>
    <d v="1899-12-30T00:00:30"/>
    <d v="8071-10-05T16:44:34"/>
    <n v="0.85833333333333328"/>
  </r>
  <r>
    <x v="42"/>
    <n v="85"/>
    <m/>
    <n v="62286173"/>
    <n v="13536304"/>
    <n v="162822"/>
    <s v="16:28:22"/>
    <n v="90411"/>
    <s v="9-04-11"/>
    <n v="9510"/>
    <n v="-1"/>
    <n v="95.1"/>
    <n v="62.476954999999997"/>
    <n v="13.893840000000001"/>
    <n v="0.45477403395125465"/>
    <n v="842.24151087772361"/>
    <n v="0.84224151087772359"/>
    <d v="1899-12-30T00:00:30"/>
    <d v="1899-12-30T00:00:30"/>
    <d v="8541-03-19T13:13:55"/>
    <n v="0.88055555555555565"/>
  </r>
  <r>
    <x v="42"/>
    <n v="86"/>
    <m/>
    <n v="62289158"/>
    <n v="13543706"/>
    <n v="162852"/>
    <s v="16:28:52"/>
    <n v="90411"/>
    <s v="9-04-11"/>
    <n v="10320"/>
    <n v="-1"/>
    <n v="103.2"/>
    <n v="62.481929999999998"/>
    <n v="13.906176666666667"/>
    <n v="0.45187474465535182"/>
    <n v="836.87202710171152"/>
    <n v="0.83687202710171149"/>
    <d v="1899-12-30T00:00:30"/>
    <d v="1899-12-30T00:00:30"/>
    <d v="8498-11-15T10:30:48"/>
    <n v="0.9555555555555556"/>
  </r>
  <r>
    <x v="42"/>
    <n v="87"/>
    <m/>
    <n v="62292523"/>
    <n v="13550208"/>
    <n v="162922"/>
    <s v="16:29:22"/>
    <n v="90411"/>
    <s v="9-04-11"/>
    <n v="10220"/>
    <n v="-1"/>
    <n v="102.2"/>
    <n v="62.487538333333333"/>
    <n v="13.917013333333333"/>
    <n v="0.45005531084963579"/>
    <n v="833.50243569352551"/>
    <n v="0.83350243569352556"/>
    <d v="1899-12-30T00:00:30"/>
    <d v="1899-12-30T00:00:30"/>
    <d v="8472-04-21T00:21:19"/>
    <n v="0.9462962962962963"/>
  </r>
  <r>
    <x v="42"/>
    <n v="88"/>
    <m/>
    <n v="62295825"/>
    <n v="13556803"/>
    <n v="162952"/>
    <s v="16:29:52"/>
    <n v="90411"/>
    <s v="9-04-11"/>
    <n v="9630"/>
    <n v="-1"/>
    <n v="96.3"/>
    <n v="62.49304166666667"/>
    <n v="13.928005000000001"/>
    <n v="0.34834601963766532"/>
    <n v="645.13682836895612"/>
    <n v="0.64513682836895614"/>
    <d v="1899-12-30T00:00:30"/>
    <d v="1899-12-30T00:00:30"/>
    <d v="6987-01-04T01:34:37"/>
    <n v="0.89166666666666672"/>
  </r>
  <r>
    <x v="42"/>
    <n v="89"/>
    <m/>
    <n v="62295902"/>
    <n v="13564330"/>
    <n v="163022"/>
    <s v="16:30:22"/>
    <n v="90411"/>
    <s v="9-04-11"/>
    <n v="8830"/>
    <n v="-1"/>
    <n v="88.3"/>
    <n v="62.493169999999999"/>
    <n v="13.94055"/>
    <n v="0.36027131699110487"/>
    <n v="667.22247906752625"/>
    <n v="0.6672224790675263"/>
    <d v="1899-12-30T00:00:30"/>
    <d v="1899-12-30T00:00:30"/>
    <d v="7161-02-27T17:45:11"/>
    <n v="0.81759259259259265"/>
  </r>
  <r>
    <x v="42"/>
    <n v="90"/>
    <m/>
    <n v="62294581"/>
    <n v="13571572"/>
    <n v="163052"/>
    <s v="16:30:52"/>
    <n v="90411"/>
    <s v="9-04-11"/>
    <n v="8460"/>
    <n v="-1"/>
    <n v="84.6"/>
    <n v="62.490968333333335"/>
    <n v="13.95262"/>
    <n v="0.35015331259058602"/>
    <n v="648.48393491776528"/>
    <n v="0.64848393491776535"/>
    <d v="1899-12-30T00:00:30"/>
    <d v="1899-12-30T00:00:30"/>
    <d v="7013-05-27T17:34:53"/>
    <n v="0.78333333333333333"/>
  </r>
  <r>
    <x v="42"/>
    <n v="91"/>
    <m/>
    <n v="62292838"/>
    <n v="13578131"/>
    <n v="163122"/>
    <s v="16:31:22"/>
    <n v="90411"/>
    <s v="9-04-11"/>
    <n v="7130"/>
    <n v="-1"/>
    <n v="71.3"/>
    <n v="62.488063333333336"/>
    <n v="13.963551666666667"/>
    <n v="0.27224845228856159"/>
    <n v="504.20413363841607"/>
    <n v="0.5042041336384161"/>
    <d v="1899-12-30T00:00:30"/>
    <d v="1899-12-30T00:00:30"/>
    <d v="5875-09-24T21:43:01"/>
    <n v="0.66018518518518521"/>
  </r>
  <r>
    <x v="42"/>
    <n v="92"/>
    <m/>
    <n v="62290678"/>
    <n v="13581701"/>
    <n v="163152"/>
    <s v="16:31:52"/>
    <n v="90411"/>
    <s v="9-04-11"/>
    <n v="5520"/>
    <n v="-1"/>
    <n v="55.2"/>
    <n v="62.484463333333331"/>
    <n v="13.969501666666666"/>
    <n v="0.21265846706628283"/>
    <n v="393.84348100675578"/>
    <n v="0.39384348100675581"/>
    <d v="1899-12-30T00:00:30"/>
    <d v="1899-12-30T00:00:30"/>
    <d v="5005-07-09T05:24:26"/>
    <n v="0.51111111111111118"/>
  </r>
  <r>
    <x v="42"/>
    <n v="93"/>
    <m/>
    <n v="62289388"/>
    <n v="13585350"/>
    <n v="163222"/>
    <s v="16:32:22"/>
    <n v="90411"/>
    <s v="9-04-11"/>
    <n v="5530"/>
    <n v="-1"/>
    <n v="55.3"/>
    <n v="62.48231333333333"/>
    <n v="13.975583333333333"/>
    <n v="0.26931485476682288"/>
    <n v="498.77111102815599"/>
    <n v="0.49877111102815602"/>
    <d v="1899-12-30T00:00:30"/>
    <d v="1899-12-30T00:00:30"/>
    <d v="5832-11-21T19:11:39"/>
    <n v="0.51203703703703707"/>
  </r>
  <r>
    <x v="42"/>
    <n v="94"/>
    <m/>
    <n v="62288642"/>
    <n v="13590940"/>
    <n v="163252"/>
    <s v="16:32:52"/>
    <n v="90411"/>
    <s v="9-04-11"/>
    <n v="7640"/>
    <n v="-1"/>
    <n v="76.400000000000006"/>
    <n v="62.481070000000003"/>
    <n v="13.9849"/>
    <n v="0.40938120998658234"/>
    <n v="758.17400089515047"/>
    <n v="0.75817400089515052"/>
    <d v="1899-12-30T00:00:30"/>
    <d v="1899-12-30T00:00:30"/>
    <d v="7878-04-30T02:56:31"/>
    <n v="0.70740740740740737"/>
  </r>
  <r>
    <x v="42"/>
    <n v="95"/>
    <m/>
    <n v="62288513"/>
    <n v="13599780"/>
    <n v="163322"/>
    <s v="16:33:22"/>
    <n v="90411"/>
    <s v="9-04-11"/>
    <n v="10140"/>
    <n v="-1"/>
    <n v="101.4"/>
    <n v="62.480854999999998"/>
    <n v="13.999633333333334"/>
    <n v="0.46906731168097343"/>
    <n v="868.71266123316275"/>
    <n v="0.86871266123316282"/>
    <d v="1899-12-30T00:00:00"/>
    <d v="1899-12-30T00:00:00"/>
    <e v="#DIV/0!"/>
    <n v="0"/>
  </r>
  <r>
    <x v="43"/>
    <n v="1"/>
    <m/>
    <n v="62288297"/>
    <n v="14009903"/>
    <n v="163352"/>
    <s v="16:33:52"/>
    <n v="90411"/>
    <s v="9-04-11"/>
    <n v="10400"/>
    <n v="-1"/>
    <n v="104"/>
    <n v="62.480494999999998"/>
    <n v="14.016505"/>
    <n v="0.46621979336631497"/>
    <n v="863.43905731441532"/>
    <n v="0.86343905731441539"/>
    <d v="1899-12-30T00:00:30"/>
    <d v="1899-12-30T00:00:30"/>
    <d v="8708-05-12T11:38:30"/>
    <n v="0.96296296296296302"/>
  </r>
  <r>
    <x v="43"/>
    <n v="2"/>
    <m/>
    <n v="62287690"/>
    <n v="14019889"/>
    <n v="163422"/>
    <s v="16:34:22"/>
    <n v="90411"/>
    <s v="9-04-11"/>
    <n v="10550"/>
    <n v="-1"/>
    <n v="105.5"/>
    <n v="62.479483333333334"/>
    <n v="14.033148333333333"/>
    <n v="0.47890071251760785"/>
    <n v="886.92411958260971"/>
    <n v="0.88692411958260975"/>
    <d v="1899-12-30T00:00:30"/>
    <d v="1899-12-30T00:00:30"/>
    <d v="8893-07-17T11:08:44"/>
    <n v="0.97685185185185186"/>
  </r>
  <r>
    <x v="43"/>
    <n v="3"/>
    <m/>
    <n v="62288229"/>
    <n v="14030169"/>
    <n v="163452"/>
    <s v="16:34:52"/>
    <n v="90411"/>
    <s v="9-04-11"/>
    <n v="10800"/>
    <n v="-1"/>
    <n v="108"/>
    <n v="62.480381666666666"/>
    <n v="14.050281666666667"/>
    <n v="0.49324085332486439"/>
    <n v="913.48206035764883"/>
    <n v="0.9134820603576489"/>
    <d v="1899-12-30T00:00:30"/>
    <d v="1899-12-30T00:00:30"/>
    <d v="9102-12-17T08:00:43"/>
    <n v="1"/>
  </r>
  <r>
    <x v="43"/>
    <n v="4"/>
    <m/>
    <n v="62287778"/>
    <n v="14040780"/>
    <n v="163522"/>
    <s v="16:35:22"/>
    <n v="90411"/>
    <s v="9-04-11"/>
    <n v="10750"/>
    <n v="-1"/>
    <n v="107.5"/>
    <n v="62.47963"/>
    <n v="14.067966666666667"/>
    <n v="0.47148782560177438"/>
    <n v="873.19545301448613"/>
    <n v="0.8731954530144862"/>
    <d v="1899-12-30T00:00:30"/>
    <d v="1899-12-30T00:00:30"/>
    <d v="8785-04-16T21:42:45"/>
    <n v="0.99537037037037035"/>
  </r>
  <r>
    <x v="43"/>
    <n v="5"/>
    <m/>
    <n v="62288507"/>
    <n v="14050843"/>
    <n v="163552"/>
    <s v="16:35:52"/>
    <n v="90411"/>
    <s v="9-04-11"/>
    <n v="10260"/>
    <n v="-1"/>
    <n v="102.6"/>
    <n v="62.480845000000002"/>
    <n v="14.084738333333334"/>
    <n v="0.4519937959180918"/>
    <n v="837.09251004030602"/>
    <n v="0.83709251004030605"/>
    <d v="1899-12-30T00:00:30"/>
    <d v="1899-12-30T00:00:30"/>
    <d v="8500-08-12T10:17:38"/>
    <n v="0.95"/>
  </r>
  <r>
    <x v="43"/>
    <n v="6"/>
    <m/>
    <n v="62288396"/>
    <n v="14060605"/>
    <n v="163622"/>
    <s v="16:36:22"/>
    <n v="90411"/>
    <s v="9-04-11"/>
    <n v="10250"/>
    <n v="-1"/>
    <n v="102.5"/>
    <n v="62.48066"/>
    <n v="14.101008333333333"/>
    <n v="0.45035470227677549"/>
    <n v="834.0569086165882"/>
    <n v="0.83405690861658821"/>
    <d v="1899-12-30T00:00:30"/>
    <d v="1899-12-30T00:00:30"/>
    <d v="8476-09-03T21:31:25"/>
    <n v="0.94907407407407407"/>
  </r>
  <r>
    <x v="43"/>
    <n v="7"/>
    <m/>
    <n v="62287014"/>
    <n v="14069863"/>
    <n v="163652"/>
    <s v="16:36:52"/>
    <n v="90411"/>
    <s v="9-04-11"/>
    <n v="9990"/>
    <n v="-1"/>
    <n v="99.9"/>
    <n v="62.47835666666667"/>
    <n v="14.116438333333333"/>
    <n v="0.44657408037620894"/>
    <n v="827.05519685673892"/>
    <n v="0.82705519685673889"/>
    <d v="1899-12-30T00:00:30"/>
    <d v="1899-12-30T00:00:30"/>
    <d v="8421-06-19T23:12:24"/>
    <n v="0.92500000000000004"/>
  </r>
  <r>
    <x v="43"/>
    <n v="8"/>
    <m/>
    <n v="62286995"/>
    <n v="14079510"/>
    <n v="163722"/>
    <s v="16:37:22"/>
    <n v="90411"/>
    <s v="9-04-11"/>
    <n v="9970"/>
    <n v="-1"/>
    <n v="99.7"/>
    <n v="62.478324999999998"/>
    <n v="14.132516666666668"/>
    <n v="0.47736170058919958"/>
    <n v="884.07386949119757"/>
    <n v="0.88407386949119759"/>
    <d v="1899-12-30T00:00:30"/>
    <d v="1899-12-30T00:00:30"/>
    <d v="8871-01-25T17:51:33"/>
    <n v="0.92314814814814805"/>
  </r>
  <r>
    <x v="43"/>
    <n v="9"/>
    <m/>
    <n v="62285594"/>
    <n v="14089366"/>
    <n v="163752"/>
    <s v="16:37:52"/>
    <n v="90411"/>
    <s v="9-04-11"/>
    <n v="10770"/>
    <n v="-1"/>
    <n v="107.7"/>
    <n v="62.475990000000003"/>
    <n v="14.148943333333333"/>
    <n v="0.48908571102934373"/>
    <n v="905.78673682634462"/>
    <n v="0.9057867368263447"/>
    <d v="1899-12-30T00:00:30"/>
    <d v="1899-12-30T00:00:30"/>
    <d v="9042-04-12T19:14:58"/>
    <n v="0.99722222222222223"/>
  </r>
  <r>
    <x v="43"/>
    <n v="10"/>
    <m/>
    <n v="62285167"/>
    <n v="14099890"/>
    <n v="163822"/>
    <s v="16:38:22"/>
    <n v="90411"/>
    <s v="9-04-11"/>
    <n v="10890"/>
    <n v="-1"/>
    <n v="108.9"/>
    <n v="62.475278333333335"/>
    <n v="14.166483333333334"/>
    <n v="0.46466837768615521"/>
    <n v="860.56583547475941"/>
    <n v="0.8605658354747594"/>
    <d v="1899-12-30T00:00:30"/>
    <d v="1899-12-30T00:00:30"/>
    <d v="8685-09-14T14:32:53"/>
    <n v="1.0083333333333333"/>
  </r>
  <r>
    <x v="43"/>
    <n v="11"/>
    <m/>
    <n v="62285953"/>
    <n v="14109782"/>
    <n v="163852"/>
    <s v="16:38:52"/>
    <n v="90411"/>
    <s v="9-04-11"/>
    <n v="10180"/>
    <n v="-1"/>
    <n v="101.8"/>
    <n v="62.476588333333332"/>
    <n v="14.182969999999999"/>
    <n v="0.44868785786942506"/>
    <n v="830.96991277417521"/>
    <n v="0.8309699127741752"/>
    <d v="1899-12-30T00:00:30"/>
    <d v="1899-12-30T00:00:30"/>
    <d v="8452-05-02T08:22:15"/>
    <n v="0.94259259259259265"/>
  </r>
  <r>
    <x v="43"/>
    <n v="12"/>
    <m/>
    <n v="62285015"/>
    <n v="14119259"/>
    <n v="163922"/>
    <s v="16:39:22"/>
    <n v="90411"/>
    <s v="9-04-11"/>
    <n v="10420"/>
    <n v="-1"/>
    <n v="104.2"/>
    <n v="62.475025000000002"/>
    <n v="14.198765"/>
    <n v="0.44610911371689344"/>
    <n v="826.19407860368665"/>
    <n v="0.82619407860368665"/>
    <d v="1899-12-30T00:00:30"/>
    <d v="1899-12-30T00:00:30"/>
    <d v="8414-09-04T22:42:47"/>
    <n v="0.96481481481481479"/>
  </r>
  <r>
    <x v="43"/>
    <n v="13"/>
    <m/>
    <n v="62283370"/>
    <n v="14128213"/>
    <n v="163952"/>
    <s v="16:39:52"/>
    <n v="90411"/>
    <s v="9-04-11"/>
    <n v="10060"/>
    <n v="-1"/>
    <n v="100.6"/>
    <n v="62.47228333333333"/>
    <n v="14.213688333333334"/>
    <n v="0.43501533920525559"/>
    <n v="805.64840820813333"/>
    <n v="0.80564840820813333"/>
    <d v="1899-12-30T00:00:30"/>
    <d v="1899-12-30T00:00:30"/>
    <d v="8252-09-02T09:58:31"/>
    <n v="0.93148148148148147"/>
  </r>
  <r>
    <x v="43"/>
    <n v="14"/>
    <m/>
    <n v="62285577"/>
    <n v="14136305"/>
    <n v="164022"/>
    <s v="16:40:22"/>
    <n v="90411"/>
    <s v="9-04-11"/>
    <n v="9630"/>
    <n v="-1"/>
    <n v="96.3"/>
    <n v="62.47596166666667"/>
    <n v="14.227175000000001"/>
    <n v="0.43251120651349362"/>
    <n v="801.01075446299023"/>
    <n v="0.8010107544629903"/>
    <d v="1899-12-30T00:00:30"/>
    <d v="1899-12-30T00:00:30"/>
    <d v="8216-02-07T23:20:55"/>
    <n v="0.89166666666666672"/>
  </r>
  <r>
    <x v="43"/>
    <n v="15"/>
    <m/>
    <n v="62289777"/>
    <n v="14138469"/>
    <n v="164052"/>
    <s v="16:40:52"/>
    <n v="90411"/>
    <s v="9-04-11"/>
    <n v="10100"/>
    <n v="-1"/>
    <n v="101"/>
    <n v="62.482961666666668"/>
    <n v="14.230781666666667"/>
    <n v="0.4444164176377377"/>
    <n v="823.05920546509026"/>
    <n v="0.82305920546509026"/>
    <d v="1899-12-30T00:00:30"/>
    <d v="1899-12-30T00:00:30"/>
    <d v="8389-12-16T12:16:54"/>
    <n v="0.93518518518518523"/>
  </r>
  <r>
    <x v="43"/>
    <n v="16"/>
    <m/>
    <n v="62293782"/>
    <n v="14134339"/>
    <n v="164122"/>
    <s v="16:41:22"/>
    <n v="90411"/>
    <s v="9-04-11"/>
    <n v="10390"/>
    <n v="-1"/>
    <n v="103.9"/>
    <n v="62.489636666666669"/>
    <n v="14.223898333333333"/>
    <n v="0.45316636901014673"/>
    <n v="839.26411540679169"/>
    <n v="0.83926411540679169"/>
    <d v="1899-12-30T00:00:30"/>
    <d v="1899-12-30T00:00:30"/>
    <d v="8517-09-26T15:39:25"/>
    <n v="0.96203703703703702"/>
  </r>
  <r>
    <x v="43"/>
    <n v="17"/>
    <m/>
    <n v="62297205"/>
    <n v="14127936"/>
    <n v="164152"/>
    <s v="16:41:52"/>
    <n v="90411"/>
    <s v="9-04-11"/>
    <n v="10100"/>
    <n v="-1"/>
    <n v="101"/>
    <n v="62.495341666666668"/>
    <n v="14.213226666666667"/>
    <n v="0.45325110921537015"/>
    <n v="839.42105426686555"/>
    <n v="0.83942105426686553"/>
    <d v="1899-12-30T00:00:30"/>
    <d v="1899-12-30T00:00:30"/>
    <d v="8518-12-22T15:16:15"/>
    <n v="0.93518518518518523"/>
  </r>
  <r>
    <x v="43"/>
    <n v="18"/>
    <m/>
    <n v="62300863"/>
    <n v="14122170"/>
    <n v="164222"/>
    <s v="16:42:22"/>
    <n v="90411"/>
    <s v="9-04-11"/>
    <n v="10220"/>
    <n v="-1"/>
    <n v="102.2"/>
    <n v="62.501438333333333"/>
    <n v="14.203616666666667"/>
    <n v="0.46151548306752216"/>
    <n v="854.72667464105109"/>
    <n v="0.85472667464105112"/>
    <d v="1899-12-30T00:00:30"/>
    <d v="1899-12-30T00:00:30"/>
    <d v="8639-08-30T19:45:04"/>
    <n v="0.9462962962962963"/>
  </r>
  <r>
    <x v="43"/>
    <n v="19"/>
    <m/>
    <n v="62305006"/>
    <n v="14117806"/>
    <n v="164252"/>
    <s v="16:42:52"/>
    <n v="90411"/>
    <s v="9-04-11"/>
    <n v="10970"/>
    <n v="-1"/>
    <n v="109.7"/>
    <n v="62.508343333333336"/>
    <n v="14.196343333333333"/>
    <n v="0.46640615265077445"/>
    <n v="863.78419470923427"/>
    <n v="0.86378419470923429"/>
    <d v="1899-12-30T00:00:30"/>
    <d v="1899-12-30T00:00:30"/>
    <d v="8711-01-31T11:32:18"/>
    <n v="1.0157407407407406"/>
  </r>
  <r>
    <x v="43"/>
    <n v="20"/>
    <m/>
    <n v="62309628"/>
    <n v="14116594"/>
    <n v="164322"/>
    <s v="16:43:22"/>
    <n v="90411"/>
    <s v="9-04-11"/>
    <n v="8920"/>
    <n v="-1"/>
    <n v="89.2"/>
    <n v="62.516046666666668"/>
    <n v="14.194323333333333"/>
    <n v="0.3720636634723557"/>
    <n v="689.0619047508028"/>
    <n v="0.68906190475080276"/>
    <d v="1899-12-30T00:00:30"/>
    <d v="1899-12-30T00:00:30"/>
    <d v="7333-05-14T06:51:23"/>
    <n v="0.82592592592592595"/>
  </r>
  <r>
    <x v="43"/>
    <n v="21"/>
    <m/>
    <n v="62313338"/>
    <n v="14116221"/>
    <n v="164352"/>
    <s v="16:43:52"/>
    <n v="90411"/>
    <s v="9-04-11"/>
    <n v="7809"/>
    <n v="-1"/>
    <n v="78.09"/>
    <n v="62.52223"/>
    <n v="14.193701666666666"/>
    <n v="0.28945028199869194"/>
    <n v="536.06192226157748"/>
    <n v="0.53606192226157745"/>
    <d v="1899-12-30T00:00:30"/>
    <d v="1899-12-30T00:00:30"/>
    <d v="6126-12-08T08:04:00"/>
    <n v="0.72305555555555567"/>
  </r>
  <r>
    <x v="43"/>
    <n v="22"/>
    <m/>
    <n v="62316227"/>
    <n v="14116126"/>
    <n v="164422"/>
    <s v="16:44:22"/>
    <n v="90411"/>
    <s v="9-04-11"/>
    <n v="6100"/>
    <n v="-1"/>
    <n v="61"/>
    <n v="62.527045000000001"/>
    <n v="14.193543333333333"/>
    <n v="0.262454899271852"/>
    <n v="486.0664734514699"/>
    <n v="0.48606647345146992"/>
    <d v="1899-12-30T00:00:30"/>
    <d v="1899-12-30T00:00:30"/>
    <d v="5732-09-17T10:38:42"/>
    <n v="0.56481481481481477"/>
  </r>
  <r>
    <x v="43"/>
    <n v="23"/>
    <m/>
    <n v="62318174"/>
    <n v="14119926"/>
    <n v="164452"/>
    <s v="16:44:52"/>
    <n v="90411"/>
    <s v="9-04-11"/>
    <n v="7359"/>
    <n v="-1"/>
    <n v="73.59"/>
    <n v="62.530290000000001"/>
    <n v="14.199876666666666"/>
    <n v="0.3104616202028514"/>
    <n v="574.97492061568073"/>
    <n v="0.57497492061568078"/>
    <d v="1899-12-30T00:00:30"/>
    <d v="1899-12-30T00:00:30"/>
    <d v="6433-10-08T18:30:47"/>
    <n v="0.68138888888888904"/>
  </r>
  <r>
    <x v="43"/>
    <n v="24"/>
    <m/>
    <n v="62319793"/>
    <n v="14125655"/>
    <n v="164522"/>
    <s v="16:45:22"/>
    <n v="90411"/>
    <s v="9-04-11"/>
    <n v="8550"/>
    <n v="-1"/>
    <n v="85.5"/>
    <n v="62.532988333333336"/>
    <n v="14.209425"/>
    <n v="0.36701204546031052"/>
    <n v="679.70630819249504"/>
    <n v="0.67970630819249511"/>
    <d v="1899-12-30T00:00:30"/>
    <d v="1899-12-30T00:00:30"/>
    <d v="7259-08-06T04:01:20"/>
    <n v="0.79166666666666663"/>
  </r>
  <r>
    <x v="43"/>
    <n v="25"/>
    <m/>
    <n v="62323039"/>
    <n v="14129338"/>
    <n v="164552"/>
    <s v="16:45:52"/>
    <n v="90411"/>
    <s v="9-04-11"/>
    <n v="8130"/>
    <n v="-1"/>
    <n v="81.3"/>
    <n v="62.538398333333333"/>
    <n v="14.215563333333334"/>
    <n v="0.35319590689971514"/>
    <n v="654.11881957827245"/>
    <n v="0.65411881957827245"/>
    <d v="1899-12-30T00:00:30"/>
    <d v="1899-12-30T00:00:30"/>
    <d v="7057-11-01T04:48:33"/>
    <n v="0.75277777777777777"/>
  </r>
  <r>
    <x v="43"/>
    <n v="26"/>
    <m/>
    <n v="62325717"/>
    <n v="14134311"/>
    <n v="164622"/>
    <s v="16:46:22"/>
    <n v="90411"/>
    <s v="9-04-11"/>
    <n v="7970"/>
    <n v="-1"/>
    <n v="79.7"/>
    <n v="62.542861666666667"/>
    <n v="14.223851666666667"/>
    <n v="0.40024809983962911"/>
    <n v="741.25948090299312"/>
    <n v="0.7412594809029931"/>
    <d v="1899-12-30T00:00:30"/>
    <d v="1899-12-30T00:00:30"/>
    <d v="7744-12-14T07:19:12"/>
    <n v="0.73796296296296293"/>
  </r>
  <r>
    <x v="43"/>
    <n v="27"/>
    <m/>
    <n v="62324372"/>
    <n v="14142470"/>
    <n v="164652"/>
    <s v="16:46:52"/>
    <n v="90411"/>
    <s v="9-04-11"/>
    <n v="9660"/>
    <n v="-1"/>
    <n v="96.6"/>
    <n v="62.540619999999997"/>
    <n v="14.237450000000001"/>
    <n v="0.4319646535310247"/>
    <n v="799.9985383394577"/>
    <n v="0.79999853833945767"/>
    <d v="1899-12-30T00:00:30"/>
    <d v="1899-12-30T00:00:30"/>
    <d v="8208-02-14T18:58:12"/>
    <n v="0.89444444444444438"/>
  </r>
  <r>
    <x v="43"/>
    <n v="28"/>
    <m/>
    <n v="62324375"/>
    <n v="14151821"/>
    <n v="164722"/>
    <s v="16:47:22"/>
    <n v="90411"/>
    <s v="9-04-11"/>
    <n v="9120"/>
    <n v="-1"/>
    <n v="91.2"/>
    <n v="62.540624999999999"/>
    <n v="14.253035000000001"/>
    <n v="0.41133347755770489"/>
    <n v="761.78960043686948"/>
    <n v="0.7617896004368695"/>
    <d v="1899-12-30T00:00:30"/>
    <d v="1899-12-30T00:00:30"/>
    <d v="7906-11-03T01:10:56"/>
    <n v="0.84444444444444444"/>
  </r>
  <r>
    <x v="43"/>
    <n v="29"/>
    <m/>
    <n v="62327131"/>
    <n v="14158422"/>
    <n v="164752"/>
    <s v="16:47:52"/>
    <n v="90411"/>
    <s v="9-04-11"/>
    <n v="8900"/>
    <n v="-1"/>
    <n v="89"/>
    <n v="62.545218333333331"/>
    <n v="14.264036666666666"/>
    <n v="0.43074586194234676"/>
    <n v="797.74133631722623"/>
    <n v="0.79774133631722621"/>
    <d v="1899-12-30T00:00:30"/>
    <d v="1899-12-30T00:00:30"/>
    <d v="8190-04-28T01:09:59"/>
    <n v="0.82407407407407407"/>
  </r>
  <r>
    <x v="43"/>
    <n v="30"/>
    <m/>
    <n v="62330862"/>
    <n v="14163058"/>
    <n v="164822"/>
    <s v="16:48:22"/>
    <n v="90411"/>
    <s v="9-04-11"/>
    <n v="9340"/>
    <n v="-1"/>
    <n v="93.4"/>
    <n v="62.551436666666667"/>
    <n v="14.271763333333332"/>
    <n v="0.39404099898077966"/>
    <n v="729.76393011240395"/>
    <n v="0.72976393011240392"/>
    <d v="1899-12-30T00:00:30"/>
    <d v="1899-12-30T00:00:30"/>
    <d v="7654-04-23T02:50:58"/>
    <n v="0.86481481481481481"/>
  </r>
  <r>
    <x v="43"/>
    <n v="31"/>
    <m/>
    <n v="62332717"/>
    <n v="14170583"/>
    <n v="164852"/>
    <s v="16:48:52"/>
    <n v="90411"/>
    <s v="9-04-11"/>
    <n v="9690"/>
    <n v="-1"/>
    <n v="96.9"/>
    <n v="62.55452833333333"/>
    <n v="14.284305"/>
    <n v="0.40766226960852475"/>
    <n v="754.99052331498785"/>
    <n v="0.75499052331498784"/>
    <d v="1899-12-30T00:00:30"/>
    <d v="1899-12-30T00:00:30"/>
    <d v="7853-03-23T16:58:18"/>
    <n v="0.89722222222222225"/>
  </r>
  <r>
    <x v="43"/>
    <n v="32"/>
    <m/>
    <n v="62333526"/>
    <n v="14179236"/>
    <n v="164922"/>
    <s v="16:49:22"/>
    <n v="90411"/>
    <s v="9-04-11"/>
    <n v="9110"/>
    <n v="-1"/>
    <n v="91.1"/>
    <n v="62.55587666666667"/>
    <n v="14.298726666666667"/>
    <n v="0.41074746554591246"/>
    <n v="760.7043061910299"/>
    <n v="0.76070430619102991"/>
    <d v="1899-12-30T00:00:30"/>
    <d v="1899-12-30T00:00:30"/>
    <d v="7898-04-12T09:38:38"/>
    <n v="0.84351851851851856"/>
  </r>
  <r>
    <x v="43"/>
    <n v="33"/>
    <m/>
    <n v="62337436"/>
    <n v="14181914"/>
    <n v="164952"/>
    <s v="16:49:52"/>
    <n v="90411"/>
    <s v="9-04-11"/>
    <n v="8860"/>
    <n v="-1"/>
    <n v="88.6"/>
    <n v="62.562393333333333"/>
    <n v="14.303190000000001"/>
    <n v="0.36929405160128193"/>
    <n v="683.93258356557408"/>
    <n v="0.68393258356557407"/>
    <d v="1899-12-30T00:00:30"/>
    <d v="1899-12-30T00:00:30"/>
    <d v="7292-12-01T20:10:34"/>
    <n v="0.82037037037037031"/>
  </r>
  <r>
    <x v="43"/>
    <n v="34"/>
    <m/>
    <n v="62341099"/>
    <n v="14182813"/>
    <n v="165022"/>
    <s v="16:50:22"/>
    <n v="90411"/>
    <s v="9-04-11"/>
    <n v="7620"/>
    <n v="-1"/>
    <n v="76.2"/>
    <n v="62.568498333333331"/>
    <n v="14.304688333333333"/>
    <n v="0.34982774858490662"/>
    <n v="647.88099037924701"/>
    <n v="0.64788099037924707"/>
    <d v="1899-12-30T00:00:30"/>
    <d v="1899-12-30T00:00:30"/>
    <d v="7008-08-25T06:03:18"/>
    <n v="0.7055555555555556"/>
  </r>
  <r>
    <x v="43"/>
    <n v="35"/>
    <m/>
    <n v="62344566"/>
    <n v="14183719"/>
    <n v="165052"/>
    <s v="16:50:52"/>
    <n v="90411"/>
    <s v="9-04-11"/>
    <n v="9460"/>
    <n v="-1"/>
    <n v="94.6"/>
    <n v="62.57427666666667"/>
    <n v="14.306198333333333"/>
    <n v="0.25460205641210465"/>
    <n v="471.52300847521781"/>
    <n v="0.47152300847521783"/>
    <d v="1899-12-30T00:00:30"/>
    <d v="1899-12-30T00:00:30"/>
    <d v="5618-01-13T06:20:45"/>
    <n v="0.875925925925926"/>
  </r>
  <r>
    <x v="43"/>
    <n v="36"/>
    <m/>
    <n v="62347087"/>
    <n v="14184418"/>
    <n v="165122"/>
    <s v="16:51:22"/>
    <n v="90411"/>
    <s v="9-04-11"/>
    <n v="4960"/>
    <n v="-1"/>
    <n v="49.6"/>
    <n v="62.578478333333337"/>
    <n v="14.307363333333333"/>
    <n v="0.3700840604371527"/>
    <n v="685.39567992960679"/>
    <n v="0.68539567992960682"/>
    <d v="1899-12-30T00:00:30"/>
    <d v="1899-12-30T00:00:30"/>
    <d v="7304-06-16T13:23:48"/>
    <n v="0.45925925925925931"/>
  </r>
  <r>
    <x v="43"/>
    <n v="37"/>
    <m/>
    <n v="62350756"/>
    <n v="14185354"/>
    <n v="165152"/>
    <s v="16:51:52"/>
    <n v="90411"/>
    <s v="9-04-11"/>
    <n v="9220"/>
    <n v="-1"/>
    <n v="92.2"/>
    <n v="62.584593333333331"/>
    <n v="14.308923333333333"/>
    <n v="0.42604360895402288"/>
    <n v="789.03276378285034"/>
    <n v="0.78903276378285037"/>
    <d v="1899-12-30T00:00:30"/>
    <d v="1899-12-30T00:00:30"/>
    <d v="8121-08-27T08:37:58"/>
    <n v="0.85370370370370374"/>
  </r>
  <r>
    <x v="43"/>
    <n v="38"/>
    <m/>
    <n v="62354977"/>
    <n v="14186482"/>
    <n v="165222"/>
    <s v="16:52:22"/>
    <n v="90411"/>
    <s v="9-04-11"/>
    <n v="9390"/>
    <n v="-1"/>
    <n v="93.9"/>
    <n v="62.591628333333333"/>
    <n v="14.310803333333332"/>
    <n v="0.43741912778297259"/>
    <n v="810.1002246540653"/>
    <n v="0.81010022465406528"/>
    <d v="1899-12-30T00:00:30"/>
    <d v="1899-12-30T00:00:30"/>
    <d v="8287-10-10T15:31:41"/>
    <n v="0.86944444444444435"/>
  </r>
  <r>
    <x v="43"/>
    <n v="39"/>
    <m/>
    <n v="62359307"/>
    <n v="14187704"/>
    <n v="165252"/>
    <s v="16:52:52"/>
    <n v="90411"/>
    <s v="9-04-11"/>
    <n v="9550"/>
    <n v="-1"/>
    <n v="95.5"/>
    <n v="62.598844999999997"/>
    <n v="14.31284"/>
    <n v="0.42735978731457513"/>
    <n v="791.47032610659312"/>
    <n v="0.79147032610659318"/>
    <d v="1899-12-30T00:00:30"/>
    <d v="1899-12-30T00:00:30"/>
    <d v="8140-11-15T12:56:26"/>
    <n v="0.8842592592592593"/>
  </r>
  <r>
    <x v="43"/>
    <n v="40"/>
    <m/>
    <n v="62362843"/>
    <n v="14192890"/>
    <n v="165322"/>
    <s v="16:53:22"/>
    <n v="90411"/>
    <s v="9-04-11"/>
    <n v="9860"/>
    <n v="-1"/>
    <n v="98.6"/>
    <n v="62.60473833333333"/>
    <n v="14.321483333333333"/>
    <n v="0.4431264251477246"/>
    <n v="820.67013937358593"/>
    <n v="0.82067013937358591"/>
    <d v="1899-12-30T00:00:30"/>
    <d v="1899-12-30T00:00:30"/>
    <d v="8371-02-14T00:02:01"/>
    <n v="0.91296296296296298"/>
  </r>
  <r>
    <x v="43"/>
    <n v="41"/>
    <m/>
    <n v="62365283"/>
    <n v="14200909"/>
    <n v="165352"/>
    <s v="16:53:52"/>
    <n v="90411"/>
    <s v="9-04-11"/>
    <n v="8690"/>
    <n v="-1"/>
    <n v="86.9"/>
    <n v="62.608804999999997"/>
    <n v="14.334848333333333"/>
    <n v="0.28648607215571997"/>
    <n v="530.57220563239343"/>
    <n v="0.53057220563239349"/>
    <d v="1899-12-30T00:00:30"/>
    <d v="1899-12-30T00:00:30"/>
    <d v="6083-08-24T22:51:12"/>
    <n v="0.80462962962962969"/>
  </r>
  <r>
    <x v="43"/>
    <n v="42"/>
    <m/>
    <n v="62367628"/>
    <n v="14204467"/>
    <n v="165422"/>
    <s v="16:54:22"/>
    <n v="90411"/>
    <s v="9-04-11"/>
    <n v="8130"/>
    <n v="-1"/>
    <n v="81.3"/>
    <n v="62.612713333333332"/>
    <n v="14.340778333333333"/>
    <n v="0.38043384588948642"/>
    <n v="704.56348258732885"/>
    <n v="0.70456348258732882"/>
    <d v="1899-12-30T00:00:30"/>
    <d v="1899-12-30T00:00:30"/>
    <d v="7455-08-07T19:54:59"/>
    <n v="0.75277777777777777"/>
  </r>
  <r>
    <x v="43"/>
    <n v="43"/>
    <m/>
    <n v="62368004"/>
    <n v="14212682"/>
    <n v="165452"/>
    <s v="16:54:52"/>
    <n v="90411"/>
    <s v="9-04-11"/>
    <n v="9020"/>
    <n v="-1"/>
    <n v="90.2"/>
    <n v="62.613340000000001"/>
    <n v="14.354469999999999"/>
    <n v="0.42157443730189154"/>
    <n v="780.75585788310309"/>
    <n v="0.78075585788310309"/>
    <d v="1899-12-30T00:00:30"/>
    <d v="1899-12-30T00:00:30"/>
    <d v="8056-05-21T20:53:49"/>
    <n v="0.83518518518518525"/>
  </r>
  <r>
    <x v="43"/>
    <n v="44"/>
    <m/>
    <n v="62370478"/>
    <n v="14220083"/>
    <n v="165522"/>
    <s v="16:55:22"/>
    <n v="90411"/>
    <s v="9-04-11"/>
    <n v="9650"/>
    <n v="-1"/>
    <n v="96.5"/>
    <n v="62.617463333333333"/>
    <n v="14.366804999999999"/>
    <n v="0.28196446157069616"/>
    <n v="522.19818282892925"/>
    <n v="0.52219818282892927"/>
    <d v="1899-12-30T00:00:30"/>
    <d v="1899-12-30T00:00:30"/>
    <d v="6017-08-13T18:23:50"/>
    <n v="0.8935185185185186"/>
  </r>
  <r>
    <x v="43"/>
    <n v="45"/>
    <m/>
    <n v="62372101"/>
    <n v="14225083"/>
    <n v="165552"/>
    <s v="16:55:52"/>
    <n v="90411"/>
    <s v="9-04-11"/>
    <n v="2140"/>
    <n v="-1"/>
    <n v="21.4"/>
    <n v="62.620168333333332"/>
    <n v="14.375138333333334"/>
    <n v="0.30800080623055909"/>
    <n v="570.41749313899538"/>
    <n v="0.57041749313899537"/>
    <d v="1899-12-30T00:00:30"/>
    <d v="1899-12-30T00:00:30"/>
    <d v="6397-11-01T09:07:33"/>
    <n v="0.19814814814814816"/>
  </r>
  <r>
    <x v="43"/>
    <n v="46"/>
    <m/>
    <n v="62374997"/>
    <n v="14222838"/>
    <n v="165622"/>
    <s v="16:56:22"/>
    <n v="90411"/>
    <s v="9-04-11"/>
    <n v="9580"/>
    <n v="-1"/>
    <n v="95.8"/>
    <n v="62.624994999999998"/>
    <n v="14.371396666666667"/>
    <n v="0.45103160167265349"/>
    <n v="835.31052629775422"/>
    <n v="0.83531052629775426"/>
    <d v="1899-12-30T00:00:30"/>
    <d v="1899-12-30T00:00:30"/>
    <d v="8486-07-24T07:34:40"/>
    <n v="0.88703703703703707"/>
  </r>
  <r>
    <x v="43"/>
    <n v="47"/>
    <m/>
    <n v="62379380"/>
    <n v="14220599"/>
    <n v="165652"/>
    <s v="16:56:52"/>
    <n v="90411"/>
    <s v="9-04-11"/>
    <n v="10180"/>
    <n v="-1"/>
    <n v="101.8"/>
    <n v="62.632300000000001"/>
    <n v="14.367665000000001"/>
    <n v="0.33085732449082444"/>
    <n v="612.74776495700689"/>
    <n v="0.61274776495700689"/>
    <d v="1899-12-30T00:00:30"/>
    <d v="1899-12-30T00:00:30"/>
    <d v="6731-08-14T13:30:50"/>
    <n v="0.94259259259259265"/>
  </r>
  <r>
    <x v="43"/>
    <n v="48"/>
    <m/>
    <n v="62382681"/>
    <n v="14220827"/>
    <n v="165722"/>
    <s v="16:57:22"/>
    <n v="90411"/>
    <s v="9-04-11"/>
    <n v="2350"/>
    <n v="-1"/>
    <n v="23.5"/>
    <n v="62.637801666666668"/>
    <n v="14.368045"/>
    <n v="0.27797986773012412"/>
    <n v="514.81871503618981"/>
    <n v="0.51481871503618981"/>
    <d v="1899-12-30T00:00:30"/>
    <d v="1899-12-30T00:00:30"/>
    <d v="5959-06-06T21:35:00"/>
    <n v="0.21759259259259259"/>
  </r>
  <r>
    <x v="43"/>
    <n v="49"/>
    <m/>
    <n v="62383013"/>
    <n v="14214833"/>
    <n v="165752"/>
    <s v="16:57:52"/>
    <n v="90411"/>
    <s v="9-04-11"/>
    <n v="8340"/>
    <n v="-1"/>
    <n v="83.4"/>
    <n v="62.638354999999997"/>
    <n v="14.358055"/>
    <n v="0.38425156174964459"/>
    <n v="711.63389236034175"/>
    <n v="0.7116338923603418"/>
    <d v="1899-12-30T00:00:30"/>
    <d v="1899-12-30T00:00:30"/>
    <d v="7511-05-09T14:38:24"/>
    <n v="0.77222222222222225"/>
  </r>
  <r>
    <x v="43"/>
    <n v="50"/>
    <m/>
    <n v="62385801"/>
    <n v="14209101"/>
    <n v="165822"/>
    <s v="16:58:22"/>
    <n v="90411"/>
    <s v="9-04-11"/>
    <n v="9240"/>
    <n v="-1"/>
    <n v="92.4"/>
    <n v="62.643001666666663"/>
    <n v="14.348501666666667"/>
    <n v="0.42010780563580091"/>
    <n v="778.03965603750328"/>
    <n v="0.77803965603750325"/>
    <d v="1899-12-30T00:00:30"/>
    <d v="1899-12-30T00:00:30"/>
    <d v="8034-12-21T05:01:31"/>
    <n v="0.85555555555555562"/>
  </r>
  <r>
    <x v="43"/>
    <n v="51"/>
    <m/>
    <n v="62388933"/>
    <n v="14203032"/>
    <n v="165852"/>
    <s v="16:58:52"/>
    <n v="90411"/>
    <s v="9-04-11"/>
    <n v="9400"/>
    <n v="-1"/>
    <n v="94"/>
    <n v="62.648221666666664"/>
    <n v="14.338386666666667"/>
    <n v="0.84692345254609902"/>
    <n v="1568.5022341153754"/>
    <n v="1.5685022341153754"/>
    <d v="1899-12-30T00:01:00"/>
    <d v="1899-12-30T00:01:00"/>
    <d v="8083-12-13T05:12:40"/>
    <n v="0.43518518518518517"/>
  </r>
  <r>
    <x v="43"/>
    <n v="52"/>
    <m/>
    <n v="62395018"/>
    <n v="14190256"/>
    <n v="165952"/>
    <s v="16:59:52"/>
    <n v="90411"/>
    <s v="9-04-11"/>
    <n v="9280"/>
    <n v="-1"/>
    <n v="92.8"/>
    <n v="62.658363333333334"/>
    <n v="14.317093333333334"/>
    <n v="0.39391382951735299"/>
    <n v="729.52841226613771"/>
    <n v="0.72952841226613774"/>
    <d v="1899-12-30T00:00:30"/>
    <d v="1899-12-30T00:00:30"/>
    <d v="7652-06-13T19:51:21"/>
    <n v="0.85925925925925928"/>
  </r>
  <r>
    <x v="43"/>
    <n v="53"/>
    <m/>
    <n v="62398314"/>
    <n v="14185587"/>
    <n v="170022"/>
    <s v="17:00:22"/>
    <n v="90411"/>
    <s v="9-04-11"/>
    <n v="8650"/>
    <n v="-1"/>
    <n v="86.5"/>
    <n v="62.663856666666668"/>
    <n v="14.309311666666666"/>
    <n v="0.40262585999758321"/>
    <n v="745.66309271552416"/>
    <n v="0.74566309271552422"/>
    <d v="1899-12-30T00:00:30"/>
    <d v="1899-12-30T00:00:30"/>
    <d v="7779-09-04T16:58:07"/>
    <n v="0.80092592592592593"/>
  </r>
  <r>
    <x v="43"/>
    <n v="54"/>
    <m/>
    <n v="62401582"/>
    <n v="14180492"/>
    <n v="170052"/>
    <s v="17:00:52"/>
    <n v="90411"/>
    <s v="9-04-11"/>
    <n v="8390"/>
    <n v="-1"/>
    <n v="83.9"/>
    <n v="62.669303333333332"/>
    <n v="14.30082"/>
    <n v="0.38578162025697038"/>
    <n v="714.46756071590914"/>
    <n v="0.71446756071590911"/>
    <d v="1899-12-30T00:00:30"/>
    <d v="1899-12-30T00:00:30"/>
    <d v="7533-09-11T13:47:48"/>
    <n v="0.7768518518518519"/>
  </r>
  <r>
    <x v="43"/>
    <n v="55"/>
    <m/>
    <n v="62405123"/>
    <n v="14177195"/>
    <n v="170122"/>
    <s v="17:01:22"/>
    <n v="90411"/>
    <s v="9-04-11"/>
    <n v="8510"/>
    <n v="-1"/>
    <n v="85.1"/>
    <n v="62.675204999999998"/>
    <n v="14.295325"/>
    <n v="0.38375425052226558"/>
    <n v="710.71287196723586"/>
    <n v="0.71071287196723587"/>
    <d v="1899-12-30T00:00:30"/>
    <d v="1899-12-30T00:00:30"/>
    <d v="7504-02-03T01:42:37"/>
    <n v="0.78796296296296298"/>
  </r>
  <r>
    <x v="43"/>
    <n v="56"/>
    <m/>
    <n v="62408742"/>
    <n v="14174459"/>
    <n v="170152"/>
    <s v="17:01:52"/>
    <n v="90411"/>
    <s v="9-04-11"/>
    <n v="8190"/>
    <n v="-1"/>
    <n v="81.900000000000006"/>
    <n v="62.681236666666663"/>
    <n v="14.290765"/>
    <n v="0.34030331179475254"/>
    <n v="630.24173344388169"/>
    <n v="0.63024173344388168"/>
    <d v="1899-12-30T00:00:30"/>
    <d v="1899-12-30T00:00:30"/>
    <d v="6869-07-23T04:36:56"/>
    <n v="0.7583333333333333"/>
  </r>
  <r>
    <x v="43"/>
    <n v="57"/>
    <m/>
    <n v="62411746"/>
    <n v="14171003"/>
    <n v="170222"/>
    <s v="17:02:22"/>
    <n v="90411"/>
    <s v="9-04-11"/>
    <n v="7220"/>
    <n v="-1"/>
    <n v="72.2"/>
    <n v="62.68624333333333"/>
    <n v="14.285005"/>
    <n v="0.35739519421029836"/>
    <n v="661.89589967747258"/>
    <n v="0.66189589967747264"/>
    <d v="1899-12-30T00:00:30"/>
    <d v="1899-12-30T00:00:30"/>
    <d v="7119-02-28T04:35:09"/>
    <n v="0.66851851851851862"/>
  </r>
  <r>
    <x v="43"/>
    <n v="58"/>
    <m/>
    <n v="62414676"/>
    <n v="14166567"/>
    <n v="170252"/>
    <s v="17:02:52"/>
    <n v="90411"/>
    <s v="9-04-11"/>
    <n v="8500"/>
    <n v="-1"/>
    <n v="85"/>
    <n v="62.691126666666669"/>
    <n v="14.277611666666667"/>
    <n v="0.39013869264730183"/>
    <n v="722.53685878280294"/>
    <n v="0.72253685878280294"/>
    <d v="1899-12-30T00:00:30"/>
    <d v="1899-12-30T00:00:30"/>
    <d v="7597-04-28T03:40:45"/>
    <n v="0.78703703703703698"/>
  </r>
  <r>
    <x v="43"/>
    <n v="59"/>
    <m/>
    <n v="62417693"/>
    <n v="14161199"/>
    <n v="170322"/>
    <s v="17:03:22"/>
    <n v="90411"/>
    <s v="9-04-11"/>
    <n v="9220"/>
    <n v="-1"/>
    <n v="92.2"/>
    <n v="62.696154999999997"/>
    <n v="14.268665"/>
    <n v="0.39560531894112194"/>
    <n v="732.66105067895785"/>
    <n v="0.73266105067895781"/>
    <d v="1899-12-30T00:00:30"/>
    <d v="1899-12-30T00:00:30"/>
    <d v="7677-02-24T19:49:23"/>
    <n v="0.85370370370370374"/>
  </r>
  <r>
    <x v="43"/>
    <n v="60"/>
    <m/>
    <n v="62420161"/>
    <n v="14154478"/>
    <n v="170352"/>
    <s v="17:03:52"/>
    <n v="90411"/>
    <s v="9-04-11"/>
    <n v="8630"/>
    <n v="-1"/>
    <n v="86.3"/>
    <n v="62.700268333333334"/>
    <n v="14.257463333333334"/>
    <n v="0.40021547265102014"/>
    <n v="741.19905534968927"/>
    <n v="0.74119905534968933"/>
    <d v="1899-12-30T00:00:30"/>
    <d v="1899-12-30T00:00:30"/>
    <d v="7744-06-23T06:42:21"/>
    <n v="0.79907407407407405"/>
  </r>
  <r>
    <x v="43"/>
    <n v="61"/>
    <m/>
    <n v="62419600"/>
    <n v="14145854"/>
    <n v="170422"/>
    <s v="17:04:22"/>
    <n v="90411"/>
    <s v="9-04-11"/>
    <n v="8090"/>
    <n v="-1"/>
    <n v="80.900000000000006"/>
    <n v="62.699333333333335"/>
    <n v="14.24309"/>
    <n v="0.40226659632353839"/>
    <n v="744.99773639119314"/>
    <n v="0.74499773639119315"/>
    <d v="1899-12-30T00:00:30"/>
    <d v="1899-12-30T00:00:30"/>
    <d v="7774-06-06T11:32:22"/>
    <n v="0.749074074074074"/>
  </r>
  <r>
    <x v="43"/>
    <n v="62"/>
    <m/>
    <n v="62416802"/>
    <n v="14139575"/>
    <n v="170452"/>
    <s v="17:04:52"/>
    <n v="90411"/>
    <s v="9-04-11"/>
    <n v="9460"/>
    <n v="-1"/>
    <n v="94.6"/>
    <n v="62.694670000000002"/>
    <n v="14.232625000000001"/>
    <n v="0.40538887525473288"/>
    <n v="750.78019697176535"/>
    <n v="0.75078019697176535"/>
    <d v="1899-12-30T00:00:30"/>
    <d v="1899-12-30T00:00:30"/>
    <d v="7820-01-10T23:12:53"/>
    <n v="0.875925925925926"/>
  </r>
  <r>
    <x v="43"/>
    <n v="63"/>
    <m/>
    <n v="62414501"/>
    <n v="14132319"/>
    <n v="170522"/>
    <s v="17:05:22"/>
    <n v="90411"/>
    <s v="9-04-11"/>
    <n v="9490"/>
    <n v="-1"/>
    <n v="94.9"/>
    <n v="62.690835"/>
    <n v="14.220531666666666"/>
    <n v="0.40131434169488289"/>
    <n v="743.2341608189231"/>
    <n v="0.74323416081892313"/>
    <d v="1899-12-30T00:00:30"/>
    <d v="1899-12-30T00:00:30"/>
    <d v="7760-07-10T09:11:45"/>
    <n v="0.87870370370370365"/>
  </r>
  <r>
    <x v="43"/>
    <n v="64"/>
    <m/>
    <n v="62412891"/>
    <n v="14124324"/>
    <n v="170552"/>
    <s v="17:05:52"/>
    <n v="90411"/>
    <s v="9-04-11"/>
    <n v="9150"/>
    <n v="-1"/>
    <n v="91.5"/>
    <n v="62.68815166666667"/>
    <n v="14.207206666666666"/>
    <n v="0.43741019305190032"/>
    <n v="810.0836775321194"/>
    <n v="0.81008367753211941"/>
    <d v="1899-12-30T00:00:30"/>
    <d v="1899-12-30T00:00:30"/>
    <d v="8287-08-23T23:47:28"/>
    <n v="0.84722222222222221"/>
  </r>
  <r>
    <x v="43"/>
    <n v="65"/>
    <m/>
    <n v="62409365"/>
    <n v="14118712"/>
    <n v="170622"/>
    <s v="17:06:22"/>
    <n v="90411"/>
    <s v="9-04-11"/>
    <n v="10050"/>
    <n v="-1"/>
    <n v="100.5"/>
    <n v="62.682274999999997"/>
    <n v="14.197853333333333"/>
    <n v="0.45667130920572158"/>
    <n v="845.75526464899633"/>
    <n v="0.84575526464899631"/>
    <d v="1899-12-30T00:00:30"/>
    <d v="1899-12-30T00:00:30"/>
    <d v="8568-12-02T03:53:33"/>
    <n v="0.93055555555555558"/>
  </r>
  <r>
    <x v="43"/>
    <n v="66"/>
    <m/>
    <n v="62406476"/>
    <n v="14111029"/>
    <n v="170652"/>
    <s v="17:06:52"/>
    <n v="90411"/>
    <s v="9-04-11"/>
    <n v="9600"/>
    <n v="-1"/>
    <n v="96"/>
    <n v="62.677459999999996"/>
    <n v="14.185048333333333"/>
    <n v="0.43608377816485278"/>
    <n v="807.62715716130731"/>
    <n v="0.80762715716130729"/>
    <d v="1899-12-30T00:00:30"/>
    <d v="1899-12-30T00:00:30"/>
    <d v="8268-04-10T05:06:11"/>
    <n v="0.88888888888888895"/>
  </r>
  <r>
    <x v="43"/>
    <n v="67"/>
    <m/>
    <n v="62403185"/>
    <n v="14104822"/>
    <n v="170722"/>
    <s v="17:07:22"/>
    <n v="90411"/>
    <s v="9-04-11"/>
    <n v="9930"/>
    <n v="-1"/>
    <n v="99.3"/>
    <n v="62.671975000000003"/>
    <n v="14.174703333333333"/>
    <n v="0.44588653665893274"/>
    <n v="825.78186589234349"/>
    <n v="0.82578186589234348"/>
    <d v="1899-12-30T00:00:30"/>
    <d v="1899-12-30T00:00:30"/>
    <d v="8411-06-05T18:34:14"/>
    <n v="0.9194444444444444"/>
  </r>
  <r>
    <x v="43"/>
    <n v="68"/>
    <m/>
    <n v="62398943"/>
    <n v="14101887"/>
    <n v="170752"/>
    <s v="17:07:52"/>
    <n v="90411"/>
    <s v="9-04-11"/>
    <n v="10070"/>
    <n v="-1"/>
    <n v="100.7"/>
    <n v="62.664904999999997"/>
    <n v="14.169811666666666"/>
    <n v="0.43398725014558892"/>
    <n v="803.74438726963069"/>
    <n v="0.80374438726963071"/>
    <d v="1899-12-30T00:00:30"/>
    <d v="1899-12-30T00:00:30"/>
    <d v="8237-08-28T20:02:53"/>
    <n v="0.93240740740740735"/>
  </r>
  <r>
    <x v="43"/>
    <n v="69"/>
    <m/>
    <n v="62394625"/>
    <n v="14101126"/>
    <n v="170822"/>
    <s v="17:08:22"/>
    <n v="90411"/>
    <s v="9-04-11"/>
    <n v="8980"/>
    <n v="-1"/>
    <n v="89.8"/>
    <n v="62.657708333333332"/>
    <n v="14.168543333333334"/>
    <n v="0.32237960798435422"/>
    <n v="597.04703398702407"/>
    <n v="0.59704703398702408"/>
    <d v="1899-12-30T00:00:30"/>
    <d v="1899-12-30T00:00:30"/>
    <d v="6607-10-25T10:59:21"/>
    <n v="0.83148148148148138"/>
  </r>
  <r>
    <x v="43"/>
    <n v="70"/>
    <m/>
    <n v="62391468"/>
    <n v="14099768"/>
    <n v="170852"/>
    <s v="17:08:52"/>
    <n v="90411"/>
    <s v="9-04-11"/>
    <n v="5870"/>
    <n v="-1"/>
    <n v="58.7"/>
    <n v="62.65244666666667"/>
    <n v="14.16628"/>
    <n v="0.27058011493854678"/>
    <n v="501.11437286618866"/>
    <n v="0.50111437286618865"/>
    <d v="1899-12-30T00:00:30"/>
    <d v="1899-12-30T00:00:30"/>
    <d v="5851-05-15T09:27:09"/>
    <n v="0.54351851851851862"/>
  </r>
  <r>
    <x v="43"/>
    <n v="71"/>
    <m/>
    <n v="62388924"/>
    <n v="14097793"/>
    <n v="170922"/>
    <s v="17:09:22"/>
    <n v="90411"/>
    <s v="9-04-11"/>
    <n v="5900"/>
    <n v="-1"/>
    <n v="59"/>
    <n v="62.648206666666667"/>
    <n v="14.162988333333333"/>
    <n v="0.25652543602018857"/>
    <n v="475.08510750938922"/>
    <n v="0.4750851075093892"/>
    <d v="1899-12-30T00:00:30"/>
    <d v="1899-12-30T00:00:30"/>
    <d v="5646-02-14T02:37:52"/>
    <n v="0.54629629629629628"/>
  </r>
  <r>
    <x v="43"/>
    <n v="72"/>
    <m/>
    <n v="62386706"/>
    <n v="14095008"/>
    <n v="170952"/>
    <s v="17:09:52"/>
    <n v="90411"/>
    <s v="9-04-11"/>
    <n v="5840"/>
    <n v="-1"/>
    <n v="58.4"/>
    <n v="62.644509999999997"/>
    <n v="14.158346666666667"/>
    <n v="0.26743807770712297"/>
    <n v="495.29531991359175"/>
    <n v="0.49529531991359177"/>
    <d v="1899-12-30T00:00:30"/>
    <d v="1899-12-30T00:00:30"/>
    <d v="5805-06-26T12:30:45"/>
    <n v="0.54074074074074074"/>
  </r>
  <r>
    <x v="43"/>
    <n v="73"/>
    <m/>
    <n v="62387130"/>
    <n v="14089272"/>
    <n v="171022"/>
    <s v="17:10:22"/>
    <n v="90411"/>
    <s v="9-04-11"/>
    <n v="5600"/>
    <n v="-1"/>
    <n v="56"/>
    <n v="62.64521666666667"/>
    <n v="14.148786666666666"/>
    <n v="0.30331929250379958"/>
    <n v="561.74732971703679"/>
    <n v="0.56174732971703678"/>
    <d v="1899-12-30T00:00:30"/>
    <d v="1899-12-30T00:00:30"/>
    <d v="6329-06-21T07:25:48"/>
    <n v="0.51851851851851849"/>
  </r>
  <r>
    <x v="43"/>
    <n v="74"/>
    <m/>
    <n v="62387425"/>
    <n v="14082714"/>
    <n v="171052"/>
    <s v="17:10:52"/>
    <n v="90411"/>
    <s v="9-04-11"/>
    <n v="7409"/>
    <n v="-1"/>
    <n v="74.09"/>
    <n v="62.645708333333332"/>
    <n v="14.137856666666666"/>
    <n v="0.38361846741955824"/>
    <n v="710.46140166102191"/>
    <n v="0.7104614016610219"/>
    <d v="1899-12-30T00:00:30"/>
    <d v="1899-12-30T00:00:30"/>
    <d v="7502-02-08T20:04:58"/>
    <n v="0.68601851851851869"/>
  </r>
  <r>
    <x v="43"/>
    <n v="75"/>
    <m/>
    <n v="62387168"/>
    <n v="14074399"/>
    <n v="171122"/>
    <s v="17:11:22"/>
    <n v="90411"/>
    <s v="9-04-11"/>
    <n v="9130"/>
    <n v="-1"/>
    <n v="91.3"/>
    <n v="62.64528"/>
    <n v="14.123998333333333"/>
    <n v="0.43807443585821654"/>
    <n v="811.31385520941706"/>
    <n v="0.81131385520941712"/>
    <d v="1899-12-30T00:00:30"/>
    <d v="1899-12-30T00:00:30"/>
    <d v="8297-05-05T21:40:20"/>
    <n v="0.84537037037037033"/>
  </r>
  <r>
    <x v="43"/>
    <n v="76"/>
    <m/>
    <n v="62387877"/>
    <n v="14065008"/>
    <n v="171152"/>
    <s v="17:11:52"/>
    <n v="90411"/>
    <s v="9-04-11"/>
    <n v="10110"/>
    <n v="-1"/>
    <n v="101.1"/>
    <n v="62.646461666666667"/>
    <n v="14.108346666666666"/>
    <n v="0.45012170996837947"/>
    <n v="833.62540686143882"/>
    <n v="0.83362540686143882"/>
    <d v="1899-12-30T00:00:30"/>
    <d v="1899-12-30T00:00:30"/>
    <d v="8473-04-10T04:07:20"/>
    <n v="0.93611111111111112"/>
  </r>
  <r>
    <x v="43"/>
    <n v="77"/>
    <m/>
    <n v="62388632"/>
    <n v="14055368"/>
    <n v="171222"/>
    <s v="17:12:22"/>
    <n v="90411"/>
    <s v="9-04-11"/>
    <n v="9500"/>
    <n v="-1"/>
    <n v="95"/>
    <n v="62.64772"/>
    <n v="14.092280000000001"/>
    <n v="0.40535782478463145"/>
    <n v="750.72269150113743"/>
    <n v="0.75072269150113746"/>
    <d v="1899-12-30T00:00:30"/>
    <d v="1899-12-30T00:00:30"/>
    <d v="7819-07-29T08:26:12"/>
    <n v="0.87962962962962965"/>
  </r>
  <r>
    <x v="43"/>
    <n v="78"/>
    <m/>
    <n v="62389390"/>
    <n v="14046717"/>
    <n v="171252"/>
    <s v="17:12:52"/>
    <n v="90411"/>
    <s v="9-04-11"/>
    <n v="8900"/>
    <n v="-1"/>
    <n v="89"/>
    <n v="62.648983333333334"/>
    <n v="14.077861666666667"/>
    <n v="0.40972207133551553"/>
    <n v="758.8052761133747"/>
    <n v="0.75880527611337467"/>
    <d v="1899-12-30T00:00:30"/>
    <d v="1899-12-30T00:00:30"/>
    <d v="7883-04-22T04:41:06"/>
    <n v="0.82407407407407407"/>
  </r>
  <r>
    <x v="43"/>
    <n v="79"/>
    <m/>
    <n v="62390783"/>
    <n v="14038347"/>
    <n v="171322"/>
    <s v="17:13:22"/>
    <n v="90411"/>
    <s v="9-04-11"/>
    <n v="9260"/>
    <n v="-1"/>
    <n v="92.6"/>
    <n v="62.651305000000001"/>
    <n v="14.063911666666666"/>
    <n v="0.37347296350100617"/>
    <n v="691.67192840386338"/>
    <n v="0.69167192840386338"/>
    <d v="1899-12-30T00:00:30"/>
    <d v="1899-12-30T00:00:30"/>
    <d v="7353-12-12T03:41:29"/>
    <n v="0.8574074074074074"/>
  </r>
  <r>
    <x v="43"/>
    <n v="80"/>
    <m/>
    <n v="62393566"/>
    <n v="14032947"/>
    <n v="171352"/>
    <s v="17:13:52"/>
    <n v="90411"/>
    <s v="9-04-11"/>
    <n v="8890"/>
    <n v="-1"/>
    <n v="88.9"/>
    <n v="62.655943333333333"/>
    <n v="14.054911666666667"/>
    <n v="0.38778987183251767"/>
    <n v="718.18684263382272"/>
    <n v="0.71818684263382271"/>
    <d v="1899-12-30T00:00:30"/>
    <d v="1899-12-30T00:00:30"/>
    <d v="7563-01-09T02:33:46"/>
    <n v="0.82314814814814807"/>
  </r>
  <r>
    <x v="43"/>
    <n v="81"/>
    <m/>
    <n v="62397392"/>
    <n v="14031666"/>
    <n v="171422"/>
    <s v="17:14:22"/>
    <n v="90411"/>
    <s v="9-04-11"/>
    <n v="8640"/>
    <n v="-1"/>
    <n v="86.4"/>
    <n v="62.662320000000001"/>
    <n v="14.052776666666666"/>
    <n v="0.39284648663918481"/>
    <n v="727.55169325577026"/>
    <n v="0.72755169325577029"/>
    <d v="1899-12-30T00:00:30"/>
    <d v="1899-12-30T00:00:30"/>
    <d v="7636-11-11T21:02:16"/>
    <n v="0.8"/>
  </r>
  <r>
    <x v="43"/>
    <n v="82"/>
    <m/>
    <n v="62399546"/>
    <n v="14024530"/>
    <n v="171452"/>
    <s v="17:14:52"/>
    <n v="90411"/>
    <s v="9-04-11"/>
    <n v="9280"/>
    <n v="-1"/>
    <n v="92.8"/>
    <n v="62.665909999999997"/>
    <n v="14.040883333333333"/>
    <n v="0.44273350097473063"/>
    <n v="819.94244380520115"/>
    <n v="0.8199424438052012"/>
    <d v="1899-12-30T00:00:30"/>
    <d v="1899-12-30T00:00:30"/>
    <d v="8365-05-20T05:42:57"/>
    <n v="0.85925925925925928"/>
  </r>
  <r>
    <x v="43"/>
    <n v="83"/>
    <m/>
    <n v="62402524"/>
    <n v="14017418"/>
    <n v="171522"/>
    <s v="17:15:22"/>
    <n v="90411"/>
    <s v="9-04-11"/>
    <n v="10230"/>
    <n v="-1"/>
    <n v="102.3"/>
    <n v="62.670873333333333"/>
    <n v="14.029030000000001"/>
    <n v="0.46000306359327253"/>
    <n v="851.92567377474074"/>
    <n v="0.85192567377474071"/>
    <d v="1899-12-30T00:00:30"/>
    <d v="1899-12-30T00:00:30"/>
    <d v="8617-07-29T22:34:17"/>
    <n v="0.9472222222222223"/>
  </r>
  <r>
    <x v="43"/>
    <n v="84"/>
    <m/>
    <n v="62405618"/>
    <n v="14010027"/>
    <n v="171552"/>
    <s v="17:15:52"/>
    <n v="90411"/>
    <s v="9-04-11"/>
    <n v="10310"/>
    <n v="-1"/>
    <n v="103.1"/>
    <n v="62.676029999999997"/>
    <n v="14.016711666666666"/>
    <n v="0.46941247219185039"/>
    <n v="869.35189849930691"/>
    <n v="0.86935189849930694"/>
    <d v="1899-12-30T00:00:30"/>
    <d v="1899-12-30T00:00:30"/>
    <d v="8754-12-26T11:13:27"/>
    <n v="0.95462962962962961"/>
  </r>
  <r>
    <x v="43"/>
    <n v="85"/>
    <m/>
    <n v="62408770"/>
    <n v="14002473"/>
    <n v="171622"/>
    <s v="17:16:22"/>
    <n v="90411"/>
    <s v="9-04-11"/>
    <n v="10340"/>
    <n v="-1"/>
    <n v="103.4"/>
    <n v="62.681283333333333"/>
    <n v="14.004121666666666"/>
    <n v="0.45541475564156919"/>
    <n v="843.42812744818616"/>
    <n v="0.84342812744818618"/>
    <d v="1899-12-30T00:00:30"/>
    <d v="1899-12-30T00:00:30"/>
    <d v="8550-07-28T00:10:09"/>
    <n v="0.95740740740740737"/>
  </r>
  <r>
    <x v="43"/>
    <n v="86"/>
    <m/>
    <n v="62411826"/>
    <n v="13595139"/>
    <n v="171652"/>
    <s v="17:16:52"/>
    <n v="90411"/>
    <s v="9-04-11"/>
    <n v="10000"/>
    <n v="-1"/>
    <n v="100"/>
    <n v="62.686376666666668"/>
    <n v="13.991898333333333"/>
    <n v="0.44080169680227277"/>
    <n v="816.36474247780916"/>
    <n v="0.81636474247780921"/>
    <d v="1899-12-30T00:00:30"/>
    <d v="1899-12-30T00:00:30"/>
    <d v="8337-03-04T11:00:00"/>
    <n v="0.92592592592592593"/>
  </r>
  <r>
    <x v="43"/>
    <n v="87"/>
    <m/>
    <n v="62414497"/>
    <n v="13587518"/>
    <n v="171722"/>
    <s v="17:17:22"/>
    <n v="90411"/>
    <s v="9-04-11"/>
    <n v="10130"/>
    <n v="-1"/>
    <n v="101.3"/>
    <n v="62.690828333333336"/>
    <n v="13.979196666666667"/>
    <n v="0.44995583134337236"/>
    <n v="833.31819964792555"/>
    <n v="0.83331819964792553"/>
    <d v="1899-12-30T00:00:30"/>
    <d v="1899-12-30T00:00:30"/>
    <d v="8470-11-07T09:57:35"/>
    <n v="0.937962962962963"/>
  </r>
  <r>
    <x v="43"/>
    <n v="88"/>
    <m/>
    <n v="62417510"/>
    <n v="13580257"/>
    <n v="171752"/>
    <s v="17:17:52"/>
    <n v="90411"/>
    <s v="9-04-11"/>
    <n v="10050"/>
    <n v="-1"/>
    <n v="100.5"/>
    <n v="62.69585"/>
    <n v="13.967095"/>
    <n v="0.46152401105438812"/>
    <n v="854.74246847272684"/>
    <n v="0.85474246847272684"/>
    <d v="1899-12-30T00:00:30"/>
    <d v="1899-12-30T00:00:30"/>
    <d v="8639-10-15T07:25:15"/>
    <n v="0.93055555555555558"/>
  </r>
  <r>
    <x v="43"/>
    <n v="89"/>
    <m/>
    <n v="62420809"/>
    <n v="13573246"/>
    <n v="171822"/>
    <s v="17:18:22"/>
    <n v="90411"/>
    <s v="9-04-11"/>
    <n v="10240"/>
    <n v="-1"/>
    <n v="102.4"/>
    <n v="62.701348333333335"/>
    <n v="13.955410000000001"/>
    <n v="0.45030703210370943"/>
    <n v="833.96862345606985"/>
    <n v="0.83396862345606981"/>
    <d v="1899-12-30T00:00:30"/>
    <d v="1899-12-30T00:00:30"/>
    <d v="8475-12-24T15:15:12"/>
    <n v="0.94814814814814807"/>
  </r>
  <r>
    <x v="43"/>
    <n v="90"/>
    <m/>
    <n v="62423386"/>
    <n v="13565215"/>
    <n v="171852"/>
    <s v="17:18:52"/>
    <n v="90411"/>
    <s v="9-04-11"/>
    <n v="10030"/>
    <n v="-1"/>
    <n v="100.3"/>
    <n v="62.705643333333335"/>
    <n v="13.942024999999999"/>
    <n v="0.45255670278800686"/>
    <n v="838.13501356338872"/>
    <n v="0.83813501356338871"/>
    <d v="1899-12-30T00:00:30"/>
    <d v="1899-12-30T00:00:30"/>
    <d v="8508-10-31T20:08:15"/>
    <n v="0.9287037037037037"/>
  </r>
  <r>
    <x v="43"/>
    <n v="91"/>
    <m/>
    <n v="62426728"/>
    <n v="13558586"/>
    <n v="171922"/>
    <s v="17:19:22"/>
    <n v="90411"/>
    <s v="9-04-11"/>
    <n v="10280"/>
    <n v="-1"/>
    <n v="102.8"/>
    <n v="62.711213333333333"/>
    <n v="13.930976666666666"/>
    <n v="0.45694925217178028"/>
    <n v="846.27001502213704"/>
    <n v="0.84627001502213706"/>
    <d v="1899-12-30T00:00:30"/>
    <d v="1899-12-30T00:00:30"/>
    <d v="8572-12-23T15:26:18"/>
    <n v="0.95185185185185195"/>
  </r>
  <r>
    <x v="43"/>
    <n v="92"/>
    <m/>
    <n v="62430366"/>
    <n v="13552584"/>
    <n v="171952"/>
    <s v="17:19:52"/>
    <n v="90411"/>
    <s v="9-04-11"/>
    <n v="9880"/>
    <n v="-1"/>
    <n v="98.8"/>
    <n v="62.717276666666663"/>
    <n v="13.920973333333333"/>
    <n v="0.42465572880735458"/>
    <n v="786.46240975122066"/>
    <n v="0.78646240975122073"/>
    <d v="1899-12-30T00:00:30"/>
    <d v="1899-12-30T00:00:30"/>
    <d v="8101-05-21T17:45:43"/>
    <n v="0.91481481481481475"/>
  </r>
  <r>
    <x v="43"/>
    <n v="93"/>
    <m/>
    <n v="62433320"/>
    <n v="13545951"/>
    <n v="172022"/>
    <s v="17:20:22"/>
    <n v="90411"/>
    <s v="9-04-11"/>
    <n v="8920"/>
    <n v="-1"/>
    <n v="89.2"/>
    <n v="62.722200000000001"/>
    <n v="13.909918333333334"/>
    <n v="0.40608443986320819"/>
    <n v="752.06838262666156"/>
    <n v="0.75206838262666154"/>
    <d v="1899-12-30T00:00:30"/>
    <d v="1899-12-30T00:00:30"/>
    <d v="7830-03-08T22:36:26"/>
    <n v="0.82592592592592595"/>
  </r>
  <r>
    <x v="43"/>
    <n v="94"/>
    <m/>
    <n v="62437373"/>
    <n v="13545800"/>
    <n v="172052"/>
    <s v="17:20:52"/>
    <n v="90411"/>
    <s v="9-04-11"/>
    <n v="9130"/>
    <n v="-1"/>
    <n v="91.3"/>
    <n v="62.728954999999999"/>
    <n v="13.909666666666666"/>
    <n v="0.39735778790218418"/>
    <n v="735.90662319484511"/>
    <n v="0.73590662319484512"/>
    <d v="1899-12-30T00:00:30"/>
    <d v="1899-12-30T00:00:30"/>
    <d v="7702-09-30T01:47:43"/>
    <n v="0.84537037037037033"/>
  </r>
  <r>
    <x v="43"/>
    <n v="95"/>
    <m/>
    <n v="62441235"/>
    <n v="13543826"/>
    <n v="172122"/>
    <s v="17:21:22"/>
    <n v="90411"/>
    <s v="9-04-11"/>
    <n v="9940"/>
    <n v="-1"/>
    <n v="99.4"/>
    <n v="62.735391666666665"/>
    <n v="13.906376666666667"/>
    <n v="0.44165995377938488"/>
    <n v="817.95423439942078"/>
    <n v="0.81795423439942083"/>
    <d v="1899-12-30T00:00:00"/>
    <d v="1899-12-30T00:00:00"/>
    <e v="#DIV/0!"/>
    <n v="0"/>
  </r>
  <r>
    <x v="44"/>
    <n v="1"/>
    <m/>
    <n v="62444221"/>
    <n v="13536745"/>
    <n v="172152"/>
    <s v="17:21:52"/>
    <n v="90411"/>
    <s v="9-04-11"/>
    <n v="9920"/>
    <n v="-1"/>
    <n v="99.2"/>
    <n v="62.740368333333336"/>
    <n v="13.894575"/>
    <n v="0.45549006095587413"/>
    <n v="843.56759289027889"/>
    <n v="0.84356759289027894"/>
    <d v="1899-12-30T00:00:30"/>
    <d v="1899-12-30T00:00:30"/>
    <d v="8551-09-02T16:01:14"/>
    <n v="0.91851851851851862"/>
  </r>
  <r>
    <x v="44"/>
    <n v="2"/>
    <m/>
    <n v="62446971"/>
    <n v="13528839"/>
    <n v="172222"/>
    <s v="17:22:22"/>
    <n v="90411"/>
    <s v="9-04-11"/>
    <n v="9980"/>
    <n v="-1"/>
    <n v="99.8"/>
    <n v="62.744951666666665"/>
    <n v="13.881398333333333"/>
    <n v="0.4282144166196542"/>
    <n v="793.05309957959958"/>
    <n v="0.79305309957959957"/>
    <d v="1899-12-30T00:00:30"/>
    <d v="1899-12-30T00:00:30"/>
    <d v="8153-05-09T22:14:35"/>
    <n v="0.92407407407407405"/>
  </r>
  <r>
    <x v="44"/>
    <n v="3"/>
    <m/>
    <n v="62449344"/>
    <n v="13521075"/>
    <n v="172252"/>
    <s v="17:22:52"/>
    <n v="90411"/>
    <s v="9-04-11"/>
    <n v="8480"/>
    <n v="-1"/>
    <n v="84.8"/>
    <n v="62.74890666666667"/>
    <n v="13.868458333333333"/>
    <n v="0.37315941721933477"/>
    <n v="691.091240690208"/>
    <n v="0.691091240690208"/>
    <d v="1899-12-30T00:00:30"/>
    <d v="1899-12-30T00:00:30"/>
    <d v="7349-05-14T18:33:23"/>
    <n v="0.78518518518518521"/>
  </r>
  <r>
    <x v="44"/>
    <n v="4"/>
    <m/>
    <n v="62450799"/>
    <n v="13513586"/>
    <n v="172322"/>
    <s v="17:23:22"/>
    <n v="90411"/>
    <s v="9-04-11"/>
    <n v="8059"/>
    <n v="-1"/>
    <n v="80.59"/>
    <n v="62.751331666666665"/>
    <n v="13.855976666666667"/>
    <n v="0.31371087651882779"/>
    <n v="580.99254331286909"/>
    <n v="0.58099254331286909"/>
    <d v="1899-12-30T00:00:30"/>
    <d v="1899-12-30T00:00:30"/>
    <d v="6481-03-21T12:35:38"/>
    <n v="0.74620370370370381"/>
  </r>
  <r>
    <x v="44"/>
    <n v="5"/>
    <m/>
    <n v="62450900"/>
    <n v="13506750"/>
    <n v="172352"/>
    <s v="17:23:52"/>
    <n v="90411"/>
    <s v="9-04-11"/>
    <n v="6820"/>
    <n v="-1"/>
    <n v="68.2"/>
    <n v="62.7515"/>
    <n v="13.844583333333333"/>
    <n v="0.30862191751344675"/>
    <n v="571.56779123490344"/>
    <n v="0.57156779123490342"/>
    <d v="1899-12-30T00:00:30"/>
    <d v="1899-12-30T00:00:30"/>
    <d v="6406-11-27T05:43:48"/>
    <n v="0.63148148148148142"/>
  </r>
  <r>
    <x v="44"/>
    <n v="6"/>
    <m/>
    <n v="62452691"/>
    <n v="13501275"/>
    <n v="172422"/>
    <s v="17:24:22"/>
    <n v="90411"/>
    <s v="9-04-11"/>
    <n v="7909"/>
    <n v="-1"/>
    <n v="79.09"/>
    <n v="62.754485000000003"/>
    <n v="13.835458333333333"/>
    <n v="0.39607980523148462"/>
    <n v="733.53979928870956"/>
    <n v="0.7335397992887096"/>
    <d v="1899-12-30T00:00:30"/>
    <d v="1899-12-30T00:00:30"/>
    <d v="7684-01-30T14:55:37"/>
    <n v="0.73231481481481497"/>
  </r>
  <r>
    <x v="44"/>
    <n v="7"/>
    <m/>
    <n v="62453671"/>
    <n v="13492908"/>
    <n v="172452"/>
    <s v="17:24:52"/>
    <n v="90411"/>
    <s v="9-04-11"/>
    <n v="7690"/>
    <n v="-1"/>
    <n v="76.900000000000006"/>
    <n v="62.756118333333333"/>
    <n v="13.821513333333334"/>
    <n v="0.36248365896695711"/>
    <n v="671.31973640680462"/>
    <n v="0.67131973640680465"/>
    <d v="1899-12-30T00:00:30"/>
    <d v="1899-12-30T00:00:30"/>
    <d v="7193-06-19T20:10:50"/>
    <n v="0.71203703703703702"/>
  </r>
  <r>
    <x v="44"/>
    <n v="8"/>
    <m/>
    <n v="62452829"/>
    <n v="13485221"/>
    <n v="172522"/>
    <s v="17:25:22"/>
    <n v="90411"/>
    <s v="9-04-11"/>
    <n v="8530"/>
    <n v="-1"/>
    <n v="85.3"/>
    <n v="62.754714999999997"/>
    <n v="13.808701666666666"/>
    <n v="0.39700524629859485"/>
    <n v="735.25371614499761"/>
    <n v="0.73525371614499757"/>
    <d v="1899-12-30T00:00:30"/>
    <d v="1899-12-30T00:00:30"/>
    <d v="7697-08-05T16:51:36"/>
    <n v="0.78981481481481475"/>
  </r>
  <r>
    <x v="44"/>
    <n v="9"/>
    <m/>
    <n v="62450868"/>
    <n v="13477699"/>
    <n v="172552"/>
    <s v="17:25:52"/>
    <n v="90411"/>
    <s v="9-04-11"/>
    <n v="8760"/>
    <n v="-1"/>
    <n v="87.6"/>
    <n v="62.751446666666666"/>
    <n v="13.796165"/>
    <n v="0.40420218553162979"/>
    <n v="748.58244760457842"/>
    <n v="0.74858244760457848"/>
    <d v="1899-12-30T00:00:30"/>
    <d v="1899-12-30T00:00:30"/>
    <d v="7802-09-12T10:46:42"/>
    <n v="0.81111111111111112"/>
  </r>
  <r>
    <x v="44"/>
    <n v="10"/>
    <m/>
    <n v="62450156"/>
    <n v="13469025"/>
    <n v="172622"/>
    <s v="17:26:22"/>
    <n v="90411"/>
    <s v="9-04-11"/>
    <n v="9830"/>
    <n v="-1"/>
    <n v="98.3"/>
    <n v="62.750259999999997"/>
    <n v="13.781708333333333"/>
    <n v="0.43934443566467296"/>
    <n v="813.66589485097427"/>
    <n v="0.81366589485097429"/>
    <d v="1899-12-30T00:00:30"/>
    <d v="1899-12-30T00:00:30"/>
    <d v="8315-11-22T18:39:08"/>
    <n v="0.91018518518518521"/>
  </r>
  <r>
    <x v="44"/>
    <n v="11"/>
    <m/>
    <n v="62449583"/>
    <n v="13459529"/>
    <n v="172652"/>
    <s v="17:26:52"/>
    <n v="90411"/>
    <s v="9-04-11"/>
    <n v="9480"/>
    <n v="-1"/>
    <n v="94.8"/>
    <n v="62.749305"/>
    <n v="13.765881666666667"/>
    <n v="0.40547809598481654"/>
    <n v="750.94543376388026"/>
    <n v="0.75094543376388023"/>
    <d v="1899-12-30T00:00:30"/>
    <d v="1899-12-30T00:00:30"/>
    <d v="7821-04-30T20:22:54"/>
    <n v="0.87777777777777777"/>
  </r>
  <r>
    <x v="44"/>
    <n v="12"/>
    <m/>
    <n v="62450597"/>
    <n v="13450971"/>
    <n v="172722"/>
    <s v="17:27:22"/>
    <n v="90411"/>
    <s v="9-04-11"/>
    <n v="9380"/>
    <n v="-1"/>
    <n v="93.8"/>
    <n v="62.750995000000003"/>
    <n v="13.751618333333333"/>
    <n v="0.43305559498691748"/>
    <n v="802.01896191577123"/>
    <n v="0.80201896191577127"/>
    <d v="1899-12-30T00:00:30"/>
    <d v="1899-12-30T00:00:30"/>
    <d v="8224-01-20T14:38:51"/>
    <n v="0.86851851851851858"/>
  </r>
  <r>
    <x v="44"/>
    <n v="13"/>
    <m/>
    <n v="62453241"/>
    <n v="13443501"/>
    <n v="172752"/>
    <s v="17:27:52"/>
    <n v="90411"/>
    <s v="9-04-11"/>
    <n v="9680"/>
    <n v="-1"/>
    <n v="96.8"/>
    <n v="62.755401666666664"/>
    <n v="13.739168333333334"/>
    <n v="0.43311962038412372"/>
    <n v="802.13753695139712"/>
    <n v="0.80213753695139711"/>
    <d v="1899-12-30T00:00:30"/>
    <d v="1899-12-30T00:00:30"/>
    <d v="8224-12-27T02:33:15"/>
    <n v="0.89629629629629626"/>
  </r>
  <r>
    <x v="44"/>
    <n v="14"/>
    <m/>
    <n v="62457031"/>
    <n v="13438956"/>
    <n v="172822"/>
    <s v="17:28:22"/>
    <n v="90411"/>
    <s v="9-04-11"/>
    <n v="7330"/>
    <n v="-1"/>
    <n v="73.3"/>
    <n v="62.761718333333334"/>
    <n v="13.731593333333333"/>
    <n v="0.18019055470176867"/>
    <n v="333.71290730767561"/>
    <n v="0.33371290730767561"/>
    <d v="1899-12-30T00:00:30"/>
    <d v="1899-12-30T00:00:30"/>
    <d v="4531-05-19T04:09:11"/>
    <n v="0.6787037037037037"/>
  </r>
  <r>
    <x v="44"/>
    <n v="15"/>
    <m/>
    <n v="62458615"/>
    <n v="13437094"/>
    <n v="172852"/>
    <s v="17:28:52"/>
    <n v="90411"/>
    <s v="9-04-11"/>
    <n v="4540"/>
    <n v="-1"/>
    <n v="45.4"/>
    <n v="62.764358333333334"/>
    <n v="13.728490000000001"/>
    <n v="0.30225866019883618"/>
    <n v="559.78303868824457"/>
    <n v="0.55978303868824464"/>
    <d v="1899-12-30T00:00:30"/>
    <d v="1899-12-30T00:00:30"/>
    <d v="6313-12-25T03:38:03"/>
    <n v="0.42037037037037034"/>
  </r>
  <r>
    <x v="44"/>
    <n v="16"/>
    <m/>
    <n v="62460993"/>
    <n v="13433036"/>
    <n v="172922"/>
    <s v="17:29:22"/>
    <n v="90411"/>
    <s v="9-04-11"/>
    <n v="8390"/>
    <n v="-1"/>
    <n v="83.9"/>
    <n v="62.768321666666665"/>
    <n v="13.721726666666667"/>
    <n v="0.4063426769491596"/>
    <n v="752.54663770984359"/>
    <n v="0.75254663770984365"/>
    <d v="1899-12-30T00:00:30"/>
    <d v="1899-12-30T00:00:30"/>
    <d v="7833-12-15T07:35:55"/>
    <n v="0.7768518518518519"/>
  </r>
  <r>
    <x v="44"/>
    <n v="17"/>
    <m/>
    <n v="62463704"/>
    <n v="13426442"/>
    <n v="172952"/>
    <s v="17:29:52"/>
    <n v="90411"/>
    <s v="9-04-11"/>
    <n v="9260"/>
    <n v="-1"/>
    <n v="92.6"/>
    <n v="62.772840000000002"/>
    <n v="13.710736666666667"/>
    <n v="0.41378504290371643"/>
    <n v="766.32989945768281"/>
    <n v="0.76632989945768282"/>
    <d v="1899-12-30T00:00:30"/>
    <d v="1899-12-30T00:00:30"/>
    <d v="7942-08-22T02:39:02"/>
    <n v="0.8574074074074074"/>
  </r>
  <r>
    <x v="44"/>
    <n v="18"/>
    <m/>
    <n v="62466849"/>
    <n v="13420589"/>
    <n v="173022"/>
    <s v="17:30:22"/>
    <n v="90411"/>
    <s v="9-04-11"/>
    <n v="9260"/>
    <n v="-1"/>
    <n v="92.6"/>
    <n v="62.778081666666665"/>
    <n v="13.700981666666667"/>
    <n v="0.42634425889691169"/>
    <n v="789.58956747708044"/>
    <n v="0.78958956747708042"/>
    <d v="1899-12-30T00:00:30"/>
    <d v="1899-12-30T00:00:30"/>
    <d v="8126-01-16T22:54:14"/>
    <n v="0.8574074074074074"/>
  </r>
  <r>
    <x v="44"/>
    <n v="19"/>
    <m/>
    <n v="62470773"/>
    <n v="13416987"/>
    <n v="173052"/>
    <s v="17:30:52"/>
    <n v="90411"/>
    <s v="9-04-11"/>
    <n v="9490"/>
    <n v="-1"/>
    <n v="94.9"/>
    <n v="62.784621666666666"/>
    <n v="13.694978333333333"/>
    <n v="0.42448793921081246"/>
    <n v="786.15166341842462"/>
    <n v="0.78615166341842468"/>
    <d v="1899-12-30T00:00:30"/>
    <d v="1899-12-30T00:00:30"/>
    <d v="8098-12-07T18:58:32"/>
    <n v="0.87870370370370365"/>
  </r>
  <r>
    <x v="44"/>
    <n v="20"/>
    <m/>
    <n v="62474219"/>
    <n v="13411595"/>
    <n v="173122"/>
    <s v="17:31:22"/>
    <n v="90411"/>
    <s v="9-04-11"/>
    <n v="9790"/>
    <n v="-1"/>
    <n v="97.9"/>
    <n v="62.790365000000001"/>
    <n v="13.685991666666666"/>
    <n v="0.43083278700984595"/>
    <n v="797.90232154223474"/>
    <n v="0.79790232154223473"/>
    <d v="1899-12-30T00:00:30"/>
    <d v="1899-12-30T00:00:30"/>
    <d v="8191-08-04T16:27:54"/>
    <n v="0.90648148148148144"/>
  </r>
  <r>
    <x v="44"/>
    <n v="21"/>
    <m/>
    <n v="62477905"/>
    <n v="13406749"/>
    <n v="173152"/>
    <s v="17:31:52"/>
    <n v="90411"/>
    <s v="9-04-11"/>
    <n v="10030"/>
    <n v="-1"/>
    <n v="100.3"/>
    <n v="62.796508333333335"/>
    <n v="13.677915"/>
    <n v="0.43533308701056261"/>
    <n v="806.23687714356197"/>
    <n v="0.80623687714356196"/>
    <d v="1899-12-30T00:00:30"/>
    <d v="1899-12-30T00:00:30"/>
    <d v="8257-04-24T04:56:53"/>
    <n v="0.9287037037037037"/>
  </r>
  <r>
    <x v="44"/>
    <n v="22"/>
    <m/>
    <n v="62481494"/>
    <n v="13401389"/>
    <n v="173222"/>
    <s v="17:32:22"/>
    <n v="90411"/>
    <s v="9-04-11"/>
    <n v="9910"/>
    <n v="-1"/>
    <n v="99.1"/>
    <n v="62.802489999999999"/>
    <n v="13.668981666666667"/>
    <n v="0.45052625326139678"/>
    <n v="834.37462104010683"/>
    <n v="0.83437462104010685"/>
    <d v="1899-12-30T00:00:30"/>
    <d v="1899-12-30T00:00:30"/>
    <d v="8479-03-07T21:48:23"/>
    <n v="0.91759259259259263"/>
  </r>
  <r>
    <x v="44"/>
    <n v="23"/>
    <m/>
    <n v="62484652"/>
    <n v="13394383"/>
    <n v="173252"/>
    <s v="17:32:52"/>
    <n v="90411"/>
    <s v="9-04-11"/>
    <n v="9990"/>
    <n v="-1"/>
    <n v="99.9"/>
    <n v="62.807753333333331"/>
    <n v="13.657304999999999"/>
    <n v="0.42510531475209878"/>
    <n v="787.295042920887"/>
    <n v="0.78729504292088703"/>
    <d v="1899-12-30T00:00:30"/>
    <d v="1899-12-30T00:00:30"/>
    <d v="8107-12-14T17:22:00"/>
    <n v="0.92500000000000004"/>
  </r>
  <r>
    <x v="44"/>
    <n v="24"/>
    <m/>
    <n v="62486867"/>
    <n v="13386462"/>
    <n v="173322"/>
    <s v="17:33:22"/>
    <n v="90411"/>
    <s v="9-04-11"/>
    <n v="9600"/>
    <n v="-1"/>
    <n v="96"/>
    <n v="62.811444999999999"/>
    <n v="13.644103333333334"/>
    <n v="0.37649792972602064"/>
    <n v="697.27416585259027"/>
    <n v="0.69727416585259028"/>
    <d v="1899-12-30T00:00:30"/>
    <d v="1899-12-30T00:00:30"/>
    <d v="7398-02-13T14:20:37"/>
    <n v="0.88888888888888895"/>
  </r>
  <r>
    <x v="44"/>
    <n v="25"/>
    <m/>
    <n v="62488334"/>
    <n v="13378889"/>
    <n v="173352"/>
    <s v="17:33:52"/>
    <n v="90411"/>
    <s v="9-04-11"/>
    <n v="9490"/>
    <n v="-1"/>
    <n v="94.9"/>
    <n v="62.813890000000001"/>
    <n v="13.631481666666666"/>
    <n v="0.41938802051830842"/>
    <n v="776.70661399990718"/>
    <n v="0.77670661399990715"/>
    <d v="1899-12-30T00:00:30"/>
    <d v="1899-12-30T00:00:30"/>
    <d v="8024-06-17T01:09:35"/>
    <n v="0.87870370370370365"/>
  </r>
  <r>
    <x v="44"/>
    <n v="26"/>
    <m/>
    <n v="62487469"/>
    <n v="13369924"/>
    <n v="173422"/>
    <s v="17:34:22"/>
    <n v="90411"/>
    <s v="9-04-11"/>
    <n v="7870"/>
    <n v="-1"/>
    <n v="78.7"/>
    <n v="62.812448333333336"/>
    <n v="13.616540000000001"/>
    <n v="0.25083020365084768"/>
    <n v="464.53753716136993"/>
    <n v="0.46453753716136992"/>
    <d v="1899-12-30T00:00:30"/>
    <d v="1899-12-30T00:00:30"/>
    <d v="5562-12-15T02:34:07"/>
    <n v="0.72870370370370374"/>
  </r>
  <r>
    <x v="44"/>
    <n v="27"/>
    <m/>
    <n v="62486686"/>
    <n v="13364719"/>
    <n v="173452"/>
    <s v="17:34:52"/>
    <n v="90411"/>
    <s v="9-04-11"/>
    <n v="7630"/>
    <n v="-1"/>
    <n v="76.3"/>
    <n v="62.811143333333334"/>
    <n v="13.607865"/>
    <n v="0.39914100050319418"/>
    <n v="739.20913293191563"/>
    <n v="0.7392091329319157"/>
    <d v="1899-12-30T00:00:30"/>
    <d v="1899-12-30T00:00:30"/>
    <d v="7728-10-14T07:16:06"/>
    <n v="0.70648148148148138"/>
  </r>
  <r>
    <x v="44"/>
    <n v="28"/>
    <m/>
    <n v="62484084"/>
    <n v="13358116"/>
    <n v="173522"/>
    <s v="17:35:22"/>
    <n v="90411"/>
    <s v="9-04-11"/>
    <n v="9450"/>
    <n v="-1"/>
    <n v="94.5"/>
    <n v="62.806806666666667"/>
    <n v="13.59686"/>
    <n v="0.45148177525499533"/>
    <n v="836.14424777225133"/>
    <n v="0.83614424777225138"/>
    <d v="1899-12-30T00:00:30"/>
    <d v="1899-12-30T00:00:30"/>
    <d v="8493-02-18T10:24:22"/>
    <n v="0.875"/>
  </r>
  <r>
    <x v="44"/>
    <n v="29"/>
    <m/>
    <n v="62481422"/>
    <n v="13350159"/>
    <n v="173552"/>
    <s v="17:35:52"/>
    <n v="90411"/>
    <s v="9-04-11"/>
    <n v="10250"/>
    <n v="-1"/>
    <n v="102.5"/>
    <n v="62.802370000000003"/>
    <n v="13.583598333333333"/>
    <n v="0.41781342253889858"/>
    <n v="773.79045854204014"/>
    <n v="0.7737904585420402"/>
    <d v="1899-12-30T00:00:30"/>
    <d v="1899-12-30T00:00:30"/>
    <d v="8001-06-19T12:29:40"/>
    <n v="0.94907407407407407"/>
  </r>
  <r>
    <x v="44"/>
    <n v="30"/>
    <m/>
    <n v="62479909"/>
    <n v="13341656"/>
    <n v="173622"/>
    <s v="17:36:22"/>
    <n v="90411"/>
    <s v="9-04-11"/>
    <n v="10310"/>
    <n v="-1"/>
    <n v="103.1"/>
    <n v="62.799848333333337"/>
    <n v="13.569426666666667"/>
    <n v="0.44443868939526177"/>
    <n v="823.10045276002484"/>
    <n v="0.82310045276002486"/>
    <d v="1899-12-30T00:00:30"/>
    <d v="1899-12-30T00:00:30"/>
    <d v="8390-04-14T07:17:41"/>
    <n v="0.95462962962962961"/>
  </r>
  <r>
    <x v="44"/>
    <n v="31"/>
    <m/>
    <n v="62481431"/>
    <n v="13332539"/>
    <n v="173652"/>
    <s v="17:36:52"/>
    <n v="90411"/>
    <s v="9-04-11"/>
    <n v="9920"/>
    <n v="-1"/>
    <n v="99.2"/>
    <n v="62.802385000000001"/>
    <n v="13.554231666666666"/>
    <n v="0.44201992960009656"/>
    <n v="818.62090961937884"/>
    <n v="0.81862090961937883"/>
    <d v="1899-12-30T00:00:30"/>
    <d v="1899-12-30T00:00:30"/>
    <d v="8354-12-18T05:16:22"/>
    <n v="0.91851851851851862"/>
  </r>
  <r>
    <x v="44"/>
    <n v="32"/>
    <m/>
    <n v="62483680"/>
    <n v="13324233"/>
    <n v="173722"/>
    <s v="17:37:22"/>
    <n v="90411"/>
    <s v="9-04-11"/>
    <n v="9800"/>
    <n v="-1"/>
    <n v="98"/>
    <n v="62.806133333333335"/>
    <n v="13.540388333333333"/>
    <n v="0.44285993055967826"/>
    <n v="820.17659139652415"/>
    <n v="0.82017659139652421"/>
    <d v="1899-12-30T00:00:30"/>
    <d v="1899-12-30T00:00:30"/>
    <d v="8367-03-25T13:59:50"/>
    <n v="0.90740740740740733"/>
  </r>
  <r>
    <x v="44"/>
    <n v="33"/>
    <m/>
    <n v="62486013"/>
    <n v="13316016"/>
    <n v="173752"/>
    <s v="17:37:52"/>
    <n v="90411"/>
    <s v="9-04-11"/>
    <n v="9790"/>
    <n v="-1"/>
    <n v="97.9"/>
    <n v="62.810021666666664"/>
    <n v="13.526693333333334"/>
    <n v="0.4280409958264848"/>
    <n v="792.73192427064987"/>
    <n v="0.79273192427064987"/>
    <d v="1899-12-30T00:00:30"/>
    <d v="1899-12-30T00:00:30"/>
    <d v="8150-10-27T22:36:20"/>
    <n v="0.90648148148148144"/>
  </r>
  <r>
    <x v="44"/>
    <n v="34"/>
    <m/>
    <n v="62489352"/>
    <n v="13310181"/>
    <n v="173822"/>
    <s v="17:38:22"/>
    <n v="90411"/>
    <s v="9-04-11"/>
    <n v="9380"/>
    <n v="-1"/>
    <n v="93.8"/>
    <n v="62.815586666666668"/>
    <n v="13.516968333333333"/>
    <n v="0.43983263091047392"/>
    <n v="814.57003244619773"/>
    <n v="0.81457003244619774"/>
    <d v="1899-12-30T00:00:30"/>
    <d v="1899-12-30T00:00:30"/>
    <d v="8323-01-08T16:38:34"/>
    <n v="0.86851851851851858"/>
  </r>
  <r>
    <x v="44"/>
    <n v="35"/>
    <m/>
    <n v="62492359"/>
    <n v="13303178"/>
    <n v="173852"/>
    <s v="17:38:52"/>
    <n v="90411"/>
    <s v="9-04-11"/>
    <n v="9930"/>
    <n v="-1"/>
    <n v="99.3"/>
    <n v="62.820598333333336"/>
    <n v="13.505296666666666"/>
    <n v="0.41222309768502013"/>
    <n v="763.43717691265726"/>
    <n v="0.76343717691265733"/>
    <d v="1899-12-30T00:00:30"/>
    <d v="1899-12-30T00:00:30"/>
    <d v="7919-10-31T01:40:05"/>
    <n v="0.9194444444444444"/>
  </r>
  <r>
    <x v="44"/>
    <n v="36"/>
    <m/>
    <n v="62494702"/>
    <n v="13295772"/>
    <n v="173922"/>
    <s v="17:39:22"/>
    <n v="90411"/>
    <s v="9-04-11"/>
    <n v="9040"/>
    <n v="-1"/>
    <n v="90.4"/>
    <n v="62.824503333333332"/>
    <n v="13.492953333333332"/>
    <n v="0.41816874147143607"/>
    <n v="774.44850920509964"/>
    <n v="0.77444850920509967"/>
    <d v="1899-12-30T00:00:30"/>
    <d v="1899-12-30T00:00:30"/>
    <d v="8006-08-27T16:57:23"/>
    <n v="0.83703703703703702"/>
  </r>
  <r>
    <x v="44"/>
    <n v="37"/>
    <m/>
    <n v="62495292"/>
    <n v="13286724"/>
    <n v="173952"/>
    <s v="17:39:52"/>
    <n v="90411"/>
    <s v="9-04-11"/>
    <n v="9400"/>
    <n v="-1"/>
    <n v="94"/>
    <n v="62.82548666666667"/>
    <n v="13.477873333333333"/>
    <n v="0.42483384798738799"/>
    <n v="786.79228647264256"/>
    <n v="0.78679228647264254"/>
    <d v="1899-12-30T00:00:30"/>
    <d v="1899-12-30T00:00:30"/>
    <d v="8103-12-27T18:50:28"/>
    <n v="0.87037037037037035"/>
  </r>
  <r>
    <x v="44"/>
    <n v="38"/>
    <m/>
    <n v="62496766"/>
    <n v="13278017"/>
    <n v="174022"/>
    <s v="17:40:22"/>
    <n v="90411"/>
    <s v="9-04-11"/>
    <n v="9260"/>
    <n v="-1"/>
    <n v="92.6"/>
    <n v="62.82794333333333"/>
    <n v="13.463361666666668"/>
    <n v="0.42103484135208274"/>
    <n v="779.75652618405729"/>
    <n v="0.77975652618405733"/>
    <d v="1899-12-30T00:00:30"/>
    <d v="1899-12-30T00:00:30"/>
    <d v="8048-07-04T19:05:23"/>
    <n v="0.8574074074074074"/>
  </r>
  <r>
    <x v="44"/>
    <n v="39"/>
    <m/>
    <n v="62498419"/>
    <n v="13269555"/>
    <n v="174052"/>
    <s v="17:40:52"/>
    <n v="90411"/>
    <s v="9-04-11"/>
    <n v="8740"/>
    <n v="-1"/>
    <n v="87.4"/>
    <n v="62.830698333333331"/>
    <n v="13.449258333333333"/>
    <n v="0.40476753689751166"/>
    <n v="749.62947833419162"/>
    <n v="0.74962947833419158"/>
    <d v="1899-12-30T00:00:30"/>
    <d v="1899-12-30T00:00:30"/>
    <d v="7810-12-14T21:32:33"/>
    <n v="0.80925925925925923"/>
  </r>
  <r>
    <x v="44"/>
    <n v="40"/>
    <m/>
    <n v="62499781"/>
    <n v="13261224"/>
    <n v="174122"/>
    <s v="17:41:22"/>
    <n v="90411"/>
    <s v="9-04-11"/>
    <n v="9540"/>
    <n v="-1"/>
    <n v="95.4"/>
    <n v="62.832968333333334"/>
    <n v="13.435373333333333"/>
    <n v="0.39442017146236241"/>
    <n v="730.4661575482952"/>
    <n v="0.73046615754829525"/>
    <d v="1899-12-30T00:00:30"/>
    <d v="1899-12-30T00:00:30"/>
    <d v="7659-11-05T12:48:35"/>
    <n v="0.8833333333333333"/>
  </r>
  <r>
    <x v="44"/>
    <n v="41"/>
    <m/>
    <n v="62501460"/>
    <n v="13253424"/>
    <n v="174152"/>
    <s v="17:41:52"/>
    <n v="90411"/>
    <s v="9-04-11"/>
    <n v="8490"/>
    <n v="-1"/>
    <n v="84.9"/>
    <n v="62.835766666666665"/>
    <n v="13.422373333333333"/>
    <n v="0.36377126839386886"/>
    <n v="673.70438906544518"/>
    <n v="0.67370438906544516"/>
    <d v="1899-12-30T00:00:30"/>
    <d v="1899-12-30T00:00:30"/>
    <d v="7212-04-08T15:22:20"/>
    <n v="0.78611111111111109"/>
  </r>
  <r>
    <x v="44"/>
    <n v="42"/>
    <m/>
    <n v="62503857"/>
    <n v="13247449"/>
    <n v="174222"/>
    <s v="17:42:22"/>
    <n v="90411"/>
    <s v="9-04-11"/>
    <n v="9520"/>
    <n v="-1"/>
    <n v="95.2"/>
    <n v="62.839761666666668"/>
    <n v="13.412414999999999"/>
    <n v="0.40462622104247803"/>
    <n v="749.36776137066931"/>
    <n v="0.74936776137066929"/>
    <d v="1899-12-30T00:00:30"/>
    <d v="1899-12-30T00:00:30"/>
    <d v="7808-11-21T03:39:57"/>
    <n v="0.88148148148148142"/>
  </r>
  <r>
    <x v="44"/>
    <n v="43"/>
    <m/>
    <n v="62506835"/>
    <n v="13241471"/>
    <n v="174252"/>
    <s v="17:42:52"/>
    <n v="90411"/>
    <s v="9-04-11"/>
    <n v="8330"/>
    <n v="-1"/>
    <n v="83.3"/>
    <n v="62.844724999999997"/>
    <n v="13.402451666666666"/>
    <n v="0.37303279957958896"/>
    <n v="690.85674482139871"/>
    <n v="0.69085674482139869"/>
    <d v="1899-12-30T00:00:30"/>
    <d v="1899-12-30T00:00:30"/>
    <d v="7347-07-09T10:12:07"/>
    <n v="0.77129629629629626"/>
  </r>
  <r>
    <x v="44"/>
    <n v="44"/>
    <m/>
    <n v="62507193"/>
    <n v="13233350"/>
    <n v="174322"/>
    <s v="17:43:22"/>
    <n v="90411"/>
    <s v="9-04-11"/>
    <n v="9230"/>
    <n v="-1"/>
    <n v="92.3"/>
    <n v="62.845321666666663"/>
    <n v="13.388916666666667"/>
    <n v="0.41311164034903491"/>
    <n v="765.08275792641268"/>
    <n v="0.76508275792641267"/>
    <d v="1899-12-30T00:00:30"/>
    <d v="1899-12-30T00:00:30"/>
    <d v="7932-10-21T08:13:40"/>
    <n v="0.85462962962962963"/>
  </r>
  <r>
    <x v="44"/>
    <n v="45"/>
    <m/>
    <n v="62505909"/>
    <n v="13224764"/>
    <n v="174352"/>
    <s v="17:43:52"/>
    <n v="90411"/>
    <s v="9-04-11"/>
    <n v="9130"/>
    <n v="-1"/>
    <n v="91.3"/>
    <n v="62.843181666666666"/>
    <n v="13.374606666666667"/>
    <n v="0.40558257597461039"/>
    <n v="751.13893070497841"/>
    <n v="0.75113893070497839"/>
    <d v="1899-12-30T00:00:30"/>
    <d v="1899-12-30T00:00:30"/>
    <d v="7822-11-09T02:53:25"/>
    <n v="0.84537037037037033"/>
  </r>
  <r>
    <x v="44"/>
    <n v="46"/>
    <m/>
    <n v="62506146"/>
    <n v="13215909"/>
    <n v="174422"/>
    <s v="17:44:22"/>
    <n v="90411"/>
    <s v="9-04-11"/>
    <n v="9750"/>
    <n v="-1"/>
    <n v="97.5"/>
    <n v="62.843576666666664"/>
    <n v="13.359848333333334"/>
    <n v="0.39995642359534844"/>
    <n v="740.71929649858532"/>
    <n v="0.74071929649858537"/>
    <d v="1899-12-30T00:00:30"/>
    <d v="1899-12-30T00:00:30"/>
    <d v="7740-09-10T13:46:26"/>
    <n v="0.90277777777777779"/>
  </r>
  <r>
    <x v="44"/>
    <n v="47"/>
    <m/>
    <n v="62505911"/>
    <n v="13207177"/>
    <n v="174452"/>
    <s v="17:44:52"/>
    <n v="90411"/>
    <s v="9-04-11"/>
    <n v="8910"/>
    <n v="-1"/>
    <n v="89.1"/>
    <n v="62.843184999999998"/>
    <n v="13.345295"/>
    <n v="0.41086136454611888"/>
    <n v="760.91524713941214"/>
    <n v="0.76091524713941217"/>
    <d v="1899-12-30T00:00:30"/>
    <d v="1899-12-30T00:00:30"/>
    <d v="7899-12-10T21:52:56"/>
    <n v="0.82499999999999996"/>
  </r>
  <r>
    <x v="44"/>
    <n v="48"/>
    <m/>
    <n v="62504118"/>
    <n v="13199096"/>
    <n v="174522"/>
    <s v="17:45:22"/>
    <n v="90411"/>
    <s v="9-04-11"/>
    <n v="10150"/>
    <n v="-1"/>
    <n v="101.5"/>
    <n v="62.840196666666664"/>
    <n v="13.331826666666666"/>
    <n v="0.46322876954733083"/>
    <n v="857.89968120165668"/>
    <n v="0.85789968120165672"/>
    <d v="1899-12-30T00:00:30"/>
    <d v="1899-12-30T00:00:30"/>
    <d v="8664-09-06T01:57:53"/>
    <n v="0.93981481481481477"/>
  </r>
  <r>
    <x v="44"/>
    <n v="49"/>
    <m/>
    <n v="62502964"/>
    <n v="13189287"/>
    <n v="174552"/>
    <s v="17:45:52"/>
    <n v="90411"/>
    <s v="9-04-11"/>
    <n v="9820"/>
    <n v="-1"/>
    <n v="98.2"/>
    <n v="62.838273333333333"/>
    <n v="13.315478333333333"/>
    <n v="0.44177690529238633"/>
    <n v="818.17082860149947"/>
    <n v="0.81817082860149948"/>
    <d v="1899-12-30T00:00:30"/>
    <d v="1899-12-30T00:00:30"/>
    <d v="8351-05-31T23:40:23"/>
    <n v="0.90925925925925932"/>
  </r>
  <r>
    <x v="44"/>
    <n v="50"/>
    <m/>
    <n v="62502357"/>
    <n v="13179719"/>
    <n v="174622"/>
    <s v="17:46:22"/>
    <n v="90411"/>
    <s v="9-04-11"/>
    <n v="9270"/>
    <n v="-1"/>
    <n v="92.7"/>
    <n v="62.83726166666667"/>
    <n v="13.299531666666667"/>
    <n v="0.43453875911680739"/>
    <n v="804.76578188432734"/>
    <n v="0.80476578188432735"/>
    <d v="1899-12-30T00:00:30"/>
    <d v="1899-12-30T00:00:30"/>
    <d v="8245-09-17T10:50:38"/>
    <n v="0.85833333333333328"/>
  </r>
  <r>
    <x v="44"/>
    <n v="51"/>
    <m/>
    <n v="62502885"/>
    <n v="13170288"/>
    <n v="174652"/>
    <s v="17:46:52"/>
    <n v="90411"/>
    <s v="9-04-11"/>
    <n v="9700"/>
    <n v="-1"/>
    <n v="97"/>
    <n v="62.838141666666665"/>
    <n v="13.283813333333333"/>
    <n v="0.82321856924575187"/>
    <n v="1524.6007902431325"/>
    <n v="1.5246007902431324"/>
    <d v="1899-12-30T00:01:00"/>
    <d v="1899-12-30T00:01:00"/>
    <d v="7910-11-13T03:18:39"/>
    <n v="0.44907407407407407"/>
  </r>
  <r>
    <x v="44"/>
    <n v="52"/>
    <m/>
    <n v="62503610"/>
    <n v="13152357"/>
    <n v="174752"/>
    <s v="17:47:52"/>
    <n v="90411"/>
    <s v="9-04-11"/>
    <n v="8140"/>
    <n v="-1"/>
    <n v="81.400000000000006"/>
    <n v="62.839350000000003"/>
    <n v="13.253928333333333"/>
    <n v="0.37185208506140677"/>
    <n v="688.67006153372529"/>
    <n v="0.68867006153372534"/>
    <d v="1899-12-30T00:00:30"/>
    <d v="1899-12-30T00:00:30"/>
    <d v="7330-04-11T18:39:12"/>
    <n v="0.75370370370370365"/>
  </r>
  <r>
    <x v="44"/>
    <n v="53"/>
    <m/>
    <n v="62502013"/>
    <n v="13145017"/>
    <n v="174822"/>
    <s v="17:48:22"/>
    <n v="90411"/>
    <s v="9-04-11"/>
    <n v="8980"/>
    <n v="-1"/>
    <n v="89.8"/>
    <n v="62.836688333333335"/>
    <n v="13.241695"/>
    <n v="0.37231778718459346"/>
    <n v="689.53254186586707"/>
    <n v="0.6895325418658671"/>
    <d v="1899-12-30T00:00:30"/>
    <d v="1899-12-30T00:00:30"/>
    <d v="7337-01-28T17:17:38"/>
    <n v="0.83148148148148138"/>
  </r>
  <r>
    <x v="44"/>
    <n v="54"/>
    <m/>
    <n v="62500985"/>
    <n v="13137194"/>
    <n v="174852"/>
    <s v="17:48:52"/>
    <n v="90411"/>
    <s v="9-04-11"/>
    <n v="8070"/>
    <n v="-1"/>
    <n v="80.7"/>
    <n v="62.834975"/>
    <n v="13.228656666666666"/>
    <n v="0.36272252449388692"/>
    <n v="671.76211536267863"/>
    <n v="0.6717621153626786"/>
    <d v="1899-12-30T00:00:30"/>
    <d v="1899-12-30T00:00:30"/>
    <d v="7196-12-14T21:24:50"/>
    <n v="0.74722222222222223"/>
  </r>
  <r>
    <x v="44"/>
    <n v="55"/>
    <m/>
    <n v="62497949"/>
    <n v="13132873"/>
    <n v="174922"/>
    <s v="17:49:22"/>
    <n v="90411"/>
    <s v="9-04-11"/>
    <n v="8860"/>
    <n v="-1"/>
    <n v="88.6"/>
    <n v="62.829915"/>
    <n v="13.221455000000001"/>
    <n v="0.37318944889920225"/>
    <n v="691.14685936132253"/>
    <n v="0.69114685936132259"/>
    <d v="1899-12-30T00:00:30"/>
    <d v="1899-12-30T00:00:30"/>
    <d v="7349-10-21T22:55:09"/>
    <n v="0.82037037037037031"/>
  </r>
  <r>
    <x v="44"/>
    <n v="56"/>
    <m/>
    <n v="62497959"/>
    <n v="13124715"/>
    <n v="174952"/>
    <s v="17:49:52"/>
    <n v="90411"/>
    <s v="9-04-11"/>
    <n v="9500"/>
    <n v="-1"/>
    <n v="95"/>
    <n v="62.829931666666667"/>
    <n v="13.207858333333334"/>
    <n v="0.40980445575751262"/>
    <n v="758.95785206291339"/>
    <n v="0.75895785206291344"/>
    <d v="1899-12-30T00:00:30"/>
    <d v="1899-12-30T00:00:30"/>
    <d v="7884-07-04T14:44:04"/>
    <n v="0.87962962962962965"/>
  </r>
  <r>
    <x v="44"/>
    <n v="57"/>
    <m/>
    <n v="62500227"/>
    <n v="13117259"/>
    <n v="175022"/>
    <s v="17:50:22"/>
    <n v="90411"/>
    <s v="9-04-11"/>
    <n v="9300"/>
    <n v="-1"/>
    <n v="93"/>
    <n v="62.833711666666666"/>
    <n v="13.195431666666666"/>
    <n v="0.4149951334992435"/>
    <n v="768.57098724059892"/>
    <n v="0.76857098724059891"/>
    <d v="1899-12-30T00:00:30"/>
    <d v="1899-12-30T00:00:30"/>
    <d v="7960-04-23T10:38:17"/>
    <n v="0.86111111111111105"/>
  </r>
  <r>
    <x v="44"/>
    <n v="58"/>
    <m/>
    <n v="62503727"/>
    <n v="13112405"/>
    <n v="175052"/>
    <s v="17:50:52"/>
    <n v="90411"/>
    <s v="9-04-11"/>
    <n v="9400"/>
    <n v="-1"/>
    <n v="94"/>
    <n v="62.839545000000001"/>
    <n v="13.187341666666667"/>
    <n v="0.38079153192814952"/>
    <n v="705.22591713093288"/>
    <n v="0.70522591713093286"/>
    <d v="1899-12-30T00:00:30"/>
    <d v="1899-12-30T00:00:30"/>
    <d v="7460-10-27T15:23:32"/>
    <n v="0.87037037037037035"/>
  </r>
  <r>
    <x v="44"/>
    <n v="59"/>
    <m/>
    <n v="62506370"/>
    <n v="13106420"/>
    <n v="175122"/>
    <s v="17:51:22"/>
    <n v="90411"/>
    <s v="9-04-11"/>
    <n v="8740"/>
    <n v="-1"/>
    <n v="87.4"/>
    <n v="62.84395"/>
    <n v="13.177366666666666"/>
    <n v="0.39664908822963751"/>
    <n v="734.59411140128873"/>
    <n v="0.73459411140128872"/>
    <d v="1899-12-30T00:00:30"/>
    <d v="1899-12-30T00:00:30"/>
    <d v="7692-05-24T00:58:48"/>
    <n v="0.80925925925925923"/>
  </r>
  <r>
    <x v="44"/>
    <n v="60"/>
    <m/>
    <n v="62506373"/>
    <n v="13097745"/>
    <n v="175152"/>
    <s v="17:51:52"/>
    <n v="90411"/>
    <s v="9-04-11"/>
    <n v="8140"/>
    <n v="-1"/>
    <n v="81.400000000000006"/>
    <n v="62.843955000000001"/>
    <n v="13.162908333333334"/>
    <n v="0.36284142106717909"/>
    <n v="671.98231181641563"/>
    <n v="0.67198231181641566"/>
    <d v="1899-12-30T00:00:30"/>
    <d v="1899-12-30T00:00:30"/>
    <d v="7198-09-10T01:23:34"/>
    <n v="0.75370370370370365"/>
  </r>
  <r>
    <x v="44"/>
    <n v="61"/>
    <m/>
    <n v="62503709"/>
    <n v="13092369"/>
    <n v="175222"/>
    <s v="17:52:22"/>
    <n v="90411"/>
    <s v="9-04-11"/>
    <n v="8580"/>
    <n v="-1"/>
    <n v="85.8"/>
    <n v="62.839514999999999"/>
    <n v="13.153948333333334"/>
    <n v="0.37305481146177705"/>
    <n v="690.89751082721114"/>
    <n v="0.69089751082721118"/>
    <d v="1899-12-30T00:00:30"/>
    <d v="1899-12-30T00:00:30"/>
    <d v="7347-11-03T19:56:54"/>
    <n v="0.7944444444444444"/>
  </r>
  <r>
    <x v="44"/>
    <n v="62"/>
    <m/>
    <n v="62503659"/>
    <n v="13084212"/>
    <n v="175252"/>
    <s v="17:52:52"/>
    <n v="90411"/>
    <s v="9-04-11"/>
    <n v="8990"/>
    <n v="-1"/>
    <n v="89.9"/>
    <n v="62.83943166666667"/>
    <n v="13.140353333333334"/>
    <n v="0.35343017799909171"/>
    <n v="654.55268965431787"/>
    <n v="0.6545526896543179"/>
    <d v="1899-12-30T00:00:30"/>
    <d v="1899-12-30T00:00:30"/>
    <d v="7061-04-03T17:54:32"/>
    <n v="0.83240740740740737"/>
  </r>
  <r>
    <x v="44"/>
    <n v="63"/>
    <m/>
    <n v="62503016"/>
    <n v="13076613"/>
    <n v="175322"/>
    <s v="17:53:22"/>
    <n v="90411"/>
    <s v="9-04-11"/>
    <n v="8800"/>
    <n v="-1"/>
    <n v="88"/>
    <n v="62.838360000000002"/>
    <n v="13.127688333333333"/>
    <n v="0.40194952924111887"/>
    <n v="744.41052815455214"/>
    <n v="0.74441052815455211"/>
    <d v="1899-12-30T00:00:30"/>
    <d v="1899-12-30T00:00:30"/>
    <d v="7769-10-19T07:42:22"/>
    <n v="0.81481481481481477"/>
  </r>
  <r>
    <x v="44"/>
    <n v="64"/>
    <m/>
    <n v="62500309"/>
    <n v="13070126"/>
    <n v="175352"/>
    <s v="17:53:52"/>
    <n v="90411"/>
    <s v="9-04-11"/>
    <n v="9250"/>
    <n v="-1"/>
    <n v="92.5"/>
    <n v="62.833848333333336"/>
    <n v="13.116876666666666"/>
    <n v="0.40769490481423892"/>
    <n v="755.05096371597051"/>
    <n v="0.75505096371597058"/>
    <d v="1899-12-30T00:00:30"/>
    <d v="1899-12-30T00:00:30"/>
    <d v="7853-09-13T18:36:43"/>
    <n v="0.8564814814814814"/>
  </r>
  <r>
    <x v="44"/>
    <n v="65"/>
    <m/>
    <n v="62498160"/>
    <n v="13062557"/>
    <n v="175422"/>
    <s v="17:54:22"/>
    <n v="90411"/>
    <s v="9-04-11"/>
    <n v="9690"/>
    <n v="-1"/>
    <n v="96.9"/>
    <n v="62.830266666666667"/>
    <n v="13.104261666666666"/>
    <n v="0.40134909742415092"/>
    <n v="743.29852842952755"/>
    <n v="0.74329852842952759"/>
    <d v="1899-12-30T00:00:30"/>
    <d v="1899-12-30T00:00:30"/>
    <d v="7761-01-11T18:17:06"/>
    <n v="0.89722222222222225"/>
  </r>
  <r>
    <x v="44"/>
    <n v="66"/>
    <m/>
    <n v="62495898"/>
    <n v="13055316"/>
    <n v="175452"/>
    <s v="17:54:52"/>
    <n v="90411"/>
    <s v="9-04-11"/>
    <n v="8720"/>
    <n v="-1"/>
    <n v="87.2"/>
    <n v="62.826496666666664"/>
    <n v="13.092193333333332"/>
    <n v="0.37844169097496694"/>
    <n v="700.87401168563872"/>
    <n v="0.70087401168563879"/>
    <d v="1899-12-30T00:00:30"/>
    <d v="1899-12-30T00:00:30"/>
    <d v="7426-07-05T03:41:16"/>
    <n v="0.80740740740740735"/>
  </r>
  <r>
    <x v="44"/>
    <n v="67"/>
    <m/>
    <n v="62492165"/>
    <n v="13054048"/>
    <n v="175522"/>
    <s v="17:55:22"/>
    <n v="90411"/>
    <s v="9-04-11"/>
    <n v="7970"/>
    <n v="-1"/>
    <n v="79.7"/>
    <n v="62.820275000000002"/>
    <n v="13.09008"/>
    <n v="0.35949911992236228"/>
    <n v="665.79237009621488"/>
    <n v="0.66579237009621495"/>
    <d v="1899-12-30T00:00:30"/>
    <d v="1899-12-30T00:00:30"/>
    <d v="7149-11-19T00:37:16"/>
    <n v="0.73796296296296293"/>
  </r>
  <r>
    <x v="44"/>
    <n v="68"/>
    <m/>
    <n v="62488893"/>
    <n v="13050822"/>
    <n v="175552"/>
    <s v="17:55:52"/>
    <n v="90411"/>
    <s v="9-04-11"/>
    <n v="8900"/>
    <n v="-1"/>
    <n v="89"/>
    <n v="62.814821666666667"/>
    <n v="13.084703333333334"/>
    <n v="0.36438124061646393"/>
    <n v="674.83405762169116"/>
    <n v="0.67483405762169113"/>
    <d v="1899-12-30T00:00:30"/>
    <d v="1899-12-30T00:00:30"/>
    <d v="7221-03-06T02:03:46"/>
    <n v="0.82407407407407407"/>
  </r>
  <r>
    <x v="44"/>
    <n v="69"/>
    <m/>
    <n v="62486443"/>
    <n v="13044938"/>
    <n v="175622"/>
    <s v="17:56:22"/>
    <n v="90411"/>
    <s v="9-04-11"/>
    <n v="8580"/>
    <n v="-1"/>
    <n v="85.8"/>
    <n v="62.810738333333333"/>
    <n v="13.074896666666667"/>
    <n v="0.39362621409742971"/>
    <n v="728.99574850843976"/>
    <n v="0.72899574850843973"/>
    <d v="1899-12-30T00:00:30"/>
    <d v="1899-12-30T00:00:30"/>
    <d v="7648-04-01T18:08:13"/>
    <n v="0.7944444444444444"/>
  </r>
  <r>
    <x v="44"/>
    <n v="70"/>
    <m/>
    <n v="62483201"/>
    <n v="13040080"/>
    <n v="175652"/>
    <s v="17:56:52"/>
    <n v="90411"/>
    <s v="9-04-11"/>
    <n v="8090"/>
    <n v="-1"/>
    <n v="80.900000000000006"/>
    <n v="62.805334999999999"/>
    <n v="13.066800000000001"/>
    <n v="0.32574059628863195"/>
    <n v="603.27158432654642"/>
    <n v="0.60327158432654648"/>
    <d v="1899-12-30T00:00:30"/>
    <d v="1899-12-30T00:00:30"/>
    <d v="6656-11-23T03:54:31"/>
    <n v="0.749074074074074"/>
  </r>
  <r>
    <x v="44"/>
    <n v="71"/>
    <m/>
    <n v="62481157"/>
    <n v="13034547"/>
    <n v="175722"/>
    <s v="17:57:22"/>
    <n v="90411"/>
    <s v="9-04-11"/>
    <n v="6520"/>
    <n v="-1"/>
    <n v="65.2"/>
    <n v="62.801928333333336"/>
    <n v="13.057578333333334"/>
    <n v="0.18581469222818414"/>
    <n v="344.12881000659701"/>
    <n v="0.34412881000659701"/>
    <d v="1899-12-30T00:00:30"/>
    <d v="1899-12-30T00:00:30"/>
    <d v="4613-07-05T23:20:52"/>
    <n v="0.60370370370370374"/>
  </r>
  <r>
    <x v="44"/>
    <n v="72"/>
    <m/>
    <n v="62481020"/>
    <n v="13030500"/>
    <n v="175752"/>
    <s v="17:57:52"/>
    <n v="90411"/>
    <s v="9-04-11"/>
    <n v="7290"/>
    <n v="-1"/>
    <n v="72.900000000000006"/>
    <n v="62.801699999999997"/>
    <n v="13.050833333333333"/>
    <n v="0.32736147400941418"/>
    <n v="606.27344986543505"/>
    <n v="0.60627344986543508"/>
    <d v="1899-12-30T00:00:30"/>
    <d v="1899-12-30T00:00:30"/>
    <d v="6680-07-25T12:51:17"/>
    <n v="0.67500000000000004"/>
  </r>
  <r>
    <x v="44"/>
    <n v="73"/>
    <m/>
    <n v="62482384"/>
    <n v="13024003"/>
    <n v="175822"/>
    <s v="17:58:22"/>
    <n v="90411"/>
    <s v="9-04-11"/>
    <n v="8120"/>
    <n v="-1"/>
    <n v="81.2"/>
    <n v="62.803973333333332"/>
    <n v="13.040005000000001"/>
    <n v="0.374420762799342"/>
    <n v="693.42725270438143"/>
    <n v="0.69342725270438144"/>
    <d v="1899-12-30T00:00:30"/>
    <d v="1899-12-30T00:00:30"/>
    <d v="7367-10-15T11:42:25"/>
    <n v="0.75185185185185188"/>
  </r>
  <r>
    <x v="44"/>
    <n v="74"/>
    <m/>
    <n v="62484537"/>
    <n v="13017318"/>
    <n v="175852"/>
    <s v="17:58:52"/>
    <n v="90411"/>
    <s v="9-04-11"/>
    <n v="8090"/>
    <n v="-1"/>
    <n v="80.900000000000006"/>
    <n v="62.807561666666665"/>
    <n v="13.028863333333334"/>
    <n v="0.28419680732665348"/>
    <n v="526.33248716896219"/>
    <n v="0.52633248716896219"/>
    <d v="1899-12-30T00:00:30"/>
    <d v="1899-12-30T00:00:30"/>
    <d v="6050-03-20T13:30:47"/>
    <n v="0.749074074074074"/>
  </r>
  <r>
    <x v="44"/>
    <n v="75"/>
    <m/>
    <n v="62484316"/>
    <n v="13011129"/>
    <n v="175922"/>
    <s v="17:59:22"/>
    <n v="90411"/>
    <s v="9-04-11"/>
    <n v="7590"/>
    <n v="-1"/>
    <n v="75.900000000000006"/>
    <n v="62.807193333333331"/>
    <n v="13.018548333333333"/>
    <n v="0.3304090772015284"/>
    <n v="611.91761097723065"/>
    <n v="0.61191761097723063"/>
    <d v="1899-12-30T00:00:30"/>
    <d v="1899-12-30T00:00:30"/>
    <d v="6725-01-26T17:16:15"/>
    <n v="0.70277777777777772"/>
  </r>
  <r>
    <x v="44"/>
    <n v="76"/>
    <m/>
    <n v="62484203"/>
    <n v="13003916"/>
    <n v="175952"/>
    <s v="17:59:52"/>
    <n v="90411"/>
    <s v="9-04-11"/>
    <n v="5270"/>
    <n v="-1"/>
    <n v="52.7"/>
    <n v="62.807004999999997"/>
    <n v="13.006526666666666"/>
    <n v="0.23666443890955938"/>
    <n v="438.30254086050394"/>
    <n v="0.43830254086050396"/>
    <d v="1899-12-30T00:00:30"/>
    <d v="1899-12-30T00:00:30"/>
    <d v="5356-02-01T07:37:27"/>
    <n v="0.48796296296296299"/>
  </r>
  <r>
    <x v="44"/>
    <n v="77"/>
    <m/>
    <n v="62484433"/>
    <n v="12598771"/>
    <n v="180022"/>
    <s v="18:00:22"/>
    <n v="90411"/>
    <s v="9-04-11"/>
    <n v="7240"/>
    <n v="-1"/>
    <n v="72.400000000000006"/>
    <n v="62.807388333333336"/>
    <n v="12.997951666666667"/>
    <n v="0.32814172299778582"/>
    <n v="607.71847099189938"/>
    <n v="0.60771847099189935"/>
    <d v="1899-12-30T00:00:30"/>
    <d v="1899-12-30T00:00:30"/>
    <d v="6691-12-17T04:42:54"/>
    <n v="0.67037037037037039"/>
  </r>
  <r>
    <x v="44"/>
    <n v="78"/>
    <m/>
    <n v="62485727"/>
    <n v="12592186"/>
    <n v="180052"/>
    <s v="18:00:52"/>
    <n v="90411"/>
    <s v="9-04-11"/>
    <n v="7750"/>
    <n v="-1"/>
    <n v="77.5"/>
    <n v="62.809545"/>
    <n v="12.986976666666667"/>
    <n v="0.36717448751005582"/>
    <n v="680.0071508686234"/>
    <n v="0.6800071508686234"/>
    <d v="1899-12-30T00:00:30"/>
    <d v="1899-12-30T00:00:30"/>
    <d v="7261-12-19T14:16:05"/>
    <n v="0.71759259259259267"/>
  </r>
  <r>
    <x v="44"/>
    <n v="79"/>
    <m/>
    <n v="62485670"/>
    <n v="12584166"/>
    <n v="180122"/>
    <s v="18:01:22"/>
    <n v="90411"/>
    <s v="9-04-11"/>
    <n v="8050"/>
    <n v="-1"/>
    <n v="80.5"/>
    <n v="62.809449999999998"/>
    <n v="12.973610000000001"/>
    <n v="0.38005556922381944"/>
    <n v="703.86291420251359"/>
    <n v="0.70386291420251357"/>
    <d v="1899-12-30T00:00:30"/>
    <d v="1899-12-30T00:00:30"/>
    <d v="7450-01-28T04:37:47"/>
    <n v="0.74537037037037035"/>
  </r>
  <r>
    <x v="44"/>
    <n v="80"/>
    <m/>
    <n v="62486025"/>
    <n v="12575900"/>
    <n v="180152"/>
    <s v="18:01:52"/>
    <n v="90411"/>
    <s v="9-04-11"/>
    <n v="8120"/>
    <n v="-1"/>
    <n v="81.2"/>
    <n v="62.810041666666663"/>
    <n v="12.959833333333334"/>
    <n v="0.37746654399495344"/>
    <n v="699.06803947865376"/>
    <n v="0.69906803947865381"/>
    <d v="1899-12-30T00:00:30"/>
    <d v="1899-12-30T00:00:30"/>
    <d v="7412-04-07T22:53:20"/>
    <n v="0.75185185185185188"/>
  </r>
  <r>
    <x v="44"/>
    <n v="81"/>
    <m/>
    <n v="62486501"/>
    <n v="12567720"/>
    <n v="180222"/>
    <s v="18:02:22"/>
    <n v="90411"/>
    <s v="9-04-11"/>
    <n v="8610"/>
    <n v="-1"/>
    <n v="86.1"/>
    <n v="62.810834999999997"/>
    <n v="12.946199999999999"/>
    <n v="0.37496491286788602"/>
    <n v="694.43501863132497"/>
    <n v="0.69443501863132495"/>
    <d v="1899-12-30T00:00:30"/>
    <d v="1899-12-30T00:00:30"/>
    <d v="7375-09-25T20:29:16"/>
    <n v="0.79722222222222228"/>
  </r>
  <r>
    <x v="44"/>
    <n v="82"/>
    <m/>
    <n v="62488690"/>
    <n v="12561075"/>
    <n v="180252"/>
    <s v="18:02:52"/>
    <n v="90411"/>
    <s v="9-04-11"/>
    <n v="8120"/>
    <n v="-1"/>
    <n v="81.2"/>
    <n v="62.814483333333335"/>
    <n v="12.935124999999999"/>
    <n v="0.35456063114607506"/>
    <n v="656.64628888253105"/>
    <n v="0.65664628888253107"/>
    <d v="1899-12-30T00:00:30"/>
    <d v="1899-12-30T00:00:30"/>
    <d v="7077-10-06T07:29:15"/>
    <n v="0.75185185185185188"/>
  </r>
  <r>
    <x v="44"/>
    <n v="83"/>
    <m/>
    <n v="62490137"/>
    <n v="12554005"/>
    <n v="180322"/>
    <s v="18:03:22"/>
    <n v="90411"/>
    <s v="9-04-11"/>
    <n v="7730"/>
    <n v="-1"/>
    <n v="77.3"/>
    <n v="62.816895000000002"/>
    <n v="12.923341666666667"/>
    <n v="0.35665618363719082"/>
    <n v="660.5272520960774"/>
    <n v="0.66052725209607743"/>
    <d v="1899-12-30T00:00:30"/>
    <d v="1899-12-30T00:00:30"/>
    <d v="7108-05-14T11:39:54"/>
    <n v="0.71574074074074068"/>
  </r>
  <r>
    <x v="44"/>
    <n v="84"/>
    <m/>
    <n v="62493680"/>
    <n v="12553240"/>
    <n v="180352"/>
    <s v="18:03:52"/>
    <n v="90411"/>
    <s v="9-04-11"/>
    <n v="7659"/>
    <n v="-1"/>
    <n v="76.59"/>
    <n v="62.822800000000001"/>
    <n v="12.922066666666666"/>
    <n v="0.38713076879278729"/>
    <n v="716.96618380424206"/>
    <n v="0.71696618380424204"/>
    <d v="1899-12-30T00:00:30"/>
    <d v="1899-12-30T00:00:30"/>
    <d v="7553-05-25T14:37:28"/>
    <n v="0.70916666666666672"/>
  </r>
  <r>
    <x v="44"/>
    <n v="85"/>
    <m/>
    <n v="62496202"/>
    <n v="12546829"/>
    <n v="180422"/>
    <s v="18:04:22"/>
    <n v="90411"/>
    <s v="9-04-11"/>
    <n v="8750"/>
    <n v="-1"/>
    <n v="87.5"/>
    <n v="62.82700333333333"/>
    <n v="12.911381666666667"/>
    <n v="0.38561490450364316"/>
    <n v="714.15880314074718"/>
    <n v="0.7141588031407472"/>
    <d v="1899-12-30T00:00:30"/>
    <d v="1899-12-30T00:00:30"/>
    <d v="7531-04-06T08:28:23"/>
    <n v="0.81018518518518523"/>
  </r>
  <r>
    <x v="44"/>
    <n v="86"/>
    <m/>
    <n v="62497358"/>
    <n v="12538789"/>
    <n v="180452"/>
    <s v="18:04:52"/>
    <n v="90411"/>
    <s v="9-04-11"/>
    <n v="8940"/>
    <n v="-1"/>
    <n v="89.4"/>
    <n v="62.82893"/>
    <n v="12.897981666666666"/>
    <n v="0.40095552521609645"/>
    <n v="742.5696327002106"/>
    <n v="0.74256963270021059"/>
    <d v="1899-12-30T00:00:30"/>
    <d v="1899-12-30T00:00:30"/>
    <d v="7755-04-14T13:00:44"/>
    <n v="0.82777777777777772"/>
  </r>
  <r>
    <x v="44"/>
    <n v="87"/>
    <m/>
    <n v="62497813"/>
    <n v="12530081"/>
    <n v="180522"/>
    <s v="18:05:22"/>
    <n v="90411"/>
    <s v="9-04-11"/>
    <n v="9160"/>
    <n v="-1"/>
    <n v="91.6"/>
    <n v="62.829688333333337"/>
    <n v="12.883468333333333"/>
    <n v="0.40057865012684751"/>
    <n v="741.87166003492155"/>
    <n v="0.74187166003492155"/>
    <d v="1899-12-30T00:00:30"/>
    <d v="1899-12-30T00:00:30"/>
    <d v="7749-10-12T09:08:30"/>
    <n v="0.8481481481481481"/>
  </r>
  <r>
    <x v="44"/>
    <n v="88"/>
    <m/>
    <n v="62498037"/>
    <n v="12521338"/>
    <n v="180552"/>
    <s v="18:05:52"/>
    <n v="90411"/>
    <s v="9-04-11"/>
    <n v="9030"/>
    <n v="-1"/>
    <n v="90.3"/>
    <n v="62.830061666666666"/>
    <n v="12.868896666666666"/>
    <n v="0.37581953169352894"/>
    <n v="696.01777269641559"/>
    <n v="0.69601777269641563"/>
    <d v="1899-12-30T00:00:30"/>
    <d v="1899-12-30T00:00:30"/>
    <d v="7388-03-19T04:26:56"/>
    <n v="0.83611111111111103"/>
  </r>
  <r>
    <x v="44"/>
    <n v="89"/>
    <m/>
    <n v="62498933"/>
    <n v="12513360"/>
    <n v="180622"/>
    <s v="18:06:22"/>
    <n v="90411"/>
    <s v="9-04-11"/>
    <n v="9030"/>
    <n v="-1"/>
    <n v="90.3"/>
    <n v="62.831555000000002"/>
    <n v="12.855600000000001"/>
    <n v="0.37442078038359738"/>
    <n v="693.42728527042232"/>
    <n v="0.6934272852704223"/>
    <d v="1899-12-30T00:00:30"/>
    <d v="1899-12-30T00:00:30"/>
    <d v="7367-10-15T13:57:28"/>
    <n v="0.83611111111111103"/>
  </r>
  <r>
    <x v="44"/>
    <n v="90"/>
    <m/>
    <n v="62501101"/>
    <n v="12506692"/>
    <n v="180652"/>
    <s v="18:06:52"/>
    <n v="90411"/>
    <s v="9-04-11"/>
    <n v="8180"/>
    <n v="-1"/>
    <n v="81.8"/>
    <n v="62.835168333333336"/>
    <n v="12.844486666666667"/>
    <n v="0.36112327952742912"/>
    <n v="668.80031368479877"/>
    <n v="0.66880031368479875"/>
    <d v="1899-12-30T00:00:30"/>
    <d v="1899-12-30T00:00:30"/>
    <d v="7173-08-07T21:40:55"/>
    <n v="0.75740740740740742"/>
  </r>
  <r>
    <x v="44"/>
    <n v="91"/>
    <m/>
    <n v="62503662"/>
    <n v="12501135"/>
    <n v="180722"/>
    <s v="18:07:22"/>
    <n v="90411"/>
    <s v="9-04-11"/>
    <n v="7750"/>
    <n v="-1"/>
    <n v="77.5"/>
    <n v="62.839436666666664"/>
    <n v="12.835224999999999"/>
    <n v="0.3553914263568182"/>
    <n v="658.18492161282734"/>
    <n v="0.65818492161282738"/>
    <d v="1899-12-30T00:00:30"/>
    <d v="1899-12-30T00:00:30"/>
    <d v="7089-11-23T13:46:55"/>
    <n v="0.71759259259259267"/>
  </r>
  <r>
    <x v="44"/>
    <n v="92"/>
    <m/>
    <n v="62505834"/>
    <n v="12494990"/>
    <n v="180752"/>
    <s v="18:07:52"/>
    <n v="90411"/>
    <s v="9-04-11"/>
    <n v="8180"/>
    <n v="-1"/>
    <n v="81.8"/>
    <n v="62.843056666666669"/>
    <n v="12.824983333333334"/>
    <n v="0.3502636413606604"/>
    <n v="648.68826379994312"/>
    <n v="0.64868826379994315"/>
    <d v="1899-12-30T00:00:30"/>
    <d v="1899-12-30T00:00:30"/>
    <d v="7015-01-06T04:47:38"/>
    <n v="0.75740740740740742"/>
  </r>
  <r>
    <x v="44"/>
    <n v="93"/>
    <m/>
    <n v="62508852"/>
    <n v="12491122"/>
    <n v="180822"/>
    <s v="18:08:22"/>
    <n v="90411"/>
    <s v="9-04-11"/>
    <n v="7940"/>
    <n v="-1"/>
    <n v="79.400000000000006"/>
    <n v="62.848086666666667"/>
    <n v="12.818536666666667"/>
    <n v="0.27999294832531485"/>
    <n v="518.54694029848315"/>
    <n v="0.51854694029848314"/>
    <d v="1899-12-30T00:00:30"/>
    <d v="1899-12-30T00:00:30"/>
    <d v="5988-10-29T04:30:48"/>
    <n v="0.73518518518518527"/>
  </r>
  <r>
    <x v="44"/>
    <n v="94"/>
    <m/>
    <n v="62510062"/>
    <n v="12485601"/>
    <n v="180852"/>
    <s v="18:08:52"/>
    <n v="90411"/>
    <s v="9-04-11"/>
    <n v="5060"/>
    <n v="-1"/>
    <n v="50.6"/>
    <n v="62.850103333333337"/>
    <n v="12.809335000000001"/>
    <n v="0.24446308789025642"/>
    <n v="452.74563877275489"/>
    <n v="0.45274563877275492"/>
    <d v="1899-12-30T00:00:30"/>
    <d v="1899-12-30T00:00:30"/>
    <d v="5469-12-21T10:33:07"/>
    <n v="0.4685185185185185"/>
  </r>
  <r>
    <x v="44"/>
    <n v="95"/>
    <m/>
    <n v="62510802"/>
    <n v="12480505"/>
    <n v="180922"/>
    <s v="18:09:22"/>
    <n v="90411"/>
    <s v="9-04-11"/>
    <n v="5400"/>
    <n v="-1"/>
    <n v="54"/>
    <n v="62.851336666666668"/>
    <n v="12.800841666666667"/>
    <n v="0.22390809286827798"/>
    <n v="414.67778799205081"/>
    <n v="0.41467778799205079"/>
    <d v="1899-12-30T00:00:00"/>
    <d v="1899-12-30T00:00:00"/>
    <e v="#DIV/0!"/>
    <n v="0"/>
  </r>
  <r>
    <x v="45"/>
    <n v="1"/>
    <m/>
    <n v="62511529"/>
    <n v="12475873"/>
    <n v="180952"/>
    <s v="18:09:52"/>
    <n v="90411"/>
    <s v="9-04-11"/>
    <n v="4340"/>
    <n v="-1"/>
    <n v="43.4"/>
    <n v="62.852548333333331"/>
    <n v="12.793121666666666"/>
    <n v="0.18775662332664142"/>
    <n v="347.72526640093992"/>
    <n v="0.34772526640093993"/>
    <d v="1899-12-30T00:00:30"/>
    <d v="1899-12-30T00:00:30"/>
    <d v="4641-11-13T18:24:49"/>
    <n v="0.40185185185185185"/>
  </r>
  <r>
    <x v="45"/>
    <n v="2"/>
    <m/>
    <n v="62512135"/>
    <n v="12471986"/>
    <n v="181022"/>
    <s v="18:10:22"/>
    <n v="90411"/>
    <s v="9-04-11"/>
    <n v="4910"/>
    <n v="-1"/>
    <n v="49.1"/>
    <n v="62.853558333333332"/>
    <n v="12.786643333333334"/>
    <n v="0.20598250888536487"/>
    <n v="381.47960645569577"/>
    <n v="0.38147960645569579"/>
    <d v="1899-12-30T00:00:30"/>
    <d v="1899-12-30T00:00:30"/>
    <d v="4908-01-11T06:23:54"/>
    <n v="0.45462962962962966"/>
  </r>
  <r>
    <x v="45"/>
    <n v="3"/>
    <m/>
    <n v="62512529"/>
    <n v="12467563"/>
    <n v="181052"/>
    <s v="18:10:52"/>
    <n v="90411"/>
    <s v="9-04-11"/>
    <n v="4760"/>
    <n v="-1"/>
    <n v="47.6"/>
    <n v="62.854214999999996"/>
    <n v="12.779271666666666"/>
    <n v="0.17603201877266311"/>
    <n v="326.01129876697206"/>
    <n v="0.32601129876697205"/>
    <d v="1899-12-30T00:00:30"/>
    <d v="1899-12-30T00:00:30"/>
    <d v="4470-08-25T12:58:15"/>
    <n v="0.44074074074074071"/>
  </r>
  <r>
    <x v="45"/>
    <n v="4"/>
    <m/>
    <n v="62512437"/>
    <n v="12463717"/>
    <n v="181122"/>
    <s v="18:11:22"/>
    <n v="90411"/>
    <s v="9-04-11"/>
    <n v="4680"/>
    <n v="-1"/>
    <n v="46.8"/>
    <n v="62.854061666666666"/>
    <n v="12.772861666666667"/>
    <n v="0.24578152454637253"/>
    <n v="455.18738345988191"/>
    <n v="0.45518738345988191"/>
    <d v="1899-12-30T00:00:30"/>
    <d v="1899-12-30T00:00:30"/>
    <d v="5489-03-23T15:56:41"/>
    <n v="0.43333333333333335"/>
  </r>
  <r>
    <x v="45"/>
    <n v="5"/>
    <m/>
    <n v="62514569"/>
    <n v="12461056"/>
    <n v="181152"/>
    <s v="18:11:52"/>
    <n v="90411"/>
    <s v="9-04-11"/>
    <n v="6230"/>
    <n v="-1"/>
    <n v="62.3"/>
    <n v="62.857615000000003"/>
    <n v="12.768426666666667"/>
    <n v="0.23932309537713145"/>
    <n v="443.22637263844746"/>
    <n v="0.44322637263844744"/>
    <d v="1899-12-30T00:00:30"/>
    <d v="1899-12-30T00:00:30"/>
    <d v="5394-11-28T22:52:36"/>
    <n v="0.57685185185185195"/>
  </r>
  <r>
    <x v="45"/>
    <n v="6"/>
    <m/>
    <n v="62516764"/>
    <n v="12458989"/>
    <n v="181222"/>
    <s v="18:12:22"/>
    <n v="90411"/>
    <s v="9-04-11"/>
    <n v="3840"/>
    <n v="-1"/>
    <n v="38.4"/>
    <n v="62.861273333333337"/>
    <n v="12.764981666666667"/>
    <n v="0.13639125251668618"/>
    <n v="252.59659966090283"/>
    <n v="0.25259659966090281"/>
    <d v="1899-12-30T00:00:30"/>
    <d v="1899-12-30T00:00:30"/>
    <d v="3891-10-06T04:58:07"/>
    <n v="0.35555555555555551"/>
  </r>
  <r>
    <x v="45"/>
    <n v="7"/>
    <m/>
    <n v="62518074"/>
    <n v="12458176"/>
    <n v="181252"/>
    <s v="18:12:52"/>
    <n v="90411"/>
    <s v="9-04-11"/>
    <n v="4470"/>
    <n v="-1"/>
    <n v="44.7"/>
    <n v="62.863456666666664"/>
    <n v="12.763626666666667"/>
    <n v="0.21543665294840147"/>
    <n v="398.98868126043953"/>
    <n v="0.39898868126043957"/>
    <d v="1899-12-30T00:00:30"/>
    <d v="1899-12-30T00:00:30"/>
    <d v="5046-02-02T09:38:55"/>
    <n v="0.41388888888888886"/>
  </r>
  <r>
    <x v="45"/>
    <n v="8"/>
    <m/>
    <n v="62519622"/>
    <n v="12454903"/>
    <n v="181322"/>
    <s v="18:13:22"/>
    <n v="90411"/>
    <s v="9-04-11"/>
    <n v="5360"/>
    <n v="-1"/>
    <n v="53.6"/>
    <n v="62.866036666666666"/>
    <n v="12.758171666666666"/>
    <n v="0.13543234908645305"/>
    <n v="250.82071050811103"/>
    <n v="0.25082071050811106"/>
    <d v="1899-12-30T00:00:30"/>
    <d v="1899-12-30T00:00:30"/>
    <d v="3877-10-04T15:30:37"/>
    <n v="0.49629629629629629"/>
  </r>
  <r>
    <x v="45"/>
    <n v="9"/>
    <m/>
    <n v="62520185"/>
    <n v="12452208"/>
    <n v="181352"/>
    <s v="18:13:52"/>
    <n v="90411"/>
    <s v="9-04-11"/>
    <n v="4310"/>
    <n v="-1"/>
    <n v="43.1"/>
    <n v="62.866974999999996"/>
    <n v="12.753679999999999"/>
    <n v="0.19806841650366644"/>
    <n v="366.82270736479023"/>
    <n v="0.36682270736479022"/>
    <d v="1899-12-30T00:00:30"/>
    <d v="1899-12-30T00:00:30"/>
    <d v="4792-06-15T09:31:59"/>
    <n v="0.39907407407407403"/>
  </r>
  <r>
    <x v="45"/>
    <n v="10"/>
    <m/>
    <n v="62521715"/>
    <n v="12449462"/>
    <n v="181422"/>
    <s v="18:14:22"/>
    <n v="90411"/>
    <s v="9-04-11"/>
    <n v="4360"/>
    <n v="-1"/>
    <n v="43.6"/>
    <n v="62.869525000000003"/>
    <n v="12.749103333333334"/>
    <n v="0.19308170115237891"/>
    <n v="357.58731053420576"/>
    <n v="0.35758731053420578"/>
    <d v="1899-12-30T00:00:30"/>
    <d v="1899-12-30T00:00:30"/>
    <d v="4719-08-20T10:54:15"/>
    <n v="0.40370370370370368"/>
  </r>
  <r>
    <x v="45"/>
    <n v="11"/>
    <m/>
    <n v="62522917"/>
    <n v="12446158"/>
    <n v="181452"/>
    <s v="18:14:52"/>
    <n v="90411"/>
    <s v="9-04-11"/>
    <n v="4680"/>
    <n v="-1"/>
    <n v="46.8"/>
    <n v="62.87152833333333"/>
    <n v="12.743596666666667"/>
    <n v="0.20893834907929809"/>
    <n v="386.95382249486005"/>
    <n v="0.38695382249486004"/>
    <d v="1899-12-30T00:00:30"/>
    <d v="1899-12-30T00:00:30"/>
    <d v="4951-03-12T00:12:39"/>
    <n v="0.43333333333333335"/>
  </r>
  <r>
    <x v="45"/>
    <n v="12"/>
    <m/>
    <n v="62524493"/>
    <n v="12443162"/>
    <n v="181522"/>
    <s v="18:15:22"/>
    <n v="90411"/>
    <s v="9-04-11"/>
    <n v="4900"/>
    <n v="-1"/>
    <n v="49"/>
    <n v="62.874155000000002"/>
    <n v="12.738603333333334"/>
    <n v="0.21578422510606679"/>
    <n v="399.63238489643572"/>
    <n v="0.39963238489643571"/>
    <d v="1899-12-30T00:00:30"/>
    <d v="1899-12-30T00:00:30"/>
    <d v="5051-03-02T06:26:39"/>
    <n v="0.45370370370370366"/>
  </r>
  <r>
    <x v="45"/>
    <n v="13"/>
    <m/>
    <n v="62526250"/>
    <n v="12440429"/>
    <n v="181552"/>
    <s v="18:15:52"/>
    <n v="90411"/>
    <s v="9-04-11"/>
    <n v="4910"/>
    <n v="-1"/>
    <n v="49.1"/>
    <n v="62.877083333333331"/>
    <n v="12.734048333333334"/>
    <n v="0.19172504494321058"/>
    <n v="355.07478323482599"/>
    <n v="0.355074783234826"/>
    <d v="1899-12-30T00:00:30"/>
    <d v="1899-12-30T00:00:30"/>
    <d v="4699-10-27T09:01:02"/>
    <n v="0.45462962962962966"/>
  </r>
  <r>
    <x v="45"/>
    <n v="14"/>
    <m/>
    <n v="62527745"/>
    <n v="12437808"/>
    <n v="181622"/>
    <s v="18:16:22"/>
    <n v="90411"/>
    <s v="9-04-11"/>
    <n v="3840"/>
    <n v="-1"/>
    <n v="38.4"/>
    <n v="62.879575000000003"/>
    <n v="12.72968"/>
    <n v="0.18561971159398311"/>
    <n v="343.76770587205669"/>
    <n v="0.34376770587205668"/>
    <d v="1899-12-30T00:00:30"/>
    <d v="1899-12-30T00:00:30"/>
    <d v="4610-08-30T23:49:48"/>
    <n v="0.35555555555555551"/>
  </r>
  <r>
    <x v="45"/>
    <n v="15"/>
    <m/>
    <n v="62529383"/>
    <n v="12435908"/>
    <n v="181652"/>
    <s v="18:16:52"/>
    <n v="90411"/>
    <s v="9-04-11"/>
    <n v="4250"/>
    <n v="-1"/>
    <n v="42.5"/>
    <n v="62.882305000000002"/>
    <n v="12.726513333333333"/>
    <n v="0.19995524007819848"/>
    <n v="370.31710462482357"/>
    <n v="0.37031710462482359"/>
    <d v="1899-12-30T00:00:30"/>
    <d v="1899-12-30T00:00:30"/>
    <d v="4820-01-04T06:16:18"/>
    <n v="0.39351851851851849"/>
  </r>
  <r>
    <x v="45"/>
    <n v="16"/>
    <m/>
    <n v="62531174"/>
    <n v="12433975"/>
    <n v="181722"/>
    <s v="18:17:22"/>
    <n v="90411"/>
    <s v="9-04-11"/>
    <n v="4850"/>
    <n v="-1"/>
    <n v="48.5"/>
    <n v="62.885289999999998"/>
    <n v="12.723291666666666"/>
    <n v="30.174636048382311"/>
    <n v="55883.425961604044"/>
    <n v="55.883425961604047"/>
    <d v="1899-12-30T00:00:00"/>
    <d v="1899-12-30T00:00:00"/>
    <e v="#DIV/0!"/>
    <n v="0"/>
  </r>
  <r>
    <x v="46"/>
    <n v="1"/>
    <m/>
    <n v="62502198"/>
    <n v="13491248"/>
    <n v="152927"/>
    <s v="15:29:27"/>
    <n v="100411"/>
    <s v="10-04-11"/>
    <n v="4170"/>
    <n v="-1"/>
    <n v="41.7"/>
    <n v="62.836996666666664"/>
    <n v="13.818746666666666"/>
    <n v="0.22538127230696239"/>
    <n v="417.40611631249436"/>
    <n v="0.41740611631249436"/>
    <d v="1899-12-30T00:00:31"/>
    <d v="1899-12-30T00:00:31"/>
    <d v="5085-02-21T05:46:02"/>
    <n v="0.37365591397849462"/>
  </r>
  <r>
    <x v="46"/>
    <n v="2"/>
    <m/>
    <n v="62503900"/>
    <n v="13494471"/>
    <n v="152958"/>
    <s v="15:29:58"/>
    <n v="100411"/>
    <s v="10-04-11"/>
    <n v="6530"/>
    <n v="-1"/>
    <n v="65.3"/>
    <n v="62.839833333333331"/>
    <n v="13.824118333333333"/>
    <n v="0.28257980001709848"/>
    <n v="523.3377896316664"/>
    <n v="0.52333778963166644"/>
    <d v="1899-12-30T00:00:30"/>
    <d v="1899-12-30T00:00:30"/>
    <d v="6026-08-08T20:01:10"/>
    <n v="0.60462962962962963"/>
  </r>
  <r>
    <x v="46"/>
    <n v="3"/>
    <m/>
    <n v="62505132"/>
    <n v="13500030"/>
    <n v="153028"/>
    <s v="15:30:28"/>
    <n v="100411"/>
    <s v="10-04-11"/>
    <n v="6160"/>
    <n v="-1"/>
    <n v="61.6"/>
    <n v="62.841886666666667"/>
    <n v="13.833383333333334"/>
    <n v="0.30686093109924845"/>
    <n v="568.30644439580817"/>
    <n v="0.56830644439580813"/>
    <d v="1899-12-30T00:00:30"/>
    <d v="1899-12-30T00:00:30"/>
    <d v="6381-03-10T13:26:12"/>
    <n v="0.57037037037037031"/>
  </r>
  <r>
    <x v="46"/>
    <n v="4"/>
    <m/>
    <n v="62506968"/>
    <n v="13505402"/>
    <n v="153058"/>
    <s v="15:30:58"/>
    <n v="100411"/>
    <s v="10-04-11"/>
    <n v="6850"/>
    <n v="-1"/>
    <n v="68.5"/>
    <n v="62.844946666666665"/>
    <n v="13.842336666666666"/>
    <n v="0.29654604768682269"/>
    <n v="549.20328031599558"/>
    <n v="0.54920328031599563"/>
    <d v="1899-12-30T00:00:30"/>
    <d v="1899-12-30T00:00:30"/>
    <d v="6230-07-23T10:44:08"/>
    <n v="0.6342592592592593"/>
  </r>
  <r>
    <x v="46"/>
    <n v="5"/>
    <m/>
    <n v="62508540"/>
    <n v="13510898"/>
    <n v="153128"/>
    <s v="15:31:28"/>
    <n v="100411"/>
    <s v="10-04-11"/>
    <n v="4180"/>
    <n v="-1"/>
    <n v="41.8"/>
    <n v="62.847566666666665"/>
    <n v="13.851496666666666"/>
    <n v="0.19228502912405848"/>
    <n v="356.11187393775629"/>
    <n v="0.35611187393775628"/>
    <d v="1899-12-30T00:00:30"/>
    <d v="1899-12-30T00:00:30"/>
    <d v="4708-01-01T04:43:36"/>
    <n v="0.38703703703703701"/>
  </r>
  <r>
    <x v="46"/>
    <n v="6"/>
    <m/>
    <n v="62508707"/>
    <n v="13515088"/>
    <n v="153158"/>
    <s v="15:31:58"/>
    <n v="100411"/>
    <s v="10-04-11"/>
    <n v="5100"/>
    <n v="-1"/>
    <n v="51"/>
    <n v="62.847845"/>
    <n v="13.85848"/>
    <n v="0.23639141752690918"/>
    <n v="437.7969052598358"/>
    <n v="0.43779690525983578"/>
    <d v="1899-12-30T00:00:30"/>
    <d v="1899-12-30T00:00:30"/>
    <d v="5352-02-06T02:05:30"/>
    <n v="0.47222222222222221"/>
  </r>
  <r>
    <x v="46"/>
    <n v="7"/>
    <m/>
    <n v="62509363"/>
    <n v="13520055"/>
    <n v="153228"/>
    <s v="15:32:28"/>
    <n v="100411"/>
    <s v="10-04-11"/>
    <n v="6170"/>
    <n v="-1"/>
    <n v="61.7"/>
    <n v="62.848938333333336"/>
    <n v="13.866758333333333"/>
    <n v="0.29080518044990389"/>
    <n v="538.57119419322203"/>
    <n v="0.53857119419322208"/>
    <d v="1899-12-30T00:00:30"/>
    <d v="1899-12-30T00:00:30"/>
    <d v="6146-09-21T00:56:33"/>
    <n v="0.5712962962962963"/>
  </r>
  <r>
    <x v="46"/>
    <n v="8"/>
    <m/>
    <n v="62511296"/>
    <n v="13524801"/>
    <n v="153258"/>
    <s v="15:32:58"/>
    <n v="100411"/>
    <s v="10-04-11"/>
    <n v="5940"/>
    <n v="-1"/>
    <n v="59.4"/>
    <n v="62.852159999999998"/>
    <n v="13.874668333333334"/>
    <n v="0.23255204759338091"/>
    <n v="430.68639214294143"/>
    <n v="0.43068639214294147"/>
    <d v="1899-12-30T00:00:30"/>
    <d v="1899-12-30T00:00:30"/>
    <d v="5296-01-11T19:25:30"/>
    <n v="0.55000000000000004"/>
  </r>
  <r>
    <x v="46"/>
    <n v="9"/>
    <m/>
    <n v="62511710"/>
    <n v="13529807"/>
    <n v="153328"/>
    <s v="15:33:28"/>
    <n v="100411"/>
    <s v="10-04-11"/>
    <n v="4820"/>
    <n v="-1"/>
    <n v="48.2"/>
    <n v="62.852849999999997"/>
    <n v="13.883011666666667"/>
    <n v="0.30143583642467314"/>
    <n v="558.25916905849465"/>
    <n v="0.55825916905849471"/>
    <d v="1899-12-30T00:00:30"/>
    <d v="1899-12-30T00:00:30"/>
    <d v="6301-12-19T09:45:55"/>
    <n v="0.4462962962962963"/>
  </r>
  <r>
    <x v="46"/>
    <n v="10"/>
    <m/>
    <n v="62512743"/>
    <n v="13536001"/>
    <n v="153358"/>
    <s v="15:33:58"/>
    <n v="100411"/>
    <s v="10-04-11"/>
    <n v="7180"/>
    <n v="-1"/>
    <n v="71.8"/>
    <n v="62.854571666666665"/>
    <n v="13.893335"/>
    <n v="0.31027604856915197"/>
    <n v="574.63124195006947"/>
    <n v="0.57463124195006943"/>
    <d v="1899-12-30T00:00:30"/>
    <d v="1899-12-30T00:00:30"/>
    <d v="6431-01-22T23:26:37"/>
    <n v="0.66481481481481475"/>
  </r>
  <r>
    <x v="46"/>
    <n v="11"/>
    <m/>
    <n v="62513068"/>
    <n v="13542752"/>
    <n v="153428"/>
    <s v="15:34:28"/>
    <n v="100411"/>
    <s v="10-04-11"/>
    <n v="7000"/>
    <n v="-1"/>
    <n v="70"/>
    <n v="62.855113333333335"/>
    <n v="13.904586666666667"/>
    <n v="0.28954675942559427"/>
    <n v="536.24059845620059"/>
    <n v="0.53624059845620065"/>
    <d v="1899-12-30T00:00:30"/>
    <d v="1899-12-30T00:00:30"/>
    <d v="6128-05-05T22:09:55"/>
    <n v="0.64814814814814814"/>
  </r>
  <r>
    <x v="46"/>
    <n v="12"/>
    <m/>
    <n v="62513071"/>
    <n v="13549087"/>
    <n v="153458"/>
    <s v="15:34:58"/>
    <n v="100411"/>
    <s v="10-04-11"/>
    <n v="6500"/>
    <n v="-1"/>
    <n v="65"/>
    <n v="62.85511833333333"/>
    <n v="13.915145000000001"/>
    <n v="0.28152025185967017"/>
    <n v="521.37550644410919"/>
    <n v="0.52137550644410924"/>
    <d v="1899-12-30T00:00:30"/>
    <d v="1899-12-30T00:00:30"/>
    <d v="6011-02-17T11:00:19"/>
    <n v="0.60185185185185186"/>
  </r>
  <r>
    <x v="46"/>
    <n v="13"/>
    <m/>
    <n v="62513642"/>
    <n v="13555118"/>
    <n v="153528"/>
    <s v="15:35:28"/>
    <n v="100411"/>
    <s v="10-04-11"/>
    <n v="6090"/>
    <n v="-1"/>
    <n v="60.9"/>
    <n v="62.856070000000003"/>
    <n v="13.925196666666666"/>
    <n v="0.25190377650872992"/>
    <n v="466.52579409416779"/>
    <n v="0.46652579409416778"/>
    <d v="1899-12-30T00:00:30"/>
    <d v="1899-12-30T00:00:30"/>
    <d v="5578-08-19T06:53:16"/>
    <n v="0.56388888888888888"/>
  </r>
  <r>
    <x v="46"/>
    <n v="14"/>
    <m/>
    <n v="62514329"/>
    <n v="13560420"/>
    <n v="153558"/>
    <s v="15:35:58"/>
    <n v="100411"/>
    <s v="10-04-11"/>
    <n v="6540"/>
    <n v="-1"/>
    <n v="65.400000000000006"/>
    <n v="62.857214999999997"/>
    <n v="13.934033333333334"/>
    <n v="0.21398798523679152"/>
    <n v="396.30574865853788"/>
    <n v="0.3963057486585379"/>
    <d v="1899-12-30T00:00:30"/>
    <d v="1899-12-30T00:00:30"/>
    <d v="5024-12-07T13:20:50"/>
    <n v="0.60555555555555562"/>
  </r>
  <r>
    <x v="46"/>
    <n v="15"/>
    <m/>
    <n v="62514985"/>
    <n v="13564876"/>
    <n v="153628"/>
    <s v="15:36:28"/>
    <n v="100411"/>
    <s v="10-04-11"/>
    <n v="4670"/>
    <n v="-1"/>
    <n v="46.7"/>
    <n v="62.858308333333333"/>
    <n v="13.941459999999999"/>
    <n v="0.28361878814313324"/>
    <n v="525.26199564108276"/>
    <n v="0.52526199564108278"/>
    <d v="1899-12-30T00:00:30"/>
    <d v="1899-12-30T00:00:30"/>
    <d v="6041-10-10T13:08:19"/>
    <n v="0.43240740740740741"/>
  </r>
  <r>
    <x v="46"/>
    <n v="16"/>
    <m/>
    <n v="62517400"/>
    <n v="13568115"/>
    <n v="153658"/>
    <s v="15:36:58"/>
    <n v="100411"/>
    <s v="10-04-11"/>
    <n v="6900"/>
    <n v="-1"/>
    <n v="69"/>
    <n v="62.862333333333332"/>
    <n v="13.946858333333333"/>
    <n v="0.31326038509237136"/>
    <n v="580.15823319107176"/>
    <n v="0.58015823319107174"/>
    <d v="1899-12-30T00:00:30"/>
    <d v="1899-12-30T00:00:30"/>
    <d v="6474-08-22T17:04:41"/>
    <n v="0.63888888888888895"/>
  </r>
  <r>
    <x v="46"/>
    <n v="17"/>
    <m/>
    <n v="62519961"/>
    <n v="13572049"/>
    <n v="153728"/>
    <s v="15:37:28"/>
    <n v="100411"/>
    <s v="10-04-11"/>
    <n v="6920"/>
    <n v="-1"/>
    <n v="69.2"/>
    <n v="62.866601666666668"/>
    <n v="13.953415"/>
    <n v="0.31833759949749202"/>
    <n v="589.56123426935517"/>
    <n v="0.58956123426935514"/>
    <d v="1899-12-30T00:00:30"/>
    <d v="1899-12-30T00:00:30"/>
    <d v="6548-10-14T08:30:46"/>
    <n v="0.64074074074074072"/>
  </r>
  <r>
    <x v="46"/>
    <n v="18"/>
    <m/>
    <n v="62522280"/>
    <n v="13576813"/>
    <n v="153758"/>
    <s v="15:37:58"/>
    <n v="100411"/>
    <s v="10-04-11"/>
    <n v="7030"/>
    <n v="-1"/>
    <n v="70.3"/>
    <n v="62.870466666666665"/>
    <n v="13.961354999999999"/>
    <n v="0.28340623738289034"/>
    <n v="524.86835163311287"/>
    <n v="0.52486835163311285"/>
    <d v="1899-12-30T00:00:30"/>
    <d v="1899-12-30T00:00:30"/>
    <d v="6038-09-02T20:27:54"/>
    <n v="0.65092592592592591"/>
  </r>
  <r>
    <x v="46"/>
    <n v="19"/>
    <m/>
    <n v="62524489"/>
    <n v="13580689"/>
    <n v="153828"/>
    <s v="15:38:28"/>
    <n v="100411"/>
    <s v="10-04-11"/>
    <n v="6360"/>
    <n v="-1"/>
    <n v="63.6"/>
    <n v="62.874148333333331"/>
    <n v="13.967815"/>
    <n v="0.30911513315095396"/>
    <n v="572.48122659556668"/>
    <n v="0.57248122659556666"/>
    <d v="1899-12-30T00:00:30"/>
    <d v="1899-12-30T00:00:30"/>
    <d v="6414-02-08T22:22:56"/>
    <n v="0.58888888888888891"/>
  </r>
  <r>
    <x v="46"/>
    <n v="20"/>
    <m/>
    <n v="62526746"/>
    <n v="13585304"/>
    <n v="153858"/>
    <s v="15:38:58"/>
    <n v="100411"/>
    <s v="10-04-11"/>
    <n v="7400"/>
    <n v="-1"/>
    <n v="74"/>
    <n v="62.87791"/>
    <n v="13.975506666666666"/>
    <n v="0.31130605908437814"/>
    <n v="576.53882142426835"/>
    <n v="0.57653882142426838"/>
    <d v="1899-12-30T00:00:30"/>
    <d v="1899-12-30T00:00:30"/>
    <d v="6446-02-06T19:20:13"/>
    <n v="0.68518518518518523"/>
  </r>
  <r>
    <x v="46"/>
    <n v="21"/>
    <m/>
    <n v="62528504"/>
    <n v="13590925"/>
    <n v="153928"/>
    <s v="15:39:28"/>
    <n v="100411"/>
    <s v="10-04-11"/>
    <n v="6600"/>
    <n v="-1"/>
    <n v="66"/>
    <n v="62.880839999999999"/>
    <n v="13.984875000000001"/>
    <n v="0.30321079492114622"/>
    <n v="561.54639219396279"/>
    <n v="0.56154639219396285"/>
    <d v="1899-12-30T00:00:30"/>
    <d v="1899-12-30T00:00:30"/>
    <d v="6327-11-20T14:37:42"/>
    <n v="0.61111111111111105"/>
  </r>
  <r>
    <x v="46"/>
    <n v="22"/>
    <m/>
    <n v="62529352"/>
    <n v="13597299"/>
    <n v="153958"/>
    <s v="15:39:58"/>
    <n v="100411"/>
    <s v="10-04-11"/>
    <n v="6400"/>
    <n v="-1"/>
    <n v="64"/>
    <n v="62.882253333333331"/>
    <n v="13.995498333333334"/>
    <n v="0.30176610264147657"/>
    <n v="558.87082209201458"/>
    <n v="0.55887082209201455"/>
    <d v="1899-12-30T00:00:30"/>
    <d v="1899-12-30T00:00:30"/>
    <d v="6306-10-15T23:13:23"/>
    <n v="0.59259259259259267"/>
  </r>
  <r>
    <x v="46"/>
    <n v="23"/>
    <m/>
    <n v="62531246"/>
    <n v="14002438"/>
    <n v="154028"/>
    <s v="15:40:28"/>
    <n v="100411"/>
    <s v="10-04-11"/>
    <n v="7080"/>
    <n v="-1"/>
    <n v="70.8"/>
    <n v="62.88541"/>
    <n v="14.004063333333333"/>
    <n v="0.31815660103577009"/>
    <n v="589.22602511824618"/>
    <n v="0.58922602511824618"/>
    <d v="1899-12-30T00:00:30"/>
    <d v="1899-12-30T00:00:30"/>
    <d v="6546-02-21T22:51:22"/>
    <n v="0.65555555555555556"/>
  </r>
  <r>
    <x v="46"/>
    <n v="24"/>
    <m/>
    <n v="62532978"/>
    <n v="14008279"/>
    <n v="154058"/>
    <s v="15:40:58"/>
    <n v="100411"/>
    <s v="10-04-11"/>
    <n v="7570"/>
    <n v="-1"/>
    <n v="75.7"/>
    <n v="62.888296666666669"/>
    <n v="14.013798333333334"/>
    <n v="0.33087649502575139"/>
    <n v="612.78326878769155"/>
    <n v="0.61278326878769152"/>
    <d v="1899-12-30T00:00:30"/>
    <d v="1899-12-30T00:00:30"/>
    <d v="6731-11-24T19:32:19"/>
    <n v="0.70092592592592595"/>
  </r>
  <r>
    <x v="46"/>
    <n v="25"/>
    <m/>
    <n v="62533885"/>
    <n v="14015248"/>
    <n v="154128"/>
    <s v="15:41:28"/>
    <n v="100411"/>
    <s v="10-04-11"/>
    <n v="6990"/>
    <n v="-1"/>
    <n v="69.900000000000006"/>
    <n v="62.889808333333335"/>
    <n v="14.025413333333333"/>
    <n v="0.31310053350664774"/>
    <n v="579.86218805431156"/>
    <n v="0.57986218805431156"/>
    <d v="1899-12-30T00:00:30"/>
    <d v="1899-12-30T00:00:30"/>
    <d v="6472-04-22T02:26:18"/>
    <n v="0.64722222222222225"/>
  </r>
  <r>
    <x v="46"/>
    <n v="26"/>
    <m/>
    <n v="62534776"/>
    <n v="14021822"/>
    <n v="154158"/>
    <s v="15:41:58"/>
    <n v="100411"/>
    <s v="10-04-11"/>
    <n v="6909"/>
    <n v="-1"/>
    <n v="69.09"/>
    <n v="62.89129333333333"/>
    <n v="14.03637"/>
    <n v="0.3220366017378487"/>
    <n v="596.41178641849581"/>
    <n v="0.59641178641849579"/>
    <d v="1899-12-30T00:00:30"/>
    <d v="1899-12-30T00:00:30"/>
    <d v="6602-10-21T22:40:38"/>
    <n v="0.6397222222222223"/>
  </r>
  <r>
    <x v="46"/>
    <n v="27"/>
    <m/>
    <n v="62536246"/>
    <n v="14028096"/>
    <n v="154228"/>
    <s v="15:42:28"/>
    <n v="100411"/>
    <s v="10-04-11"/>
    <n v="7780"/>
    <n v="-1"/>
    <n v="77.8"/>
    <n v="62.893743333333333"/>
    <n v="14.046826666666666"/>
    <n v="0.29100601502381018"/>
    <n v="538.94313982409642"/>
    <n v="0.53894313982409647"/>
    <d v="1899-12-30T00:00:30"/>
    <d v="1899-12-30T00:00:30"/>
    <d v="6149-08-27T05:49:29"/>
    <n v="0.72037037037037033"/>
  </r>
  <r>
    <x v="46"/>
    <n v="28"/>
    <m/>
    <n v="62538353"/>
    <n v="14032485"/>
    <n v="154258"/>
    <s v="15:42:58"/>
    <n v="100411"/>
    <s v="10-04-11"/>
    <n v="6940"/>
    <n v="-1"/>
    <n v="69.400000000000006"/>
    <n v="62.897255000000001"/>
    <n v="14.054141666666666"/>
    <n v="0.31826317688451361"/>
    <n v="589.42340359011916"/>
    <n v="0.58942340359011913"/>
    <d v="1899-12-30T00:00:30"/>
    <d v="1899-12-30T00:00:30"/>
    <d v="6547-09-13T09:39:22"/>
    <n v="0.6425925925925926"/>
  </r>
  <r>
    <x v="46"/>
    <n v="29"/>
    <m/>
    <n v="62540979"/>
    <n v="14036410"/>
    <n v="154328"/>
    <s v="15:43:28"/>
    <n v="100411"/>
    <s v="10-04-11"/>
    <n v="7200"/>
    <n v="-1"/>
    <n v="72"/>
    <n v="62.901631666666667"/>
    <n v="14.060683333333333"/>
    <n v="0.29953535045646518"/>
    <n v="554.73946904537354"/>
    <n v="0.55473946904537352"/>
    <d v="1899-12-30T00:00:30"/>
    <d v="1899-12-30T00:00:30"/>
    <d v="6274-03-18T16:06:01"/>
    <n v="0.66666666666666663"/>
  </r>
  <r>
    <x v="46"/>
    <n v="30"/>
    <m/>
    <n v="62542822"/>
    <n v="14041579"/>
    <n v="154358"/>
    <s v="15:43:58"/>
    <n v="100411"/>
    <s v="10-04-11"/>
    <n v="6570"/>
    <n v="-1"/>
    <n v="65.7"/>
    <n v="62.90470333333333"/>
    <n v="14.069298333333334"/>
    <n v="0.28249953707605852"/>
    <n v="523.18914266486036"/>
    <n v="0.52318914266486038"/>
    <d v="1899-12-30T00:00:30"/>
    <d v="1899-12-30T00:00:30"/>
    <d v="6025-06-06T17:32:28"/>
    <n v="0.60833333333333328"/>
  </r>
  <r>
    <x v="46"/>
    <n v="31"/>
    <m/>
    <n v="62544415"/>
    <n v="14046688"/>
    <n v="154428"/>
    <s v="15:44:28"/>
    <n v="100411"/>
    <s v="10-04-11"/>
    <n v="5910"/>
    <n v="-1"/>
    <n v="59.1"/>
    <n v="62.907358333333335"/>
    <n v="14.077813333333333"/>
    <n v="0.25402665961114573"/>
    <n v="470.4573735998419"/>
    <n v="0.47045737359984191"/>
    <d v="1899-12-30T00:00:30"/>
    <d v="1899-12-30T00:00:30"/>
    <d v="5609-08-19T05:39:48"/>
    <n v="0.54722222222222228"/>
  </r>
  <r>
    <x v="46"/>
    <n v="32"/>
    <m/>
    <n v="62546012"/>
    <n v="14051013"/>
    <n v="154458"/>
    <s v="15:44:58"/>
    <n v="100411"/>
    <s v="10-04-11"/>
    <n v="6609"/>
    <n v="-1"/>
    <n v="66.09"/>
    <n v="62.910020000000003"/>
    <n v="14.085021666666666"/>
    <n v="0.28172810271970955"/>
    <n v="521.76044623690211"/>
    <n v="0.5217604462369021"/>
    <d v="1899-12-30T00:00:30"/>
    <d v="1899-12-30T00:00:30"/>
    <d v="6014-03-02T02:02:38"/>
    <n v="0.61194444444444451"/>
  </r>
  <r>
    <x v="46"/>
    <n v="33"/>
    <m/>
    <n v="62547522"/>
    <n v="14056223"/>
    <n v="154528"/>
    <s v="15:45:28"/>
    <n v="100411"/>
    <s v="10-04-11"/>
    <n v="7409"/>
    <n v="-1"/>
    <n v="74.09"/>
    <n v="62.912536666666668"/>
    <n v="14.093705"/>
    <n v="0.31407033820099406"/>
    <n v="581.658266348241"/>
    <n v="0.58165826634824103"/>
    <d v="1899-12-30T00:00:30"/>
    <d v="1899-12-30T00:00:30"/>
    <d v="6486-06-20T19:22:12"/>
    <n v="0.68601851851851869"/>
  </r>
  <r>
    <x v="46"/>
    <n v="34"/>
    <m/>
    <n v="62547736"/>
    <n v="14063092"/>
    <n v="154558"/>
    <s v="15:45:58"/>
    <n v="100411"/>
    <s v="10-04-11"/>
    <n v="7180"/>
    <n v="-1"/>
    <n v="71.8"/>
    <n v="62.912893333333336"/>
    <n v="14.105153333333334"/>
    <n v="0.32776848719864304"/>
    <n v="607.02723829188687"/>
    <n v="0.60702723829188687"/>
    <d v="1899-12-30T00:00:30"/>
    <d v="1899-12-30T00:00:30"/>
    <d v="6686-07-05T10:42:39"/>
    <n v="0.66481481481481475"/>
  </r>
  <r>
    <x v="46"/>
    <n v="35"/>
    <m/>
    <n v="62548627"/>
    <n v="14070006"/>
    <n v="154628"/>
    <s v="15:46:28"/>
    <n v="100411"/>
    <s v="10-04-11"/>
    <n v="6659"/>
    <n v="-1"/>
    <n v="66.59"/>
    <n v="62.914378333333332"/>
    <n v="14.116676666666667"/>
    <n v="0.31445539421384244"/>
    <n v="582.37139008403619"/>
    <n v="0.58237139008403616"/>
    <d v="1899-12-30T00:00:30"/>
    <d v="1899-12-30T00:00:30"/>
    <d v="6492-02-03T14:28:57"/>
    <n v="0.61657407407407416"/>
  </r>
  <r>
    <x v="46"/>
    <n v="36"/>
    <m/>
    <n v="62549803"/>
    <n v="14076398"/>
    <n v="154658"/>
    <s v="15:46:58"/>
    <n v="100411"/>
    <s v="10-04-11"/>
    <n v="6590"/>
    <n v="-1"/>
    <n v="65.900000000000006"/>
    <n v="62.916338333333336"/>
    <n v="14.127330000000001"/>
    <n v="0.30207628362778166"/>
    <n v="559.44527727865159"/>
    <n v="0.55944527727865156"/>
    <d v="1899-12-30T00:00:30"/>
    <d v="1899-12-30T00:00:30"/>
    <d v="6311-04-27T09:33:56"/>
    <n v="0.61018518518518527"/>
  </r>
  <r>
    <x v="46"/>
    <n v="37"/>
    <m/>
    <n v="62549342"/>
    <n v="14082943"/>
    <n v="154728"/>
    <s v="15:47:28"/>
    <n v="100411"/>
    <s v="10-04-11"/>
    <n v="7250"/>
    <n v="-1"/>
    <n v="72.5"/>
    <n v="62.915570000000002"/>
    <n v="14.138238333333334"/>
    <n v="0.32505621493240916"/>
    <n v="602.00411005482181"/>
    <n v="0.60200411005482179"/>
    <d v="1899-12-30T00:00:30"/>
    <d v="1899-12-30T00:00:30"/>
    <d v="6646-11-25T20:05:13"/>
    <n v="0.67129629629629628"/>
  </r>
  <r>
    <x v="46"/>
    <n v="38"/>
    <m/>
    <n v="62549042"/>
    <n v="14090039"/>
    <n v="154758"/>
    <s v="15:47:58"/>
    <n v="100411"/>
    <s v="10-04-11"/>
    <n v="7109"/>
    <n v="-1"/>
    <n v="71.09"/>
    <n v="62.91507"/>
    <n v="14.150065"/>
    <n v="0.28954967903674761"/>
    <n v="536.24600557605652"/>
    <n v="0.53624600557605651"/>
    <d v="1899-12-30T00:00:30"/>
    <d v="1899-12-30T00:00:30"/>
    <d v="6128-05-21T11:54:20"/>
    <n v="0.65824074074074079"/>
  </r>
  <r>
    <x v="46"/>
    <n v="39"/>
    <m/>
    <n v="62548041"/>
    <n v="14095994"/>
    <n v="154828"/>
    <s v="15:48:28"/>
    <n v="100411"/>
    <s v="10-04-11"/>
    <n v="7480"/>
    <n v="-1"/>
    <n v="74.8"/>
    <n v="62.913401666666665"/>
    <n v="14.159990000000001"/>
    <n v="0.32695220624947069"/>
    <n v="605.51548597401973"/>
    <n v="0.60551548597401972"/>
    <d v="1899-12-30T00:00:30"/>
    <d v="1899-12-30T00:00:30"/>
    <d v="6674-08-03T14:23:26"/>
    <n v="0.69259259259259265"/>
  </r>
  <r>
    <x v="46"/>
    <n v="40"/>
    <m/>
    <n v="62547033"/>
    <n v="14102811"/>
    <n v="154858"/>
    <s v="15:48:58"/>
    <n v="100411"/>
    <s v="10-04-11"/>
    <n v="6930"/>
    <n v="-1"/>
    <n v="69.3"/>
    <n v="62.911721666666665"/>
    <n v="14.171351666666666"/>
    <n v="0.32248704620948737"/>
    <n v="597.24600957997063"/>
    <n v="0.59724600957997065"/>
    <d v="1899-12-30T00:00:30"/>
    <d v="1899-12-30T00:00:30"/>
    <d v="6609-05-20T12:10:56"/>
    <n v="0.64166666666666672"/>
  </r>
  <r>
    <x v="46"/>
    <n v="41"/>
    <m/>
    <n v="62547954"/>
    <n v="14109585"/>
    <n v="154928"/>
    <s v="15:49:28"/>
    <n v="100411"/>
    <s v="10-04-11"/>
    <n v="7150"/>
    <n v="-1"/>
    <n v="71.5"/>
    <n v="62.913256666666669"/>
    <n v="14.182641666666667"/>
    <n v="0.32389645302454112"/>
    <n v="599.85623100145017"/>
    <n v="0.59985623100145014"/>
    <d v="1899-12-30T00:00:30"/>
    <d v="1899-12-30T00:00:30"/>
    <d v="6629-12-18T22:41:13"/>
    <n v="0.66203703703703698"/>
  </r>
  <r>
    <x v="46"/>
    <n v="42"/>
    <m/>
    <n v="62547569"/>
    <n v="14116635"/>
    <n v="154958"/>
    <s v="15:49:58"/>
    <n v="100411"/>
    <s v="10-04-11"/>
    <n v="7509"/>
    <n v="-1"/>
    <n v="75.09"/>
    <n v="62.912615000000002"/>
    <n v="14.194391666666666"/>
    <n v="0.33785535106662606"/>
    <n v="625.70811017539143"/>
    <n v="0.62570811017539141"/>
    <d v="1899-12-30T00:00:30"/>
    <d v="1899-12-30T00:00:30"/>
    <d v="6833-10-23T08:34:31"/>
    <n v="0.69527777777777777"/>
  </r>
  <r>
    <x v="46"/>
    <n v="43"/>
    <m/>
    <n v="62546790"/>
    <n v="14123841"/>
    <n v="155028"/>
    <s v="15:50:28"/>
    <n v="100411"/>
    <s v="10-04-11"/>
    <n v="7230"/>
    <n v="-1"/>
    <n v="72.3"/>
    <n v="62.911316666666664"/>
    <n v="14.206401666666666"/>
    <n v="0.30129918574256359"/>
    <n v="558.00609199522773"/>
    <n v="0.55800609199522777"/>
    <d v="1899-12-30T00:00:30"/>
    <d v="1899-12-30T00:00:30"/>
    <d v="6299-12-20T13:04:43"/>
    <n v="0.6694444444444444"/>
  </r>
  <r>
    <x v="46"/>
    <n v="44"/>
    <m/>
    <n v="62545496"/>
    <n v="14129803"/>
    <n v="155058"/>
    <s v="15:50:58"/>
    <n v="100411"/>
    <s v="10-04-11"/>
    <n v="7190"/>
    <n v="-1"/>
    <n v="71.900000000000006"/>
    <n v="62.90916"/>
    <n v="14.216338333333333"/>
    <n v="0.31234340642618091"/>
    <n v="578.4599887012871"/>
    <n v="0.57845998870128712"/>
    <d v="1899-12-30T00:00:30"/>
    <d v="1899-12-30T00:00:30"/>
    <d v="6461-04-01T18:25:08"/>
    <n v="0.66574074074074074"/>
  </r>
  <r>
    <x v="46"/>
    <n v="45"/>
    <m/>
    <n v="62544494"/>
    <n v="14136286"/>
    <n v="155128"/>
    <s v="15:51:28"/>
    <n v="100411"/>
    <s v="10-04-11"/>
    <n v="7330"/>
    <n v="-1"/>
    <n v="73.3"/>
    <n v="62.907490000000003"/>
    <n v="14.227143333333334"/>
    <n v="0.28080831731730316"/>
    <n v="520.05700367164548"/>
    <n v="0.52005700367164553"/>
    <d v="1899-12-30T00:00:30"/>
    <d v="1899-12-30T00:00:30"/>
    <d v="6000-09-25T04:05:38"/>
    <n v="0.6787037037037037"/>
  </r>
  <r>
    <x v="46"/>
    <n v="46"/>
    <m/>
    <n v="62544864"/>
    <n v="14142387"/>
    <n v="155158"/>
    <s v="15:51:58"/>
    <n v="100411"/>
    <s v="10-04-11"/>
    <n v="6970"/>
    <n v="-1"/>
    <n v="69.7"/>
    <n v="62.908106666666669"/>
    <n v="14.237311666666667"/>
    <n v="0.30705563837111582"/>
    <n v="568.66704226330648"/>
    <n v="0.56866704226330644"/>
    <d v="1899-12-30T00:00:30"/>
    <d v="1899-12-30T00:00:30"/>
    <d v="6384-01-13T01:57:40"/>
    <n v="0.64537037037037037"/>
  </r>
  <r>
    <x v="46"/>
    <n v="47"/>
    <m/>
    <n v="62543959"/>
    <n v="14148817"/>
    <n v="155228"/>
    <s v="15:52:28"/>
    <n v="100411"/>
    <s v="10-04-11"/>
    <n v="6790"/>
    <n v="-1"/>
    <n v="67.900000000000006"/>
    <n v="62.906598333333335"/>
    <n v="14.248028333333334"/>
    <n v="0.30180191657662803"/>
    <n v="558.93714949991511"/>
    <n v="0.55893714949991513"/>
    <d v="1899-12-30T00:00:30"/>
    <d v="1899-12-30T00:00:30"/>
    <d v="6307-04-24T23:46:24"/>
    <n v="0.62870370370370365"/>
  </r>
  <r>
    <x v="46"/>
    <n v="48"/>
    <m/>
    <n v="62544004"/>
    <n v="14155431"/>
    <n v="155258"/>
    <s v="15:52:58"/>
    <n v="100411"/>
    <s v="10-04-11"/>
    <n v="6580"/>
    <n v="-1"/>
    <n v="65.8"/>
    <n v="62.90667333333333"/>
    <n v="14.259051666666666"/>
    <n v="0.26476683955226421"/>
    <n v="490.3481868507933"/>
    <n v="0.49034818685079329"/>
    <d v="1899-12-30T00:00:30"/>
    <d v="1899-12-30T00:00:30"/>
    <d v="5766-06-22T18:40:30"/>
    <n v="0.60925925925925928"/>
  </r>
  <r>
    <x v="46"/>
    <n v="49"/>
    <m/>
    <n v="62544843"/>
    <n v="14160934"/>
    <n v="155328"/>
    <s v="15:53:28"/>
    <n v="100411"/>
    <s v="10-04-11"/>
    <n v="6780"/>
    <n v="-1"/>
    <n v="67.8"/>
    <n v="62.908071666666665"/>
    <n v="14.268223333333333"/>
    <n v="0.31553041519461111"/>
    <n v="584.36232894041973"/>
    <n v="0.58436232894041973"/>
    <d v="1899-12-30T00:00:30"/>
    <d v="1899-12-30T00:00:30"/>
    <d v="6507-10-17T12:10:35"/>
    <n v="0.62777777777777777"/>
  </r>
  <r>
    <x v="46"/>
    <n v="50"/>
    <m/>
    <n v="62544950"/>
    <n v="14167846"/>
    <n v="155358"/>
    <s v="15:53:58"/>
    <n v="100411"/>
    <s v="10-04-11"/>
    <n v="7509"/>
    <n v="-1"/>
    <n v="75.09"/>
    <n v="62.908250000000002"/>
    <n v="14.279743333333334"/>
    <n v="0.31045435470434629"/>
    <n v="574.96146491244929"/>
    <n v="0.57496146491244926"/>
    <d v="1899-12-30T00:00:30"/>
    <d v="1899-12-30T00:00:30"/>
    <d v="6433-08-31T00:27:17"/>
    <n v="0.69527777777777777"/>
  </r>
  <r>
    <x v="46"/>
    <n v="51"/>
    <m/>
    <n v="62544099"/>
    <n v="14174389"/>
    <n v="155428"/>
    <s v="15:54:28"/>
    <n v="100411"/>
    <s v="10-04-11"/>
    <n v="6730"/>
    <n v="-1"/>
    <n v="67.3"/>
    <n v="62.906831666666669"/>
    <n v="14.290648333333333"/>
    <n v="0.37770360389299973"/>
    <n v="699.50707440983547"/>
    <n v="0.69950707440983551"/>
    <d v="1899-12-30T00:01:00"/>
    <d v="1899-12-30T00:01:00"/>
    <d v="4657-11-11T04:29:30"/>
    <n v="0.31157407407407406"/>
  </r>
  <r>
    <x v="46"/>
    <n v="52"/>
    <m/>
    <n v="62544897"/>
    <n v="14182480"/>
    <n v="155528"/>
    <s v="15:55:28"/>
    <n v="100411"/>
    <s v="10-04-11"/>
    <n v="6000"/>
    <n v="-1"/>
    <n v="60"/>
    <n v="62.908161666666665"/>
    <n v="14.304133333333333"/>
    <n v="0.24254034245247394"/>
    <n v="449.18471422198172"/>
    <n v="0.44918471422198175"/>
    <d v="1899-12-30T00:00:30"/>
    <d v="1899-12-30T00:00:30"/>
    <d v="5441-11-22T23:26:49"/>
    <n v="0.55555555555555558"/>
  </r>
  <r>
    <x v="46"/>
    <n v="53"/>
    <m/>
    <n v="62543918"/>
    <n v="14187342"/>
    <n v="155558"/>
    <s v="15:55:58"/>
    <n v="100411"/>
    <s v="10-04-11"/>
    <n v="4400"/>
    <n v="-1"/>
    <n v="44"/>
    <n v="62.906530000000004"/>
    <n v="14.312236666666667"/>
    <n v="4.7708435517200332E-2"/>
    <n v="88.356022577855015"/>
    <n v="8.835602257785502E-2"/>
    <d v="1899-12-30T00:00:47"/>
    <d v="1899-12-30T00:00:47"/>
    <d v="2344-09-12T16:31:10"/>
    <n v="0.26004728132387706"/>
  </r>
  <r>
    <x v="46"/>
    <n v="54"/>
    <m/>
    <n v="62544201"/>
    <n v="14188183"/>
    <n v="155645"/>
    <s v="15:56:45"/>
    <n v="100411"/>
    <s v="10-04-11"/>
    <n v="4430"/>
    <n v="-1"/>
    <n v="44.3"/>
    <n v="62.907001666666666"/>
    <n v="14.313638333333333"/>
    <n v="0.3129929864663647"/>
    <n v="579.66301093570746"/>
    <n v="0.57966301093570749"/>
    <d v="1899-12-30T00:00:30"/>
    <d v="1899-12-30T00:00:30"/>
    <d v="6470-09-26T11:18:57"/>
    <n v="0.41018518518518515"/>
  </r>
  <r>
    <x v="46"/>
    <n v="55"/>
    <m/>
    <n v="62547310"/>
    <n v="14188862"/>
    <n v="155715"/>
    <s v="15:57:15"/>
    <n v="100411"/>
    <s v="10-04-11"/>
    <n v="8030"/>
    <n v="-1"/>
    <n v="80.3"/>
    <n v="62.912183333333331"/>
    <n v="14.314769999999999"/>
    <n v="0.24348335521249442"/>
    <n v="450.93117385353969"/>
    <n v="0.4509311738535397"/>
    <d v="1899-12-30T00:00:30"/>
    <d v="1899-12-30T00:00:30"/>
    <d v="5455-08-31T18:44:12"/>
    <n v="0.74351851851851858"/>
  </r>
  <r>
    <x v="46"/>
    <n v="56"/>
    <m/>
    <n v="62549462"/>
    <n v="14191343"/>
    <n v="155745"/>
    <s v="15:57:45"/>
    <n v="100411"/>
    <s v="10-04-11"/>
    <n v="3690"/>
    <n v="-1"/>
    <n v="36.9"/>
    <n v="62.915770000000002"/>
    <n v="14.318905000000001"/>
    <n v="0.26134278174986764"/>
    <n v="484.00683180075487"/>
    <n v="0.48400683180075488"/>
    <d v="1899-12-30T00:00:30"/>
    <d v="1899-12-30T00:00:30"/>
    <d v="5716-06-21T16:12:51"/>
    <n v="0.34166666666666667"/>
  </r>
  <r>
    <x v="46"/>
    <n v="57"/>
    <m/>
    <n v="62548936"/>
    <n v="14196955"/>
    <n v="155815"/>
    <s v="15:58:15"/>
    <n v="100411"/>
    <s v="10-04-11"/>
    <n v="2720"/>
    <n v="-1"/>
    <n v="27.2"/>
    <n v="62.914893333333332"/>
    <n v="14.328258333333334"/>
    <n v="0.23128646068715089"/>
    <n v="428.34252519260343"/>
    <n v="0.42834252519260346"/>
    <d v="1899-12-30T00:00:30"/>
    <d v="1899-12-30T00:00:30"/>
    <d v="5277-07-19T11:20:29"/>
    <n v="0.25185185185185183"/>
  </r>
  <r>
    <x v="46"/>
    <n v="58"/>
    <m/>
    <n v="62551229"/>
    <n v="14197546"/>
    <n v="155845"/>
    <s v="15:58:45"/>
    <n v="100411"/>
    <s v="10-04-11"/>
    <n v="8920"/>
    <n v="-1"/>
    <n v="89.2"/>
    <n v="62.918714999999999"/>
    <n v="14.329243333333334"/>
    <n v="0.39685843572889662"/>
    <n v="734.98182296991649"/>
    <n v="0.73498182296991654"/>
    <d v="1899-12-30T00:00:30"/>
    <d v="1899-12-30T00:00:30"/>
    <d v="7695-06-14T15:36:13"/>
    <n v="0.82592592592592595"/>
  </r>
  <r>
    <x v="46"/>
    <n v="59"/>
    <m/>
    <n v="62554792"/>
    <n v="14201350"/>
    <n v="155915"/>
    <s v="15:59:15"/>
    <n v="100411"/>
    <s v="10-04-11"/>
    <n v="9140"/>
    <n v="-1"/>
    <n v="91.4"/>
    <n v="62.924653333333332"/>
    <n v="14.335583333333334"/>
    <n v="0.41837770402882435"/>
    <n v="774.83550786138267"/>
    <n v="0.77483550786138267"/>
    <d v="1899-12-30T00:00:31"/>
    <d v="1899-12-30T00:00:31"/>
    <d v="7812-08-14T13:04:04"/>
    <n v="0.81899641577060933"/>
  </r>
  <r>
    <x v="46"/>
    <n v="60"/>
    <m/>
    <n v="62558962"/>
    <n v="14200846"/>
    <n v="155946"/>
    <s v="15:59:46"/>
    <n v="100411"/>
    <s v="10-04-11"/>
    <n v="8490"/>
    <n v="-1"/>
    <n v="84.9"/>
    <n v="62.931603333333335"/>
    <n v="14.334743333333334"/>
    <n v="0.38141638623257379"/>
    <n v="706.38314730272668"/>
    <n v="0.70638314730272667"/>
    <d v="1899-12-30T00:00:30"/>
    <d v="1899-12-30T00:00:30"/>
    <d v="7469-12-12T11:08:30"/>
    <n v="0.78611111111111109"/>
  </r>
  <r>
    <x v="46"/>
    <n v="61"/>
    <m/>
    <n v="62562767"/>
    <n v="14200552"/>
    <n v="160016"/>
    <s v="16:00:16"/>
    <n v="100411"/>
    <s v="10-04-11"/>
    <n v="8190"/>
    <n v="-1"/>
    <n v="81.900000000000006"/>
    <n v="62.937944999999999"/>
    <n v="14.334253333333333"/>
    <n v="0.40073296323647217"/>
    <n v="742.1574479139465"/>
    <n v="0.74215744791394656"/>
    <d v="1899-12-30T00:00:30"/>
    <d v="1899-12-30T00:00:30"/>
    <d v="7752-01-13T10:47:59"/>
    <n v="0.7583333333333333"/>
  </r>
  <r>
    <x v="46"/>
    <n v="62"/>
    <m/>
    <n v="62566735"/>
    <n v="14201665"/>
    <n v="160046"/>
    <s v="16:00:46"/>
    <n v="100411"/>
    <s v="10-04-11"/>
    <n v="10070"/>
    <n v="-1"/>
    <n v="100.7"/>
    <n v="62.944558333333333"/>
    <n v="14.336108333333334"/>
    <n v="0.43720701713687454"/>
    <n v="809.70739573749165"/>
    <n v="0.80970739573749162"/>
    <d v="1899-12-30T00:00:30"/>
    <d v="1899-12-30T00:00:30"/>
    <d v="8284-09-04T07:11:36"/>
    <n v="0.93240740740740735"/>
  </r>
  <r>
    <x v="46"/>
    <n v="63"/>
    <m/>
    <n v="62571040"/>
    <n v="14203241"/>
    <n v="160116"/>
    <s v="16:01:16"/>
    <n v="100411"/>
    <s v="10-04-11"/>
    <n v="10170"/>
    <n v="-1"/>
    <n v="101.7"/>
    <n v="62.951733333333337"/>
    <n v="14.338735"/>
    <n v="0.45336099860005791"/>
    <n v="839.62456940730726"/>
    <n v="0.83962456940730723"/>
    <d v="1899-12-30T00:00:30"/>
    <d v="1899-12-30T00:00:30"/>
    <d v="8520-07-30T18:14:15"/>
    <n v="0.94166666666666665"/>
  </r>
  <r>
    <x v="46"/>
    <n v="64"/>
    <m/>
    <n v="62575245"/>
    <n v="14206920"/>
    <n v="160146"/>
    <s v="16:01:46"/>
    <n v="100411"/>
    <s v="10-04-11"/>
    <n v="9500"/>
    <n v="-1"/>
    <n v="95"/>
    <n v="62.958741666666668"/>
    <n v="14.344866666666666"/>
    <n v="0.44830796782098836"/>
    <n v="830.26635640447046"/>
    <n v="0.83026635640447044"/>
    <d v="1899-12-30T00:00:30"/>
    <d v="1899-12-30T00:00:30"/>
    <d v="8446-10-15T02:33:17"/>
    <n v="0.87962962962962965"/>
  </r>
  <r>
    <x v="46"/>
    <n v="65"/>
    <m/>
    <n v="62579610"/>
    <n v="14209090"/>
    <n v="160216"/>
    <s v="16:02:16"/>
    <n v="100411"/>
    <s v="10-04-11"/>
    <n v="10170"/>
    <n v="-1"/>
    <n v="101.7"/>
    <n v="62.966016666666668"/>
    <n v="14.348483333333334"/>
    <n v="0.46703762389788323"/>
    <n v="864.95367945887972"/>
    <n v="0.86495367945887969"/>
    <d v="1899-12-30T00:00:30"/>
    <d v="1899-12-30T00:00:30"/>
    <d v="8720-04-21T14:19:27"/>
    <n v="0.94166666666666665"/>
  </r>
  <r>
    <x v="46"/>
    <n v="66"/>
    <m/>
    <n v="62584272"/>
    <n v="14209051"/>
    <n v="160246"/>
    <s v="16:02:46"/>
    <n v="100411"/>
    <s v="10-04-11"/>
    <n v="10610"/>
    <n v="-1"/>
    <n v="106.1"/>
    <n v="62.973786666666669"/>
    <n v="14.348418333333333"/>
    <n v="0.44942116741817328"/>
    <n v="832.32800205845695"/>
    <n v="0.83232800205845692"/>
    <d v="1899-12-30T00:00:30"/>
    <d v="1899-12-30T00:00:30"/>
    <d v="8463-01-16T15:30:08"/>
    <n v="0.9824074074074074"/>
  </r>
  <r>
    <x v="46"/>
    <n v="67"/>
    <m/>
    <n v="62588606"/>
    <n v="14206501"/>
    <n v="160316"/>
    <s v="16:03:16"/>
    <n v="100411"/>
    <s v="10-04-11"/>
    <n v="9590"/>
    <n v="-1"/>
    <n v="95.9"/>
    <n v="62.981009999999998"/>
    <n v="14.344168333333334"/>
    <n v="0.40480648183876"/>
    <n v="749.70160436538356"/>
    <n v="0.74970160436538358"/>
    <d v="1899-12-30T00:00:30"/>
    <d v="1899-12-30T00:00:30"/>
    <d v="7811-07-10T14:53:37"/>
    <n v="0.88796296296296295"/>
  </r>
  <r>
    <x v="46"/>
    <n v="68"/>
    <m/>
    <n v="62592432"/>
    <n v="14203639"/>
    <n v="160346"/>
    <s v="16:03:46"/>
    <n v="100411"/>
    <s v="10-04-11"/>
    <n v="9090"/>
    <n v="-1"/>
    <n v="90.9"/>
    <n v="62.987386666666666"/>
    <n v="14.339398333333333"/>
    <n v="0.37947955491382268"/>
    <n v="702.79613570039965"/>
    <n v="0.70279613570039967"/>
    <d v="1899-12-30T00:00:30"/>
    <d v="1899-12-30T00:00:30"/>
    <d v="7441-08-30T20:53:59"/>
    <n v="0.84166666666666667"/>
  </r>
  <r>
    <x v="46"/>
    <n v="69"/>
    <m/>
    <n v="62596220"/>
    <n v="14203614"/>
    <n v="160416"/>
    <s v="16:04:16"/>
    <n v="100411"/>
    <s v="10-04-11"/>
    <n v="7170"/>
    <n v="-1"/>
    <n v="71.7"/>
    <n v="62.993699999999997"/>
    <n v="14.339356666666667"/>
    <n v="0.26368824975682142"/>
    <n v="488.35063854963329"/>
    <n v="0.48835063854963329"/>
    <d v="1899-12-30T00:00:30"/>
    <d v="1899-12-30T00:00:30"/>
    <d v="5750-09-21T20:08:12"/>
    <n v="0.66388888888888897"/>
  </r>
  <r>
    <x v="46"/>
    <n v="70"/>
    <m/>
    <n v="62598851"/>
    <n v="14203787"/>
    <n v="160446"/>
    <s v="16:04:46"/>
    <n v="100411"/>
    <s v="10-04-11"/>
    <n v="5160"/>
    <n v="-1"/>
    <n v="51.6"/>
    <n v="62.998085000000003"/>
    <n v="14.339645000000001"/>
    <n v="9.4306587608752587E-2"/>
    <n v="174.6558002514098"/>
    <n v="0.17465580025140981"/>
    <d v="1899-12-30T00:00:30"/>
    <d v="1899-12-30T00:00:30"/>
    <d v="3277-03-08T16:54:48"/>
    <n v="0.4777777777777778"/>
  </r>
  <r>
    <x v="46"/>
    <n v="71"/>
    <m/>
    <n v="62599783"/>
    <n v="14204079"/>
    <n v="160516"/>
    <s v="16:05:16"/>
    <n v="100411"/>
    <s v="10-04-11"/>
    <n v="50"/>
    <n v="-1"/>
    <n v="0.5"/>
    <n v="62.99963833333333"/>
    <n v="14.340131666666666"/>
    <n v="2.7257344619195798E-2"/>
    <n v="50.48060223475062"/>
    <n v="5.0480602234750621E-2"/>
    <d v="1899-12-30T00:04:31"/>
    <d v="1899-12-30T00:04:31"/>
    <d v="1944-01-23T04:25:52"/>
    <n v="5.1250512505125051E-4"/>
  </r>
  <r>
    <x v="46"/>
    <n v="72"/>
    <m/>
    <n v="63000035"/>
    <n v="14203853"/>
    <n v="160947"/>
    <s v="16:09:47"/>
    <n v="100411"/>
    <s v="10-04-11"/>
    <n v="3290"/>
    <n v="-1"/>
    <n v="32.9"/>
    <n v="63.000058333333335"/>
    <n v="14.339755"/>
    <n v="0.22956251712158696"/>
    <n v="425.14978170917902"/>
    <n v="0.42514978170917905"/>
    <d v="1899-12-30T00:00:30"/>
    <d v="1899-12-30T00:00:30"/>
    <d v="5252-05-16T08:54:42"/>
    <n v="0.30462962962962964"/>
  </r>
  <r>
    <x v="46"/>
    <n v="73"/>
    <m/>
    <n v="63002326"/>
    <n v="14203961"/>
    <n v="161017"/>
    <s v="16:10:17"/>
    <n v="100411"/>
    <s v="10-04-11"/>
    <n v="6430"/>
    <n v="-1"/>
    <n v="64.3"/>
    <n v="63.003876666666663"/>
    <n v="14.339935000000001"/>
    <n v="0.31222249957217812"/>
    <n v="578.23606920767384"/>
    <n v="0.5782360692076739"/>
    <d v="1899-12-30T00:00:30"/>
    <d v="1899-12-30T00:00:30"/>
    <d v="6459-06-26T21:06:13"/>
    <n v="0.59537037037037033"/>
  </r>
  <r>
    <x v="46"/>
    <n v="74"/>
    <m/>
    <n v="63005442"/>
    <n v="14204101"/>
    <n v="161047"/>
    <s v="16:10:47"/>
    <n v="100411"/>
    <s v="10-04-11"/>
    <n v="7490"/>
    <n v="-1"/>
    <n v="74.900000000000006"/>
    <n v="63.009070000000001"/>
    <n v="14.340168333333333"/>
    <n v="0.31320096375257389"/>
    <n v="580.04818486976683"/>
    <n v="0.58004818486976684"/>
    <d v="1899-12-30T00:00:30"/>
    <d v="1899-12-30T00:00:30"/>
    <d v="6473-10-09T18:32:18"/>
    <n v="0.69351851851851853"/>
  </r>
  <r>
    <x v="46"/>
    <n v="75"/>
    <m/>
    <n v="63008468"/>
    <n v="14205833"/>
    <n v="161117"/>
    <s v="16:11:17"/>
    <n v="100411"/>
    <s v="10-04-11"/>
    <n v="6800"/>
    <n v="-1"/>
    <n v="68"/>
    <n v="63.014113333333334"/>
    <n v="14.343055"/>
    <n v="0.35133745905912994"/>
    <n v="650.67697417750867"/>
    <n v="0.65067697417750869"/>
    <d v="1899-12-30T00:00:30"/>
    <d v="1899-12-30T00:00:30"/>
    <d v="7030-09-11T16:27:18"/>
    <n v="0.62962962962962965"/>
  </r>
  <r>
    <x v="46"/>
    <n v="76"/>
    <m/>
    <n v="63011975"/>
    <n v="14205891"/>
    <n v="161147"/>
    <s v="16:11:47"/>
    <n v="100411"/>
    <s v="10-04-11"/>
    <n v="8680"/>
    <n v="-1"/>
    <n v="86.8"/>
    <n v="63.019958333333335"/>
    <n v="14.343151666666667"/>
    <n v="0.37150780668674377"/>
    <n v="688.03245798384944"/>
    <n v="0.68803245798384949"/>
    <d v="1899-12-30T00:00:30"/>
    <d v="1899-12-30T00:00:30"/>
    <d v="7325-04-01T11:29:45"/>
    <n v="0.8037037037037037"/>
  </r>
  <r>
    <x v="46"/>
    <n v="77"/>
    <m/>
    <n v="63015664"/>
    <n v="14206727"/>
    <n v="161217"/>
    <s v="16:12:17"/>
    <n v="100411"/>
    <s v="10-04-11"/>
    <n v="7820"/>
    <n v="-1"/>
    <n v="78.2"/>
    <n v="63.026106666666664"/>
    <n v="14.344545"/>
    <n v="0.39781695421496488"/>
    <n v="736.75699920611498"/>
    <n v="0.73675699920611504"/>
    <d v="1899-12-30T00:00:30"/>
    <d v="1899-12-30T00:00:30"/>
    <d v="7709-06-14T03:47:06"/>
    <n v="0.72407407407407409"/>
  </r>
  <r>
    <x v="46"/>
    <n v="78"/>
    <m/>
    <n v="63019631"/>
    <n v="14207123"/>
    <n v="161247"/>
    <s v="16:12:47"/>
    <n v="100411"/>
    <s v="10-04-11"/>
    <n v="9120"/>
    <n v="-1"/>
    <n v="91.2"/>
    <n v="63.032718333333335"/>
    <n v="14.345205"/>
    <n v="0.38376714510224036"/>
    <n v="710.73675272934918"/>
    <n v="0.71073675272934922"/>
    <d v="1899-12-30T00:00:30"/>
    <d v="1899-12-30T00:00:30"/>
    <d v="7504-04-11T20:20:55"/>
    <n v="0.84444444444444444"/>
  </r>
  <r>
    <x v="46"/>
    <n v="79"/>
    <m/>
    <n v="63023421"/>
    <n v="14205893"/>
    <n v="161317"/>
    <s v="16:13:17"/>
    <n v="100411"/>
    <s v="10-04-11"/>
    <n v="8450"/>
    <n v="-1"/>
    <n v="84.5"/>
    <n v="63.039034999999998"/>
    <n v="14.343154999999999"/>
    <n v="0.39842142675693959"/>
    <n v="737.87648235385211"/>
    <n v="0.73787648235385217"/>
    <d v="1899-12-30T00:00:30"/>
    <d v="1899-12-30T00:00:30"/>
    <d v="7718-04-12T06:27:37"/>
    <n v="0.78240740740740733"/>
  </r>
  <r>
    <x v="46"/>
    <n v="80"/>
    <m/>
    <n v="63026907"/>
    <n v="14201670"/>
    <n v="161347"/>
    <s v="16:13:47"/>
    <n v="100411"/>
    <s v="10-04-11"/>
    <n v="9420"/>
    <n v="-1"/>
    <n v="94.2"/>
    <n v="63.044845000000002"/>
    <n v="14.336116666666667"/>
    <n v="0.41286939637850273"/>
    <n v="764.63412209298701"/>
    <n v="0.76463412209298698"/>
    <d v="1899-12-30T00:00:30"/>
    <d v="1899-12-30T00:00:30"/>
    <d v="7929-04-08T06:31:09"/>
    <n v="0.87222222222222223"/>
  </r>
  <r>
    <x v="46"/>
    <n v="81"/>
    <m/>
    <n v="63030349"/>
    <n v="14196669"/>
    <n v="161417"/>
    <s v="16:14:17"/>
    <n v="100411"/>
    <s v="10-04-11"/>
    <n v="8930"/>
    <n v="-1"/>
    <n v="89.3"/>
    <n v="63.050581666666666"/>
    <n v="14.327781666666667"/>
    <n v="0.39701178027142897"/>
    <n v="735.26581706268644"/>
    <n v="0.73526581706268646"/>
    <d v="1899-12-30T00:00:30"/>
    <d v="1899-12-30T00:00:30"/>
    <d v="7697-09-09T13:16:31"/>
    <n v="0.82685185185185195"/>
  </r>
  <r>
    <x v="46"/>
    <n v="82"/>
    <m/>
    <n v="63034311"/>
    <n v="14196470"/>
    <n v="161447"/>
    <s v="16:14:47"/>
    <n v="100411"/>
    <s v="10-04-11"/>
    <n v="8770"/>
    <n v="-1"/>
    <n v="87.7"/>
    <n v="63.057184999999997"/>
    <n v="14.327450000000001"/>
    <n v="0.3890725748170627"/>
    <n v="720.56240856120007"/>
    <n v="0.72056240856120013"/>
    <d v="1899-12-30T00:00:30"/>
    <d v="1899-12-30T00:00:30"/>
    <d v="7581-10-02T17:40:47"/>
    <n v="0.812037037037037"/>
  </r>
  <r>
    <x v="46"/>
    <n v="83"/>
    <m/>
    <n v="63038190"/>
    <n v="14196895"/>
    <n v="161517"/>
    <s v="16:15:17"/>
    <n v="100411"/>
    <s v="10-04-11"/>
    <n v="7230"/>
    <n v="-1"/>
    <n v="72.3"/>
    <n v="63.063650000000003"/>
    <n v="14.328158333333333"/>
    <n v="0.25060997302231414"/>
    <n v="464.12967003732581"/>
    <n v="0.4641296700373258"/>
    <d v="1899-12-30T00:00:30"/>
    <d v="1899-12-30T00:00:30"/>
    <d v="5559-09-27T10:47:35"/>
    <n v="0.6694444444444444"/>
  </r>
  <r>
    <x v="46"/>
    <n v="84"/>
    <m/>
    <n v="63040438"/>
    <n v="14194472"/>
    <n v="161547"/>
    <s v="16:15:47"/>
    <n v="100411"/>
    <s v="10-04-11"/>
    <n v="7100"/>
    <n v="-1"/>
    <n v="71"/>
    <n v="63.067396666666667"/>
    <n v="14.324120000000001"/>
    <n v="0.33592612982131576"/>
    <n v="622.13519242907682"/>
    <n v="0.62213519242907689"/>
    <d v="1899-12-30T00:00:30"/>
    <d v="1899-12-30T00:00:30"/>
    <d v="6805-08-21T08:30:03"/>
    <n v="0.65740740740740733"/>
  </r>
  <r>
    <x v="46"/>
    <n v="85"/>
    <m/>
    <n v="63042420"/>
    <n v="14188500"/>
    <n v="161617"/>
    <s v="16:16:17"/>
    <n v="100411"/>
    <s v="10-04-11"/>
    <n v="7700"/>
    <n v="-1"/>
    <n v="77"/>
    <n v="63.070700000000002"/>
    <n v="14.314166666666667"/>
    <n v="0.39254195786114371"/>
    <n v="726.98770595883821"/>
    <n v="0.72698770595883822"/>
    <d v="1899-12-30T00:00:30"/>
    <d v="1899-12-30T00:00:30"/>
    <d v="7632-06-01T14:14:09"/>
    <n v="0.71296296296296302"/>
  </r>
  <r>
    <x v="46"/>
    <n v="86"/>
    <m/>
    <n v="63044008"/>
    <n v="14180590"/>
    <n v="161647"/>
    <s v="16:16:47"/>
    <n v="100411"/>
    <s v="10-04-11"/>
    <n v="8990"/>
    <n v="-1"/>
    <n v="89.9"/>
    <n v="63.073346666666666"/>
    <n v="14.300983333333333"/>
    <n v="0.38210727829183766"/>
    <n v="707.66267939648333"/>
    <n v="0.70766267939648331"/>
    <d v="1899-12-30T00:00:30"/>
    <d v="1899-12-30T00:00:30"/>
    <d v="7480-01-14T12:24:00"/>
    <n v="0.83240740740740737"/>
  </r>
  <r>
    <x v="46"/>
    <n v="87"/>
    <m/>
    <n v="63046800"/>
    <n v="14174851"/>
    <n v="161717"/>
    <s v="16:17:17"/>
    <n v="100411"/>
    <s v="10-04-11"/>
    <n v="8870"/>
    <n v="-1"/>
    <n v="88.7"/>
    <n v="63.078000000000003"/>
    <n v="14.291418333333333"/>
    <n v="0.41790199780025189"/>
    <n v="773.95449992606655"/>
    <n v="0.77395449992606657"/>
    <d v="1899-12-30T00:00:30"/>
    <d v="1899-12-30T00:00:30"/>
    <d v="8002-10-04T23:02:06"/>
    <n v="0.8212962962962963"/>
  </r>
  <r>
    <x v="46"/>
    <n v="88"/>
    <m/>
    <n v="63050859"/>
    <n v="14176977"/>
    <n v="161747"/>
    <s v="16:17:47"/>
    <n v="100411"/>
    <s v="10-04-11"/>
    <n v="9410"/>
    <n v="-1"/>
    <n v="94.1"/>
    <n v="63.084764999999997"/>
    <n v="14.294961666666667"/>
    <n v="0.41803062979884859"/>
    <n v="774.19272638746759"/>
    <n v="0.77419272638746761"/>
    <d v="1899-12-30T00:00:30"/>
    <d v="1899-12-30T00:00:30"/>
    <d v="8004-08-21T01:14:52"/>
    <n v="0.87129629629629635"/>
  </r>
  <r>
    <x v="46"/>
    <n v="89"/>
    <m/>
    <n v="63054751"/>
    <n v="14180302"/>
    <n v="161817"/>
    <s v="16:18:17"/>
    <n v="100411"/>
    <s v="10-04-11"/>
    <n v="9470"/>
    <n v="-1"/>
    <n v="94.7"/>
    <n v="63.091251666666665"/>
    <n v="14.300503333333333"/>
    <n v="0.40475812214647294"/>
    <n v="749.61204221526793"/>
    <n v="0.749612042215268"/>
    <d v="1899-12-30T00:00:30"/>
    <d v="1899-12-30T00:00:30"/>
    <d v="7810-10-25T16:21:29"/>
    <n v="0.87685185185185188"/>
  </r>
  <r>
    <x v="46"/>
    <n v="90"/>
    <m/>
    <n v="63058755"/>
    <n v="14181497"/>
    <n v="161847"/>
    <s v="16:18:47"/>
    <n v="100411"/>
    <s v="10-04-11"/>
    <n v="8580"/>
    <n v="-1"/>
    <n v="85.8"/>
    <n v="63.097924999999996"/>
    <n v="14.302495"/>
    <n v="0.40805967028100298"/>
    <n v="755.72650936041748"/>
    <n v="0.75572650936041752"/>
    <d v="1899-12-30T00:00:30"/>
    <d v="1899-12-30T00:00:30"/>
    <d v="7859-01-11T08:19:37"/>
    <n v="0.7944444444444444"/>
  </r>
  <r>
    <x v="46"/>
    <n v="91"/>
    <m/>
    <n v="63062540"/>
    <n v="14178170"/>
    <n v="161917"/>
    <s v="16:19:17"/>
    <n v="100411"/>
    <s v="10-04-11"/>
    <n v="9410"/>
    <n v="-1"/>
    <n v="94.1"/>
    <n v="63.104233333333333"/>
    <n v="14.296950000000001"/>
    <n v="0.42036273743920527"/>
    <n v="778.51178973740821"/>
    <n v="0.7785117897374082"/>
    <d v="1899-12-30T00:00:30"/>
    <d v="1899-12-30T00:00:30"/>
    <d v="8038-09-10T22:54:24"/>
    <n v="0.87129629629629635"/>
  </r>
  <r>
    <x v="46"/>
    <n v="92"/>
    <m/>
    <n v="63066633"/>
    <n v="14176126"/>
    <n v="161947"/>
    <s v="16:19:47"/>
    <n v="100411"/>
    <s v="10-04-11"/>
    <n v="9230"/>
    <n v="-1"/>
    <n v="92.3"/>
    <n v="63.111055"/>
    <n v="14.293543333333334"/>
    <n v="0.39467652192632702"/>
    <n v="730.94091860755759"/>
    <n v="0.73094091860755761"/>
    <d v="1899-12-30T00:00:30"/>
    <d v="1899-12-30T00:00:30"/>
    <d v="7663-08-03T20:17:39"/>
    <n v="0.85462962962962963"/>
  </r>
  <r>
    <x v="46"/>
    <n v="93"/>
    <m/>
    <n v="63070572"/>
    <n v="14175960"/>
    <n v="162017"/>
    <s v="16:20:17"/>
    <n v="100411"/>
    <s v="10-04-11"/>
    <n v="8940"/>
    <n v="-1"/>
    <n v="89.4"/>
    <n v="63.117620000000002"/>
    <n v="14.293266666666666"/>
    <n v="0.39616154660578856"/>
    <n v="733.69118431392042"/>
    <n v="0.73369118431392044"/>
    <d v="1899-12-30T00:00:30"/>
    <d v="1899-12-30T00:00:30"/>
    <d v="7685-04-10T14:39:35"/>
    <n v="0.82777777777777772"/>
  </r>
  <r>
    <x v="46"/>
    <n v="94"/>
    <m/>
    <n v="63074525"/>
    <n v="14176204"/>
    <n v="162047"/>
    <s v="16:20:47"/>
    <n v="100411"/>
    <s v="10-04-11"/>
    <n v="9040"/>
    <n v="-1"/>
    <n v="90.4"/>
    <n v="63.124208333333335"/>
    <n v="14.293673333333333"/>
    <n v="0.35501113166862702"/>
    <n v="657.48061585029723"/>
    <n v="0.65748061585029727"/>
    <d v="1899-12-30T00:00:30"/>
    <d v="1899-12-30T00:00:30"/>
    <d v="7084-05-05T04:10:03"/>
    <n v="0.83703703703703702"/>
  </r>
  <r>
    <x v="46"/>
    <n v="95"/>
    <m/>
    <n v="63077565"/>
    <n v="14172175"/>
    <n v="162117"/>
    <s v="16:21:17"/>
    <n v="100411"/>
    <s v="10-04-11"/>
    <n v="6959"/>
    <n v="-1"/>
    <n v="69.59"/>
    <n v="63.129275"/>
    <n v="14.286958333333333"/>
    <n v="0.2811685047363684"/>
    <n v="520.72407077175421"/>
    <n v="0.5207240707717542"/>
    <d v="1899-12-30T00:00:00"/>
    <d v="1899-12-30T00:00:00"/>
    <e v="#DIV/0!"/>
    <n v="0"/>
  </r>
  <r>
    <x v="47"/>
    <n v="1"/>
    <m/>
    <n v="63079453"/>
    <n v="14167580"/>
    <n v="162147"/>
    <s v="16:21:47"/>
    <n v="100411"/>
    <s v="10-04-11"/>
    <n v="6530"/>
    <n v="-1"/>
    <n v="65.3"/>
    <n v="63.132421666666666"/>
    <n v="14.279299999999999"/>
    <n v="0.2927308898926802"/>
    <n v="542.13760808124368"/>
    <n v="0.54213760808124367"/>
    <d v="1899-12-30T00:00:30"/>
    <d v="1899-12-30T00:00:30"/>
    <d v="6174-11-04T07:28:14"/>
    <n v="0.60462962962962963"/>
  </r>
  <r>
    <x v="47"/>
    <n v="2"/>
    <m/>
    <n v="63081108"/>
    <n v="14162251"/>
    <n v="162217"/>
    <s v="16:22:17"/>
    <n v="100411"/>
    <s v="10-04-11"/>
    <n v="7750"/>
    <n v="-1"/>
    <n v="77.5"/>
    <n v="63.135179999999998"/>
    <n v="14.270418333333334"/>
    <n v="0.32735571390746271"/>
    <n v="606.26278215662091"/>
    <n v="0.60626278215662088"/>
    <d v="1899-12-30T00:00:30"/>
    <d v="1899-12-30T00:00:30"/>
    <d v="6680-06-24T19:30:10"/>
    <n v="0.71759259259259267"/>
  </r>
  <r>
    <x v="47"/>
    <n v="3"/>
    <m/>
    <n v="63080588"/>
    <n v="14155112"/>
    <n v="162247"/>
    <s v="16:22:47"/>
    <n v="100411"/>
    <s v="10-04-11"/>
    <n v="5070"/>
    <n v="-1"/>
    <n v="50.7"/>
    <n v="63.134313333333331"/>
    <n v="14.258520000000001"/>
    <n v="0.36216562339850333"/>
    <n v="670.73073453402822"/>
    <n v="0.67073073453402821"/>
    <d v="1899-12-30T00:00:30"/>
    <d v="1899-12-30T00:00:30"/>
    <d v="7188-10-27T12:22:16"/>
    <n v="0.46944444444444444"/>
  </r>
  <r>
    <x v="47"/>
    <n v="4"/>
    <m/>
    <n v="63079020"/>
    <n v="14147904"/>
    <n v="162317"/>
    <s v="16:23:17"/>
    <n v="100411"/>
    <s v="10-04-11"/>
    <n v="8960"/>
    <n v="-1"/>
    <n v="89.6"/>
    <n v="63.131700000000002"/>
    <n v="14.246506666666667"/>
    <n v="0.42317227878477187"/>
    <n v="783.71506030939747"/>
    <n v="0.78371506030939753"/>
    <d v="1899-12-30T00:00:30"/>
    <d v="1899-12-30T00:00:30"/>
    <d v="8079-09-21T08:58:07"/>
    <n v="0.82962962962962961"/>
  </r>
  <r>
    <x v="47"/>
    <n v="5"/>
    <m/>
    <n v="63077215"/>
    <n v="14139454"/>
    <n v="162347"/>
    <s v="16:23:47"/>
    <n v="100411"/>
    <s v="10-04-11"/>
    <n v="8840"/>
    <n v="-1"/>
    <n v="88.4"/>
    <n v="63.128691666666668"/>
    <n v="14.232423333333333"/>
    <n v="0.36672291117289463"/>
    <n v="679.17083149220082"/>
    <n v="0.67917083149220081"/>
    <d v="1899-12-30T00:00:30"/>
    <d v="1899-12-30T00:00:30"/>
    <d v="7255-05-16T23:52:22"/>
    <n v="0.81851851851851853"/>
  </r>
  <r>
    <x v="47"/>
    <n v="6"/>
    <m/>
    <n v="63077316"/>
    <n v="14131358"/>
    <n v="162417"/>
    <s v="16:24:17"/>
    <n v="100411"/>
    <s v="10-04-11"/>
    <n v="8560"/>
    <n v="-1"/>
    <n v="85.6"/>
    <n v="63.128860000000003"/>
    <n v="14.21893"/>
    <n v="0.37246547840622468"/>
    <n v="689.80606600832812"/>
    <n v="0.68980606600832817"/>
    <d v="1899-12-30T00:00:30"/>
    <d v="1899-12-30T00:00:30"/>
    <d v="7339-03-27T11:16:57"/>
    <n v="0.79259259259259263"/>
  </r>
  <r>
    <x v="47"/>
    <n v="7"/>
    <m/>
    <n v="63079183"/>
    <n v="14124244"/>
    <n v="162447"/>
    <s v="16:24:47"/>
    <n v="100411"/>
    <s v="10-04-11"/>
    <n v="8810"/>
    <n v="-1"/>
    <n v="88.1"/>
    <n v="63.131971666666665"/>
    <n v="14.207073333333334"/>
    <n v="0.3816420841949566"/>
    <n v="706.80113992905967"/>
    <n v="0.70680113992905969"/>
    <d v="1899-12-30T00:00:30"/>
    <d v="1899-12-30T00:00:30"/>
    <d v="7473-03-30T06:47:31"/>
    <n v="0.81574074074074077"/>
  </r>
  <r>
    <x v="47"/>
    <n v="8"/>
    <m/>
    <n v="63081728"/>
    <n v="14117971"/>
    <n v="162517"/>
    <s v="16:25:17"/>
    <n v="100411"/>
    <s v="10-04-11"/>
    <n v="8370"/>
    <n v="-1"/>
    <n v="83.7"/>
    <n v="63.13621333333333"/>
    <n v="14.196618333333333"/>
    <n v="0.38625938903572987"/>
    <n v="715.35238849417169"/>
    <n v="0.71535238849417171"/>
    <d v="1899-12-30T00:00:30"/>
    <d v="1899-12-30T00:00:30"/>
    <d v="7540-09-02T21:05:34"/>
    <n v="0.77500000000000002"/>
  </r>
  <r>
    <x v="47"/>
    <n v="9"/>
    <m/>
    <n v="63084372"/>
    <n v="14111760"/>
    <n v="162547"/>
    <s v="16:25:47"/>
    <n v="100411"/>
    <s v="10-04-11"/>
    <n v="8800"/>
    <n v="-1"/>
    <n v="88"/>
    <n v="63.140619999999998"/>
    <n v="14.186266666666667"/>
    <n v="0.39463091826764801"/>
    <n v="730.85646063168417"/>
    <n v="0.73085646063168419"/>
    <d v="1899-12-30T00:00:30"/>
    <d v="1899-12-30T00:00:30"/>
    <d v="7662-12-03T14:33:32"/>
    <n v="0.81481481481481477"/>
  </r>
  <r>
    <x v="47"/>
    <n v="10"/>
    <m/>
    <n v="63087095"/>
    <n v="14105459"/>
    <n v="162617"/>
    <s v="16:26:17"/>
    <n v="100411"/>
    <s v="10-04-11"/>
    <n v="8720"/>
    <n v="-1"/>
    <n v="87.2"/>
    <n v="63.145158333333335"/>
    <n v="14.175765"/>
    <n v="0.39710321144297267"/>
    <n v="735.43514759238542"/>
    <n v="0.73543514759238549"/>
    <d v="1899-12-30T00:00:30"/>
    <d v="1899-12-30T00:00:30"/>
    <d v="7699-01-10T05:24:06"/>
    <n v="0.80740740740740735"/>
  </r>
  <r>
    <x v="47"/>
    <n v="11"/>
    <m/>
    <n v="63089776"/>
    <n v="14098995"/>
    <n v="162647"/>
    <s v="16:26:47"/>
    <n v="100411"/>
    <s v="10-04-11"/>
    <n v="8590"/>
    <n v="-1"/>
    <n v="85.9"/>
    <n v="63.14962666666667"/>
    <n v="14.164991666666667"/>
    <n v="0.39910347571825744"/>
    <n v="739.13963703021273"/>
    <n v="0.73913963703021279"/>
    <d v="1899-12-30T00:00:30"/>
    <d v="1899-12-30T00:00:30"/>
    <d v="7728-03-28T03:42:41"/>
    <n v="0.79537037037037039"/>
  </r>
  <r>
    <x v="47"/>
    <n v="12"/>
    <m/>
    <n v="63091806"/>
    <n v="14091405"/>
    <n v="162717"/>
    <s v="16:27:17"/>
    <n v="100411"/>
    <s v="10-04-11"/>
    <n v="8820"/>
    <n v="-1"/>
    <n v="88.2"/>
    <n v="63.153010000000002"/>
    <n v="14.152341666666667"/>
    <n v="0.41735916824008212"/>
    <n v="772.94917958063206"/>
    <n v="0.77294917958063203"/>
    <d v="1899-12-30T00:00:30"/>
    <d v="1899-12-30T00:00:30"/>
    <d v="7994-10-31T15:17:33"/>
    <n v="0.81666666666666665"/>
  </r>
  <r>
    <x v="47"/>
    <n v="13"/>
    <m/>
    <n v="63094457"/>
    <n v="14084288"/>
    <n v="162747"/>
    <s v="16:27:47"/>
    <n v="100411"/>
    <s v="10-04-11"/>
    <n v="9540"/>
    <n v="-1"/>
    <n v="95.4"/>
    <n v="63.157428333333336"/>
    <n v="14.14048"/>
    <n v="0.37268265151547841"/>
    <n v="690.20827060666602"/>
    <n v="0.69020827060666601"/>
    <d v="1899-12-30T00:00:30"/>
    <d v="1899-12-30T00:00:30"/>
    <d v="7342-05-28T19:39:52"/>
    <n v="0.8833333333333333"/>
  </r>
  <r>
    <x v="47"/>
    <n v="14"/>
    <m/>
    <n v="63096769"/>
    <n v="14077833"/>
    <n v="162817"/>
    <s v="16:28:17"/>
    <n v="100411"/>
    <s v="10-04-11"/>
    <n v="7680"/>
    <n v="-1"/>
    <n v="76.8"/>
    <n v="63.161281666666667"/>
    <n v="14.129721666666667"/>
    <n v="0.36688097335588443"/>
    <n v="679.46356265509792"/>
    <n v="0.67946356265509789"/>
    <d v="1899-12-30T00:00:30"/>
    <d v="1899-12-30T00:00:30"/>
    <d v="7257-09-06T01:27:03"/>
    <n v="0.71111111111111103"/>
  </r>
  <r>
    <x v="47"/>
    <n v="15"/>
    <m/>
    <n v="63098968"/>
    <n v="14071346"/>
    <n v="162847"/>
    <s v="16:28:47"/>
    <n v="100411"/>
    <s v="10-04-11"/>
    <n v="8220"/>
    <n v="-1"/>
    <n v="82.2"/>
    <n v="63.164946666666665"/>
    <n v="14.11891"/>
    <n v="0.38589601236267396"/>
    <n v="714.67941489567215"/>
    <n v="0.71467941489567222"/>
    <d v="1899-12-30T00:00:30"/>
    <d v="1899-12-30T00:00:30"/>
    <d v="7535-05-14T17:09:27"/>
    <n v="0.76111111111111107"/>
  </r>
  <r>
    <x v="47"/>
    <n v="16"/>
    <m/>
    <n v="63101411"/>
    <n v="14064748"/>
    <n v="162917"/>
    <s v="16:29:17"/>
    <n v="100411"/>
    <s v="10-04-11"/>
    <n v="8710"/>
    <n v="-1"/>
    <n v="87.1"/>
    <n v="63.169018333333334"/>
    <n v="14.107913333333334"/>
    <n v="0.3395926025794298"/>
    <n v="628.92549997710398"/>
    <n v="0.62892549997710401"/>
    <d v="1899-12-30T00:00:30"/>
    <d v="1899-12-30T00:00:30"/>
    <d v="6859-03-07T10:33:30"/>
    <n v="0.80648148148148147"/>
  </r>
  <r>
    <x v="47"/>
    <n v="17"/>
    <m/>
    <n v="63103999"/>
    <n v="14059897"/>
    <n v="162947"/>
    <s v="16:29:47"/>
    <n v="100411"/>
    <s v="10-04-11"/>
    <n v="6930"/>
    <n v="-1"/>
    <n v="69.3"/>
    <n v="63.17333166666667"/>
    <n v="14.099828333333333"/>
    <n v="0.26476984839997691"/>
    <n v="490.35375923675724"/>
    <n v="0.49035375923675723"/>
    <d v="1899-12-30T00:00:30"/>
    <d v="1899-12-30T00:00:30"/>
    <d v="5766-07-08T19:50:18"/>
    <n v="0.64166666666666672"/>
  </r>
  <r>
    <x v="47"/>
    <n v="18"/>
    <m/>
    <n v="63105877"/>
    <n v="14055776"/>
    <n v="163017"/>
    <s v="16:30:17"/>
    <n v="100411"/>
    <s v="10-04-11"/>
    <n v="5820"/>
    <n v="-1"/>
    <n v="58.2"/>
    <n v="63.176461666666668"/>
    <n v="14.09296"/>
    <n v="0.23564240031496783"/>
    <n v="436.40972538332045"/>
    <n v="0.43640972538332046"/>
    <d v="1899-12-30T00:00:30"/>
    <d v="1899-12-30T00:00:30"/>
    <d v="5341-02-28T00:13:07"/>
    <n v="0.53888888888888897"/>
  </r>
  <r>
    <x v="47"/>
    <n v="19"/>
    <m/>
    <n v="63107724"/>
    <n v="14052548"/>
    <n v="163047"/>
    <s v="16:30:47"/>
    <n v="100411"/>
    <s v="10-04-11"/>
    <n v="6220"/>
    <n v="-1"/>
    <n v="62.2"/>
    <n v="63.179540000000003"/>
    <n v="14.087580000000001"/>
    <n v="0.34263259529510681"/>
    <n v="634.55556648653783"/>
    <n v="0.63455556648653788"/>
    <d v="1899-12-30T00:00:30"/>
    <d v="1899-12-30T00:00:30"/>
    <d v="6903-07-30T00:45:20"/>
    <n v="0.57592592592592595"/>
  </r>
  <r>
    <x v="47"/>
    <n v="20"/>
    <m/>
    <n v="63109984"/>
    <n v="14046858"/>
    <n v="163117"/>
    <s v="16:31:17"/>
    <n v="100411"/>
    <s v="10-04-11"/>
    <n v="7730"/>
    <n v="-1"/>
    <n v="77.3"/>
    <n v="63.183306666666667"/>
    <n v="14.078096666666667"/>
    <n v="0.34595653394110487"/>
    <n v="640.71150085892623"/>
    <n v="0.64071150085892625"/>
    <d v="1899-12-30T00:00:30"/>
    <d v="1899-12-30T00:00:30"/>
    <d v="6952-02-12T02:56:22"/>
    <n v="0.71574074074074068"/>
  </r>
  <r>
    <x v="47"/>
    <n v="21"/>
    <m/>
    <n v="63112191"/>
    <n v="14040970"/>
    <n v="163147"/>
    <s v="16:31:47"/>
    <n v="100411"/>
    <s v="10-04-11"/>
    <n v="8190"/>
    <n v="-1"/>
    <n v="81.900000000000006"/>
    <n v="63.186985"/>
    <n v="14.068283333333333"/>
    <n v="0.3986749434724578"/>
    <n v="738.34599531099184"/>
    <n v="0.73834599531099188"/>
    <d v="1899-12-30T00:00:30"/>
    <d v="1899-12-30T00:00:30"/>
    <d v="7721-12-24T11:11:45"/>
    <n v="0.7583333333333333"/>
  </r>
  <r>
    <x v="47"/>
    <n v="22"/>
    <m/>
    <n v="63114961"/>
    <n v="14034635"/>
    <n v="163217"/>
    <s v="16:32:17"/>
    <n v="100411"/>
    <s v="10-04-11"/>
    <n v="9180"/>
    <n v="-1"/>
    <n v="91.8"/>
    <n v="63.191601666666664"/>
    <n v="14.057725"/>
    <n v="0.41492798137366699"/>
    <n v="768.44662150403121"/>
    <n v="0.7684466215040312"/>
    <d v="1899-12-30T00:00:30"/>
    <d v="1899-12-30T00:00:30"/>
    <d v="7959-05-01T06:28:42"/>
    <n v="0.85"/>
  </r>
  <r>
    <x v="47"/>
    <n v="23"/>
    <m/>
    <n v="63117831"/>
    <n v="14028013"/>
    <n v="163247"/>
    <s v="16:32:47"/>
    <n v="100411"/>
    <s v="10-04-11"/>
    <n v="9080"/>
    <n v="-1"/>
    <n v="90.8"/>
    <n v="63.196384999999999"/>
    <n v="14.046688333333334"/>
    <n v="0.41264575164997808"/>
    <n v="764.21993205575939"/>
    <n v="0.76421993205575944"/>
    <d v="1899-12-30T00:00:30"/>
    <d v="1899-12-30T00:00:30"/>
    <d v="7926-01-01T09:42:13"/>
    <n v="0.84074074074074068"/>
  </r>
  <r>
    <x v="47"/>
    <n v="24"/>
    <m/>
    <n v="63120678"/>
    <n v="14021411"/>
    <n v="163317"/>
    <s v="16:33:17"/>
    <n v="100411"/>
    <s v="10-04-11"/>
    <n v="9630"/>
    <n v="-1"/>
    <n v="96.3"/>
    <n v="63.201129999999999"/>
    <n v="14.035685000000001"/>
    <n v="0.42465354583770903"/>
    <n v="786.45836689143709"/>
    <n v="0.78645836689143711"/>
    <d v="1899-12-30T00:00:30"/>
    <d v="1899-12-30T00:00:30"/>
    <d v="8101-05-10T02:19:10"/>
    <n v="0.89166666666666672"/>
  </r>
  <r>
    <x v="47"/>
    <n v="25"/>
    <m/>
    <n v="63123957"/>
    <n v="14015452"/>
    <n v="163347"/>
    <s v="16:33:47"/>
    <n v="100411"/>
    <s v="10-04-11"/>
    <n v="9560"/>
    <n v="-1"/>
    <n v="95.6"/>
    <n v="63.206595"/>
    <n v="14.025753333333334"/>
    <n v="0.41338195610780526"/>
    <n v="765.5833827116553"/>
    <n v="0.76558338271165527"/>
    <d v="1899-12-30T00:00:30"/>
    <d v="1899-12-30T00:00:30"/>
    <d v="7936-10-02T03:24:47"/>
    <n v="0.88518518518518519"/>
  </r>
  <r>
    <x v="47"/>
    <n v="26"/>
    <m/>
    <n v="63128083"/>
    <n v="14015585"/>
    <n v="163417"/>
    <s v="16:34:17"/>
    <n v="100411"/>
    <s v="10-04-11"/>
    <n v="9250"/>
    <n v="-1"/>
    <n v="92.5"/>
    <n v="63.213471666666663"/>
    <n v="14.025975000000001"/>
    <n v="0.42188215496992659"/>
    <n v="781.32575100430404"/>
    <n v="0.78132575100430401"/>
    <d v="1899-12-30T00:00:30"/>
    <d v="1899-12-30T00:00:30"/>
    <d v="8060-11-18T03:54:34"/>
    <n v="0.8564814814814814"/>
  </r>
  <r>
    <x v="47"/>
    <n v="27"/>
    <m/>
    <n v="63132147"/>
    <n v="14013135"/>
    <n v="163447"/>
    <s v="16:34:47"/>
    <n v="100411"/>
    <s v="10-04-11"/>
    <n v="9250"/>
    <n v="-1"/>
    <n v="92.5"/>
    <n v="63.220244999999998"/>
    <n v="14.021891666666667"/>
    <n v="0.42197915654605"/>
    <n v="781.50539792328459"/>
    <n v="0.78150539792328466"/>
    <d v="1899-12-30T00:00:30"/>
    <d v="1899-12-30T00:00:30"/>
    <d v="8062-04-19T13:06:16"/>
    <n v="0.8564814814814814"/>
  </r>
  <r>
    <x v="47"/>
    <n v="28"/>
    <m/>
    <n v="63136067"/>
    <n v="14009713"/>
    <n v="163517"/>
    <s v="16:35:17"/>
    <n v="100411"/>
    <s v="10-04-11"/>
    <n v="9160"/>
    <n v="-1"/>
    <n v="91.6"/>
    <n v="63.226778333333336"/>
    <n v="14.016188333333334"/>
    <n v="0.42637875009994386"/>
    <n v="789.65344518509607"/>
    <n v="0.78965344518509606"/>
    <d v="1899-12-30T00:00:30"/>
    <d v="1899-12-30T00:00:30"/>
    <d v="8126-07-19T22:07:52"/>
    <n v="0.8481481481481481"/>
  </r>
  <r>
    <x v="47"/>
    <n v="29"/>
    <m/>
    <n v="63140021"/>
    <n v="14006216"/>
    <n v="163547"/>
    <s v="16:35:47"/>
    <n v="100411"/>
    <s v="10-04-11"/>
    <n v="9410"/>
    <n v="-1"/>
    <n v="94.1"/>
    <n v="63.233368333333331"/>
    <n v="14.01036"/>
    <n v="0.41200504994889747"/>
    <n v="763.03335250535815"/>
    <n v="0.7630333525053582"/>
    <d v="1899-12-30T00:00:30"/>
    <d v="1899-12-30T00:00:30"/>
    <d v="7916-08-24T01:19:31"/>
    <n v="0.87129629629629635"/>
  </r>
  <r>
    <x v="47"/>
    <n v="30"/>
    <m/>
    <n v="63143645"/>
    <n v="14001898"/>
    <n v="163617"/>
    <s v="16:36:17"/>
    <n v="100411"/>
    <s v="10-04-11"/>
    <n v="9160"/>
    <n v="-1"/>
    <n v="91.6"/>
    <n v="63.23940833333333"/>
    <n v="14.003163333333333"/>
    <n v="0.42078289846068606"/>
    <n v="779.28992794919054"/>
    <n v="0.77928992794919061"/>
    <d v="1899-12-30T00:00:30"/>
    <d v="1899-12-30T00:00:30"/>
    <d v="8044-10-29T23:49:11"/>
    <n v="0.8481481481481481"/>
  </r>
  <r>
    <x v="47"/>
    <n v="31"/>
    <m/>
    <n v="63147710"/>
    <n v="13599549"/>
    <n v="163647"/>
    <s v="16:36:47"/>
    <n v="100411"/>
    <s v="10-04-11"/>
    <n v="9520"/>
    <n v="-1"/>
    <n v="95.2"/>
    <n v="63.246183333333335"/>
    <n v="13.999248333333334"/>
    <n v="0.41621596475525313"/>
    <n v="770.83196672672875"/>
    <n v="0.77083196672672871"/>
    <d v="1899-12-30T00:00:30"/>
    <d v="1899-12-30T00:00:30"/>
    <d v="7978-02-20T01:32:25"/>
    <n v="0.88148148148148142"/>
  </r>
  <r>
    <x v="47"/>
    <n v="32"/>
    <m/>
    <n v="63151813"/>
    <n v="13598097"/>
    <n v="163717"/>
    <s v="16:37:17"/>
    <n v="100411"/>
    <s v="10-04-11"/>
    <n v="9390"/>
    <n v="-1"/>
    <n v="93.9"/>
    <n v="63.253021666666669"/>
    <n v="13.996828333333333"/>
    <n v="0.43325712229101621"/>
    <n v="802.39219048296206"/>
    <n v="0.80239219048296206"/>
    <d v="1899-12-30T00:00:30"/>
    <d v="1899-12-30T00:00:30"/>
    <d v="8226-12-30T12:12:22"/>
    <n v="0.86944444444444435"/>
  </r>
  <r>
    <x v="47"/>
    <n v="33"/>
    <m/>
    <n v="63154955"/>
    <n v="13591493"/>
    <n v="163747"/>
    <s v="16:37:47"/>
    <n v="100411"/>
    <s v="10-04-11"/>
    <n v="9640"/>
    <n v="-1"/>
    <n v="96.4"/>
    <n v="63.25825833333333"/>
    <n v="13.985821666666666"/>
    <n v="0.40678627972846543"/>
    <n v="753.368190057118"/>
    <n v="0.75336819005711797"/>
    <d v="1899-12-30T00:00:30"/>
    <d v="1899-12-30T00:00:30"/>
    <d v="7840-06-07T09:17:48"/>
    <n v="0.8925925925925926"/>
  </r>
  <r>
    <x v="47"/>
    <n v="34"/>
    <m/>
    <n v="63157378"/>
    <n v="13584251"/>
    <n v="163817"/>
    <s v="16:38:17"/>
    <n v="100411"/>
    <s v="10-04-11"/>
    <n v="9010"/>
    <n v="-1"/>
    <n v="90.1"/>
    <n v="63.262296666666664"/>
    <n v="13.973751666666667"/>
    <n v="0.404691884129179"/>
    <n v="749.48936940723956"/>
    <n v="0.74948936940723954"/>
    <d v="1899-12-30T00:00:30"/>
    <d v="1899-12-30T00:00:30"/>
    <d v="7809-11-06T09:12:48"/>
    <n v="0.83425925925925926"/>
  </r>
  <r>
    <x v="47"/>
    <n v="35"/>
    <m/>
    <n v="63160150"/>
    <n v="13577719"/>
    <n v="163847"/>
    <s v="16:38:47"/>
    <n v="100411"/>
    <s v="10-04-11"/>
    <n v="8610"/>
    <n v="-1"/>
    <n v="86.1"/>
    <n v="63.266916666666667"/>
    <n v="13.962865000000001"/>
    <n v="0.40371268225734358"/>
    <n v="747.67588754060034"/>
    <n v="0.74767588754060033"/>
    <d v="1899-12-30T00:00:30"/>
    <d v="1899-12-30T00:00:30"/>
    <d v="7795-07-19T13:20:48"/>
    <n v="0.79722222222222228"/>
  </r>
  <r>
    <x v="47"/>
    <n v="36"/>
    <m/>
    <n v="63162829"/>
    <n v="13571026"/>
    <n v="163917"/>
    <s v="16:39:17"/>
    <n v="100411"/>
    <s v="10-04-11"/>
    <n v="8810"/>
    <n v="-1"/>
    <n v="88.1"/>
    <n v="63.27138166666667"/>
    <n v="13.95171"/>
    <n v="0.4025395661226473"/>
    <n v="745.50327645914274"/>
    <n v="0.74550327645914272"/>
    <d v="1899-12-30T00:00:30"/>
    <d v="1899-12-30T00:00:30"/>
    <d v="7778-06-01T10:28:08"/>
    <n v="0.81574074074074077"/>
  </r>
  <r>
    <x v="47"/>
    <n v="37"/>
    <m/>
    <n v="63165558"/>
    <n v="13564468"/>
    <n v="163947"/>
    <s v="16:39:47"/>
    <n v="100411"/>
    <s v="10-04-11"/>
    <n v="8910"/>
    <n v="-1"/>
    <n v="89.1"/>
    <n v="63.275930000000002"/>
    <n v="13.94078"/>
    <n v="0.3973248173178055"/>
    <n v="735.84556167257574"/>
    <n v="0.73584556167257575"/>
    <d v="1899-12-30T00:00:30"/>
    <d v="1899-12-30T00:00:30"/>
    <d v="7702-04-07T05:13:22"/>
    <n v="0.82499999999999996"/>
  </r>
  <r>
    <x v="47"/>
    <n v="38"/>
    <m/>
    <n v="63168884"/>
    <n v="13559663"/>
    <n v="164017"/>
    <s v="16:40:17"/>
    <n v="100411"/>
    <s v="10-04-11"/>
    <n v="8850"/>
    <n v="-1"/>
    <n v="88.5"/>
    <n v="63.281473333333331"/>
    <n v="13.932771666666667"/>
    <n v="0.40203274326909111"/>
    <n v="744.56464053435673"/>
    <n v="0.74456464053435678"/>
    <d v="1899-12-30T00:00:30"/>
    <d v="1899-12-30T00:00:30"/>
    <d v="7771-01-06T03:57:13"/>
    <n v="0.81944444444444442"/>
  </r>
  <r>
    <x v="47"/>
    <n v="39"/>
    <m/>
    <n v="63172677"/>
    <n v="13556747"/>
    <n v="164047"/>
    <s v="16:40:47"/>
    <n v="100411"/>
    <s v="10-04-11"/>
    <n v="9180"/>
    <n v="-1"/>
    <n v="91.8"/>
    <n v="63.287795000000003"/>
    <n v="13.927911666666667"/>
    <n v="0.42307991741414752"/>
    <n v="783.54400705100124"/>
    <n v="0.78354400705100125"/>
    <d v="1899-12-30T00:00:30"/>
    <d v="1899-12-30T00:00:30"/>
    <d v="8078-05-16T17:46:03"/>
    <n v="0.85"/>
  </r>
  <r>
    <x v="47"/>
    <n v="40"/>
    <m/>
    <n v="63176890"/>
    <n v="13556093"/>
    <n v="164117"/>
    <s v="16:41:17"/>
    <n v="100411"/>
    <s v="10-04-11"/>
    <n v="9380"/>
    <n v="-1"/>
    <n v="93.8"/>
    <n v="63.294816666666669"/>
    <n v="13.926821666666667"/>
    <n v="0.41712806906890909"/>
    <n v="772.52118391561964"/>
    <n v="0.77252118391561964"/>
    <d v="1899-12-30T00:00:30"/>
    <d v="1899-12-30T00:00:30"/>
    <d v="7991-06-17T00:13:56"/>
    <n v="0.86851851851851858"/>
  </r>
  <r>
    <x v="47"/>
    <n v="41"/>
    <m/>
    <n v="63181046"/>
    <n v="13555525"/>
    <n v="164147"/>
    <s v="16:41:47"/>
    <n v="100411"/>
    <s v="10-04-11"/>
    <n v="9290"/>
    <n v="-1"/>
    <n v="92.9"/>
    <n v="63.301743333333334"/>
    <n v="13.925875"/>
    <n v="0.40049736313597328"/>
    <n v="741.72111652782257"/>
    <n v="0.74172111652782258"/>
    <d v="1899-12-30T00:00:30"/>
    <d v="1899-12-30T00:00:30"/>
    <d v="7748-08-04T19:34:28"/>
    <n v="0.86018518518518527"/>
  </r>
  <r>
    <x v="47"/>
    <n v="42"/>
    <m/>
    <n v="63184762"/>
    <n v="13552243"/>
    <n v="164217"/>
    <s v="16:42:17"/>
    <n v="100411"/>
    <s v="10-04-11"/>
    <n v="6709"/>
    <n v="-1"/>
    <n v="67.09"/>
    <n v="63.30793666666667"/>
    <n v="13.920405000000001"/>
    <n v="0.13264535212280959"/>
    <n v="245.65919213144335"/>
    <n v="0.24565919213144335"/>
    <d v="1899-12-30T00:00:30"/>
    <d v="1899-12-30T00:00:30"/>
    <d v="3837-01-22T11:21:36"/>
    <n v="0.62120370370370381"/>
  </r>
  <r>
    <x v="47"/>
    <n v="43"/>
    <m/>
    <n v="63184462"/>
    <n v="13549372"/>
    <n v="164247"/>
    <s v="16:42:47"/>
    <n v="100411"/>
    <s v="10-04-11"/>
    <n v="7600"/>
    <n v="-1"/>
    <n v="76"/>
    <n v="63.307436666666668"/>
    <n v="13.915620000000001"/>
    <n v="0.36278892655748674"/>
    <n v="671.88509198446548"/>
    <n v="0.67188509198446544"/>
    <d v="1899-12-30T00:00:30"/>
    <d v="1899-12-30T00:00:30"/>
    <d v="7197-12-04T01:33:29"/>
    <n v="0.70370370370370372"/>
  </r>
  <r>
    <x v="47"/>
    <n v="44"/>
    <m/>
    <n v="63182568"/>
    <n v="13542501"/>
    <n v="164317"/>
    <s v="16:43:17"/>
    <n v="100411"/>
    <s v="10-04-11"/>
    <n v="7780"/>
    <n v="-1"/>
    <n v="77.8"/>
    <n v="63.304279999999999"/>
    <n v="13.904168333333333"/>
    <n v="0.31423439393097702"/>
    <n v="581.96209756016947"/>
    <n v="0.58196209756016948"/>
    <d v="1899-12-30T00:00:30"/>
    <d v="1899-12-30T00:00:30"/>
    <d v="6488-11-11T20:11:00"/>
    <n v="0.72037037037037033"/>
  </r>
  <r>
    <x v="47"/>
    <n v="45"/>
    <m/>
    <n v="63182362"/>
    <n v="13535534"/>
    <n v="164347"/>
    <s v="16:43:47"/>
    <n v="100411"/>
    <s v="10-04-11"/>
    <n v="7190"/>
    <n v="-1"/>
    <n v="71.900000000000006"/>
    <n v="63.303936666666665"/>
    <n v="13.892556666666668"/>
    <n v="0.34702983336630111"/>
    <n v="642.69925139438965"/>
    <n v="0.64269925139438966"/>
    <d v="1899-12-30T00:00:30"/>
    <d v="1899-12-30T00:00:30"/>
    <d v="6967-10-15T20:15:23"/>
    <n v="0.66574074074074074"/>
  </r>
  <r>
    <x v="47"/>
    <n v="46"/>
    <m/>
    <n v="63182942"/>
    <n v="13527932"/>
    <n v="164417"/>
    <s v="16:44:17"/>
    <n v="100411"/>
    <s v="10-04-11"/>
    <n v="8080"/>
    <n v="-1"/>
    <n v="80.8"/>
    <n v="63.304903333333336"/>
    <n v="13.879886666666666"/>
    <n v="0.36696265221145025"/>
    <n v="679.6148318956059"/>
    <n v="0.6796148318956059"/>
    <d v="1899-12-30T00:00:30"/>
    <d v="1899-12-30T00:00:30"/>
    <d v="7258-11-15T17:10:50"/>
    <n v="0.74814814814814812"/>
  </r>
  <r>
    <x v="47"/>
    <n v="47"/>
    <m/>
    <n v="63183877"/>
    <n v="13520048"/>
    <n v="164447"/>
    <s v="16:44:47"/>
    <n v="100411"/>
    <s v="10-04-11"/>
    <n v="8440"/>
    <n v="-1"/>
    <n v="84.4"/>
    <n v="63.306461666666664"/>
    <n v="13.866746666666666"/>
    <n v="0.41305433238438427"/>
    <n v="764.97662357587967"/>
    <n v="0.7649766235758797"/>
    <d v="1899-12-30T00:00:30"/>
    <d v="1899-12-30T00:00:30"/>
    <d v="7931-12-20T16:13:18"/>
    <n v="0.78148148148148144"/>
  </r>
  <r>
    <x v="47"/>
    <n v="48"/>
    <m/>
    <n v="63183833"/>
    <n v="13510870"/>
    <n v="164517"/>
    <s v="16:45:17"/>
    <n v="100411"/>
    <s v="10-04-11"/>
    <n v="9980"/>
    <n v="-1"/>
    <n v="99.8"/>
    <n v="63.306388333333331"/>
    <n v="13.85145"/>
    <n v="0.43228990122657585"/>
    <n v="800.60089707161842"/>
    <n v="0.80060089707161841"/>
    <d v="1899-12-30T00:00:30"/>
    <d v="1899-12-30T00:00:30"/>
    <d v="8212-11-14T14:00:20"/>
    <n v="0.92407407407407405"/>
  </r>
  <r>
    <x v="47"/>
    <n v="49"/>
    <m/>
    <n v="63183585"/>
    <n v="13501280"/>
    <n v="164547"/>
    <s v="16:45:47"/>
    <n v="100411"/>
    <s v="10-04-11"/>
    <n v="7730"/>
    <n v="-1"/>
    <n v="77.3"/>
    <n v="63.305974999999997"/>
    <n v="13.835466666666667"/>
    <n v="0.32803599228682057"/>
    <n v="607.52265771519171"/>
    <n v="0.60752265771519176"/>
    <d v="1899-12-30T00:00:30"/>
    <d v="1899-12-30T00:00:30"/>
    <d v="6690-06-01T06:06:05"/>
    <n v="0.71574074074074068"/>
  </r>
  <r>
    <x v="47"/>
    <n v="50"/>
    <m/>
    <n v="63184192"/>
    <n v="13494117"/>
    <n v="164617"/>
    <s v="16:46:17"/>
    <n v="100411"/>
    <s v="10-04-11"/>
    <n v="7559"/>
    <n v="-1"/>
    <n v="75.59"/>
    <n v="63.306986666666667"/>
    <n v="13.823528333333334"/>
    <n v="0.37151694049804562"/>
    <n v="688.0493738023805"/>
    <n v="0.68804937380238052"/>
    <d v="1899-12-30T00:00:30"/>
    <d v="1899-12-30T00:00:30"/>
    <d v="7325-05-20T04:43:02"/>
    <n v="0.69990740740740742"/>
  </r>
  <r>
    <x v="47"/>
    <n v="51"/>
    <m/>
    <n v="63185074"/>
    <n v="13486098"/>
    <n v="164647"/>
    <s v="16:46:47"/>
    <n v="100411"/>
    <s v="10-04-11"/>
    <n v="8210"/>
    <n v="-1"/>
    <n v="82.1"/>
    <n v="63.308456666666665"/>
    <n v="13.810163333333334"/>
    <n v="0.70946807671025991"/>
    <n v="1313.9348780674013"/>
    <n v="1.3139348780674014"/>
    <d v="1899-12-30T00:01:00"/>
    <d v="1899-12-30T00:01:00"/>
    <d v="7080-04-18T05:23:10"/>
    <n v="0.38009259259259259"/>
  </r>
  <r>
    <x v="47"/>
    <n v="52"/>
    <m/>
    <n v="63186562"/>
    <n v="13470683"/>
    <n v="164747"/>
    <s v="16:47:47"/>
    <n v="100411"/>
    <s v="10-04-11"/>
    <n v="8080"/>
    <n v="-1"/>
    <n v="80.8"/>
    <n v="63.310936666666663"/>
    <n v="13.784471666666667"/>
    <n v="0.373293858192566"/>
    <n v="691.34022537263218"/>
    <n v="0.69134022537263218"/>
    <d v="1899-12-30T00:00:30"/>
    <d v="1899-12-30T00:00:30"/>
    <d v="7351-05-01T20:22:40"/>
    <n v="0.74814814814814812"/>
  </r>
  <r>
    <x v="47"/>
    <n v="53"/>
    <m/>
    <n v="63187029"/>
    <n v="13462452"/>
    <n v="164817"/>
    <s v="16:48:17"/>
    <n v="100411"/>
    <s v="10-04-11"/>
    <n v="8710"/>
    <n v="-1"/>
    <n v="87.1"/>
    <n v="63.311715"/>
    <n v="13.770753333333333"/>
    <n v="0.38389200933975576"/>
    <n v="710.96800129722772"/>
    <n v="0.7109680012972277"/>
    <d v="1899-12-30T00:00:30"/>
    <d v="1899-12-30T00:00:30"/>
    <d v="7506-02-06T20:14:59"/>
    <n v="0.80648148148148147"/>
  </r>
  <r>
    <x v="47"/>
    <n v="54"/>
    <m/>
    <n v="63187045"/>
    <n v="13453920"/>
    <n v="164847"/>
    <s v="16:48:47"/>
    <n v="100411"/>
    <s v="10-04-11"/>
    <n v="8470"/>
    <n v="-1"/>
    <n v="84.7"/>
    <n v="63.31174166666667"/>
    <n v="13.756533333333334"/>
    <n v="0.39458461855692373"/>
    <n v="730.77071356742272"/>
    <n v="0.73077071356742274"/>
    <d v="1899-12-30T00:00:30"/>
    <d v="1899-12-30T00:00:30"/>
    <d v="7662-03-31T15:43:18"/>
    <n v="0.78425925925925932"/>
  </r>
  <r>
    <x v="47"/>
    <n v="55"/>
    <m/>
    <n v="63187341"/>
    <n v="13445175"/>
    <n v="164917"/>
    <s v="16:49:17"/>
    <n v="100411"/>
    <s v="10-04-11"/>
    <n v="9010"/>
    <n v="-1"/>
    <n v="90.1"/>
    <n v="63.312235000000001"/>
    <n v="13.741958333333333"/>
    <n v="0.38227185529424368"/>
    <n v="707.96747600493927"/>
    <n v="0.70796747600493926"/>
    <d v="1899-12-30T00:00:30"/>
    <d v="1899-12-30T00:00:30"/>
    <d v="7482-06-10T07:56:29"/>
    <n v="0.83425925925925926"/>
  </r>
  <r>
    <x v="47"/>
    <n v="56"/>
    <m/>
    <n v="63187858"/>
    <n v="13436757"/>
    <n v="164947"/>
    <s v="16:49:47"/>
    <n v="100411"/>
    <s v="10-04-11"/>
    <n v="8020"/>
    <n v="-1"/>
    <n v="80.2"/>
    <n v="63.313096666666667"/>
    <n v="13.727928333333333"/>
    <n v="0.35456600871113436"/>
    <n v="656.65624813302088"/>
    <n v="0.65665624813302093"/>
    <d v="1899-12-30T00:00:30"/>
    <d v="1899-12-30T00:00:30"/>
    <d v="7077-11-03T23:52:15"/>
    <n v="0.74259259259259258"/>
  </r>
  <r>
    <x v="47"/>
    <n v="57"/>
    <m/>
    <n v="63188059"/>
    <n v="13428889"/>
    <n v="165017"/>
    <s v="16:50:17"/>
    <n v="100411"/>
    <s v="10-04-11"/>
    <n v="7590"/>
    <n v="-1"/>
    <n v="75.900000000000006"/>
    <n v="63.313431666666666"/>
    <n v="13.714815"/>
    <n v="0.32830928759691708"/>
    <n v="608.02880062949043"/>
    <n v="0.6080288006294905"/>
    <d v="1899-12-30T00:00:30"/>
    <d v="1899-12-30T00:00:30"/>
    <d v="6694-05-28T22:41:58"/>
    <n v="0.70277777777777772"/>
  </r>
  <r>
    <x v="47"/>
    <n v="58"/>
    <m/>
    <n v="63187234"/>
    <n v="13421827"/>
    <n v="165047"/>
    <s v="16:50:47"/>
    <n v="100411"/>
    <s v="10-04-11"/>
    <n v="7700"/>
    <n v="-1"/>
    <n v="77"/>
    <n v="63.312056666666663"/>
    <n v="13.703044999999999"/>
    <n v="0.34037033498288743"/>
    <n v="630.36586038830751"/>
    <n v="0.63036586038830755"/>
    <d v="1899-12-30T00:00:30"/>
    <d v="1899-12-30T00:00:30"/>
    <d v="6870-07-15T16:16:12"/>
    <n v="0.71296296296296302"/>
  </r>
  <r>
    <x v="47"/>
    <n v="59"/>
    <m/>
    <n v="63186647"/>
    <n v="13414376"/>
    <n v="165117"/>
    <s v="16:51:17"/>
    <n v="100411"/>
    <s v="10-04-11"/>
    <n v="7170"/>
    <n v="-1"/>
    <n v="71.7"/>
    <n v="63.311078333333334"/>
    <n v="13.690626666666667"/>
    <n v="0.3369671794682525"/>
    <n v="624.06321637520364"/>
    <n v="0.62406321637520368"/>
    <d v="1899-12-30T00:00:30"/>
    <d v="1899-12-30T00:00:30"/>
    <d v="6820-11-03T01:30:57"/>
    <n v="0.66388888888888897"/>
  </r>
  <r>
    <x v="47"/>
    <n v="60"/>
    <m/>
    <n v="63186362"/>
    <n v="13406914"/>
    <n v="165147"/>
    <s v="16:51:47"/>
    <n v="100411"/>
    <s v="10-04-11"/>
    <n v="8120"/>
    <n v="-1"/>
    <n v="81.2"/>
    <n v="63.310603333333333"/>
    <n v="13.678190000000001"/>
    <n v="0.35347939472711004"/>
    <n v="654.64383903460782"/>
    <n v="0.65464383903460788"/>
    <d v="1899-12-30T00:00:30"/>
    <d v="1899-12-30T00:00:30"/>
    <d v="7061-12-22T06:09:15"/>
    <n v="0.75185185185185188"/>
  </r>
  <r>
    <x v="47"/>
    <n v="61"/>
    <m/>
    <n v="63186414"/>
    <n v="13399059"/>
    <n v="165217"/>
    <s v="16:52:17"/>
    <n v="100411"/>
    <s v="10-04-11"/>
    <n v="7530"/>
    <n v="-1"/>
    <n v="75.3"/>
    <n v="63.310690000000001"/>
    <n v="13.665098333333333"/>
    <n v="0.3278056419097532"/>
    <n v="607.09604881686289"/>
    <n v="0.60709604881686285"/>
    <d v="1899-12-30T00:00:30"/>
    <d v="1899-12-30T00:00:30"/>
    <d v="6687-01-19T14:53:39"/>
    <n v="0.6972222222222223"/>
  </r>
  <r>
    <x v="47"/>
    <n v="62"/>
    <m/>
    <n v="63186692"/>
    <n v="13391800"/>
    <n v="165247"/>
    <s v="16:52:47"/>
    <n v="100411"/>
    <s v="10-04-11"/>
    <n v="6730"/>
    <n v="-1"/>
    <n v="67.3"/>
    <n v="63.31115333333333"/>
    <n v="13.653"/>
    <n v="0.30436671129344811"/>
    <n v="563.68714931546594"/>
    <n v="0.56368714931546593"/>
    <d v="1899-12-30T00:00:30"/>
    <d v="1899-12-30T00:00:30"/>
    <d v="6344-10-06T23:45:38"/>
    <n v="0.62314814814814812"/>
  </r>
  <r>
    <x v="47"/>
    <n v="63"/>
    <m/>
    <n v="63185851"/>
    <n v="13385300"/>
    <n v="165317"/>
    <s v="16:53:17"/>
    <n v="100411"/>
    <s v="10-04-11"/>
    <n v="7150"/>
    <n v="-1"/>
    <n v="71.5"/>
    <n v="63.309751666666664"/>
    <n v="13.642166666666666"/>
    <n v="0.32855469109605723"/>
    <n v="608.48328790989797"/>
    <n v="0.60848328790989803"/>
    <d v="1899-12-30T00:00:30"/>
    <d v="1899-12-30T00:00:30"/>
    <d v="6697-12-27T20:51:37"/>
    <n v="0.66203703703703698"/>
  </r>
  <r>
    <x v="47"/>
    <n v="64"/>
    <m/>
    <n v="63185336"/>
    <n v="13378089"/>
    <n v="165347"/>
    <s v="16:53:47"/>
    <n v="100411"/>
    <s v="10-04-11"/>
    <n v="7580"/>
    <n v="-1"/>
    <n v="75.8"/>
    <n v="63.30889333333333"/>
    <n v="13.630148333333333"/>
    <n v="0.36295753601314956"/>
    <n v="672.19735669635304"/>
    <n v="0.67219735669635305"/>
    <d v="1899-12-30T00:00:30"/>
    <d v="1899-12-30T00:00:30"/>
    <d v="7200-05-21T09:17:41"/>
    <n v="0.70185185185185195"/>
  </r>
  <r>
    <x v="47"/>
    <n v="65"/>
    <m/>
    <n v="63185534"/>
    <n v="13370035"/>
    <n v="165417"/>
    <s v="16:54:17"/>
    <n v="100411"/>
    <s v="10-04-11"/>
    <n v="8530"/>
    <n v="-1"/>
    <n v="85.3"/>
    <n v="63.309223333333335"/>
    <n v="13.616725000000001"/>
    <n v="0.38536931362416937"/>
    <n v="713.70396883196167"/>
    <n v="0.71370396883196174"/>
    <d v="1899-12-30T00:00:30"/>
    <d v="1899-12-30T00:00:30"/>
    <d v="7527-09-04T10:19:32"/>
    <n v="0.78981481481481475"/>
  </r>
  <r>
    <x v="47"/>
    <n v="66"/>
    <m/>
    <n v="63187010"/>
    <n v="13362126"/>
    <n v="165447"/>
    <s v="16:54:47"/>
    <n v="100411"/>
    <s v="10-04-11"/>
    <n v="9120"/>
    <n v="-1"/>
    <n v="91.2"/>
    <n v="63.311683333333335"/>
    <n v="13.603543333333333"/>
    <n v="0.37893655731638259"/>
    <n v="701.7905041499406"/>
    <n v="0.7017905041499406"/>
    <d v="1899-12-30T00:00:30"/>
    <d v="1899-12-30T00:00:30"/>
    <d v="7433-09-25T15:38:49"/>
    <n v="0.84444444444444444"/>
  </r>
  <r>
    <x v="47"/>
    <n v="67"/>
    <m/>
    <n v="63189056"/>
    <n v="13355042"/>
    <n v="165517"/>
    <s v="16:55:17"/>
    <n v="100411"/>
    <s v="10-04-11"/>
    <n v="7580"/>
    <n v="-1"/>
    <n v="75.8"/>
    <n v="63.31509333333333"/>
    <n v="13.591736666666666"/>
    <n v="0.3577726235259126"/>
    <n v="662.5948987699901"/>
    <n v="0.66259489876999011"/>
    <d v="1899-12-30T00:00:30"/>
    <d v="1899-12-30T00:00:30"/>
    <d v="7124-09-02T07:24:11"/>
    <n v="0.70185185185185195"/>
  </r>
  <r>
    <x v="47"/>
    <n v="68"/>
    <m/>
    <n v="63190240"/>
    <n v="13347539"/>
    <n v="165547"/>
    <s v="16:55:47"/>
    <n v="100411"/>
    <s v="10-04-11"/>
    <n v="8270"/>
    <n v="-1"/>
    <n v="82.7"/>
    <n v="63.317066666666669"/>
    <n v="13.579231666666667"/>
    <n v="0.37822295060882744"/>
    <n v="700.46890452754837"/>
    <n v="0.7004689045275484"/>
    <d v="1899-12-30T00:00:30"/>
    <d v="1899-12-30T00:00:30"/>
    <d v="7423-04-25T10:40:51"/>
    <n v="0.76574074074074072"/>
  </r>
  <r>
    <x v="47"/>
    <n v="69"/>
    <m/>
    <n v="63191349"/>
    <n v="13339502"/>
    <n v="165617"/>
    <s v="16:56:17"/>
    <n v="100411"/>
    <s v="10-04-11"/>
    <n v="8430"/>
    <n v="-1"/>
    <n v="84.3"/>
    <n v="63.318914999999997"/>
    <n v="13.565836666666666"/>
    <n v="0.36145544557333725"/>
    <n v="669.41548520182062"/>
    <n v="0.66941548520182059"/>
    <d v="1899-12-30T00:00:30"/>
    <d v="1899-12-30T00:00:30"/>
    <d v="7178-06-14T14:20:14"/>
    <n v="0.78055555555555556"/>
  </r>
  <r>
    <x v="47"/>
    <n v="70"/>
    <m/>
    <n v="63192572"/>
    <n v="13331942"/>
    <n v="165647"/>
    <s v="16:56:47"/>
    <n v="100411"/>
    <s v="10-04-11"/>
    <n v="8170"/>
    <n v="-1"/>
    <n v="81.7"/>
    <n v="63.320953333333335"/>
    <n v="13.553236666666667"/>
    <n v="0.36348533434075775"/>
    <n v="673.17483919908329"/>
    <n v="0.67317483919908327"/>
    <d v="1899-12-30T00:00:30"/>
    <d v="1899-12-30T00:00:30"/>
    <d v="7208-02-04T12:53:08"/>
    <n v="0.75648148148148142"/>
  </r>
  <r>
    <x v="47"/>
    <n v="71"/>
    <m/>
    <n v="63194246"/>
    <n v="13324772"/>
    <n v="165717"/>
    <s v="16:57:17"/>
    <n v="100411"/>
    <s v="10-04-11"/>
    <n v="8290"/>
    <n v="-1"/>
    <n v="82.9"/>
    <n v="63.323743333333333"/>
    <n v="13.541286666666666"/>
    <n v="0.35656260142677643"/>
    <n v="660.35393784239"/>
    <n v="0.66035393784239005"/>
    <d v="1899-12-30T00:00:30"/>
    <d v="1899-12-30T00:00:30"/>
    <d v="7107-01-01T08:11:01"/>
    <n v="0.7675925925925926"/>
  </r>
  <r>
    <x v="47"/>
    <n v="72"/>
    <m/>
    <n v="63196898"/>
    <n v="13319484"/>
    <n v="165747"/>
    <s v="16:57:47"/>
    <n v="100411"/>
    <s v="10-04-11"/>
    <n v="8070"/>
    <n v="-1"/>
    <n v="80.7"/>
    <n v="63.328163333333336"/>
    <n v="13.532473333333334"/>
    <n v="0.37586491286606888"/>
    <n v="696.10181862795957"/>
    <n v="0.69610181862795961"/>
    <d v="1899-12-30T00:00:30"/>
    <d v="1899-12-30T00:00:30"/>
    <d v="7388-11-16T05:42:13"/>
    <n v="0.74722222222222223"/>
  </r>
  <r>
    <x v="47"/>
    <n v="73"/>
    <m/>
    <n v="63199469"/>
    <n v="13313396"/>
    <n v="165817"/>
    <s v="16:58:17"/>
    <n v="100411"/>
    <s v="10-04-11"/>
    <n v="7909"/>
    <n v="-1"/>
    <n v="79.09"/>
    <n v="63.332448333333332"/>
    <n v="13.522326666666666"/>
    <n v="0.36226861548347039"/>
    <n v="670.92147587538716"/>
    <n v="0.6709214758753872"/>
    <d v="1899-12-30T00:00:30"/>
    <d v="1899-12-30T00:00:30"/>
    <d v="7190-04-29T20:24:45"/>
    <n v="0.73231481481481497"/>
  </r>
  <r>
    <x v="47"/>
    <n v="74"/>
    <m/>
    <n v="63201752"/>
    <n v="13307147"/>
    <n v="165847"/>
    <s v="16:58:47"/>
    <n v="100411"/>
    <s v="10-04-11"/>
    <n v="8340"/>
    <n v="-1"/>
    <n v="83.4"/>
    <n v="63.336253333333332"/>
    <n v="13.511911666666666"/>
    <n v="0.32762426741643419"/>
    <n v="606.76014325523613"/>
    <n v="0.6067601432552362"/>
    <d v="1899-12-30T00:00:30"/>
    <d v="1899-12-30T00:00:30"/>
    <d v="6684-05-27T05:06:06"/>
    <n v="0.77222222222222225"/>
  </r>
  <r>
    <x v="47"/>
    <n v="75"/>
    <m/>
    <n v="63202429"/>
    <n v="13300017"/>
    <n v="165917"/>
    <s v="16:59:17"/>
    <n v="100411"/>
    <s v="10-04-11"/>
    <n v="7330"/>
    <n v="-1"/>
    <n v="73.3"/>
    <n v="63.337381666666666"/>
    <n v="13.500028333333333"/>
    <n v="0.3296844479699973"/>
    <n v="610.57559764043503"/>
    <n v="0.61057559764043501"/>
    <d v="1899-12-30T00:00:30"/>
    <d v="1899-12-30T00:00:30"/>
    <d v="6714-06-28T17:18:32"/>
    <n v="0.6787037037037037"/>
  </r>
  <r>
    <x v="47"/>
    <n v="76"/>
    <m/>
    <n v="63204288"/>
    <n v="13293965"/>
    <n v="165947"/>
    <s v="16:59:47"/>
    <n v="100411"/>
    <s v="10-04-11"/>
    <n v="7090"/>
    <n v="-1"/>
    <n v="70.900000000000006"/>
    <n v="63.340479999999999"/>
    <n v="13.489941666666667"/>
    <n v="0.23365885669822045"/>
    <n v="432.73620260510427"/>
    <n v="0.43273620260510426"/>
    <d v="1899-12-30T00:00:30"/>
    <d v="1899-12-30T00:00:30"/>
    <d v="5312-03-12T06:19:27"/>
    <n v="0.65648148148148144"/>
  </r>
  <r>
    <x v="47"/>
    <n v="77"/>
    <m/>
    <n v="63205403"/>
    <n v="13289399"/>
    <n v="170017"/>
    <s v="17:00:17"/>
    <n v="100411"/>
    <s v="10-04-11"/>
    <n v="4600"/>
    <n v="-1"/>
    <n v="46"/>
    <n v="63.342338333333331"/>
    <n v="13.482331666666667"/>
    <n v="0.22704626013964702"/>
    <n v="420.4896737786263"/>
    <n v="0.42048967377862628"/>
    <d v="1899-12-30T00:00:30"/>
    <d v="1899-12-30T00:00:30"/>
    <d v="5215-08-18T06:15:06"/>
    <n v="0.42592592592592593"/>
  </r>
  <r>
    <x v="47"/>
    <n v="78"/>
    <m/>
    <n v="63206265"/>
    <n v="13284727"/>
    <n v="170047"/>
    <s v="17:00:47"/>
    <n v="100411"/>
    <s v="10-04-11"/>
    <n v="4310"/>
    <n v="-1"/>
    <n v="43.1"/>
    <n v="63.343775000000001"/>
    <n v="13.474544999999999"/>
    <n v="0.16292423294369973"/>
    <n v="301.73567941173189"/>
    <n v="0.30173567941173191"/>
    <d v="1899-12-30T00:00:30"/>
    <d v="1899-12-30T00:00:30"/>
    <d v="4279-03-26T18:09:39"/>
    <n v="0.39907407407407403"/>
  </r>
  <r>
    <x v="47"/>
    <n v="79"/>
    <m/>
    <n v="63206980"/>
    <n v="13281471"/>
    <n v="170117"/>
    <s v="17:01:17"/>
    <n v="100411"/>
    <s v="10-04-11"/>
    <n v="3150"/>
    <n v="-1"/>
    <n v="31.5"/>
    <n v="63.344966666666664"/>
    <n v="13.469118333333334"/>
    <n v="1.1774677501793975E-2"/>
    <n v="21.806702733322442"/>
    <n v="2.1806702733322442E-2"/>
    <d v="1899-12-30T00:00:00"/>
    <d v="1899-12-30T00:00:00"/>
    <e v="#DIV/0!"/>
    <n v="0"/>
  </r>
  <r>
    <x v="48"/>
    <n v="1"/>
    <m/>
    <n v="63206863"/>
    <n v="13281446"/>
    <n v="135903"/>
    <s v="13:59:03"/>
    <n v="110411"/>
    <s v="11-04-11"/>
    <n v="110"/>
    <n v="-1"/>
    <n v="1.1000000000000001"/>
    <n v="63.344771666666666"/>
    <n v="13.469076666666666"/>
    <n v="8.3682744056694125E-2"/>
    <n v="154.98044199299753"/>
    <n v="0.15498044199299754"/>
    <d v="1899-12-30T00:00:31"/>
    <d v="1899-12-30T00:00:31"/>
    <d v="3082-08-15T11:45:31"/>
    <n v="9.8566308243727609E-3"/>
  </r>
  <r>
    <x v="48"/>
    <n v="2"/>
    <m/>
    <n v="63206574"/>
    <n v="13283193"/>
    <n v="135934"/>
    <s v="13:59:34"/>
    <n v="110411"/>
    <s v="11-04-11"/>
    <n v="1320"/>
    <n v="-1"/>
    <n v="13.2"/>
    <n v="63.344290000000001"/>
    <n v="13.471988333333334"/>
    <n v="0.17778793962285097"/>
    <n v="329.26326418152001"/>
    <n v="0.32926326418152002"/>
    <d v="1899-12-30T00:00:30"/>
    <d v="1899-12-30T00:00:30"/>
    <d v="4496-04-16T04:49:13"/>
    <n v="0.12222222222222222"/>
  </r>
  <r>
    <x v="48"/>
    <n v="3"/>
    <m/>
    <n v="63205931"/>
    <n v="13286880"/>
    <n v="140004"/>
    <s v="14:00:04"/>
    <n v="110411"/>
    <s v="11-04-11"/>
    <n v="4600"/>
    <n v="-1"/>
    <n v="46"/>
    <n v="63.343218333333333"/>
    <n v="13.478133333333334"/>
    <n v="0.17676246597780756"/>
    <n v="327.36408699089964"/>
    <n v="0.32736408699089964"/>
    <d v="1899-12-30T00:00:30"/>
    <d v="1899-12-30T00:00:30"/>
    <d v="4481-04-25T13:41:34"/>
    <n v="0.42592592592592593"/>
  </r>
  <r>
    <x v="48"/>
    <n v="4"/>
    <m/>
    <n v="63204851"/>
    <n v="13289990"/>
    <n v="140034"/>
    <s v="14:00:34"/>
    <n v="110411"/>
    <s v="11-04-11"/>
    <n v="3010"/>
    <n v="-1"/>
    <n v="30.1"/>
    <n v="63.34141833333333"/>
    <n v="13.483316666666667"/>
    <n v="0.17321708451835013"/>
    <n v="320.79804052798443"/>
    <n v="0.32079804052798444"/>
    <d v="1899-12-30T00:00:30"/>
    <d v="1899-12-30T00:00:30"/>
    <d v="4429-07-17T08:33:41"/>
    <n v="0.27870370370370368"/>
  </r>
  <r>
    <x v="48"/>
    <n v="5"/>
    <m/>
    <n v="63204332"/>
    <n v="13293666"/>
    <n v="140104"/>
    <s v="14:01:04"/>
    <n v="110411"/>
    <s v="11-04-11"/>
    <n v="7390"/>
    <n v="-1"/>
    <n v="73.900000000000006"/>
    <n v="63.340553333333332"/>
    <n v="13.489443333333334"/>
    <n v="0.42966631005451877"/>
    <n v="795.74200622096873"/>
    <n v="0.7957420062209688"/>
    <d v="1899-12-30T00:00:30"/>
    <d v="1899-12-30T00:00:30"/>
    <d v="8174-07-22T23:28:12"/>
    <n v="0.68425925925925923"/>
  </r>
  <r>
    <x v="48"/>
    <n v="6"/>
    <m/>
    <n v="63202016"/>
    <n v="13301711"/>
    <n v="140134"/>
    <s v="14:01:34"/>
    <n v="110411"/>
    <s v="11-04-11"/>
    <n v="10370"/>
    <n v="-1"/>
    <n v="103.7"/>
    <n v="63.336693333333336"/>
    <n v="13.502851666666666"/>
    <n v="0.44865572447530705"/>
    <n v="830.91040172826865"/>
    <n v="0.83091040172826869"/>
    <d v="1899-12-30T00:00:30"/>
    <d v="1899-12-30T00:00:30"/>
    <d v="8451-11-12T22:58:03"/>
    <n v="0.96018518518518525"/>
  </r>
  <r>
    <x v="48"/>
    <n v="7"/>
    <m/>
    <n v="63200575"/>
    <n v="13311160"/>
    <n v="140204"/>
    <s v="14:02:04"/>
    <n v="110411"/>
    <s v="11-04-11"/>
    <n v="10080"/>
    <n v="-1"/>
    <n v="100.8"/>
    <n v="63.334291666666665"/>
    <n v="13.518599999999999"/>
    <n v="0.46320246055871012"/>
    <n v="857.85095695473115"/>
    <n v="0.85785095695473113"/>
    <d v="1899-12-30T00:00:30"/>
    <d v="1899-12-30T00:00:30"/>
    <d v="8664-04-18T18:08:41"/>
    <n v="0.93333333333333335"/>
  </r>
  <r>
    <x v="48"/>
    <n v="8"/>
    <m/>
    <n v="63197283"/>
    <n v="13318394"/>
    <n v="140234"/>
    <s v="14:02:34"/>
    <n v="110411"/>
    <s v="11-04-11"/>
    <n v="10340"/>
    <n v="-1"/>
    <n v="103.4"/>
    <n v="63.328805000000003"/>
    <n v="13.530656666666667"/>
    <n v="0.45389955068591453"/>
    <n v="840.62196787031371"/>
    <n v="0.84062196787031374"/>
    <d v="1899-12-30T00:00:30"/>
    <d v="1899-12-30T00:00:30"/>
    <d v="8528-06-11T06:25:09"/>
    <n v="0.95740740740740737"/>
  </r>
  <r>
    <x v="48"/>
    <n v="9"/>
    <m/>
    <n v="63194012"/>
    <n v="13325378"/>
    <n v="140304"/>
    <s v="14:03:04"/>
    <n v="110411"/>
    <s v="11-04-11"/>
    <n v="9800"/>
    <n v="-1"/>
    <n v="98"/>
    <n v="63.32335333333333"/>
    <n v="13.542296666666667"/>
    <n v="0.44328572219432094"/>
    <n v="820.96515750388244"/>
    <n v="0.82096515750388244"/>
    <d v="1899-12-30T00:00:30"/>
    <d v="1899-12-30T00:00:30"/>
    <d v="8373-06-12T15:41:12"/>
    <n v="0.90740740740740733"/>
  </r>
  <r>
    <x v="48"/>
    <n v="10"/>
    <m/>
    <n v="63192100"/>
    <n v="13334266"/>
    <n v="140334"/>
    <s v="14:03:34"/>
    <n v="110411"/>
    <s v="11-04-11"/>
    <n v="10410"/>
    <n v="-1"/>
    <n v="104.1"/>
    <n v="63.320166666666665"/>
    <n v="13.55711"/>
    <n v="0.45213375322097182"/>
    <n v="837.35171096523982"/>
    <n v="0.83735171096523986"/>
    <d v="1899-12-30T00:00:30"/>
    <d v="1899-12-30T00:00:30"/>
    <d v="8502-08-28T22:15:43"/>
    <n v="0.96388888888888891"/>
  </r>
  <r>
    <x v="48"/>
    <n v="11"/>
    <m/>
    <n v="63190813"/>
    <n v="13343900"/>
    <n v="140404"/>
    <s v="14:04:04"/>
    <n v="110411"/>
    <s v="11-04-11"/>
    <n v="9810"/>
    <n v="-1"/>
    <n v="98.1"/>
    <n v="63.318021666666667"/>
    <n v="13.573166666666667"/>
    <n v="0.43439880442537471"/>
    <n v="804.50658579579397"/>
    <n v="0.80450658579579404"/>
    <d v="1899-12-30T00:00:30"/>
    <d v="1899-12-30T00:00:30"/>
    <d v="8243-09-01T23:12:37"/>
    <n v="0.90833333333333333"/>
  </r>
  <r>
    <x v="48"/>
    <n v="12"/>
    <m/>
    <n v="63189422"/>
    <n v="13353046"/>
    <n v="140434"/>
    <s v="14:04:34"/>
    <n v="110411"/>
    <s v="11-04-11"/>
    <n v="9220"/>
    <n v="-1"/>
    <n v="92.2"/>
    <n v="63.315703333333332"/>
    <n v="13.58841"/>
    <n v="0.43412852044061595"/>
    <n v="804.00601985602077"/>
    <n v="0.80400601985602083"/>
    <d v="1899-12-30T00:00:30"/>
    <d v="1899-12-30T00:00:30"/>
    <d v="8239-09-21T08:05:33"/>
    <n v="0.85370370370370374"/>
  </r>
  <r>
    <x v="48"/>
    <n v="13"/>
    <m/>
    <n v="63187272"/>
    <n v="13361424"/>
    <n v="140504"/>
    <s v="14:05:04"/>
    <n v="110411"/>
    <s v="11-04-11"/>
    <n v="10060"/>
    <n v="-1"/>
    <n v="100.6"/>
    <n v="63.31212"/>
    <n v="13.602373333333333"/>
    <n v="0.43919655029359184"/>
    <n v="813.39201114373213"/>
    <n v="0.81339201114373216"/>
    <d v="1899-12-30T00:00:30"/>
    <d v="1899-12-30T00:00:30"/>
    <d v="8313-09-24T23:48:37"/>
    <n v="0.93148148148148147"/>
  </r>
  <r>
    <x v="48"/>
    <n v="14"/>
    <m/>
    <n v="63185502"/>
    <n v="13370354"/>
    <n v="140534"/>
    <s v="14:05:34"/>
    <n v="110411"/>
    <s v="11-04-11"/>
    <n v="9880"/>
    <n v="-1"/>
    <n v="98.8"/>
    <n v="63.309170000000002"/>
    <n v="13.617256666666666"/>
    <n v="0.44885586845406072"/>
    <n v="831.28106837692042"/>
    <n v="0.8312810683769204"/>
    <d v="1899-12-30T00:00:30"/>
    <d v="1899-12-30T00:00:30"/>
    <d v="8454-10-15T11:26:46"/>
    <n v="0.91481481481481475"/>
  </r>
  <r>
    <x v="48"/>
    <n v="15"/>
    <m/>
    <n v="63185493"/>
    <n v="13380329"/>
    <n v="140604"/>
    <s v="14:06:04"/>
    <n v="110411"/>
    <s v="11-04-11"/>
    <n v="10500"/>
    <n v="-1"/>
    <n v="105"/>
    <n v="63.309154999999997"/>
    <n v="13.633881666666667"/>
    <n v="0.46048541338523397"/>
    <n v="852.81898558945329"/>
    <n v="0.85281898558945335"/>
    <d v="1899-12-30T00:00:30"/>
    <d v="1899-12-30T00:00:30"/>
    <d v="8624-08-14T16:17:02"/>
    <n v="0.97222222222222221"/>
  </r>
  <r>
    <x v="48"/>
    <n v="16"/>
    <m/>
    <n v="63186619"/>
    <n v="13390251"/>
    <n v="140634"/>
    <s v="14:06:34"/>
    <n v="110411"/>
    <s v="11-04-11"/>
    <n v="9250"/>
    <n v="-1"/>
    <n v="92.5"/>
    <n v="63.311031666666665"/>
    <n v="13.650418333333333"/>
    <n v="0.43465511831378217"/>
    <n v="804.98127911712459"/>
    <n v="0.80498127911712458"/>
    <d v="1899-12-30T00:00:30"/>
    <d v="1899-12-30T00:00:30"/>
    <d v="8247-05-31T02:00:45"/>
    <n v="0.8564814814814814"/>
  </r>
  <r>
    <x v="48"/>
    <n v="17"/>
    <m/>
    <n v="63186394"/>
    <n v="13399898"/>
    <n v="140704"/>
    <s v="14:07:04"/>
    <n v="110411"/>
    <s v="11-04-11"/>
    <n v="9770"/>
    <n v="-1"/>
    <n v="97.7"/>
    <n v="63.310656666666667"/>
    <n v="13.666496666666667"/>
    <n v="0.39400724954809202"/>
    <n v="729.70142616306646"/>
    <n v="0.72970142616306644"/>
    <d v="1899-12-30T00:00:30"/>
    <d v="1899-12-30T00:00:30"/>
    <d v="7653-10-25T02:34:35"/>
    <n v="0.90462962962962967"/>
  </r>
  <r>
    <x v="48"/>
    <n v="18"/>
    <m/>
    <n v="63186439"/>
    <n v="13408654"/>
    <n v="140734"/>
    <s v="14:07:34"/>
    <n v="110411"/>
    <s v="11-04-11"/>
    <n v="5880"/>
    <n v="-1"/>
    <n v="58.8"/>
    <n v="63.310731666666669"/>
    <n v="13.681089999999999"/>
    <n v="0.33226063964493407"/>
    <n v="615.34670462241786"/>
    <n v="0.61534670462241792"/>
    <d v="1899-12-30T00:00:30"/>
    <d v="1899-12-30T00:00:30"/>
    <d v="6752-02-10T12:13:25"/>
    <n v="0.5444444444444444"/>
  </r>
  <r>
    <x v="48"/>
    <n v="19"/>
    <m/>
    <n v="63186719"/>
    <n v="13416012"/>
    <n v="140804"/>
    <s v="14:08:04"/>
    <n v="110411"/>
    <s v="11-04-11"/>
    <n v="8159"/>
    <n v="-1"/>
    <n v="81.59"/>
    <n v="63.31119833333333"/>
    <n v="13.693353333333333"/>
    <n v="0.38336092579377501"/>
    <n v="709.98443457007136"/>
    <n v="0.70998443457007132"/>
    <d v="1899-12-30T00:00:30"/>
    <d v="1899-12-30T00:00:30"/>
    <d v="7498-05-06T04:07:03"/>
    <n v="0.755462962962963"/>
  </r>
  <r>
    <x v="48"/>
    <n v="20"/>
    <m/>
    <n v="63187550"/>
    <n v="13424329"/>
    <n v="140834"/>
    <s v="14:08:34"/>
    <n v="110411"/>
    <s v="11-04-11"/>
    <n v="9030"/>
    <n v="-1"/>
    <n v="90.3"/>
    <n v="63.312583333333336"/>
    <n v="13.707215"/>
    <n v="0.43336431523433067"/>
    <n v="802.59071181398042"/>
    <n v="0.80259071181398045"/>
    <d v="1899-12-30T00:00:30"/>
    <d v="1899-12-30T00:00:30"/>
    <d v="8228-07-24T06:00:02"/>
    <n v="0.83611111111111103"/>
  </r>
  <r>
    <x v="48"/>
    <n v="21"/>
    <m/>
    <n v="63188110"/>
    <n v="13433880"/>
    <n v="140904"/>
    <s v="14:09:04"/>
    <n v="110411"/>
    <s v="11-04-11"/>
    <n v="9900"/>
    <n v="-1"/>
    <n v="99"/>
    <n v="63.313516666666665"/>
    <n v="13.723133333333333"/>
    <n v="0.43875078839331078"/>
    <n v="812.56646010441159"/>
    <n v="0.81256646010441158"/>
    <d v="1899-12-30T00:00:30"/>
    <d v="1899-12-30T00:00:30"/>
    <d v="8307-03-23T09:43:21"/>
    <n v="0.91666666666666663"/>
  </r>
  <r>
    <x v="48"/>
    <n v="22"/>
    <m/>
    <n v="63187398"/>
    <n v="13443502"/>
    <n v="140934"/>
    <s v="14:09:34"/>
    <n v="110411"/>
    <s v="11-04-11"/>
    <n v="10150"/>
    <n v="-1"/>
    <n v="101.5"/>
    <n v="63.312330000000003"/>
    <n v="13.73917"/>
    <n v="0.43496871550453026"/>
    <n v="805.56206111439008"/>
    <n v="0.8055620611143901"/>
    <d v="1899-12-30T00:00:30"/>
    <d v="1899-12-30T00:00:30"/>
    <d v="8251-12-28T17:39:51"/>
    <n v="0.93981481481481477"/>
  </r>
  <r>
    <x v="48"/>
    <n v="23"/>
    <m/>
    <n v="63187043"/>
    <n v="13453137"/>
    <n v="141004"/>
    <s v="14:10:04"/>
    <n v="110411"/>
    <s v="11-04-11"/>
    <n v="9290"/>
    <n v="-1"/>
    <n v="92.9"/>
    <n v="63.311738333333331"/>
    <n v="13.755228333333333"/>
    <n v="0.44072950464369409"/>
    <n v="816.23104260012144"/>
    <n v="0.81623104260012147"/>
    <d v="1899-12-30T00:00:30"/>
    <d v="1899-12-30T00:00:30"/>
    <d v="8336-02-13T09:39:52"/>
    <n v="0.86018518518518527"/>
  </r>
  <r>
    <x v="48"/>
    <n v="24"/>
    <m/>
    <n v="63187009"/>
    <n v="13462932"/>
    <n v="141034"/>
    <s v="14:10:34"/>
    <n v="110411"/>
    <s v="11-04-11"/>
    <n v="9750"/>
    <n v="-1"/>
    <n v="97.5"/>
    <n v="63.311681666666665"/>
    <n v="13.771553333333333"/>
    <n v="0.44948951165226597"/>
    <n v="832.45457557999657"/>
    <n v="0.83245457557999658"/>
    <d v="1899-12-30T00:00:31"/>
    <d v="1899-12-30T00:00:31"/>
    <d v="8252-04-19T11:05:39"/>
    <n v="0.87365591397849462"/>
  </r>
  <r>
    <x v="48"/>
    <n v="25"/>
    <m/>
    <n v="63186367"/>
    <n v="13472819"/>
    <n v="141105"/>
    <s v="14:11:05"/>
    <n v="110411"/>
    <s v="11-04-11"/>
    <n v="9820"/>
    <n v="-1"/>
    <n v="98.2"/>
    <n v="63.310611666666667"/>
    <n v="13.788031666666667"/>
    <n v="0.45329471667374266"/>
    <n v="839.50181527977145"/>
    <n v="0.83950181527977141"/>
    <d v="1899-12-30T00:00:31"/>
    <d v="1899-12-30T00:00:31"/>
    <d v="8306-01-28T19:13:52"/>
    <n v="0.87992831541218641"/>
  </r>
  <r>
    <x v="48"/>
    <n v="26"/>
    <m/>
    <n v="63185504"/>
    <n v="13482708"/>
    <n v="141136"/>
    <s v="14:11:36"/>
    <n v="110411"/>
    <s v="11-04-11"/>
    <n v="9920"/>
    <n v="-1"/>
    <n v="99.2"/>
    <n v="63.309173333333334"/>
    <n v="13.804513333333333"/>
    <n v="0.44530775861404343"/>
    <n v="824.70996895320843"/>
    <n v="0.82470996895320847"/>
    <d v="1899-12-30T00:00:31"/>
    <d v="1899-12-30T00:00:31"/>
    <d v="8193-03-14T11:51:32"/>
    <n v="0.88888888888888895"/>
  </r>
  <r>
    <x v="48"/>
    <n v="27"/>
    <m/>
    <n v="63184371"/>
    <n v="13492277"/>
    <n v="141207"/>
    <s v="14:12:07"/>
    <n v="110411"/>
    <s v="11-04-11"/>
    <n v="9530"/>
    <n v="-1"/>
    <n v="95.3"/>
    <n v="63.307285"/>
    <n v="13.820461666666667"/>
    <n v="0.35495569108001673"/>
    <n v="657.37793988019098"/>
    <n v="0.657377939880191"/>
    <d v="1899-12-30T00:00:30"/>
    <d v="1899-12-30T00:00:30"/>
    <d v="7083-07-14T11:12:16"/>
    <n v="0.88240740740740742"/>
  </r>
  <r>
    <x v="48"/>
    <n v="28"/>
    <m/>
    <n v="63183705"/>
    <n v="13500024"/>
    <n v="141237"/>
    <s v="14:12:37"/>
    <n v="110411"/>
    <s v="11-04-11"/>
    <n v="8150"/>
    <n v="-1"/>
    <n v="81.5"/>
    <n v="63.306175000000003"/>
    <n v="13.833373333333334"/>
    <n v="0.40831379444211918"/>
    <n v="756.19714730680471"/>
    <n v="0.75619714730680476"/>
    <d v="1899-12-30T00:00:30"/>
    <d v="1899-12-30T00:00:30"/>
    <d v="7862-09-27T18:49:19"/>
    <n v="0.75462962962962965"/>
  </r>
  <r>
    <x v="48"/>
    <n v="29"/>
    <m/>
    <n v="63183725"/>
    <n v="13509097"/>
    <n v="141307"/>
    <s v="14:13:07"/>
    <n v="110411"/>
    <s v="11-04-11"/>
    <n v="10230"/>
    <n v="-1"/>
    <n v="102.3"/>
    <n v="63.306208333333331"/>
    <n v="13.848495"/>
    <n v="0.45322920077402684"/>
    <n v="839.3804798334977"/>
    <n v="0.83938047983349773"/>
    <d v="1899-12-30T00:00:30"/>
    <d v="1899-12-30T00:00:30"/>
    <d v="8518-08-27T18:45:58"/>
    <n v="0.9472222222222223"/>
  </r>
  <r>
    <x v="48"/>
    <n v="30"/>
    <m/>
    <n v="63183948"/>
    <n v="13519156"/>
    <n v="141337"/>
    <s v="14:13:37"/>
    <n v="110411"/>
    <s v="11-04-11"/>
    <n v="9890"/>
    <n v="-1"/>
    <n v="98.9"/>
    <n v="63.306579999999997"/>
    <n v="13.865259999999999"/>
    <n v="0.41096319109586288"/>
    <n v="761.10382990953804"/>
    <n v="0.76110382990953807"/>
    <d v="1899-12-30T00:00:30"/>
    <d v="1899-12-30T00:00:30"/>
    <d v="7901-06-07T00:43:24"/>
    <n v="0.91574074074074074"/>
  </r>
  <r>
    <x v="48"/>
    <n v="31"/>
    <m/>
    <n v="63182942"/>
    <n v="13528009"/>
    <n v="141407"/>
    <s v="14:14:07"/>
    <n v="110411"/>
    <s v="11-04-11"/>
    <n v="8090"/>
    <n v="-1"/>
    <n v="80.900000000000006"/>
    <n v="63.304903333333336"/>
    <n v="13.880015"/>
    <n v="0.32169968066916843"/>
    <n v="595.78780859929998"/>
    <n v="0.59578780859930003"/>
    <d v="1899-12-30T00:00:30"/>
    <d v="1899-12-30T00:00:30"/>
    <d v="6597-11-18T21:19:49"/>
    <n v="0.749074074074074"/>
  </r>
  <r>
    <x v="48"/>
    <n v="32"/>
    <m/>
    <n v="63182356"/>
    <n v="13535037"/>
    <n v="141437"/>
    <s v="14:14:37"/>
    <n v="110411"/>
    <s v="11-04-11"/>
    <n v="6850"/>
    <n v="-1"/>
    <n v="68.5"/>
    <n v="63.303926666666669"/>
    <n v="13.891728333333333"/>
    <n v="0.3048662323405868"/>
    <n v="564.61226229476677"/>
    <n v="0.5646122622947668"/>
    <d v="1899-12-30T00:00:30"/>
    <d v="1899-12-30T00:00:30"/>
    <d v="6352-01-23T07:34:11"/>
    <n v="0.6342592592592593"/>
  </r>
  <r>
    <x v="48"/>
    <n v="33"/>
    <m/>
    <n v="63182483"/>
    <n v="13541805"/>
    <n v="141507"/>
    <s v="14:15:07"/>
    <n v="110411"/>
    <s v="11-04-11"/>
    <n v="6780"/>
    <n v="-1"/>
    <n v="67.8"/>
    <n v="63.304138333333334"/>
    <n v="13.903008333333334"/>
    <n v="0.39297196756903946"/>
    <n v="727.78408393786106"/>
    <n v="0.72778408393786109"/>
    <d v="1899-12-30T00:00:30"/>
    <d v="1899-12-30T00:00:30"/>
    <d v="7638-09-12T03:52:54"/>
    <n v="0.62777777777777777"/>
  </r>
  <r>
    <x v="48"/>
    <n v="34"/>
    <m/>
    <n v="63184432"/>
    <n v="13549383"/>
    <n v="141537"/>
    <s v="14:15:37"/>
    <n v="110411"/>
    <s v="11-04-11"/>
    <n v="9930"/>
    <n v="-1"/>
    <n v="99.3"/>
    <n v="63.307386666666666"/>
    <n v="13.915638333333334"/>
    <n v="0.19206092697166049"/>
    <n v="355.69683675151526"/>
    <n v="0.35569683675151526"/>
    <d v="1899-12-30T00:00:31"/>
    <d v="1899-12-30T00:00:31"/>
    <d v="4614-04-02T12:09:04"/>
    <n v="0.88978494623655913"/>
  </r>
  <r>
    <x v="48"/>
    <n v="35"/>
    <m/>
    <n v="63183855"/>
    <n v="13553453"/>
    <n v="141608"/>
    <s v="14:16:08"/>
    <n v="110411"/>
    <s v="11-04-11"/>
    <n v="7830"/>
    <n v="-1"/>
    <n v="78.3"/>
    <n v="63.306424999999997"/>
    <n v="13.922421666666667"/>
    <n v="0.40783035304604193"/>
    <n v="755.30181384126968"/>
    <n v="0.75530181384126971"/>
    <d v="1899-12-30T00:00:30"/>
    <d v="1899-12-30T00:00:30"/>
    <d v="7855-09-06T05:22:22"/>
    <n v="0.72499999999999998"/>
  </r>
  <r>
    <x v="48"/>
    <n v="36"/>
    <m/>
    <n v="63179937"/>
    <n v="13555914"/>
    <n v="141638"/>
    <s v="14:16:38"/>
    <n v="110411"/>
    <s v="11-04-11"/>
    <n v="9350"/>
    <n v="-1"/>
    <n v="93.5"/>
    <n v="63.299894999999999"/>
    <n v="13.926523333333334"/>
    <n v="0.51102029492066647"/>
    <n v="946.40958619307435"/>
    <n v="0.94640958619307436"/>
    <d v="1899-12-30T00:00:30"/>
    <d v="1899-12-30T00:00:30"/>
    <d v="9362-08-06T14:35:52"/>
    <n v="0.8657407407407407"/>
  </r>
  <r>
    <x v="48"/>
    <n v="37"/>
    <m/>
    <n v="63174837"/>
    <n v="13556147"/>
    <n v="141708"/>
    <s v="14:17:08"/>
    <n v="110411"/>
    <s v="11-04-11"/>
    <n v="11220"/>
    <n v="-1"/>
    <n v="112.2"/>
    <n v="63.291395000000001"/>
    <n v="13.926911666666667"/>
    <n v="0.48895200313641668"/>
    <n v="905.53910980864373"/>
    <n v="0.90553910980864372"/>
    <d v="1899-12-30T00:00:30"/>
    <d v="1899-12-30T00:00:30"/>
    <d v="9040-04-29T15:16:12"/>
    <n v="1.038888888888889"/>
  </r>
  <r>
    <x v="48"/>
    <n v="38"/>
    <m/>
    <n v="63170072"/>
    <n v="13558498"/>
    <n v="141738"/>
    <s v="14:17:38"/>
    <n v="110411"/>
    <s v="11-04-11"/>
    <n v="10500"/>
    <n v="-1"/>
    <n v="105"/>
    <n v="63.283453333333334"/>
    <n v="13.93083"/>
    <n v="0.46956782381635714"/>
    <n v="869.63960970789344"/>
    <n v="0.86963960970789345"/>
    <d v="1899-12-30T00:00:30"/>
    <d v="1899-12-30T00:00:30"/>
    <d v="8757-04-03T01:49:23"/>
    <n v="0.97222222222222221"/>
  </r>
  <r>
    <x v="48"/>
    <n v="39"/>
    <m/>
    <n v="63166002"/>
    <n v="13563669"/>
    <n v="141808"/>
    <s v="14:18:08"/>
    <n v="110411"/>
    <s v="11-04-11"/>
    <n v="10650"/>
    <n v="-1"/>
    <n v="106.5"/>
    <n v="63.276670000000003"/>
    <n v="13.939448333333333"/>
    <n v="0.49251157860682232"/>
    <n v="912.13144357983492"/>
    <n v="0.91213144357983489"/>
    <d v="1899-12-30T00:00:31"/>
    <d v="1899-12-30T00:00:31"/>
    <d v="8860-04-18T14:29:49"/>
    <n v="0.95430107526881713"/>
  </r>
  <r>
    <x v="48"/>
    <n v="40"/>
    <m/>
    <n v="63162618"/>
    <n v="13571599"/>
    <n v="141839"/>
    <s v="14:18:39"/>
    <n v="110411"/>
    <s v="11-04-11"/>
    <n v="10680"/>
    <n v="-1"/>
    <n v="106.8"/>
    <n v="63.271030000000003"/>
    <n v="13.952665"/>
    <n v="0.43246355164052674"/>
    <n v="800.92249763825555"/>
    <n v="0.80092249763825552"/>
    <d v="1899-12-30T00:00:30"/>
    <d v="1899-12-30T00:00:30"/>
    <d v="8215-05-29T19:02:12"/>
    <n v="0.98888888888888893"/>
  </r>
  <r>
    <x v="48"/>
    <n v="41"/>
    <m/>
    <n v="63159686"/>
    <n v="13578643"/>
    <n v="141909"/>
    <s v="14:19:09"/>
    <n v="110411"/>
    <s v="11-04-11"/>
    <n v="10430"/>
    <n v="-1"/>
    <n v="104.3"/>
    <n v="63.266143333333332"/>
    <n v="13.964404999999999"/>
    <n v="0.47526181324533984"/>
    <n v="880.18487813036938"/>
    <n v="0.88018487813036939"/>
    <d v="1899-12-30T00:00:30"/>
    <d v="1899-12-30T00:00:30"/>
    <d v="8840-05-27T10:46:35"/>
    <n v="0.96574074074074068"/>
  </r>
  <r>
    <x v="48"/>
    <n v="42"/>
    <m/>
    <n v="63156541"/>
    <n v="13586538"/>
    <n v="141939"/>
    <s v="14:19:39"/>
    <n v="110411"/>
    <s v="11-04-11"/>
    <n v="8530"/>
    <n v="-1"/>
    <n v="85.3"/>
    <n v="63.260901666666669"/>
    <n v="13.977563333333332"/>
    <n v="0.44105495848911785"/>
    <n v="816.8337831218463"/>
    <n v="0.81683378312184629"/>
    <d v="1899-12-30T00:00:30"/>
    <d v="1899-12-30T00:00:30"/>
    <d v="8340-11-14T07:05:22"/>
    <n v="0.78981481481481475"/>
  </r>
  <r>
    <x v="48"/>
    <n v="43"/>
    <m/>
    <n v="63153944"/>
    <n v="13594439"/>
    <n v="142009"/>
    <s v="14:20:09"/>
    <n v="110411"/>
    <s v="11-04-11"/>
    <n v="10310"/>
    <n v="-1"/>
    <n v="103.1"/>
    <n v="63.256573333333336"/>
    <n v="13.990731666666667"/>
    <n v="0.45995812538720504"/>
    <n v="851.84244821710377"/>
    <n v="0.85184244821710375"/>
    <d v="1899-12-30T00:00:30"/>
    <d v="1899-12-30T00:00:30"/>
    <d v="8616-12-02T06:01:15"/>
    <n v="0.95462962962962961"/>
  </r>
  <r>
    <x v="48"/>
    <n v="44"/>
    <m/>
    <n v="63149950"/>
    <n v="13599471"/>
    <n v="142039"/>
    <s v="14:20:39"/>
    <n v="110411"/>
    <s v="11-04-11"/>
    <n v="10370"/>
    <n v="-1"/>
    <n v="103.7"/>
    <n v="63.249916666666664"/>
    <n v="13.999118333333334"/>
    <n v="0.46785168034507352"/>
    <n v="866.4613119990762"/>
    <n v="0.86646131199907617"/>
    <d v="1899-12-30T00:00:30"/>
    <d v="1899-12-30T00:00:30"/>
    <d v="8732-03-11T13:53:07"/>
    <n v="0.96018518518518525"/>
  </r>
  <r>
    <x v="48"/>
    <n v="45"/>
    <m/>
    <n v="63145288"/>
    <n v="14000084"/>
    <n v="142109"/>
    <s v="14:21:09"/>
    <n v="110411"/>
    <s v="11-04-11"/>
    <n v="10040"/>
    <n v="-1"/>
    <n v="100.4"/>
    <n v="63.242146666666663"/>
    <n v="14.00014"/>
    <n v="0.45090836278544844"/>
    <n v="835.0822878786505"/>
    <n v="0.83508228787865058"/>
    <d v="1899-12-30T00:00:30"/>
    <d v="1899-12-30T00:00:30"/>
    <d v="8484-10-04T23:44:17"/>
    <n v="0.92962962962962969"/>
  </r>
  <r>
    <x v="48"/>
    <n v="46"/>
    <m/>
    <n v="63141357"/>
    <n v="14004953"/>
    <n v="142139"/>
    <s v="14:21:39"/>
    <n v="110411"/>
    <s v="11-04-11"/>
    <n v="9860"/>
    <n v="-1"/>
    <n v="98.6"/>
    <n v="63.235595000000004"/>
    <n v="14.008255"/>
    <n v="0.38467649282099914"/>
    <n v="712.42086470449044"/>
    <n v="0.71242086470449051"/>
    <d v="1899-12-30T00:00:30"/>
    <d v="1899-12-30T00:00:30"/>
    <d v="7517-07-23T02:10:06"/>
    <n v="0.91296296296296298"/>
  </r>
  <r>
    <x v="48"/>
    <n v="47"/>
    <m/>
    <n v="63137798"/>
    <n v="14008154"/>
    <n v="142209"/>
    <s v="14:22:09"/>
    <n v="110411"/>
    <s v="11-04-11"/>
    <n v="9620"/>
    <n v="-1"/>
    <n v="96.2"/>
    <n v="63.229663333333335"/>
    <n v="14.013590000000001"/>
    <n v="0.44605547839928761"/>
    <n v="826.09474599548071"/>
    <n v="0.82609474599548072"/>
    <d v="1899-12-30T00:00:30"/>
    <d v="1899-12-30T00:00:30"/>
    <d v="8413-11-22T20:50:36"/>
    <n v="0.89074074074074072"/>
  </r>
  <r>
    <x v="48"/>
    <n v="48"/>
    <m/>
    <n v="63133653"/>
    <n v="14011764"/>
    <n v="142239"/>
    <s v="14:22:39"/>
    <n v="110411"/>
    <s v="11-04-11"/>
    <n v="10360"/>
    <n v="-1"/>
    <n v="103.6"/>
    <n v="63.222754999999999"/>
    <n v="14.019606666666666"/>
    <n v="0.46423071927757398"/>
    <n v="859.75529210206696"/>
    <n v="0.85975529210206703"/>
    <d v="1899-12-30T00:00:30"/>
    <d v="1899-12-30T00:00:30"/>
    <d v="8679-04-25T05:47:24"/>
    <n v="0.95925925925925926"/>
  </r>
  <r>
    <x v="48"/>
    <n v="49"/>
    <m/>
    <n v="63129331"/>
    <n v="14015474"/>
    <n v="142309"/>
    <s v="14:23:09"/>
    <n v="110411"/>
    <s v="11-04-11"/>
    <n v="10310"/>
    <n v="-1"/>
    <n v="103.1"/>
    <n v="63.21555166666667"/>
    <n v="14.025790000000001"/>
    <n v="0.45100133743632476"/>
    <n v="835.25447693207343"/>
    <n v="0.83525447693207344"/>
    <d v="1899-12-30T00:00:30"/>
    <d v="1899-12-30T00:00:30"/>
    <d v="8486-02-12T21:26:44"/>
    <n v="0.95462962962962961"/>
  </r>
  <r>
    <x v="48"/>
    <n v="50"/>
    <m/>
    <n v="63124832"/>
    <n v="14015112"/>
    <n v="142339"/>
    <s v="14:23:39"/>
    <n v="110411"/>
    <s v="11-04-11"/>
    <n v="10180"/>
    <n v="-1"/>
    <n v="101.8"/>
    <n v="63.208053333333332"/>
    <n v="14.025186666666666"/>
    <n v="0.44242059198945055"/>
    <n v="819.36293636446237"/>
    <n v="0.81936293636446234"/>
    <d v="1899-12-30T00:00:30"/>
    <d v="1899-12-30T00:00:30"/>
    <d v="8360-10-24T06:09:41"/>
    <n v="0.94259259259259265"/>
  </r>
  <r>
    <x v="48"/>
    <n v="51"/>
    <m/>
    <n v="63121094"/>
    <n v="14020329"/>
    <n v="142409"/>
    <s v="14:24:09"/>
    <n v="110411"/>
    <s v="11-04-11"/>
    <n v="10300"/>
    <n v="-1"/>
    <n v="103"/>
    <n v="63.20182333333333"/>
    <n v="14.033881666666666"/>
    <n v="0.9229852367820125"/>
    <n v="1709.3686585202872"/>
    <n v="1.7093686585202872"/>
    <d v="1899-12-30T00:01:01"/>
    <d v="1899-12-30T00:01:01"/>
    <d v="8528-11-05T13:24:54"/>
    <n v="0.46903460837887068"/>
  </r>
  <r>
    <x v="48"/>
    <n v="52"/>
    <m/>
    <n v="63114735"/>
    <n v="14035114"/>
    <n v="142510"/>
    <s v="14:25:10"/>
    <n v="110411"/>
    <s v="11-04-11"/>
    <n v="9810"/>
    <n v="-1"/>
    <n v="98.1"/>
    <n v="63.191225000000003"/>
    <n v="14.058523333333333"/>
    <n v="0.43211578488529789"/>
    <n v="800.27843360757174"/>
    <n v="0.80027843360757178"/>
    <d v="1899-12-30T00:00:30"/>
    <d v="1899-12-30T00:00:30"/>
    <d v="8210-04-30T21:19:51"/>
    <n v="0.90833333333333333"/>
  </r>
  <r>
    <x v="48"/>
    <n v="53"/>
    <m/>
    <n v="63111740"/>
    <n v="14041996"/>
    <n v="142540"/>
    <s v="14:25:40"/>
    <n v="110411"/>
    <s v="11-04-11"/>
    <n v="8720"/>
    <n v="-1"/>
    <n v="87.2"/>
    <n v="63.186233333333334"/>
    <n v="14.069993333333333"/>
    <n v="0.41644732977482662"/>
    <n v="771.26045474297894"/>
    <n v="0.771260454742979"/>
    <d v="1899-12-30T00:00:30"/>
    <d v="1899-12-30T00:00:30"/>
    <d v="7981-07-08T02:37:55"/>
    <n v="0.80740740740740735"/>
  </r>
  <r>
    <x v="48"/>
    <n v="54"/>
    <m/>
    <n v="63109209"/>
    <n v="14049306"/>
    <n v="142610"/>
    <s v="14:26:10"/>
    <n v="110411"/>
    <s v="11-04-11"/>
    <n v="10090"/>
    <n v="-1"/>
    <n v="100.9"/>
    <n v="63.182015"/>
    <n v="14.082176666666667"/>
    <n v="0.35780908412884255"/>
    <n v="662.6624238066164"/>
    <n v="0.66266242380661644"/>
    <d v="1899-12-30T00:00:30"/>
    <d v="1899-12-30T00:00:30"/>
    <d v="7125-03-15T18:44:01"/>
    <n v="0.93425925925925923"/>
  </r>
  <r>
    <x v="48"/>
    <n v="55"/>
    <m/>
    <n v="63106539"/>
    <n v="14054564"/>
    <n v="142640"/>
    <s v="14:26:40"/>
    <n v="110411"/>
    <s v="11-04-11"/>
    <n v="6230"/>
    <n v="-1"/>
    <n v="62.3"/>
    <n v="63.177565000000001"/>
    <n v="14.09094"/>
    <n v="0.26900071698888228"/>
    <n v="498.18932786340997"/>
    <n v="0.49818932786340997"/>
    <d v="1899-12-30T00:00:31"/>
    <d v="1899-12-30T00:00:31"/>
    <d v="5701-08-01T20:50:49"/>
    <n v="0.55824372759856633"/>
  </r>
  <r>
    <x v="48"/>
    <n v="56"/>
    <m/>
    <n v="63104619"/>
    <n v="14058724"/>
    <n v="142711"/>
    <s v="14:27:11"/>
    <n v="110411"/>
    <s v="11-04-11"/>
    <n v="6070"/>
    <n v="-1"/>
    <n v="60.7"/>
    <n v="63.174365000000002"/>
    <n v="14.097873333333334"/>
    <n v="0.26798266055175946"/>
    <n v="496.30388734185851"/>
    <n v="0.49630388734185854"/>
    <d v="1899-12-30T00:00:30"/>
    <d v="1899-12-30T00:00:30"/>
    <d v="5813-06-09T04:41:35"/>
    <n v="0.562037037037037"/>
  </r>
  <r>
    <x v="48"/>
    <n v="57"/>
    <m/>
    <n v="63102587"/>
    <n v="14062579"/>
    <n v="142741"/>
    <s v="14:27:41"/>
    <n v="110411"/>
    <s v="11-04-11"/>
    <n v="6759"/>
    <n v="-1"/>
    <n v="67.59"/>
    <n v="63.170978333333331"/>
    <n v="14.104298333333332"/>
    <n v="0.36176490765380032"/>
    <n v="669.98860897483814"/>
    <n v="0.66998860897483814"/>
    <d v="1899-12-30T00:00:31"/>
    <d v="1899-12-30T00:00:31"/>
    <d v="7012-07-21T02:10:47"/>
    <n v="0.60564516129032264"/>
  </r>
  <r>
    <x v="48"/>
    <n v="58"/>
    <m/>
    <n v="63100015"/>
    <n v="14068195"/>
    <n v="142812"/>
    <s v="14:28:12"/>
    <n v="110411"/>
    <s v="11-04-11"/>
    <n v="7950"/>
    <n v="-1"/>
    <n v="79.5"/>
    <n v="63.166691666666665"/>
    <n v="14.113658333333333"/>
    <n v="0.37281869485293029"/>
    <n v="690.46022286762684"/>
    <n v="0.69046022286762687"/>
    <d v="1899-12-30T00:00:30"/>
    <d v="1899-12-30T00:00:30"/>
    <d v="7344-05-23T10:36:17"/>
    <n v="0.73611111111111105"/>
  </r>
  <r>
    <x v="48"/>
    <n v="59"/>
    <m/>
    <n v="63097785"/>
    <n v="14074795"/>
    <n v="142842"/>
    <s v="14:28:42"/>
    <n v="110411"/>
    <s v="11-04-11"/>
    <n v="9030"/>
    <n v="-1"/>
    <n v="90.3"/>
    <n v="63.162975000000003"/>
    <n v="14.124658333333333"/>
    <n v="0.41492219604735153"/>
    <n v="768.43590707969508"/>
    <n v="0.76843590707969511"/>
    <d v="1899-12-30T00:00:30"/>
    <d v="1899-12-30T00:00:30"/>
    <d v="7959-03-31T09:53:50"/>
    <n v="0.83611111111111103"/>
  </r>
  <r>
    <x v="48"/>
    <n v="60"/>
    <m/>
    <n v="63095279"/>
    <n v="14082099"/>
    <n v="142912"/>
    <s v="14:29:12"/>
    <n v="110411"/>
    <s v="11-04-11"/>
    <n v="9510"/>
    <n v="-1"/>
    <n v="95.1"/>
    <n v="63.15879833333333"/>
    <n v="14.136831666666666"/>
    <n v="0.43702535076021015"/>
    <n v="809.37094960790921"/>
    <n v="0.80937094960790923"/>
    <d v="1899-12-30T00:00:30"/>
    <d v="1899-12-30T00:00:30"/>
    <d v="8282-01-09T08:02:13"/>
    <n v="0.88055555555555565"/>
  </r>
  <r>
    <x v="48"/>
    <n v="61"/>
    <m/>
    <n v="63092517"/>
    <n v="14089577"/>
    <n v="142942"/>
    <s v="14:29:42"/>
    <n v="110411"/>
    <s v="11-04-11"/>
    <n v="9240"/>
    <n v="-1"/>
    <n v="92.4"/>
    <n v="63.154195000000001"/>
    <n v="14.149295"/>
    <n v="0.41490706114912368"/>
    <n v="768.4078772481771"/>
    <n v="0.76840787724817716"/>
    <d v="1899-12-30T00:00:30"/>
    <d v="1899-12-30T00:00:30"/>
    <d v="7959-01-09T16:28:31"/>
    <n v="0.85555555555555562"/>
  </r>
  <r>
    <x v="48"/>
    <n v="62"/>
    <m/>
    <n v="63090333"/>
    <n v="14097369"/>
    <n v="143012"/>
    <s v="14:30:12"/>
    <n v="110411"/>
    <s v="11-04-11"/>
    <n v="9680"/>
    <n v="-1"/>
    <n v="96.8"/>
    <n v="63.150554999999997"/>
    <n v="14.162281666666667"/>
    <n v="0.42218169504921488"/>
    <n v="781.8804992311459"/>
    <n v="0.78188049923114589"/>
    <d v="1899-12-30T00:00:30"/>
    <d v="1899-12-30T00:00:30"/>
    <d v="8065-04-03T20:06:25"/>
    <n v="0.89629629629629626"/>
  </r>
  <r>
    <x v="48"/>
    <n v="63"/>
    <m/>
    <n v="63087535"/>
    <n v="14104346"/>
    <n v="143042"/>
    <s v="14:30:42"/>
    <n v="110411"/>
    <s v="11-04-11"/>
    <n v="9250"/>
    <n v="-1"/>
    <n v="92.5"/>
    <n v="63.145891666666664"/>
    <n v="14.173909999999999"/>
    <n v="0.41053645386951176"/>
    <n v="760.31351256633582"/>
    <n v="0.76031351256633584"/>
    <d v="1899-12-30T00:00:30"/>
    <d v="1899-12-30T00:00:30"/>
    <d v="7895-03-13T21:59:19"/>
    <n v="0.8564814814814814"/>
  </r>
  <r>
    <x v="48"/>
    <n v="64"/>
    <m/>
    <n v="63084726"/>
    <n v="14110951"/>
    <n v="143112"/>
    <s v="14:31:12"/>
    <n v="110411"/>
    <s v="11-04-11"/>
    <n v="9280"/>
    <n v="-1"/>
    <n v="92.8"/>
    <n v="63.141210000000001"/>
    <n v="14.184918333333334"/>
    <n v="0.43940691541768351"/>
    <n v="813.78160735354982"/>
    <n v="0.81378160735354987"/>
    <d v="1899-12-30T00:00:31"/>
    <d v="1899-12-30T00:00:31"/>
    <d v="8109-10-23T02:13:34"/>
    <n v="0.83154121863799291"/>
  </r>
  <r>
    <x v="48"/>
    <n v="65"/>
    <m/>
    <n v="63081715"/>
    <n v="14118010"/>
    <n v="143143"/>
    <s v="14:31:43"/>
    <n v="110411"/>
    <s v="11-04-11"/>
    <n v="9400"/>
    <n v="-1"/>
    <n v="94"/>
    <n v="63.136191666666669"/>
    <n v="14.196683333333333"/>
    <n v="0.4014044516759408"/>
    <n v="743.4010445038424"/>
    <n v="0.74340104450384237"/>
    <d v="1899-12-30T00:00:30"/>
    <d v="1899-12-30T00:00:30"/>
    <d v="7761-11-03T00:11:46"/>
    <n v="0.87037037037037035"/>
  </r>
  <r>
    <x v="48"/>
    <n v="66"/>
    <m/>
    <n v="63079054"/>
    <n v="14124639"/>
    <n v="143213"/>
    <s v="14:32:13"/>
    <n v="110411"/>
    <s v="11-04-11"/>
    <n v="8760"/>
    <n v="-1"/>
    <n v="87.6"/>
    <n v="63.131756666666668"/>
    <n v="14.207731666666668"/>
    <n v="0.38995061822156574"/>
    <n v="722.18854494633979"/>
    <n v="0.72218854494633977"/>
    <d v="1899-12-30T00:00:30"/>
    <d v="1899-12-30T00:00:30"/>
    <d v="7594-07-30T00:13:36"/>
    <n v="0.81111111111111112"/>
  </r>
  <r>
    <x v="48"/>
    <n v="67"/>
    <m/>
    <n v="63077295"/>
    <n v="14132322"/>
    <n v="143243"/>
    <s v="14:32:43"/>
    <n v="110411"/>
    <s v="11-04-11"/>
    <n v="9200"/>
    <n v="-1"/>
    <n v="92"/>
    <n v="63.128824999999999"/>
    <n v="14.220536666666666"/>
    <n v="0.40961724882629713"/>
    <n v="758.61114482630228"/>
    <n v="0.75861114482630232"/>
    <d v="1899-12-30T00:00:31"/>
    <d v="1899-12-30T00:00:31"/>
    <d v="7688-10-23T16:11:27"/>
    <n v="0.82437275985663083"/>
  </r>
  <r>
    <x v="48"/>
    <n v="68"/>
    <m/>
    <n v="63077667"/>
    <n v="14141331"/>
    <n v="143314"/>
    <s v="14:33:14"/>
    <n v="110411"/>
    <s v="11-04-11"/>
    <n v="9850"/>
    <n v="-1"/>
    <n v="98.5"/>
    <n v="63.129444999999997"/>
    <n v="14.235551666666666"/>
    <n v="0.4453101005485694"/>
    <n v="824.7143062159505"/>
    <n v="0.82471430621595054"/>
    <d v="1899-12-30T00:00:30"/>
    <d v="1899-12-30T00:00:30"/>
    <d v="8403-01-04T04:50:44"/>
    <n v="0.91203703703703698"/>
  </r>
  <r>
    <x v="48"/>
    <n v="69"/>
    <m/>
    <n v="63079581"/>
    <n v="14150208"/>
    <n v="143344"/>
    <s v="14:33:44"/>
    <n v="110411"/>
    <s v="11-04-11"/>
    <n v="9880"/>
    <n v="-1"/>
    <n v="98.8"/>
    <n v="63.132635000000001"/>
    <n v="14.250346666666667"/>
    <n v="0.35937037146009543"/>
    <n v="665.5539279440967"/>
    <n v="0.66555392794409673"/>
    <d v="1899-12-30T00:00:31"/>
    <d v="1899-12-30T00:00:31"/>
    <d v="6978-09-17T04:56:06"/>
    <n v="0.8853046594982078"/>
  </r>
  <r>
    <x v="48"/>
    <n v="70"/>
    <m/>
    <n v="63080787"/>
    <n v="14157684"/>
    <n v="143415"/>
    <s v="14:34:15"/>
    <n v="110411"/>
    <s v="11-04-11"/>
    <n v="6920"/>
    <n v="-1"/>
    <n v="69.2"/>
    <n v="63.134644999999999"/>
    <n v="14.262806666666666"/>
    <n v="0.32773450235640184"/>
    <n v="606.96429836405616"/>
    <n v="0.60696429836405619"/>
    <d v="1899-12-30T00:00:30"/>
    <d v="1899-12-30T00:00:30"/>
    <d v="6686-01-05T04:18:11"/>
    <n v="0.64074074074074072"/>
  </r>
  <r>
    <x v="48"/>
    <n v="71"/>
    <m/>
    <n v="63080721"/>
    <n v="14164922"/>
    <n v="143445"/>
    <s v="14:34:45"/>
    <n v="110411"/>
    <s v="11-04-11"/>
    <n v="7530"/>
    <n v="-1"/>
    <n v="75.3"/>
    <n v="63.134535"/>
    <n v="14.27487"/>
    <n v="0.29391350767652469"/>
    <n v="544.32781621692368"/>
    <n v="0.54432781621692372"/>
    <d v="1899-12-30T00:00:30"/>
    <d v="1899-12-30T00:00:30"/>
    <d v="6192-02-11T02:39:25"/>
    <n v="0.6972222222222223"/>
  </r>
  <r>
    <x v="48"/>
    <n v="72"/>
    <m/>
    <n v="63078648"/>
    <n v="14169516"/>
    <n v="143515"/>
    <s v="14:35:15"/>
    <n v="110411"/>
    <s v="11-04-11"/>
    <n v="3810"/>
    <n v="-1"/>
    <n v="38.1"/>
    <n v="63.131079999999997"/>
    <n v="14.282526666666667"/>
    <n v="0.29552994965857776"/>
    <n v="547.32146676768605"/>
    <n v="0.547321466767686"/>
    <d v="1899-12-30T00:00:31"/>
    <d v="1899-12-30T00:00:31"/>
    <d v="6076-07-01T21:28:03"/>
    <n v="0.34139784946236562"/>
  </r>
  <r>
    <x v="48"/>
    <n v="73"/>
    <m/>
    <n v="63076588"/>
    <n v="14174188"/>
    <n v="143546"/>
    <s v="14:35:46"/>
    <n v="110411"/>
    <s v="11-04-11"/>
    <n v="8570"/>
    <n v="-1"/>
    <n v="85.7"/>
    <n v="63.127646666666664"/>
    <n v="14.290313333333334"/>
    <n v="0.40374894375098541"/>
    <n v="747.74304382682499"/>
    <n v="0.74774304382682499"/>
    <d v="1899-12-30T00:00:30"/>
    <d v="1899-12-30T00:00:30"/>
    <d v="7796-01-28T23:11:21"/>
    <n v="0.79351851851851862"/>
  </r>
  <r>
    <x v="48"/>
    <n v="74"/>
    <m/>
    <n v="63072672"/>
    <n v="14176296"/>
    <n v="143616"/>
    <s v="14:36:16"/>
    <n v="110411"/>
    <s v="11-04-11"/>
    <n v="8950"/>
    <n v="-1"/>
    <n v="89.5"/>
    <n v="63.121119999999998"/>
    <n v="14.293826666666666"/>
    <n v="0.41221870227499113"/>
    <n v="763.42903661328353"/>
    <n v="0.76342903661328354"/>
    <d v="1899-12-30T00:00:30"/>
    <d v="1899-12-30T00:00:30"/>
    <d v="7919-10-07T15:00:39"/>
    <n v="0.82870370370370372"/>
  </r>
  <r>
    <x v="48"/>
    <n v="75"/>
    <m/>
    <n v="63068563"/>
    <n v="14175812"/>
    <n v="143646"/>
    <s v="14:36:46"/>
    <n v="110411"/>
    <s v="11-04-11"/>
    <n v="9620"/>
    <n v="-1"/>
    <n v="96.2"/>
    <n v="63.114271666666667"/>
    <n v="14.29302"/>
    <n v="0.45496237257746464"/>
    <n v="842.59031401346454"/>
    <n v="0.84259031401346451"/>
    <d v="1899-12-30T00:00:31"/>
    <d v="1899-12-30T00:00:31"/>
    <d v="8329-08-23T17:54:28"/>
    <n v="0.86200716845878134"/>
  </r>
  <r>
    <x v="48"/>
    <n v="76"/>
    <m/>
    <n v="63064062"/>
    <n v="14177150"/>
    <n v="143717"/>
    <s v="14:37:17"/>
    <n v="110411"/>
    <s v="11-04-11"/>
    <n v="10050"/>
    <n v="-1"/>
    <n v="100.5"/>
    <n v="63.106769999999997"/>
    <n v="14.295249999999999"/>
    <n v="0.45494115725936918"/>
    <n v="842.55102324435177"/>
    <n v="0.84255102324435183"/>
    <d v="1899-12-30T00:00:30"/>
    <d v="1899-12-30T00:00:30"/>
    <d v="8543-08-27T22:43:36"/>
    <n v="0.93055555555555558"/>
  </r>
  <r>
    <x v="48"/>
    <n v="77"/>
    <m/>
    <n v="63059797"/>
    <n v="14180598"/>
    <n v="143747"/>
    <s v="14:37:47"/>
    <n v="110411"/>
    <s v="11-04-11"/>
    <n v="9820"/>
    <n v="-1"/>
    <n v="98.2"/>
    <n v="63.09966166666667"/>
    <n v="14.300996666666666"/>
    <n v="0.44584955273800964"/>
    <n v="825.71337167079389"/>
    <n v="0.82571337167079395"/>
    <d v="1899-12-30T00:00:30"/>
    <d v="1899-12-30T00:00:30"/>
    <d v="8410-11-20T12:15:00"/>
    <n v="0.90925925925925932"/>
  </r>
  <r>
    <x v="48"/>
    <n v="78"/>
    <m/>
    <n v="63055348"/>
    <n v="14180856"/>
    <n v="143817"/>
    <s v="14:38:17"/>
    <n v="110411"/>
    <s v="11-04-11"/>
    <n v="10340"/>
    <n v="-1"/>
    <n v="103.4"/>
    <n v="63.092246666666668"/>
    <n v="14.301426666666666"/>
    <n v="0.44687924869885665"/>
    <n v="827.62036859028251"/>
    <n v="0.82762036859028254"/>
    <d v="1899-12-30T00:00:30"/>
    <d v="1899-12-30T00:00:30"/>
    <d v="8425-12-03T15:52:37"/>
    <n v="0.95740740740740737"/>
  </r>
  <r>
    <x v="48"/>
    <n v="79"/>
    <m/>
    <n v="63051191"/>
    <n v="14177281"/>
    <n v="143847"/>
    <s v="14:38:47"/>
    <n v="110411"/>
    <s v="11-04-11"/>
    <n v="9390"/>
    <n v="-1"/>
    <n v="93.9"/>
    <n v="63.085318333333333"/>
    <n v="14.295468333333334"/>
    <n v="0.43679550114404236"/>
    <n v="808.94526811876642"/>
    <n v="0.80894526811876644"/>
    <d v="1899-12-30T00:00:30"/>
    <d v="1899-12-30T00:00:30"/>
    <d v="8278-09-01T08:55:57"/>
    <n v="0.86944444444444435"/>
  </r>
  <r>
    <x v="48"/>
    <n v="80"/>
    <m/>
    <n v="63046978"/>
    <n v="14174800"/>
    <n v="143917"/>
    <s v="14:39:17"/>
    <n v="110411"/>
    <s v="11-04-11"/>
    <n v="9880"/>
    <n v="-1"/>
    <n v="98.8"/>
    <n v="63.078296666666667"/>
    <n v="14.291333333333334"/>
    <n v="0.42282041407369225"/>
    <n v="783.063406864478"/>
    <n v="0.78306340686447806"/>
    <d v="1899-12-30T00:00:30"/>
    <d v="1899-12-30T00:00:30"/>
    <d v="8074-08-01T14:40:57"/>
    <n v="0.91481481481481475"/>
  </r>
  <r>
    <x v="48"/>
    <n v="81"/>
    <m/>
    <n v="63043882"/>
    <n v="14181135"/>
    <n v="143947"/>
    <s v="14:39:47"/>
    <n v="110411"/>
    <s v="11-04-11"/>
    <n v="10110"/>
    <n v="-1"/>
    <n v="101.1"/>
    <n v="63.07313666666667"/>
    <n v="14.301891666666666"/>
    <n v="0.40264359859830329"/>
    <n v="745.69594460405767"/>
    <n v="0.74569594460405764"/>
    <d v="1899-12-30T00:00:30"/>
    <d v="1899-12-30T00:00:30"/>
    <d v="7779-12-08T07:41:28"/>
    <n v="0.93611111111111112"/>
  </r>
  <r>
    <x v="48"/>
    <n v="82"/>
    <m/>
    <n v="63042157"/>
    <n v="14189151"/>
    <n v="144017"/>
    <s v="14:40:17"/>
    <n v="110411"/>
    <s v="11-04-11"/>
    <n v="6370"/>
    <n v="-1"/>
    <n v="63.7"/>
    <n v="63.070261666666667"/>
    <n v="14.315251666666667"/>
    <n v="0.30219869650768538"/>
    <n v="559.67198593223338"/>
    <n v="0.55967198593223344"/>
    <d v="1899-12-30T00:00:30"/>
    <d v="1899-12-30T00:00:30"/>
    <d v="6313-02-08T07:40:03"/>
    <n v="0.58981481481481479"/>
  </r>
  <r>
    <x v="48"/>
    <n v="83"/>
    <m/>
    <n v="63040367"/>
    <n v="14194512"/>
    <n v="144047"/>
    <s v="14:40:47"/>
    <n v="110411"/>
    <s v="11-04-11"/>
    <n v="6970"/>
    <n v="-1"/>
    <n v="69.7"/>
    <n v="63.067278333333334"/>
    <n v="14.324186666666666"/>
    <n v="0.25972469497503003"/>
    <n v="481.01013509375565"/>
    <n v="0.48101013509375568"/>
    <d v="1899-12-30T00:00:30"/>
    <d v="1899-12-30T00:00:30"/>
    <d v="5692-11-03T04:32:16"/>
    <n v="0.64537037037037037"/>
  </r>
  <r>
    <x v="48"/>
    <n v="84"/>
    <m/>
    <n v="63038010"/>
    <n v="14196896"/>
    <n v="144117"/>
    <s v="14:41:17"/>
    <n v="110411"/>
    <s v="11-04-11"/>
    <n v="7590"/>
    <n v="-1"/>
    <n v="75.900000000000006"/>
    <n v="63.06335"/>
    <n v="14.32816"/>
    <n v="0.39887707764786545"/>
    <n v="738.72034780384683"/>
    <n v="0.73872034780384688"/>
    <d v="1899-12-30T00:00:30"/>
    <d v="1899-12-30T00:00:30"/>
    <d v="7724-12-06T14:26:25"/>
    <n v="0.70277777777777772"/>
  </r>
  <r>
    <x v="48"/>
    <n v="85"/>
    <m/>
    <n v="63034032"/>
    <n v="14196520"/>
    <n v="144147"/>
    <s v="14:41:47"/>
    <n v="110411"/>
    <s v="11-04-11"/>
    <n v="8860"/>
    <n v="-1"/>
    <n v="88.6"/>
    <n v="63.056719999999999"/>
    <n v="14.327533333333333"/>
    <n v="0.36688338881316834"/>
    <n v="679.46803608198775"/>
    <n v="0.6794680360819878"/>
    <d v="1899-12-30T00:00:30"/>
    <d v="1899-12-30T00:00:30"/>
    <d v="7257-09-18T22:39:14"/>
    <n v="0.82037037037037031"/>
  </r>
  <r>
    <x v="48"/>
    <n v="86"/>
    <m/>
    <n v="63030370"/>
    <n v="14196620"/>
    <n v="144217"/>
    <s v="14:42:17"/>
    <n v="110411"/>
    <s v="11-04-11"/>
    <n v="8620"/>
    <n v="-1"/>
    <n v="86.2"/>
    <n v="63.05061666666667"/>
    <n v="14.3277"/>
    <n v="0.40169274579535774"/>
    <n v="743.93496521300256"/>
    <n v="0.74393496521300262"/>
    <d v="1899-12-30T00:00:30"/>
    <d v="1899-12-30T00:00:30"/>
    <d v="7766-01-18T16:47:44"/>
    <n v="0.79814814814814805"/>
  </r>
  <r>
    <x v="48"/>
    <n v="87"/>
    <m/>
    <n v="63027005"/>
    <n v="14201431"/>
    <n v="144247"/>
    <s v="14:42:47"/>
    <n v="110411"/>
    <s v="11-04-11"/>
    <n v="8860"/>
    <n v="-1"/>
    <n v="88.6"/>
    <n v="63.045008333333335"/>
    <n v="14.335718333333332"/>
    <n v="0.3965683969890535"/>
    <n v="734.44467122372703"/>
    <n v="0.73444467122372703"/>
    <d v="1899-12-30T00:00:30"/>
    <d v="1899-12-30T00:00:30"/>
    <d v="7691-03-20T15:40:30"/>
    <n v="0.82037037037037031"/>
  </r>
  <r>
    <x v="48"/>
    <n v="88"/>
    <m/>
    <n v="63023564"/>
    <n v="14205748"/>
    <n v="144317"/>
    <s v="14:43:17"/>
    <n v="110411"/>
    <s v="11-04-11"/>
    <n v="8330"/>
    <n v="-1"/>
    <n v="83.3"/>
    <n v="63.039273333333334"/>
    <n v="14.342913333333334"/>
    <n v="0.35476960170909805"/>
    <n v="657.0333023652496"/>
    <n v="0.65703330236524959"/>
    <d v="1899-12-30T00:00:30"/>
    <d v="1899-12-30T00:00:30"/>
    <d v="7080-10-24T21:51:34"/>
    <n v="0.77129629629629626"/>
  </r>
  <r>
    <x v="48"/>
    <n v="89"/>
    <m/>
    <n v="63020082"/>
    <n v="14207172"/>
    <n v="144347"/>
    <s v="14:43:47"/>
    <n v="110411"/>
    <s v="11-04-11"/>
    <n v="8250"/>
    <n v="-1"/>
    <n v="82.5"/>
    <n v="63.033470000000001"/>
    <n v="14.345286666666667"/>
    <n v="0.4043637453732794"/>
    <n v="748.88165643131344"/>
    <n v="0.74888165643131344"/>
    <d v="1899-12-30T00:00:30"/>
    <d v="1899-12-30T00:00:30"/>
    <d v="7805-01-21T04:05:33"/>
    <n v="0.76388888888888895"/>
  </r>
  <r>
    <x v="48"/>
    <n v="90"/>
    <m/>
    <n v="63016049"/>
    <n v="14206806"/>
    <n v="144417"/>
    <s v="14:44:17"/>
    <n v="110411"/>
    <s v="11-04-11"/>
    <n v="9800"/>
    <n v="-1"/>
    <n v="98"/>
    <n v="63.02674833333333"/>
    <n v="14.344676666666667"/>
    <n v="0.38745159544865504"/>
    <n v="717.56035477090916"/>
    <n v="0.71756035477090918"/>
    <d v="1899-12-30T00:00:30"/>
    <d v="1899-12-30T00:00:30"/>
    <d v="7558-01-30T19:43:18"/>
    <n v="0.90740740740740733"/>
  </r>
  <r>
    <x v="48"/>
    <n v="91"/>
    <m/>
    <n v="63012206"/>
    <n v="14205846"/>
    <n v="144447"/>
    <s v="14:44:47"/>
    <n v="110411"/>
    <s v="11-04-11"/>
    <n v="8320"/>
    <n v="-1"/>
    <n v="83.2"/>
    <n v="63.020343333333336"/>
    <n v="14.343076666666667"/>
    <n v="0.36619672991390573"/>
    <n v="678.19634380055345"/>
    <n v="0.67819634380055349"/>
    <d v="1899-12-30T00:00:30"/>
    <d v="1899-12-30T00:00:30"/>
    <d v="7247-09-09T11:17:01"/>
    <n v="0.77037037037037037"/>
  </r>
  <r>
    <x v="48"/>
    <n v="92"/>
    <m/>
    <n v="63008551"/>
    <n v="14205969"/>
    <n v="144517"/>
    <s v="14:45:17"/>
    <n v="110411"/>
    <s v="11-04-11"/>
    <n v="8220"/>
    <n v="-1"/>
    <n v="82.2"/>
    <n v="63.014251666666667"/>
    <n v="14.343281666666666"/>
    <n v="0.35635013727635156"/>
    <n v="659.96045423580313"/>
    <n v="0.65996045423580318"/>
    <d v="1899-12-30T00:00:30"/>
    <d v="1899-12-30T00:00:30"/>
    <d v="7103-11-25T02:35:48"/>
    <n v="0.76111111111111107"/>
  </r>
  <r>
    <x v="48"/>
    <n v="93"/>
    <m/>
    <n v="63005105"/>
    <n v="14204025"/>
    <n v="144547"/>
    <s v="14:45:47"/>
    <n v="110411"/>
    <s v="11-04-11"/>
    <n v="8360"/>
    <n v="-1"/>
    <n v="83.6"/>
    <n v="63.008508333333332"/>
    <n v="14.340041666666666"/>
    <n v="0.37718461035114881"/>
    <n v="698.54589837032756"/>
    <n v="0.69854589837032754"/>
    <d v="1899-12-30T00:00:30"/>
    <d v="1899-12-30T00:00:30"/>
    <d v="7408-02-25T04:29:43"/>
    <n v="0.77407407407407403"/>
  </r>
  <r>
    <x v="48"/>
    <n v="94"/>
    <m/>
    <n v="63001340"/>
    <n v="14203962"/>
    <n v="144617"/>
    <s v="14:46:17"/>
    <n v="110411"/>
    <s v="11-04-11"/>
    <n v="7350"/>
    <n v="-1"/>
    <n v="73.5"/>
    <n v="63.002233333333336"/>
    <n v="14.339936666666667"/>
    <n v="0.16909900607163003"/>
    <n v="313.17135924465885"/>
    <n v="0.31317135924465883"/>
    <d v="1899-12-30T00:00:30"/>
    <d v="1899-12-30T00:00:30"/>
    <d v="4369-05-28T12:21:04"/>
    <n v="0.68055555555555558"/>
  </r>
  <r>
    <x v="48"/>
    <n v="95"/>
    <m/>
    <n v="62599653"/>
    <n v="14204088"/>
    <n v="144647"/>
    <s v="14:46:47"/>
    <n v="110411"/>
    <s v="11-04-11"/>
    <n v="730"/>
    <n v="-1"/>
    <n v="7.3"/>
    <n v="62.999421666666663"/>
    <n v="14.340146666666667"/>
    <n v="4.8476554328740505E-2"/>
    <n v="89.778578616827417"/>
    <n v="8.977857861682742E-2"/>
    <d v="1899-12-30T00:00:00"/>
    <d v="1899-12-30T00:00:00"/>
    <e v="#DIV/0!"/>
    <n v="0"/>
  </r>
  <r>
    <x v="49"/>
    <n v="1"/>
    <m/>
    <n v="62599192"/>
    <n v="14203764"/>
    <n v="145043"/>
    <s v="14:50:43"/>
    <n v="110411"/>
    <s v="11-04-11"/>
    <n v="3490"/>
    <n v="-1"/>
    <n v="34.9"/>
    <n v="62.99865333333333"/>
    <n v="14.339606666666667"/>
    <n v="0.23625983250975033"/>
    <n v="437.5532098080576"/>
    <n v="0.43755320980805762"/>
    <d v="1899-12-30T00:00:30"/>
    <d v="1899-12-30T00:00:30"/>
    <d v="5350-03-06T05:51:43"/>
    <n v="0.32314814814814813"/>
  </r>
  <r>
    <x v="49"/>
    <n v="2"/>
    <m/>
    <n v="62596834"/>
    <n v="14203671"/>
    <n v="145113"/>
    <s v="14:51:13"/>
    <n v="110411"/>
    <s v="11-04-11"/>
    <n v="6470"/>
    <n v="-1"/>
    <n v="64.7"/>
    <n v="62.994723333333333"/>
    <n v="14.339451666666667"/>
    <n v="0.35693240038607149"/>
    <n v="661.03880551500436"/>
    <n v="0.66103880551500438"/>
    <d v="1899-12-30T00:00:30"/>
    <d v="1899-12-30T00:00:30"/>
    <d v="7112-05-26T18:14:14"/>
    <n v="0.59907407407407409"/>
  </r>
  <r>
    <x v="49"/>
    <n v="3"/>
    <m/>
    <n v="62593272"/>
    <n v="14203490"/>
    <n v="145143"/>
    <s v="14:51:43"/>
    <n v="110411"/>
    <s v="11-04-11"/>
    <n v="8310"/>
    <n v="-1"/>
    <n v="83.1"/>
    <n v="62.98878666666667"/>
    <n v="14.33915"/>
    <n v="0.39811984267447581"/>
    <n v="737.31794863312916"/>
    <n v="0.73731794863312916"/>
    <d v="1899-12-30T00:00:30"/>
    <d v="1899-12-30T00:00:30"/>
    <d v="7713-11-15T16:36:34"/>
    <n v="0.76944444444444438"/>
  </r>
  <r>
    <x v="49"/>
    <n v="4"/>
    <m/>
    <n v="62589447"/>
    <n v="14205864"/>
    <n v="145213"/>
    <s v="14:52:13"/>
    <n v="110411"/>
    <s v="11-04-11"/>
    <n v="9580"/>
    <n v="-1"/>
    <n v="95.8"/>
    <n v="62.982411666666664"/>
    <n v="14.343106666666667"/>
    <n v="0.45826718994203891"/>
    <n v="848.71083577265608"/>
    <n v="0.84871083577265605"/>
    <d v="1899-12-30T00:00:31"/>
    <d v="1899-12-30T00:00:31"/>
    <d v="8376-05-07T05:34:57"/>
    <n v="0.8584229390681003"/>
  </r>
  <r>
    <x v="49"/>
    <n v="5"/>
    <m/>
    <n v="62585068"/>
    <n v="14208776"/>
    <n v="145244"/>
    <s v="14:52:44"/>
    <n v="110411"/>
    <s v="11-04-11"/>
    <n v="9920"/>
    <n v="-1"/>
    <n v="99.2"/>
    <n v="62.975113333333333"/>
    <n v="14.34796"/>
    <n v="0.46030630318730786"/>
    <n v="852.48727350289414"/>
    <n v="0.85248727350289411"/>
    <d v="1899-12-30T00:00:31"/>
    <d v="1899-12-30T00:00:31"/>
    <d v="8405-03-01T12:43:14"/>
    <n v="0.88888888888888895"/>
  </r>
  <r>
    <x v="49"/>
    <n v="6"/>
    <m/>
    <n v="62580478"/>
    <n v="14209240"/>
    <n v="145315"/>
    <s v="14:53:15"/>
    <n v="110411"/>
    <s v="11-04-11"/>
    <n v="10470"/>
    <n v="-1"/>
    <n v="104.7"/>
    <n v="62.967463333333335"/>
    <n v="14.348733333333334"/>
    <n v="0.47488290091897289"/>
    <n v="879.4831325019378"/>
    <n v="0.87948313250193777"/>
    <d v="1899-12-30T00:00:30"/>
    <d v="1899-12-30T00:00:30"/>
    <d v="8834-11-14T10:07:07"/>
    <n v="0.96944444444444444"/>
  </r>
  <r>
    <x v="49"/>
    <n v="7"/>
    <m/>
    <n v="62575810"/>
    <n v="14207425"/>
    <n v="145345"/>
    <s v="14:53:45"/>
    <n v="110411"/>
    <s v="11-04-11"/>
    <n v="10130"/>
    <n v="-1"/>
    <n v="101.3"/>
    <n v="62.959683333333331"/>
    <n v="14.345708333333333"/>
    <n v="0.47555091223654022"/>
    <n v="880.72028946207251"/>
    <n v="0.88072028946207248"/>
    <d v="1899-12-30T00:00:30"/>
    <d v="1899-12-30T00:00:30"/>
    <d v="8844-08-16T10:24:27"/>
    <n v="0.937962962962963"/>
  </r>
  <r>
    <x v="49"/>
    <n v="8"/>
    <m/>
    <n v="62571422"/>
    <n v="14203442"/>
    <n v="145415"/>
    <s v="14:54:15"/>
    <n v="110411"/>
    <s v="11-04-11"/>
    <n v="10260"/>
    <n v="-1"/>
    <n v="102.6"/>
    <n v="62.952370000000002"/>
    <n v="14.33907"/>
    <n v="0.454091369307765"/>
    <n v="840.97721595798077"/>
    <n v="0.84097721595798081"/>
    <d v="1899-12-30T00:00:30"/>
    <d v="1899-12-30T00:00:30"/>
    <d v="8531-03-31T09:10:01"/>
    <n v="0.95"/>
  </r>
  <r>
    <x v="49"/>
    <n v="9"/>
    <m/>
    <n v="62566950"/>
    <n v="14201815"/>
    <n v="145445"/>
    <s v="14:54:45"/>
    <n v="110411"/>
    <s v="11-04-11"/>
    <n v="10170"/>
    <n v="-1"/>
    <n v="101.7"/>
    <n v="62.944916666666664"/>
    <n v="14.336358333333333"/>
    <n v="0.45384470063234672"/>
    <n v="840.52038557110609"/>
    <n v="0.84052038557110609"/>
    <d v="1899-12-30T00:00:30"/>
    <d v="1899-12-30T00:00:30"/>
    <d v="8527-08-23T17:03:02"/>
    <n v="0.94166666666666665"/>
  </r>
  <r>
    <x v="49"/>
    <n v="10"/>
    <m/>
    <n v="62562457"/>
    <n v="14200539"/>
    <n v="145515"/>
    <s v="14:55:15"/>
    <n v="110411"/>
    <s v="11-04-11"/>
    <n v="9790"/>
    <n v="-1"/>
    <n v="97.9"/>
    <n v="62.937428333333337"/>
    <n v="14.334231666666666"/>
    <n v="0.46159400078937662"/>
    <n v="854.8720894619255"/>
    <n v="0.8548720894619255"/>
    <d v="1899-12-30T00:00:30"/>
    <d v="1899-12-30T00:00:30"/>
    <d v="8640-10-22T14:49:25"/>
    <n v="0.90648148148148144"/>
  </r>
  <r>
    <x v="49"/>
    <n v="11"/>
    <m/>
    <n v="62557854"/>
    <n v="14200996"/>
    <n v="145545"/>
    <s v="14:55:45"/>
    <n v="110411"/>
    <s v="11-04-11"/>
    <n v="10830"/>
    <n v="-1"/>
    <n v="108.3"/>
    <n v="62.92975666666667"/>
    <n v="14.334993333333333"/>
    <n v="0.46264506664229743"/>
    <n v="856.81866342153489"/>
    <n v="0.8568186634215349"/>
    <d v="1899-12-30T00:00:30"/>
    <d v="1899-12-30T00:00:30"/>
    <d v="8656-02-27T18:00:56"/>
    <n v="1.0027777777777778"/>
  </r>
  <r>
    <x v="49"/>
    <n v="12"/>
    <m/>
    <n v="62553237"/>
    <n v="14200766"/>
    <n v="145615"/>
    <s v="14:56:15"/>
    <n v="110411"/>
    <s v="11-04-11"/>
    <n v="9820"/>
    <n v="-1"/>
    <n v="98.2"/>
    <n v="62.922061666666664"/>
    <n v="14.33461"/>
    <n v="0.42172283199620791"/>
    <n v="781.03068485697702"/>
    <n v="0.78103068485697702"/>
    <d v="1899-12-30T00:00:30"/>
    <d v="1899-12-30T00:00:30"/>
    <d v="8058-07-22T08:56:14"/>
    <n v="0.90925925925925932"/>
  </r>
  <r>
    <x v="49"/>
    <n v="13"/>
    <m/>
    <n v="62549432"/>
    <n v="14196810"/>
    <n v="145645"/>
    <s v="14:56:45"/>
    <n v="110411"/>
    <s v="11-04-11"/>
    <n v="9340"/>
    <n v="-1"/>
    <n v="93.4"/>
    <n v="62.91572"/>
    <n v="14.328016666666667"/>
    <n v="0.46088092562568261"/>
    <n v="853.55147425876419"/>
    <n v="0.85355147425876421"/>
    <d v="1899-12-30T00:00:30"/>
    <d v="1899-12-30T00:00:30"/>
    <d v="8630-05-25T05:54:03"/>
    <n v="0.86481481481481481"/>
  </r>
  <r>
    <x v="49"/>
    <n v="14"/>
    <m/>
    <n v="62544911"/>
    <n v="14198681"/>
    <n v="145715"/>
    <s v="14:57:15"/>
    <n v="110411"/>
    <s v="11-04-11"/>
    <n v="10090"/>
    <n v="-1"/>
    <n v="100.9"/>
    <n v="62.908185000000003"/>
    <n v="14.331135"/>
    <n v="0.43879223882521878"/>
    <n v="812.64322630430513"/>
    <n v="0.81264322630430519"/>
    <d v="1899-12-30T00:00:30"/>
    <d v="1899-12-30T00:00:30"/>
    <d v="8307-10-30T11:48:08"/>
    <n v="0.93425925925925923"/>
  </r>
  <r>
    <x v="49"/>
    <n v="15"/>
    <m/>
    <n v="62541632"/>
    <n v="14205057"/>
    <n v="145745"/>
    <s v="14:57:45"/>
    <n v="110411"/>
    <s v="11-04-11"/>
    <n v="9040"/>
    <n v="-1"/>
    <n v="90.4"/>
    <n v="62.902720000000002"/>
    <n v="14.341761666666667"/>
    <n v="0.3993325284782176"/>
    <n v="739.56384274165896"/>
    <n v="0.73956384274165898"/>
    <d v="1899-12-30T00:00:30"/>
    <d v="1899-12-30T00:00:30"/>
    <d v="7731-08-01T20:48:37"/>
    <n v="0.83703703703703702"/>
  </r>
  <r>
    <x v="49"/>
    <n v="16"/>
    <m/>
    <n v="62537923"/>
    <n v="14208263"/>
    <n v="145815"/>
    <s v="14:58:15"/>
    <n v="110411"/>
    <s v="11-04-11"/>
    <n v="9070"/>
    <n v="-1"/>
    <n v="90.7"/>
    <n v="62.896538333333332"/>
    <n v="14.347104999999999"/>
    <n v="0.39427577479684428"/>
    <n v="730.19873492375564"/>
    <n v="0.73019873492375564"/>
    <d v="1899-12-30T00:00:30"/>
    <d v="1899-12-30T00:00:30"/>
    <d v="7657-09-26T08:33:29"/>
    <n v="0.83981481481481479"/>
  </r>
  <r>
    <x v="49"/>
    <n v="17"/>
    <m/>
    <n v="62534366"/>
    <n v="14211960"/>
    <n v="145845"/>
    <s v="14:58:45"/>
    <n v="110411"/>
    <s v="11-04-11"/>
    <n v="8420"/>
    <n v="-1"/>
    <n v="84.2"/>
    <n v="62.890610000000002"/>
    <n v="14.353266666666666"/>
    <n v="0.38773187431958744"/>
    <n v="718.07943123987593"/>
    <n v="0.71807943123987594"/>
    <d v="1899-12-30T00:00:30"/>
    <d v="1899-12-30T00:00:30"/>
    <d v="7562-03-05T18:17:14"/>
    <n v="0.77962962962962967"/>
  </r>
  <r>
    <x v="49"/>
    <n v="18"/>
    <m/>
    <n v="62530765"/>
    <n v="14215073"/>
    <n v="145915"/>
    <s v="14:59:15"/>
    <n v="110411"/>
    <s v="11-04-11"/>
    <n v="8710"/>
    <n v="-1"/>
    <n v="87.1"/>
    <n v="62.884608333333333"/>
    <n v="14.358454999999999"/>
    <n v="0.37482939555928557"/>
    <n v="694.18404057579687"/>
    <n v="0.69418404057579686"/>
    <d v="1899-12-30T00:00:30"/>
    <d v="1899-12-30T00:00:30"/>
    <d v="7373-10-03T00:53:05"/>
    <n v="0.80648148148148147"/>
  </r>
  <r>
    <x v="49"/>
    <n v="19"/>
    <m/>
    <n v="62527596"/>
    <n v="14219437"/>
    <n v="145945"/>
    <s v="14:59:45"/>
    <n v="110411"/>
    <s v="11-04-11"/>
    <n v="8550"/>
    <n v="-1"/>
    <n v="85.5"/>
    <n v="62.879326666666664"/>
    <n v="14.365728333333333"/>
    <n v="0.40547668009093757"/>
    <n v="750.94281152841643"/>
    <n v="0.75094281152841647"/>
    <d v="1899-12-30T00:00:30"/>
    <d v="1899-12-30T00:00:30"/>
    <d v="7821-04-23T07:07:58"/>
    <n v="0.79166666666666663"/>
  </r>
  <r>
    <x v="49"/>
    <n v="20"/>
    <m/>
    <n v="62523657"/>
    <n v="14221479"/>
    <n v="150015"/>
    <s v="15:00:15"/>
    <n v="110411"/>
    <s v="11-04-11"/>
    <n v="9490"/>
    <n v="-1"/>
    <n v="94.9"/>
    <n v="62.872761666666669"/>
    <n v="14.369131666666666"/>
    <n v="0.41557917986734005"/>
    <n v="769.65264111431372"/>
    <n v="0.76965264111431375"/>
    <d v="1899-12-30T00:00:30"/>
    <d v="1899-12-30T00:00:30"/>
    <d v="7968-11-02T14:33:14"/>
    <n v="0.87870370370370365"/>
  </r>
  <r>
    <x v="49"/>
    <n v="21"/>
    <m/>
    <n v="62519752"/>
    <n v="14224549"/>
    <n v="150045"/>
    <s v="15:00:45"/>
    <n v="110411"/>
    <s v="11-04-11"/>
    <n v="9370"/>
    <n v="-1"/>
    <n v="93.7"/>
    <n v="62.866253333333333"/>
    <n v="14.374248333333334"/>
    <n v="0.4110371482143339"/>
    <n v="761.2407984929464"/>
    <n v="0.76124079849294646"/>
    <d v="1899-12-30T00:00:30"/>
    <d v="1899-12-30T00:00:30"/>
    <d v="7902-07-06T11:59:31"/>
    <n v="0.86759259259259258"/>
  </r>
  <r>
    <x v="49"/>
    <n v="22"/>
    <m/>
    <n v="62515801"/>
    <n v="14226975"/>
    <n v="150115"/>
    <s v="15:01:15"/>
    <n v="110411"/>
    <s v="11-04-11"/>
    <n v="7109"/>
    <n v="-1"/>
    <n v="71.09"/>
    <n v="62.859668333333332"/>
    <n v="14.378291666666666"/>
    <n v="0.33421293921947792"/>
    <n v="618.9623634344731"/>
    <n v="0.61896236343447308"/>
    <d v="1899-12-30T00:00:30"/>
    <d v="1899-12-30T00:00:30"/>
    <d v="6780-08-14T14:33:38"/>
    <n v="0.65824074074074079"/>
  </r>
  <r>
    <x v="49"/>
    <n v="23"/>
    <m/>
    <n v="62512553"/>
    <n v="14228645"/>
    <n v="150145"/>
    <s v="15:01:45"/>
    <n v="110411"/>
    <s v="11-04-11"/>
    <n v="8730"/>
    <n v="-1"/>
    <n v="87.3"/>
    <n v="62.854255000000002"/>
    <n v="14.381074999999999"/>
    <n v="0.37763985573362213"/>
    <n v="699.38901281866822"/>
    <n v="0.69938901281866828"/>
    <d v="1899-12-30T00:00:30"/>
    <d v="1899-12-30T00:00:30"/>
    <d v="7414-10-19T08:33:58"/>
    <n v="0.80833333333333335"/>
  </r>
  <r>
    <x v="49"/>
    <n v="24"/>
    <m/>
    <n v="62508816"/>
    <n v="14229730"/>
    <n v="150215"/>
    <s v="15:02:15"/>
    <n v="110411"/>
    <s v="11-04-11"/>
    <n v="8390"/>
    <n v="-1"/>
    <n v="83.9"/>
    <n v="62.848026666666669"/>
    <n v="14.382883333333334"/>
    <n v="0.36381315772940309"/>
    <n v="673.78196811485452"/>
    <n v="0.67378196811485458"/>
    <d v="1899-12-30T00:00:30"/>
    <d v="1899-12-30T00:00:30"/>
    <d v="7212-11-18T01:38:10"/>
    <n v="0.7768518518518519"/>
  </r>
  <r>
    <x v="49"/>
    <n v="25"/>
    <m/>
    <n v="62505205"/>
    <n v="14230577"/>
    <n v="150245"/>
    <s v="15:02:45"/>
    <n v="110411"/>
    <s v="11-04-11"/>
    <n v="7640"/>
    <n v="-1"/>
    <n v="76.400000000000006"/>
    <n v="62.842008333333332"/>
    <n v="14.384295"/>
    <n v="0.34930045038655666"/>
    <n v="646.90443411590297"/>
    <n v="0.64690443411590304"/>
    <d v="1899-12-30T00:00:30"/>
    <d v="1899-12-30T00:00:30"/>
    <d v="7000-12-12T18:29:10"/>
    <n v="0.70740740740740737"/>
  </r>
  <r>
    <x v="49"/>
    <n v="26"/>
    <m/>
    <n v="62501719"/>
    <n v="14230737"/>
    <n v="150315"/>
    <s v="15:03:15"/>
    <n v="110411"/>
    <s v="11-04-11"/>
    <n v="8350"/>
    <n v="-1"/>
    <n v="83.5"/>
    <n v="62.836198333333336"/>
    <n v="14.384561666666666"/>
    <n v="0.37534911628637541"/>
    <n v="695.14656336236726"/>
    <n v="0.69514656336236724"/>
    <d v="1899-12-30T00:00:30"/>
    <d v="1899-12-30T00:00:30"/>
    <d v="7381-05-06T02:27:35"/>
    <n v="0.77314814814814814"/>
  </r>
  <r>
    <x v="49"/>
    <n v="27"/>
    <m/>
    <n v="62498086"/>
    <n v="14232744"/>
    <n v="150345"/>
    <s v="15:03:45"/>
    <n v="110411"/>
    <s v="11-04-11"/>
    <n v="8690"/>
    <n v="-1"/>
    <n v="86.9"/>
    <n v="62.830143333333332"/>
    <n v="14.387906666666666"/>
    <n v="0.40486855113418552"/>
    <n v="749.81655670051157"/>
    <n v="0.74981655670051162"/>
    <d v="1899-12-30T00:00:30"/>
    <d v="1899-12-30T00:00:30"/>
    <d v="7812-06-05T16:23:57"/>
    <n v="0.80462962962962969"/>
  </r>
  <r>
    <x v="49"/>
    <n v="28"/>
    <m/>
    <n v="62494258"/>
    <n v="14235582"/>
    <n v="150415"/>
    <s v="15:04:15"/>
    <n v="110411"/>
    <s v="11-04-11"/>
    <n v="8960"/>
    <n v="-1"/>
    <n v="89.6"/>
    <n v="62.823763333333332"/>
    <n v="14.392636666666666"/>
    <n v="0.40221719137937034"/>
    <n v="744.90623843459389"/>
    <n v="0.74490623843459391"/>
    <d v="1899-12-30T00:00:30"/>
    <d v="1899-12-30T00:00:30"/>
    <d v="7773-09-15T23:12:02"/>
    <n v="0.82962962962962961"/>
  </r>
  <r>
    <x v="49"/>
    <n v="29"/>
    <m/>
    <n v="62490733"/>
    <n v="14239790"/>
    <n v="150445"/>
    <s v="15:04:45"/>
    <n v="110411"/>
    <s v="11-04-11"/>
    <n v="9140"/>
    <n v="-1"/>
    <n v="91.4"/>
    <n v="62.817888333333336"/>
    <n v="14.399649999999999"/>
    <n v="0.38386120615574926"/>
    <n v="710.9109538004476"/>
    <n v="0.71091095380044766"/>
    <d v="1899-12-30T00:00:30"/>
    <d v="1899-12-30T00:00:30"/>
    <d v="7505-08-26T13:07:36"/>
    <n v="0.84629629629629632"/>
  </r>
  <r>
    <x v="49"/>
    <n v="30"/>
    <m/>
    <n v="62488776"/>
    <n v="14247001"/>
    <n v="150515"/>
    <s v="15:05:15"/>
    <n v="110411"/>
    <s v="11-04-11"/>
    <n v="8780"/>
    <n v="-1"/>
    <n v="87.8"/>
    <n v="62.814626666666669"/>
    <n v="14.411668333333333"/>
    <n v="0.40170397627236676"/>
    <n v="743.95576405642328"/>
    <n v="0.74395576405642327"/>
    <d v="1899-12-30T00:00:30"/>
    <d v="1899-12-30T00:00:30"/>
    <d v="7766-03-19T14:24:42"/>
    <n v="0.812962962962963"/>
  </r>
  <r>
    <x v="49"/>
    <n v="31"/>
    <m/>
    <n v="62487202"/>
    <n v="14255073"/>
    <n v="150545"/>
    <s v="15:05:45"/>
    <n v="110411"/>
    <s v="11-04-11"/>
    <n v="8680"/>
    <n v="-1"/>
    <n v="86.8"/>
    <n v="62.812003333333337"/>
    <n v="14.425121666666668"/>
    <n v="0.34956319314755646"/>
    <n v="647.39103370927455"/>
    <n v="0.64739103370927453"/>
    <d v="1899-12-30T00:00:30"/>
    <d v="1899-12-30T00:00:30"/>
    <d v="7004-10-14T04:15:00"/>
    <n v="0.8037037037037037"/>
  </r>
  <r>
    <x v="49"/>
    <n v="32"/>
    <m/>
    <n v="62485744"/>
    <n v="14262011"/>
    <n v="150615"/>
    <s v="15:06:15"/>
    <n v="110411"/>
    <s v="11-04-11"/>
    <n v="6770"/>
    <n v="-1"/>
    <n v="67.7"/>
    <n v="62.809573333333333"/>
    <n v="14.436685000000001"/>
    <n v="0.26865164938416308"/>
    <n v="497.54285465947004"/>
    <n v="0.49754285465947007"/>
    <d v="1899-12-30T00:00:30"/>
    <d v="1899-12-30T00:00:30"/>
    <d v="5823-03-17T10:06:51"/>
    <n v="0.62685185185185188"/>
  </r>
  <r>
    <x v="49"/>
    <n v="33"/>
    <m/>
    <n v="62483068"/>
    <n v="14262394"/>
    <n v="150645"/>
    <s v="15:06:45"/>
    <n v="110411"/>
    <s v="11-04-11"/>
    <n v="7759"/>
    <n v="-1"/>
    <n v="77.59"/>
    <n v="62.805113333333331"/>
    <n v="14.437323333333334"/>
    <n v="0.37315502747266721"/>
    <n v="691.08311087937966"/>
    <n v="0.69108311087937968"/>
    <d v="1899-12-30T00:00:30"/>
    <d v="1899-12-30T00:00:30"/>
    <d v="7349-04-21T08:37:26"/>
    <n v="0.71842592592592602"/>
  </r>
  <r>
    <x v="49"/>
    <n v="34"/>
    <m/>
    <n v="62479357"/>
    <n v="14263097"/>
    <n v="150715"/>
    <s v="15:07:15"/>
    <n v="110411"/>
    <s v="11-04-11"/>
    <n v="9050"/>
    <n v="-1"/>
    <n v="90.5"/>
    <n v="62.798928333333336"/>
    <n v="14.438495"/>
    <n v="0.39303939341406413"/>
    <n v="727.90895660284673"/>
    <n v="0.72790895660284671"/>
    <d v="1899-12-30T00:00:30"/>
    <d v="1899-12-30T00:00:30"/>
    <d v="7639-09-06T19:04:49"/>
    <n v="0.83796296296296302"/>
  </r>
  <r>
    <x v="49"/>
    <n v="35"/>
    <m/>
    <n v="62475474"/>
    <n v="14261869"/>
    <n v="150745"/>
    <s v="15:07:45"/>
    <n v="110411"/>
    <s v="11-04-11"/>
    <n v="9150"/>
    <n v="-1"/>
    <n v="91.5"/>
    <n v="62.792456666666666"/>
    <n v="14.436448333333333"/>
    <n v="0.38989938927661866"/>
    <n v="722.09366894029779"/>
    <n v="0.72209366894029781"/>
    <d v="1899-12-30T00:00:30"/>
    <d v="1899-12-30T00:00:30"/>
    <d v="7593-10-29T18:23:50"/>
    <n v="0.84722222222222221"/>
  </r>
  <r>
    <x v="49"/>
    <n v="36"/>
    <m/>
    <n v="62471582"/>
    <n v="14261836"/>
    <n v="150815"/>
    <s v="15:08:15"/>
    <n v="110411"/>
    <s v="11-04-11"/>
    <n v="8790"/>
    <n v="-1"/>
    <n v="87.9"/>
    <n v="62.785969999999999"/>
    <n v="14.436393333333333"/>
    <n v="0.41770476079217572"/>
    <n v="773.58921698710947"/>
    <n v="0.77358921698710947"/>
    <d v="1899-12-30T00:00:30"/>
    <d v="1899-12-30T00:00:30"/>
    <d v="7999-11-17T22:40:41"/>
    <n v="0.81388888888888888"/>
  </r>
  <r>
    <x v="49"/>
    <n v="37"/>
    <m/>
    <n v="62467631"/>
    <n v="14258923"/>
    <n v="150845"/>
    <s v="15:08:45"/>
    <n v="110411"/>
    <s v="11-04-11"/>
    <n v="9130"/>
    <n v="-1"/>
    <n v="91.3"/>
    <n v="62.779384999999998"/>
    <n v="14.431538333333334"/>
    <n v="0.39317233492404191"/>
    <n v="728.15516427932562"/>
    <n v="0.72815516427932558"/>
    <d v="1899-12-30T00:00:30"/>
    <d v="1899-12-30T00:00:30"/>
    <d v="7641-08-15T20:57:18"/>
    <n v="0.84537037037037033"/>
  </r>
  <r>
    <x v="49"/>
    <n v="38"/>
    <m/>
    <n v="62463731"/>
    <n v="14257962"/>
    <n v="150915"/>
    <s v="15:09:15"/>
    <n v="110411"/>
    <s v="11-04-11"/>
    <n v="8470"/>
    <n v="-1"/>
    <n v="84.7"/>
    <n v="62.772885000000002"/>
    <n v="14.429936666666666"/>
    <n v="0.27222836490084706"/>
    <n v="504.16693179636877"/>
    <n v="0.50416693179636873"/>
    <d v="1899-12-30T00:00:30"/>
    <d v="1899-12-30T00:00:30"/>
    <d v="5875-06-09T18:19:33"/>
    <n v="0.78425925925925932"/>
  </r>
  <r>
    <x v="49"/>
    <n v="39"/>
    <m/>
    <n v="62461055"/>
    <n v="14256929"/>
    <n v="150945"/>
    <s v="15:09:45"/>
    <n v="110411"/>
    <s v="11-04-11"/>
    <n v="4330"/>
    <n v="-1"/>
    <n v="43.3"/>
    <n v="62.768425000000001"/>
    <n v="14.428215"/>
    <n v="0.15130980998198701"/>
    <n v="280.22576808663996"/>
    <n v="0.28022576808663996"/>
    <d v="1899-12-30T00:00:30"/>
    <d v="1899-12-30T00:00:30"/>
    <d v="4109-08-16T05:05:25"/>
    <n v="0.40092592592592596"/>
  </r>
  <r>
    <x v="49"/>
    <n v="40"/>
    <m/>
    <n v="62459573"/>
    <n v="14256292"/>
    <n v="151015"/>
    <s v="15:10:15"/>
    <n v="110411"/>
    <s v="11-04-11"/>
    <n v="6010"/>
    <n v="-1"/>
    <n v="60.1"/>
    <n v="62.765954999999998"/>
    <n v="14.427153333333333"/>
    <n v="0.32725626375952638"/>
    <n v="606.07860048264286"/>
    <n v="0.60607860048264284"/>
    <d v="1899-12-30T00:00:30"/>
    <d v="1899-12-30T00:00:30"/>
    <d v="6679-01-11T08:51:55"/>
    <n v="0.55648148148148147"/>
  </r>
  <r>
    <x v="49"/>
    <n v="41"/>
    <m/>
    <n v="62456318"/>
    <n v="14255688"/>
    <n v="151045"/>
    <s v="15:10:45"/>
    <n v="110411"/>
    <s v="11-04-11"/>
    <n v="6160"/>
    <n v="-1"/>
    <n v="61.6"/>
    <n v="62.760530000000003"/>
    <n v="14.426146666666666"/>
    <n v="0.24281191629570309"/>
    <n v="449.68766897964213"/>
    <n v="0.44968766897964213"/>
    <d v="1899-12-30T00:00:30"/>
    <d v="1899-12-30T00:00:30"/>
    <d v="5445-11-10T11:40:48"/>
    <n v="0.57037037037037031"/>
  </r>
  <r>
    <x v="49"/>
    <n v="42"/>
    <m/>
    <n v="62453896"/>
    <n v="14255891"/>
    <n v="151115"/>
    <s v="15:11:15"/>
    <n v="110411"/>
    <s v="11-04-11"/>
    <n v="5810"/>
    <n v="-1"/>
    <n v="58.1"/>
    <n v="62.756493333333331"/>
    <n v="14.426485"/>
    <n v="0.26707920276403291"/>
    <n v="494.63068351898897"/>
    <n v="0.49463068351898898"/>
    <d v="1899-12-30T00:00:31"/>
    <d v="1899-12-30T00:00:31"/>
    <d v="5674-06-05T13:58:44"/>
    <n v="0.52060931899641583"/>
  </r>
  <r>
    <x v="49"/>
    <n v="43"/>
    <m/>
    <n v="62451247"/>
    <n v="14256548"/>
    <n v="151146"/>
    <s v="15:11:46"/>
    <n v="110411"/>
    <s v="11-04-11"/>
    <n v="4420"/>
    <n v="-1"/>
    <n v="44.2"/>
    <n v="62.75207833333333"/>
    <n v="14.427580000000001"/>
    <n v="0.13807859585062071"/>
    <n v="255.72155951534955"/>
    <n v="0.25572155951534958"/>
    <d v="1899-12-30T00:00:30"/>
    <d v="1899-12-30T00:00:30"/>
    <d v="3916-05-28T02:11:37"/>
    <n v="0.40925925925925927"/>
  </r>
  <r>
    <x v="49"/>
    <n v="44"/>
    <m/>
    <n v="62449889"/>
    <n v="14256033"/>
    <n v="151216"/>
    <s v="15:12:16"/>
    <n v="110411"/>
    <s v="11-04-11"/>
    <n v="7390"/>
    <n v="-1"/>
    <n v="73.900000000000006"/>
    <n v="62.749814999999998"/>
    <n v="14.426721666666667"/>
    <n v="0.40054580001851509"/>
    <n v="741.81082163428994"/>
    <n v="0.74181082163428991"/>
    <d v="1899-12-30T00:00:30"/>
    <d v="1899-12-30T00:00:30"/>
    <d v="7749-04-20T03:59:29"/>
    <n v="0.68425925925925923"/>
  </r>
  <r>
    <x v="49"/>
    <n v="45"/>
    <m/>
    <n v="62446048"/>
    <n v="14253608"/>
    <n v="151246"/>
    <s v="15:12:46"/>
    <n v="110411"/>
    <s v="11-04-11"/>
    <n v="8390"/>
    <n v="-1"/>
    <n v="83.9"/>
    <n v="62.743413333333336"/>
    <n v="14.42268"/>
    <n v="0.37470911246038269"/>
    <n v="693.96127627662872"/>
    <n v="0.69396127627662874"/>
    <d v="1899-12-30T00:00:30"/>
    <d v="1899-12-30T00:00:30"/>
    <d v="7371-12-31T11:24:58"/>
    <n v="0.7768518518518519"/>
  </r>
  <r>
    <x v="49"/>
    <n v="46"/>
    <m/>
    <n v="62442535"/>
    <n v="14250804"/>
    <n v="151316"/>
    <s v="15:13:16"/>
    <n v="110411"/>
    <s v="11-04-11"/>
    <n v="10360"/>
    <n v="-1"/>
    <n v="103.6"/>
    <n v="62.737558333333332"/>
    <n v="14.418006666666667"/>
    <n v="0.47151977419565344"/>
    <n v="873.25462181035016"/>
    <n v="0.87325462181035018"/>
    <d v="1899-12-30T00:00:30"/>
    <d v="1899-12-30T00:00:30"/>
    <d v="8785-10-04T07:27:34"/>
    <n v="0.95925925925925926"/>
  </r>
  <r>
    <x v="49"/>
    <n v="47"/>
    <m/>
    <n v="62437917"/>
    <n v="14248818"/>
    <n v="151346"/>
    <s v="15:13:46"/>
    <n v="110411"/>
    <s v="11-04-11"/>
    <n v="10860"/>
    <n v="-1"/>
    <n v="108.6"/>
    <n v="62.729861666666665"/>
    <n v="14.414696666666666"/>
    <n v="0.47483985898845343"/>
    <n v="879.40341884661575"/>
    <n v="0.87940341884661577"/>
    <d v="1899-12-30T00:00:30"/>
    <d v="1899-12-30T00:00:30"/>
    <d v="8834-03-29T20:18:38"/>
    <n v="1.0055555555555555"/>
  </r>
  <r>
    <x v="49"/>
    <n v="48"/>
    <m/>
    <n v="62433182"/>
    <n v="14249289"/>
    <n v="151416"/>
    <s v="15:14:16"/>
    <n v="110411"/>
    <s v="11-04-11"/>
    <n v="10800"/>
    <n v="-1"/>
    <n v="108"/>
    <n v="62.721969999999999"/>
    <n v="14.415481666666667"/>
    <n v="0.48019420756417841"/>
    <n v="889.31967240885842"/>
    <n v="0.88931967240885845"/>
    <d v="1899-12-30T00:00:30"/>
    <d v="1899-12-30T00:00:30"/>
    <d v="8912-06-07T15:45:25"/>
    <n v="1"/>
  </r>
  <r>
    <x v="49"/>
    <n v="49"/>
    <m/>
    <n v="62428411"/>
    <n v="14248280"/>
    <n v="151446"/>
    <s v="15:14:46"/>
    <n v="110411"/>
    <s v="11-04-11"/>
    <n v="10840"/>
    <n v="-1"/>
    <n v="108.4"/>
    <n v="62.714018333333335"/>
    <n v="14.4138"/>
    <n v="0.48486750863156186"/>
    <n v="897.97462598565255"/>
    <n v="0.89797462598565259"/>
    <d v="1899-12-30T00:00:30"/>
    <d v="1899-12-30T00:00:30"/>
    <d v="8980-09-04T22:08:53"/>
    <n v="1.0037037037037038"/>
  </r>
  <r>
    <x v="49"/>
    <n v="50"/>
    <m/>
    <n v="62423659"/>
    <n v="14246276"/>
    <n v="151516"/>
    <s v="15:15:16"/>
    <n v="110411"/>
    <s v="11-04-11"/>
    <n v="10850"/>
    <n v="-1"/>
    <n v="108.5"/>
    <n v="62.706098333333337"/>
    <n v="14.41046"/>
    <n v="0.48789275037536139"/>
    <n v="903.57737369516929"/>
    <n v="0.90357737369516933"/>
    <d v="1899-12-30T00:00:30"/>
    <d v="1899-12-30T00:00:30"/>
    <d v="9024-11-09T20:04:11"/>
    <n v="1.0046296296296295"/>
  </r>
  <r>
    <x v="49"/>
    <n v="51"/>
    <m/>
    <n v="62418905"/>
    <n v="14243970"/>
    <n v="151546"/>
    <s v="15:15:46"/>
    <n v="110411"/>
    <s v="11-04-11"/>
    <n v="10520"/>
    <n v="-1"/>
    <n v="105.2"/>
    <n v="62.698174999999999"/>
    <n v="14.406616666666666"/>
    <n v="0.91511514083740386"/>
    <n v="1694.793240830872"/>
    <n v="1.6947932408308721"/>
    <d v="1899-12-30T00:01:00"/>
    <d v="1899-12-30T00:01:00"/>
    <d v="8581-11-11T06:24:11"/>
    <n v="0.48703703703703705"/>
  </r>
  <r>
    <x v="49"/>
    <n v="52"/>
    <m/>
    <n v="62410891"/>
    <n v="14234414"/>
    <n v="151646"/>
    <s v="15:16:46"/>
    <n v="110411"/>
    <s v="11-04-11"/>
    <n v="10430"/>
    <n v="-1"/>
    <n v="104.3"/>
    <n v="62.684818333333332"/>
    <n v="14.390689999999999"/>
    <n v="0.49355432903169283"/>
    <n v="914.06261736669512"/>
    <n v="0.91406261736669514"/>
    <d v="1899-12-30T00:00:30"/>
    <d v="1899-12-30T00:00:30"/>
    <d v="9107-07-16T08:06:45"/>
    <n v="0.96574074074074068"/>
  </r>
  <r>
    <x v="49"/>
    <n v="53"/>
    <m/>
    <n v="62406254"/>
    <n v="14230787"/>
    <n v="151716"/>
    <s v="15:17:16"/>
    <n v="110411"/>
    <s v="11-04-11"/>
    <n v="11240"/>
    <n v="-1"/>
    <n v="112.4"/>
    <n v="62.67709"/>
    <n v="14.384645000000001"/>
    <n v="0.49786861987689512"/>
    <n v="922.05268401200976"/>
    <n v="0.92205268401200979"/>
    <d v="1899-12-30T00:00:30"/>
    <d v="1899-12-30T00:00:30"/>
    <d v="9170-07-16T17:31:08"/>
    <n v="1.0407407407407407"/>
  </r>
  <r>
    <x v="49"/>
    <n v="54"/>
    <m/>
    <n v="62401348"/>
    <n v="14229058"/>
    <n v="151746"/>
    <s v="15:17:46"/>
    <n v="110411"/>
    <s v="11-04-11"/>
    <n v="10880"/>
    <n v="-1"/>
    <n v="108.8"/>
    <n v="62.668913333333336"/>
    <n v="14.381763333333334"/>
    <n v="0.47054646221432123"/>
    <n v="871.45204802092292"/>
    <n v="0.87145204802092291"/>
    <d v="1899-12-30T00:00:30"/>
    <d v="1899-12-30T00:00:30"/>
    <d v="8771-07-18T21:33:33"/>
    <n v="1.0074074074074073"/>
  </r>
  <r>
    <x v="49"/>
    <n v="55"/>
    <m/>
    <n v="62396660"/>
    <n v="14228423"/>
    <n v="151816"/>
    <s v="15:18:16"/>
    <n v="110411"/>
    <s v="11-04-11"/>
    <n v="9830"/>
    <n v="-1"/>
    <n v="98.3"/>
    <n v="62.661099999999998"/>
    <n v="14.380705000000001"/>
    <n v="0.40435375784886379"/>
    <n v="748.86315953609574"/>
    <n v="0.74886315953609572"/>
    <d v="1899-12-30T00:00:30"/>
    <d v="1899-12-30T00:00:30"/>
    <d v="7804-11-28T21:35:14"/>
    <n v="0.91018518518518521"/>
  </r>
  <r>
    <x v="49"/>
    <n v="56"/>
    <m/>
    <n v="62392842"/>
    <n v="14225572"/>
    <n v="151846"/>
    <s v="15:18:46"/>
    <n v="110411"/>
    <s v="11-04-11"/>
    <n v="8590"/>
    <n v="-1"/>
    <n v="85.9"/>
    <n v="62.654736666666665"/>
    <n v="14.375953333333333"/>
    <n v="0.32489381800067441"/>
    <n v="601.70335093724896"/>
    <n v="0.60170335093724892"/>
    <d v="1899-12-30T00:00:30"/>
    <d v="1899-12-30T00:00:30"/>
    <d v="6644-07-12T15:37:00"/>
    <n v="0.79537037037037039"/>
  </r>
  <r>
    <x v="49"/>
    <n v="57"/>
    <m/>
    <n v="62389678"/>
    <n v="14224022"/>
    <n v="151916"/>
    <s v="15:19:16"/>
    <n v="110411"/>
    <s v="11-04-11"/>
    <n v="5120"/>
    <n v="-1"/>
    <n v="51.2"/>
    <n v="62.64946333333333"/>
    <n v="14.37337"/>
    <n v="0.21026111710265979"/>
    <n v="389.40358887412594"/>
    <n v="0.38940358887412596"/>
    <d v="1899-12-30T00:00:30"/>
    <d v="1899-12-30T00:00:30"/>
    <d v="4970-07-05T08:03:47"/>
    <n v="0.47407407407407404"/>
  </r>
  <r>
    <x v="49"/>
    <n v="58"/>
    <m/>
    <n v="62387590"/>
    <n v="14223558"/>
    <n v="151946"/>
    <s v="15:19:46"/>
    <n v="110411"/>
    <s v="11-04-11"/>
    <n v="4400"/>
    <n v="-1"/>
    <n v="44"/>
    <n v="62.645983333333334"/>
    <n v="14.372596666666666"/>
    <n v="0.21612127080540341"/>
    <n v="400.25659353160711"/>
    <n v="0.40025659353160714"/>
    <d v="1899-12-30T00:00:30"/>
    <d v="1899-12-30T00:00:30"/>
    <d v="5056-02-01T23:44:42"/>
    <n v="0.40740740740740738"/>
  </r>
  <r>
    <x v="49"/>
    <n v="59"/>
    <m/>
    <n v="62385485"/>
    <n v="14222530"/>
    <n v="152016"/>
    <s v="15:20:16"/>
    <n v="110411"/>
    <s v="11-04-11"/>
    <n v="5280"/>
    <n v="-1"/>
    <n v="52.8"/>
    <n v="62.642474999999997"/>
    <n v="14.370883333333333"/>
    <n v="0.25677288651706587"/>
    <n v="475.543385829606"/>
    <n v="0.47554338582960598"/>
    <d v="1899-12-30T00:00:30"/>
    <d v="1899-12-30T00:00:30"/>
    <d v="5649-09-25T22:49:43"/>
    <n v="0.48888888888888887"/>
  </r>
  <r>
    <x v="49"/>
    <n v="60"/>
    <m/>
    <n v="62382999"/>
    <n v="14221172"/>
    <n v="152046"/>
    <s v="15:20:46"/>
    <n v="110411"/>
    <s v="11-04-11"/>
    <n v="5830"/>
    <n v="-1"/>
    <n v="58.3"/>
    <n v="62.638331666666666"/>
    <n v="14.36862"/>
    <n v="0.39495890837139896"/>
    <n v="731.46389830383089"/>
    <n v="0.73146389830383085"/>
    <d v="1899-12-30T00:00:30"/>
    <d v="1899-12-30T00:00:30"/>
    <d v="7667-09-18T00:39:03"/>
    <n v="0.53981481481481475"/>
  </r>
  <r>
    <x v="49"/>
    <n v="61"/>
    <m/>
    <n v="62379064"/>
    <n v="14220642"/>
    <n v="152116"/>
    <s v="15:21:16"/>
    <n v="110411"/>
    <s v="11-04-11"/>
    <n v="9560"/>
    <n v="-1"/>
    <n v="95.6"/>
    <n v="62.631773333333335"/>
    <n v="14.367736666666667"/>
    <n v="0.47672999735685978"/>
    <n v="882.9039551049043"/>
    <n v="0.88290395510490427"/>
    <d v="1899-12-30T00:00:31"/>
    <d v="1899-12-30T00:00:31"/>
    <d v="8637-04-08T18:21:53"/>
    <n v="0.85663082437275995"/>
  </r>
  <r>
    <x v="49"/>
    <n v="62"/>
    <m/>
    <n v="62374446"/>
    <n v="14223141"/>
    <n v="152147"/>
    <s v="15:21:47"/>
    <n v="110411"/>
    <s v="11-04-11"/>
    <n v="10810"/>
    <n v="-1"/>
    <n v="108.1"/>
    <n v="62.624076666666667"/>
    <n v="14.371901666666666"/>
    <n v="0.47589087774355787"/>
    <n v="881.34990558106915"/>
    <n v="0.88134990558106918"/>
    <d v="1899-12-30T00:00:30"/>
    <d v="1899-12-30T00:00:30"/>
    <d v="8849-08-03T17:28:26"/>
    <n v="1.000925925925926"/>
  </r>
  <r>
    <x v="49"/>
    <n v="63"/>
    <m/>
    <n v="62370316"/>
    <n v="14228245"/>
    <n v="152217"/>
    <s v="15:22:17"/>
    <n v="110411"/>
    <s v="11-04-11"/>
    <n v="11210"/>
    <n v="-1"/>
    <n v="112.1"/>
    <n v="62.617193333333333"/>
    <n v="14.380408333333333"/>
    <n v="0.49977635792313929"/>
    <n v="925.58581487365393"/>
    <n v="0.92558581487365399"/>
    <d v="1899-12-30T00:00:31"/>
    <d v="1899-12-30T00:00:31"/>
    <d v="8962-12-19T05:43:59"/>
    <n v="1.0044802867383513"/>
  </r>
  <r>
    <x v="49"/>
    <n v="64"/>
    <m/>
    <n v="62367714"/>
    <n v="14237499"/>
    <n v="152248"/>
    <s v="15:22:48"/>
    <n v="110411"/>
    <s v="11-04-11"/>
    <n v="11060"/>
    <n v="-1"/>
    <n v="110.6"/>
    <n v="62.612856666666666"/>
    <n v="14.395831666666666"/>
    <n v="0.51502004488980713"/>
    <n v="953.81712313592277"/>
    <n v="0.95381712313592282"/>
    <d v="1899-12-30T00:00:30"/>
    <d v="1899-12-30T00:00:30"/>
    <d v="9421-01-03T07:33:04"/>
    <n v="1.0240740740740741"/>
  </r>
  <r>
    <x v="49"/>
    <n v="65"/>
    <m/>
    <n v="62363443"/>
    <n v="14243719"/>
    <n v="152318"/>
    <s v="15:23:18"/>
    <n v="110411"/>
    <s v="11-04-11"/>
    <n v="11340"/>
    <n v="-1"/>
    <n v="113.4"/>
    <n v="62.605738333333335"/>
    <n v="14.406198333333334"/>
    <n v="0.49096212578608911"/>
    <n v="909.26185695583706"/>
    <n v="0.90926185695583706"/>
    <d v="1899-12-30T00:00:30"/>
    <d v="1899-12-30T00:00:30"/>
    <d v="9069-09-06T03:33:10"/>
    <n v="1.05"/>
  </r>
  <r>
    <x v="49"/>
    <n v="66"/>
    <m/>
    <n v="62359753"/>
    <n v="14250728"/>
    <n v="152348"/>
    <s v="15:23:48"/>
    <n v="110411"/>
    <s v="11-04-11"/>
    <n v="10560"/>
    <n v="-1"/>
    <n v="105.6"/>
    <n v="62.599588333333337"/>
    <n v="14.41788"/>
    <n v="0.48464693783734752"/>
    <n v="897.56612887476763"/>
    <n v="0.89756612887476761"/>
    <d v="1899-12-30T00:00:30"/>
    <d v="1899-12-30T00:00:30"/>
    <d v="8977-06-16T10:49:40"/>
    <n v="0.97777777777777775"/>
  </r>
  <r>
    <x v="49"/>
    <n v="67"/>
    <m/>
    <n v="62355688"/>
    <n v="14256427"/>
    <n v="152418"/>
    <s v="15:24:18"/>
    <n v="110411"/>
    <s v="11-04-11"/>
    <n v="10980"/>
    <n v="-1"/>
    <n v="109.8"/>
    <n v="62.592813333333332"/>
    <n v="14.427378333333333"/>
    <n v="0.50142794612575237"/>
    <n v="928.64455622489334"/>
    <n v="0.92864455622489339"/>
    <d v="1899-12-30T00:00:31"/>
    <d v="1899-12-30T00:00:31"/>
    <d v="8986-04-22T05:55:43"/>
    <n v="0.9838709677419355"/>
  </r>
  <r>
    <x v="49"/>
    <n v="68"/>
    <m/>
    <n v="62351493"/>
    <n v="14262358"/>
    <n v="152449"/>
    <s v="15:24:49"/>
    <n v="110411"/>
    <s v="11-04-11"/>
    <n v="10470"/>
    <n v="-1"/>
    <n v="104.7"/>
    <n v="62.585821666666668"/>
    <n v="14.437263333333334"/>
    <n v="0.48335059053890694"/>
    <n v="895.1652936780556"/>
    <n v="0.89516529367805564"/>
    <d v="1899-12-30T00:00:30"/>
    <d v="1899-12-30T00:00:30"/>
    <d v="8958-07-12T01:05:57"/>
    <n v="0.96944444444444444"/>
  </r>
  <r>
    <x v="49"/>
    <n v="69"/>
    <m/>
    <n v="62347267"/>
    <n v="14267414"/>
    <n v="152519"/>
    <s v="15:25:19"/>
    <n v="110411"/>
    <s v="11-04-11"/>
    <n v="10750"/>
    <n v="-1"/>
    <n v="107.5"/>
    <n v="62.578778333333332"/>
    <n v="14.445690000000001"/>
    <n v="0.50210442415026002"/>
    <n v="929.89739352628158"/>
    <n v="0.92989739352628165"/>
    <d v="1899-12-30T00:00:31"/>
    <d v="1899-12-30T00:00:31"/>
    <d v="8995-11-13T00:37:12"/>
    <n v="0.96326164874551967"/>
  </r>
  <r>
    <x v="49"/>
    <n v="70"/>
    <m/>
    <n v="62342590"/>
    <n v="14271326"/>
    <n v="152550"/>
    <s v="15:25:50"/>
    <n v="110411"/>
    <s v="11-04-11"/>
    <n v="10540"/>
    <n v="-1"/>
    <n v="105.4"/>
    <n v="62.570983333333331"/>
    <n v="14.452210000000001"/>
    <n v="0.47442494289421155"/>
    <n v="878.63499424007978"/>
    <n v="0.87863499424007985"/>
    <d v="1899-12-30T00:00:30"/>
    <d v="1899-12-30T00:00:30"/>
    <d v="8828-03-07T18:48:07"/>
    <n v="0.97592592592592597"/>
  </r>
  <r>
    <x v="49"/>
    <n v="71"/>
    <m/>
    <n v="62337936"/>
    <n v="14273228"/>
    <n v="152620"/>
    <s v="15:26:20"/>
    <n v="110411"/>
    <s v="11-04-11"/>
    <n v="10410"/>
    <n v="-1"/>
    <n v="104.1"/>
    <n v="62.563226666666665"/>
    <n v="14.45538"/>
    <n v="0.45120521830449306"/>
    <n v="835.63206429992113"/>
    <n v="0.8356320642999211"/>
    <d v="1899-12-30T00:00:30"/>
    <d v="1899-12-30T00:00:30"/>
    <d v="8489-02-04T08:17:04"/>
    <n v="0.96388888888888891"/>
  </r>
  <r>
    <x v="49"/>
    <n v="72"/>
    <m/>
    <n v="62333440"/>
    <n v="14273810"/>
    <n v="152650"/>
    <s v="15:26:50"/>
    <n v="110411"/>
    <s v="11-04-11"/>
    <n v="10870"/>
    <n v="-1"/>
    <n v="108.7"/>
    <n v="62.555733333333336"/>
    <n v="14.45635"/>
    <n v="0.50001078815257138"/>
    <n v="926.01997965856219"/>
    <n v="0.9260199796585622"/>
    <d v="1899-12-30T00:00:30"/>
    <d v="1899-12-30T00:00:30"/>
    <d v="9201-10-27T12:59:38"/>
    <n v="1.0064814814814815"/>
  </r>
  <r>
    <x v="49"/>
    <n v="73"/>
    <m/>
    <n v="62328490"/>
    <n v="14272422"/>
    <n v="152720"/>
    <s v="15:27:20"/>
    <n v="110411"/>
    <s v="11-04-11"/>
    <n v="11550"/>
    <n v="-1"/>
    <n v="115.5"/>
    <n v="62.547483333333332"/>
    <n v="14.454036666666667"/>
    <n v="0.54865588788807362"/>
    <n v="1016.1107043687124"/>
    <n v="1.0161107043687123"/>
    <d v="1899-12-30T00:00:31"/>
    <d v="1899-12-30T00:00:31"/>
    <d v="9653-09-28T20:47:34"/>
    <n v="1.0349462365591398"/>
  </r>
  <r>
    <x v="49"/>
    <n v="74"/>
    <m/>
    <n v="62323189"/>
    <n v="14269437"/>
    <n v="152751"/>
    <s v="15:27:51"/>
    <n v="110411"/>
    <s v="11-04-11"/>
    <n v="12050"/>
    <n v="-1"/>
    <n v="120.5"/>
    <n v="62.538648333333335"/>
    <n v="14.449061666666667"/>
    <n v="0.5201135610620139"/>
    <n v="963.2503150868497"/>
    <n v="0.96325031508684966"/>
    <d v="1899-12-30T00:00:30"/>
    <d v="1899-12-30T00:00:30"/>
    <d v="9495-05-22T21:46:44"/>
    <n v="1.1157407407407407"/>
  </r>
  <r>
    <x v="49"/>
    <n v="75"/>
    <m/>
    <n v="62318032"/>
    <n v="14268135"/>
    <n v="152821"/>
    <s v="15:28:21"/>
    <n v="110411"/>
    <s v="11-04-11"/>
    <n v="11380"/>
    <n v="-1"/>
    <n v="113.8"/>
    <n v="62.530053333333335"/>
    <n v="14.446891666666666"/>
    <n v="0.50517275649002857"/>
    <n v="935.57994501953294"/>
    <n v="0.93557994501953301"/>
    <d v="1899-12-30T00:00:30"/>
    <d v="1899-12-30T00:00:30"/>
    <d v="9277-03-15T05:47:59"/>
    <n v="1.0537037037037036"/>
  </r>
  <r>
    <x v="49"/>
    <n v="76"/>
    <m/>
    <n v="62312994"/>
    <n v="14268607"/>
    <n v="152851"/>
    <s v="15:28:51"/>
    <n v="110411"/>
    <s v="11-04-11"/>
    <n v="11000"/>
    <n v="-1"/>
    <n v="110"/>
    <n v="62.521656666666665"/>
    <n v="14.447678333333334"/>
    <n v="0.50019537747447707"/>
    <n v="926.36183908273154"/>
    <n v="0.92636183908273151"/>
    <d v="1899-12-30T00:00:30"/>
    <d v="1899-12-30T00:00:30"/>
    <d v="9204-07-08T02:19:03"/>
    <n v="1.0185185185185186"/>
  </r>
  <r>
    <x v="49"/>
    <n v="77"/>
    <m/>
    <n v="62308040"/>
    <n v="14269957"/>
    <n v="152921"/>
    <s v="15:29:21"/>
    <n v="110411"/>
    <s v="11-04-11"/>
    <n v="11120"/>
    <n v="-1"/>
    <n v="111.2"/>
    <n v="62.513399999999997"/>
    <n v="14.449928333333334"/>
    <n v="0.49738790065431526"/>
    <n v="921.16239201179189"/>
    <n v="0.92116239201179195"/>
    <d v="1899-12-30T00:00:30"/>
    <d v="1899-12-30T00:00:30"/>
    <d v="9163-07-09T16:32:09"/>
    <n v="1.0296296296296297"/>
  </r>
  <r>
    <x v="49"/>
    <n v="78"/>
    <m/>
    <n v="62303089"/>
    <n v="14270764"/>
    <n v="152951"/>
    <s v="15:29:51"/>
    <n v="110411"/>
    <s v="11-04-11"/>
    <n v="10650"/>
    <n v="-1"/>
    <n v="106.5"/>
    <n v="62.505148333333331"/>
    <n v="14.451273333333333"/>
    <n v="0.23455518044533172"/>
    <n v="434.39619418475434"/>
    <n v="0.43439619418475434"/>
    <d v="1899-12-30T00:00:31"/>
    <d v="1899-12-30T00:00:31"/>
    <d v="5214-10-16T05:33:25"/>
    <n v="0.95430107526881713"/>
  </r>
  <r>
    <x v="49"/>
    <n v="79"/>
    <m/>
    <n v="62300941"/>
    <n v="14272782"/>
    <n v="153022"/>
    <s v="15:30:22"/>
    <n v="110411"/>
    <s v="11-04-11"/>
    <n v="6190"/>
    <n v="-1"/>
    <n v="61.9"/>
    <n v="62.501568333333331"/>
    <n v="14.454636666666667"/>
    <n v="0.39030777081379636"/>
    <n v="722.84999154715081"/>
    <n v="0.72284999154715079"/>
    <d v="1899-12-30T00:00:30"/>
    <d v="1899-12-30T00:00:30"/>
    <d v="7599-10-16T23:24:57"/>
    <n v="0.57314814814814807"/>
  </r>
  <r>
    <x v="49"/>
    <n v="80"/>
    <m/>
    <n v="62297937"/>
    <n v="14278155"/>
    <n v="153052"/>
    <s v="15:30:52"/>
    <n v="110411"/>
    <s v="11-04-11"/>
    <n v="10060"/>
    <n v="-1"/>
    <n v="100.6"/>
    <n v="62.496561666666665"/>
    <n v="14.463591666666666"/>
    <n v="0.47724560033462787"/>
    <n v="883.85885181973083"/>
    <n v="0.8838588518197309"/>
    <d v="1899-12-30T00:00:30"/>
    <d v="1899-12-30T00:00:30"/>
    <d v="8869-05-16T11:50:16"/>
    <n v="0.93148148148148147"/>
  </r>
  <r>
    <x v="49"/>
    <n v="81"/>
    <m/>
    <n v="62295042"/>
    <n v="14286347"/>
    <n v="153122"/>
    <s v="15:31:22"/>
    <n v="110411"/>
    <s v="11-04-11"/>
    <n v="11060"/>
    <n v="-1"/>
    <n v="110.6"/>
    <n v="62.491736666666668"/>
    <n v="14.477245"/>
    <n v="0.50214764122669242"/>
    <n v="929.97743155183434"/>
    <n v="0.92997743155183432"/>
    <d v="1899-12-30T00:00:30"/>
    <d v="1899-12-30T00:00:30"/>
    <d v="9233-01-10T00:04:08"/>
    <n v="1.0240740740740741"/>
  </r>
  <r>
    <x v="49"/>
    <n v="82"/>
    <m/>
    <n v="62291562"/>
    <n v="14294157"/>
    <n v="153152"/>
    <s v="15:31:52"/>
    <n v="110411"/>
    <s v="11-04-11"/>
    <n v="11430"/>
    <n v="-1"/>
    <n v="114.3"/>
    <n v="62.485936666666667"/>
    <n v="14.490261666666667"/>
    <n v="0.5067124443871901"/>
    <n v="938.43144700507605"/>
    <n v="0.93843144700507608"/>
    <d v="1899-12-30T00:00:30"/>
    <d v="1899-12-30T00:00:30"/>
    <d v="9299-09-08T13:37:01"/>
    <n v="1.0583333333333333"/>
  </r>
  <r>
    <x v="49"/>
    <n v="83"/>
    <m/>
    <n v="62287475"/>
    <n v="14300607"/>
    <n v="153222"/>
    <s v="15:32:22"/>
    <n v="110411"/>
    <s v="11-04-11"/>
    <n v="11270"/>
    <n v="-1"/>
    <n v="112.7"/>
    <n v="62.479125000000003"/>
    <n v="14.501011666666667"/>
    <n v="0.50564924130538291"/>
    <n v="936.4623948975692"/>
    <n v="0.93646239489756922"/>
    <d v="1899-12-30T00:00:30"/>
    <d v="1899-12-30T00:00:30"/>
    <d v="9284-02-28T16:44:07"/>
    <n v="1.0435185185185185"/>
  </r>
  <r>
    <x v="49"/>
    <n v="84"/>
    <m/>
    <n v="62283844"/>
    <n v="14308194"/>
    <n v="153252"/>
    <s v="15:32:52"/>
    <n v="110411"/>
    <s v="11-04-11"/>
    <n v="11270"/>
    <n v="-1"/>
    <n v="112.7"/>
    <n v="62.473073333333332"/>
    <n v="14.513656666666666"/>
    <n v="0.50148846233722488"/>
    <n v="928.75663224854043"/>
    <n v="0.92875663224854044"/>
    <d v="1899-12-30T00:00:30"/>
    <d v="1899-12-30T00:00:30"/>
    <d v="9223-05-27T02:25:16"/>
    <n v="1.0435185185185185"/>
  </r>
  <r>
    <x v="49"/>
    <n v="85"/>
    <m/>
    <n v="62279875"/>
    <n v="14314794"/>
    <n v="153322"/>
    <s v="15:33:22"/>
    <n v="110411"/>
    <s v="11-04-11"/>
    <n v="10910"/>
    <n v="-1"/>
    <n v="109.1"/>
    <n v="62.466458333333335"/>
    <n v="14.524656666666667"/>
    <n v="0.44303243094650346"/>
    <n v="820.49606211292439"/>
    <n v="0.82049606211292436"/>
    <d v="1899-12-30T00:00:31"/>
    <d v="1899-12-30T00:00:31"/>
    <d v="8161-01-16T22:16:15"/>
    <n v="0.97759856630824382"/>
  </r>
  <r>
    <x v="49"/>
    <n v="86"/>
    <m/>
    <n v="62276354"/>
    <n v="14320582"/>
    <n v="153353"/>
    <s v="15:33:53"/>
    <n v="110411"/>
    <s v="11-04-11"/>
    <n v="9560"/>
    <n v="-1"/>
    <n v="95.6"/>
    <n v="62.460590000000003"/>
    <n v="14.534303333333334"/>
    <n v="0.46612521004321528"/>
    <n v="863.26388900003474"/>
    <n v="0.8632638890000347"/>
    <d v="1899-12-30T00:00:30"/>
    <d v="1899-12-30T00:00:30"/>
    <d v="8706-12-25T00:00:28"/>
    <n v="0.88518518518518519"/>
  </r>
  <r>
    <x v="49"/>
    <n v="87"/>
    <m/>
    <n v="62273661"/>
    <n v="14328788"/>
    <n v="153423"/>
    <s v="15:34:23"/>
    <n v="110411"/>
    <s v="11-04-11"/>
    <n v="10390"/>
    <n v="-1"/>
    <n v="103.9"/>
    <n v="62.456101666666669"/>
    <n v="14.547980000000001"/>
    <n v="0.49525861158051521"/>
    <n v="917.21894864711419"/>
    <n v="0.91721894864711417"/>
    <d v="1899-12-30T00:00:30"/>
    <d v="1899-12-30T00:00:30"/>
    <d v="9132-06-04T13:43:50"/>
    <n v="0.96203703703703702"/>
  </r>
  <r>
    <x v="49"/>
    <n v="88"/>
    <m/>
    <n v="62270176"/>
    <n v="14336370"/>
    <n v="153453"/>
    <s v="15:34:53"/>
    <n v="110411"/>
    <s v="11-04-11"/>
    <n v="10910"/>
    <n v="-1"/>
    <n v="109.1"/>
    <n v="62.450293333333335"/>
    <n v="14.560616666666666"/>
    <n v="0.49272052597958099"/>
    <n v="912.518414114184"/>
    <n v="0.912518414114184"/>
    <d v="1899-12-30T00:00:31"/>
    <d v="1899-12-30T00:00:31"/>
    <d v="8863-04-02T03:04:51"/>
    <n v="0.97759856630824382"/>
  </r>
  <r>
    <x v="49"/>
    <n v="89"/>
    <m/>
    <n v="62266521"/>
    <n v="14343485"/>
    <n v="153524"/>
    <s v="15:35:24"/>
    <n v="110411"/>
    <s v="11-04-11"/>
    <n v="10430"/>
    <n v="-1"/>
    <n v="104.3"/>
    <n v="62.444201666666665"/>
    <n v="14.572475000000001"/>
    <n v="0.47771929202464519"/>
    <n v="884.73612882964289"/>
    <n v="0.88473612882964292"/>
    <d v="1899-12-30T00:00:30"/>
    <d v="1899-12-30T00:00:30"/>
    <d v="8876-04-16T01:13:29"/>
    <n v="0.96574074074074068"/>
  </r>
  <r>
    <x v="49"/>
    <n v="90"/>
    <m/>
    <n v="62262957"/>
    <n v="14350333"/>
    <n v="153554"/>
    <s v="15:35:54"/>
    <n v="110411"/>
    <s v="11-04-11"/>
    <n v="10820"/>
    <n v="-1"/>
    <n v="108.2"/>
    <n v="62.438261666666669"/>
    <n v="14.583888333333332"/>
    <n v="0.47707465114218423"/>
    <n v="883.5422539153252"/>
    <n v="0.88354225391532526"/>
    <d v="1899-12-30T00:00:30"/>
    <d v="1899-12-30T00:00:30"/>
    <d v="8866-11-16T16:35:26"/>
    <n v="1.001851851851852"/>
  </r>
  <r>
    <x v="49"/>
    <n v="91"/>
    <m/>
    <n v="62259403"/>
    <n v="14357183"/>
    <n v="153624"/>
    <s v="15:36:24"/>
    <n v="110411"/>
    <s v="11-04-11"/>
    <n v="10570"/>
    <n v="-1"/>
    <n v="105.7"/>
    <n v="62.432338333333334"/>
    <n v="14.595305"/>
    <n v="0.45297711213480868"/>
    <n v="838.91361167366563"/>
    <n v="0.83891361167366563"/>
    <d v="1899-12-30T00:00:30"/>
    <d v="1899-12-30T00:00:30"/>
    <d v="8514-12-22T04:50:20"/>
    <n v="0.97870370370370374"/>
  </r>
  <r>
    <x v="49"/>
    <n v="92"/>
    <m/>
    <n v="62255238"/>
    <n v="14360986"/>
    <n v="153654"/>
    <s v="15:36:54"/>
    <n v="110411"/>
    <s v="11-04-11"/>
    <n v="9610"/>
    <n v="-1"/>
    <n v="96.1"/>
    <n v="62.425396666666664"/>
    <n v="14.601643333333334"/>
    <n v="0.46435061240976833"/>
    <n v="859.9773341828909"/>
    <n v="0.85997733418289091"/>
    <d v="1899-12-30T00:00:30"/>
    <d v="1899-12-30T00:00:30"/>
    <d v="8681-01-23T17:20:19"/>
    <n v="0.88981481481481473"/>
  </r>
  <r>
    <x v="49"/>
    <n v="93"/>
    <m/>
    <n v="62251268"/>
    <n v="14366154"/>
    <n v="153724"/>
    <s v="15:37:24"/>
    <n v="110411"/>
    <s v="11-04-11"/>
    <n v="10740"/>
    <n v="-1"/>
    <n v="107.4"/>
    <n v="62.418779999999998"/>
    <n v="14.610256666666666"/>
    <n v="0.47227540039817356"/>
    <n v="874.65404153741747"/>
    <n v="0.87465404153741744"/>
    <d v="1899-12-30T00:00:30"/>
    <d v="1899-12-30T00:00:30"/>
    <d v="8796-10-16T15:21:04"/>
    <n v="0.99444444444444435"/>
  </r>
  <r>
    <x v="49"/>
    <n v="94"/>
    <m/>
    <n v="62247294"/>
    <n v="14371631"/>
    <n v="153754"/>
    <s v="15:37:54"/>
    <n v="110411"/>
    <s v="11-04-11"/>
    <n v="10410"/>
    <n v="-1"/>
    <n v="104.1"/>
    <n v="62.412156666666668"/>
    <n v="14.619384999999999"/>
    <n v="0.46350828028185903"/>
    <n v="858.41733508200298"/>
    <n v="0.85841733508200302"/>
    <d v="1899-12-30T00:00:30"/>
    <d v="1899-12-30T00:00:30"/>
    <d v="8668-10-05T22:12:03"/>
    <n v="0.96388888888888891"/>
  </r>
  <r>
    <x v="49"/>
    <n v="95"/>
    <m/>
    <n v="62243185"/>
    <n v="14376223"/>
    <n v="153824"/>
    <s v="15:38:24"/>
    <n v="110411"/>
    <s v="11-04-11"/>
    <n v="10250"/>
    <n v="-1"/>
    <n v="102.5"/>
    <n v="62.40530833333333"/>
    <n v="14.627038333333333"/>
    <n v="0.45934709633289073"/>
    <n v="850.71082240851365"/>
    <n v="0.8507108224085137"/>
    <d v="1899-12-30T00:00:00"/>
    <d v="1899-12-30T00:00:00"/>
    <e v="#DIV/0!"/>
    <n v="0"/>
  </r>
  <r>
    <x v="50"/>
    <n v="1"/>
    <m/>
    <n v="62239885"/>
    <n v="14383095"/>
    <n v="153854"/>
    <s v="15:38:54"/>
    <n v="110411"/>
    <s v="11-04-11"/>
    <n v="10420"/>
    <n v="-1"/>
    <n v="104.2"/>
    <n v="62.399808333333333"/>
    <n v="14.638491666666667"/>
    <n v="0.47896722559639687"/>
    <n v="887.04730180452702"/>
    <n v="0.88704730180452707"/>
    <d v="1899-12-30T00:00:31"/>
    <d v="1899-12-30T00:00:31"/>
    <d v="8668-11-19T16:09:43"/>
    <n v="0.93369175627240142"/>
  </r>
  <r>
    <x v="50"/>
    <n v="2"/>
    <m/>
    <n v="62236471"/>
    <n v="14390319"/>
    <n v="153925"/>
    <s v="15:39:25"/>
    <n v="110411"/>
    <s v="11-04-11"/>
    <n v="10510"/>
    <n v="-1"/>
    <n v="105.1"/>
    <n v="62.394118333333331"/>
    <n v="14.650531666666666"/>
    <n v="0.45934875323544988"/>
    <n v="850.71389099205317"/>
    <n v="0.85071389099205319"/>
    <d v="1899-12-30T00:00:31"/>
    <d v="1899-12-30T00:00:31"/>
    <d v="8391-08-19T22:35:32"/>
    <n v="0.94175627240143367"/>
  </r>
  <r>
    <x v="50"/>
    <n v="3"/>
    <m/>
    <n v="62232641"/>
    <n v="14395759"/>
    <n v="153956"/>
    <s v="15:39:56"/>
    <n v="110411"/>
    <s v="11-04-11"/>
    <n v="10520"/>
    <n v="-1"/>
    <n v="105.2"/>
    <n v="62.387734999999999"/>
    <n v="14.659598333333333"/>
    <n v="0.47761036148848912"/>
    <n v="884.53438947668189"/>
    <n v="0.88453438947668195"/>
    <d v="1899-12-30T00:00:30"/>
    <d v="1899-12-30T00:00:30"/>
    <d v="8874-09-13T01:00:02"/>
    <n v="0.97407407407407409"/>
  </r>
  <r>
    <x v="50"/>
    <n v="4"/>
    <m/>
    <n v="62228592"/>
    <n v="14401189"/>
    <n v="154026"/>
    <s v="15:40:26"/>
    <n v="110411"/>
    <s v="11-04-11"/>
    <n v="10580"/>
    <n v="-1"/>
    <n v="105.8"/>
    <n v="62.380986666666665"/>
    <n v="14.668648333333334"/>
    <n v="0.47703038815011201"/>
    <n v="883.46027885400747"/>
    <n v="0.88346027885400746"/>
    <d v="1899-12-30T00:00:30"/>
    <d v="1899-12-30T00:00:30"/>
    <d v="8866-03-25T14:28:28"/>
    <n v="0.97962962962962963"/>
  </r>
  <r>
    <x v="50"/>
    <n v="5"/>
    <m/>
    <n v="62224278"/>
    <n v="14405537"/>
    <n v="154056"/>
    <s v="15:40:56"/>
    <n v="110411"/>
    <s v="11-04-11"/>
    <n v="11020"/>
    <n v="-1"/>
    <n v="110.2"/>
    <n v="62.373796666666664"/>
    <n v="14.675895000000001"/>
    <n v="0.46911857144176411"/>
    <n v="868.80759431014712"/>
    <n v="0.86880759431014709"/>
    <d v="1899-12-30T00:00:31"/>
    <d v="1899-12-30T00:00:31"/>
    <d v="8529-09-13T20:14:38"/>
    <n v="0.98745519713261642"/>
  </r>
  <r>
    <x v="50"/>
    <n v="6"/>
    <m/>
    <n v="62221337"/>
    <n v="14413395"/>
    <n v="154127"/>
    <s v="15:41:27"/>
    <n v="110411"/>
    <s v="11-04-11"/>
    <n v="10390"/>
    <n v="-1"/>
    <n v="103.9"/>
    <n v="62.368895000000002"/>
    <n v="14.688991666666666"/>
    <n v="0.46858997973350563"/>
    <n v="867.82864246645238"/>
    <n v="0.86782864246645242"/>
    <d v="1899-12-30T00:00:30"/>
    <d v="1899-12-30T00:00:30"/>
    <d v="8742-12-22T11:46:02"/>
    <n v="0.96203703703703702"/>
  </r>
  <r>
    <x v="50"/>
    <n v="7"/>
    <m/>
    <n v="62217594"/>
    <n v="14419443"/>
    <n v="154157"/>
    <s v="15:41:57"/>
    <n v="110411"/>
    <s v="11-04-11"/>
    <n v="10850"/>
    <n v="-1"/>
    <n v="108.5"/>
    <n v="62.362656666666666"/>
    <n v="14.699071666666667"/>
    <n v="0.47838344999065707"/>
    <n v="885.96614938269693"/>
    <n v="0.88596614938269691"/>
    <d v="1899-12-30T00:00:31"/>
    <d v="1899-12-30T00:00:31"/>
    <d v="8660-08-20T09:31:40"/>
    <n v="0.97222222222222221"/>
  </r>
  <r>
    <x v="50"/>
    <n v="8"/>
    <m/>
    <n v="62213388"/>
    <n v="14424317"/>
    <n v="154228"/>
    <s v="15:42:28"/>
    <n v="110411"/>
    <s v="11-04-11"/>
    <n v="10490"/>
    <n v="-1"/>
    <n v="104.9"/>
    <n v="62.355646666666665"/>
    <n v="14.707195"/>
    <n v="0.46144810385920043"/>
    <n v="854.6018883472392"/>
    <n v="0.85460188834723927"/>
    <d v="1899-12-30T00:00:30"/>
    <d v="1899-12-30T00:00:30"/>
    <d v="8638-09-05T10:31:21"/>
    <n v="0.97129629629629632"/>
  </r>
  <r>
    <x v="50"/>
    <n v="9"/>
    <m/>
    <n v="62209394"/>
    <n v="14429262"/>
    <n v="154258"/>
    <s v="15:42:58"/>
    <n v="110411"/>
    <s v="11-04-11"/>
    <n v="10530"/>
    <n v="-1"/>
    <n v="105.3"/>
    <n v="62.348990000000001"/>
    <n v="14.715436666666667"/>
    <n v="0.47619207162607996"/>
    <n v="881.9077166515001"/>
    <n v="0.88190771665150014"/>
    <d v="1899-12-30T00:00:30"/>
    <d v="1899-12-30T00:00:30"/>
    <d v="8853-12-27T05:22:30"/>
    <n v="0.97499999999999998"/>
  </r>
  <r>
    <x v="50"/>
    <n v="10"/>
    <m/>
    <n v="62205223"/>
    <n v="14434174"/>
    <n v="154328"/>
    <s v="15:43:28"/>
    <n v="110411"/>
    <s v="11-04-11"/>
    <n v="10780"/>
    <n v="-1"/>
    <n v="107.8"/>
    <n v="62.342038333333335"/>
    <n v="14.723623333333334"/>
    <n v="0.48211642315190817"/>
    <n v="892.87961567733396"/>
    <n v="0.89287961567733398"/>
    <d v="1899-12-30T00:00:30"/>
    <d v="1899-12-30T00:00:30"/>
    <d v="8940-07-03T07:02:08"/>
    <n v="0.99814814814814812"/>
  </r>
  <r>
    <x v="50"/>
    <n v="11"/>
    <m/>
    <n v="62200890"/>
    <n v="14438685"/>
    <n v="154358"/>
    <s v="15:43:58"/>
    <n v="110411"/>
    <s v="11-04-11"/>
    <n v="11060"/>
    <n v="-1"/>
    <n v="110.6"/>
    <n v="62.334816666666669"/>
    <n v="14.731141666666666"/>
    <n v="0.48205915668824134"/>
    <n v="892.77355818662295"/>
    <n v="0.89277355818662296"/>
    <d v="1899-12-30T00:00:30"/>
    <d v="1899-12-30T00:00:30"/>
    <d v="8939-09-01T20:20:31"/>
    <n v="1.0240740740740741"/>
  </r>
  <r>
    <x v="50"/>
    <n v="12"/>
    <m/>
    <n v="62196662"/>
    <n v="14443633"/>
    <n v="154428"/>
    <s v="15:44:28"/>
    <n v="110411"/>
    <s v="11-04-11"/>
    <n v="10070"/>
    <n v="-1"/>
    <n v="100.7"/>
    <n v="62.327770000000001"/>
    <n v="14.739388333333334"/>
    <n v="0.47695338184375763"/>
    <n v="883.31766317463916"/>
    <n v="0.88331766317463922"/>
    <d v="1899-12-30T00:00:30"/>
    <d v="1899-12-30T00:00:30"/>
    <d v="8865-02-07T20:52:43"/>
    <n v="0.93240740740740735"/>
  </r>
  <r>
    <x v="50"/>
    <n v="13"/>
    <m/>
    <n v="62192165"/>
    <n v="14446999"/>
    <n v="154458"/>
    <s v="15:44:58"/>
    <n v="110411"/>
    <s v="11-04-11"/>
    <n v="10480"/>
    <n v="-1"/>
    <n v="104.8"/>
    <n v="62.320275000000002"/>
    <n v="14.744998333333333"/>
    <n v="0.47493645525188721"/>
    <n v="879.58231512649513"/>
    <n v="0.8795823151264951"/>
    <d v="1899-12-30T00:00:31"/>
    <d v="1899-12-30T00:00:31"/>
    <d v="8611-12-04T00:47:42"/>
    <n v="0.93906810035842292"/>
  </r>
  <r>
    <x v="50"/>
    <n v="14"/>
    <m/>
    <n v="62188067"/>
    <n v="14452130"/>
    <n v="154529"/>
    <s v="15:45:29"/>
    <n v="110411"/>
    <s v="11-04-11"/>
    <n v="10910"/>
    <n v="-1"/>
    <n v="109.1"/>
    <n v="62.313445000000002"/>
    <n v="14.753550000000001"/>
    <n v="0.49309322444685522"/>
    <n v="913.20865167557588"/>
    <n v="0.91320865167557586"/>
    <d v="1899-12-30T00:00:31"/>
    <d v="1899-12-30T00:00:31"/>
    <d v="8868-07-07T21:17:38"/>
    <n v="0.97759856630824382"/>
  </r>
  <r>
    <x v="50"/>
    <n v="15"/>
    <m/>
    <n v="62184408"/>
    <n v="14459215"/>
    <n v="154600"/>
    <s v="15:46:00"/>
    <n v="110411"/>
    <s v="11-04-11"/>
    <n v="10180"/>
    <n v="-1"/>
    <n v="101.8"/>
    <n v="62.307346666666668"/>
    <n v="14.765358333333333"/>
    <n v="0.42877436745962216"/>
    <n v="794.09012853522029"/>
    <n v="0.79409012853522032"/>
    <d v="1899-12-30T00:00:30"/>
    <d v="1899-12-30T00:00:30"/>
    <d v="8161-07-13T13:41:04"/>
    <n v="0.94259259259259265"/>
  </r>
  <r>
    <x v="50"/>
    <n v="16"/>
    <m/>
    <n v="62180847"/>
    <n v="14464324"/>
    <n v="154630"/>
    <s v="15:46:30"/>
    <n v="110411"/>
    <s v="11-04-11"/>
    <n v="9630"/>
    <n v="-1"/>
    <n v="96.3"/>
    <n v="62.301411666666667"/>
    <n v="14.773873333333333"/>
    <n v="0.43525878377628724"/>
    <n v="806.09926755368394"/>
    <n v="0.806099267553684"/>
    <d v="1899-12-30T00:00:31"/>
    <d v="1899-12-30T00:00:31"/>
    <d v="8051-03-09T16:02:19"/>
    <n v="0.86290322580645162"/>
  </r>
  <r>
    <x v="50"/>
    <n v="17"/>
    <m/>
    <n v="62177568"/>
    <n v="14470456"/>
    <n v="154701"/>
    <s v="15:47:01"/>
    <n v="110411"/>
    <s v="11-04-11"/>
    <n v="9110"/>
    <n v="-1"/>
    <n v="91.1"/>
    <n v="62.295946666666666"/>
    <n v="14.784093333333333"/>
    <n v="0.39995500790717353"/>
    <n v="740.7166746440854"/>
    <n v="0.74071667464408542"/>
    <d v="1899-12-30T00:00:30"/>
    <d v="1899-12-30T00:00:30"/>
    <d v="7740-09-03T00:33:05"/>
    <n v="0.84351851851851856"/>
  </r>
  <r>
    <x v="50"/>
    <n v="18"/>
    <m/>
    <n v="62174398"/>
    <n v="14475676"/>
    <n v="154731"/>
    <s v="15:47:31"/>
    <n v="110411"/>
    <s v="11-04-11"/>
    <n v="9170"/>
    <n v="-1"/>
    <n v="91.7"/>
    <n v="62.290663333333335"/>
    <n v="14.792793333333334"/>
    <n v="0.42224783703253937"/>
    <n v="782.00299418426289"/>
    <n v="0.78200299418426289"/>
    <d v="1899-12-30T00:00:30"/>
    <d v="1899-12-30T00:00:30"/>
    <d v="8066-03-22T14:57:29"/>
    <n v="0.84907407407407409"/>
  </r>
  <r>
    <x v="50"/>
    <n v="19"/>
    <m/>
    <n v="62170591"/>
    <n v="14479566"/>
    <n v="154801"/>
    <s v="15:48:01"/>
    <n v="110411"/>
    <s v="11-04-11"/>
    <n v="9320"/>
    <n v="-1"/>
    <n v="93.2"/>
    <n v="62.284318333333331"/>
    <n v="14.799276666666668"/>
    <n v="0.39738121924710185"/>
    <n v="735.95001804563265"/>
    <n v="0.73595001804563265"/>
    <d v="1899-12-30T00:00:30"/>
    <d v="1899-12-30T00:00:30"/>
    <d v="7703-02-02T01:14:50"/>
    <n v="0.86296296296296293"/>
  </r>
  <r>
    <x v="50"/>
    <n v="20"/>
    <m/>
    <n v="62167178"/>
    <n v="14483912"/>
    <n v="154831"/>
    <s v="15:48:31"/>
    <n v="110411"/>
    <s v="11-04-11"/>
    <n v="8790"/>
    <n v="-1"/>
    <n v="87.9"/>
    <n v="62.27863"/>
    <n v="14.806520000000001"/>
    <n v="0.45190527674818087"/>
    <n v="836.928572537631"/>
    <n v="0.83692857253763098"/>
    <d v="1899-12-30T00:00:31"/>
    <d v="1899-12-30T00:00:31"/>
    <d v="8286-06-09T22:11:38"/>
    <n v="0.78763440860215062"/>
  </r>
  <r>
    <x v="50"/>
    <n v="21"/>
    <m/>
    <n v="62162735"/>
    <n v="14482235"/>
    <n v="154902"/>
    <s v="15:49:02"/>
    <n v="110411"/>
    <s v="11-04-11"/>
    <n v="10410"/>
    <n v="-1"/>
    <n v="104.1"/>
    <n v="62.271225000000001"/>
    <n v="14.803725"/>
    <n v="0.4477721478994226"/>
    <n v="829.27401790973067"/>
    <n v="0.82927401790973065"/>
    <d v="1899-12-30T00:00:30"/>
    <d v="1899-12-30T00:00:30"/>
    <d v="8438-12-18T04:07:05"/>
    <n v="0.96388888888888891"/>
  </r>
  <r>
    <x v="50"/>
    <n v="22"/>
    <m/>
    <n v="62158679"/>
    <n v="14486271"/>
    <n v="154932"/>
    <s v="15:49:32"/>
    <n v="110411"/>
    <s v="11-04-11"/>
    <n v="10580"/>
    <n v="-1"/>
    <n v="105.8"/>
    <n v="62.264465000000001"/>
    <n v="14.810451666666667"/>
    <n v="0.47415401701492588"/>
    <n v="878.13323951164273"/>
    <n v="0.87813323951164279"/>
    <d v="1899-12-30T00:00:30"/>
    <d v="1899-12-30T00:00:30"/>
    <d v="8824-03-23T17:30:54"/>
    <n v="0.97962962962962963"/>
  </r>
  <r>
    <x v="50"/>
    <n v="23"/>
    <m/>
    <n v="62154550"/>
    <n v="14491242"/>
    <n v="155002"/>
    <s v="15:50:02"/>
    <n v="110411"/>
    <s v="11-04-11"/>
    <n v="10380"/>
    <n v="-1"/>
    <n v="103.8"/>
    <n v="62.257583333333336"/>
    <n v="14.818736666666666"/>
    <n v="0.45391369875450666"/>
    <n v="840.64817009334638"/>
    <n v="0.84064817009334636"/>
    <d v="1899-12-30T00:00:30"/>
    <d v="1899-12-30T00:00:30"/>
    <d v="8528-08-25T17:31:01"/>
    <n v="0.96111111111111103"/>
  </r>
  <r>
    <x v="50"/>
    <n v="24"/>
    <m/>
    <n v="62150183"/>
    <n v="14493837"/>
    <n v="155032"/>
    <s v="15:50:32"/>
    <n v="110411"/>
    <s v="11-04-11"/>
    <n v="9630"/>
    <n v="-1"/>
    <n v="96.3"/>
    <n v="62.250304999999997"/>
    <n v="14.823061666666666"/>
    <n v="0.41848912043881453"/>
    <n v="775.04185105268448"/>
    <n v="0.77504185105268453"/>
    <d v="1899-12-30T00:00:30"/>
    <d v="1899-12-30T00:00:30"/>
    <d v="8011-05-02T12:44:41"/>
    <n v="0.89166666666666672"/>
  </r>
  <r>
    <x v="50"/>
    <n v="25"/>
    <m/>
    <n v="62146222"/>
    <n v="14496687"/>
    <n v="155102"/>
    <s v="15:51:02"/>
    <n v="110411"/>
    <s v="11-04-11"/>
    <n v="8930"/>
    <n v="-1"/>
    <n v="89.3"/>
    <n v="62.243703333333336"/>
    <n v="14.827811666666667"/>
    <n v="0.39428364311298847"/>
    <n v="730.21330704525462"/>
    <n v="0.73021330704525467"/>
    <d v="1899-12-30T00:00:30"/>
    <d v="1899-12-30T00:00:30"/>
    <d v="7657-11-07T07:46:59"/>
    <n v="0.82685185185185195"/>
  </r>
  <r>
    <x v="50"/>
    <n v="26"/>
    <m/>
    <n v="62142630"/>
    <n v="14500141"/>
    <n v="155132"/>
    <s v="15:51:32"/>
    <n v="110411"/>
    <s v="11-04-11"/>
    <n v="8860"/>
    <n v="-1"/>
    <n v="88.6"/>
    <n v="62.237716666666664"/>
    <n v="14.833568333333334"/>
    <n v="0.38823815237322384"/>
    <n v="719.01705819521055"/>
    <n v="0.71901705819521056"/>
    <d v="1899-12-30T00:00:30"/>
    <d v="1899-12-30T00:00:30"/>
    <d v="7569-07-27T03:03:45"/>
    <n v="0.82037037037037031"/>
  </r>
  <r>
    <x v="50"/>
    <n v="27"/>
    <m/>
    <n v="62139177"/>
    <n v="14503918"/>
    <n v="155202"/>
    <s v="15:52:02"/>
    <n v="110411"/>
    <s v="11-04-11"/>
    <n v="8810"/>
    <n v="-1"/>
    <n v="88.1"/>
    <n v="62.231961666666663"/>
    <n v="14.839863333333334"/>
    <n v="0.39787201220856583"/>
    <n v="736.85896661026391"/>
    <n v="0.73685896661026395"/>
    <d v="1899-12-30T00:00:31"/>
    <d v="1899-12-30T00:00:31"/>
    <d v="7522-10-30T05:58:23"/>
    <n v="0.78942652329749097"/>
  </r>
  <r>
    <x v="50"/>
    <n v="28"/>
    <m/>
    <n v="62135645"/>
    <n v="14507816"/>
    <n v="155233"/>
    <s v="15:52:33"/>
    <n v="110411"/>
    <s v="11-04-11"/>
    <n v="8330"/>
    <n v="-1"/>
    <n v="83.3"/>
    <n v="62.226075000000002"/>
    <n v="14.846360000000001"/>
    <n v="0.36099087905658095"/>
    <n v="668.55510801278797"/>
    <n v="0.66855510801278795"/>
    <d v="1899-12-30T00:00:30"/>
    <d v="1899-12-30T00:00:30"/>
    <d v="7171-09-01T17:03:57"/>
    <n v="0.77129629629629626"/>
  </r>
  <r>
    <x v="50"/>
    <n v="29"/>
    <m/>
    <n v="62132103"/>
    <n v="14509238"/>
    <n v="155303"/>
    <s v="15:53:03"/>
    <n v="110411"/>
    <s v="11-04-11"/>
    <n v="8280"/>
    <n v="-1"/>
    <n v="82.8"/>
    <n v="62.220171666666666"/>
    <n v="14.84873"/>
    <n v="0.36115442509703777"/>
    <n v="668.85799527971392"/>
    <n v="0.6688579952797139"/>
    <d v="1899-12-30T00:00:30"/>
    <d v="1899-12-30T00:00:30"/>
    <d v="7174-01-21T00:38:01"/>
    <n v="0.76666666666666672"/>
  </r>
  <r>
    <x v="50"/>
    <n v="30"/>
    <m/>
    <n v="62128646"/>
    <n v="14507044"/>
    <n v="155333"/>
    <s v="15:53:33"/>
    <n v="110411"/>
    <s v="11-04-11"/>
    <n v="8180"/>
    <n v="-1"/>
    <n v="81.8"/>
    <n v="62.214410000000001"/>
    <n v="14.845073333333334"/>
    <n v="0.35912888768609685"/>
    <n v="665.10669999465142"/>
    <n v="0.66510669999465144"/>
    <d v="1899-12-30T00:00:30"/>
    <d v="1899-12-30T00:00:30"/>
    <d v="7144-06-23T07:06:13"/>
    <n v="0.75740740740740742"/>
  </r>
  <r>
    <x v="50"/>
    <n v="31"/>
    <m/>
    <n v="62125067"/>
    <n v="14507484"/>
    <n v="155403"/>
    <s v="15:54:03"/>
    <n v="110411"/>
    <s v="11-04-11"/>
    <n v="8100"/>
    <n v="-1"/>
    <n v="81"/>
    <n v="62.208444999999998"/>
    <n v="14.845806666666666"/>
    <n v="0.35821141297261194"/>
    <n v="663.40753682527736"/>
    <n v="0.66340753682527742"/>
    <d v="1899-12-30T00:00:30"/>
    <d v="1899-12-30T00:00:30"/>
    <d v="7131-01-29T16:56:43"/>
    <n v="0.75"/>
  </r>
  <r>
    <x v="50"/>
    <n v="32"/>
    <m/>
    <n v="62121769"/>
    <n v="14510447"/>
    <n v="155433"/>
    <s v="15:54:33"/>
    <n v="110411"/>
    <s v="11-04-11"/>
    <n v="7490"/>
    <n v="-1"/>
    <n v="74.900000000000006"/>
    <n v="62.202948333333332"/>
    <n v="14.850745"/>
    <n v="0.34373331412693109"/>
    <n v="636.59409776307632"/>
    <n v="0.63659409776307629"/>
    <d v="1899-12-30T00:00:30"/>
    <d v="1899-12-30T00:00:30"/>
    <d v="6919-08-26T00:02:15"/>
    <n v="0.69351851851851853"/>
  </r>
  <r>
    <x v="50"/>
    <n v="33"/>
    <m/>
    <n v="62118688"/>
    <n v="14513685"/>
    <n v="155503"/>
    <s v="15:55:03"/>
    <n v="110411"/>
    <s v="11-04-11"/>
    <n v="7440"/>
    <n v="-1"/>
    <n v="74.400000000000006"/>
    <n v="62.197813333333336"/>
    <n v="14.856141666666666"/>
    <n v="0.35227853735758902"/>
    <n v="652.41985118625485"/>
    <n v="0.6524198511862549"/>
    <d v="1899-12-30T00:00:30"/>
    <d v="1899-12-30T00:00:30"/>
    <d v="7044-06-09T04:06:50"/>
    <n v="0.68888888888888888"/>
  </r>
  <r>
    <x v="50"/>
    <n v="34"/>
    <m/>
    <n v="62115496"/>
    <n v="14516848"/>
    <n v="155533"/>
    <s v="15:55:33"/>
    <n v="110411"/>
    <s v="11-04-11"/>
    <n v="8330"/>
    <n v="-1"/>
    <n v="83.3"/>
    <n v="62.192493333333331"/>
    <n v="14.861413333333333"/>
    <n v="0.38247777303782737"/>
    <n v="708.34883566605629"/>
    <n v="0.70834883566605633"/>
    <d v="1899-12-30T00:00:30"/>
    <d v="1899-12-30T00:00:30"/>
    <d v="7485-06-12T15:31:16"/>
    <n v="0.77129629629629626"/>
  </r>
  <r>
    <x v="50"/>
    <n v="35"/>
    <m/>
    <n v="62111915"/>
    <n v="14519686"/>
    <n v="155603"/>
    <s v="15:56:03"/>
    <n v="110411"/>
    <s v="11-04-11"/>
    <n v="8850"/>
    <n v="-1"/>
    <n v="88.5"/>
    <n v="62.186525000000003"/>
    <n v="14.866143333333333"/>
    <n v="0.39085416384568766"/>
    <n v="723.86191144221357"/>
    <n v="0.72386191144221357"/>
    <d v="1899-12-30T00:00:30"/>
    <d v="1899-12-30T00:00:30"/>
    <d v="7607-10-09T07:19:08"/>
    <n v="0.81944444444444442"/>
  </r>
  <r>
    <x v="50"/>
    <n v="36"/>
    <m/>
    <n v="62109425"/>
    <n v="14526123"/>
    <n v="155633"/>
    <s v="15:56:33"/>
    <n v="110411"/>
    <s v="11-04-11"/>
    <n v="8310"/>
    <n v="-1"/>
    <n v="83.1"/>
    <n v="62.182375"/>
    <n v="14.876871666666666"/>
    <n v="0.37476212624739824"/>
    <n v="694.05945781018158"/>
    <n v="0.69405945781018163"/>
    <d v="1899-12-30T00:00:30"/>
    <d v="1899-12-30T00:00:30"/>
    <d v="7372-10-09T05:43:26"/>
    <n v="0.76944444444444438"/>
  </r>
  <r>
    <x v="50"/>
    <n v="37"/>
    <m/>
    <n v="62107742"/>
    <n v="14533282"/>
    <n v="155703"/>
    <s v="15:57:03"/>
    <n v="110411"/>
    <s v="11-04-11"/>
    <n v="8190"/>
    <n v="-1"/>
    <n v="81.900000000000006"/>
    <n v="62.179569999999998"/>
    <n v="14.888803333333334"/>
    <n v="0.39366861269425857"/>
    <n v="729.07427070976689"/>
    <n v="0.72907427070976694"/>
    <d v="1899-12-30T00:00:30"/>
    <d v="1899-12-30T00:00:30"/>
    <d v="7648-11-13T21:35:29"/>
    <n v="0.7583333333333333"/>
  </r>
  <r>
    <x v="50"/>
    <n v="38"/>
    <m/>
    <n v="62107233"/>
    <n v="14541631"/>
    <n v="155733"/>
    <s v="15:57:33"/>
    <n v="110411"/>
    <s v="11-04-11"/>
    <n v="9540"/>
    <n v="-1"/>
    <n v="95.4"/>
    <n v="62.178721666666668"/>
    <n v="14.902718333333333"/>
    <n v="0.38196554222012924"/>
    <n v="707.40018419167939"/>
    <n v="0.70740018419167938"/>
    <d v="1899-12-30T00:00:31"/>
    <d v="1899-12-30T00:00:31"/>
    <d v="7298-01-11T18:30:51"/>
    <n v="0.85483870967741937"/>
  </r>
  <r>
    <x v="50"/>
    <n v="39"/>
    <m/>
    <n v="62105602"/>
    <n v="14549015"/>
    <n v="155804"/>
    <s v="15:58:04"/>
    <n v="110411"/>
    <s v="11-04-11"/>
    <n v="8050"/>
    <n v="-1"/>
    <n v="80.5"/>
    <n v="62.176003333333334"/>
    <n v="14.915025"/>
    <n v="0.33112255291536613"/>
    <n v="613.23896799925808"/>
    <n v="0.61323896799925814"/>
    <d v="1899-12-30T00:00:30"/>
    <d v="1899-12-30T00:00:30"/>
    <d v="6735-06-29T05:28:05"/>
    <n v="0.74537037037037035"/>
  </r>
  <r>
    <x v="50"/>
    <n v="40"/>
    <m/>
    <n v="62104441"/>
    <n v="14555645"/>
    <n v="155834"/>
    <s v="15:58:34"/>
    <n v="110411"/>
    <s v="11-04-11"/>
    <n v="6709"/>
    <n v="-1"/>
    <n v="67.09"/>
    <n v="62.174068333333331"/>
    <n v="14.926075000000001"/>
    <n v="0.2953245448827852"/>
    <n v="546.94105712291821"/>
    <n v="0.54694105712291818"/>
    <d v="1899-12-30T00:00:30"/>
    <d v="1899-12-30T00:00:30"/>
    <d v="6212-09-20T05:52:06"/>
    <n v="0.62120370370370381"/>
  </r>
  <r>
    <x v="50"/>
    <n v="41"/>
    <m/>
    <n v="62104406"/>
    <n v="14561960"/>
    <n v="155904"/>
    <s v="15:59:04"/>
    <n v="110411"/>
    <s v="11-04-11"/>
    <n v="6409"/>
    <n v="-1"/>
    <n v="64.09"/>
    <n v="62.174010000000003"/>
    <n v="14.9366"/>
    <n v="0.26746773124176509"/>
    <n v="495.35023825974895"/>
    <n v="0.49535023825974894"/>
    <d v="1899-12-30T00:00:30"/>
    <d v="1899-12-30T00:00:30"/>
    <d v="5805-12-01T16:28:07"/>
    <n v="0.59342592592592602"/>
  </r>
  <r>
    <x v="50"/>
    <n v="42"/>
    <m/>
    <n v="62104062"/>
    <n v="14567632"/>
    <n v="155934"/>
    <s v="15:59:34"/>
    <n v="110411"/>
    <s v="11-04-11"/>
    <n v="6220"/>
    <n v="-1"/>
    <n v="62.2"/>
    <n v="62.173436666666667"/>
    <n v="14.946053333333333"/>
    <n v="0.273669507302086"/>
    <n v="506.83592752346328"/>
    <n v="0.50683592752346329"/>
    <d v="1899-12-30T00:00:30"/>
    <d v="1899-12-30T00:00:30"/>
    <d v="5896-06-25T11:18:37"/>
    <n v="0.57592592592592595"/>
  </r>
  <r>
    <x v="50"/>
    <n v="43"/>
    <m/>
    <n v="62101745"/>
    <n v="14570732"/>
    <n v="160004"/>
    <s v="16:00:04"/>
    <n v="110411"/>
    <s v="11-04-11"/>
    <n v="6659"/>
    <n v="-1"/>
    <n v="66.59"/>
    <n v="62.169575000000002"/>
    <n v="14.951219999999999"/>
    <n v="0.33840016060859945"/>
    <n v="626.71709744712621"/>
    <n v="0.62671709744712623"/>
    <d v="1899-12-30T00:00:30"/>
    <d v="1899-12-30T00:00:30"/>
    <d v="6841-10-07T05:46:32"/>
    <n v="0.61657407407407416"/>
  </r>
  <r>
    <x v="50"/>
    <n v="44"/>
    <m/>
    <n v="62098385"/>
    <n v="14569987"/>
    <n v="160034"/>
    <s v="16:00:34"/>
    <n v="110411"/>
    <s v="11-04-11"/>
    <n v="7690"/>
    <n v="-1"/>
    <n v="76.900000000000006"/>
    <n v="62.163975000000001"/>
    <n v="14.949978333333334"/>
    <n v="0.32907131984805604"/>
    <n v="609.44008435859985"/>
    <n v="0.60944008435859987"/>
    <d v="1899-12-30T00:00:30"/>
    <d v="1899-12-30T00:00:30"/>
    <d v="6705-07-15T10:37:51"/>
    <n v="0.71203703703703702"/>
  </r>
  <r>
    <x v="50"/>
    <n v="45"/>
    <m/>
    <n v="62095164"/>
    <n v="14571367"/>
    <n v="160104"/>
    <s v="16:01:04"/>
    <n v="110411"/>
    <s v="11-04-11"/>
    <n v="7200"/>
    <n v="-1"/>
    <n v="72"/>
    <n v="62.158606666666664"/>
    <n v="14.952278333333334"/>
    <n v="0.32419475766211042"/>
    <n v="600.40869119022852"/>
    <n v="0.60040869119022855"/>
    <d v="1899-12-30T00:00:30"/>
    <d v="1899-12-30T00:00:30"/>
    <d v="6634-04-28T00:44:06"/>
    <n v="0.66666666666666663"/>
  </r>
  <r>
    <x v="50"/>
    <n v="46"/>
    <m/>
    <n v="62091952"/>
    <n v="14572212"/>
    <n v="160134"/>
    <s v="16:01:34"/>
    <n v="110411"/>
    <s v="11-04-11"/>
    <n v="7430"/>
    <n v="-1"/>
    <n v="74.3"/>
    <n v="62.153253333333332"/>
    <n v="14.953686666666666"/>
    <n v="0.34296996910234906"/>
    <n v="635.18038277755045"/>
    <n v="0.63518038277755051"/>
    <d v="1899-12-30T00:00:30"/>
    <d v="1899-12-30T00:00:30"/>
    <d v="6908-07-02T12:03:27"/>
    <n v="0.687962962962963"/>
  </r>
  <r>
    <x v="50"/>
    <n v="47"/>
    <m/>
    <n v="62088534"/>
    <n v="14572630"/>
    <n v="160204"/>
    <s v="16:02:04"/>
    <n v="110411"/>
    <s v="11-04-11"/>
    <n v="8210"/>
    <n v="-1"/>
    <n v="82.1"/>
    <n v="62.147556666666667"/>
    <n v="14.954383333333332"/>
    <n v="0.38104047419158393"/>
    <n v="705.68695820281346"/>
    <n v="0.70568695820281346"/>
    <d v="1899-12-30T00:00:30"/>
    <d v="1899-12-30T00:00:30"/>
    <d v="7464-06-16T10:33:03"/>
    <n v="0.76018518518518519"/>
  </r>
  <r>
    <x v="50"/>
    <n v="48"/>
    <m/>
    <n v="62085039"/>
    <n v="14575842"/>
    <n v="160234"/>
    <s v="16:02:34"/>
    <n v="110411"/>
    <s v="11-04-11"/>
    <n v="8280"/>
    <n v="-1"/>
    <n v="82.8"/>
    <n v="62.141731666666665"/>
    <n v="14.959736666666666"/>
    <n v="0.3842892621194316"/>
    <n v="711.7037134451873"/>
    <n v="0.71170371344518735"/>
    <d v="1899-12-30T00:00:30"/>
    <d v="1899-12-30T00:00:30"/>
    <d v="7511-11-26T16:40:24"/>
    <n v="0.76666666666666672"/>
  </r>
  <r>
    <x v="50"/>
    <n v="49"/>
    <m/>
    <n v="62082096"/>
    <n v="14581107"/>
    <n v="160304"/>
    <s v="16:03:04"/>
    <n v="110411"/>
    <s v="11-04-11"/>
    <n v="8470"/>
    <n v="-1"/>
    <n v="84.7"/>
    <n v="62.136826666666664"/>
    <n v="14.968511666666666"/>
    <n v="0.36781173160282626"/>
    <n v="681.18732692843423"/>
    <n v="0.6811873269284342"/>
    <d v="1899-12-30T00:00:30"/>
    <d v="1899-12-30T00:00:30"/>
    <d v="7271-04-10T12:02:14"/>
    <n v="0.78425925925925932"/>
  </r>
  <r>
    <x v="50"/>
    <n v="50"/>
    <m/>
    <n v="62078537"/>
    <n v="14583037"/>
    <n v="160334"/>
    <s v="16:03:34"/>
    <n v="110411"/>
    <s v="11-04-11"/>
    <n v="7870"/>
    <n v="-1"/>
    <n v="78.7"/>
    <n v="62.130895000000002"/>
    <n v="14.971728333333333"/>
    <n v="0.38564880792454964"/>
    <n v="714.22159227626594"/>
    <n v="0.71422159227626592"/>
    <d v="1899-12-30T00:00:30"/>
    <d v="1899-12-30T00:00:30"/>
    <d v="7531-10-04T04:27:29"/>
    <n v="0.72870370370370374"/>
  </r>
  <r>
    <x v="50"/>
    <n v="51"/>
    <m/>
    <n v="62074691"/>
    <n v="14582681"/>
    <n v="160404"/>
    <s v="16:04:04"/>
    <n v="110411"/>
    <s v="11-04-11"/>
    <n v="8820"/>
    <n v="-1"/>
    <n v="88.2"/>
    <n v="62.124485"/>
    <n v="14.971135"/>
    <n v="0.78296128633326234"/>
    <n v="1450.0443022892018"/>
    <n v="1.4500443022892018"/>
    <d v="1899-12-30T00:01:00"/>
    <d v="1899-12-30T00:01:00"/>
    <d v="7616-12-01T19:05:14"/>
    <n v="0.40833333333333333"/>
  </r>
  <r>
    <x v="50"/>
    <n v="52"/>
    <m/>
    <n v="62066877"/>
    <n v="14582340"/>
    <n v="160504"/>
    <s v="16:05:04"/>
    <n v="110411"/>
    <s v="11-04-11"/>
    <n v="8660"/>
    <n v="-1"/>
    <n v="86.6"/>
    <n v="62.111461666666663"/>
    <n v="14.970566666666667"/>
    <n v="0.38635908712740236"/>
    <n v="715.5370293599492"/>
    <n v="0.71553702935994923"/>
    <d v="1899-12-30T00:00:30"/>
    <d v="1899-12-30T00:00:30"/>
    <d v="7542-02-16T15:28:10"/>
    <n v="0.80185185185185193"/>
  </r>
  <r>
    <x v="50"/>
    <n v="53"/>
    <m/>
    <n v="62063022"/>
    <n v="14582584"/>
    <n v="160534"/>
    <s v="16:05:34"/>
    <n v="110411"/>
    <s v="11-04-11"/>
    <n v="8170"/>
    <n v="-1"/>
    <n v="81.7"/>
    <n v="62.105036666666663"/>
    <n v="14.970973333333333"/>
    <n v="0.38468700149013313"/>
    <n v="712.44032675972653"/>
    <n v="0.71244032675972657"/>
    <d v="1899-12-30T00:00:31"/>
    <d v="1899-12-30T00:00:31"/>
    <d v="7336-06-29T03:16:35"/>
    <n v="0.73207885304659492"/>
  </r>
  <r>
    <x v="50"/>
    <n v="54"/>
    <m/>
    <n v="62059406"/>
    <n v="14579822"/>
    <n v="160605"/>
    <s v="16:06:05"/>
    <n v="110411"/>
    <s v="11-04-11"/>
    <n v="7930"/>
    <n v="-1"/>
    <n v="79.3"/>
    <n v="62.09901"/>
    <n v="14.96637"/>
    <n v="0.37529096103973025"/>
    <n v="695.03885984558042"/>
    <n v="0.69503885984558045"/>
    <d v="1899-12-30T00:00:30"/>
    <d v="1899-12-30T00:00:30"/>
    <d v="7380-06-29T21:59:33"/>
    <n v="0.73425925925925928"/>
  </r>
  <r>
    <x v="50"/>
    <n v="55"/>
    <m/>
    <n v="62055823"/>
    <n v="14577485"/>
    <n v="160635"/>
    <s v="16:06:35"/>
    <n v="110411"/>
    <s v="11-04-11"/>
    <n v="8390"/>
    <n v="-1"/>
    <n v="83.9"/>
    <n v="62.093038333333332"/>
    <n v="14.962475"/>
    <n v="0.36930949767086019"/>
    <n v="683.96118968643304"/>
    <n v="0.68396118968643305"/>
    <d v="1899-12-30T00:00:30"/>
    <d v="1899-12-30T00:00:30"/>
    <d v="7293-02-22T05:25:52"/>
    <n v="0.7768518518518519"/>
  </r>
  <r>
    <x v="50"/>
    <n v="56"/>
    <m/>
    <n v="62053044"/>
    <n v="14572310"/>
    <n v="160705"/>
    <s v="16:07:05"/>
    <n v="110411"/>
    <s v="11-04-11"/>
    <n v="8100"/>
    <n v="-1"/>
    <n v="81"/>
    <n v="62.088406666666664"/>
    <n v="14.953849999999999"/>
    <n v="0.43241528552905456"/>
    <n v="800.833108799809"/>
    <n v="0.80083310879980907"/>
    <d v="1899-12-30T00:00:30"/>
    <d v="1899-12-30T00:00:30"/>
    <d v="8214-09-14T08:28:49"/>
    <n v="0.75"/>
  </r>
  <r>
    <x v="50"/>
    <n v="57"/>
    <m/>
    <n v="62049126"/>
    <n v="14568441"/>
    <n v="160735"/>
    <s v="16:07:35"/>
    <n v="110411"/>
    <s v="11-04-11"/>
    <n v="8159"/>
    <n v="-1"/>
    <n v="81.59"/>
    <n v="62.081876666666666"/>
    <n v="14.947401666666666"/>
    <n v="0.36015943627342029"/>
    <n v="667.01527597837435"/>
    <n v="0.6670152759783744"/>
    <d v="1899-12-30T00:00:30"/>
    <d v="1899-12-30T00:00:30"/>
    <d v="7159-07-11T23:52:32"/>
    <n v="0.755462962962963"/>
  </r>
  <r>
    <x v="50"/>
    <n v="58"/>
    <m/>
    <n v="62045748"/>
    <n v="14565813"/>
    <n v="160805"/>
    <s v="16:08:05"/>
    <n v="110411"/>
    <s v="11-04-11"/>
    <n v="8330"/>
    <n v="-1"/>
    <n v="83.3"/>
    <n v="62.07624666666667"/>
    <n v="14.943021666666667"/>
    <n v="0.3865774236414275"/>
    <n v="715.94138858392375"/>
    <n v="0.71594138858392375"/>
    <d v="1899-12-30T00:00:31"/>
    <d v="1899-12-30T00:00:31"/>
    <d v="7363-03-17T22:25:52"/>
    <n v="0.74641577060931896"/>
  </r>
  <r>
    <x v="50"/>
    <n v="59"/>
    <m/>
    <n v="62042274"/>
    <n v="14562226"/>
    <n v="160836"/>
    <s v="16:08:36"/>
    <n v="110411"/>
    <s v="11-04-11"/>
    <n v="8190"/>
    <n v="-1"/>
    <n v="81.900000000000006"/>
    <n v="62.070456666666665"/>
    <n v="14.937043333333333"/>
    <n v="0.34137692339305498"/>
    <n v="632.23006212393784"/>
    <n v="0.63223006212393784"/>
    <d v="1899-12-30T00:00:30"/>
    <d v="1899-12-30T00:00:30"/>
    <d v="6885-03-27T13:53:38"/>
    <n v="0.7583333333333333"/>
  </r>
  <r>
    <x v="50"/>
    <n v="60"/>
    <m/>
    <n v="62040172"/>
    <n v="14556500"/>
    <n v="160906"/>
    <s v="16:09:06"/>
    <n v="110411"/>
    <s v="11-04-11"/>
    <n v="7020"/>
    <n v="-1"/>
    <n v="70.2"/>
    <n v="62.066953333333331"/>
    <n v="14.9275"/>
    <n v="0.32555353317743163"/>
    <n v="602.92514344460335"/>
    <n v="0.60292514344460335"/>
    <d v="1899-12-30T00:00:31"/>
    <d v="1899-12-30T00:00:31"/>
    <d v="6500-10-20T17:20:13"/>
    <n v="0.62903225806451613"/>
  </r>
  <r>
    <x v="50"/>
    <n v="61"/>
    <m/>
    <n v="62038135"/>
    <n v="14551095"/>
    <n v="160937"/>
    <s v="16:09:37"/>
    <n v="110411"/>
    <s v="11-04-11"/>
    <n v="6260"/>
    <n v="-1"/>
    <n v="62.6"/>
    <n v="62.063558333333333"/>
    <n v="14.918491666666666"/>
    <n v="0.34872291949704692"/>
    <n v="645.83484690853095"/>
    <n v="0.64583484690853099"/>
    <d v="1899-12-30T00:00:30"/>
    <d v="1899-12-30T00:00:30"/>
    <d v="6992-07-06T08:37:06"/>
    <n v="0.57962962962962961"/>
  </r>
  <r>
    <x v="50"/>
    <n v="62"/>
    <m/>
    <n v="62035553"/>
    <n v="14546112"/>
    <n v="161007"/>
    <s v="16:10:07"/>
    <n v="110411"/>
    <s v="11-04-11"/>
    <n v="10790"/>
    <n v="-1"/>
    <n v="107.9"/>
    <n v="62.059255"/>
    <n v="14.910186666666666"/>
    <n v="0.49294352655618712"/>
    <n v="912.93141118205858"/>
    <n v="0.91293141118205856"/>
    <d v="1899-12-30T00:00:30"/>
    <d v="1899-12-30T00:00:30"/>
    <d v="9098-08-13T11:08:27"/>
    <n v="0.999074074074074"/>
  </r>
  <r>
    <x v="50"/>
    <n v="63"/>
    <m/>
    <n v="62031669"/>
    <n v="14539665"/>
    <n v="161037"/>
    <s v="16:10:37"/>
    <n v="110411"/>
    <s v="11-04-11"/>
    <n v="11120"/>
    <n v="-1"/>
    <n v="111.2"/>
    <n v="62.052781666666668"/>
    <n v="14.899441666666666"/>
    <n v="0.47521724839748142"/>
    <n v="880.10234403213553"/>
    <n v="0.8801023440321355"/>
    <d v="1899-12-30T00:00:30"/>
    <d v="1899-12-30T00:00:30"/>
    <d v="8839-10-02T18:01:10"/>
    <n v="1.0296296296296297"/>
  </r>
  <r>
    <x v="50"/>
    <n v="64"/>
    <m/>
    <n v="62028787"/>
    <n v="14531626"/>
    <n v="161107"/>
    <s v="16:11:07"/>
    <n v="110411"/>
    <s v="11-04-11"/>
    <n v="10560"/>
    <n v="-1"/>
    <n v="105.6"/>
    <n v="62.047978333333333"/>
    <n v="14.886043333333333"/>
    <n v="0.47813768073518137"/>
    <n v="885.51098472155593"/>
    <n v="0.88551098472155598"/>
    <d v="1899-12-30T00:00:30"/>
    <d v="1899-12-30T00:00:30"/>
    <d v="8882-05-26T15:15:50"/>
    <n v="0.97777777777777775"/>
  </r>
  <r>
    <x v="50"/>
    <n v="65"/>
    <m/>
    <n v="62027263"/>
    <n v="14521977"/>
    <n v="161137"/>
    <s v="16:11:37"/>
    <n v="110411"/>
    <s v="11-04-11"/>
    <n v="10410"/>
    <n v="-1"/>
    <n v="104.1"/>
    <n v="62.045438333333337"/>
    <n v="14.869961666666667"/>
    <n v="0.48143356246327962"/>
    <n v="891.61495768199381"/>
    <n v="0.89161495768199384"/>
    <d v="1899-12-30T00:00:30"/>
    <d v="1899-12-30T00:00:30"/>
    <d v="8930-07-14T01:52:30"/>
    <n v="0.96388888888888891"/>
  </r>
  <r>
    <x v="50"/>
    <n v="66"/>
    <m/>
    <n v="62027117"/>
    <n v="14511730"/>
    <n v="161207"/>
    <s v="16:12:07"/>
    <n v="110411"/>
    <s v="11-04-11"/>
    <n v="11080"/>
    <n v="-1"/>
    <n v="110.8"/>
    <n v="62.045195"/>
    <n v="14.852883333333333"/>
    <n v="0.49732667365810501"/>
    <n v="921.04899961481044"/>
    <n v="0.92104899961481046"/>
    <d v="1899-12-30T00:00:30"/>
    <d v="1899-12-30T00:00:30"/>
    <d v="9162-08-17T02:51:12"/>
    <n v="1.0259259259259259"/>
  </r>
  <r>
    <x v="50"/>
    <n v="67"/>
    <m/>
    <n v="62027975"/>
    <n v="14501299"/>
    <n v="161237"/>
    <s v="16:12:37"/>
    <n v="110411"/>
    <s v="11-04-11"/>
    <n v="11050"/>
    <n v="-1"/>
    <n v="110.5"/>
    <n v="62.046624999999999"/>
    <n v="14.835498333333334"/>
    <n v="0.51535559480332815"/>
    <n v="954.43856157576374"/>
    <n v="0.95443856157576379"/>
    <d v="1899-12-30T00:00:31"/>
    <d v="1899-12-30T00:00:31"/>
    <d v="9183-02-19T15:16:02"/>
    <n v="0.99014336917562717"/>
  </r>
  <r>
    <x v="50"/>
    <n v="68"/>
    <m/>
    <n v="62027702"/>
    <n v="14490340"/>
    <n v="161308"/>
    <s v="16:13:08"/>
    <n v="110411"/>
    <s v="11-04-11"/>
    <n v="10930"/>
    <n v="-1"/>
    <n v="109.3"/>
    <n v="62.046169999999996"/>
    <n v="14.817233333333334"/>
    <n v="0.4730225150670932"/>
    <n v="876.03769790425656"/>
    <n v="0.87603769790425656"/>
    <d v="1899-12-30T00:00:30"/>
    <d v="1899-12-30T00:00:30"/>
    <d v="8807-09-14T13:40:45"/>
    <n v="1.0120370370370371"/>
  </r>
  <r>
    <x v="50"/>
    <n v="69"/>
    <m/>
    <n v="62027850"/>
    <n v="14480272"/>
    <n v="161338"/>
    <s v="16:13:38"/>
    <n v="110411"/>
    <s v="11-04-11"/>
    <n v="10370"/>
    <n v="-1"/>
    <n v="103.7"/>
    <n v="62.046416666666666"/>
    <n v="14.800453333333333"/>
    <n v="0.47813383618837113"/>
    <n v="885.50386462086328"/>
    <n v="0.88550386462086328"/>
    <d v="1899-12-30T00:00:30"/>
    <d v="1899-12-30T00:00:30"/>
    <d v="8882-05-06T03:07:21"/>
    <n v="0.96018518518518525"/>
  </r>
  <r>
    <x v="50"/>
    <n v="70"/>
    <m/>
    <n v="62027760"/>
    <n v="14470092"/>
    <n v="161408"/>
    <s v="16:14:08"/>
    <n v="110411"/>
    <s v="11-04-11"/>
    <n v="10990"/>
    <n v="-1"/>
    <n v="109.9"/>
    <n v="62.046266666666668"/>
    <n v="14.783486666666667"/>
    <n v="0.48141145680910191"/>
    <n v="891.57401801045671"/>
    <n v="0.89157401801045677"/>
    <d v="1899-12-30T00:00:30"/>
    <d v="1899-12-30T00:00:30"/>
    <d v="8930-03-18T04:07:30"/>
    <n v="1.0175925925925926"/>
  </r>
  <r>
    <x v="50"/>
    <n v="71"/>
    <m/>
    <n v="62026644"/>
    <n v="14460121"/>
    <n v="161438"/>
    <s v="16:14:38"/>
    <n v="110411"/>
    <s v="11-04-11"/>
    <n v="10710"/>
    <n v="-1"/>
    <n v="107.1"/>
    <n v="62.044406666666667"/>
    <n v="14.766868333333333"/>
    <n v="0.48293101394481702"/>
    <n v="894.38823782580107"/>
    <n v="0.89438823782580112"/>
    <d v="1899-12-30T00:00:30"/>
    <d v="1899-12-30T00:00:30"/>
    <d v="8952-05-26T02:59:55"/>
    <n v="0.9916666666666667"/>
  </r>
  <r>
    <x v="50"/>
    <n v="72"/>
    <m/>
    <n v="62026119"/>
    <n v="14449899"/>
    <n v="161508"/>
    <s v="16:15:08"/>
    <n v="110411"/>
    <s v="11-04-11"/>
    <n v="10920"/>
    <n v="-1"/>
    <n v="109.2"/>
    <n v="62.043531666666667"/>
    <n v="14.749831666666667"/>
    <n v="0.48305559112347352"/>
    <n v="894.61895476067298"/>
    <n v="0.89461895476067299"/>
    <d v="1899-12-30T00:00:30"/>
    <d v="1899-12-30T00:00:30"/>
    <d v="8954-03-21T14:09:11"/>
    <n v="1.0111111111111111"/>
  </r>
  <r>
    <x v="50"/>
    <n v="73"/>
    <m/>
    <n v="62026548"/>
    <n v="14439654"/>
    <n v="161538"/>
    <s v="16:15:38"/>
    <n v="110411"/>
    <s v="11-04-11"/>
    <n v="10680"/>
    <n v="-1"/>
    <n v="106.8"/>
    <n v="62.044246666666666"/>
    <n v="14.732756666666667"/>
    <n v="0.45288330449263436"/>
    <n v="838.73987992035882"/>
    <n v="0.83873987992035881"/>
    <d v="1899-12-30T00:00:31"/>
    <d v="1899-12-30T00:00:31"/>
    <d v="8300-04-06T05:07:45"/>
    <n v="0.956989247311828"/>
  </r>
  <r>
    <x v="50"/>
    <n v="74"/>
    <m/>
    <n v="62025384"/>
    <n v="14430336"/>
    <n v="161609"/>
    <s v="16:16:09"/>
    <n v="110411"/>
    <s v="11-04-11"/>
    <n v="10310"/>
    <n v="-1"/>
    <n v="103.1"/>
    <n v="62.042306666666668"/>
    <n v="14.717226666666667"/>
    <n v="0.42456322803361701"/>
    <n v="786.29109831825872"/>
    <n v="0.78629109831825872"/>
    <d v="1899-12-30T00:00:30"/>
    <d v="1899-12-30T00:00:30"/>
    <d v="8100-01-13T08:42:57"/>
    <n v="0.95462962962962961"/>
  </r>
  <r>
    <x v="50"/>
    <n v="75"/>
    <m/>
    <n v="62025126"/>
    <n v="14421313"/>
    <n v="161639"/>
    <s v="16:16:39"/>
    <n v="110411"/>
    <s v="11-04-11"/>
    <n v="8980"/>
    <n v="-1"/>
    <n v="89.8"/>
    <n v="62.041876666666667"/>
    <n v="14.702188333333334"/>
    <n v="0.43008699271930173"/>
    <n v="796.52111051614679"/>
    <n v="0.79652111051614682"/>
    <d v="1899-12-30T00:00:30"/>
    <d v="1899-12-30T00:00:30"/>
    <d v="8180-09-12T19:09:32"/>
    <n v="0.83148148148148138"/>
  </r>
  <r>
    <x v="50"/>
    <n v="76"/>
    <m/>
    <n v="62025091"/>
    <n v="14412156"/>
    <n v="161709"/>
    <s v="16:17:09"/>
    <n v="110411"/>
    <s v="11-04-11"/>
    <n v="10030"/>
    <n v="-1"/>
    <n v="100.3"/>
    <n v="62.041818333333332"/>
    <n v="14.686926666666666"/>
    <n v="0.44433990237219295"/>
    <n v="822.9174991933013"/>
    <n v="0.82291749919330126"/>
    <d v="1899-12-30T00:00:30"/>
    <d v="1899-12-30T00:00:30"/>
    <d v="8388-11-03T09:32:39"/>
    <n v="0.9287037037037037"/>
  </r>
  <r>
    <x v="50"/>
    <n v="77"/>
    <m/>
    <n v="62025875"/>
    <n v="14402844"/>
    <n v="161739"/>
    <s v="16:17:39"/>
    <n v="110411"/>
    <s v="11-04-11"/>
    <n v="8920"/>
    <n v="-1"/>
    <n v="89.2"/>
    <n v="62.043125000000003"/>
    <n v="14.671406666666666"/>
    <n v="0.34404334639073525"/>
    <n v="637.16827751564165"/>
    <n v="0.63716827751564165"/>
    <d v="1899-12-30T00:00:30"/>
    <d v="1899-12-30T00:00:30"/>
    <d v="6924-03-05T15:20:31"/>
    <n v="0.82592592592592595"/>
  </r>
  <r>
    <x v="50"/>
    <n v="78"/>
    <m/>
    <n v="62026874"/>
    <n v="14395835"/>
    <n v="161809"/>
    <s v="16:18:09"/>
    <n v="110411"/>
    <s v="11-04-11"/>
    <n v="7280"/>
    <n v="-1"/>
    <n v="72.8"/>
    <n v="62.044789999999999"/>
    <n v="14.659725"/>
    <n v="0.29978315891204144"/>
    <n v="555.19841030510077"/>
    <n v="0.55519841030510075"/>
    <d v="1899-12-30T00:00:30"/>
    <d v="1899-12-30T00:00:30"/>
    <d v="6277-10-30T10:07:13"/>
    <n v="0.67407407407407405"/>
  </r>
  <r>
    <x v="50"/>
    <n v="79"/>
    <m/>
    <n v="62028423"/>
    <n v="14390373"/>
    <n v="161839"/>
    <s v="16:18:39"/>
    <n v="110411"/>
    <s v="11-04-11"/>
    <n v="6870"/>
    <n v="-1"/>
    <n v="68.7"/>
    <n v="62.047371666666663"/>
    <n v="14.650621666666666"/>
    <n v="0.37394551018950017"/>
    <n v="692.54708487095434"/>
    <n v="0.6925470848709544"/>
    <d v="1899-12-30T00:00:30"/>
    <d v="1899-12-30T00:00:30"/>
    <d v="7360-11-05T14:30:23"/>
    <n v="0.63611111111111107"/>
  </r>
  <r>
    <x v="50"/>
    <n v="80"/>
    <m/>
    <n v="62030977"/>
    <n v="14384565"/>
    <n v="161909"/>
    <s v="16:19:09"/>
    <n v="110411"/>
    <s v="11-04-11"/>
    <n v="9700"/>
    <n v="-1"/>
    <n v="97"/>
    <n v="62.051628333333333"/>
    <n v="14.640941666666667"/>
    <n v="0.46380967389231081"/>
    <n v="858.9755160485596"/>
    <n v="0.8589755160485596"/>
    <d v="1899-12-30T00:00:31"/>
    <d v="1899-12-30T00:00:31"/>
    <d v="8454-09-03T21:21:27"/>
    <n v="0.8691756272401433"/>
  </r>
  <r>
    <x v="50"/>
    <n v="81"/>
    <m/>
    <n v="62030897"/>
    <n v="14374688"/>
    <n v="161940"/>
    <s v="16:19:40"/>
    <n v="110411"/>
    <s v="11-04-11"/>
    <n v="10580"/>
    <n v="-1"/>
    <n v="105.8"/>
    <n v="62.051495000000003"/>
    <n v="14.62448"/>
    <n v="0.48560644096907096"/>
    <n v="899.34312867471942"/>
    <n v="0.89934312867471944"/>
    <d v="1899-12-30T00:00:31"/>
    <d v="1899-12-30T00:00:31"/>
    <d v="8762-09-18T07:59:16"/>
    <n v="0.94802867383512546"/>
  </r>
  <r>
    <x v="50"/>
    <n v="82"/>
    <m/>
    <n v="62031636"/>
    <n v="14364466"/>
    <n v="162011"/>
    <s v="16:20:11"/>
    <n v="110411"/>
    <s v="11-04-11"/>
    <n v="10310"/>
    <n v="-1"/>
    <n v="103.1"/>
    <n v="62.052726666666665"/>
    <n v="14.607443333333332"/>
    <n v="0.47618097469305981"/>
    <n v="881.88716513154679"/>
    <n v="0.88188716513154686"/>
    <d v="1899-12-30T00:00:30"/>
    <d v="1899-12-30T00:00:30"/>
    <d v="8853-10-29T00:51:14"/>
    <n v="0.95462962962962961"/>
  </r>
  <r>
    <x v="50"/>
    <n v="83"/>
    <m/>
    <n v="62034183"/>
    <n v="14355902"/>
    <n v="162041"/>
    <s v="16:20:41"/>
    <n v="110411"/>
    <s v="11-04-11"/>
    <n v="10550"/>
    <n v="-1"/>
    <n v="105.5"/>
    <n v="62.056971666666669"/>
    <n v="14.593170000000001"/>
    <n v="0.47359382277582845"/>
    <n v="877.09575978083433"/>
    <n v="0.87709575978083432"/>
    <d v="1899-12-30T00:00:31"/>
    <d v="1899-12-30T00:00:31"/>
    <d v="8592-12-11T18:18:21"/>
    <n v="0.94534050179211471"/>
  </r>
  <r>
    <x v="50"/>
    <n v="84"/>
    <m/>
    <n v="62035811"/>
    <n v="14346430"/>
    <n v="162112"/>
    <s v="16:21:12"/>
    <n v="110411"/>
    <s v="11-04-11"/>
    <n v="9560"/>
    <n v="-1"/>
    <n v="95.6"/>
    <n v="62.059685000000002"/>
    <n v="14.577383333333334"/>
    <n v="0.44559497358170447"/>
    <n v="825.24189107331665"/>
    <n v="0.82524189107331669"/>
    <d v="1899-12-30T00:00:30"/>
    <d v="1899-12-30T00:00:30"/>
    <d v="8407-03-03T15:30:39"/>
    <n v="0.88518518518518519"/>
  </r>
  <r>
    <x v="50"/>
    <n v="85"/>
    <m/>
    <n v="62033778"/>
    <n v="14337987"/>
    <n v="162142"/>
    <s v="16:21:42"/>
    <n v="110411"/>
    <s v="11-04-11"/>
    <n v="10800"/>
    <n v="-1"/>
    <n v="108"/>
    <n v="62.056296666666668"/>
    <n v="14.563311666666667"/>
    <n v="0.46420649525552915"/>
    <n v="859.71042921323999"/>
    <n v="0.85971042921324003"/>
    <d v="1899-12-30T00:00:30"/>
    <d v="1899-12-30T00:00:30"/>
    <d v="8678-12-17T00:52:02"/>
    <n v="1"/>
  </r>
  <r>
    <x v="50"/>
    <n v="86"/>
    <m/>
    <n v="62033017"/>
    <n v="14328233"/>
    <n v="162212"/>
    <s v="16:22:12"/>
    <n v="110411"/>
    <s v="11-04-11"/>
    <n v="10280"/>
    <n v="-1"/>
    <n v="102.8"/>
    <n v="62.055028333333333"/>
    <n v="14.547055"/>
    <n v="0.46782735390688068"/>
    <n v="866.416259435543"/>
    <n v="0.86641625943554301"/>
    <d v="1899-12-30T00:00:30"/>
    <d v="1899-12-30T00:00:30"/>
    <d v="8731-11-02T19:51:08"/>
    <n v="0.95185185185185195"/>
  </r>
  <r>
    <x v="50"/>
    <n v="87"/>
    <m/>
    <n v="62032009"/>
    <n v="14318503"/>
    <n v="162242"/>
    <s v="16:22:42"/>
    <n v="110411"/>
    <s v="11-04-11"/>
    <n v="10250"/>
    <n v="-1"/>
    <n v="102.5"/>
    <n v="62.053348333333332"/>
    <n v="14.530838333333334"/>
    <n v="0.47161822592340996"/>
    <n v="873.43695441015529"/>
    <n v="0.87343695441015534"/>
    <d v="1899-12-30T00:00:30"/>
    <d v="1899-12-30T00:00:30"/>
    <d v="8787-03-13T10:17:20"/>
    <n v="0.94907407407407407"/>
  </r>
  <r>
    <x v="50"/>
    <n v="88"/>
    <m/>
    <n v="62030743"/>
    <n v="14308828"/>
    <n v="162312"/>
    <s v="16:23:12"/>
    <n v="110411"/>
    <s v="11-04-11"/>
    <n v="10300"/>
    <n v="-1"/>
    <n v="103"/>
    <n v="62.05123833333333"/>
    <n v="14.514713333333333"/>
    <n v="0.46183156379288987"/>
    <n v="855.31205614443206"/>
    <n v="0.85531205614443206"/>
    <d v="1899-12-30T00:00:30"/>
    <d v="1899-12-30T00:00:30"/>
    <d v="8644-04-11T17:19:15"/>
    <n v="0.95370370370370372"/>
  </r>
  <r>
    <x v="50"/>
    <n v="89"/>
    <m/>
    <n v="62029545"/>
    <n v="14299330"/>
    <n v="162342"/>
    <s v="16:23:42"/>
    <n v="110411"/>
    <s v="11-04-11"/>
    <n v="10010"/>
    <n v="-1"/>
    <n v="100.1"/>
    <n v="62.049241666666667"/>
    <n v="14.498883333333334"/>
    <n v="0.46574039404264422"/>
    <n v="862.55120976697708"/>
    <n v="0.86255120976697708"/>
    <d v="1899-12-30T00:00:30"/>
    <d v="1899-12-30T00:00:30"/>
    <d v="8701-05-12T11:37:09"/>
    <n v="0.92685185185185193"/>
  </r>
  <r>
    <x v="50"/>
    <n v="90"/>
    <m/>
    <n v="62028320"/>
    <n v="14289762"/>
    <n v="162412"/>
    <s v="16:24:12"/>
    <n v="110411"/>
    <s v="11-04-11"/>
    <n v="9640"/>
    <n v="-1"/>
    <n v="96.4"/>
    <n v="62.047199999999997"/>
    <n v="14.482936666666667"/>
    <n v="0.3444996920734823"/>
    <n v="638.01342972008922"/>
    <n v="0.63801342972008923"/>
    <d v="1899-12-30T00:00:31"/>
    <d v="1899-12-30T00:00:31"/>
    <d v="6768-07-22T04:07:29"/>
    <n v="0.86379928315412191"/>
  </r>
  <r>
    <x v="50"/>
    <n v="91"/>
    <m/>
    <n v="62026570"/>
    <n v="14283447"/>
    <n v="162443"/>
    <s v="16:24:43"/>
    <n v="110411"/>
    <s v="11-04-11"/>
    <n v="8850"/>
    <n v="-1"/>
    <n v="88.5"/>
    <n v="62.044283333333333"/>
    <n v="14.472411666666666"/>
    <n v="0.45223523441578711"/>
    <n v="837.53965413803769"/>
    <n v="0.83753965413803766"/>
    <d v="1899-12-30T00:00:30"/>
    <d v="1899-12-30T00:00:30"/>
    <d v="8504-02-21T04:53:38"/>
    <n v="0.81944444444444442"/>
  </r>
  <r>
    <x v="50"/>
    <n v="92"/>
    <m/>
    <n v="62023872"/>
    <n v="14275727"/>
    <n v="162513"/>
    <s v="16:25:13"/>
    <n v="110411"/>
    <s v="11-04-11"/>
    <n v="10280"/>
    <n v="-1"/>
    <n v="102.8"/>
    <n v="62.039786666666664"/>
    <n v="14.459545"/>
    <n v="0.4654732876196272"/>
    <n v="862.05652867154959"/>
    <n v="0.86205652867154958"/>
    <d v="1899-12-30T00:00:30"/>
    <d v="1899-12-30T00:00:30"/>
    <d v="8697-06-16T19:15:42"/>
    <n v="0.95185185185185195"/>
  </r>
  <r>
    <x v="50"/>
    <n v="93"/>
    <m/>
    <n v="62023128"/>
    <n v="14265945"/>
    <n v="162543"/>
    <s v="16:25:43"/>
    <n v="110411"/>
    <s v="11-04-11"/>
    <n v="10380"/>
    <n v="-1"/>
    <n v="103.8"/>
    <n v="62.038546666666669"/>
    <n v="14.443241666666667"/>
    <n v="0.47058807244998457"/>
    <n v="871.52911017737142"/>
    <n v="0.87152911017737145"/>
    <d v="1899-12-30T00:00:30"/>
    <d v="1899-12-30T00:00:30"/>
    <d v="8772-02-25T20:05:44"/>
    <n v="0.96111111111111103"/>
  </r>
  <r>
    <x v="50"/>
    <n v="94"/>
    <m/>
    <n v="62022584"/>
    <n v="14255994"/>
    <n v="162613"/>
    <s v="16:26:13"/>
    <n v="110411"/>
    <s v="11-04-11"/>
    <n v="10270"/>
    <n v="-1"/>
    <n v="102.7"/>
    <n v="62.037640000000003"/>
    <n v="14.426656666666666"/>
    <n v="0.47027742354201724"/>
    <n v="870.95378839981595"/>
    <n v="0.87095378839981596"/>
    <d v="1899-12-30T00:00:31"/>
    <d v="1899-12-30T00:00:31"/>
    <d v="8546-01-29T11:51:32"/>
    <n v="0.92025089605734767"/>
  </r>
  <r>
    <x v="50"/>
    <n v="95"/>
    <m/>
    <n v="62022427"/>
    <n v="14245988"/>
    <n v="162644"/>
    <s v="16:26:44"/>
    <n v="110411"/>
    <s v="11-04-11"/>
    <n v="8780"/>
    <n v="-1"/>
    <n v="87.8"/>
    <n v="62.037378333333336"/>
    <n v="14.409980000000001"/>
    <n v="0.33974723341158192"/>
    <n v="629.21187627824975"/>
    <n v="0.62921187627824982"/>
    <d v="1899-12-30T00:00:00"/>
    <d v="1899-12-30T00:00:00"/>
    <e v="#DIV/0!"/>
    <n v="0"/>
  </r>
  <r>
    <x v="51"/>
    <n v="1"/>
    <m/>
    <n v="62022840"/>
    <n v="14238809"/>
    <n v="162715"/>
    <s v="16:27:15"/>
    <n v="110411"/>
    <s v="11-04-11"/>
    <n v="7709"/>
    <n v="-1"/>
    <n v="77.09"/>
    <n v="62.038066666666666"/>
    <n v="14.398015000000001"/>
    <n v="0.35850697472404447"/>
    <n v="663.95491718893038"/>
    <n v="0.6639549171889304"/>
    <d v="1899-12-30T00:00:31"/>
    <d v="1899-12-30T00:00:31"/>
    <d v="6966-07-05T14:35:23"/>
    <n v="0.69077060931899648"/>
  </r>
  <r>
    <x v="51"/>
    <n v="2"/>
    <m/>
    <n v="62021905"/>
    <n v="14231442"/>
    <n v="162746"/>
    <s v="16:27:46"/>
    <n v="110411"/>
    <s v="11-04-11"/>
    <n v="7150"/>
    <n v="-1"/>
    <n v="71.5"/>
    <n v="62.03650833333333"/>
    <n v="14.385736666666666"/>
    <n v="0.3038381313783789"/>
    <n v="562.70821931275771"/>
    <n v="0.56270821931275772"/>
    <d v="1899-12-30T00:00:30"/>
    <d v="1899-12-30T00:00:30"/>
    <d v="6337-01-17T16:07:08"/>
    <n v="0.66203703703703698"/>
  </r>
  <r>
    <x v="51"/>
    <n v="3"/>
    <m/>
    <n v="62021119"/>
    <n v="14225195"/>
    <n v="162816"/>
    <s v="16:28:16"/>
    <n v="110411"/>
    <s v="11-04-11"/>
    <n v="6809"/>
    <n v="-1"/>
    <n v="68.09"/>
    <n v="62.035198333333334"/>
    <n v="14.375325"/>
    <n v="0.27152314803879812"/>
    <n v="502.8608701678541"/>
    <n v="0.50286087016785408"/>
    <d v="1899-12-30T00:00:30"/>
    <d v="1899-12-30T00:00:30"/>
    <d v="5865-02-20T07:20:46"/>
    <n v="0.630462962962963"/>
  </r>
  <r>
    <x v="51"/>
    <n v="4"/>
    <m/>
    <n v="62020450"/>
    <n v="14219594"/>
    <n v="162846"/>
    <s v="16:28:46"/>
    <n v="110411"/>
    <s v="11-04-11"/>
    <n v="3090"/>
    <n v="-1"/>
    <n v="30.9"/>
    <n v="62.034083333333335"/>
    <n v="14.36599"/>
    <n v="0.24761454908122527"/>
    <n v="458.58214489842919"/>
    <n v="0.45858214489842919"/>
    <d v="1899-12-30T00:00:30"/>
    <d v="1899-12-30T00:00:30"/>
    <d v="5515-12-30T13:51:19"/>
    <n v="0.28611111111111115"/>
  </r>
  <r>
    <x v="51"/>
    <n v="5"/>
    <m/>
    <n v="62018353"/>
    <n v="14222384"/>
    <n v="162916"/>
    <s v="16:29:16"/>
    <n v="110411"/>
    <s v="11-04-11"/>
    <n v="8260"/>
    <n v="-1"/>
    <n v="82.6"/>
    <n v="62.030588333333334"/>
    <n v="14.37064"/>
    <n v="0.35128261569973784"/>
    <n v="650.57540427591448"/>
    <n v="0.65057540427591454"/>
    <d v="1899-12-30T00:00:30"/>
    <d v="1899-12-30T00:00:30"/>
    <d v="7029-11-23T03:56:37"/>
    <n v="0.76481481481481473"/>
  </r>
  <r>
    <x v="51"/>
    <n v="6"/>
    <m/>
    <n v="62015279"/>
    <n v="14225981"/>
    <n v="162946"/>
    <s v="16:29:46"/>
    <n v="110411"/>
    <s v="11-04-11"/>
    <n v="7340"/>
    <n v="-1"/>
    <n v="73.400000000000006"/>
    <n v="62.025464999999997"/>
    <n v="14.376635"/>
    <n v="0.22316677661655737"/>
    <n v="413.30487029386427"/>
    <n v="0.41330487029386426"/>
    <d v="1899-12-30T00:00:30"/>
    <d v="1899-12-30T00:00:30"/>
    <d v="5158-12-23T00:38:05"/>
    <n v="0.67962962962962969"/>
  </r>
  <r>
    <x v="51"/>
    <n v="7"/>
    <m/>
    <n v="62015359"/>
    <n v="14230727"/>
    <n v="163016"/>
    <s v="16:30:16"/>
    <n v="110411"/>
    <s v="11-04-11"/>
    <n v="8990"/>
    <n v="-1"/>
    <n v="89.9"/>
    <n v="62.025598333333335"/>
    <n v="14.384544999999999"/>
    <n v="0.41387392670356116"/>
    <n v="766.49451225499524"/>
    <n v="0.76649451225499521"/>
    <d v="1899-12-30T00:00:30"/>
    <d v="1899-12-30T00:00:30"/>
    <d v="7943-12-09T04:41:13"/>
    <n v="0.83240740740740737"/>
  </r>
  <r>
    <x v="51"/>
    <n v="8"/>
    <m/>
    <n v="62016658"/>
    <n v="14239088"/>
    <n v="163046"/>
    <s v="16:30:46"/>
    <n v="110411"/>
    <s v="11-04-11"/>
    <n v="9670"/>
    <n v="-1"/>
    <n v="96.7"/>
    <n v="62.027763333333333"/>
    <n v="14.398479999999999"/>
    <n v="0.34140703168735875"/>
    <n v="632.28582268498837"/>
    <n v="0.63228582268498834"/>
    <d v="1899-12-30T00:00:30"/>
    <d v="1899-12-30T00:00:30"/>
    <d v="6885-09-04T04:03:50"/>
    <n v="0.89537037037037037"/>
  </r>
  <r>
    <x v="51"/>
    <n v="9"/>
    <m/>
    <n v="62017945"/>
    <n v="14245816"/>
    <n v="163116"/>
    <s v="16:31:16"/>
    <n v="110411"/>
    <s v="11-04-11"/>
    <n v="7809"/>
    <n v="-1"/>
    <n v="78.09"/>
    <n v="62.029908333333331"/>
    <n v="14.409693333333333"/>
    <n v="0.41775591167511117"/>
    <n v="773.68394842230589"/>
    <n v="0.77368394842230592"/>
    <d v="1899-12-30T00:00:30"/>
    <d v="1899-12-30T00:00:30"/>
    <d v="8000-08-16T18:30:54"/>
    <n v="0.72305555555555567"/>
  </r>
  <r>
    <x v="51"/>
    <n v="10"/>
    <m/>
    <n v="62017023"/>
    <n v="14254487"/>
    <n v="163146"/>
    <s v="16:31:46"/>
    <n v="110411"/>
    <s v="11-04-11"/>
    <n v="9870"/>
    <n v="-1"/>
    <n v="98.7"/>
    <n v="62.028371666666665"/>
    <n v="14.424144999999999"/>
    <n v="0.44385538604091046"/>
    <n v="822.02017494776612"/>
    <n v="0.82202017494776614"/>
    <d v="1899-12-30T00:00:30"/>
    <d v="1899-12-30T00:00:30"/>
    <d v="8381-10-07T02:29:33"/>
    <n v="0.91388888888888897"/>
  </r>
  <r>
    <x v="51"/>
    <n v="11"/>
    <m/>
    <n v="62015468"/>
    <n v="14263332"/>
    <n v="163216"/>
    <s v="16:32:16"/>
    <n v="110411"/>
    <s v="11-04-11"/>
    <n v="9800"/>
    <n v="-1"/>
    <n v="98"/>
    <n v="62.025779999999997"/>
    <n v="14.438886666666667"/>
    <n v="0.35642032374317878"/>
    <n v="660.09043957236713"/>
    <n v="0.66009043957236713"/>
    <d v="1899-12-30T00:00:30"/>
    <d v="1899-12-30T00:00:30"/>
    <d v="7104-12-03T11:11:00"/>
    <n v="0.90740740740740733"/>
  </r>
  <r>
    <x v="51"/>
    <n v="12"/>
    <m/>
    <n v="62014358"/>
    <n v="14270538"/>
    <n v="163246"/>
    <s v="16:32:46"/>
    <n v="110411"/>
    <s v="11-04-11"/>
    <n v="7330"/>
    <n v="-1"/>
    <n v="73.3"/>
    <n v="62.02393"/>
    <n v="14.450896666666667"/>
    <n v="0.37134385964114724"/>
    <n v="687.72882805540473"/>
    <n v="0.6877288280554047"/>
    <d v="1899-12-30T00:00:30"/>
    <d v="1899-12-30T00:00:30"/>
    <d v="7322-11-09T00:35:43"/>
    <n v="0.6787037037037037"/>
  </r>
  <r>
    <x v="51"/>
    <n v="13"/>
    <m/>
    <n v="62012870"/>
    <n v="14277775"/>
    <n v="163316"/>
    <s v="16:33:16"/>
    <n v="110411"/>
    <s v="11-04-11"/>
    <n v="8870"/>
    <n v="-1"/>
    <n v="88.7"/>
    <n v="62.021450000000002"/>
    <n v="14.462958333333333"/>
    <n v="0.45373059267352794"/>
    <n v="840.30905763137378"/>
    <n v="0.84030905763137376"/>
    <d v="1899-12-30T00:00:30"/>
    <d v="1899-12-30T00:00:30"/>
    <d v="8525-12-23T02:03:49"/>
    <n v="0.8212962962962963"/>
  </r>
  <r>
    <x v="51"/>
    <n v="14"/>
    <m/>
    <n v="62012155"/>
    <n v="14287308"/>
    <n v="163346"/>
    <s v="16:33:46"/>
    <n v="110411"/>
    <s v="11-04-11"/>
    <n v="11410"/>
    <n v="-1"/>
    <n v="114.1"/>
    <n v="62.020258333333331"/>
    <n v="14.478846666666666"/>
    <n v="0.5149756093655633"/>
    <n v="953.73482854502322"/>
    <n v="0.95373482854502323"/>
    <d v="1899-12-30T00:00:30"/>
    <d v="1899-12-30T00:00:30"/>
    <d v="9420-05-11T07:20:57"/>
    <n v="1.0564814814814814"/>
  </r>
  <r>
    <x v="51"/>
    <n v="15"/>
    <m/>
    <n v="62011394"/>
    <n v="14298144"/>
    <n v="163416"/>
    <s v="16:34:16"/>
    <n v="110411"/>
    <s v="11-04-11"/>
    <n v="11540"/>
    <n v="-1"/>
    <n v="115.4"/>
    <n v="62.018990000000002"/>
    <n v="14.496906666666666"/>
    <n v="0.50196226932245214"/>
    <n v="929.63412278518138"/>
    <n v="0.92963412278518143"/>
    <d v="1899-12-30T00:00:30"/>
    <d v="1899-12-30T00:00:30"/>
    <d v="9230-04-27T06:34:01"/>
    <n v="1.0685185185185186"/>
  </r>
  <r>
    <x v="51"/>
    <n v="16"/>
    <m/>
    <n v="62010440"/>
    <n v="14308628"/>
    <n v="163446"/>
    <s v="16:34:46"/>
    <n v="110411"/>
    <s v="11-04-11"/>
    <n v="11070"/>
    <n v="-1"/>
    <n v="110.7"/>
    <n v="62.017400000000002"/>
    <n v="14.514379999999999"/>
    <n v="0.5076207660334856"/>
    <n v="940.11365869401538"/>
    <n v="0.94011365869401542"/>
    <d v="1899-12-30T00:00:30"/>
    <d v="1899-12-30T00:00:30"/>
    <d v="9312-12-14T08:05:20"/>
    <n v="1.0249999999999999"/>
  </r>
  <r>
    <x v="51"/>
    <n v="17"/>
    <m/>
    <n v="62009223"/>
    <n v="14319111"/>
    <n v="163516"/>
    <s v="16:35:16"/>
    <n v="110411"/>
    <s v="11-04-11"/>
    <n v="11310"/>
    <n v="-1"/>
    <n v="113.1"/>
    <n v="62.015371666666667"/>
    <n v="14.531851666666666"/>
    <n v="0.49332379457855657"/>
    <n v="913.63566755948682"/>
    <n v="0.91363566755948689"/>
    <d v="1899-12-30T00:00:30"/>
    <d v="1899-12-30T00:00:30"/>
    <d v="9104-03-03T17:20:30"/>
    <n v="1.0472222222222223"/>
  </r>
  <r>
    <x v="51"/>
    <n v="18"/>
    <m/>
    <n v="62006665"/>
    <n v="14328078"/>
    <n v="163546"/>
    <s v="16:35:46"/>
    <n v="110411"/>
    <s v="11-04-11"/>
    <n v="11010"/>
    <n v="-1"/>
    <n v="110.1"/>
    <n v="62.011108333333333"/>
    <n v="14.546796666666667"/>
    <n v="0.50019766249397979"/>
    <n v="926.36607093885061"/>
    <n v="0.92636607093885059"/>
    <d v="1899-12-30T00:00:30"/>
    <d v="1899-12-30T00:00:30"/>
    <d v="9204-07-20T06:49:24"/>
    <n v="1.0194444444444444"/>
  </r>
  <r>
    <x v="51"/>
    <n v="19"/>
    <m/>
    <n v="62003362"/>
    <n v="14336056"/>
    <n v="163616"/>
    <s v="16:36:16"/>
    <n v="110411"/>
    <s v="11-04-11"/>
    <n v="11590"/>
    <n v="-1"/>
    <n v="115.9"/>
    <n v="62.005603333333333"/>
    <n v="14.560093333333333"/>
    <n v="0.50450944435384759"/>
    <n v="934.35149094332576"/>
    <n v="0.93435149094332581"/>
    <d v="1899-12-30T00:00:30"/>
    <d v="1899-12-30T00:00:30"/>
    <d v="9267-07-08T07:03:14"/>
    <n v="1.0731481481481482"/>
  </r>
  <r>
    <x v="51"/>
    <n v="20"/>
    <m/>
    <n v="61599564"/>
    <n v="14343101"/>
    <n v="163646"/>
    <s v="16:36:46"/>
    <n v="110411"/>
    <s v="11-04-11"/>
    <n v="10990"/>
    <n v="-1"/>
    <n v="109.9"/>
    <n v="61.999273333333335"/>
    <n v="14.571835"/>
    <n v="0.52050465832378412"/>
    <n v="963.97462721564818"/>
    <n v="0.96397462721564819"/>
    <d v="1899-12-30T00:00:31"/>
    <d v="1899-12-30T00:00:31"/>
    <d v="9255-11-26T13:46:27"/>
    <n v="0.98476702508960579"/>
  </r>
  <r>
    <x v="51"/>
    <n v="21"/>
    <m/>
    <n v="61594792"/>
    <n v="14347478"/>
    <n v="163717"/>
    <s v="16:37:17"/>
    <n v="110411"/>
    <s v="11-04-11"/>
    <n v="11380"/>
    <n v="-1"/>
    <n v="113.8"/>
    <n v="61.991320000000002"/>
    <n v="14.579129999999999"/>
    <n v="0.50850645455835308"/>
    <n v="941.7539538420699"/>
    <n v="0.94175395384206995"/>
    <d v="1899-12-30T00:00:30"/>
    <d v="1899-12-30T00:00:30"/>
    <d v="9325-11-20T09:17:22"/>
    <n v="1.0537037037037036"/>
  </r>
  <r>
    <x v="51"/>
    <n v="22"/>
    <m/>
    <n v="61589736"/>
    <n v="14348436"/>
    <n v="163747"/>
    <s v="16:37:47"/>
    <n v="110411"/>
    <s v="11-04-11"/>
    <n v="11230"/>
    <n v="-1"/>
    <n v="112.3"/>
    <n v="61.982893333333337"/>
    <n v="14.580726666666667"/>
    <n v="0.50703012445621709"/>
    <n v="939.01979049291401"/>
    <n v="0.93901979049291406"/>
    <d v="1899-12-30T00:00:30"/>
    <d v="1899-12-30T00:00:30"/>
    <d v="9304-04-29T23:55:08"/>
    <n v="1.0398148148148147"/>
  </r>
  <r>
    <x v="51"/>
    <n v="23"/>
    <m/>
    <n v="61584752"/>
    <n v="14346561"/>
    <n v="163817"/>
    <s v="16:38:17"/>
    <n v="110411"/>
    <s v="11-04-11"/>
    <n v="11260"/>
    <n v="-1"/>
    <n v="112.6"/>
    <n v="61.974586666666667"/>
    <n v="14.577601666666666"/>
    <n v="0.49415062410803734"/>
    <n v="915.16695584808519"/>
    <n v="0.91516695584808516"/>
    <d v="1899-12-30T00:00:30"/>
    <d v="1899-12-30T00:00:30"/>
    <d v="9116-03-30T19:59:18"/>
    <n v="1.0425925925925925"/>
  </r>
  <r>
    <x v="51"/>
    <n v="24"/>
    <m/>
    <n v="61579913"/>
    <n v="14344525"/>
    <n v="163847"/>
    <s v="16:38:47"/>
    <n v="110411"/>
    <s v="11-04-11"/>
    <n v="10790"/>
    <n v="-1"/>
    <n v="107.9"/>
    <n v="61.966521666666665"/>
    <n v="14.574208333333333"/>
    <n v="0.47268638953780873"/>
    <n v="875.41519342402171"/>
    <n v="0.87541519342402174"/>
    <d v="1899-12-30T00:00:30"/>
    <d v="1899-12-30T00:00:30"/>
    <d v="8802-10-17T18:10:10"/>
    <n v="0.999074074074074"/>
  </r>
  <r>
    <x v="51"/>
    <n v="25"/>
    <m/>
    <n v="61575195"/>
    <n v="14344659"/>
    <n v="163917"/>
    <s v="16:39:17"/>
    <n v="110411"/>
    <s v="11-04-11"/>
    <n v="10610"/>
    <n v="-1"/>
    <n v="106.1"/>
    <n v="61.958658333333332"/>
    <n v="14.574431666666667"/>
    <n v="0.50040676607105516"/>
    <n v="926.75333076359414"/>
    <n v="0.92675333076359412"/>
    <d v="1899-12-30T00:00:31"/>
    <d v="1899-12-30T00:00:31"/>
    <d v="8971-11-16T05:14:51"/>
    <n v="0.95071684587813621"/>
  </r>
  <r>
    <x v="51"/>
    <n v="26"/>
    <m/>
    <n v="61570769"/>
    <n v="14349584"/>
    <n v="163948"/>
    <s v="16:39:48"/>
    <n v="110411"/>
    <s v="11-04-11"/>
    <n v="10500"/>
    <n v="-1"/>
    <n v="105"/>
    <n v="61.951281666666667"/>
    <n v="14.58264"/>
    <n v="0.48761980189223936"/>
    <n v="903.07187310442725"/>
    <n v="0.90307187310442727"/>
    <d v="1899-12-30T00:00:30"/>
    <d v="1899-12-30T00:00:30"/>
    <d v="9020-11-14T23:52:08"/>
    <n v="0.97222222222222221"/>
  </r>
  <r>
    <x v="51"/>
    <n v="27"/>
    <m/>
    <n v="61566121"/>
    <n v="14352657"/>
    <n v="164018"/>
    <s v="16:40:18"/>
    <n v="110411"/>
    <s v="11-04-11"/>
    <n v="10910"/>
    <n v="-1"/>
    <n v="109.1"/>
    <n v="61.943534999999997"/>
    <n v="14.587761666666667"/>
    <n v="0.49403758175280094"/>
    <n v="914.95760140618734"/>
    <n v="0.91495760140618732"/>
    <d v="1899-12-30T00:00:30"/>
    <d v="1899-12-30T00:00:30"/>
    <d v="9114-08-05T21:24:33"/>
    <n v="1.0101851851851853"/>
  </r>
  <r>
    <x v="51"/>
    <n v="28"/>
    <m/>
    <n v="61561420"/>
    <n v="14355825"/>
    <n v="164048"/>
    <s v="16:40:48"/>
    <n v="110411"/>
    <s v="11-04-11"/>
    <n v="10700"/>
    <n v="-1"/>
    <n v="107"/>
    <n v="61.935699999999997"/>
    <n v="14.593041666666666"/>
    <n v="0.48357083497714121"/>
    <n v="895.57318637766548"/>
    <n v="0.89557318637766548"/>
    <d v="1899-12-30T00:00:30"/>
    <d v="1899-12-30T00:00:30"/>
    <d v="8961-09-28T18:38:33"/>
    <n v="0.9907407407407407"/>
  </r>
  <r>
    <x v="51"/>
    <n v="29"/>
    <m/>
    <n v="61557267"/>
    <n v="14361054"/>
    <n v="164118"/>
    <s v="16:41:18"/>
    <n v="110411"/>
    <s v="11-04-11"/>
    <n v="10920"/>
    <n v="-1"/>
    <n v="109.2"/>
    <n v="61.928778333333334"/>
    <n v="14.601756666666667"/>
    <n v="0.48416016761134434"/>
    <n v="896.66463041620966"/>
    <n v="0.8966646304162097"/>
    <d v="1899-12-30T00:00:30"/>
    <d v="1899-12-30T00:00:30"/>
    <d v="8970-05-08T03:15:16"/>
    <n v="1.0111111111111111"/>
  </r>
  <r>
    <x v="51"/>
    <n v="30"/>
    <m/>
    <n v="61553468"/>
    <n v="14367402"/>
    <n v="164148"/>
    <s v="16:41:48"/>
    <n v="110411"/>
    <s v="11-04-11"/>
    <n v="10840"/>
    <n v="-1"/>
    <n v="108.4"/>
    <n v="61.922446666666666"/>
    <n v="14.612336666666666"/>
    <n v="0.48425568512143036"/>
    <n v="896.84152884488901"/>
    <n v="0.89684152884488899"/>
    <d v="1899-12-30T00:00:30"/>
    <d v="1899-12-30T00:00:30"/>
    <d v="8971-09-29T14:28:26"/>
    <n v="1.0037037037037038"/>
  </r>
  <r>
    <x v="51"/>
    <n v="31"/>
    <m/>
    <n v="61549225"/>
    <n v="14372322"/>
    <n v="164218"/>
    <s v="16:42:18"/>
    <n v="110411"/>
    <s v="11-04-11"/>
    <n v="10680"/>
    <n v="-1"/>
    <n v="106.8"/>
    <n v="61.915374999999997"/>
    <n v="14.620536666666666"/>
    <n v="0.47288029175360019"/>
    <n v="875.77430032766756"/>
    <n v="0.87577430032766757"/>
    <d v="1899-12-30T00:00:30"/>
    <d v="1899-12-30T00:00:30"/>
    <d v="8805-08-16T23:38:19"/>
    <n v="0.98888888888888893"/>
  </r>
  <r>
    <x v="51"/>
    <n v="32"/>
    <m/>
    <n v="61544516"/>
    <n v="14373017"/>
    <n v="164248"/>
    <s v="16:42:48"/>
    <n v="110411"/>
    <s v="11-04-11"/>
    <n v="10750"/>
    <n v="-1"/>
    <n v="107.5"/>
    <n v="61.907526666666669"/>
    <n v="14.621695000000001"/>
    <n v="0.48315922782911969"/>
    <n v="894.81088993952972"/>
    <n v="0.89481088993952973"/>
    <d v="1899-12-30T00:00:30"/>
    <d v="1899-12-30T00:00:30"/>
    <d v="8955-09-25T08:42:45"/>
    <n v="0.99537037037037035"/>
  </r>
  <r>
    <x v="51"/>
    <n v="33"/>
    <m/>
    <n v="61539702"/>
    <n v="14373641"/>
    <n v="164318"/>
    <s v="16:43:18"/>
    <n v="110411"/>
    <s v="11-04-11"/>
    <n v="10680"/>
    <n v="-1"/>
    <n v="106.8"/>
    <n v="61.899503333333335"/>
    <n v="14.622735"/>
    <n v="0.40608579851400795"/>
    <n v="752.07089884794266"/>
    <n v="0.75207089884794265"/>
    <d v="1899-12-30T00:00:30"/>
    <d v="1899-12-30T00:00:30"/>
    <d v="7830-03-16T04:31:42"/>
    <n v="0.98888888888888893"/>
  </r>
  <r>
    <x v="51"/>
    <n v="34"/>
    <m/>
    <n v="61535655"/>
    <n v="14373150"/>
    <n v="164348"/>
    <s v="16:43:48"/>
    <n v="110411"/>
    <s v="11-04-11"/>
    <n v="7390"/>
    <n v="-1"/>
    <n v="73.900000000000006"/>
    <n v="61.892758333333333"/>
    <n v="14.621916666666667"/>
    <n v="0.4133462020088276"/>
    <n v="765.51716612034875"/>
    <n v="0.76551716612034881"/>
    <d v="1899-12-30T00:00:30"/>
    <d v="1899-12-30T00:00:30"/>
    <d v="7936-03-25T10:31:20"/>
    <n v="0.68425925925925923"/>
  </r>
  <r>
    <x v="51"/>
    <n v="35"/>
    <m/>
    <n v="61531750"/>
    <n v="14375978"/>
    <n v="164418"/>
    <s v="16:44:18"/>
    <n v="110411"/>
    <s v="11-04-11"/>
    <n v="10320"/>
    <n v="-1"/>
    <n v="103.2"/>
    <n v="61.886249999999997"/>
    <n v="14.62663"/>
    <n v="0.48400545420851482"/>
    <n v="896.3781011941694"/>
    <n v="0.89637810119416939"/>
    <d v="1899-12-30T00:00:30"/>
    <d v="1899-12-30T00:00:30"/>
    <d v="8968-02-02T22:21:16"/>
    <n v="0.9555555555555556"/>
  </r>
  <r>
    <x v="51"/>
    <n v="36"/>
    <m/>
    <n v="61526944"/>
    <n v="14377028"/>
    <n v="164448"/>
    <s v="16:44:48"/>
    <n v="110411"/>
    <s v="11-04-11"/>
    <n v="10360"/>
    <n v="-1"/>
    <n v="103.6"/>
    <n v="61.878239999999998"/>
    <n v="14.62838"/>
    <n v="0.45418858331194045"/>
    <n v="841.15725629371377"/>
    <n v="0.84115725629371374"/>
    <d v="1899-12-30T00:00:30"/>
    <d v="1899-12-30T00:00:30"/>
    <d v="8532-08-30T21:33:18"/>
    <n v="0.95925925925925926"/>
  </r>
  <r>
    <x v="51"/>
    <n v="37"/>
    <m/>
    <n v="61522521"/>
    <n v="14379141"/>
    <n v="164518"/>
    <s v="16:45:18"/>
    <n v="110411"/>
    <s v="11-04-11"/>
    <n v="10210"/>
    <n v="-1"/>
    <n v="102.1"/>
    <n v="61.870868333333334"/>
    <n v="14.631901666666666"/>
    <n v="0.45366659678452986"/>
    <n v="840.19053724494927"/>
    <n v="0.8401905372449493"/>
    <d v="1899-12-30T00:00:30"/>
    <d v="1899-12-30T00:00:30"/>
    <d v="8525-01-15T17:56:04"/>
    <n v="0.94537037037037031"/>
  </r>
  <r>
    <x v="51"/>
    <n v="38"/>
    <m/>
    <n v="61518798"/>
    <n v="14384609"/>
    <n v="164548"/>
    <s v="16:45:48"/>
    <n v="110411"/>
    <s v="11-04-11"/>
    <n v="10530"/>
    <n v="-1"/>
    <n v="105.3"/>
    <n v="61.864663333333333"/>
    <n v="14.641014999999999"/>
    <n v="0.47763852619684211"/>
    <n v="884.5865505165516"/>
    <n v="0.88458655051655166"/>
    <d v="1899-12-30T00:00:31"/>
    <d v="1899-12-30T00:00:31"/>
    <d v="8650-02-09T07:42:52"/>
    <n v="0.94354838709677424"/>
  </r>
  <r>
    <x v="51"/>
    <n v="39"/>
    <m/>
    <n v="61514988"/>
    <n v="14390687"/>
    <n v="164619"/>
    <s v="16:46:19"/>
    <n v="110411"/>
    <s v="11-04-11"/>
    <n v="10150"/>
    <n v="-1"/>
    <n v="101.5"/>
    <n v="61.858313333333335"/>
    <n v="14.651145"/>
    <n v="0.49691599902620237"/>
    <n v="920.28843019652675"/>
    <n v="0.92028843019652673"/>
    <d v="1899-12-30T00:00:30"/>
    <d v="1899-12-30T00:00:30"/>
    <d v="9156-08-17T16:17:43"/>
    <n v="0.93981481481481477"/>
  </r>
  <r>
    <x v="51"/>
    <n v="40"/>
    <m/>
    <n v="61510185"/>
    <n v="14393314"/>
    <n v="164649"/>
    <s v="16:46:49"/>
    <n v="110411"/>
    <s v="11-04-11"/>
    <n v="11100"/>
    <n v="-1"/>
    <n v="111"/>
    <n v="61.850308333333331"/>
    <n v="14.655523333333333"/>
    <n v="0.4873063483578608"/>
    <n v="902.49135715875821"/>
    <n v="0.90249135715875828"/>
    <d v="1899-12-30T00:00:30"/>
    <d v="1899-12-30T00:00:30"/>
    <d v="9016-04-18T02:36:24"/>
    <n v="1.0277777777777777"/>
  </r>
  <r>
    <x v="51"/>
    <n v="41"/>
    <m/>
    <n v="61505478"/>
    <n v="14395915"/>
    <n v="164719"/>
    <s v="16:47:19"/>
    <n v="110411"/>
    <s v="11-04-11"/>
    <n v="10730"/>
    <n v="-1"/>
    <n v="107.3"/>
    <n v="61.842463333333335"/>
    <n v="14.659858333333334"/>
    <n v="0.47754714474909149"/>
    <n v="884.41731207531745"/>
    <n v="0.88441731207531749"/>
    <d v="1899-12-30T00:00:30"/>
    <d v="1899-12-30T00:00:30"/>
    <d v="8873-10-10T20:36:38"/>
    <n v="0.99351851851851858"/>
  </r>
  <r>
    <x v="51"/>
    <n v="42"/>
    <m/>
    <n v="61500748"/>
    <n v="14397170"/>
    <n v="164749"/>
    <s v="16:47:49"/>
    <n v="110411"/>
    <s v="11-04-11"/>
    <n v="10660"/>
    <n v="-1"/>
    <n v="106.6"/>
    <n v="61.834580000000003"/>
    <n v="14.661949999999999"/>
    <n v="0.47177206969514968"/>
    <n v="873.72187307541719"/>
    <n v="0.87372187307541727"/>
    <d v="1899-12-30T00:00:30"/>
    <d v="1899-12-30T00:00:30"/>
    <d v="8789-06-10T23:52:01"/>
    <n v="0.98703703703703705"/>
  </r>
  <r>
    <x v="51"/>
    <n v="43"/>
    <m/>
    <n v="61496124"/>
    <n v="14399060"/>
    <n v="164819"/>
    <s v="16:48:19"/>
    <n v="110411"/>
    <s v="11-04-11"/>
    <n v="10790"/>
    <n v="-1"/>
    <n v="107.9"/>
    <n v="61.826873333333332"/>
    <n v="14.665100000000001"/>
    <n v="0.48395629636767867"/>
    <n v="896.28706087294086"/>
    <n v="0.89628706087294086"/>
    <d v="1899-12-30T00:00:30"/>
    <d v="1899-12-30T00:00:30"/>
    <d v="8967-05-16T17:38:51"/>
    <n v="0.999074074074074"/>
  </r>
  <r>
    <x v="51"/>
    <n v="44"/>
    <m/>
    <n v="61491504"/>
    <n v="14402050"/>
    <n v="164849"/>
    <s v="16:48:49"/>
    <n v="110411"/>
    <s v="11-04-11"/>
    <n v="10900"/>
    <n v="-1"/>
    <n v="109"/>
    <n v="61.819173333333332"/>
    <n v="14.670083333333332"/>
    <n v="0.48832009573171614"/>
    <n v="904.36881729513834"/>
    <n v="0.90436881729513841"/>
    <d v="1899-12-30T00:00:30"/>
    <d v="1899-12-30T00:00:30"/>
    <d v="9031-02-06T04:39:05"/>
    <n v="1.0092592592592593"/>
  </r>
  <r>
    <x v="51"/>
    <n v="45"/>
    <m/>
    <n v="61487216"/>
    <n v="14406958"/>
    <n v="164919"/>
    <s v="16:49:19"/>
    <n v="110411"/>
    <s v="11-04-11"/>
    <n v="11100"/>
    <n v="-1"/>
    <n v="111"/>
    <n v="61.812026666666668"/>
    <n v="14.678263333333334"/>
    <n v="0.49733446048944446"/>
    <n v="921.06342082645119"/>
    <n v="0.92106342082645121"/>
    <d v="1899-12-30T00:00:30"/>
    <d v="1899-12-30T00:00:30"/>
    <d v="9162-09-27T15:38:51"/>
    <n v="1.0277777777777777"/>
  </r>
  <r>
    <x v="51"/>
    <n v="46"/>
    <m/>
    <n v="61482798"/>
    <n v="14411751"/>
    <n v="164949"/>
    <s v="16:49:49"/>
    <n v="110411"/>
    <s v="11-04-11"/>
    <n v="11430"/>
    <n v="-1"/>
    <n v="114.3"/>
    <n v="61.80466333333333"/>
    <n v="14.686251666666667"/>
    <n v="0.48908196600353082"/>
    <n v="905.77980103853906"/>
    <n v="0.90577980103853906"/>
    <d v="1899-12-30T00:00:30"/>
    <d v="1899-12-30T00:00:30"/>
    <d v="9042-03-23T19:50:52"/>
    <n v="1.0583333333333333"/>
  </r>
  <r>
    <x v="51"/>
    <n v="47"/>
    <m/>
    <n v="61478335"/>
    <n v="14415939"/>
    <n v="165019"/>
    <s v="16:50:19"/>
    <n v="110411"/>
    <s v="11-04-11"/>
    <n v="10990"/>
    <n v="-1"/>
    <n v="109.9"/>
    <n v="61.797224999999997"/>
    <n v="14.693231666666666"/>
    <n v="0.42212389341624856"/>
    <n v="781.77345060689231"/>
    <n v="0.7817734506068923"/>
    <d v="1899-12-30T00:00:30"/>
    <d v="1899-12-30T00:00:30"/>
    <d v="8064-05-30T12:54:21"/>
    <n v="1.0175925925925926"/>
  </r>
  <r>
    <x v="51"/>
    <n v="48"/>
    <m/>
    <n v="61474231"/>
    <n v="14417960"/>
    <n v="165049"/>
    <s v="16:50:49"/>
    <n v="110411"/>
    <s v="11-04-11"/>
    <n v="9060"/>
    <n v="-1"/>
    <n v="90.6"/>
    <n v="61.790385000000001"/>
    <n v="14.6966"/>
    <n v="0.41926339165211157"/>
    <n v="776.47580133971064"/>
    <n v="0.77647580133971061"/>
    <d v="1899-12-30T00:00:30"/>
    <d v="1899-12-30T00:00:30"/>
    <d v="8022-08-22T07:23:19"/>
    <n v="0.83888888888888891"/>
  </r>
  <r>
    <x v="51"/>
    <n v="49"/>
    <m/>
    <n v="61470562"/>
    <n v="14413701"/>
    <n v="165119"/>
    <s v="16:51:19"/>
    <n v="110411"/>
    <s v="11-04-11"/>
    <n v="9720"/>
    <n v="-1"/>
    <n v="97.2"/>
    <n v="61.784269999999999"/>
    <n v="14.689501666666667"/>
    <n v="0.46944099971397679"/>
    <n v="869.40473147028501"/>
    <n v="0.86940473147028507"/>
    <d v="1899-12-30T00:00:30"/>
    <d v="1899-12-30T00:00:30"/>
    <d v="8755-05-27T15:02:21"/>
    <n v="0.9"/>
  </r>
  <r>
    <x v="51"/>
    <n v="50"/>
    <m/>
    <n v="61465879"/>
    <n v="14414057"/>
    <n v="165149"/>
    <s v="16:51:49"/>
    <n v="110411"/>
    <s v="11-04-11"/>
    <n v="10660"/>
    <n v="-1"/>
    <n v="106.6"/>
    <n v="61.776465000000002"/>
    <n v="14.690094999999999"/>
    <n v="0.46670367163574233"/>
    <n v="864.33519986939484"/>
    <n v="0.86433519986939489"/>
    <d v="1899-12-30T00:00:30"/>
    <d v="1899-12-30T00:00:30"/>
    <d v="8715-06-06T09:00:54"/>
    <n v="0.98703703703703705"/>
  </r>
  <r>
    <x v="51"/>
    <n v="51"/>
    <m/>
    <n v="61461614"/>
    <n v="14410094"/>
    <n v="165219"/>
    <s v="16:52:19"/>
    <n v="110411"/>
    <s v="11-04-11"/>
    <n v="10300"/>
    <n v="-1"/>
    <n v="103"/>
    <n v="61.769356666666667"/>
    <n v="14.683490000000001"/>
    <n v="0.78630768951054064"/>
    <n v="1456.2418409735212"/>
    <n v="1.4562418409735212"/>
    <d v="1899-12-30T00:01:01"/>
    <d v="1899-12-30T00:01:01"/>
    <d v="7547-03-27T09:27:59"/>
    <n v="0.46903460837887068"/>
  </r>
  <r>
    <x v="51"/>
    <n v="52"/>
    <m/>
    <n v="61455890"/>
    <n v="14398742"/>
    <n v="165320"/>
    <s v="16:53:20"/>
    <n v="110411"/>
    <s v="11-04-11"/>
    <n v="7750"/>
    <n v="-1"/>
    <n v="77.5"/>
    <n v="61.759816666666666"/>
    <n v="14.664569999999999"/>
    <n v="0.35665728754225606"/>
    <n v="660.52929652825821"/>
    <n v="0.6605292965282582"/>
    <d v="1899-12-30T00:00:30"/>
    <d v="1899-12-30T00:00:30"/>
    <d v="7108-05-20T08:58:34"/>
    <n v="0.71759259259259267"/>
  </r>
  <r>
    <x v="51"/>
    <n v="53"/>
    <m/>
    <n v="61452413"/>
    <n v="14397125"/>
    <n v="165350"/>
    <s v="16:53:50"/>
    <n v="110411"/>
    <s v="11-04-11"/>
    <n v="9410"/>
    <n v="-1"/>
    <n v="94.1"/>
    <n v="61.754021666666667"/>
    <n v="14.661875"/>
    <n v="0.4417056625176588"/>
    <n v="818.03888698270407"/>
    <n v="0.81803888698270411"/>
    <d v="1899-12-30T00:00:30"/>
    <d v="1899-12-30T00:00:30"/>
    <d v="8350-05-16T23:52:06"/>
    <n v="0.87129629629629635"/>
  </r>
  <r>
    <x v="51"/>
    <n v="54"/>
    <m/>
    <n v="61448099"/>
    <n v="14399050"/>
    <n v="165420"/>
    <s v="16:54:20"/>
    <n v="110411"/>
    <s v="11-04-11"/>
    <n v="10190"/>
    <n v="-1"/>
    <n v="101.9"/>
    <n v="61.746831666666665"/>
    <n v="14.665083333333333"/>
    <n v="0.45890826250764488"/>
    <n v="849.89810216415833"/>
    <n v="0.8498981021641584"/>
    <d v="1899-12-30T00:00:30"/>
    <d v="1899-12-30T00:00:30"/>
    <d v="8601-08-03T12:49:18"/>
    <n v="0.94351851851851853"/>
  </r>
  <r>
    <x v="51"/>
    <n v="55"/>
    <m/>
    <n v="61443636"/>
    <n v="14401231"/>
    <n v="165450"/>
    <s v="16:54:50"/>
    <n v="110411"/>
    <s v="11-04-11"/>
    <n v="10120"/>
    <n v="-1"/>
    <n v="101.2"/>
    <n v="61.739393333333332"/>
    <n v="14.668718333333333"/>
    <n v="0.42021711821561825"/>
    <n v="778.24210293532497"/>
    <n v="0.77824210293532503"/>
    <d v="1899-12-30T00:00:30"/>
    <d v="1899-12-30T00:00:30"/>
    <d v="8036-07-26T06:09:18"/>
    <n v="0.937037037037037"/>
  </r>
  <r>
    <x v="51"/>
    <n v="56"/>
    <m/>
    <n v="61440622"/>
    <n v="14407392"/>
    <n v="165520"/>
    <s v="16:55:20"/>
    <n v="110411"/>
    <s v="11-04-11"/>
    <n v="9990"/>
    <n v="-1"/>
    <n v="99.9"/>
    <n v="61.734369999999998"/>
    <n v="14.678986666666667"/>
    <n v="0.42276766454909132"/>
    <n v="782.96571474491714"/>
    <n v="0.78296571474491716"/>
    <d v="1899-12-30T00:00:30"/>
    <d v="1899-12-30T00:00:30"/>
    <d v="8073-10-24T06:12:11"/>
    <n v="0.92500000000000004"/>
  </r>
  <r>
    <x v="51"/>
    <n v="57"/>
    <m/>
    <n v="61438590"/>
    <n v="14415202"/>
    <n v="165550"/>
    <s v="16:55:50"/>
    <n v="110411"/>
    <s v="11-04-11"/>
    <n v="9320"/>
    <n v="-1"/>
    <n v="93.2"/>
    <n v="61.730983333333334"/>
    <n v="14.692003333333334"/>
    <n v="0.45483570852966093"/>
    <n v="842.35573219693208"/>
    <n v="0.84235573219693205"/>
    <d v="1899-12-30T00:00:30"/>
    <d v="1899-12-30T00:00:30"/>
    <d v="8542-02-11T12:12:34"/>
    <n v="0.86296296296296293"/>
  </r>
  <r>
    <x v="51"/>
    <n v="58"/>
    <m/>
    <n v="61434050"/>
    <n v="14415299"/>
    <n v="165620"/>
    <s v="16:56:20"/>
    <n v="110411"/>
    <s v="11-04-11"/>
    <n v="10070"/>
    <n v="-1"/>
    <n v="100.7"/>
    <n v="61.723416666666665"/>
    <n v="14.692164999999999"/>
    <n v="0.47165540873491729"/>
    <n v="873.50581697706684"/>
    <n v="0.87350581697706686"/>
    <d v="1899-12-30T00:00:31"/>
    <d v="1899-12-30T00:00:31"/>
    <d v="8565-07-21T05:52:25"/>
    <n v="0.90232974910394259"/>
  </r>
  <r>
    <x v="51"/>
    <n v="59"/>
    <m/>
    <n v="61430065"/>
    <n v="14420591"/>
    <n v="165651"/>
    <s v="16:56:51"/>
    <n v="110411"/>
    <s v="11-04-11"/>
    <n v="10680"/>
    <n v="-1"/>
    <n v="106.8"/>
    <n v="61.716774999999998"/>
    <n v="14.700984999999999"/>
    <n v="0.4747402114579195"/>
    <n v="879.21887162006692"/>
    <n v="0.87921887162006696"/>
    <d v="1899-12-30T00:00:30"/>
    <d v="1899-12-30T00:00:30"/>
    <d v="8832-10-14T08:24:23"/>
    <n v="0.98888888888888893"/>
  </r>
  <r>
    <x v="51"/>
    <n v="60"/>
    <m/>
    <n v="61426682"/>
    <n v="14427594"/>
    <n v="165721"/>
    <s v="16:57:21"/>
    <n v="110411"/>
    <s v="11-04-11"/>
    <n v="10030"/>
    <n v="-1"/>
    <n v="100.3"/>
    <n v="61.711136666666668"/>
    <n v="14.712656666666666"/>
    <n v="0.39710491915213886"/>
    <n v="735.43831026976113"/>
    <n v="0.73543831026976114"/>
    <d v="1899-12-30T00:00:30"/>
    <d v="1899-12-30T00:00:30"/>
    <d v="7699-01-19T08:00:21"/>
    <n v="0.9287037037037037"/>
  </r>
  <r>
    <x v="51"/>
    <n v="61"/>
    <m/>
    <n v="61424273"/>
    <n v="14434236"/>
    <n v="165751"/>
    <s v="16:57:51"/>
    <n v="110411"/>
    <s v="11-04-11"/>
    <n v="8280"/>
    <n v="-1"/>
    <n v="82.8"/>
    <n v="61.707121666666666"/>
    <n v="14.723726666666666"/>
    <n v="0.33334262766750911"/>
    <n v="617.35054644022682"/>
    <n v="0.6173505464402268"/>
    <d v="1899-12-30T00:00:30"/>
    <d v="1899-12-30T00:00:30"/>
    <d v="6767-11-29T13:46:12"/>
    <n v="0.76666666666666672"/>
  </r>
  <r>
    <x v="51"/>
    <n v="62"/>
    <m/>
    <n v="61421569"/>
    <n v="14438327"/>
    <n v="165821"/>
    <s v="16:58:21"/>
    <n v="110411"/>
    <s v="11-04-11"/>
    <n v="7150"/>
    <n v="-1"/>
    <n v="71.5"/>
    <n v="61.702615000000002"/>
    <n v="14.730544999999999"/>
    <n v="0.34011199308269169"/>
    <n v="629.88741118914504"/>
    <n v="0.62988741118914504"/>
    <d v="1899-12-30T00:00:30"/>
    <d v="1899-12-30T00:00:30"/>
    <d v="6866-10-06T17:51:41"/>
    <n v="0.66203703703703698"/>
  </r>
  <r>
    <x v="51"/>
    <n v="63"/>
    <m/>
    <n v="61418524"/>
    <n v="14441494"/>
    <n v="165851"/>
    <s v="16:58:51"/>
    <n v="110411"/>
    <s v="11-04-11"/>
    <n v="7470"/>
    <n v="-1"/>
    <n v="74.7"/>
    <n v="61.697540000000004"/>
    <n v="14.735823333333334"/>
    <n v="0.23647962917767254"/>
    <n v="437.96027323704953"/>
    <n v="0.43796027323704956"/>
    <d v="1899-12-30T00:00:30"/>
    <d v="1899-12-30T00:00:30"/>
    <d v="5353-05-21T14:05:10"/>
    <n v="0.69166666666666665"/>
  </r>
  <r>
    <x v="51"/>
    <n v="64"/>
    <m/>
    <n v="61416911"/>
    <n v="14445129"/>
    <n v="165921"/>
    <s v="16:59:21"/>
    <n v="110411"/>
    <s v="11-04-11"/>
    <n v="5880"/>
    <n v="-1"/>
    <n v="58.8"/>
    <n v="61.694851666666665"/>
    <n v="14.741881666666666"/>
    <n v="0.4075832030269631"/>
    <n v="754.84409200593564"/>
    <n v="0.75484409200593561"/>
    <d v="1899-12-30T00:00:30"/>
    <d v="1899-12-30T00:00:30"/>
    <d v="7852-01-26T23:38:22"/>
    <n v="0.5444444444444444"/>
  </r>
  <r>
    <x v="51"/>
    <n v="65"/>
    <m/>
    <n v="61413483"/>
    <n v="14449750"/>
    <n v="165951"/>
    <s v="16:59:51"/>
    <n v="110411"/>
    <s v="11-04-11"/>
    <n v="10270"/>
    <n v="-1"/>
    <n v="102.7"/>
    <n v="61.689138333333332"/>
    <n v="14.749583333333334"/>
    <n v="0.4313362760323442"/>
    <n v="798.83478321190148"/>
    <n v="0.79883478321190149"/>
    <d v="1899-12-30T00:00:30"/>
    <d v="1899-12-30T00:00:30"/>
    <d v="8198-12-11T04:12:56"/>
    <n v="0.95092592592592595"/>
  </r>
  <r>
    <x v="51"/>
    <n v="66"/>
    <m/>
    <n v="61409739"/>
    <n v="14454233"/>
    <n v="170021"/>
    <s v="17:00:21"/>
    <n v="110411"/>
    <s v="11-04-11"/>
    <n v="7440"/>
    <n v="-1"/>
    <n v="74.400000000000006"/>
    <n v="61.682898333333334"/>
    <n v="14.757054999999999"/>
    <n v="0.37322364135189129"/>
    <n v="691.21018378370263"/>
    <n v="0.69121018378370269"/>
    <d v="1899-12-30T00:00:30"/>
    <d v="1899-12-30T00:00:30"/>
    <d v="7350-04-22T07:54:11"/>
    <n v="0.68888888888888888"/>
  </r>
  <r>
    <x v="51"/>
    <n v="67"/>
    <m/>
    <n v="61406889"/>
    <n v="14459291"/>
    <n v="170051"/>
    <s v="17:00:51"/>
    <n v="110411"/>
    <s v="11-04-11"/>
    <n v="10730"/>
    <n v="-1"/>
    <n v="107.3"/>
    <n v="61.678148333333333"/>
    <n v="14.765485"/>
    <n v="0.4875118464842938"/>
    <n v="902.87193968891211"/>
    <n v="0.90287193968891211"/>
    <d v="1899-12-30T00:00:30"/>
    <d v="1899-12-30T00:00:30"/>
    <d v="9019-04-19T04:28:17"/>
    <n v="0.99351851851851858"/>
  </r>
  <r>
    <x v="51"/>
    <n v="68"/>
    <m/>
    <n v="61402551"/>
    <n v="14463939"/>
    <n v="170121"/>
    <s v="17:01:21"/>
    <n v="110411"/>
    <s v="11-04-11"/>
    <n v="10650"/>
    <n v="-1"/>
    <n v="106.5"/>
    <n v="61.670918333333333"/>
    <n v="14.773231666666666"/>
    <n v="0.45987136831721187"/>
    <n v="851.68177412347643"/>
    <n v="0.85168177412347645"/>
    <d v="1899-12-30T00:00:30"/>
    <d v="1899-12-30T00:00:30"/>
    <d v="8615-08-27T12:13:39"/>
    <n v="0.98611111111111105"/>
  </r>
  <r>
    <x v="51"/>
    <n v="69"/>
    <m/>
    <n v="61399020"/>
    <n v="14470120"/>
    <n v="170151"/>
    <s v="17:01:51"/>
    <n v="110411"/>
    <s v="11-04-11"/>
    <n v="9970"/>
    <n v="-1"/>
    <n v="99.7"/>
    <n v="61.665033333333334"/>
    <n v="14.783533333333333"/>
    <n v="0.46414359199304961"/>
    <n v="859.59393237112783"/>
    <n v="0.8595939323711278"/>
    <d v="1899-12-30T00:00:30"/>
    <d v="1899-12-30T00:00:30"/>
    <d v="8678-01-15T12:36:20"/>
    <n v="0.92314814814814805"/>
  </r>
  <r>
    <x v="51"/>
    <n v="70"/>
    <m/>
    <n v="61394749"/>
    <n v="14473903"/>
    <n v="170221"/>
    <s v="17:02:21"/>
    <n v="110411"/>
    <s v="11-04-11"/>
    <n v="10620"/>
    <n v="-1"/>
    <n v="106.2"/>
    <n v="61.657915000000003"/>
    <n v="14.789838333333334"/>
    <n v="0.47018413815719845"/>
    <n v="870.78102386713158"/>
    <n v="0.87078102386713163"/>
    <d v="1899-12-30T00:00:30"/>
    <d v="1899-12-30T00:00:30"/>
    <d v="8766-04-03T08:22:11"/>
    <n v="0.98333333333333328"/>
  </r>
  <r>
    <x v="51"/>
    <n v="71"/>
    <m/>
    <n v="61390395"/>
    <n v="14477594"/>
    <n v="170251"/>
    <s v="17:02:51"/>
    <n v="110411"/>
    <s v="11-04-11"/>
    <n v="10280"/>
    <n v="-1"/>
    <n v="102.8"/>
    <n v="61.650658333333332"/>
    <n v="14.79599"/>
    <n v="0.46866885752156973"/>
    <n v="867.97472412994716"/>
    <n v="0.86797472412994714"/>
    <d v="1899-12-30T00:00:30"/>
    <d v="1899-12-30T00:00:30"/>
    <d v="8744-02-16T04:55:55"/>
    <n v="0.95185185185185195"/>
  </r>
  <r>
    <x v="51"/>
    <n v="72"/>
    <m/>
    <n v="61386174"/>
    <n v="14481842"/>
    <n v="170321"/>
    <s v="17:03:21"/>
    <n v="110411"/>
    <s v="11-04-11"/>
    <n v="9840"/>
    <n v="-1"/>
    <n v="98.4"/>
    <n v="61.643623333333331"/>
    <n v="14.80307"/>
    <n v="0.46330197202327766"/>
    <n v="858.03525218711025"/>
    <n v="0.8580352521871103"/>
    <d v="1899-12-30T00:00:30"/>
    <d v="1899-12-30T00:00:30"/>
    <d v="8665-10-01T12:37:52"/>
    <n v="0.91111111111111109"/>
  </r>
  <r>
    <x v="51"/>
    <n v="73"/>
    <m/>
    <n v="61381939"/>
    <n v="14485754"/>
    <n v="170351"/>
    <s v="17:03:51"/>
    <n v="110411"/>
    <s v="11-04-11"/>
    <n v="10510"/>
    <n v="-1"/>
    <n v="105.1"/>
    <n v="61.636564999999997"/>
    <n v="14.80959"/>
    <n v="0.48147520815880407"/>
    <n v="891.69208551010513"/>
    <n v="0.89169208551010515"/>
    <d v="1899-12-30T00:00:30"/>
    <d v="1899-12-30T00:00:30"/>
    <d v="8931-02-21T04:57:02"/>
    <n v="0.9731481481481481"/>
  </r>
  <r>
    <x v="51"/>
    <n v="74"/>
    <m/>
    <n v="61377702"/>
    <n v="14490529"/>
    <n v="170421"/>
    <s v="17:04:21"/>
    <n v="110411"/>
    <s v="11-04-11"/>
    <n v="10610"/>
    <n v="-1"/>
    <n v="106.1"/>
    <n v="61.629503333333332"/>
    <n v="14.817548333333333"/>
    <n v="0.4688725599793247"/>
    <n v="868.35198108170937"/>
    <n v="0.86835198108170941"/>
    <d v="1899-12-30T00:00:30"/>
    <d v="1899-12-30T00:00:30"/>
    <d v="8747-02-06T16:55:57"/>
    <n v="0.9824074074074074"/>
  </r>
  <r>
    <x v="51"/>
    <n v="75"/>
    <m/>
    <n v="61374014"/>
    <n v="14496593"/>
    <n v="170451"/>
    <s v="17:04:51"/>
    <n v="110411"/>
    <s v="11-04-11"/>
    <n v="9630"/>
    <n v="-1"/>
    <n v="96.3"/>
    <n v="61.623356666666666"/>
    <n v="14.827655"/>
    <n v="0.22693708579065924"/>
    <n v="420.28748288430091"/>
    <n v="0.4202874828843009"/>
    <d v="1899-12-30T00:00:30"/>
    <d v="1899-12-30T00:00:30"/>
    <d v="5214-01-12T22:49:01"/>
    <n v="0.89166666666666672"/>
  </r>
  <r>
    <x v="51"/>
    <n v="76"/>
    <m/>
    <n v="61371844"/>
    <n v="14495225"/>
    <n v="170521"/>
    <s v="17:05:21"/>
    <n v="110411"/>
    <s v="11-04-11"/>
    <n v="8290"/>
    <n v="-1"/>
    <n v="82.9"/>
    <n v="61.61974"/>
    <n v="14.825374999999999"/>
    <n v="0.35034872452118682"/>
    <n v="648.84583781323795"/>
    <n v="0.64884583781323801"/>
    <d v="1899-12-30T00:00:30"/>
    <d v="1899-12-30T00:00:30"/>
    <d v="7016-04-04T00:18:35"/>
    <n v="0.7675925925925926"/>
  </r>
  <r>
    <x v="51"/>
    <n v="77"/>
    <m/>
    <n v="61369918"/>
    <n v="14489084"/>
    <n v="170551"/>
    <s v="17:05:51"/>
    <n v="110411"/>
    <s v="11-04-11"/>
    <n v="8100"/>
    <n v="-1"/>
    <n v="81"/>
    <n v="61.616529999999997"/>
    <n v="14.81514"/>
    <n v="0.41800439939299966"/>
    <n v="774.14414767583537"/>
    <n v="0.77414414767583539"/>
    <d v="1899-12-30T00:00:30"/>
    <d v="1899-12-30T00:00:30"/>
    <d v="8004-04-03T03:29:15"/>
    <n v="0.75"/>
  </r>
  <r>
    <x v="51"/>
    <n v="78"/>
    <m/>
    <n v="61365918"/>
    <n v="14491582"/>
    <n v="170621"/>
    <s v="17:06:21"/>
    <n v="110411"/>
    <s v="11-04-11"/>
    <n v="10600"/>
    <n v="-1"/>
    <n v="106"/>
    <n v="61.609863333333337"/>
    <n v="14.819303333333334"/>
    <n v="0.46680202770270252"/>
    <n v="864.51735530540509"/>
    <n v="0.86451735530540508"/>
    <d v="1899-12-30T00:00:30"/>
    <d v="1899-12-30T00:00:30"/>
    <d v="8716-11-11T23:35:55"/>
    <n v="0.9814814814814814"/>
  </r>
  <r>
    <x v="51"/>
    <n v="79"/>
    <m/>
    <n v="61361367"/>
    <n v="14493686"/>
    <n v="170651"/>
    <s v="17:06:51"/>
    <n v="110411"/>
    <s v="11-04-11"/>
    <n v="10320"/>
    <n v="-1"/>
    <n v="103.2"/>
    <n v="61.602278333333331"/>
    <n v="14.82281"/>
    <n v="0.47397376841865307"/>
    <n v="877.79941911134551"/>
    <n v="0.87779941911134551"/>
    <d v="1899-12-30T00:00:30"/>
    <d v="1899-12-30T00:00:30"/>
    <d v="8821-08-05T07:50:56"/>
    <n v="0.9555555555555556"/>
  </r>
  <r>
    <x v="51"/>
    <n v="80"/>
    <m/>
    <n v="61356719"/>
    <n v="14491828"/>
    <n v="170721"/>
    <s v="17:07:21"/>
    <n v="110411"/>
    <s v="11-04-11"/>
    <n v="10520"/>
    <n v="-1"/>
    <n v="105.2"/>
    <n v="61.594531666666668"/>
    <n v="14.819713333333333"/>
    <n v="0.461342586867864"/>
    <n v="854.40647087928414"/>
    <n v="0.85440647087928412"/>
    <d v="1899-12-30T00:00:30"/>
    <d v="1899-12-30T00:00:30"/>
    <d v="8637-02-19T15:16:02"/>
    <n v="0.97407407407407409"/>
  </r>
  <r>
    <x v="51"/>
    <n v="81"/>
    <m/>
    <n v="61352169"/>
    <n v="14493322"/>
    <n v="170751"/>
    <s v="17:07:51"/>
    <n v="110411"/>
    <s v="11-04-11"/>
    <n v="10460"/>
    <n v="-1"/>
    <n v="104.6"/>
    <n v="61.586948333333332"/>
    <n v="14.822203333333333"/>
    <n v="0.47872330187944984"/>
    <n v="886.59555508074106"/>
    <n v="0.88659555508074106"/>
    <d v="1899-12-30T00:00:30"/>
    <d v="1899-12-30T00:00:30"/>
    <d v="8890-12-14T04:46:02"/>
    <n v="0.96851851851851856"/>
  </r>
  <r>
    <x v="51"/>
    <n v="82"/>
    <m/>
    <n v="61347800"/>
    <n v="14497390"/>
    <n v="170821"/>
    <s v="17:08:21"/>
    <n v="110411"/>
    <s v="11-04-11"/>
    <n v="10410"/>
    <n v="-1"/>
    <n v="104.1"/>
    <n v="61.579666666666668"/>
    <n v="14.828983333333333"/>
    <n v="0.47116570248655376"/>
    <n v="872.59888100509761"/>
    <n v="0.87259888100509764"/>
    <d v="1899-12-30T00:00:30"/>
    <d v="1899-12-30T00:00:30"/>
    <d v="8780-08-02T18:39:18"/>
    <n v="0.96388888888888891"/>
  </r>
  <r>
    <x v="51"/>
    <n v="83"/>
    <m/>
    <n v="61343330"/>
    <n v="14500463"/>
    <n v="170851"/>
    <s v="17:08:51"/>
    <n v="110411"/>
    <s v="11-04-11"/>
    <n v="10820"/>
    <n v="-1"/>
    <n v="108.2"/>
    <n v="61.572216666666669"/>
    <n v="14.834104999999999"/>
    <n v="0.45871461732403818"/>
    <n v="849.53947128411869"/>
    <n v="0.84953947128411866"/>
    <d v="1899-12-30T00:00:30"/>
    <d v="1899-12-30T00:00:30"/>
    <d v="8598-10-04T16:15:19"/>
    <n v="1.001851851851852"/>
  </r>
  <r>
    <x v="51"/>
    <n v="84"/>
    <m/>
    <n v="61339330"/>
    <n v="14505144"/>
    <n v="170921"/>
    <s v="17:09:21"/>
    <n v="110411"/>
    <s v="11-04-11"/>
    <n v="10290"/>
    <n v="-1"/>
    <n v="102.9"/>
    <n v="61.565550000000002"/>
    <n v="14.841906666666667"/>
    <n v="0.46016573822700824"/>
    <n v="852.22694719641925"/>
    <n v="0.85222694719641923"/>
    <d v="1899-12-30T00:00:30"/>
    <d v="1899-12-30T00:00:30"/>
    <d v="8619-12-14T14:35:25"/>
    <n v="0.95277777777777772"/>
  </r>
  <r>
    <x v="51"/>
    <n v="85"/>
    <m/>
    <n v="61334844"/>
    <n v="14507218"/>
    <n v="170951"/>
    <s v="17:09:51"/>
    <n v="110411"/>
    <s v="11-04-11"/>
    <n v="10720"/>
    <n v="-1"/>
    <n v="107.2"/>
    <n v="61.558073333333333"/>
    <n v="14.845363333333333"/>
    <n v="0.47258249296370886"/>
    <n v="875.22277696878882"/>
    <n v="0.87522277696878881"/>
    <d v="1899-12-30T00:00:31"/>
    <d v="1899-12-30T00:00:31"/>
    <d v="8578-08-27T13:52:53"/>
    <n v="0.96057347670250903"/>
  </r>
  <r>
    <x v="51"/>
    <n v="86"/>
    <m/>
    <n v="61330132"/>
    <n v="14507691"/>
    <n v="171022"/>
    <s v="17:10:22"/>
    <n v="110411"/>
    <s v="11-04-11"/>
    <n v="9830"/>
    <n v="-1"/>
    <n v="98.3"/>
    <n v="61.550220000000003"/>
    <n v="14.846151666666668"/>
    <n v="0.4487003302544485"/>
    <n v="830.99301163123857"/>
    <n v="0.83099301163123862"/>
    <d v="1899-12-30T00:00:30"/>
    <d v="1899-12-30T00:00:30"/>
    <d v="8452-07-07T20:57:50"/>
    <n v="0.91018518518518521"/>
  </r>
  <r>
    <x v="51"/>
    <n v="87"/>
    <m/>
    <n v="61325759"/>
    <n v="14509724"/>
    <n v="171052"/>
    <s v="17:10:52"/>
    <n v="110411"/>
    <s v="11-04-11"/>
    <n v="10340"/>
    <n v="-1"/>
    <n v="103.4"/>
    <n v="61.542931666666668"/>
    <n v="14.849539999999999"/>
    <n v="0.47810654893474436"/>
    <n v="885.45332862714656"/>
    <n v="0.88545332862714654"/>
    <d v="1899-12-30T00:00:30"/>
    <d v="1899-12-30T00:00:30"/>
    <d v="8881-12-11T14:04:29"/>
    <n v="0.95740740740740737"/>
  </r>
  <r>
    <x v="51"/>
    <n v="88"/>
    <m/>
    <n v="61320991"/>
    <n v="14510160"/>
    <n v="171122"/>
    <s v="17:11:22"/>
    <n v="110411"/>
    <s v="11-04-11"/>
    <n v="9970"/>
    <n v="-1"/>
    <n v="99.7"/>
    <n v="61.534984999999999"/>
    <n v="14.850266666666666"/>
    <n v="0.40315001932643563"/>
    <n v="746.63383579255878"/>
    <n v="0.74663383579255882"/>
    <d v="1899-12-30T00:00:30"/>
    <d v="1899-12-30T00:00:30"/>
    <d v="7787-05-01T10:43:48"/>
    <n v="0.92314814814814805"/>
  </r>
  <r>
    <x v="51"/>
    <n v="89"/>
    <m/>
    <n v="61317027"/>
    <n v="14511616"/>
    <n v="171152"/>
    <s v="17:11:52"/>
    <n v="110411"/>
    <s v="11-04-11"/>
    <n v="8760"/>
    <n v="-1"/>
    <n v="87.6"/>
    <n v="61.528378333333336"/>
    <n v="14.852693333333333"/>
    <n v="0.42564048366545398"/>
    <n v="788.28617574842076"/>
    <n v="0.78828617574842075"/>
    <d v="1899-12-30T00:00:30"/>
    <d v="1899-12-30T00:00:30"/>
    <d v="8115-10-08T04:28:04"/>
    <n v="0.81111111111111112"/>
  </r>
  <r>
    <x v="51"/>
    <n v="90"/>
    <m/>
    <n v="61312958"/>
    <n v="14514181"/>
    <n v="171222"/>
    <s v="17:12:22"/>
    <n v="110411"/>
    <s v="11-04-11"/>
    <n v="8940"/>
    <n v="-1"/>
    <n v="89.4"/>
    <n v="61.521596666666667"/>
    <n v="14.856968333333333"/>
    <n v="0.44710370533439631"/>
    <n v="828.03606227930197"/>
    <n v="0.82803606227930204"/>
    <d v="1899-12-30T00:00:31"/>
    <d v="1899-12-30T00:00:31"/>
    <d v="8218-08-01T15:18:51"/>
    <n v="0.80107526881720426"/>
  </r>
  <r>
    <x v="51"/>
    <n v="91"/>
    <m/>
    <n v="61308681"/>
    <n v="14511507"/>
    <n v="171253"/>
    <s v="17:12:53"/>
    <n v="110411"/>
    <s v="11-04-11"/>
    <n v="10260"/>
    <n v="-1"/>
    <n v="102.6"/>
    <n v="61.514468333333333"/>
    <n v="14.852511666666667"/>
    <n v="0.45415866862032667"/>
    <n v="841.10185428484499"/>
    <n v="0.84110185428484496"/>
    <d v="1899-12-30T00:00:30"/>
    <d v="1899-12-30T00:00:30"/>
    <d v="8532-03-24T08:10:05"/>
    <n v="0.95"/>
  </r>
  <r>
    <x v="51"/>
    <n v="92"/>
    <m/>
    <n v="61304290"/>
    <n v="14509143"/>
    <n v="171323"/>
    <s v="17:13:23"/>
    <n v="110411"/>
    <s v="11-04-11"/>
    <n v="10020"/>
    <n v="-1"/>
    <n v="100.2"/>
    <n v="61.507150000000003"/>
    <n v="14.848571666666667"/>
    <n v="0.4287030341039943"/>
    <n v="793.95801916059747"/>
    <n v="0.79395801916059749"/>
    <d v="1899-12-30T00:00:30"/>
    <d v="1899-12-30T00:00:30"/>
    <d v="8160-06-28T02:17:04"/>
    <n v="0.9277777777777777"/>
  </r>
  <r>
    <x v="51"/>
    <n v="93"/>
    <m/>
    <n v="61300318"/>
    <n v="14505805"/>
    <n v="171353"/>
    <s v="17:13:53"/>
    <n v="110411"/>
    <s v="11-04-11"/>
    <n v="8920"/>
    <n v="-1"/>
    <n v="89.2"/>
    <n v="61.500529999999998"/>
    <n v="14.843008333333334"/>
    <n v="0.35706357679851114"/>
    <n v="661.28174423084261"/>
    <n v="0.66128174423084263"/>
    <d v="1899-12-30T00:00:30"/>
    <d v="1899-12-30T00:00:30"/>
    <d v="7114-04-26T10:09:40"/>
    <n v="0.82592592592592595"/>
  </r>
  <r>
    <x v="51"/>
    <n v="94"/>
    <m/>
    <n v="61296960"/>
    <n v="14508309"/>
    <n v="171423"/>
    <s v="17:14:23"/>
    <n v="110411"/>
    <s v="11-04-11"/>
    <n v="7650"/>
    <n v="-1"/>
    <n v="76.5"/>
    <n v="61.494933333333336"/>
    <n v="14.847181666666666"/>
    <n v="0.43441121723192799"/>
    <n v="804.52957431353059"/>
    <n v="0.80452957431353056"/>
    <d v="1899-12-30T00:00:30"/>
    <d v="1899-12-30T00:00:30"/>
    <d v="8243-11-07T04:10:36"/>
    <n v="0.70833333333333337"/>
  </r>
  <r>
    <x v="51"/>
    <n v="95"/>
    <m/>
    <n v="61293819"/>
    <n v="14514573"/>
    <n v="171453"/>
    <s v="17:14:53"/>
    <n v="110411"/>
    <s v="11-04-11"/>
    <n v="10720"/>
    <n v="-1"/>
    <n v="107.2"/>
    <n v="61.489698333333337"/>
    <n v="14.857621666666667"/>
    <n v="0.46022967156668015"/>
    <n v="852.34535174149164"/>
    <n v="0.85234535174149162"/>
    <d v="1899-12-30T00:00:00"/>
    <d v="1899-12-30T00:00:00"/>
    <e v="#DIV/0!"/>
    <n v="0"/>
  </r>
  <r>
    <x v="52"/>
    <n v="1"/>
    <m/>
    <n v="61289965"/>
    <n v="14519811"/>
    <n v="171523"/>
    <s v="17:15:23"/>
    <n v="110411"/>
    <s v="11-04-11"/>
    <n v="10550"/>
    <n v="-1"/>
    <n v="105.5"/>
    <n v="61.483274999999999"/>
    <n v="14.866351666666667"/>
    <n v="0.47023950452182173"/>
    <n v="870.88356237441383"/>
    <n v="0.87088356237441389"/>
    <d v="1899-12-30T00:00:30"/>
    <d v="1899-12-30T00:00:30"/>
    <d v="8767-01-23T15:49:53"/>
    <n v="0.97685185185185186"/>
  </r>
  <r>
    <x v="52"/>
    <n v="2"/>
    <m/>
    <n v="61285289"/>
    <n v="14520671"/>
    <n v="171553"/>
    <s v="17:15:53"/>
    <n v="110411"/>
    <s v="11-04-11"/>
    <n v="10480"/>
    <n v="-1"/>
    <n v="104.8"/>
    <n v="61.475481666666667"/>
    <n v="14.867785"/>
    <n v="0.45813703922659532"/>
    <n v="848.46979664765456"/>
    <n v="0.84846979664765454"/>
    <d v="1899-12-30T00:00:30"/>
    <d v="1899-12-30T00:00:30"/>
    <d v="8590-04-29T00:20:39"/>
    <n v="0.97037037037037033"/>
  </r>
  <r>
    <x v="52"/>
    <n v="3"/>
    <m/>
    <n v="61280763"/>
    <n v="14522043"/>
    <n v="171623"/>
    <s v="17:16:23"/>
    <n v="110411"/>
    <s v="11-04-11"/>
    <n v="10280"/>
    <n v="-1"/>
    <n v="102.8"/>
    <n v="61.467938333333336"/>
    <n v="14.870071666666666"/>
    <n v="0.46735529497634315"/>
    <n v="865.54200629618754"/>
    <n v="0.8655420062961876"/>
    <d v="1899-12-30T00:00:30"/>
    <d v="1899-12-30T00:00:30"/>
    <d v="8724-12-10T23:28:31"/>
    <n v="0.95185185185185195"/>
  </r>
  <r>
    <x v="52"/>
    <n v="4"/>
    <m/>
    <n v="61276341"/>
    <n v="14525155"/>
    <n v="171653"/>
    <s v="17:16:53"/>
    <n v="110411"/>
    <s v="11-04-11"/>
    <n v="10810"/>
    <n v="-1"/>
    <n v="108.1"/>
    <n v="61.460568333333335"/>
    <n v="14.875258333333333"/>
    <n v="0.4929373773118727"/>
    <n v="912.92002278158827"/>
    <n v="0.91292002278158824"/>
    <d v="1899-12-30T00:00:30"/>
    <d v="1899-12-30T00:00:30"/>
    <d v="9098-07-11T15:58:29"/>
    <n v="1.000925925925926"/>
  </r>
  <r>
    <x v="52"/>
    <n v="5"/>
    <m/>
    <n v="61271422"/>
    <n v="14524895"/>
    <n v="171723"/>
    <s v="17:17:23"/>
    <n v="110411"/>
    <s v="11-04-11"/>
    <n v="10780"/>
    <n v="-1"/>
    <n v="107.8"/>
    <n v="61.452370000000002"/>
    <n v="14.874825"/>
    <n v="0.46877040520849961"/>
    <n v="868.16279044614123"/>
    <n v="0.8681627904461412"/>
    <d v="1899-12-30T00:00:30"/>
    <d v="1899-12-30T00:00:30"/>
    <d v="8745-08-10T20:04:32"/>
    <n v="0.99814814814814812"/>
  </r>
  <r>
    <x v="52"/>
    <n v="6"/>
    <m/>
    <n v="61266852"/>
    <n v="14522791"/>
    <n v="171753"/>
    <s v="17:17:53"/>
    <n v="110411"/>
    <s v="11-04-11"/>
    <n v="9370"/>
    <n v="-1"/>
    <n v="93.7"/>
    <n v="61.444753333333331"/>
    <n v="14.871318333333333"/>
    <n v="0.43928245061385124"/>
    <n v="813.55109853685246"/>
    <n v="0.81355109853685248"/>
    <d v="1899-12-30T00:00:30"/>
    <d v="1899-12-30T00:00:30"/>
    <d v="8314-12-27T03:55:51"/>
    <n v="0.86759259259259258"/>
  </r>
  <r>
    <x v="52"/>
    <n v="7"/>
    <m/>
    <n v="61263047"/>
    <n v="14518232"/>
    <n v="171823"/>
    <s v="17:18:23"/>
    <n v="110411"/>
    <s v="11-04-11"/>
    <n v="10610"/>
    <n v="-1"/>
    <n v="106.1"/>
    <n v="61.438411666666667"/>
    <n v="14.863720000000001"/>
    <n v="0.49948458240256499"/>
    <n v="925.04544660955037"/>
    <n v="0.92504544660955035"/>
    <d v="1899-12-30T00:00:30"/>
    <d v="1899-12-30T00:00:30"/>
    <d v="9194-02-19T21:16:11"/>
    <n v="0.9824074074074074"/>
  </r>
  <r>
    <x v="52"/>
    <n v="8"/>
    <m/>
    <n v="61258710"/>
    <n v="14513088"/>
    <n v="171853"/>
    <s v="17:18:53"/>
    <n v="110411"/>
    <s v="11-04-11"/>
    <n v="10830"/>
    <n v="-1"/>
    <n v="108.3"/>
    <n v="61.431183333333337"/>
    <n v="14.855146666666666"/>
    <n v="0.47530342623468458"/>
    <n v="880.26194538663583"/>
    <n v="0.88026194538663582"/>
    <d v="1899-12-30T00:00:30"/>
    <d v="1899-12-30T00:00:30"/>
    <d v="8841-01-04T09:39:54"/>
    <n v="1.0027777777777778"/>
  </r>
  <r>
    <x v="52"/>
    <n v="9"/>
    <m/>
    <n v="61254690"/>
    <n v="14507819"/>
    <n v="171923"/>
    <s v="17:19:23"/>
    <n v="110411"/>
    <s v="11-04-11"/>
    <n v="9170"/>
    <n v="-1"/>
    <n v="91.7"/>
    <n v="61.424483333333335"/>
    <n v="14.846365"/>
    <n v="0.37504848256887174"/>
    <n v="694.5897897175505"/>
    <n v="0.69458978971755048"/>
    <d v="1899-12-30T00:00:30"/>
    <d v="1899-12-30T00:00:30"/>
    <d v="7376-12-14T14:15:55"/>
    <n v="0.84907407407407409"/>
  </r>
  <r>
    <x v="52"/>
    <n v="10"/>
    <m/>
    <n v="61251733"/>
    <n v="14503019"/>
    <n v="171953"/>
    <s v="17:19:53"/>
    <n v="110411"/>
    <s v="11-04-11"/>
    <n v="7090"/>
    <n v="-1"/>
    <n v="70.900000000000006"/>
    <n v="61.419555000000003"/>
    <n v="14.838365"/>
    <n v="0.33788787758565975"/>
    <n v="625.76834928864184"/>
    <n v="0.62576834928864189"/>
    <d v="1899-12-30T00:00:30"/>
    <d v="1899-12-30T00:00:30"/>
    <d v="6834-04-14T20:18:10"/>
    <n v="0.65648148148148144"/>
  </r>
  <r>
    <x v="52"/>
    <n v="11"/>
    <m/>
    <n v="61248771"/>
    <n v="14499647"/>
    <n v="172023"/>
    <s v="17:20:23"/>
    <n v="110411"/>
    <s v="11-04-11"/>
    <n v="8230"/>
    <n v="-1"/>
    <n v="82.3"/>
    <n v="61.414618333333337"/>
    <n v="14.832744999999999"/>
    <n v="0.45704431981780813"/>
    <n v="846.44608030258064"/>
    <n v="0.84644608030258062"/>
    <d v="1899-12-30T00:00:30"/>
    <d v="1899-12-30T00:00:30"/>
    <d v="8574-05-14T17:04:14"/>
    <n v="0.76203703703703707"/>
  </r>
  <r>
    <x v="52"/>
    <n v="12"/>
    <m/>
    <n v="61245013"/>
    <n v="14494241"/>
    <n v="172053"/>
    <s v="17:20:53"/>
    <n v="110411"/>
    <s v="11-04-11"/>
    <n v="11160"/>
    <n v="-1"/>
    <n v="111.6"/>
    <n v="61.408355"/>
    <n v="14.823734999999999"/>
    <n v="0.4719819683459191"/>
    <n v="874.11060537664218"/>
    <n v="0.8741106053766422"/>
    <d v="1899-12-30T00:00:30"/>
    <d v="1899-12-30T00:00:30"/>
    <d v="8792-07-04T13:02:37"/>
    <n v="1.0333333333333334"/>
  </r>
  <r>
    <x v="52"/>
    <n v="13"/>
    <m/>
    <n v="61241180"/>
    <n v="14488517"/>
    <n v="172123"/>
    <s v="17:21:23"/>
    <n v="110411"/>
    <s v="11-04-11"/>
    <n v="10180"/>
    <n v="-1"/>
    <n v="101.8"/>
    <n v="61.401966666666667"/>
    <n v="14.814195"/>
    <n v="0.44926896982026465"/>
    <n v="832.04613210713012"/>
    <n v="0.83204613210713019"/>
    <d v="1899-12-30T00:00:30"/>
    <d v="1899-12-30T00:00:30"/>
    <d v="8460-10-26T20:39:05"/>
    <n v="0.94259259259259265"/>
  </r>
  <r>
    <x v="52"/>
    <n v="14"/>
    <m/>
    <n v="61236967"/>
    <n v="14485306"/>
    <n v="172153"/>
    <s v="17:21:53"/>
    <n v="110411"/>
    <s v="11-04-11"/>
    <n v="10310"/>
    <n v="-1"/>
    <n v="103.1"/>
    <n v="61.394945"/>
    <n v="14.808843333333334"/>
    <n v="0.47912297775651808"/>
    <n v="887.33575480507147"/>
    <n v="0.88733575480507154"/>
    <d v="1899-12-30T00:00:30"/>
    <d v="1899-12-30T00:00:30"/>
    <d v="8896-10-14T23:22:20"/>
    <n v="0.95462962962962961"/>
  </r>
  <r>
    <x v="52"/>
    <n v="15"/>
    <m/>
    <n v="61233077"/>
    <n v="14479495"/>
    <n v="172223"/>
    <s v="17:22:23"/>
    <n v="110411"/>
    <s v="11-04-11"/>
    <n v="10490"/>
    <n v="-1"/>
    <n v="104.9"/>
    <n v="61.388461666666664"/>
    <n v="14.799158333333333"/>
    <n v="0.46230941963263983"/>
    <n v="856.19704515964895"/>
    <n v="0.85619704515964901"/>
    <d v="1899-12-30T00:00:30"/>
    <d v="1899-12-30T00:00:30"/>
    <d v="8651-04-04T11:45:41"/>
    <n v="0.97129629629629632"/>
  </r>
  <r>
    <x v="52"/>
    <n v="16"/>
    <m/>
    <n v="61229338"/>
    <n v="14473847"/>
    <n v="172253"/>
    <s v="17:22:53"/>
    <n v="110411"/>
    <s v="11-04-11"/>
    <n v="10200"/>
    <n v="-1"/>
    <n v="102"/>
    <n v="61.38223"/>
    <n v="14.789745"/>
    <n v="0.47976828892372403"/>
    <n v="888.53087108673685"/>
    <n v="0.8885308710867369"/>
    <d v="1899-12-30T00:00:30"/>
    <d v="1899-12-30T00:00:30"/>
    <d v="8906-03-19T21:48:34"/>
    <n v="0.94444444444444442"/>
  </r>
  <r>
    <x v="52"/>
    <n v="17"/>
    <m/>
    <n v="61225067"/>
    <n v="14469324"/>
    <n v="172323"/>
    <s v="17:23:23"/>
    <n v="110411"/>
    <s v="11-04-11"/>
    <n v="10790"/>
    <n v="-1"/>
    <n v="107.9"/>
    <n v="61.375111666666669"/>
    <n v="14.782206666666667"/>
    <n v="0.48440917963445251"/>
    <n v="897.1258006830061"/>
    <n v="0.89712580068300607"/>
    <d v="1899-12-30T00:00:30"/>
    <d v="1899-12-30T00:00:30"/>
    <d v="8973-12-26T07:20:36"/>
    <n v="0.999074074074074"/>
  </r>
  <r>
    <x v="52"/>
    <n v="18"/>
    <m/>
    <n v="61220755"/>
    <n v="14464757"/>
    <n v="172353"/>
    <s v="17:23:53"/>
    <n v="110411"/>
    <s v="11-04-11"/>
    <n v="10250"/>
    <n v="-1"/>
    <n v="102.5"/>
    <n v="61.367925"/>
    <n v="14.774595"/>
    <n v="0.42097635989322096"/>
    <n v="779.6482185222452"/>
    <n v="0.7796482185222452"/>
    <d v="1899-12-30T00:00:30"/>
    <d v="1899-12-30T00:00:30"/>
    <d v="8047-08-27T20:51:51"/>
    <n v="0.94907407407407407"/>
  </r>
  <r>
    <x v="52"/>
    <n v="19"/>
    <m/>
    <n v="61217161"/>
    <n v="14460213"/>
    <n v="172423"/>
    <s v="17:24:23"/>
    <n v="110411"/>
    <s v="11-04-11"/>
    <n v="8200"/>
    <n v="-1"/>
    <n v="82"/>
    <n v="61.361935000000003"/>
    <n v="14.767021666666666"/>
    <n v="0.37045327884302237"/>
    <n v="686.07947241727743"/>
    <n v="0.6860794724172774"/>
    <d v="1899-12-30T00:00:30"/>
    <d v="1899-12-30T00:00:30"/>
    <d v="7309-11-06T21:08:00"/>
    <n v="0.7592592592592593"/>
  </r>
  <r>
    <x v="52"/>
    <n v="20"/>
    <m/>
    <n v="61214578"/>
    <n v="14454692"/>
    <n v="172453"/>
    <s v="17:24:53"/>
    <n v="110411"/>
    <s v="11-04-11"/>
    <n v="8420"/>
    <n v="-1"/>
    <n v="84.2"/>
    <n v="61.35763"/>
    <n v="14.757820000000001"/>
    <n v="0.38550699399806304"/>
    <n v="713.95895288441272"/>
    <n v="0.71395895288441269"/>
    <d v="1899-12-30T00:00:30"/>
    <d v="1899-12-30T00:00:30"/>
    <d v="7529-09-07T18:49:24"/>
    <n v="0.77962962962962967"/>
  </r>
  <r>
    <x v="52"/>
    <n v="21"/>
    <m/>
    <n v="61211110"/>
    <n v="14451213"/>
    <n v="172523"/>
    <s v="17:25:23"/>
    <n v="110411"/>
    <s v="11-04-11"/>
    <n v="8440"/>
    <n v="-1"/>
    <n v="84.4"/>
    <n v="61.351849999999999"/>
    <n v="14.752021666666666"/>
    <n v="0.38424483135467491"/>
    <n v="711.6214276688579"/>
    <n v="0.71162142766885794"/>
    <d v="1899-12-30T00:00:30"/>
    <d v="1899-12-30T00:00:30"/>
    <d v="7511-04-03T17:04:50"/>
    <n v="0.78148148148148144"/>
  </r>
  <r>
    <x v="52"/>
    <n v="22"/>
    <m/>
    <n v="61207482"/>
    <n v="14448617"/>
    <n v="172553"/>
    <s v="17:25:53"/>
    <n v="110411"/>
    <s v="11-04-11"/>
    <n v="8510"/>
    <n v="-1"/>
    <n v="85.1"/>
    <n v="61.345803333333336"/>
    <n v="14.747695"/>
    <n v="0.38949840930467722"/>
    <n v="721.35105403226225"/>
    <n v="0.7213510540322623"/>
    <d v="1899-12-30T00:00:30"/>
    <d v="1899-12-30T00:00:30"/>
    <d v="7587-12-22T00:51:17"/>
    <n v="0.78796296296296298"/>
  </r>
  <r>
    <x v="52"/>
    <n v="23"/>
    <m/>
    <n v="61203594"/>
    <n v="14448647"/>
    <n v="172623"/>
    <s v="17:26:23"/>
    <n v="110411"/>
    <s v="11-04-11"/>
    <n v="8930"/>
    <n v="-1"/>
    <n v="89.3"/>
    <n v="61.339323333333333"/>
    <n v="14.747745"/>
    <n v="0.40028118820525449"/>
    <n v="741.32076055613129"/>
    <n v="0.74132076055613128"/>
    <d v="1899-12-30T00:00:30"/>
    <d v="1899-12-30T00:00:30"/>
    <d v="7745-06-08T18:58:11"/>
    <n v="0.82685185185185195"/>
  </r>
  <r>
    <x v="52"/>
    <n v="24"/>
    <m/>
    <n v="61199659"/>
    <n v="14447201"/>
    <n v="172653"/>
    <s v="17:26:53"/>
    <n v="110411"/>
    <s v="11-04-11"/>
    <n v="9350"/>
    <n v="-1"/>
    <n v="93.5"/>
    <n v="61.332765000000002"/>
    <n v="14.745335000000001"/>
    <n v="0.39772901110816627"/>
    <n v="736.59412857232394"/>
    <n v="0.73659412857232398"/>
    <d v="1899-12-30T00:00:30"/>
    <d v="1899-12-30T00:00:30"/>
    <d v="7708-03-02T02:10:01"/>
    <n v="0.8657407407407407"/>
  </r>
  <r>
    <x v="52"/>
    <n v="25"/>
    <m/>
    <n v="61196255"/>
    <n v="14442942"/>
    <n v="172723"/>
    <s v="17:27:23"/>
    <n v="110411"/>
    <s v="11-04-11"/>
    <n v="8930"/>
    <n v="-1"/>
    <n v="89.3"/>
    <n v="61.327091666666668"/>
    <n v="14.738236666666667"/>
    <n v="0.37292565841863751"/>
    <n v="690.6583193913167"/>
    <n v="0.69065831939131672"/>
    <d v="1899-12-30T00:00:30"/>
    <d v="1899-12-30T00:00:30"/>
    <d v="7345-12-14T23:02:11"/>
    <n v="0.82685185185185195"/>
  </r>
  <r>
    <x v="52"/>
    <n v="26"/>
    <m/>
    <n v="61193037"/>
    <n v="14439042"/>
    <n v="172753"/>
    <s v="17:27:53"/>
    <n v="110411"/>
    <s v="11-04-11"/>
    <n v="7459"/>
    <n v="-1"/>
    <n v="74.59"/>
    <n v="61.321728333333333"/>
    <n v="14.731736666666666"/>
    <n v="0.2544844774474479"/>
    <n v="471.30525223267352"/>
    <n v="0.47130525223267355"/>
    <d v="1899-12-30T00:00:30"/>
    <d v="1899-12-30T00:00:30"/>
    <d v="5616-04-26T03:02:04"/>
    <n v="0.69064814814814823"/>
  </r>
  <r>
    <x v="52"/>
    <n v="27"/>
    <m/>
    <n v="61190556"/>
    <n v="14437905"/>
    <n v="172823"/>
    <s v="17:28:23"/>
    <n v="110411"/>
    <s v="11-04-11"/>
    <n v="4290"/>
    <n v="-1"/>
    <n v="42.9"/>
    <n v="61.317593333333335"/>
    <n v="14.729841666666667"/>
    <n v="0.25215963720434414"/>
    <n v="466.99964810244535"/>
    <n v="0.46699964810244537"/>
    <d v="1899-12-30T00:00:30"/>
    <d v="1899-12-30T00:00:30"/>
    <d v="5582-05-14T23:40:37"/>
    <n v="0.3972222222222222"/>
  </r>
  <r>
    <x v="52"/>
    <n v="28"/>
    <m/>
    <n v="61191364"/>
    <n v="14432938"/>
    <n v="172853"/>
    <s v="17:28:53"/>
    <n v="110411"/>
    <s v="11-04-11"/>
    <n v="4960"/>
    <n v="-1"/>
    <n v="49.6"/>
    <n v="61.318939999999998"/>
    <n v="14.721563333333334"/>
    <n v="0.22325094173748325"/>
    <n v="413.46074409781897"/>
    <n v="0.41346074409781897"/>
    <d v="1899-12-30T00:00:30"/>
    <d v="1899-12-30T00:00:30"/>
    <d v="5160-03-15T22:37:55"/>
    <n v="0.45925925925925931"/>
  </r>
  <r>
    <x v="52"/>
    <n v="29"/>
    <m/>
    <n v="61189213"/>
    <n v="14431724"/>
    <n v="172923"/>
    <s v="17:29:23"/>
    <n v="110411"/>
    <s v="11-04-11"/>
    <n v="8900"/>
    <n v="-1"/>
    <n v="89"/>
    <n v="61.315354999999997"/>
    <n v="14.71954"/>
    <n v="0.42530720045995141"/>
    <n v="787.66893525183002"/>
    <n v="0.78766893525183002"/>
    <d v="1899-12-30T00:00:30"/>
    <d v="1899-12-30T00:00:30"/>
    <d v="8110-11-25T12:48:17"/>
    <n v="0.82407407407407407"/>
  </r>
  <r>
    <x v="52"/>
    <n v="30"/>
    <m/>
    <n v="61184973"/>
    <n v="14432173"/>
    <n v="172953"/>
    <s v="17:29:53"/>
    <n v="110411"/>
    <s v="11-04-11"/>
    <n v="9700"/>
    <n v="-1"/>
    <n v="97"/>
    <n v="61.30828833333333"/>
    <n v="14.720288333333333"/>
    <n v="0.44267194883382371"/>
    <n v="819.82844924024153"/>
    <n v="0.81982844924024156"/>
    <d v="1899-12-30T00:00:30"/>
    <d v="1899-12-30T00:00:30"/>
    <d v="8364-06-25T22:24:41"/>
    <n v="0.89814814814814814"/>
  </r>
  <r>
    <x v="52"/>
    <n v="31"/>
    <m/>
    <n v="61181119"/>
    <n v="14427671"/>
    <n v="173023"/>
    <s v="17:30:23"/>
    <n v="110411"/>
    <s v="11-04-11"/>
    <n v="10350"/>
    <n v="-1"/>
    <n v="103.5"/>
    <n v="61.301864999999999"/>
    <n v="14.712785"/>
    <n v="0.46359064438044861"/>
    <n v="858.56987339259081"/>
    <n v="0.85856987339259083"/>
    <d v="1899-12-30T00:00:30"/>
    <d v="1899-12-30T00:00:30"/>
    <d v="8669-12-19T05:38:56"/>
    <n v="0.95833333333333337"/>
  </r>
  <r>
    <x v="52"/>
    <n v="32"/>
    <m/>
    <n v="61176722"/>
    <n v="14424667"/>
    <n v="173053"/>
    <s v="17:30:53"/>
    <n v="110411"/>
    <s v="11-04-11"/>
    <n v="10100"/>
    <n v="-1"/>
    <n v="101"/>
    <n v="61.294536666666666"/>
    <n v="14.707778333333334"/>
    <n v="0.46612219865364285"/>
    <n v="863.25831190654651"/>
    <n v="0.86325831190654656"/>
    <d v="1899-12-30T00:00:30"/>
    <d v="1899-12-30T00:00:30"/>
    <d v="8706-12-08T22:31:08"/>
    <n v="0.93518518518518523"/>
  </r>
  <r>
    <x v="52"/>
    <n v="33"/>
    <m/>
    <n v="61172571"/>
    <n v="14420291"/>
    <n v="173123"/>
    <s v="17:31:23"/>
    <n v="110411"/>
    <s v="11-04-11"/>
    <n v="10120"/>
    <n v="-1"/>
    <n v="101.2"/>
    <n v="61.287618333333334"/>
    <n v="14.700485"/>
    <n v="0.46045095472932407"/>
    <n v="852.75516815870822"/>
    <n v="0.85275516815870822"/>
    <d v="1899-12-30T00:00:30"/>
    <d v="1899-12-30T00:00:30"/>
    <d v="8624-02-12T21:13:23"/>
    <n v="0.937037037037037"/>
  </r>
  <r>
    <x v="52"/>
    <n v="34"/>
    <m/>
    <n v="61168012"/>
    <n v="14421507"/>
    <n v="173153"/>
    <s v="17:31:53"/>
    <n v="110411"/>
    <s v="11-04-11"/>
    <n v="9830"/>
    <n v="-1"/>
    <n v="98.3"/>
    <n v="61.28002"/>
    <n v="14.702511666666666"/>
    <n v="0.43644287421150596"/>
    <n v="808.29220303970908"/>
    <n v="0.80829220303970906"/>
    <d v="1899-12-30T00:00:30"/>
    <d v="1899-12-30T00:00:30"/>
    <d v="8273-07-08T13:04:27"/>
    <n v="0.91018518518518521"/>
  </r>
  <r>
    <x v="52"/>
    <n v="35"/>
    <m/>
    <n v="61164267"/>
    <n v="14416875"/>
    <n v="173223"/>
    <s v="17:32:23"/>
    <n v="110411"/>
    <s v="11-04-11"/>
    <n v="9570"/>
    <n v="-1"/>
    <n v="95.7"/>
    <n v="61.273778333333333"/>
    <n v="14.694791666666667"/>
    <n v="0.42593697882082099"/>
    <n v="788.83528477616051"/>
    <n v="0.78883528477616049"/>
    <d v="1899-12-30T00:00:30"/>
    <d v="1899-12-30T00:00:30"/>
    <d v="8120-02-05T14:53:01"/>
    <n v="0.88611111111111107"/>
  </r>
  <r>
    <x v="52"/>
    <n v="36"/>
    <m/>
    <n v="61161309"/>
    <n v="14410521"/>
    <n v="173253"/>
    <s v="17:32:53"/>
    <n v="110411"/>
    <s v="11-04-11"/>
    <n v="9970"/>
    <n v="-1"/>
    <n v="99.7"/>
    <n v="61.268848333333331"/>
    <n v="14.684201666666667"/>
    <n v="0.443448065048066"/>
    <n v="821.2658164690182"/>
    <n v="0.8212658164690182"/>
    <d v="1899-12-30T00:00:30"/>
    <d v="1899-12-30T00:00:30"/>
    <d v="8375-10-26T13:14:04"/>
    <n v="0.92314814814814805"/>
  </r>
  <r>
    <x v="52"/>
    <n v="37"/>
    <m/>
    <n v="61157310"/>
    <n v="14406573"/>
    <n v="173323"/>
    <s v="17:33:23"/>
    <n v="110411"/>
    <s v="11-04-11"/>
    <n v="9970"/>
    <n v="-1"/>
    <n v="99.7"/>
    <n v="61.262183333333333"/>
    <n v="14.677621666666667"/>
    <n v="0.43422884212068402"/>
    <n v="804.19181560750678"/>
    <n v="0.80419181560750685"/>
    <d v="1899-12-30T00:00:30"/>
    <d v="1899-12-30T00:00:30"/>
    <d v="8241-03-09T10:17:41"/>
    <n v="0.92314814814814805"/>
  </r>
  <r>
    <x v="52"/>
    <n v="38"/>
    <m/>
    <n v="61152986"/>
    <n v="14405945"/>
    <n v="173353"/>
    <s v="17:33:53"/>
    <n v="110411"/>
    <s v="11-04-11"/>
    <n v="9780"/>
    <n v="-1"/>
    <n v="97.8"/>
    <n v="61.254976666666664"/>
    <n v="14.676575"/>
    <n v="0.44390575726036768"/>
    <n v="822.11346244620097"/>
    <n v="0.82211346244620098"/>
    <d v="1899-12-30T00:00:30"/>
    <d v="1899-12-30T00:00:30"/>
    <d v="8382-07-02T18:31:27"/>
    <n v="0.90555555555555556"/>
  </r>
  <r>
    <x v="52"/>
    <n v="39"/>
    <m/>
    <n v="61148624"/>
    <n v="14404324"/>
    <n v="173423"/>
    <s v="17:34:23"/>
    <n v="110411"/>
    <s v="11-04-11"/>
    <n v="10100"/>
    <n v="-1"/>
    <n v="101"/>
    <n v="61.247706666666666"/>
    <n v="14.673873333333333"/>
    <n v="0.4219507936475772"/>
    <n v="781.45286983531298"/>
    <n v="0.78145286983531304"/>
    <d v="1899-12-30T00:00:30"/>
    <d v="1899-12-30T00:00:30"/>
    <d v="8061-11-19T06:21:47"/>
    <n v="0.93518518518518523"/>
  </r>
  <r>
    <x v="52"/>
    <n v="40"/>
    <m/>
    <n v="61144617"/>
    <n v="14407022"/>
    <n v="173453"/>
    <s v="17:34:53"/>
    <n v="110411"/>
    <s v="11-04-11"/>
    <n v="9430"/>
    <n v="-1"/>
    <n v="94.3"/>
    <n v="61.241028333333333"/>
    <n v="14.678369999999999"/>
    <n v="0.44387878652639667"/>
    <n v="822.06351264688669"/>
    <n v="0.82206351264688671"/>
    <d v="1899-12-30T00:00:30"/>
    <d v="1899-12-30T00:00:30"/>
    <d v="8382-02-08T21:59:39"/>
    <n v="0.87314814814814812"/>
  </r>
  <r>
    <x v="52"/>
    <n v="41"/>
    <m/>
    <n v="61141545"/>
    <n v="14413658"/>
    <n v="173523"/>
    <s v="17:35:23"/>
    <n v="110411"/>
    <s v="11-04-11"/>
    <n v="9690"/>
    <n v="-1"/>
    <n v="96.9"/>
    <n v="61.235908333333334"/>
    <n v="14.68943"/>
    <n v="0.44185859677772216"/>
    <n v="818.32212123234149"/>
    <n v="0.81832212123234149"/>
    <d v="1899-12-30T00:00:30"/>
    <d v="1899-12-30T00:00:30"/>
    <d v="8352-08-09T17:01:10"/>
    <n v="0.89722222222222225"/>
  </r>
  <r>
    <x v="52"/>
    <n v="42"/>
    <m/>
    <n v="61137804"/>
    <n v="14418513"/>
    <n v="173553"/>
    <s v="17:35:53"/>
    <n v="110411"/>
    <s v="11-04-11"/>
    <n v="10070"/>
    <n v="-1"/>
    <n v="100.7"/>
    <n v="61.229673333333331"/>
    <n v="14.697521666666667"/>
    <n v="0.43528586510333361"/>
    <n v="806.14942217137389"/>
    <n v="0.80614942217137386"/>
    <d v="1899-12-30T00:00:30"/>
    <d v="1899-12-30T00:00:30"/>
    <d v="8256-08-15T08:03:38"/>
    <n v="0.93240740740740735"/>
  </r>
  <r>
    <x v="52"/>
    <n v="43"/>
    <m/>
    <n v="61134034"/>
    <n v="14423001"/>
    <n v="173623"/>
    <s v="17:36:23"/>
    <n v="110411"/>
    <s v="11-04-11"/>
    <n v="9880"/>
    <n v="-1"/>
    <n v="98.8"/>
    <n v="61.223390000000002"/>
    <n v="14.705001666666666"/>
    <n v="0.43908920673973445"/>
    <n v="813.19321088198819"/>
    <n v="0.81319321088198826"/>
    <d v="1899-12-30T00:00:31"/>
    <d v="1899-12-30T00:00:31"/>
    <d v="8105-04-27T04:11:47"/>
    <n v="0.8853046594982078"/>
  </r>
  <r>
    <x v="52"/>
    <n v="44"/>
    <m/>
    <n v="61129965"/>
    <n v="14419617"/>
    <n v="173654"/>
    <s v="17:36:54"/>
    <n v="110411"/>
    <s v="11-04-11"/>
    <n v="10190"/>
    <n v="-1"/>
    <n v="101.9"/>
    <n v="61.216608333333333"/>
    <n v="14.699361666666666"/>
    <n v="0.46240554948469204"/>
    <n v="856.37507764564964"/>
    <n v="0.85637507764564968"/>
    <d v="1899-12-30T00:00:30"/>
    <d v="1899-12-30T00:00:30"/>
    <d v="8652-08-29T05:22:01"/>
    <n v="0.94351851851851853"/>
  </r>
  <r>
    <x v="52"/>
    <n v="45"/>
    <m/>
    <n v="61126010"/>
    <n v="14414675"/>
    <n v="173724"/>
    <s v="17:37:24"/>
    <n v="110411"/>
    <s v="11-04-11"/>
    <n v="10830"/>
    <n v="-1"/>
    <n v="108.3"/>
    <n v="61.210016666666668"/>
    <n v="14.691125"/>
    <n v="0.47782335034713014"/>
    <n v="884.92884484288504"/>
    <n v="0.88492884484288503"/>
    <d v="1899-12-30T00:00:30"/>
    <d v="1899-12-30T00:00:30"/>
    <d v="8877-10-23T01:45:20"/>
    <n v="1.0027777777777778"/>
  </r>
  <r>
    <x v="52"/>
    <n v="46"/>
    <m/>
    <n v="61121400"/>
    <n v="14412134"/>
    <n v="173754"/>
    <s v="17:37:54"/>
    <n v="110411"/>
    <s v="11-04-11"/>
    <n v="10820"/>
    <n v="-1"/>
    <n v="108.2"/>
    <n v="61.202333333333335"/>
    <n v="14.68689"/>
    <n v="0.4756385522594459"/>
    <n v="880.88259878449378"/>
    <n v="0.88088259878449382"/>
    <d v="1899-12-30T00:00:30"/>
    <d v="1899-12-30T00:00:30"/>
    <d v="8845-11-26T21:13:41"/>
    <n v="1.001851851851852"/>
  </r>
  <r>
    <x v="52"/>
    <n v="47"/>
    <m/>
    <n v="61117072"/>
    <n v="14408082"/>
    <n v="173824"/>
    <s v="17:38:24"/>
    <n v="110411"/>
    <s v="11-04-11"/>
    <n v="10770"/>
    <n v="-1"/>
    <n v="107.7"/>
    <n v="61.195120000000003"/>
    <n v="14.680136666666666"/>
    <n v="0.47488225207486073"/>
    <n v="879.4819308426421"/>
    <n v="0.87948193084264215"/>
    <d v="1899-12-30T00:00:30"/>
    <d v="1899-12-30T00:00:30"/>
    <d v="8834-11-10T23:03:35"/>
    <n v="0.99722222222222223"/>
  </r>
  <r>
    <x v="52"/>
    <n v="48"/>
    <m/>
    <n v="61112854"/>
    <n v="14403593"/>
    <n v="173854"/>
    <s v="17:38:54"/>
    <n v="110411"/>
    <s v="11-04-11"/>
    <n v="10880"/>
    <n v="-1"/>
    <n v="108.8"/>
    <n v="61.188090000000003"/>
    <n v="14.672655000000001"/>
    <n v="0.48606157129950861"/>
    <n v="900.18603004668989"/>
    <n v="0.90018603004668996"/>
    <d v="1899-12-30T00:00:30"/>
    <d v="1899-12-30T00:00:30"/>
    <d v="8998-02-11T18:23:49"/>
    <n v="1.0074074074074073"/>
  </r>
  <r>
    <x v="52"/>
    <n v="49"/>
    <m/>
    <n v="61108236"/>
    <n v="14400505"/>
    <n v="173924"/>
    <s v="17:39:24"/>
    <n v="110411"/>
    <s v="11-04-11"/>
    <n v="9790"/>
    <n v="-1"/>
    <n v="97.9"/>
    <n v="61.180393333333335"/>
    <n v="14.667508333333334"/>
    <n v="0.40868068179589556"/>
    <n v="756.87662268599854"/>
    <n v="0.75687662268599853"/>
    <d v="1899-12-30T00:00:30"/>
    <d v="1899-12-30T00:00:30"/>
    <d v="7868-02-05T16:09:36"/>
    <n v="0.90648148148148144"/>
  </r>
  <r>
    <x v="52"/>
    <n v="50"/>
    <m/>
    <n v="61104192"/>
    <n v="14399391"/>
    <n v="173954"/>
    <s v="17:39:54"/>
    <n v="110411"/>
    <s v="11-04-11"/>
    <n v="9420"/>
    <n v="-1"/>
    <n v="94.2"/>
    <n v="61.173653333333334"/>
    <n v="14.665651666666667"/>
    <n v="0.40079992123095159"/>
    <n v="742.2814541197223"/>
    <n v="0.74228145411972235"/>
    <d v="1899-12-30T00:00:30"/>
    <d v="1899-12-30T00:00:30"/>
    <d v="7753-01-04T14:06:31"/>
    <n v="0.87222222222222223"/>
  </r>
  <r>
    <x v="52"/>
    <n v="51"/>
    <m/>
    <n v="61100244"/>
    <n v="14398047"/>
    <n v="174024"/>
    <s v="17:40:24"/>
    <n v="110411"/>
    <s v="11-04-11"/>
    <n v="9180"/>
    <n v="-1"/>
    <n v="91.8"/>
    <n v="61.167073333333335"/>
    <n v="14.663411666666667"/>
    <n v="0.83315869959282218"/>
    <n v="1543.0099116459066"/>
    <n v="1.5430099116459066"/>
    <d v="1899-12-30T00:01:00"/>
    <d v="1899-12-30T00:01:00"/>
    <d v="7983-06-12T06:32:47"/>
    <n v="0.42499999999999999"/>
  </r>
  <r>
    <x v="52"/>
    <n v="52"/>
    <m/>
    <n v="61092383"/>
    <n v="14392418"/>
    <n v="174124"/>
    <s v="17:41:24"/>
    <n v="110411"/>
    <s v="11-04-11"/>
    <n v="9690"/>
    <n v="-1"/>
    <n v="96.9"/>
    <n v="61.153971666666664"/>
    <n v="14.654030000000001"/>
    <n v="0.4590446917741941"/>
    <n v="850.15076916580745"/>
    <n v="0.85015076916580745"/>
    <d v="1899-12-30T00:00:30"/>
    <d v="1899-12-30T00:00:30"/>
    <d v="8603-08-01T05:09:53"/>
    <n v="0.89722222222222225"/>
  </r>
  <r>
    <x v="52"/>
    <n v="53"/>
    <m/>
    <n v="61087991"/>
    <n v="14395126"/>
    <n v="174154"/>
    <s v="17:41:54"/>
    <n v="110411"/>
    <s v="11-04-11"/>
    <n v="10240"/>
    <n v="-1"/>
    <n v="102.4"/>
    <n v="61.146651666666664"/>
    <n v="14.658543333333334"/>
    <n v="0.46091770047328862"/>
    <n v="853.61958127653054"/>
    <n v="0.85361958127653059"/>
    <d v="1899-12-30T00:00:30"/>
    <d v="1899-12-30T00:00:30"/>
    <d v="8630-12-07T09:27:28"/>
    <n v="0.94814814814814807"/>
  </r>
  <r>
    <x v="52"/>
    <n v="54"/>
    <m/>
    <n v="61083552"/>
    <n v="14392619"/>
    <n v="174224"/>
    <s v="17:42:24"/>
    <n v="110411"/>
    <s v="11-04-11"/>
    <n v="9940"/>
    <n v="-1"/>
    <n v="99.4"/>
    <n v="61.139253333333336"/>
    <n v="14.654365"/>
    <n v="0.46188795418593587"/>
    <n v="855.41649115235327"/>
    <n v="0.8554164911523533"/>
    <d v="1899-12-30T00:00:30"/>
    <d v="1899-12-30T00:00:30"/>
    <d v="8645-02-06T11:52:06"/>
    <n v="0.92037037037037039"/>
  </r>
  <r>
    <x v="52"/>
    <n v="55"/>
    <m/>
    <n v="61079654"/>
    <n v="14387518"/>
    <n v="174254"/>
    <s v="17:42:54"/>
    <n v="110411"/>
    <s v="11-04-11"/>
    <n v="10320"/>
    <n v="-1"/>
    <n v="103.2"/>
    <n v="61.132756666666666"/>
    <n v="14.645863333333333"/>
    <n v="0.48770449827332307"/>
    <n v="903.22873080219438"/>
    <n v="0.90322873080219435"/>
    <d v="1899-12-30T00:00:30"/>
    <d v="1899-12-30T00:00:30"/>
    <d v="9022-02-09T17:52:23"/>
    <n v="0.9555555555555556"/>
  </r>
  <r>
    <x v="52"/>
    <n v="56"/>
    <m/>
    <n v="61075833"/>
    <n v="14381270"/>
    <n v="174324"/>
    <s v="17:43:24"/>
    <n v="110411"/>
    <s v="11-04-11"/>
    <n v="10890"/>
    <n v="-1"/>
    <n v="108.9"/>
    <n v="61.126388333333331"/>
    <n v="14.635450000000001"/>
    <n v="0.46169811987408588"/>
    <n v="855.06491800680703"/>
    <n v="0.85506491800680706"/>
    <d v="1899-12-30T00:00:30"/>
    <d v="1899-12-30T00:00:30"/>
    <d v="8642-04-30T23:07:58"/>
    <n v="1.0083333333333333"/>
  </r>
  <r>
    <x v="52"/>
    <n v="57"/>
    <m/>
    <n v="61071412"/>
    <n v="14378574"/>
    <n v="174354"/>
    <s v="17:43:54"/>
    <n v="110411"/>
    <s v="11-04-11"/>
    <n v="9700"/>
    <n v="-1"/>
    <n v="97"/>
    <n v="61.119019999999999"/>
    <n v="14.630956666666666"/>
    <n v="0.26911427784986053"/>
    <n v="498.39964257794168"/>
    <n v="0.49839964257794167"/>
    <d v="1899-12-30T00:00:30"/>
    <d v="1899-12-30T00:00:30"/>
    <d v="5829-12-17T23:17:42"/>
    <n v="0.89814814814814814"/>
  </r>
  <r>
    <x v="52"/>
    <n v="58"/>
    <m/>
    <n v="61068781"/>
    <n v="14377451"/>
    <n v="174424"/>
    <s v="17:44:24"/>
    <n v="110411"/>
    <s v="11-04-11"/>
    <n v="6420"/>
    <n v="-1"/>
    <n v="64.2"/>
    <n v="61.114635"/>
    <n v="14.629085"/>
    <n v="0.35154193672904971"/>
    <n v="651.05566682220001"/>
    <n v="0.65105566682220006"/>
    <d v="1899-12-30T00:00:30"/>
    <d v="1899-12-30T00:00:30"/>
    <d v="7033-09-06T07:41:27"/>
    <n v="0.59444444444444444"/>
  </r>
  <r>
    <x v="52"/>
    <n v="59"/>
    <m/>
    <n v="61065277"/>
    <n v="14377844"/>
    <n v="174454"/>
    <s v="17:44:54"/>
    <n v="110411"/>
    <s v="11-04-11"/>
    <n v="7630"/>
    <n v="-1"/>
    <n v="76.3"/>
    <n v="61.108795000000001"/>
    <n v="14.62974"/>
    <n v="0.33014387386294008"/>
    <n v="611.42645439416503"/>
    <n v="0.6114264543941651"/>
    <d v="1899-12-30T00:00:30"/>
    <d v="1899-12-30T00:00:30"/>
    <d v="6721-03-14T04:31:40"/>
    <n v="0.70648148148148138"/>
  </r>
  <r>
    <x v="52"/>
    <n v="60"/>
    <m/>
    <n v="61062169"/>
    <n v="14380112"/>
    <n v="174524"/>
    <s v="17:45:24"/>
    <n v="110411"/>
    <s v="11-04-11"/>
    <n v="7570"/>
    <n v="-1"/>
    <n v="75.7"/>
    <n v="61.103614999999998"/>
    <n v="14.633520000000001"/>
    <n v="0.34910723530412502"/>
    <n v="646.54659978323957"/>
    <n v="0.64654659978323958"/>
    <d v="1899-12-30T00:00:30"/>
    <d v="1899-12-30T00:00:30"/>
    <d v="6998-02-15T04:58:37"/>
    <n v="0.70092592592592595"/>
  </r>
  <r>
    <x v="52"/>
    <n v="61"/>
    <m/>
    <n v="61058729"/>
    <n v="14381265"/>
    <n v="174554"/>
    <s v="17:45:54"/>
    <n v="110411"/>
    <s v="11-04-11"/>
    <n v="7809"/>
    <n v="-1"/>
    <n v="78.09"/>
    <n v="61.097881666666666"/>
    <n v="14.635441666666667"/>
    <n v="0.35557691996597618"/>
    <n v="658.52845577698793"/>
    <n v="0.65852845577698793"/>
    <d v="1899-12-30T00:00:30"/>
    <d v="1899-12-30T00:00:30"/>
    <d v="7092-08-08T22:51:48"/>
    <n v="0.72305555555555567"/>
  </r>
  <r>
    <x v="52"/>
    <n v="62"/>
    <m/>
    <n v="61055239"/>
    <n v="14379927"/>
    <n v="174624"/>
    <s v="17:46:24"/>
    <n v="110411"/>
    <s v="11-04-11"/>
    <n v="7709"/>
    <n v="-1"/>
    <n v="77.09"/>
    <n v="61.092064999999998"/>
    <n v="14.633211666666666"/>
    <n v="0.38620213681458343"/>
    <n v="715.24635738060852"/>
    <n v="0.71524635738060849"/>
    <d v="1899-12-30T00:00:30"/>
    <d v="1899-12-30T00:00:30"/>
    <d v="7539-11-02T12:13:20"/>
    <n v="0.71379629629629637"/>
  </r>
  <r>
    <x v="52"/>
    <n v="63"/>
    <m/>
    <n v="61052039"/>
    <n v="14375480"/>
    <n v="174654"/>
    <s v="17:46:54"/>
    <n v="110411"/>
    <s v="11-04-11"/>
    <n v="8640"/>
    <n v="-1"/>
    <n v="86.4"/>
    <n v="61.086731666666665"/>
    <n v="14.6258"/>
    <n v="0.3839952951624635"/>
    <n v="711.15928664088244"/>
    <n v="0.71115928664088246"/>
    <d v="1899-12-30T00:00:30"/>
    <d v="1899-12-30T00:00:30"/>
    <d v="7507-08-11T17:53:33"/>
    <n v="0.8"/>
  </r>
  <r>
    <x v="52"/>
    <n v="64"/>
    <m/>
    <n v="61048504"/>
    <n v="14372415"/>
    <n v="174724"/>
    <s v="17:47:24"/>
    <n v="110411"/>
    <s v="11-04-11"/>
    <n v="8670"/>
    <n v="-1"/>
    <n v="86.7"/>
    <n v="61.080840000000002"/>
    <n v="14.620691666666668"/>
    <n v="0.37674884227028616"/>
    <n v="697.73885588456994"/>
    <n v="0.69773885588456996"/>
    <d v="1899-12-30T00:00:30"/>
    <d v="1899-12-30T00:00:30"/>
    <d v="7401-10-14T21:43:07"/>
    <n v="0.8027777777777777"/>
  </r>
  <r>
    <x v="52"/>
    <n v="65"/>
    <m/>
    <n v="61044756"/>
    <n v="14371775"/>
    <n v="174754"/>
    <s v="17:47:54"/>
    <n v="110411"/>
    <s v="11-04-11"/>
    <n v="8070"/>
    <n v="-1"/>
    <n v="80.7"/>
    <n v="61.074593333333333"/>
    <n v="14.619624999999999"/>
    <n v="0.35372639936083478"/>
    <n v="655.10129161626605"/>
    <n v="0.65510129161626607"/>
    <d v="1899-12-30T00:00:30"/>
    <d v="1899-12-30T00:00:30"/>
    <d v="7065-07-31T17:16:35"/>
    <n v="0.74722222222222223"/>
  </r>
  <r>
    <x v="52"/>
    <n v="66"/>
    <m/>
    <n v="61041369"/>
    <n v="14369712"/>
    <n v="174824"/>
    <s v="17:48:24"/>
    <n v="110411"/>
    <s v="11-04-11"/>
    <n v="8360"/>
    <n v="-1"/>
    <n v="83.6"/>
    <n v="61.068948333333331"/>
    <n v="14.616186666666668"/>
    <n v="0.40533102767099871"/>
    <n v="750.67306324668959"/>
    <n v="0.75067306324668959"/>
    <d v="1899-12-30T00:00:30"/>
    <d v="1899-12-30T00:00:30"/>
    <d v="7819-03-08T10:07:54"/>
    <n v="0.77407407407407403"/>
  </r>
  <r>
    <x v="52"/>
    <n v="67"/>
    <m/>
    <n v="61037457"/>
    <n v="14367577"/>
    <n v="174854"/>
    <s v="17:48:54"/>
    <n v="110411"/>
    <s v="11-04-11"/>
    <n v="9910"/>
    <n v="-1"/>
    <n v="99.1"/>
    <n v="61.062428333333337"/>
    <n v="14.612628333333333"/>
    <n v="0.46056572493131226"/>
    <n v="852.96772257279031"/>
    <n v="0.8529677225727903"/>
    <d v="1899-12-30T00:00:30"/>
    <d v="1899-12-30T00:00:30"/>
    <d v="8625-10-17T00:59:03"/>
    <n v="0.91759259259259263"/>
  </r>
  <r>
    <x v="52"/>
    <n v="68"/>
    <m/>
    <n v="61032947"/>
    <n v="14365733"/>
    <n v="174924"/>
    <s v="17:49:24"/>
    <n v="110411"/>
    <s v="11-04-11"/>
    <n v="10390"/>
    <n v="-1"/>
    <n v="103.9"/>
    <n v="61.054911666666669"/>
    <n v="14.609555"/>
    <n v="0.43407465761509212"/>
    <n v="803.9062659031506"/>
    <n v="0.80390626590315062"/>
    <d v="1899-12-30T00:00:30"/>
    <d v="1899-12-30T00:00:30"/>
    <d v="8238-12-08T01:05:57"/>
    <n v="0.96203703703703702"/>
  </r>
  <r>
    <x v="52"/>
    <n v="69"/>
    <m/>
    <n v="61028637"/>
    <n v="14364812"/>
    <n v="174954"/>
    <s v="17:49:54"/>
    <n v="110411"/>
    <s v="11-04-11"/>
    <n v="9630"/>
    <n v="-1"/>
    <n v="96.3"/>
    <n v="61.047728333333332"/>
    <n v="14.60802"/>
    <n v="0.50093537302358992"/>
    <n v="927.73231083968858"/>
    <n v="0.92773231083968855"/>
    <d v="1899-12-30T00:00:30"/>
    <d v="1899-12-30T00:00:30"/>
    <d v="9215-04-29T01:19:31"/>
    <n v="0.89166666666666672"/>
  </r>
  <r>
    <x v="52"/>
    <n v="70"/>
    <m/>
    <n v="61024381"/>
    <n v="14359390"/>
    <n v="175024"/>
    <s v="17:50:24"/>
    <n v="110411"/>
    <s v="11-04-11"/>
    <n v="10660"/>
    <n v="-1"/>
    <n v="106.6"/>
    <n v="61.040635000000002"/>
    <n v="14.598983333333333"/>
    <n v="0.47940607056713186"/>
    <n v="887.86004269032821"/>
    <n v="0.88786004269032825"/>
    <d v="1899-12-30T00:00:30"/>
    <d v="1899-12-30T00:00:30"/>
    <d v="8900-12-03T22:09:03"/>
    <n v="0.98703703703703705"/>
  </r>
  <r>
    <x v="52"/>
    <n v="71"/>
    <m/>
    <n v="61019914"/>
    <n v="14355845"/>
    <n v="175054"/>
    <s v="17:50:54"/>
    <n v="110411"/>
    <s v="11-04-11"/>
    <n v="10930"/>
    <n v="-1"/>
    <n v="109.3"/>
    <n v="61.033189999999998"/>
    <n v="14.593075000000001"/>
    <n v="0.48355073322608388"/>
    <n v="895.53595793470731"/>
    <n v="0.89553595793470731"/>
    <d v="1899-12-30T00:00:30"/>
    <d v="1899-12-30T00:00:30"/>
    <d v="8961-06-13T13:24:45"/>
    <n v="1.0120370370370371"/>
  </r>
  <r>
    <x v="52"/>
    <n v="72"/>
    <m/>
    <n v="61015192"/>
    <n v="14353779"/>
    <n v="175124"/>
    <s v="17:51:24"/>
    <n v="110411"/>
    <s v="11-04-11"/>
    <n v="10560"/>
    <n v="-1"/>
    <n v="105.6"/>
    <n v="61.025320000000001"/>
    <n v="14.589631666666667"/>
    <n v="0.44897740072103109"/>
    <n v="831.50614613534958"/>
    <n v="0.83150614613534957"/>
    <d v="1899-12-30T00:00:30"/>
    <d v="1899-12-30T00:00:30"/>
    <d v="8456-07-24T16:49:15"/>
    <n v="0.97777777777777775"/>
  </r>
  <r>
    <x v="52"/>
    <n v="73"/>
    <m/>
    <n v="61010725"/>
    <n v="14353029"/>
    <n v="175154"/>
    <s v="17:51:54"/>
    <n v="110411"/>
    <s v="11-04-11"/>
    <n v="9140"/>
    <n v="-1"/>
    <n v="91.4"/>
    <n v="61.017874999999997"/>
    <n v="14.588381666666667"/>
    <n v="0.24745590982419094"/>
    <n v="458.2883449944016"/>
    <n v="0.45828834499440163"/>
    <d v="1899-12-30T00:00:30"/>
    <d v="1899-12-30T00:00:30"/>
    <d v="5513-09-05T10:24:22"/>
    <n v="0.84629629629629632"/>
  </r>
  <r>
    <x v="52"/>
    <n v="74"/>
    <m/>
    <n v="61008334"/>
    <n v="14354309"/>
    <n v="175224"/>
    <s v="17:52:24"/>
    <n v="110411"/>
    <s v="11-04-11"/>
    <n v="7759"/>
    <n v="-1"/>
    <n v="77.59"/>
    <n v="61.013890000000004"/>
    <n v="14.590515"/>
    <n v="0.28900070648061971"/>
    <n v="535.22930840210768"/>
    <n v="0.5352293084021077"/>
    <d v="1899-12-30T00:00:30"/>
    <d v="1899-12-30T00:00:30"/>
    <d v="6120-05-15T09:47:48"/>
    <n v="0.71842592592592602"/>
  </r>
  <r>
    <x v="52"/>
    <n v="75"/>
    <m/>
    <n v="61005495"/>
    <n v="14353252"/>
    <n v="175254"/>
    <s v="17:52:54"/>
    <n v="110411"/>
    <s v="11-04-11"/>
    <n v="4010"/>
    <n v="-1"/>
    <n v="40.1"/>
    <n v="61.009158333333332"/>
    <n v="14.588753333333333"/>
    <n v="8.0544027238153432E-2"/>
    <n v="149.16753844506016"/>
    <n v="0.14916753844506017"/>
    <d v="1899-12-30T00:00:30"/>
    <d v="1899-12-30T00:00:30"/>
    <d v="3076-03-16T12:15:26"/>
    <n v="0.37129629629629629"/>
  </r>
  <r>
    <x v="52"/>
    <n v="76"/>
    <m/>
    <n v="61004795"/>
    <n v="14354068"/>
    <n v="175324"/>
    <s v="17:53:24"/>
    <n v="110411"/>
    <s v="11-04-11"/>
    <n v="2340"/>
    <n v="-1"/>
    <n v="23.4"/>
    <n v="61.007991666666669"/>
    <n v="14.590113333333333"/>
    <n v="4.5913486557856674E-2"/>
    <n v="85.031777105150553"/>
    <n v="8.5031777105150558E-2"/>
    <d v="1899-12-30T00:03:02"/>
    <d v="1899-12-30T00:03:02"/>
    <d v="2010-07-07T17:36:36"/>
    <n v="3.5714285714285712E-2"/>
  </r>
  <r>
    <x v="52"/>
    <n v="77"/>
    <m/>
    <n v="61005219"/>
    <n v="14354427"/>
    <n v="175626"/>
    <s v="17:56:26"/>
    <n v="110411"/>
    <s v="11-04-11"/>
    <n v="110"/>
    <n v="-1"/>
    <n v="1.1000000000000001"/>
    <n v="61.008698333333335"/>
    <n v="14.590711666666667"/>
    <n v="4.7166654198120272E-2"/>
    <n v="87.352643574918744"/>
    <n v="8.7352643574918745E-2"/>
    <d v="1899-12-30T00:08:06"/>
    <d v="1899-12-30T00:08:06"/>
    <d v="1942-07-07T08:36:45"/>
    <n v="6.2871513488797445E-4"/>
  </r>
  <r>
    <x v="52"/>
    <n v="78"/>
    <m/>
    <n v="61004788"/>
    <n v="14354036"/>
    <n v="180432"/>
    <s v="18:04:32"/>
    <n v="110411"/>
    <s v="11-04-11"/>
    <n v="1480"/>
    <n v="-1"/>
    <n v="14.8"/>
    <n v="61.007980000000003"/>
    <n v="14.590059999999999"/>
    <n v="5.8845579775148205E-2"/>
    <n v="108.98201374357447"/>
    <n v="0.10898201374357447"/>
    <d v="1899-12-30T00:00:30"/>
    <d v="1899-12-30T00:00:30"/>
    <d v="2759-05-04T04:47:24"/>
    <n v="0.13703703703703701"/>
  </r>
  <r>
    <x v="52"/>
    <n v="79"/>
    <m/>
    <n v="61005366"/>
    <n v="14353820"/>
    <n v="180502"/>
    <s v="18:05:02"/>
    <n v="110411"/>
    <s v="11-04-11"/>
    <n v="60"/>
    <n v="-1"/>
    <n v="0.6"/>
    <n v="61.008943333333335"/>
    <n v="14.589700000000001"/>
    <n v="0.21630821302761999"/>
    <n v="400.6028105271522"/>
    <n v="0.40060281052715219"/>
    <d v="1899-12-30T00:00:30"/>
    <d v="1899-12-30T00:00:30"/>
    <d v="5058-10-26T02:15:49"/>
    <n v="5.5555555555555549E-3"/>
  </r>
  <r>
    <x v="52"/>
    <n v="80"/>
    <m/>
    <n v="61005060"/>
    <n v="14358230"/>
    <n v="180532"/>
    <s v="18:05:32"/>
    <n v="110411"/>
    <s v="11-04-11"/>
    <n v="7680"/>
    <n v="-1"/>
    <n v="76.8"/>
    <n v="61.008433333333336"/>
    <n v="14.597049999999999"/>
    <n v="0.40751954063394041"/>
    <n v="754.72618925405766"/>
    <n v="0.75472618925405766"/>
    <d v="1899-12-30T00:00:30"/>
    <d v="1899-12-30T00:00:30"/>
    <d v="7851-02-21T10:12:04"/>
    <n v="0.71111111111111103"/>
  </r>
  <r>
    <x v="52"/>
    <n v="81"/>
    <m/>
    <n v="61004413"/>
    <n v="14366516"/>
    <n v="180602"/>
    <s v="18:06:02"/>
    <n v="110411"/>
    <s v="11-04-11"/>
    <n v="9880"/>
    <n v="-1"/>
    <n v="98.8"/>
    <n v="61.007354999999997"/>
    <n v="14.610860000000001"/>
    <n v="0.44751973641725196"/>
    <n v="828.80655184475063"/>
    <n v="0.82880655184475061"/>
    <d v="1899-12-30T00:00:30"/>
    <d v="1899-12-30T00:00:30"/>
    <d v="8435-04-11T20:51:49"/>
    <n v="0.91481481481481475"/>
  </r>
  <r>
    <x v="52"/>
    <n v="82"/>
    <m/>
    <n v="61003796"/>
    <n v="14375644"/>
    <n v="180632"/>
    <s v="18:06:32"/>
    <n v="110411"/>
    <s v="11-04-11"/>
    <n v="10160"/>
    <n v="-1"/>
    <n v="101.6"/>
    <n v="61.006326666666666"/>
    <n v="14.626073333333334"/>
    <n v="0.45802925016058221"/>
    <n v="848.27017129739829"/>
    <n v="0.84827017129739835"/>
    <d v="1899-12-30T00:00:30"/>
    <d v="1899-12-30T00:00:30"/>
    <d v="8588-10-01T02:14:24"/>
    <n v="0.94074074074074077"/>
  </r>
  <r>
    <x v="52"/>
    <n v="83"/>
    <m/>
    <n v="61001044"/>
    <n v="14383176"/>
    <n v="180702"/>
    <s v="18:07:02"/>
    <n v="110411"/>
    <s v="11-04-11"/>
    <n v="9700"/>
    <n v="-1"/>
    <n v="97"/>
    <n v="61.001739999999998"/>
    <n v="14.638626666666667"/>
    <n v="0.39073643119639767"/>
    <n v="723.64387057572844"/>
    <n v="0.72364387057572843"/>
    <d v="1899-12-30T00:00:30"/>
    <d v="1899-12-30T00:00:30"/>
    <d v="7606-01-19T08:20:03"/>
    <n v="0.89814814814814814"/>
  </r>
  <r>
    <x v="52"/>
    <n v="84"/>
    <m/>
    <n v="60598526"/>
    <n v="14389320"/>
    <n v="180732"/>
    <s v="18:07:32"/>
    <n v="110411"/>
    <s v="11-04-11"/>
    <n v="7900"/>
    <n v="-1"/>
    <n v="79"/>
    <n v="60.997543333333333"/>
    <n v="14.648866666666667"/>
    <n v="0.32924544229316205"/>
    <n v="609.76255912693614"/>
    <n v="0.60976255912693611"/>
    <d v="1899-12-30T00:00:30"/>
    <d v="1899-12-30T00:00:30"/>
    <d v="6708-01-30T04:05:13"/>
    <n v="0.7314814814814814"/>
  </r>
  <r>
    <x v="52"/>
    <n v="85"/>
    <m/>
    <n v="60596307"/>
    <n v="14394320"/>
    <n v="180802"/>
    <s v="18:08:02"/>
    <n v="110411"/>
    <s v="11-04-11"/>
    <n v="8780"/>
    <n v="-1"/>
    <n v="87.8"/>
    <n v="60.993845"/>
    <n v="14.6572"/>
    <n v="0.43683924412315089"/>
    <n v="809.02628011607544"/>
    <n v="0.80902628011607547"/>
    <d v="1899-12-30T00:00:30"/>
    <d v="1899-12-30T00:00:30"/>
    <d v="8279-04-22T16:28:54"/>
    <n v="0.812962962962963"/>
  </r>
  <r>
    <x v="52"/>
    <n v="86"/>
    <m/>
    <n v="60594313"/>
    <n v="14402317"/>
    <n v="180832"/>
    <s v="18:08:32"/>
    <n v="110411"/>
    <s v="11-04-11"/>
    <n v="10320"/>
    <n v="-1"/>
    <n v="103.2"/>
    <n v="60.990521666666666"/>
    <n v="14.670528333333333"/>
    <n v="0.46287310932271086"/>
    <n v="857.24099846566048"/>
    <n v="0.85724099846566049"/>
    <d v="1899-12-30T00:00:30"/>
    <d v="1899-12-30T00:00:30"/>
    <d v="8659-06-28T01:48:50"/>
    <n v="0.9555555555555556"/>
  </r>
  <r>
    <x v="52"/>
    <n v="87"/>
    <m/>
    <n v="60591955"/>
    <n v="14410510"/>
    <n v="180902"/>
    <s v="18:09:02"/>
    <n v="110411"/>
    <s v="11-04-11"/>
    <n v="10270"/>
    <n v="-1"/>
    <n v="102.7"/>
    <n v="60.986591666666669"/>
    <n v="14.684183333333333"/>
    <n v="0.45944299478700074"/>
    <n v="850.88842634552532"/>
    <n v="0.85088842634552531"/>
    <d v="1899-12-30T00:00:30"/>
    <d v="1899-12-30T00:00:30"/>
    <d v="8609-05-25T16:01:44"/>
    <n v="0.95092592592592595"/>
  </r>
  <r>
    <x v="52"/>
    <n v="88"/>
    <m/>
    <n v="60587883"/>
    <n v="14414860"/>
    <n v="180932"/>
    <s v="18:09:32"/>
    <n v="110411"/>
    <s v="11-04-11"/>
    <n v="10610"/>
    <n v="-1"/>
    <n v="106.1"/>
    <n v="60.979804999999999"/>
    <n v="14.691433333333332"/>
    <n v="0.48254741596229644"/>
    <n v="893.67781436217297"/>
    <n v="0.89367781436217297"/>
    <d v="1899-12-30T00:00:30"/>
    <d v="1899-12-30T00:00:30"/>
    <d v="8946-10-19T02:31:43"/>
    <n v="0.9824074074074074"/>
  </r>
  <r>
    <x v="52"/>
    <n v="89"/>
    <m/>
    <n v="60583493"/>
    <n v="14418946"/>
    <n v="181002"/>
    <s v="18:10:02"/>
    <n v="110411"/>
    <s v="11-04-11"/>
    <n v="10690"/>
    <n v="-1"/>
    <n v="106.9"/>
    <n v="60.972488333333331"/>
    <n v="14.698243333333334"/>
    <n v="0.46125730632321055"/>
    <n v="854.24853131058592"/>
    <n v="0.85424853131058598"/>
    <d v="1899-12-30T00:00:30"/>
    <d v="1899-12-30T00:00:30"/>
    <d v="8635-11-22T18:29:03"/>
    <n v="0.98981481481481481"/>
  </r>
  <r>
    <x v="52"/>
    <n v="90"/>
    <m/>
    <n v="60579482"/>
    <n v="14423605"/>
    <n v="181032"/>
    <s v="18:10:32"/>
    <n v="110411"/>
    <s v="11-04-11"/>
    <n v="7570"/>
    <n v="-1"/>
    <n v="75.7"/>
    <n v="60.965803333333334"/>
    <n v="14.706008333333333"/>
    <n v="0.34416037821549306"/>
    <n v="637.38502045509313"/>
    <n v="0.63738502045509315"/>
    <d v="1899-12-30T00:00:30"/>
    <d v="1899-12-30T00:00:30"/>
    <d v="6925-11-19T20:36:50"/>
    <n v="0.70092592592592595"/>
  </r>
  <r>
    <x v="52"/>
    <n v="91"/>
    <m/>
    <n v="60576850"/>
    <n v="14428154"/>
    <n v="181102"/>
    <s v="18:11:02"/>
    <n v="110411"/>
    <s v="11-04-11"/>
    <n v="9230"/>
    <n v="-1"/>
    <n v="92.3"/>
    <n v="60.961416666666665"/>
    <n v="14.71359"/>
    <n v="0.43926069082771535"/>
    <n v="813.5107994129288"/>
    <n v="0.81351079941292881"/>
    <d v="1899-12-30T00:00:30"/>
    <d v="1899-12-30T00:00:30"/>
    <d v="8314-09-02T02:27:19"/>
    <n v="0.85462962962962963"/>
  </r>
  <r>
    <x v="52"/>
    <n v="92"/>
    <m/>
    <n v="60574104"/>
    <n v="14435196"/>
    <n v="181132"/>
    <s v="18:11:32"/>
    <n v="110411"/>
    <s v="11-04-11"/>
    <n v="9910"/>
    <n v="-1"/>
    <n v="99.1"/>
    <n v="60.95684"/>
    <n v="14.725326666666666"/>
    <n v="0.43806696633111414"/>
    <n v="811.30002164522341"/>
    <n v="0.81130002164522341"/>
    <d v="1899-12-30T00:00:30"/>
    <d v="1899-12-30T00:00:30"/>
    <d v="8297-03-27T01:29:46"/>
    <n v="0.91759259259259263"/>
  </r>
  <r>
    <x v="52"/>
    <n v="93"/>
    <m/>
    <n v="60570841"/>
    <n v="14441192"/>
    <n v="181202"/>
    <s v="18:12:02"/>
    <n v="110411"/>
    <s v="11-04-11"/>
    <n v="9740"/>
    <n v="-1"/>
    <n v="97.4"/>
    <n v="60.951401666666669"/>
    <n v="14.73532"/>
    <n v="0.45776703326172941"/>
    <n v="847.78454560072282"/>
    <n v="0.84778454560072281"/>
    <d v="1899-12-30T00:00:30"/>
    <d v="1899-12-30T00:00:30"/>
    <d v="8584-12-02T11:47:31"/>
    <n v="0.9018518518518519"/>
  </r>
  <r>
    <x v="52"/>
    <n v="94"/>
    <m/>
    <n v="60567009"/>
    <n v="14446318"/>
    <n v="181232"/>
    <s v="18:12:32"/>
    <n v="110411"/>
    <s v="11-04-11"/>
    <n v="10650"/>
    <n v="-1"/>
    <n v="106.5"/>
    <n v="60.945014999999998"/>
    <n v="14.743863333333334"/>
    <n v="0.47045118134418956"/>
    <n v="871.27558784943903"/>
    <n v="0.87127558784943904"/>
    <d v="1899-12-30T00:00:30"/>
    <d v="1899-12-30T00:00:30"/>
    <d v="8770-02-25T16:37:56"/>
    <n v="0.98611111111111105"/>
  </r>
  <r>
    <x v="52"/>
    <n v="95"/>
    <m/>
    <n v="60563133"/>
    <n v="14451777"/>
    <n v="181302"/>
    <s v="18:13:02"/>
    <n v="110411"/>
    <s v="11-04-11"/>
    <n v="10340"/>
    <n v="-1"/>
    <n v="103.4"/>
    <n v="60.938555000000001"/>
    <n v="14.752961666666666"/>
    <n v="0.46331047281132665"/>
    <n v="858.05099564657689"/>
    <n v="0.85805099564657694"/>
    <d v="1899-12-30T00:00:00"/>
    <d v="1899-12-30T00:00:00"/>
    <e v="#DIV/0!"/>
    <n v="0"/>
  </r>
  <r>
    <x v="53"/>
    <n v="1"/>
    <m/>
    <n v="60561024"/>
    <n v="14460250"/>
    <n v="181332"/>
    <s v="18:13:32"/>
    <n v="110411"/>
    <s v="11-04-11"/>
    <n v="10590"/>
    <n v="-1"/>
    <n v="105.9"/>
    <n v="60.935040000000001"/>
    <n v="14.767083333333334"/>
    <n v="0.47350593222144483"/>
    <n v="876.93298647411586"/>
    <n v="0.87693298647411588"/>
    <d v="1899-12-30T00:00:30"/>
    <d v="1899-12-30T00:00:30"/>
    <d v="8814-10-06T00:01:30"/>
    <n v="0.98055555555555562"/>
  </r>
  <r>
    <x v="53"/>
    <n v="2"/>
    <m/>
    <n v="60559299"/>
    <n v="14469308"/>
    <n v="181402"/>
    <s v="18:14:02"/>
    <n v="110411"/>
    <s v="11-04-11"/>
    <n v="10720"/>
    <n v="-1"/>
    <n v="107.2"/>
    <n v="60.932164999999998"/>
    <n v="14.78218"/>
    <n v="0.47405158373304818"/>
    <n v="877.94353307360518"/>
    <n v="0.87794353307360518"/>
    <d v="1899-12-30T00:00:30"/>
    <d v="1899-12-30T00:00:30"/>
    <d v="8822-09-24T09:00:22"/>
    <n v="0.99259259259259258"/>
  </r>
  <r>
    <x v="53"/>
    <n v="3"/>
    <m/>
    <n v="60557407"/>
    <n v="14478235"/>
    <n v="181432"/>
    <s v="18:14:32"/>
    <n v="110411"/>
    <s v="11-04-11"/>
    <n v="10470"/>
    <n v="-1"/>
    <n v="104.7"/>
    <n v="60.929011666666668"/>
    <n v="14.797058333333334"/>
    <n v="0.4736127012117648"/>
    <n v="877.13072264418838"/>
    <n v="0.87713072264418845"/>
    <d v="1899-12-30T00:00:30"/>
    <d v="1899-12-30T00:00:30"/>
    <d v="8816-04-27T11:32:57"/>
    <n v="0.96944444444444444"/>
  </r>
  <r>
    <x v="53"/>
    <n v="4"/>
    <m/>
    <n v="60555319"/>
    <n v="14486964"/>
    <n v="181502"/>
    <s v="18:15:02"/>
    <n v="110411"/>
    <s v="11-04-11"/>
    <n v="10250"/>
    <n v="-1"/>
    <n v="102.5"/>
    <n v="60.925531666666664"/>
    <n v="14.811606666666666"/>
    <n v="0.38197153023911273"/>
    <n v="707.41127400283676"/>
    <n v="0.70741127400283677"/>
    <d v="1899-12-30T00:00:30"/>
    <d v="1899-12-30T00:00:30"/>
    <d v="7478-01-20T11:15:33"/>
    <n v="0.94907407407407407"/>
  </r>
  <r>
    <x v="53"/>
    <n v="5"/>
    <m/>
    <n v="60553620"/>
    <n v="14493988"/>
    <n v="181532"/>
    <s v="18:15:32"/>
    <n v="110411"/>
    <s v="11-04-11"/>
    <n v="6650"/>
    <n v="-1"/>
    <n v="66.5"/>
    <n v="60.922699999999999"/>
    <n v="14.823313333333333"/>
    <n v="0.31293247922175366"/>
    <n v="579.55095151868773"/>
    <n v="0.57955095151868774"/>
    <d v="1899-12-30T00:00:30"/>
    <d v="1899-12-30T00:00:30"/>
    <d v="6469-11-07T17:46:08"/>
    <n v="0.6157407407407407"/>
  </r>
  <r>
    <x v="53"/>
    <n v="6"/>
    <m/>
    <n v="60553028"/>
    <n v="14500299"/>
    <n v="181602"/>
    <s v="18:16:02"/>
    <n v="110411"/>
    <s v="11-04-11"/>
    <n v="8380"/>
    <n v="-1"/>
    <n v="83.8"/>
    <n v="60.921713333333336"/>
    <n v="14.833831666666667"/>
    <n v="0.40867990206894739"/>
    <n v="756.87517863169057"/>
    <n v="0.75687517863169063"/>
    <d v="1899-12-30T00:00:30"/>
    <d v="1899-12-30T00:00:30"/>
    <d v="7868-02-01T12:20:49"/>
    <n v="0.77592592592592591"/>
  </r>
  <r>
    <x v="53"/>
    <n v="7"/>
    <m/>
    <n v="60552785"/>
    <n v="14508678"/>
    <n v="181632"/>
    <s v="18:16:32"/>
    <n v="110411"/>
    <s v="11-04-11"/>
    <n v="9310"/>
    <n v="-1"/>
    <n v="93.1"/>
    <n v="60.921308333333336"/>
    <n v="14.847796666666667"/>
    <n v="0.43183421691753537"/>
    <n v="799.75696973127549"/>
    <n v="0.79975696973127552"/>
    <d v="1899-12-30T00:00:30"/>
    <d v="1899-12-30T00:00:30"/>
    <d v="8206-03-21T01:44:52"/>
    <n v="0.86203703703703705"/>
  </r>
  <r>
    <x v="53"/>
    <n v="8"/>
    <m/>
    <n v="60551904"/>
    <n v="14517360"/>
    <n v="181702"/>
    <s v="18:17:02"/>
    <n v="110411"/>
    <s v="11-04-11"/>
    <n v="9960"/>
    <n v="-1"/>
    <n v="99.6"/>
    <n v="60.919840000000001"/>
    <n v="14.862266666666667"/>
    <n v="0.46500358492119437"/>
    <n v="861.18663927405203"/>
    <n v="0.86118663927405203"/>
    <d v="1899-12-30T00:00:30"/>
    <d v="1899-12-30T00:00:30"/>
    <d v="8690-08-07T12:30:24"/>
    <n v="0.92222222222222228"/>
  </r>
  <r>
    <x v="53"/>
    <n v="9"/>
    <m/>
    <n v="60549862"/>
    <n v="14525936"/>
    <n v="181732"/>
    <s v="18:17:32"/>
    <n v="110411"/>
    <s v="11-04-11"/>
    <n v="10070"/>
    <n v="-1"/>
    <n v="100.7"/>
    <n v="60.916436666666669"/>
    <n v="14.87656"/>
    <n v="0.39753216934933983"/>
    <n v="736.22957763497732"/>
    <n v="0.73622957763497732"/>
    <d v="1899-12-30T00:00:30"/>
    <d v="1899-12-30T00:00:30"/>
    <d v="7705-04-17T04:24:22"/>
    <n v="0.93240740740740735"/>
  </r>
  <r>
    <x v="53"/>
    <n v="10"/>
    <m/>
    <n v="60548642"/>
    <n v="14533704"/>
    <n v="181802"/>
    <s v="18:18:02"/>
    <n v="110411"/>
    <s v="11-04-11"/>
    <n v="9150"/>
    <n v="-1"/>
    <n v="91.5"/>
    <n v="60.914403333333333"/>
    <n v="14.889506666666666"/>
    <n v="0.40478694152365091"/>
    <n v="749.66541570180152"/>
    <n v="0.74966541570180156"/>
    <d v="1899-12-30T00:00:30"/>
    <d v="1899-12-30T00:00:30"/>
    <d v="7811-03-28T09:32:00"/>
    <n v="0.84722222222222221"/>
  </r>
  <r>
    <x v="53"/>
    <n v="11"/>
    <m/>
    <n v="60546966"/>
    <n v="14541267"/>
    <n v="181832"/>
    <s v="18:18:32"/>
    <n v="110411"/>
    <s v="11-04-11"/>
    <n v="9230"/>
    <n v="-1"/>
    <n v="92.3"/>
    <n v="60.911610000000003"/>
    <n v="14.902111666666666"/>
    <n v="0.41646676564121748"/>
    <n v="771.29644996753473"/>
    <n v="0.77129644996753477"/>
    <d v="1899-12-30T00:00:30"/>
    <d v="1899-12-30T00:00:30"/>
    <d v="7981-10-19T18:37:18"/>
    <n v="0.85462962962962963"/>
  </r>
  <r>
    <x v="53"/>
    <n v="12"/>
    <m/>
    <n v="60545708"/>
    <n v="14549417"/>
    <n v="181902"/>
    <s v="18:19:02"/>
    <n v="110411"/>
    <s v="11-04-11"/>
    <n v="9510"/>
    <n v="-1"/>
    <n v="95.1"/>
    <n v="60.909513333333337"/>
    <n v="14.915694999999999"/>
    <n v="0.44726114716443233"/>
    <n v="828.32764454852872"/>
    <n v="0.8283276445485287"/>
    <d v="1899-12-30T00:00:30"/>
    <d v="1899-12-30T00:00:30"/>
    <d v="8431-07-02T14:47:28"/>
    <n v="0.88055555555555565"/>
  </r>
  <r>
    <x v="53"/>
    <n v="13"/>
    <m/>
    <n v="60544360"/>
    <n v="14558171"/>
    <n v="181932"/>
    <s v="18:19:32"/>
    <n v="110411"/>
    <s v="11-04-11"/>
    <n v="10250"/>
    <n v="-1"/>
    <n v="102.5"/>
    <n v="60.907266666666665"/>
    <n v="14.930285"/>
    <n v="0.45044126645677818"/>
    <n v="834.21722547795321"/>
    <n v="0.83421722547795318"/>
    <d v="1899-12-30T00:00:30"/>
    <d v="1899-12-30T00:00:30"/>
    <d v="8477-12-09T14:37:30"/>
    <n v="0.94907407407407407"/>
  </r>
  <r>
    <x v="53"/>
    <n v="14"/>
    <m/>
    <n v="60543003"/>
    <n v="14566987"/>
    <n v="182002"/>
    <s v="18:20:02"/>
    <n v="110411"/>
    <s v="11-04-11"/>
    <n v="9810"/>
    <n v="-1"/>
    <n v="98.1"/>
    <n v="60.905005000000003"/>
    <n v="14.944978333333333"/>
    <n v="0.42068097288011685"/>
    <n v="779.1011617739764"/>
    <n v="0.77910116177397637"/>
    <d v="1899-12-30T00:00:30"/>
    <d v="1899-12-30T00:00:30"/>
    <d v="8043-05-05T08:18:07"/>
    <n v="0.90833333333333333"/>
  </r>
  <r>
    <x v="53"/>
    <n v="15"/>
    <m/>
    <n v="60543489"/>
    <n v="14575565"/>
    <n v="182032"/>
    <s v="18:20:32"/>
    <n v="110411"/>
    <s v="11-04-11"/>
    <n v="9650"/>
    <n v="-1"/>
    <n v="96.5"/>
    <n v="60.905814999999997"/>
    <n v="14.959275"/>
    <n v="0.42209021815707776"/>
    <n v="781.711084026908"/>
    <n v="0.78171108402690803"/>
    <d v="1899-12-30T00:00:30"/>
    <d v="1899-12-30T00:00:30"/>
    <d v="8063-12-02T22:07:41"/>
    <n v="0.8935185185185186"/>
  </r>
  <r>
    <x v="53"/>
    <n v="16"/>
    <m/>
    <n v="60543790"/>
    <n v="14584208"/>
    <n v="182102"/>
    <s v="18:21:02"/>
    <n v="110411"/>
    <s v="11-04-11"/>
    <n v="9670"/>
    <n v="-1"/>
    <n v="96.7"/>
    <n v="60.906316666666669"/>
    <n v="14.97368"/>
    <n v="0.43692662653193581"/>
    <n v="809.18811233714507"/>
    <n v="0.80918811233714505"/>
    <d v="1899-12-30T00:00:30"/>
    <d v="1899-12-30T00:00:30"/>
    <d v="8280-07-31T18:19:29"/>
    <n v="0.89537037037037037"/>
  </r>
  <r>
    <x v="53"/>
    <n v="17"/>
    <m/>
    <n v="60543040"/>
    <n v="14593044"/>
    <n v="182132"/>
    <s v="18:21:32"/>
    <n v="110411"/>
    <s v="11-04-11"/>
    <n v="10330"/>
    <n v="-1"/>
    <n v="103.3"/>
    <n v="60.90506666666667"/>
    <n v="14.988406666666666"/>
    <n v="0.46050027985496667"/>
    <n v="852.8465182913983"/>
    <n v="0.85284651829139835"/>
    <d v="1899-12-30T00:00:30"/>
    <d v="1899-12-30T00:00:30"/>
    <d v="8624-11-01T23:20:39"/>
    <n v="0.95648148148148138"/>
  </r>
  <r>
    <x v="53"/>
    <n v="18"/>
    <m/>
    <n v="60544841"/>
    <n v="15001742"/>
    <n v="182202"/>
    <s v="18:22:02"/>
    <n v="110411"/>
    <s v="11-04-11"/>
    <n v="8470"/>
    <n v="-1"/>
    <n v="84.7"/>
    <n v="60.908068333333333"/>
    <n v="15.002903333333334"/>
    <n v="0.35403210284589975"/>
    <n v="655.66745447060634"/>
    <n v="0.65566745447060637"/>
    <d v="1899-12-30T00:00:30"/>
    <d v="1899-12-30T00:00:30"/>
    <d v="7070-01-17T06:27:11"/>
    <n v="0.78425925925925932"/>
  </r>
  <r>
    <x v="53"/>
    <n v="19"/>
    <m/>
    <n v="60546537"/>
    <n v="15008119"/>
    <n v="182232"/>
    <s v="18:22:32"/>
    <n v="110411"/>
    <s v="11-04-11"/>
    <n v="8490"/>
    <n v="-1"/>
    <n v="84.9"/>
    <n v="60.910894999999996"/>
    <n v="15.013531666666667"/>
    <n v="0.41368578893168256"/>
    <n v="766.14608110147606"/>
    <n v="0.76614608110147608"/>
    <d v="1899-12-30T00:00:30"/>
    <d v="1899-12-30T00:00:30"/>
    <d v="7941-03-10T17:07:33"/>
    <n v="0.78611111111111109"/>
  </r>
  <r>
    <x v="53"/>
    <n v="20"/>
    <m/>
    <n v="60547757"/>
    <n v="15016234"/>
    <n v="182302"/>
    <s v="18:23:02"/>
    <n v="110411"/>
    <s v="11-04-11"/>
    <n v="10120"/>
    <n v="-1"/>
    <n v="101.2"/>
    <n v="60.912928333333333"/>
    <n v="15.027056666666667"/>
    <n v="0.45981695284366159"/>
    <n v="851.58099666646126"/>
    <n v="0.85158099666646125"/>
    <d v="1899-12-30T00:00:30"/>
    <d v="1899-12-30T00:00:30"/>
    <d v="8614-11-10T06:29:23"/>
    <n v="0.937037037037037"/>
  </r>
  <r>
    <x v="53"/>
    <n v="21"/>
    <m/>
    <n v="60548530"/>
    <n v="15025541"/>
    <n v="182332"/>
    <s v="18:23:32"/>
    <n v="110411"/>
    <s v="11-04-11"/>
    <n v="10500"/>
    <n v="-1"/>
    <n v="105"/>
    <n v="60.914216666666668"/>
    <n v="15.042568333333334"/>
    <n v="0.44062634478757201"/>
    <n v="816.03999054658334"/>
    <n v="0.81603999054658338"/>
    <d v="1899-12-30T00:00:30"/>
    <d v="1899-12-30T00:00:30"/>
    <d v="8334-08-12T04:08:48"/>
    <n v="0.97222222222222221"/>
  </r>
  <r>
    <x v="53"/>
    <n v="22"/>
    <m/>
    <n v="60546328"/>
    <n v="15033373"/>
    <n v="182402"/>
    <s v="18:24:02"/>
    <n v="110411"/>
    <s v="11-04-11"/>
    <n v="9940"/>
    <n v="-1"/>
    <n v="99.4"/>
    <n v="60.910546666666669"/>
    <n v="15.055621666666667"/>
    <n v="0.44217090286965793"/>
    <n v="818.9005121146065"/>
    <n v="0.81890051211460657"/>
    <d v="1899-12-30T00:00:30"/>
    <d v="1899-12-30T00:00:30"/>
    <d v="8357-03-02T11:23:50"/>
    <n v="0.92037037037037039"/>
  </r>
  <r>
    <x v="53"/>
    <n v="23"/>
    <m/>
    <n v="60543629"/>
    <n v="15040556"/>
    <n v="182432"/>
    <s v="18:24:32"/>
    <n v="110411"/>
    <s v="11-04-11"/>
    <n v="10410"/>
    <n v="-1"/>
    <n v="104.1"/>
    <n v="60.906048333333331"/>
    <n v="15.067593333333333"/>
    <n v="0.45875172943911535"/>
    <n v="849.60820292124163"/>
    <n v="0.84960820292124162"/>
    <d v="1899-12-30T00:00:30"/>
    <d v="1899-12-30T00:00:30"/>
    <d v="8599-04-20T14:59:09"/>
    <n v="0.96388888888888891"/>
  </r>
  <r>
    <x v="53"/>
    <n v="24"/>
    <m/>
    <n v="60540547"/>
    <n v="15047521"/>
    <n v="182502"/>
    <s v="18:25:02"/>
    <n v="110411"/>
    <s v="11-04-11"/>
    <n v="10150"/>
    <n v="-1"/>
    <n v="101.5"/>
    <n v="60.900911666666666"/>
    <n v="15.079201666666666"/>
    <n v="0.44827757845465471"/>
    <n v="830.21007529802057"/>
    <n v="0.8302100752980206"/>
    <d v="1899-12-30T00:00:30"/>
    <d v="1899-12-30T00:00:30"/>
    <d v="8446-05-06T00:24:17"/>
    <n v="0.93981481481481477"/>
  </r>
  <r>
    <x v="53"/>
    <n v="25"/>
    <m/>
    <n v="60538149"/>
    <n v="15055289"/>
    <n v="182532"/>
    <s v="18:25:32"/>
    <n v="110411"/>
    <s v="11-04-11"/>
    <n v="9400"/>
    <n v="-1"/>
    <n v="94"/>
    <n v="60.896915"/>
    <n v="15.092148333333334"/>
    <n v="0.38394854630191005"/>
    <n v="711.07270775113739"/>
    <n v="0.7110727077511374"/>
    <d v="1899-12-30T00:00:30"/>
    <d v="1899-12-30T00:00:30"/>
    <d v="7506-12-05T09:33:35"/>
    <n v="0.87037037037037035"/>
  </r>
  <r>
    <x v="53"/>
    <n v="26"/>
    <m/>
    <n v="60536202"/>
    <n v="15062076"/>
    <n v="182602"/>
    <s v="18:26:02"/>
    <n v="110411"/>
    <s v="11-04-11"/>
    <n v="8290"/>
    <n v="-1"/>
    <n v="82.9"/>
    <n v="60.89367"/>
    <n v="15.10346"/>
    <n v="0.29560074118896529"/>
    <n v="547.45257268196372"/>
    <n v="0.54745257268196368"/>
    <d v="1899-12-30T00:00:30"/>
    <d v="1899-12-30T00:00:30"/>
    <d v="6216-10-02T09:49:26"/>
    <n v="0.7675925925925926"/>
  </r>
  <r>
    <x v="53"/>
    <n v="27"/>
    <m/>
    <n v="60534015"/>
    <n v="15066148"/>
    <n v="182632"/>
    <s v="18:26:32"/>
    <n v="110411"/>
    <s v="11-04-11"/>
    <n v="2420"/>
    <n v="-1"/>
    <n v="24.2"/>
    <n v="60.890025000000001"/>
    <n v="15.110246666666667"/>
    <n v="0.14742657406979703"/>
    <n v="273.03401517726411"/>
    <n v="0.27303401517726411"/>
    <d v="1899-12-30T00:00:30"/>
    <d v="1899-12-30T00:00:30"/>
    <d v="4052-11-29T23:07:45"/>
    <n v="0.22407407407407406"/>
  </r>
  <r>
    <x v="53"/>
    <n v="28"/>
    <m/>
    <n v="60532780"/>
    <n v="15067793"/>
    <n v="182702"/>
    <s v="18:27:02"/>
    <n v="110411"/>
    <s v="11-04-11"/>
    <n v="3640"/>
    <n v="-1"/>
    <n v="36.4"/>
    <n v="60.887966666666664"/>
    <n v="15.112988333333334"/>
    <n v="0.13889242769039667"/>
    <n v="257.22877608261462"/>
    <n v="0.25722877608261463"/>
    <d v="1899-12-30T00:00:30"/>
    <d v="1899-12-30T00:00:30"/>
    <d v="3928-04-15T21:00:10"/>
    <n v="0.33703703703703702"/>
  </r>
  <r>
    <x v="53"/>
    <n v="29"/>
    <m/>
    <n v="60531651"/>
    <n v="15069447"/>
    <n v="182732"/>
    <s v="18:27:32"/>
    <n v="110411"/>
    <s v="11-04-11"/>
    <n v="3520"/>
    <n v="-1"/>
    <n v="35.200000000000003"/>
    <n v="60.886085000000001"/>
    <n v="15.115745"/>
    <n v="0.12145219680767755"/>
    <n v="224.92946848781881"/>
    <n v="0.22492946848781881"/>
    <d v="1899-12-30T00:00:30"/>
    <d v="1899-12-30T00:00:30"/>
    <d v="3673-08-07T20:51:43"/>
    <n v="0.32592592592592595"/>
  </r>
  <r>
    <x v="53"/>
    <n v="30"/>
    <m/>
    <n v="60530503"/>
    <n v="15070248"/>
    <n v="182802"/>
    <s v="18:28:02"/>
    <n v="110411"/>
    <s v="11-04-11"/>
    <n v="2230"/>
    <n v="-1"/>
    <n v="22.3"/>
    <n v="60.884171666666667"/>
    <n v="15.11708"/>
    <n v="0.23115195256339918"/>
    <n v="428.09341614741527"/>
    <n v="0.42809341614741525"/>
    <d v="1899-12-30T00:00:30"/>
    <d v="1899-12-30T00:00:30"/>
    <d v="5275-08-02T00:55:27"/>
    <n v="0.20648148148148149"/>
  </r>
  <r>
    <x v="53"/>
    <n v="31"/>
    <m/>
    <n v="60528216"/>
    <n v="15070877"/>
    <n v="182832"/>
    <s v="18:28:32"/>
    <n v="110411"/>
    <s v="11-04-11"/>
    <n v="4070"/>
    <n v="-1"/>
    <n v="40.700000000000003"/>
    <n v="60.880360000000003"/>
    <n v="15.118128333333333"/>
    <n v="0.30528807582698769"/>
    <n v="565.39351643158125"/>
    <n v="0.56539351643158131"/>
    <d v="1899-12-30T00:00:30"/>
    <d v="1899-12-30T00:00:30"/>
    <d v="6358-03-22T07:51:21"/>
    <n v="0.37685185185185183"/>
  </r>
  <r>
    <x v="53"/>
    <n v="32"/>
    <m/>
    <n v="60525961"/>
    <n v="15066665"/>
    <n v="182902"/>
    <s v="18:29:02"/>
    <n v="110411"/>
    <s v="11-04-11"/>
    <n v="8880"/>
    <n v="-1"/>
    <n v="88.8"/>
    <n v="60.876601666666666"/>
    <n v="15.111108333333334"/>
    <n v="0.41338816115527038"/>
    <n v="765.59487445956074"/>
    <n v="0.76559487445956076"/>
    <d v="1899-12-30T00:00:30"/>
    <d v="1899-12-30T00:00:30"/>
    <d v="7936-11-04T05:43:22"/>
    <n v="0.8222222222222223"/>
  </r>
  <r>
    <x v="53"/>
    <n v="33"/>
    <m/>
    <n v="60522794"/>
    <n v="15061230"/>
    <n v="182932"/>
    <s v="18:29:32"/>
    <n v="110411"/>
    <s v="11-04-11"/>
    <n v="9360"/>
    <n v="-1"/>
    <n v="93.6"/>
    <n v="60.871323333333336"/>
    <n v="15.10205"/>
    <n v="0.42806102500224641"/>
    <n v="792.76901830416034"/>
    <n v="0.79276901830416036"/>
    <d v="1899-12-30T00:00:30"/>
    <d v="1899-12-30T00:00:30"/>
    <d v="8151-02-11T18:32:43"/>
    <n v="0.8666666666666667"/>
  </r>
  <r>
    <x v="53"/>
    <n v="34"/>
    <m/>
    <n v="60518537"/>
    <n v="15060472"/>
    <n v="183002"/>
    <s v="18:30:02"/>
    <n v="110411"/>
    <s v="11-04-11"/>
    <n v="9340"/>
    <n v="-1"/>
    <n v="93.4"/>
    <n v="60.864228333333337"/>
    <n v="15.100786666666666"/>
    <n v="0.27044860526030617"/>
    <n v="500.87081694208706"/>
    <n v="0.50087081694208702"/>
    <d v="1899-12-30T00:00:30"/>
    <d v="1899-12-30T00:00:30"/>
    <d v="5849-06-12T22:52:01"/>
    <n v="0.86481481481481481"/>
  </r>
  <r>
    <x v="53"/>
    <n v="35"/>
    <m/>
    <n v="60515990"/>
    <n v="15062310"/>
    <n v="183032"/>
    <s v="18:30:32"/>
    <n v="110411"/>
    <s v="11-04-11"/>
    <n v="6190"/>
    <n v="-1"/>
    <n v="61.9"/>
    <n v="60.859983333333332"/>
    <n v="15.10385"/>
    <n v="0.33771554803337411"/>
    <n v="625.44919495780891"/>
    <n v="0.62544919495780893"/>
    <d v="1899-12-30T00:00:30"/>
    <d v="1899-12-30T00:00:30"/>
    <d v="6831-10-08T16:21:20"/>
    <n v="0.57314814814814807"/>
  </r>
  <r>
    <x v="53"/>
    <n v="36"/>
    <m/>
    <n v="60513110"/>
    <n v="15065908"/>
    <n v="183102"/>
    <s v="18:31:02"/>
    <n v="110411"/>
    <s v="11-04-11"/>
    <n v="8750"/>
    <n v="-1"/>
    <n v="87.5"/>
    <n v="60.855183333333336"/>
    <n v="15.109846666666666"/>
    <n v="0.41646133051955242"/>
    <n v="771.28638412221108"/>
    <n v="0.77128638412221107"/>
    <d v="1899-12-30T00:00:30"/>
    <d v="1899-12-30T00:00:30"/>
    <d v="7981-09-20T18:52:14"/>
    <n v="0.81018518518518523"/>
  </r>
  <r>
    <x v="53"/>
    <n v="37"/>
    <m/>
    <n v="60509305"/>
    <n v="15069346"/>
    <n v="183132"/>
    <s v="18:31:32"/>
    <n v="110411"/>
    <s v="11-04-11"/>
    <n v="9460"/>
    <n v="-1"/>
    <n v="94.6"/>
    <n v="60.848841666666665"/>
    <n v="15.115576666666666"/>
    <n v="0.39605378340266312"/>
    <n v="733.49160686173207"/>
    <n v="0.73349160686173209"/>
    <d v="1899-12-30T00:00:30"/>
    <d v="1899-12-30T00:00:30"/>
    <d v="7683-09-13T19:51:59"/>
    <n v="0.875925925925926"/>
  </r>
  <r>
    <x v="53"/>
    <n v="38"/>
    <m/>
    <n v="60505984"/>
    <n v="15073749"/>
    <n v="183202"/>
    <s v="18:32:02"/>
    <n v="110411"/>
    <s v="11-04-11"/>
    <n v="7880"/>
    <n v="-1"/>
    <n v="78.8"/>
    <n v="60.843306666666663"/>
    <n v="15.122915000000001"/>
    <n v="0.3868659840229472"/>
    <n v="716.4758024104982"/>
    <n v="0.71647580241049824"/>
    <d v="1899-12-30T00:00:30"/>
    <d v="1899-12-30T00:00:30"/>
    <d v="7549-07-13T07:27:45"/>
    <n v="0.72962962962962963"/>
  </r>
  <r>
    <x v="53"/>
    <n v="39"/>
    <m/>
    <n v="60506498"/>
    <n v="15081605"/>
    <n v="183232"/>
    <s v="18:32:32"/>
    <n v="110411"/>
    <s v="11-04-11"/>
    <n v="9710"/>
    <n v="-1"/>
    <n v="97.1"/>
    <n v="60.844163333333334"/>
    <n v="15.136008333333333"/>
    <n v="0.46495632064351866"/>
    <n v="861.09910583179658"/>
    <n v="0.86109910583179661"/>
    <d v="1899-12-30T00:00:30"/>
    <d v="1899-12-30T00:00:30"/>
    <d v="8689-11-28T10:11:42"/>
    <n v="0.89907407407407403"/>
  </r>
  <r>
    <x v="53"/>
    <n v="40"/>
    <m/>
    <n v="60507460"/>
    <n v="15090925"/>
    <n v="183302"/>
    <s v="18:33:02"/>
    <n v="110411"/>
    <s v="11-04-11"/>
    <n v="10300"/>
    <n v="-1"/>
    <n v="103"/>
    <n v="60.84576666666667"/>
    <n v="15.151541666666667"/>
    <n v="0.39801901794782252"/>
    <n v="737.13122123936728"/>
    <n v="0.73713122123936725"/>
    <d v="1899-12-30T00:00:30"/>
    <d v="1899-12-30T00:00:30"/>
    <d v="7712-05-26T22:00:43"/>
    <n v="0.95370370370370372"/>
  </r>
  <r>
    <x v="53"/>
    <n v="41"/>
    <m/>
    <n v="60507240"/>
    <n v="15099068"/>
    <n v="183332"/>
    <s v="18:33:32"/>
    <n v="110411"/>
    <s v="11-04-11"/>
    <n v="8920"/>
    <n v="-1"/>
    <n v="89.2"/>
    <n v="60.845399999999998"/>
    <n v="15.165113333333334"/>
    <n v="0.46153438194768848"/>
    <n v="854.7616753671191"/>
    <n v="0.85476167536711911"/>
    <d v="1899-12-30T00:00:30"/>
    <d v="1899-12-30T00:00:30"/>
    <d v="8639-12-09T15:00:05"/>
    <n v="0.82592592592592595"/>
  </r>
  <r>
    <x v="53"/>
    <n v="42"/>
    <m/>
    <n v="60506658"/>
    <n v="15108449"/>
    <n v="183402"/>
    <s v="18:34:02"/>
    <n v="110411"/>
    <s v="11-04-11"/>
    <n v="10010"/>
    <n v="-1"/>
    <n v="100.1"/>
    <n v="60.844430000000003"/>
    <n v="15.180748333333334"/>
    <n v="0.46900038288958729"/>
    <n v="868.58870911151564"/>
    <n v="0.86858870911151564"/>
    <d v="1899-12-30T00:00:30"/>
    <d v="1899-12-30T00:00:30"/>
    <d v="8748-12-19T11:34:26"/>
    <n v="0.92685185185185193"/>
  </r>
  <r>
    <x v="53"/>
    <n v="43"/>
    <m/>
    <n v="60505316"/>
    <n v="15117655"/>
    <n v="183432"/>
    <s v="18:34:32"/>
    <n v="110411"/>
    <s v="11-04-11"/>
    <n v="10660"/>
    <n v="-1"/>
    <n v="106.6"/>
    <n v="60.842193333333334"/>
    <n v="15.196091666666666"/>
    <n v="0.48380640867869845"/>
    <n v="896.00946887294958"/>
    <n v="0.89600946887294963"/>
    <d v="1899-12-30T00:00:30"/>
    <d v="1899-12-30T00:00:30"/>
    <d v="8965-03-08T06:29:19"/>
    <n v="0.98703703703703705"/>
  </r>
  <r>
    <x v="53"/>
    <n v="44"/>
    <m/>
    <n v="60503751"/>
    <n v="15127032"/>
    <n v="183502"/>
    <s v="18:35:02"/>
    <n v="110411"/>
    <s v="11-04-11"/>
    <n v="10880"/>
    <n v="-1"/>
    <n v="108.8"/>
    <n v="60.839585"/>
    <n v="15.21172"/>
    <n v="0.48398784360771524"/>
    <n v="896.34548636148861"/>
    <n v="0.89634548636148859"/>
    <d v="1899-12-30T00:00:30"/>
    <d v="1899-12-30T00:00:30"/>
    <d v="8967-11-01T00:01:02"/>
    <n v="1.0074074074074073"/>
  </r>
  <r>
    <x v="53"/>
    <n v="45"/>
    <m/>
    <n v="60501533"/>
    <n v="15135840"/>
    <n v="183532"/>
    <s v="18:35:32"/>
    <n v="110411"/>
    <s v="11-04-11"/>
    <n v="10610"/>
    <n v="-1"/>
    <n v="106.1"/>
    <n v="60.835888333333337"/>
    <n v="15.2264"/>
    <n v="0.47734726546098388"/>
    <n v="884.04713563374219"/>
    <n v="0.88404713563374215"/>
    <d v="1899-12-30T00:00:30"/>
    <d v="1899-12-30T00:00:30"/>
    <d v="8870-11-09T18:00:54"/>
    <n v="0.9824074074074074"/>
  </r>
  <r>
    <x v="53"/>
    <n v="46"/>
    <m/>
    <n v="60498621"/>
    <n v="15143579"/>
    <n v="183602"/>
    <s v="18:36:02"/>
    <n v="110411"/>
    <s v="11-04-11"/>
    <n v="10720"/>
    <n v="-1"/>
    <n v="107.2"/>
    <n v="60.831035"/>
    <n v="15.239298333333334"/>
    <n v="0.48413282836123878"/>
    <n v="896.61399812501418"/>
    <n v="0.89661399812501419"/>
    <d v="1899-12-30T00:00:30"/>
    <d v="1899-12-30T00:00:30"/>
    <d v="8969-12-13T07:33:01"/>
    <n v="0.99259259259259258"/>
  </r>
  <r>
    <x v="53"/>
    <n v="47"/>
    <m/>
    <n v="60494928"/>
    <n v="15149974"/>
    <n v="183632"/>
    <s v="18:36:32"/>
    <n v="110411"/>
    <s v="11-04-11"/>
    <n v="10590"/>
    <n v="-1"/>
    <n v="105.9"/>
    <n v="60.82488"/>
    <n v="15.249956666666666"/>
    <n v="0.47563806501536726"/>
    <n v="880.88169640846013"/>
    <n v="0.88088169640846015"/>
    <d v="1899-12-30T00:00:30"/>
    <d v="1899-12-30T00:00:30"/>
    <d v="8845-11-24T06:51:21"/>
    <n v="0.98055555555555562"/>
  </r>
  <r>
    <x v="53"/>
    <n v="48"/>
    <m/>
    <n v="60490856"/>
    <n v="15154982"/>
    <n v="183702"/>
    <s v="18:37:02"/>
    <n v="110411"/>
    <s v="11-04-11"/>
    <n v="10670"/>
    <n v="-1"/>
    <n v="106.7"/>
    <n v="60.81809333333333"/>
    <n v="15.258303333333334"/>
    <n v="0.46018150492649978"/>
    <n v="852.25614712387755"/>
    <n v="0.85225614712387754"/>
    <d v="1899-12-30T00:00:30"/>
    <d v="1899-12-30T00:00:30"/>
    <d v="8620-03-07T16:53:21"/>
    <n v="0.98796296296296293"/>
  </r>
  <r>
    <x v="53"/>
    <n v="49"/>
    <m/>
    <n v="60486342"/>
    <n v="15156728"/>
    <n v="183732"/>
    <s v="18:37:32"/>
    <n v="110411"/>
    <s v="11-04-11"/>
    <n v="9790"/>
    <n v="-1"/>
    <n v="97.9"/>
    <n v="60.810569999999998"/>
    <n v="15.261213333333334"/>
    <n v="0.43979990740725083"/>
    <n v="814.50942851822856"/>
    <n v="0.81450942851822861"/>
    <d v="1899-12-30T00:00:30"/>
    <d v="1899-12-30T00:00:30"/>
    <d v="8322-07-18T03:41:57"/>
    <n v="0.90648148148148144"/>
  </r>
  <r>
    <x v="53"/>
    <n v="50"/>
    <m/>
    <n v="60482034"/>
    <n v="15158461"/>
    <n v="183802"/>
    <s v="18:38:02"/>
    <n v="110411"/>
    <s v="11-04-11"/>
    <n v="9230"/>
    <n v="-1"/>
    <n v="92.3"/>
    <n v="60.80339"/>
    <n v="15.264101666666667"/>
    <n v="0.40038711311384567"/>
    <n v="741.51693348684216"/>
    <n v="0.74151693348684222"/>
    <d v="1899-12-30T00:00:30"/>
    <d v="1899-12-30T00:00:30"/>
    <d v="7746-12-25T18:26:33"/>
    <n v="0.85462962962962963"/>
  </r>
  <r>
    <x v="53"/>
    <n v="51"/>
    <m/>
    <n v="60478621"/>
    <n v="15162724"/>
    <n v="183832"/>
    <s v="18:38:32"/>
    <n v="110411"/>
    <s v="11-04-11"/>
    <n v="8550"/>
    <n v="-1"/>
    <n v="85.5"/>
    <n v="60.797701666666669"/>
    <n v="15.271206666666666"/>
    <n v="0.72493728545646552"/>
    <n v="1342.5838526653743"/>
    <n v="1.3425838526653744"/>
    <d v="1899-12-30T00:01:00"/>
    <d v="1899-12-30T00:01:00"/>
    <d v="7193-03-31T17:56:53"/>
    <n v="0.39583333333333331"/>
  </r>
  <r>
    <x v="53"/>
    <n v="52"/>
    <m/>
    <n v="60472586"/>
    <n v="15170907"/>
    <n v="183932"/>
    <s v="18:39:32"/>
    <n v="110411"/>
    <s v="11-04-11"/>
    <n v="6759"/>
    <n v="-1"/>
    <n v="67.59"/>
    <n v="60.787643333333335"/>
    <n v="15.284845000000001"/>
    <n v="0.34172715092698819"/>
    <n v="632.87868351678208"/>
    <n v="0.63287868351678211"/>
    <d v="1899-12-30T00:00:30"/>
    <d v="1899-12-30T00:00:30"/>
    <d v="6890-05-08T14:36:17"/>
    <n v="0.62583333333333335"/>
  </r>
  <r>
    <x v="53"/>
    <n v="53"/>
    <m/>
    <n v="60471191"/>
    <n v="15177285"/>
    <n v="184002"/>
    <s v="18:40:02"/>
    <n v="110411"/>
    <s v="11-04-11"/>
    <n v="8420"/>
    <n v="-1"/>
    <n v="84.2"/>
    <n v="60.785318333333336"/>
    <n v="15.295475"/>
    <n v="0.3833001041737244"/>
    <n v="709.87179292973758"/>
    <n v="0.70987179292973757"/>
    <d v="1899-12-30T00:00:30"/>
    <d v="1899-12-30T00:00:30"/>
    <d v="7497-06-15T18:19:38"/>
    <n v="0.77962962962962967"/>
  </r>
  <r>
    <x v="53"/>
    <n v="54"/>
    <m/>
    <n v="60470242"/>
    <n v="15184879"/>
    <n v="184032"/>
    <s v="18:40:32"/>
    <n v="110411"/>
    <s v="11-04-11"/>
    <n v="8560"/>
    <n v="-1"/>
    <n v="85.6"/>
    <n v="60.78373666666667"/>
    <n v="15.308131666666666"/>
    <n v="0.40372412725538598"/>
    <n v="747.69708367697478"/>
    <n v="0.74769708367697485"/>
    <d v="1899-12-30T00:00:30"/>
    <d v="1899-12-30T00:00:30"/>
    <d v="7795-09-18T14:25:26"/>
    <n v="0.79259259259259263"/>
  </r>
  <r>
    <x v="53"/>
    <n v="55"/>
    <m/>
    <n v="60466818"/>
    <n v="15189233"/>
    <n v="184102"/>
    <s v="18:41:02"/>
    <n v="110411"/>
    <s v="11-04-11"/>
    <n v="8720"/>
    <n v="-1"/>
    <n v="87.2"/>
    <n v="60.778030000000001"/>
    <n v="15.315388333333333"/>
    <n v="0.40249843240233452"/>
    <n v="745.42709680912355"/>
    <n v="0.74542709680912356"/>
    <d v="1899-12-30T00:00:30"/>
    <d v="1899-12-30T00:00:30"/>
    <d v="7777-10-25T00:55:53"/>
    <n v="0.80740740740740735"/>
  </r>
  <r>
    <x v="53"/>
    <n v="56"/>
    <m/>
    <n v="60462836"/>
    <n v="15190329"/>
    <n v="184132"/>
    <s v="18:41:32"/>
    <n v="110411"/>
    <s v="11-04-11"/>
    <n v="9030"/>
    <n v="-1"/>
    <n v="90.3"/>
    <n v="60.771393333333336"/>
    <n v="15.317215000000001"/>
    <n v="0.38668537254943086"/>
    <n v="716.14130996154597"/>
    <n v="0.71614130996154601"/>
    <d v="1899-12-30T00:00:30"/>
    <d v="1899-12-30T00:00:30"/>
    <d v="7546-11-22T23:20:40"/>
    <n v="0.83611111111111103"/>
  </r>
  <r>
    <x v="53"/>
    <n v="57"/>
    <m/>
    <n v="60459013"/>
    <n v="15191420"/>
    <n v="184202"/>
    <s v="18:42:02"/>
    <n v="110411"/>
    <s v="11-04-11"/>
    <n v="8710"/>
    <n v="-1"/>
    <n v="87.1"/>
    <n v="60.765021666666669"/>
    <n v="15.319033333333334"/>
    <n v="0.37976567930206462"/>
    <n v="703.32603806742372"/>
    <n v="0.70332603806742378"/>
    <d v="1899-12-30T00:00:30"/>
    <d v="1899-12-30T00:00:30"/>
    <d v="7445-11-03T23:45:04"/>
    <n v="0.80648148148148147"/>
  </r>
  <r>
    <x v="53"/>
    <n v="58"/>
    <m/>
    <n v="60456066"/>
    <n v="15196302"/>
    <n v="184232"/>
    <s v="18:42:32"/>
    <n v="110411"/>
    <s v="11-04-11"/>
    <n v="8830"/>
    <n v="-1"/>
    <n v="88.3"/>
    <n v="60.760109999999997"/>
    <n v="15.327170000000001"/>
    <n v="0.39760396507720874"/>
    <n v="736.36254332299063"/>
    <n v="0.73636254332299067"/>
    <d v="1899-12-30T00:00:30"/>
    <d v="1899-12-30T00:00:30"/>
    <d v="7706-05-05T02:59:40"/>
    <n v="0.81759259259259265"/>
  </r>
  <r>
    <x v="53"/>
    <n v="59"/>
    <m/>
    <n v="60453924"/>
    <n v="15203142"/>
    <n v="184302"/>
    <s v="18:43:02"/>
    <n v="110411"/>
    <s v="11-04-11"/>
    <n v="8460"/>
    <n v="-1"/>
    <n v="84.6"/>
    <n v="60.756540000000001"/>
    <n v="15.338570000000001"/>
    <n v="0.39773079227662034"/>
    <n v="736.59742729630091"/>
    <n v="0.73659742729630096"/>
    <d v="1899-12-30T00:00:30"/>
    <d v="1899-12-30T00:00:30"/>
    <d v="7708-03-11T14:10:29"/>
    <n v="0.78333333333333333"/>
  </r>
  <r>
    <x v="53"/>
    <n v="60"/>
    <m/>
    <n v="60451199"/>
    <n v="15209052"/>
    <n v="184332"/>
    <s v="18:43:32"/>
    <n v="110411"/>
    <s v="11-04-11"/>
    <n v="8910"/>
    <n v="-1"/>
    <n v="89.1"/>
    <n v="60.751998333333333"/>
    <n v="15.348420000000001"/>
    <n v="0.44622006846887152"/>
    <n v="826.39956680435012"/>
    <n v="0.82639956680435012"/>
    <d v="1899-12-30T00:00:30"/>
    <d v="1899-12-30T00:00:30"/>
    <d v="8416-04-18T18:03:27"/>
    <n v="0.82499999999999996"/>
  </r>
  <r>
    <x v="53"/>
    <n v="61"/>
    <m/>
    <n v="60448713"/>
    <n v="15216616"/>
    <n v="184402"/>
    <s v="18:44:02"/>
    <n v="110411"/>
    <s v="11-04-11"/>
    <n v="11610"/>
    <n v="-1"/>
    <n v="116.1"/>
    <n v="60.747855000000001"/>
    <n v="15.361026666666667"/>
    <n v="0.47386402966974334"/>
    <n v="877.59618294836469"/>
    <n v="0.87759618294836472"/>
    <d v="1899-12-30T00:00:30"/>
    <d v="1899-12-30T00:00:30"/>
    <d v="8819-12-29T00:09:55"/>
    <n v="1.075"/>
  </r>
  <r>
    <x v="53"/>
    <n v="62"/>
    <m/>
    <n v="60447139"/>
    <n v="15225744"/>
    <n v="184432"/>
    <s v="18:44:32"/>
    <n v="110411"/>
    <s v="11-04-11"/>
    <n v="10540"/>
    <n v="-1"/>
    <n v="105.4"/>
    <n v="60.745231666666669"/>
    <n v="15.376239999999999"/>
    <n v="0.47324597456102985"/>
    <n v="876.45154488702724"/>
    <n v="0.87645154488702726"/>
    <d v="1899-12-30T00:00:30"/>
    <d v="1899-12-30T00:00:30"/>
    <d v="8810-12-19T10:46:57"/>
    <n v="0.97592592592592597"/>
  </r>
  <r>
    <x v="53"/>
    <n v="63"/>
    <m/>
    <n v="60446090"/>
    <n v="15235169"/>
    <n v="184502"/>
    <s v="18:45:02"/>
    <n v="110411"/>
    <s v="11-04-11"/>
    <n v="10280"/>
    <n v="-1"/>
    <n v="102.8"/>
    <n v="60.74348333333333"/>
    <n v="15.391948333333334"/>
    <n v="0.47004445130238387"/>
    <n v="870.52232381201497"/>
    <n v="0.870522323812015"/>
    <d v="1899-12-30T00:00:30"/>
    <d v="1899-12-30T00:00:30"/>
    <d v="8764-03-19T07:01:19"/>
    <n v="0.95185185185185195"/>
  </r>
  <r>
    <x v="53"/>
    <n v="64"/>
    <m/>
    <n v="60444741"/>
    <n v="15244364"/>
    <n v="184532"/>
    <s v="18:45:32"/>
    <n v="110411"/>
    <s v="11-04-11"/>
    <n v="9930"/>
    <n v="-1"/>
    <n v="99.3"/>
    <n v="60.741235000000003"/>
    <n v="15.407273333333332"/>
    <n v="0.42935824302835529"/>
    <n v="795.17146608851397"/>
    <n v="0.79517146608851397"/>
    <d v="1899-12-30T00:00:30"/>
    <d v="1899-12-30T00:00:30"/>
    <d v="8170-01-21T19:44:10"/>
    <n v="0.9194444444444444"/>
  </r>
  <r>
    <x v="53"/>
    <n v="65"/>
    <m/>
    <n v="60444197"/>
    <n v="15253062"/>
    <n v="184602"/>
    <s v="18:46:02"/>
    <n v="110411"/>
    <s v="11-04-11"/>
    <n v="8740"/>
    <n v="-1"/>
    <n v="87.4"/>
    <n v="60.740328333333331"/>
    <n v="15.42177"/>
    <n v="0.37868194106911318"/>
    <n v="701.31895485999758"/>
    <n v="0.70131895485999762"/>
    <d v="1899-12-30T00:00:30"/>
    <d v="1899-12-30T00:00:30"/>
    <d v="7430-01-06T14:09:36"/>
    <n v="0.80925925925925923"/>
  </r>
  <r>
    <x v="53"/>
    <n v="66"/>
    <m/>
    <n v="60442316"/>
    <n v="15259770"/>
    <n v="184632"/>
    <s v="18:46:32"/>
    <n v="110411"/>
    <s v="11-04-11"/>
    <n v="8750"/>
    <n v="-1"/>
    <n v="87.5"/>
    <n v="60.73719333333333"/>
    <n v="15.43295"/>
    <n v="0.31936958523044651"/>
    <n v="591.4724718467869"/>
    <n v="0.59147247184678686"/>
    <d v="1899-12-30T00:00:30"/>
    <d v="1899-12-30T00:00:30"/>
    <d v="6563-11-09T17:15:15"/>
    <n v="0.81018518518518523"/>
  </r>
  <r>
    <x v="53"/>
    <n v="67"/>
    <m/>
    <n v="60439722"/>
    <n v="15263561"/>
    <n v="184702"/>
    <s v="18:47:02"/>
    <n v="110411"/>
    <s v="11-04-11"/>
    <n v="6700"/>
    <n v="-1"/>
    <n v="67"/>
    <n v="60.732869999999998"/>
    <n v="15.439268333333333"/>
    <n v="0.33289984303898623"/>
    <n v="616.53050930820245"/>
    <n v="0.61653050930820241"/>
    <d v="1899-12-30T00:00:30"/>
    <d v="1899-12-30T00:00:30"/>
    <d v="6761-06-11T20:48:12"/>
    <n v="0.62037037037037035"/>
  </r>
  <r>
    <x v="53"/>
    <n v="68"/>
    <m/>
    <n v="60436856"/>
    <n v="15267001"/>
    <n v="184732"/>
    <s v="18:47:32"/>
    <n v="110411"/>
    <s v="11-04-11"/>
    <n v="7990"/>
    <n v="-1"/>
    <n v="79.900000000000006"/>
    <n v="60.728093333333334"/>
    <n v="15.445001666666666"/>
    <n v="0.36483630728493832"/>
    <n v="675.6768410917058"/>
    <n v="0.67567684109170578"/>
    <d v="1899-12-30T00:00:30"/>
    <d v="1899-12-30T00:00:30"/>
    <d v="7227-10-28T07:15:23"/>
    <n v="0.73981481481481481"/>
  </r>
  <r>
    <x v="53"/>
    <n v="69"/>
    <m/>
    <n v="60433494"/>
    <n v="15269864"/>
    <n v="184802"/>
    <s v="18:48:02"/>
    <n v="110411"/>
    <s v="11-04-11"/>
    <n v="8570"/>
    <n v="-1"/>
    <n v="85.7"/>
    <n v="60.722490000000001"/>
    <n v="15.449773333333333"/>
    <n v="0.4102071642017297"/>
    <n v="759.7036681016034"/>
    <n v="0.75970366810160339"/>
    <d v="1899-12-30T00:00:30"/>
    <d v="1899-12-30T00:00:30"/>
    <d v="7890-05-22T13:32:21"/>
    <n v="0.79351851851851862"/>
  </r>
  <r>
    <x v="53"/>
    <n v="70"/>
    <m/>
    <n v="60430333"/>
    <n v="15275186"/>
    <n v="184832"/>
    <s v="18:48:32"/>
    <n v="110411"/>
    <s v="11-04-11"/>
    <n v="9560"/>
    <n v="-1"/>
    <n v="95.6"/>
    <n v="60.717221666666667"/>
    <n v="15.458643333333333"/>
    <n v="0.41915620531579723"/>
    <n v="776.27729224485643"/>
    <n v="0.77627729224485642"/>
    <d v="1899-12-30T00:00:30"/>
    <d v="1899-12-30T00:00:30"/>
    <d v="8021-01-27T14:26:24"/>
    <n v="0.88518518518518519"/>
  </r>
  <r>
    <x v="53"/>
    <n v="71"/>
    <m/>
    <n v="60426326"/>
    <n v="15277648"/>
    <n v="184902"/>
    <s v="18:49:02"/>
    <n v="110411"/>
    <s v="11-04-11"/>
    <n v="9130"/>
    <n v="-1"/>
    <n v="91.3"/>
    <n v="60.710543333333334"/>
    <n v="15.462746666666666"/>
    <n v="0.41784626387842666"/>
    <n v="773.85128070284622"/>
    <n v="0.77385128070284626"/>
    <d v="1899-12-30T00:00:30"/>
    <d v="1899-12-30T00:00:30"/>
    <d v="8001-12-11T16:31:20"/>
    <n v="0.84537037037037033"/>
  </r>
  <r>
    <x v="53"/>
    <n v="72"/>
    <m/>
    <n v="60422487"/>
    <n v="15280981"/>
    <n v="184932"/>
    <s v="18:49:32"/>
    <n v="110411"/>
    <s v="11-04-11"/>
    <n v="9360"/>
    <n v="-1"/>
    <n v="93.6"/>
    <n v="60.704144999999997"/>
    <n v="15.468301666666667"/>
    <n v="0.41782660539666261"/>
    <n v="773.81487319461917"/>
    <n v="0.77381487319461917"/>
    <d v="1899-12-30T00:00:30"/>
    <d v="1899-12-30T00:00:30"/>
    <d v="8001-08-28T20:02:07"/>
    <n v="0.8666666666666667"/>
  </r>
  <r>
    <x v="53"/>
    <n v="73"/>
    <m/>
    <n v="60419768"/>
    <n v="15287444"/>
    <n v="185002"/>
    <s v="18:50:02"/>
    <n v="110411"/>
    <s v="11-04-11"/>
    <n v="8670"/>
    <n v="-1"/>
    <n v="86.7"/>
    <n v="60.699613333333332"/>
    <n v="15.479073333333334"/>
    <n v="0.3438804197832992"/>
    <n v="636.86653743867009"/>
    <n v="0.63686653743867006"/>
    <d v="1899-12-30T00:00:30"/>
    <d v="1899-12-30T00:00:30"/>
    <d v="6921-10-18T15:04:04"/>
    <n v="0.8027777777777777"/>
  </r>
  <r>
    <x v="53"/>
    <n v="74"/>
    <m/>
    <n v="60416731"/>
    <n v="15290713"/>
    <n v="185032"/>
    <s v="18:50:32"/>
    <n v="110411"/>
    <s v="11-04-11"/>
    <n v="7540"/>
    <n v="-1"/>
    <n v="75.400000000000006"/>
    <n v="60.694551666666669"/>
    <n v="15.484521666666666"/>
    <n v="0.33395321712232101"/>
    <n v="618.48135811053851"/>
    <n v="0.6184813581105385"/>
    <d v="1899-12-30T00:00:30"/>
    <d v="1899-12-30T00:00:30"/>
    <d v="6776-10-29T07:28:21"/>
    <n v="0.69814814814814807"/>
  </r>
  <r>
    <x v="53"/>
    <n v="75"/>
    <m/>
    <n v="60413894"/>
    <n v="15294289"/>
    <n v="185102"/>
    <s v="18:51:02"/>
    <n v="110411"/>
    <s v="11-04-11"/>
    <n v="7680"/>
    <n v="-1"/>
    <n v="76.8"/>
    <n v="60.689823333333337"/>
    <n v="15.490481666666666"/>
    <n v="0.3509462392099793"/>
    <n v="649.95243501688162"/>
    <n v="0.6499524350168816"/>
    <d v="1899-12-30T00:00:30"/>
    <d v="1899-12-30T00:00:30"/>
    <d v="7024-12-25T00:18:30"/>
    <n v="0.71111111111111103"/>
  </r>
  <r>
    <x v="53"/>
    <n v="76"/>
    <m/>
    <n v="60411261"/>
    <n v="15299009"/>
    <n v="185132"/>
    <s v="18:51:32"/>
    <n v="110411"/>
    <s v="11-04-11"/>
    <n v="8009"/>
    <n v="-1"/>
    <n v="80.09"/>
    <n v="60.685434999999998"/>
    <n v="15.498348333333333"/>
    <n v="0.30107837759263656"/>
    <n v="557.59715530156291"/>
    <n v="0.55759715530156295"/>
    <d v="1899-12-30T00:00:30"/>
    <d v="1899-12-30T00:00:30"/>
    <d v="6296-09-28T19:22:28"/>
    <n v="0.74157407407407416"/>
  </r>
  <r>
    <x v="53"/>
    <n v="77"/>
    <m/>
    <n v="60408887"/>
    <n v="15302773"/>
    <n v="185202"/>
    <s v="18:52:02"/>
    <n v="110411"/>
    <s v="11-04-11"/>
    <n v="5580"/>
    <n v="-1"/>
    <n v="55.8"/>
    <n v="60.681478333333331"/>
    <n v="15.504621666666667"/>
    <n v="0.276604135023369"/>
    <n v="512.27085806327943"/>
    <n v="0.51227085806327943"/>
    <d v="1899-12-30T00:00:30"/>
    <d v="1899-12-30T00:00:30"/>
    <d v="5939-05-05T01:42:34"/>
    <n v="0.51666666666666672"/>
  </r>
  <r>
    <x v="53"/>
    <n v="78"/>
    <m/>
    <n v="60406458"/>
    <n v="15305454"/>
    <n v="185232"/>
    <s v="18:52:32"/>
    <n v="110411"/>
    <s v="11-04-11"/>
    <n v="6659"/>
    <n v="-1"/>
    <n v="66.59"/>
    <n v="60.677430000000001"/>
    <n v="15.50909"/>
    <n v="0.33621290362490003"/>
    <n v="622.66629751331482"/>
    <n v="0.62266629751331481"/>
    <d v="1899-12-30T00:00:30"/>
    <d v="1899-12-30T00:00:30"/>
    <d v="6809-10-28T22:29:03"/>
    <n v="0.61657407407407416"/>
  </r>
  <r>
    <x v="53"/>
    <n v="79"/>
    <m/>
    <n v="60403552"/>
    <n v="15308882"/>
    <n v="185302"/>
    <s v="18:53:02"/>
    <n v="110411"/>
    <s v="11-04-11"/>
    <n v="8120"/>
    <n v="-1"/>
    <n v="81.2"/>
    <n v="60.672586666666668"/>
    <n v="15.514803333333333"/>
    <n v="0.36406120605119913"/>
    <n v="674.24135360682078"/>
    <n v="0.6742413536068208"/>
    <d v="1899-12-30T00:00:30"/>
    <d v="1899-12-30T00:00:30"/>
    <d v="7216-07-03T02:21:41"/>
    <n v="0.75185185185185188"/>
  </r>
  <r>
    <x v="53"/>
    <n v="80"/>
    <m/>
    <n v="60402614"/>
    <n v="15316050"/>
    <n v="185332"/>
    <s v="18:53:32"/>
    <n v="110411"/>
    <s v="11-04-11"/>
    <n v="7909"/>
    <n v="-1"/>
    <n v="79.09"/>
    <n v="60.671023333333331"/>
    <n v="15.52675"/>
    <n v="0.35891917169287951"/>
    <n v="664.71830597521284"/>
    <n v="0.66471830597521286"/>
    <d v="1899-12-30T00:00:30"/>
    <d v="1899-12-30T00:00:30"/>
    <d v="7141-05-31T17:18:32"/>
    <n v="0.73231481481481497"/>
  </r>
  <r>
    <x v="53"/>
    <n v="81"/>
    <m/>
    <n v="60401800"/>
    <n v="15323173"/>
    <n v="185402"/>
    <s v="18:54:02"/>
    <n v="110411"/>
    <s v="11-04-11"/>
    <n v="7350"/>
    <n v="-1"/>
    <n v="73.5"/>
    <n v="60.669666666666664"/>
    <n v="15.538621666666666"/>
    <n v="0.31176939293603778"/>
    <n v="577.39691571754202"/>
    <n v="0.57739691571754204"/>
    <d v="1899-12-30T00:00:30"/>
    <d v="1899-12-30T00:00:30"/>
    <d v="6452-11-13T02:48:52"/>
    <n v="0.68055555555555558"/>
  </r>
  <r>
    <x v="53"/>
    <n v="82"/>
    <m/>
    <n v="60399306"/>
    <n v="15326973"/>
    <n v="185432"/>
    <s v="18:54:32"/>
    <n v="110411"/>
    <s v="11-04-11"/>
    <n v="6470"/>
    <n v="-1"/>
    <n v="64.7"/>
    <n v="60.665509999999998"/>
    <n v="15.544955"/>
    <n v="0.30697197772217422"/>
    <n v="568.51210274146661"/>
    <n v="0.56851210274146657"/>
    <d v="1899-12-30T00:00:30"/>
    <d v="1899-12-30T00:00:30"/>
    <d v="6382-10-23T20:32:29"/>
    <n v="0.59907407407407409"/>
  </r>
  <r>
    <x v="53"/>
    <n v="83"/>
    <m/>
    <n v="60396551"/>
    <n v="15329711"/>
    <n v="185502"/>
    <s v="18:55:02"/>
    <n v="110411"/>
    <s v="11-04-11"/>
    <n v="7650"/>
    <n v="-1"/>
    <n v="76.5"/>
    <n v="60.660918333333335"/>
    <n v="15.549518333333333"/>
    <n v="0.35094582273038899"/>
    <n v="649.95166369668038"/>
    <n v="0.64995166369668045"/>
    <d v="1899-12-30T00:00:30"/>
    <d v="1899-12-30T00:00:30"/>
    <d v="7024-12-22T18:59:41"/>
    <n v="0.70833333333333337"/>
  </r>
  <r>
    <x v="53"/>
    <n v="84"/>
    <m/>
    <n v="60393425"/>
    <n v="15332938"/>
    <n v="185532"/>
    <s v="18:55:32"/>
    <n v="110411"/>
    <s v="11-04-11"/>
    <n v="8270"/>
    <n v="-1"/>
    <n v="82.7"/>
    <n v="60.655708333333337"/>
    <n v="15.554896666666666"/>
    <n v="0.37281469314363541"/>
    <n v="690.45281170201281"/>
    <n v="0.69045281170201278"/>
    <d v="1899-12-30T00:00:30"/>
    <d v="1899-12-30T00:00:30"/>
    <d v="7344-05-02T02:20:41"/>
    <n v="0.76574074074074072"/>
  </r>
  <r>
    <x v="53"/>
    <n v="85"/>
    <m/>
    <n v="60390312"/>
    <n v="15337099"/>
    <n v="185602"/>
    <s v="18:56:02"/>
    <n v="110411"/>
    <s v="11-04-11"/>
    <n v="8370"/>
    <n v="-1"/>
    <n v="83.7"/>
    <n v="60.65052"/>
    <n v="15.561831666666667"/>
    <n v="0.38316887165148966"/>
    <n v="709.62875029855888"/>
    <n v="0.70962875029855887"/>
    <d v="1899-12-30T00:00:30"/>
    <d v="1899-12-30T00:00:30"/>
    <d v="7495-07-16T19:13:14"/>
    <n v="0.77500000000000002"/>
  </r>
  <r>
    <x v="53"/>
    <n v="86"/>
    <m/>
    <n v="60387473"/>
    <n v="15342328"/>
    <n v="185632"/>
    <s v="18:56:32"/>
    <n v="110411"/>
    <s v="11-04-11"/>
    <n v="8530"/>
    <n v="-1"/>
    <n v="85.3"/>
    <n v="60.645788333333336"/>
    <n v="15.570546666666667"/>
    <n v="0.39536688308790041"/>
    <n v="732.21946747879156"/>
    <n v="0.73221946747879152"/>
    <d v="1899-12-30T00:00:30"/>
    <d v="1899-12-30T00:00:30"/>
    <d v="7673-09-02T01:35:32"/>
    <n v="0.78981481481481475"/>
  </r>
  <r>
    <x v="53"/>
    <n v="87"/>
    <m/>
    <n v="60384415"/>
    <n v="15347417"/>
    <n v="185702"/>
    <s v="18:57:02"/>
    <n v="110411"/>
    <s v="11-04-11"/>
    <n v="8320"/>
    <n v="-1"/>
    <n v="83.2"/>
    <n v="60.640691666666669"/>
    <n v="15.579028333333333"/>
    <n v="0.37251374257612596"/>
    <n v="689.89545125098527"/>
    <n v="0.68989545125098528"/>
    <d v="1899-12-30T00:00:30"/>
    <d v="1899-12-30T00:00:30"/>
    <d v="7339-12-09T21:35:26"/>
    <n v="0.77037037037037037"/>
  </r>
  <r>
    <x v="53"/>
    <n v="88"/>
    <m/>
    <n v="60381861"/>
    <n v="15352929"/>
    <n v="185732"/>
    <s v="18:57:32"/>
    <n v="110411"/>
    <s v="11-04-11"/>
    <n v="8320"/>
    <n v="-1"/>
    <n v="83.2"/>
    <n v="60.636434999999999"/>
    <n v="15.588215"/>
    <n v="0.37904406294285747"/>
    <n v="701.98960457017199"/>
    <n v="0.70198960457017201"/>
    <d v="1899-12-30T00:00:30"/>
    <d v="1899-12-30T00:00:30"/>
    <d v="7435-04-22T01:28:04"/>
    <n v="0.77037037037037037"/>
  </r>
  <r>
    <x v="53"/>
    <n v="89"/>
    <m/>
    <n v="60378727"/>
    <n v="15357252"/>
    <n v="185802"/>
    <s v="18:58:02"/>
    <n v="110411"/>
    <s v="11-04-11"/>
    <n v="8550"/>
    <n v="-1"/>
    <n v="85.5"/>
    <n v="60.631211666666665"/>
    <n v="15.595420000000001"/>
    <n v="0.3112218697706674"/>
    <n v="576.382902815276"/>
    <n v="0.57638290281527604"/>
    <d v="1899-12-30T00:00:30"/>
    <d v="1899-12-30T00:00:30"/>
    <d v="6444-11-14T18:14:33"/>
    <n v="0.79166666666666663"/>
  </r>
  <r>
    <x v="53"/>
    <n v="90"/>
    <m/>
    <n v="60376906"/>
    <n v="15362384"/>
    <n v="185832"/>
    <s v="18:58:32"/>
    <n v="110411"/>
    <s v="11-04-11"/>
    <n v="6120"/>
    <n v="-1"/>
    <n v="61.2"/>
    <n v="60.628176666666668"/>
    <n v="15.603973333333334"/>
    <n v="0.24336571226546549"/>
    <n v="450.71329911564209"/>
    <n v="0.45071329911564212"/>
    <d v="1899-12-30T00:00:30"/>
    <d v="1899-12-30T00:00:30"/>
    <d v="5453-12-12T07:14:06"/>
    <n v="0.56666666666666665"/>
  </r>
  <r>
    <x v="53"/>
    <n v="91"/>
    <m/>
    <n v="60375624"/>
    <n v="15366591"/>
    <n v="185902"/>
    <s v="18:59:02"/>
    <n v="110411"/>
    <s v="11-04-11"/>
    <n v="3929"/>
    <n v="-1"/>
    <n v="39.29"/>
    <n v="60.626040000000003"/>
    <n v="15.610984999999999"/>
    <n v="0.20679767771583912"/>
    <n v="382.98929912973404"/>
    <n v="0.38298929912973406"/>
    <d v="1899-12-30T00:00:30"/>
    <d v="1899-12-30T00:00:30"/>
    <d v="4919-12-07T04:21:21"/>
    <n v="0.36379629629629628"/>
  </r>
  <r>
    <x v="53"/>
    <n v="92"/>
    <m/>
    <n v="60374123"/>
    <n v="15369480"/>
    <n v="185932"/>
    <s v="18:59:32"/>
    <n v="110411"/>
    <s v="11-04-11"/>
    <n v="5190"/>
    <n v="-1"/>
    <n v="51.9"/>
    <n v="60.623538333333336"/>
    <n v="15.6158"/>
    <n v="0.24919149280871536"/>
    <n v="461.50264468174083"/>
    <n v="0.46150264468174085"/>
    <d v="1899-12-30T00:00:30"/>
    <d v="1899-12-30T00:00:30"/>
    <d v="5539-01-09T14:48:01"/>
    <n v="0.48055555555555551"/>
  </r>
  <r>
    <x v="53"/>
    <n v="93"/>
    <m/>
    <n v="60371726"/>
    <n v="15368125"/>
    <n v="190002"/>
    <s v="19:00:02"/>
    <n v="110411"/>
    <s v="11-04-11"/>
    <n v="5450"/>
    <n v="-1"/>
    <n v="54.5"/>
    <n v="60.619543333333333"/>
    <n v="15.613541666666666"/>
    <n v="0.24785080344908222"/>
    <n v="459.01968798770025"/>
    <n v="0.45901968798770026"/>
    <d v="1899-12-30T00:00:30"/>
    <d v="1899-12-30T00:00:30"/>
    <d v="5519-06-12T16:50:01"/>
    <n v="0.50462962962962965"/>
  </r>
  <r>
    <x v="53"/>
    <n v="94"/>
    <m/>
    <n v="60369257"/>
    <n v="15368448"/>
    <n v="190032"/>
    <s v="19:00:32"/>
    <n v="110411"/>
    <s v="11-04-11"/>
    <n v="5290"/>
    <n v="-1"/>
    <n v="52.9"/>
    <n v="60.615428333333334"/>
    <n v="15.61408"/>
    <n v="0.24908629954661765"/>
    <n v="461.3078267603359"/>
    <n v="0.46130782676033588"/>
    <d v="1899-12-30T00:00:30"/>
    <d v="1899-12-30T00:00:30"/>
    <d v="5537-06-27T12:59:08"/>
    <n v="0.48981481481481481"/>
  </r>
  <r>
    <x v="53"/>
    <n v="95"/>
    <m/>
    <n v="60366861"/>
    <n v="15369802"/>
    <n v="190102"/>
    <s v="19:01:02"/>
    <n v="110411"/>
    <s v="11-04-11"/>
    <n v="5620"/>
    <n v="-1"/>
    <n v="56.2"/>
    <n v="60.611435"/>
    <n v="15.616336666666667"/>
    <n v="0.25922726393077539"/>
    <n v="480.08889279979604"/>
    <n v="0.48008889279979605"/>
    <d v="1899-12-30T00:00:00"/>
    <d v="1899-12-30T00:00:00"/>
    <e v="#DIV/0!"/>
    <n v="0"/>
  </r>
  <r>
    <x v="54"/>
    <n v="1"/>
    <m/>
    <n v="60364279"/>
    <n v="15370150"/>
    <n v="190132"/>
    <s v="19:01:32"/>
    <n v="110411"/>
    <s v="11-04-11"/>
    <n v="5720"/>
    <n v="-1"/>
    <n v="57.2"/>
    <n v="60.607131666666668"/>
    <n v="15.616916666666667"/>
    <n v="0.24089313371667867"/>
    <n v="446.13408364328888"/>
    <n v="0.44613408364328888"/>
    <d v="1899-12-30T00:00:30"/>
    <d v="1899-12-30T00:00:30"/>
    <d v="5417-11-03T03:51:41"/>
    <n v="0.52962962962962967"/>
  </r>
  <r>
    <x v="54"/>
    <n v="2"/>
    <m/>
    <n v="60361877"/>
    <n v="15369921"/>
    <n v="190202"/>
    <s v="19:02:02"/>
    <n v="110411"/>
    <s v="11-04-11"/>
    <n v="6160"/>
    <n v="-1"/>
    <n v="61.6"/>
    <n v="60.603128333333331"/>
    <n v="15.616535000000001"/>
    <n v="0.22751553537664601"/>
    <n v="421.3587715175484"/>
    <n v="0.42135877151754841"/>
    <d v="1899-12-30T00:00:30"/>
    <d v="1899-12-30T00:00:30"/>
    <d v="5222-06-25T06:17:14"/>
    <n v="0.57037037037037031"/>
  </r>
  <r>
    <x v="54"/>
    <n v="3"/>
    <m/>
    <n v="60360196"/>
    <n v="15373032"/>
    <n v="190232"/>
    <s v="19:02:32"/>
    <n v="110411"/>
    <s v="11-04-11"/>
    <n v="6240"/>
    <n v="-1"/>
    <n v="62.4"/>
    <n v="60.600326666666668"/>
    <n v="15.62172"/>
    <n v="0.24937372514452316"/>
    <n v="461.84013896765691"/>
    <n v="0.46184013896765691"/>
    <d v="1899-12-30T00:00:30"/>
    <d v="1899-12-30T00:00:30"/>
    <d v="5541-09-07T14:24:20"/>
    <n v="0.57777777777777772"/>
  </r>
  <r>
    <x v="54"/>
    <n v="4"/>
    <m/>
    <n v="60357757"/>
    <n v="15372018"/>
    <n v="190302"/>
    <s v="19:03:02"/>
    <n v="110411"/>
    <s v="11-04-11"/>
    <n v="3180"/>
    <n v="-1"/>
    <n v="31.8"/>
    <n v="60.596261666666663"/>
    <n v="15.62003"/>
    <n v="0.29291175761991767"/>
    <n v="542.4725751120875"/>
    <n v="0.54247257511208746"/>
    <d v="1899-12-30T00:00:30"/>
    <d v="1899-12-30T00:00:30"/>
    <d v="6177-06-26T00:23:30"/>
    <n v="0.29444444444444445"/>
  </r>
  <r>
    <x v="54"/>
    <n v="5"/>
    <m/>
    <n v="60354914"/>
    <n v="15370627"/>
    <n v="190332"/>
    <s v="19:03:32"/>
    <n v="110411"/>
    <s v="11-04-11"/>
    <n v="8740"/>
    <n v="-1"/>
    <n v="87.4"/>
    <n v="60.591523333333335"/>
    <n v="15.617711666666667"/>
    <n v="0.41992180232794041"/>
    <n v="777.69517791134558"/>
    <n v="0.77769517791134557"/>
    <d v="1899-12-30T00:00:30"/>
    <d v="1899-12-30T00:00:30"/>
    <d v="8032-04-03T02:41:50"/>
    <n v="0.80925925925925923"/>
  </r>
  <r>
    <x v="54"/>
    <n v="6"/>
    <m/>
    <n v="60350819"/>
    <n v="15368804"/>
    <n v="190402"/>
    <s v="19:04:02"/>
    <n v="110411"/>
    <s v="11-04-11"/>
    <n v="9140"/>
    <n v="-1"/>
    <n v="91.4"/>
    <n v="60.584698333333336"/>
    <n v="15.614673333333334"/>
    <n v="0.40656977915217202"/>
    <n v="752.96723098982261"/>
    <n v="0.75296723098982266"/>
    <d v="1899-12-30T00:00:30"/>
    <d v="1899-12-30T00:00:30"/>
    <d v="7837-04-09T15:00:22"/>
    <n v="0.84629629629629632"/>
  </r>
  <r>
    <x v="54"/>
    <n v="7"/>
    <m/>
    <n v="60347523"/>
    <n v="15363983"/>
    <n v="190432"/>
    <s v="19:04:32"/>
    <n v="110411"/>
    <s v="11-04-11"/>
    <n v="9400"/>
    <n v="-1"/>
    <n v="94"/>
    <n v="60.579205000000002"/>
    <n v="15.606638333333333"/>
    <n v="0.4731950227728533"/>
    <n v="876.35718217532428"/>
    <n v="0.87635718217532432"/>
    <d v="1899-12-30T00:00:30"/>
    <d v="1899-12-30T00:00:30"/>
    <d v="8810-03-22T16:25:55"/>
    <n v="0.87037037037037035"/>
  </r>
  <r>
    <x v="54"/>
    <n v="8"/>
    <m/>
    <n v="60343393"/>
    <n v="15359317"/>
    <n v="190502"/>
    <s v="19:05:02"/>
    <n v="110411"/>
    <s v="11-04-11"/>
    <n v="11040"/>
    <n v="-1"/>
    <n v="110.4"/>
    <n v="60.572321666666667"/>
    <n v="15.598861666666666"/>
    <n v="0.49439378126462497"/>
    <n v="915.61728290208544"/>
    <n v="0.91561728290208544"/>
    <d v="1899-12-30T00:00:30"/>
    <d v="1899-12-30T00:00:30"/>
    <d v="9119-10-18T18:35:39"/>
    <n v="1.0222222222222224"/>
  </r>
  <r>
    <x v="54"/>
    <n v="9"/>
    <m/>
    <n v="60339145"/>
    <n v="15354205"/>
    <n v="190532"/>
    <s v="19:05:32"/>
    <n v="110411"/>
    <s v="11-04-11"/>
    <n v="10930"/>
    <n v="-1"/>
    <n v="109.3"/>
    <n v="60.565241666666665"/>
    <n v="15.590341666666667"/>
    <n v="0.47565031795010698"/>
    <n v="880.9043888435981"/>
    <n v="0.88090438884359812"/>
    <d v="1899-12-30T00:00:30"/>
    <d v="1899-12-30T00:00:30"/>
    <d v="8846-01-28T15:21:25"/>
    <n v="1.0120370370370371"/>
  </r>
  <r>
    <x v="54"/>
    <n v="10"/>
    <m/>
    <n v="60335075"/>
    <n v="15349230"/>
    <n v="190602"/>
    <s v="19:06:02"/>
    <n v="110411"/>
    <s v="11-04-11"/>
    <n v="10120"/>
    <n v="-1"/>
    <n v="101.2"/>
    <n v="60.558458333333334"/>
    <n v="15.582050000000001"/>
    <n v="0.44526503093661168"/>
    <n v="824.63083729460482"/>
    <n v="0.82463083729460485"/>
    <d v="1899-12-30T00:00:30"/>
    <d v="1899-12-30T00:00:30"/>
    <d v="8402-05-08T19:28:26"/>
    <n v="0.937037037037037"/>
  </r>
  <r>
    <x v="54"/>
    <n v="11"/>
    <m/>
    <n v="60331241"/>
    <n v="15344656"/>
    <n v="190632"/>
    <s v="19:06:32"/>
    <n v="110411"/>
    <s v="11-04-11"/>
    <n v="9840"/>
    <n v="-1"/>
    <n v="98.4"/>
    <n v="60.552068333333331"/>
    <n v="15.574426666666668"/>
    <n v="0.48381039322279301"/>
    <n v="896.01684824861263"/>
    <n v="0.89601684824861261"/>
    <d v="1899-12-30T00:00:30"/>
    <d v="1899-12-30T00:00:30"/>
    <d v="8965-03-29T12:33:03"/>
    <n v="0.91111111111111109"/>
  </r>
  <r>
    <x v="54"/>
    <n v="12"/>
    <m/>
    <n v="60327128"/>
    <n v="15339508"/>
    <n v="190702"/>
    <s v="19:07:02"/>
    <n v="110411"/>
    <s v="11-04-11"/>
    <n v="10950"/>
    <n v="-1"/>
    <n v="109.5"/>
    <n v="60.545213333333336"/>
    <n v="15.565846666666667"/>
    <n v="0.46934183036124921"/>
    <n v="869.22106982903358"/>
    <n v="0.86922106982903358"/>
    <d v="1899-12-30T00:00:30"/>
    <d v="1899-12-30T00:00:30"/>
    <d v="8753-12-14T16:20:48"/>
    <n v="1.0138888888888888"/>
  </r>
  <r>
    <x v="54"/>
    <n v="13"/>
    <m/>
    <n v="60323052"/>
    <n v="15334811"/>
    <n v="190732"/>
    <s v="19:07:32"/>
    <n v="110411"/>
    <s v="11-04-11"/>
    <n v="9810"/>
    <n v="-1"/>
    <n v="98.1"/>
    <n v="60.538420000000002"/>
    <n v="15.558018333333333"/>
    <n v="0.43259968231808427"/>
    <n v="801.17461165309203"/>
    <n v="0.80117461165309201"/>
    <d v="1899-12-30T00:00:30"/>
    <d v="1899-12-30T00:00:30"/>
    <d v="8217-05-24T21:09:27"/>
    <n v="0.90833333333333333"/>
  </r>
  <r>
    <x v="54"/>
    <n v="14"/>
    <m/>
    <n v="60319004"/>
    <n v="15331754"/>
    <n v="190802"/>
    <s v="19:08:02"/>
    <n v="110411"/>
    <s v="11-04-11"/>
    <n v="9150"/>
    <n v="-1"/>
    <n v="91.5"/>
    <n v="60.53167333333333"/>
    <n v="15.552923333333334"/>
    <n v="0.39962588254034204"/>
    <n v="740.10713446471345"/>
    <n v="0.74010713446471343"/>
    <d v="1899-12-30T00:00:30"/>
    <d v="1899-12-30T00:00:30"/>
    <d v="7735-11-13T13:08:03"/>
    <n v="0.84722222222222221"/>
  </r>
  <r>
    <x v="54"/>
    <n v="15"/>
    <m/>
    <n v="60315015"/>
    <n v="15331691"/>
    <n v="190832"/>
    <s v="19:08:32"/>
    <n v="110411"/>
    <s v="11-04-11"/>
    <n v="8840"/>
    <n v="-1"/>
    <n v="88.4"/>
    <n v="60.525024999999999"/>
    <n v="15.552818333333333"/>
    <n v="0.40780536838852621"/>
    <n v="755.25554225555049"/>
    <n v="0.75525554225555047"/>
    <d v="1899-12-30T00:00:30"/>
    <d v="1899-12-30T00:00:30"/>
    <d v="7855-04-25T23:04:51"/>
    <n v="0.81851851851851853"/>
  </r>
  <r>
    <x v="54"/>
    <n v="16"/>
    <m/>
    <n v="60311010"/>
    <n v="15330210"/>
    <n v="190902"/>
    <s v="19:09:02"/>
    <n v="110411"/>
    <s v="11-04-11"/>
    <n v="9570"/>
    <n v="-1"/>
    <n v="95.7"/>
    <n v="60.518349999999998"/>
    <n v="15.55035"/>
    <n v="0.30294947372579845"/>
    <n v="561.06242534017872"/>
    <n v="0.56106242534017869"/>
    <d v="1899-12-30T00:00:30"/>
    <d v="1899-12-30T00:00:30"/>
    <d v="6324-01-26T18:50:22"/>
    <n v="0.88611111111111107"/>
  </r>
  <r>
    <x v="54"/>
    <n v="17"/>
    <m/>
    <n v="60308674"/>
    <n v="15326308"/>
    <n v="190932"/>
    <s v="19:09:32"/>
    <n v="110411"/>
    <s v="11-04-11"/>
    <n v="3779"/>
    <n v="-1"/>
    <n v="37.79"/>
    <n v="60.514456666666668"/>
    <n v="15.543846666666667"/>
    <n v="0.15010392103168274"/>
    <n v="277.99246175067645"/>
    <n v="0.27799246175067643"/>
    <d v="1899-12-30T00:00:30"/>
    <d v="1899-12-30T00:00:30"/>
    <d v="4092-01-05T06:57:22"/>
    <n v="0.34990740740740739"/>
  </r>
  <r>
    <x v="54"/>
    <n v="18"/>
    <m/>
    <n v="60307343"/>
    <n v="15324910"/>
    <n v="191002"/>
    <s v="19:10:02"/>
    <n v="110411"/>
    <s v="11-04-11"/>
    <n v="4490"/>
    <n v="-1"/>
    <n v="44.9"/>
    <n v="60.512238333333336"/>
    <n v="15.541516666666666"/>
    <n v="0.17233370733316308"/>
    <n v="319.16202598101802"/>
    <n v="0.319162025981018"/>
    <d v="1899-12-30T00:00:30"/>
    <d v="1899-12-30T00:00:30"/>
    <d v="4416-08-22T15:14:09"/>
    <n v="0.41574074074074069"/>
  </r>
  <r>
    <x v="54"/>
    <n v="19"/>
    <m/>
    <n v="60305626"/>
    <n v="15324695"/>
    <n v="191032"/>
    <s v="19:10:32"/>
    <n v="110411"/>
    <s v="11-04-11"/>
    <n v="4890"/>
    <n v="-1"/>
    <n v="48.9"/>
    <n v="60.509376666666668"/>
    <n v="15.541158333333334"/>
    <n v="0.25952690955994856"/>
    <n v="480.64383650502475"/>
    <n v="0.48064383650502474"/>
    <d v="1899-12-30T00:00:30"/>
    <d v="1899-12-30T00:00:30"/>
    <d v="5689-12-14T05:58:45"/>
    <n v="0.45277777777777778"/>
  </r>
  <r>
    <x v="54"/>
    <n v="20"/>
    <m/>
    <n v="60303097"/>
    <n v="15323554"/>
    <n v="191102"/>
    <s v="19:11:02"/>
    <n v="110411"/>
    <s v="11-04-11"/>
    <n v="5670"/>
    <n v="-1"/>
    <n v="56.7"/>
    <n v="60.505161666666666"/>
    <n v="15.539256666666667"/>
    <n v="0.22250683247665989"/>
    <n v="412.0826537467741"/>
    <n v="0.41208265374677411"/>
    <d v="1899-12-30T00:00:30"/>
    <d v="1899-12-30T00:00:30"/>
    <d v="5149-05-04T01:01:37"/>
    <n v="0.52500000000000002"/>
  </r>
  <r>
    <x v="54"/>
    <n v="21"/>
    <m/>
    <n v="60300923"/>
    <n v="15324478"/>
    <n v="191132"/>
    <s v="19:11:32"/>
    <n v="110411"/>
    <s v="11-04-11"/>
    <n v="6980"/>
    <n v="-1"/>
    <n v="69.8"/>
    <n v="60.501538333333336"/>
    <n v="15.540796666666667"/>
    <n v="0.32296963153794239"/>
    <n v="598.13975760826929"/>
    <n v="0.59813975760826932"/>
    <d v="1899-12-30T00:00:30"/>
    <d v="1899-12-30T00:00:30"/>
    <d v="6616-06-06T12:02:45"/>
    <n v="0.64629629629629626"/>
  </r>
  <r>
    <x v="54"/>
    <n v="22"/>
    <m/>
    <n v="60297700"/>
    <n v="15324321"/>
    <n v="191202"/>
    <s v="19:12:02"/>
    <n v="110411"/>
    <s v="11-04-11"/>
    <n v="7180"/>
    <n v="-1"/>
    <n v="71.8"/>
    <n v="60.496166666666667"/>
    <n v="15.540535"/>
    <n v="0.29885461316207079"/>
    <n v="553.47874357615513"/>
    <n v="0.55347874357615512"/>
    <d v="1899-12-30T00:00:30"/>
    <d v="1899-12-30T00:00:30"/>
    <d v="6264-04-08T18:45:22"/>
    <n v="0.66481481481481475"/>
  </r>
  <r>
    <x v="54"/>
    <n v="23"/>
    <m/>
    <n v="60294725"/>
    <n v="15324770"/>
    <n v="191232"/>
    <s v="19:12:32"/>
    <n v="110411"/>
    <s v="11-04-11"/>
    <n v="7220"/>
    <n v="-1"/>
    <n v="72.2"/>
    <n v="60.491208333333333"/>
    <n v="15.541283333333332"/>
    <n v="0.29793085940424935"/>
    <n v="551.76795161666985"/>
    <n v="0.55176795161666981"/>
    <d v="1899-12-30T00:00:30"/>
    <d v="1899-12-30T00:00:30"/>
    <d v="6250-10-12T16:48:57"/>
    <n v="0.66851851851851862"/>
  </r>
  <r>
    <x v="54"/>
    <n v="24"/>
    <m/>
    <n v="60291836"/>
    <n v="15326203"/>
    <n v="191302"/>
    <s v="19:13:02"/>
    <n v="110411"/>
    <s v="11-04-11"/>
    <n v="6990"/>
    <n v="-1"/>
    <n v="69.900000000000006"/>
    <n v="60.486393333333332"/>
    <n v="15.543671666666667"/>
    <n v="0.29260553766397512"/>
    <n v="541.90545575368196"/>
    <n v="0.54190545575368199"/>
    <d v="1899-12-30T00:00:30"/>
    <d v="1899-12-30T00:00:30"/>
    <d v="6173-01-04T17:06:06"/>
    <n v="0.64722222222222225"/>
  </r>
  <r>
    <x v="54"/>
    <n v="25"/>
    <m/>
    <n v="60289030"/>
    <n v="15327849"/>
    <n v="191332"/>
    <s v="19:13:32"/>
    <n v="110411"/>
    <s v="11-04-11"/>
    <n v="6790"/>
    <n v="-1"/>
    <n v="67.900000000000006"/>
    <n v="60.481716666666664"/>
    <n v="15.546415"/>
    <n v="0.3356860799559771"/>
    <n v="621.69062007846958"/>
    <n v="0.62169062007846965"/>
    <d v="1899-12-30T00:00:30"/>
    <d v="1899-12-30T00:00:30"/>
    <d v="6802-02-17T23:39:35"/>
    <n v="0.62870370370370365"/>
  </r>
  <r>
    <x v="54"/>
    <n v="26"/>
    <m/>
    <n v="60286553"/>
    <n v="15332429"/>
    <n v="191402"/>
    <s v="19:14:02"/>
    <n v="110411"/>
    <s v="11-04-11"/>
    <n v="7550"/>
    <n v="-1"/>
    <n v="75.5"/>
    <n v="60.477588333333337"/>
    <n v="15.554048333333334"/>
    <n v="0.30269465670907919"/>
    <n v="560.59050422521466"/>
    <n v="0.56059050422521473"/>
    <d v="1899-12-30T00:00:30"/>
    <d v="1899-12-30T00:00:30"/>
    <d v="6320-05-07T15:39:07"/>
    <n v="0.69907407407407407"/>
  </r>
  <r>
    <x v="54"/>
    <n v="27"/>
    <m/>
    <n v="60285329"/>
    <n v="15338035"/>
    <n v="191432"/>
    <s v="19:14:32"/>
    <n v="110411"/>
    <s v="11-04-11"/>
    <n v="5600"/>
    <n v="-1"/>
    <n v="56"/>
    <n v="60.475548333333336"/>
    <n v="15.563391666666666"/>
    <n v="0.16320975839056223"/>
    <n v="302.26447253932128"/>
    <n v="0.30226447253932126"/>
    <d v="1899-12-30T00:00:30"/>
    <d v="1899-12-30T00:00:30"/>
    <d v="4283-05-27T16:20:31"/>
    <n v="0.51851851851851849"/>
  </r>
  <r>
    <x v="54"/>
    <n v="28"/>
    <m/>
    <n v="60283725"/>
    <n v="15338614"/>
    <n v="191502"/>
    <s v="19:15:02"/>
    <n v="110411"/>
    <s v="11-04-11"/>
    <n v="2900"/>
    <n v="-1"/>
    <n v="29"/>
    <n v="60.472875000000002"/>
    <n v="15.564356666666667"/>
    <n v="0.20425578422929808"/>
    <n v="378.28171239266004"/>
    <n v="0.37828171239266006"/>
    <d v="1899-12-30T00:00:30"/>
    <d v="1899-12-30T00:00:30"/>
    <d v="4882-10-23T07:57:38"/>
    <n v="0.26851851851851849"/>
  </r>
  <r>
    <x v="54"/>
    <n v="29"/>
    <m/>
    <n v="60281740"/>
    <n v="15339559"/>
    <n v="191532"/>
    <s v="19:15:32"/>
    <n v="110411"/>
    <s v="11-04-11"/>
    <n v="5150"/>
    <n v="-1"/>
    <n v="51.5"/>
    <n v="60.469566666666665"/>
    <n v="15.565931666666666"/>
    <n v="0.23477015104534893"/>
    <n v="434.79431973598622"/>
    <n v="0.43479431973598626"/>
    <d v="1899-12-30T00:00:30"/>
    <d v="1899-12-30T00:00:30"/>
    <d v="5328-06-03T15:22:49"/>
    <n v="0.47685185185185186"/>
  </r>
  <r>
    <x v="54"/>
    <n v="30"/>
    <m/>
    <n v="60279428"/>
    <n v="15338782"/>
    <n v="191602"/>
    <s v="19:16:02"/>
    <n v="110411"/>
    <s v="11-04-11"/>
    <n v="4730"/>
    <n v="-1"/>
    <n v="47.3"/>
    <n v="60.465713333333333"/>
    <n v="15.564636666666667"/>
    <n v="0.14300250559685432"/>
    <n v="264.84064036537421"/>
    <n v="0.26484064036537419"/>
    <d v="1899-12-30T00:00:30"/>
    <d v="1899-12-30T00:00:30"/>
    <d v="3988-04-23T01:03:43"/>
    <n v="0.437962962962963"/>
  </r>
  <r>
    <x v="54"/>
    <n v="31"/>
    <m/>
    <n v="60278005"/>
    <n v="15338553"/>
    <n v="191632"/>
    <s v="19:16:32"/>
    <n v="110411"/>
    <s v="11-04-11"/>
    <n v="1980"/>
    <n v="-1"/>
    <n v="19.8"/>
    <n v="60.463341666666665"/>
    <n v="15.564254999999999"/>
    <n v="0.13845134749583379"/>
    <n v="256.4118955622842"/>
    <n v="0.25641189556228422"/>
    <d v="1899-12-30T00:00:30"/>
    <d v="1899-12-30T00:00:30"/>
    <d v="3921-11-06T06:13:17"/>
    <n v="0.18333333333333332"/>
  </r>
  <r>
    <x v="54"/>
    <n v="32"/>
    <m/>
    <n v="60277875"/>
    <n v="15341344"/>
    <n v="191702"/>
    <s v="19:17:02"/>
    <n v="110411"/>
    <s v="11-04-11"/>
    <n v="2920"/>
    <n v="-1"/>
    <n v="29.2"/>
    <n v="60.463124999999998"/>
    <n v="15.568906666666667"/>
    <n v="0.12143594370680567"/>
    <n v="224.8993677450041"/>
    <n v="0.2248993677450041"/>
    <d v="1899-12-30T00:00:30"/>
    <d v="1899-12-30T00:00:30"/>
    <d v="3673-05-13T04:17:55"/>
    <n v="0.27037037037037037"/>
  </r>
  <r>
    <x v="54"/>
    <n v="33"/>
    <m/>
    <n v="60278166"/>
    <n v="15343731"/>
    <n v="191732"/>
    <s v="19:17:32"/>
    <n v="110411"/>
    <s v="11-04-11"/>
    <n v="1350"/>
    <n v="-1"/>
    <n v="13.5"/>
    <n v="60.463610000000003"/>
    <n v="15.572884999999999"/>
    <n v="0.20313373806702148"/>
    <n v="376.20368290012379"/>
    <n v="0.37620368290012379"/>
    <d v="1899-12-30T00:00:30"/>
    <d v="1899-12-30T00:00:30"/>
    <d v="4866-06-04T14:33:43"/>
    <n v="0.125"/>
  </r>
  <r>
    <x v="54"/>
    <n v="34"/>
    <m/>
    <n v="60279759"/>
    <n v="15346276"/>
    <n v="191802"/>
    <s v="19:18:02"/>
    <n v="110411"/>
    <s v="11-04-11"/>
    <n v="7120"/>
    <n v="-1"/>
    <n v="71.2"/>
    <n v="60.466265"/>
    <n v="15.577126666666667"/>
    <n v="0.33447789246934917"/>
    <n v="619.45305685323467"/>
    <n v="0.61945305685323471"/>
    <d v="1899-12-30T00:00:30"/>
    <d v="1899-12-30T00:00:30"/>
    <d v="6784-06-27T19:17:23"/>
    <n v="0.65925925925925932"/>
  </r>
  <r>
    <x v="54"/>
    <n v="35"/>
    <m/>
    <n v="60280723"/>
    <n v="15352761"/>
    <n v="191832"/>
    <s v="19:18:32"/>
    <n v="110411"/>
    <s v="11-04-11"/>
    <n v="7500"/>
    <n v="-1"/>
    <n v="75"/>
    <n v="60.467871666666667"/>
    <n v="15.587935"/>
    <n v="0.31338988330155892"/>
    <n v="580.39806387448709"/>
    <n v="0.58039806387448711"/>
    <d v="1899-12-30T00:00:30"/>
    <d v="1899-12-30T00:00:30"/>
    <d v="6476-07-13T10:10:30"/>
    <n v="0.69444444444444442"/>
  </r>
  <r>
    <x v="54"/>
    <n v="36"/>
    <m/>
    <n v="60279775"/>
    <n v="15358809"/>
    <n v="191902"/>
    <s v="19:19:02"/>
    <n v="110411"/>
    <s v="11-04-11"/>
    <n v="6600"/>
    <n v="-1"/>
    <n v="66"/>
    <n v="60.466291666666663"/>
    <n v="15.598015"/>
    <n v="0.25740236606641637"/>
    <n v="476.70918195500309"/>
    <n v="0.47670918195500311"/>
    <d v="1899-12-30T00:00:30"/>
    <d v="1899-12-30T00:00:30"/>
    <d v="5658-12-05T10:39:24"/>
    <n v="0.61111111111111105"/>
  </r>
  <r>
    <x v="54"/>
    <n v="37"/>
    <m/>
    <n v="60280066"/>
    <n v="15363988"/>
    <n v="191932"/>
    <s v="19:19:32"/>
    <n v="110411"/>
    <s v="11-04-11"/>
    <n v="4900"/>
    <n v="-1"/>
    <n v="49"/>
    <n v="60.466776666666668"/>
    <n v="15.606646666666666"/>
    <n v="4.5782751625314436E-2"/>
    <n v="84.789656010082339"/>
    <n v="8.4789656010082343E-2"/>
    <n v="-0.55442129629629622"/>
    <n v="-0.55442129629629622"/>
    <n v="-152.93362029291293"/>
    <e v="#NUM!"/>
  </r>
  <r>
    <x v="54"/>
    <n v="38"/>
    <m/>
    <n v="60279933"/>
    <n v="15363101"/>
    <n v="60110"/>
    <s v="6:01:10"/>
    <n v="120411"/>
    <s v="12-04-11"/>
    <n v="4570"/>
    <n v="-1"/>
    <n v="45.7"/>
    <n v="60.466555"/>
    <n v="15.605168333333333"/>
    <n v="0.2542471313699467"/>
    <n v="470.86568729714128"/>
    <n v="0.47086568729714129"/>
    <d v="1899-12-30T00:00:30"/>
    <d v="1899-12-30T00:00:30"/>
    <d v="5612-11-07T04:18:22"/>
    <n v="0.42314814814814816"/>
  </r>
  <r>
    <x v="54"/>
    <n v="39"/>
    <m/>
    <n v="60279869"/>
    <n v="15357954"/>
    <n v="60140"/>
    <s v="6:01:40"/>
    <n v="120411"/>
    <s v="12-04-11"/>
    <n v="6330"/>
    <n v="-1"/>
    <n v="63.3"/>
    <n v="60.466448333333332"/>
    <n v="15.596590000000001"/>
    <n v="0.2680709443014111"/>
    <n v="496.46738884621334"/>
    <n v="0.49646738884621333"/>
    <d v="1899-12-30T00:00:30"/>
    <d v="1899-12-30T00:00:30"/>
    <d v="5814-09-23T01:55:01"/>
    <n v="0.58611111111111103"/>
  </r>
  <r>
    <x v="54"/>
    <n v="40"/>
    <m/>
    <n v="60280730"/>
    <n v="15352814"/>
    <n v="60210"/>
    <s v="6:02:10"/>
    <n v="120411"/>
    <s v="12-04-11"/>
    <n v="6260"/>
    <n v="-1"/>
    <n v="62.6"/>
    <n v="60.467883333333333"/>
    <n v="15.588023333333334"/>
    <n v="0.30764277455708738"/>
    <n v="569.75441847972581"/>
    <n v="0.56975441847972585"/>
    <d v="1899-12-30T00:00:30"/>
    <d v="1899-12-30T00:00:30"/>
    <d v="6392-08-09T17:24:19"/>
    <n v="0.57962962962962961"/>
  </r>
  <r>
    <x v="54"/>
    <n v="41"/>
    <m/>
    <n v="60279997"/>
    <n v="15346764"/>
    <n v="60240"/>
    <s v="6:02:40"/>
    <n v="120411"/>
    <s v="12-04-11"/>
    <n v="6870"/>
    <n v="-1"/>
    <n v="68.7"/>
    <n v="60.466661666666667"/>
    <n v="15.57794"/>
    <n v="0.224571629668461"/>
    <n v="415.90665814598975"/>
    <n v="0.41590665814598976"/>
    <d v="1899-12-30T00:00:30"/>
    <d v="1899-12-30T00:00:30"/>
    <d v="5179-06-29T04:12:40"/>
    <n v="0.63611111111111107"/>
  </r>
  <r>
    <x v="54"/>
    <n v="42"/>
    <m/>
    <n v="60278321"/>
    <n v="15343744"/>
    <n v="60310"/>
    <s v="6:03:10"/>
    <n v="120411"/>
    <s v="12-04-11"/>
    <n v="2760"/>
    <n v="-1"/>
    <n v="27.6"/>
    <n v="60.46386833333333"/>
    <n v="15.572906666666666"/>
    <n v="4.5824810138285349E-2"/>
    <n v="84.867548376104466"/>
    <n v="8.4867548376104468E-2"/>
    <d v="1899-12-30T00:01:00"/>
    <d v="1899-12-30T00:01:00"/>
    <d v="2234-08-05T06:28:19"/>
    <n v="0.1277777777777778"/>
  </r>
  <r>
    <x v="54"/>
    <n v="43"/>
    <m/>
    <n v="60277987"/>
    <n v="15343110"/>
    <n v="60410"/>
    <s v="6:04:10"/>
    <n v="120411"/>
    <s v="12-04-11"/>
    <n v="2290"/>
    <n v="-1"/>
    <n v="22.9"/>
    <n v="60.463311666666669"/>
    <n v="15.57185"/>
    <n v="9.8770067154445376E-2"/>
    <n v="182.92216437003285"/>
    <n v="0.18292216437003284"/>
    <d v="1899-12-30T00:00:30"/>
    <d v="1899-12-30T00:00:30"/>
    <d v="3342-05-14T20:00:05"/>
    <n v="0.21203703703703702"/>
  </r>
  <r>
    <x v="54"/>
    <n v="44"/>
    <m/>
    <n v="60277884"/>
    <n v="15341121"/>
    <n v="60440"/>
    <s v="6:04:40"/>
    <n v="120411"/>
    <s v="12-04-11"/>
    <n v="2610"/>
    <n v="-1"/>
    <n v="26.1"/>
    <n v="60.463140000000003"/>
    <n v="15.568535000000001"/>
    <n v="0.12188001292349285"/>
    <n v="225.72178393430875"/>
    <n v="0.22572178393430875"/>
    <d v="1899-12-30T00:00:30"/>
    <d v="1899-12-30T00:00:30"/>
    <d v="3679-11-06T17:42:20"/>
    <n v="0.24166666666666667"/>
  </r>
  <r>
    <x v="54"/>
    <n v="45"/>
    <m/>
    <n v="60278115"/>
    <n v="15338698"/>
    <n v="60510"/>
    <s v="6:05:10"/>
    <n v="120411"/>
    <s v="12-04-11"/>
    <n v="2140"/>
    <n v="-1"/>
    <n v="21.4"/>
    <n v="60.463524999999997"/>
    <n v="15.564496666666667"/>
    <n v="0.197398861103419"/>
    <n v="365.58269076353201"/>
    <n v="0.365582690763532"/>
    <d v="1899-12-30T00:00:30"/>
    <d v="1899-12-30T00:00:30"/>
    <d v="4782-09-05T03:35:08"/>
    <n v="0.19814814814814816"/>
  </r>
  <r>
    <x v="54"/>
    <n v="46"/>
    <m/>
    <n v="60277851"/>
    <n v="15334737"/>
    <n v="60540"/>
    <s v="6:05:40"/>
    <n v="120411"/>
    <s v="12-04-11"/>
    <n v="5960"/>
    <n v="-1"/>
    <n v="59.6"/>
    <n v="60.463085"/>
    <n v="15.557895"/>
    <n v="0.27414249680258324"/>
    <n v="507.71190407838418"/>
    <n v="0.50771190407838418"/>
    <d v="1899-12-30T00:00:30"/>
    <d v="1899-12-30T00:00:30"/>
    <d v="5903-05-24T06:48:36"/>
    <n v="0.55185185185185193"/>
  </r>
  <r>
    <x v="54"/>
    <n v="47"/>
    <m/>
    <n v="60277195"/>
    <n v="15329348"/>
    <n v="60610"/>
    <s v="6:06:10"/>
    <n v="120411"/>
    <s v="12-04-11"/>
    <n v="6020"/>
    <n v="-1"/>
    <n v="60.2"/>
    <n v="60.46199166666667"/>
    <n v="15.548913333333333"/>
    <n v="0.2611516069365859"/>
    <n v="483.65277604655711"/>
    <n v="0.4836527760465571"/>
    <d v="1899-12-30T00:00:30"/>
    <d v="1899-12-30T00:00:30"/>
    <d v="5713-09-05T23:52:49"/>
    <n v="0.55740740740740735"/>
  </r>
  <r>
    <x v="54"/>
    <n v="48"/>
    <m/>
    <n v="60277522"/>
    <n v="15324102"/>
    <n v="60640"/>
    <s v="6:06:40"/>
    <n v="120411"/>
    <s v="12-04-11"/>
    <n v="6150"/>
    <n v="-1"/>
    <n v="61.5"/>
    <n v="60.462536666666665"/>
    <n v="15.54017"/>
    <n v="0.27655409767917788"/>
    <n v="512.17818890183742"/>
    <n v="0.51217818890183742"/>
    <d v="1899-12-30T00:00:30"/>
    <d v="1899-12-30T00:00:30"/>
    <d v="5938-08-11T04:25:01"/>
    <n v="0.56944444444444442"/>
  </r>
  <r>
    <x v="54"/>
    <n v="49"/>
    <m/>
    <n v="60277182"/>
    <n v="15318545"/>
    <n v="60710"/>
    <s v="6:07:10"/>
    <n v="120411"/>
    <s v="12-04-11"/>
    <n v="5970"/>
    <n v="-1"/>
    <n v="59.7"/>
    <n v="60.461970000000001"/>
    <n v="15.530908333333333"/>
    <n v="0.25922271764179405"/>
    <n v="480.08047307260262"/>
    <n v="0.4800804730726026"/>
    <d v="1899-12-30T00:00:30"/>
    <d v="1899-12-30T00:00:30"/>
    <d v="5685-07-05T18:17:56"/>
    <n v="0.5527777777777777"/>
  </r>
  <r>
    <x v="54"/>
    <n v="50"/>
    <m/>
    <n v="60278121"/>
    <n v="15313654"/>
    <n v="60740"/>
    <s v="6:07:40"/>
    <n v="120411"/>
    <s v="12-04-11"/>
    <n v="5820"/>
    <n v="-1"/>
    <n v="58.2"/>
    <n v="60.463535"/>
    <n v="15.522756666666666"/>
    <n v="0.26839324018203642"/>
    <n v="497.06428081713148"/>
    <n v="0.4970642808171315"/>
    <d v="1899-12-30T00:00:30"/>
    <d v="1899-12-30T00:00:30"/>
    <d v="5819-06-08T03:05:24"/>
    <n v="0.53888888888888897"/>
  </r>
  <r>
    <x v="54"/>
    <n v="51"/>
    <m/>
    <n v="60279593"/>
    <n v="15309113"/>
    <n v="60810"/>
    <s v="6:08:10"/>
    <n v="120411"/>
    <s v="12-04-11"/>
    <n v="6640"/>
    <n v="-1"/>
    <n v="66.400000000000006"/>
    <n v="60.465988333333335"/>
    <n v="15.515188333333333"/>
    <n v="0.61804063138304943"/>
    <n v="1144.6112493214075"/>
    <n v="1.1446112493214076"/>
    <d v="1899-12-30T00:01:00"/>
    <d v="1899-12-30T00:01:00"/>
    <d v="6412-09-21T04:46:36"/>
    <n v="0.30740740740740741"/>
  </r>
  <r>
    <x v="54"/>
    <n v="52"/>
    <m/>
    <n v="60284843"/>
    <n v="15302539"/>
    <n v="60910"/>
    <s v="6:09:10"/>
    <n v="120411"/>
    <s v="12-04-11"/>
    <n v="6730"/>
    <n v="-1"/>
    <n v="67.3"/>
    <n v="60.474738333333335"/>
    <n v="15.504231666666668"/>
    <n v="0.28440145198697053"/>
    <n v="526.71148907986947"/>
    <n v="0.52671148907986942"/>
    <d v="1899-12-30T00:00:30"/>
    <d v="1899-12-30T00:00:30"/>
    <d v="6053-03-16T02:07:31"/>
    <n v="0.62314814814814812"/>
  </r>
  <r>
    <x v="54"/>
    <n v="53"/>
    <m/>
    <n v="60286863"/>
    <n v="15298491"/>
    <n v="60940"/>
    <s v="6:09:40"/>
    <n v="120411"/>
    <s v="12-04-11"/>
    <n v="4780"/>
    <n v="-1"/>
    <n v="47.8"/>
    <n v="60.478104999999999"/>
    <n v="15.497484999999999"/>
    <n v="0.12824003790708405"/>
    <n v="237.50055020391966"/>
    <n v="0.23750055020391966"/>
    <d v="1899-12-30T00:00:30"/>
    <d v="1899-12-30T00:00:30"/>
    <d v="3772-09-22T14:01:48"/>
    <n v="0.44259259259259259"/>
  </r>
  <r>
    <x v="54"/>
    <n v="54"/>
    <m/>
    <n v="60287598"/>
    <n v="15296364"/>
    <n v="61010"/>
    <s v="6:10:10"/>
    <n v="120411"/>
    <s v="12-04-11"/>
    <n v="3010"/>
    <n v="-1"/>
    <n v="30.1"/>
    <n v="60.479329999999997"/>
    <n v="15.49394"/>
    <n v="0.23400757178125109"/>
    <n v="433.38202293887701"/>
    <n v="0.43338202293887701"/>
    <d v="1899-12-30T00:00:30"/>
    <d v="1899-12-30T00:00:30"/>
    <d v="5317-04-15T05:25:32"/>
    <n v="0.27870370370370368"/>
  </r>
  <r>
    <x v="54"/>
    <n v="55"/>
    <m/>
    <n v="60288626"/>
    <n v="15292107"/>
    <n v="61040"/>
    <s v="6:10:40"/>
    <n v="120411"/>
    <s v="12-04-11"/>
    <n v="6250"/>
    <n v="-1"/>
    <n v="62.5"/>
    <n v="60.481043333333332"/>
    <n v="15.486845000000001"/>
    <n v="0.27785631991596049"/>
    <n v="514.58990448435884"/>
    <n v="0.51458990448435882"/>
    <d v="1899-12-30T00:00:30"/>
    <d v="1899-12-30T00:00:30"/>
    <d v="5957-08-16T22:11:53"/>
    <n v="0.57870370370370372"/>
  </r>
  <r>
    <x v="54"/>
    <n v="56"/>
    <m/>
    <n v="60289413"/>
    <n v="15286709"/>
    <n v="61110"/>
    <s v="6:11:10"/>
    <n v="120411"/>
    <s v="12-04-11"/>
    <n v="6500"/>
    <n v="-1"/>
    <n v="65"/>
    <n v="60.482354999999998"/>
    <n v="15.477848333333334"/>
    <n v="0.28242854814854412"/>
    <n v="523.05767117110372"/>
    <n v="0.52305767117110369"/>
    <d v="1899-12-30T00:00:30"/>
    <d v="1899-12-30T00:00:30"/>
    <d v="6024-05-24T02:13:53"/>
    <n v="0.60185185185185186"/>
  </r>
  <r>
    <x v="54"/>
    <n v="57"/>
    <m/>
    <n v="60289814"/>
    <n v="15281045"/>
    <n v="61140"/>
    <s v="6:11:40"/>
    <n v="120411"/>
    <s v="12-04-11"/>
    <n v="5400"/>
    <n v="-1"/>
    <n v="54"/>
    <n v="60.483023333333335"/>
    <n v="15.468408333333333"/>
    <n v="0.21843258916828753"/>
    <n v="404.53715513966853"/>
    <n v="0.40453715513966854"/>
    <d v="1899-12-30T00:00:30"/>
    <d v="1899-12-30T00:00:30"/>
    <d v="5089-11-03T00:09:48"/>
    <n v="0.5"/>
  </r>
  <r>
    <x v="54"/>
    <n v="58"/>
    <m/>
    <n v="60291511"/>
    <n v="15278266"/>
    <n v="61210"/>
    <s v="6:12:10"/>
    <n v="120411"/>
    <s v="12-04-11"/>
    <n v="5430"/>
    <n v="-1"/>
    <n v="54.3"/>
    <n v="60.485851666666669"/>
    <n v="15.463776666666666"/>
    <n v="0.23896782145478196"/>
    <n v="442.56840533425617"/>
    <n v="0.44256840533425618"/>
    <d v="1899-12-30T00:00:30"/>
    <d v="1899-12-30T00:00:30"/>
    <d v="5389-09-21T00:10:36"/>
    <n v="0.50277777777777777"/>
  </r>
  <r>
    <x v="54"/>
    <n v="59"/>
    <m/>
    <n v="60293642"/>
    <n v="15276090"/>
    <n v="61240"/>
    <s v="6:12:40"/>
    <n v="120411"/>
    <s v="12-04-11"/>
    <n v="5460"/>
    <n v="-1"/>
    <n v="54.6"/>
    <n v="60.489403333333335"/>
    <n v="15.460150000000001"/>
    <n v="0.24319231407680095"/>
    <n v="450.39216567023533"/>
    <n v="0.45039216567023532"/>
    <d v="1899-12-30T00:00:30"/>
    <d v="1899-12-30T00:00:30"/>
    <d v="5451-06-01T10:29:28"/>
    <n v="0.50555555555555554"/>
  </r>
  <r>
    <x v="54"/>
    <n v="60"/>
    <m/>
    <n v="60295914"/>
    <n v="15277826"/>
    <n v="61310"/>
    <s v="6:13:10"/>
    <n v="120411"/>
    <s v="12-04-11"/>
    <n v="5470"/>
    <n v="-1"/>
    <n v="54.7"/>
    <n v="60.493189999999998"/>
    <n v="15.463043333333333"/>
    <n v="0.25262580603102747"/>
    <n v="467.86299276946289"/>
    <n v="0.46786299276946292"/>
    <d v="1899-12-30T00:00:30"/>
    <d v="1899-12-30T00:00:30"/>
    <d v="5589-03-05T10:03:37"/>
    <n v="0.50648148148148153"/>
  </r>
  <r>
    <x v="54"/>
    <n v="61"/>
    <m/>
    <n v="60298269"/>
    <n v="15275995"/>
    <n v="61340"/>
    <s v="6:13:40"/>
    <n v="120411"/>
    <s v="12-04-11"/>
    <n v="5470"/>
    <n v="-1"/>
    <n v="54.7"/>
    <n v="60.497115000000001"/>
    <n v="15.459991666666667"/>
    <n v="0.11420944822261636"/>
    <n v="211.51589810828551"/>
    <n v="0.21151589810828553"/>
    <d v="1899-12-30T00:00:31"/>
    <d v="1899-12-30T00:00:31"/>
    <d v="3514-01-13T06:39:19"/>
    <n v="0.49014336917562723"/>
  </r>
  <r>
    <x v="54"/>
    <n v="62"/>
    <m/>
    <n v="60299270"/>
    <n v="15274887"/>
    <n v="61411"/>
    <s v="6:14:11"/>
    <n v="120411"/>
    <s v="12-04-11"/>
    <n v="2010"/>
    <n v="-1"/>
    <n v="20.100000000000001"/>
    <n v="60.498783333333336"/>
    <n v="15.458145"/>
    <n v="0.13109429991100574"/>
    <n v="242.78664343518264"/>
    <n v="0.24278664343518264"/>
    <d v="1899-12-30T00:00:30"/>
    <d v="1899-12-30T00:00:30"/>
    <d v="3814-05-30T12:47:39"/>
    <n v="0.18611111111111109"/>
  </r>
  <r>
    <x v="54"/>
    <n v="63"/>
    <m/>
    <n v="60300243"/>
    <n v="15273110"/>
    <n v="61441"/>
    <s v="6:14:41"/>
    <n v="120411"/>
    <s v="12-04-11"/>
    <n v="1730"/>
    <n v="-1"/>
    <n v="17.3"/>
    <n v="60.500405000000001"/>
    <n v="15.455183333333334"/>
    <n v="5.005015924927577E-2"/>
    <n v="92.692894929658721"/>
    <n v="9.2692894929658723E-2"/>
    <d v="1899-12-30T00:01:26"/>
    <d v="1899-12-30T00:01:26"/>
    <d v="2154-12-17T00:35:32"/>
    <n v="5.5878552971576227E-2"/>
  </r>
  <r>
    <x v="54"/>
    <n v="64"/>
    <m/>
    <n v="60299814"/>
    <n v="15273630"/>
    <n v="61607"/>
    <s v="6:16:07"/>
    <n v="120411"/>
    <s v="12-04-11"/>
    <n v="4079"/>
    <n v="-1"/>
    <n v="40.79"/>
    <n v="60.499690000000001"/>
    <n v="15.456049999999999"/>
    <n v="0.10047614834127237"/>
    <n v="186.08182672803645"/>
    <n v="0.18608182672803644"/>
    <d v="1899-12-30T00:00:30"/>
    <d v="1899-12-30T00:00:30"/>
    <d v="3367-04-13T15:51:48"/>
    <n v="0.37768518518518518"/>
  </r>
  <r>
    <x v="54"/>
    <n v="65"/>
    <m/>
    <n v="60298866"/>
    <n v="15272965"/>
    <n v="61637"/>
    <s v="6:16:37"/>
    <n v="120411"/>
    <s v="12-04-11"/>
    <n v="5140"/>
    <n v="-1"/>
    <n v="51.4"/>
    <n v="60.498109999999997"/>
    <n v="15.454941666666667"/>
    <n v="0.23286412949160459"/>
    <n v="431.26436781845172"/>
    <n v="0.43126436781845173"/>
    <d v="1899-12-30T00:00:30"/>
    <d v="1899-12-30T00:00:30"/>
    <d v="5300-08-03T09:06:13"/>
    <n v="0.47592592592592597"/>
  </r>
  <r>
    <x v="54"/>
    <n v="66"/>
    <m/>
    <n v="60297673"/>
    <n v="15268914"/>
    <n v="61707"/>
    <s v="6:17:07"/>
    <n v="120411"/>
    <s v="12-04-11"/>
    <n v="5330"/>
    <n v="-1"/>
    <n v="53.3"/>
    <n v="60.496121666666667"/>
    <n v="15.44819"/>
    <n v="0.18908607792236251"/>
    <n v="350.18741631221536"/>
    <n v="0.35018741631221539"/>
    <d v="1899-12-30T00:00:30"/>
    <d v="1899-12-30T00:00:30"/>
    <d v="4661-04-13T18:12:56"/>
    <n v="0.49351851851851852"/>
  </r>
  <r>
    <x v="54"/>
    <n v="67"/>
    <m/>
    <n v="60297229"/>
    <n v="15265189"/>
    <n v="61737"/>
    <s v="6:17:37"/>
    <n v="120411"/>
    <s v="12-04-11"/>
    <n v="1430"/>
    <n v="-1"/>
    <n v="14.3"/>
    <n v="60.495381666666667"/>
    <n v="15.441981666666667"/>
    <n v="0.1455581600781356"/>
    <n v="269.57371246470711"/>
    <n v="0.26957371246470713"/>
    <d v="1899-12-30T00:00:30"/>
    <d v="1899-12-30T00:00:30"/>
    <d v="4025-08-18T07:00:20"/>
    <n v="0.13240740740740742"/>
  </r>
  <r>
    <x v="54"/>
    <n v="68"/>
    <m/>
    <n v="60295885"/>
    <n v="15266310"/>
    <n v="61807"/>
    <s v="6:18:07"/>
    <n v="120411"/>
    <s v="12-04-11"/>
    <n v="3150"/>
    <n v="-1"/>
    <n v="31.5"/>
    <n v="60.493141666666666"/>
    <n v="15.443849999999999"/>
    <n v="5.1485776804412207E-2"/>
    <n v="95.351658641771408"/>
    <n v="9.5351658641771406E-2"/>
    <d v="1899-12-30T00:02:17"/>
    <d v="1899-12-30T00:02:17"/>
    <d v="2064-08-20T04:26:00"/>
    <n v="6.3868613138686137E-2"/>
  </r>
  <r>
    <x v="54"/>
    <n v="69"/>
    <m/>
    <n v="60296328"/>
    <n v="15265781"/>
    <n v="62024"/>
    <s v="6:20:24"/>
    <n v="120411"/>
    <s v="12-04-11"/>
    <n v="4280"/>
    <n v="-1"/>
    <n v="42.8"/>
    <n v="60.493879999999997"/>
    <n v="15.442968333333333"/>
    <n v="9.0692519369778207E-2"/>
    <n v="167.96254587282925"/>
    <n v="0.16796254587282924"/>
    <d v="1899-12-30T00:00:30"/>
    <d v="1899-12-30T00:00:30"/>
    <d v="3224-05-29T03:10:15"/>
    <n v="0.39629629629629631"/>
  </r>
  <r>
    <x v="54"/>
    <n v="70"/>
    <m/>
    <n v="60297200"/>
    <n v="15265287"/>
    <n v="62054"/>
    <s v="6:20:54"/>
    <n v="120411"/>
    <s v="12-04-11"/>
    <n v="10"/>
    <n v="-1"/>
    <n v="0.1"/>
    <n v="60.495333333333335"/>
    <n v="15.442145"/>
    <n v="5.0808767486099984E-2"/>
    <n v="94.097837384257176"/>
    <n v="9.4097837384257171E-2"/>
    <d v="1899-12-30T00:00:33"/>
    <d v="1899-12-30T00:00:33"/>
    <d v="2574-07-09T05:55:38"/>
    <n v="8.4175084175084171E-4"/>
  </r>
  <r>
    <x v="54"/>
    <n v="71"/>
    <m/>
    <n v="60297151"/>
    <n v="15264262"/>
    <n v="62127"/>
    <s v="6:21:27"/>
    <n v="120411"/>
    <s v="12-04-11"/>
    <n v="4610"/>
    <n v="-1"/>
    <n v="46.1"/>
    <n v="60.495251666666668"/>
    <n v="15.440436666666667"/>
    <n v="0.24139177028303604"/>
    <n v="447.05755856418273"/>
    <n v="0.44705755856418272"/>
    <d v="1899-12-30T00:00:30"/>
    <d v="1899-12-30T00:00:30"/>
    <d v="5425-02-13T18:26:53"/>
    <n v="0.42685185185185187"/>
  </r>
  <r>
    <x v="54"/>
    <n v="72"/>
    <m/>
    <n v="60297310"/>
    <n v="15259380"/>
    <n v="62157"/>
    <s v="6:21:57"/>
    <n v="120411"/>
    <s v="12-04-11"/>
    <n v="3270"/>
    <n v="-1"/>
    <n v="32.700000000000003"/>
    <n v="60.495516666666667"/>
    <n v="15.4323"/>
    <n v="5.7427163199042348E-2"/>
    <n v="106.35510624462643"/>
    <n v="0.10635510624462644"/>
    <d v="1899-12-30T00:00:30"/>
    <d v="1899-12-30T00:00:30"/>
    <d v="2738-08-16T16:56:37"/>
    <n v="0.30277777777777781"/>
  </r>
  <r>
    <x v="54"/>
    <n v="73"/>
    <m/>
    <n v="60296804"/>
    <n v="15258833"/>
    <n v="62227"/>
    <s v="6:22:27"/>
    <n v="120411"/>
    <s v="12-04-11"/>
    <n v="3750"/>
    <n v="-1"/>
    <n v="37.5"/>
    <n v="60.494673333333331"/>
    <n v="15.431388333333333"/>
    <n v="0.15152429632254608"/>
    <n v="280.62299678935534"/>
    <n v="0.28062299678935537"/>
    <d v="1899-12-30T00:00:30"/>
    <d v="1899-12-30T00:00:30"/>
    <d v="4112-10-03T05:32:17"/>
    <n v="0.34722222222222221"/>
  </r>
  <r>
    <x v="54"/>
    <n v="74"/>
    <m/>
    <n v="60295705"/>
    <n v="15256723"/>
    <n v="62257"/>
    <s v="6:22:57"/>
    <n v="120411"/>
    <s v="12-04-11"/>
    <n v="3030"/>
    <n v="-1"/>
    <n v="30.3"/>
    <n v="60.492841666666664"/>
    <n v="15.427871666666666"/>
    <n v="0.14556571360131459"/>
    <n v="269.58770158963461"/>
    <n v="0.26958770158963463"/>
    <d v="1899-12-30T00:00:30"/>
    <d v="1899-12-30T00:00:30"/>
    <d v="4025-09-27T13:56:02"/>
    <n v="0.28055555555555556"/>
  </r>
  <r>
    <x v="54"/>
    <n v="75"/>
    <m/>
    <n v="60294726"/>
    <n v="15254543"/>
    <n v="62327"/>
    <s v="6:23:27"/>
    <n v="120411"/>
    <s v="12-04-11"/>
    <n v="4590"/>
    <n v="-1"/>
    <n v="45.9"/>
    <n v="60.491210000000002"/>
    <n v="15.424238333333333"/>
    <n v="0.17697089628857623"/>
    <n v="327.75009992644317"/>
    <n v="0.32775009992644316"/>
    <d v="1899-12-30T00:00:30"/>
    <d v="1899-12-30T00:00:30"/>
    <d v="4484-05-11T06:54:25"/>
    <n v="0.42499999999999999"/>
  </r>
  <r>
    <x v="54"/>
    <n v="76"/>
    <m/>
    <n v="60293666"/>
    <n v="15251674"/>
    <n v="62357"/>
    <s v="6:23:57"/>
    <n v="120411"/>
    <s v="12-04-11"/>
    <n v="4860"/>
    <n v="-1"/>
    <n v="48.6"/>
    <n v="60.489443333333334"/>
    <n v="15.419456666666667"/>
    <n v="0.16727082926860726"/>
    <n v="309.78557580546067"/>
    <n v="0.30978557580546068"/>
    <d v="1899-12-30T00:00:30"/>
    <d v="1899-12-30T00:00:30"/>
    <d v="4342-09-16T10:59:59"/>
    <n v="0.45"/>
  </r>
  <r>
    <x v="54"/>
    <n v="77"/>
    <m/>
    <n v="60292681"/>
    <n v="15248937"/>
    <n v="62427"/>
    <s v="6:24:27"/>
    <n v="120411"/>
    <s v="12-04-11"/>
    <n v="2580"/>
    <n v="-1"/>
    <n v="25.8"/>
    <n v="60.48780166666667"/>
    <n v="15.414895"/>
    <n v="9.6642626332326356E-2"/>
    <n v="178.9821439674684"/>
    <n v="0.17898214396746839"/>
    <d v="1899-12-30T00:00:30"/>
    <d v="1899-12-30T00:00:30"/>
    <d v="3311-04-20T13:47:28"/>
    <n v="0.2388888888888889"/>
  </r>
  <r>
    <x v="54"/>
    <n v="78"/>
    <m/>
    <n v="60292010"/>
    <n v="15247530"/>
    <n v="62457"/>
    <s v="6:24:57"/>
    <n v="120411"/>
    <s v="12-04-11"/>
    <n v="810"/>
    <n v="-1"/>
    <n v="8.1"/>
    <n v="60.486683333333332"/>
    <n v="15.41255"/>
    <n v="4.7148280933103144E-2"/>
    <n v="87.318616288107023"/>
    <n v="8.7318616288107026E-2"/>
    <d v="1899-12-30T00:00:35"/>
    <d v="1899-12-30T00:00:35"/>
    <d v="2490-02-26T05:47:33"/>
    <n v="6.4285714285714279E-2"/>
  </r>
  <r>
    <x v="54"/>
    <n v="79"/>
    <m/>
    <n v="60291550"/>
    <n v="15247328"/>
    <n v="62532"/>
    <s v="6:25:32"/>
    <n v="120411"/>
    <s v="12-04-11"/>
    <n v="3290"/>
    <n v="-1"/>
    <n v="32.9"/>
    <n v="60.485916666666668"/>
    <n v="15.412213333333334"/>
    <n v="0.15272909233892284"/>
    <n v="282.85427901168509"/>
    <n v="0.28285427901168508"/>
    <d v="1899-12-30T00:00:00"/>
    <d v="1899-12-30T00:00:00"/>
    <e v="#DIV/0!"/>
    <n v="0"/>
  </r>
  <r>
    <x v="55"/>
    <n v="1"/>
    <m/>
    <n v="60290156"/>
    <n v="15248581"/>
    <n v="143558"/>
    <s v="14:35:58"/>
    <n v="120411"/>
    <s v="12-04-11"/>
    <n v="1630"/>
    <n v="-1"/>
    <n v="16.3"/>
    <n v="60.483593333333332"/>
    <n v="15.414301666666667"/>
    <n v="7.0812451596980922E-2"/>
    <n v="131.14466035760867"/>
    <n v="0.13114466035760866"/>
    <d v="1899-12-30T00:00:30"/>
    <d v="1899-12-30T00:00:30"/>
    <d v="2934-02-03T14:55:26"/>
    <n v="0.15092592592592594"/>
  </r>
  <r>
    <x v="55"/>
    <n v="2"/>
    <m/>
    <n v="60289451"/>
    <n v="15248685"/>
    <n v="143628"/>
    <s v="14:36:28"/>
    <n v="120411"/>
    <s v="12-04-11"/>
    <n v="2110"/>
    <n v="-1"/>
    <n v="21.1"/>
    <n v="60.482418333333335"/>
    <n v="15.414474999999999"/>
    <n v="8.0058945567133846E-2"/>
    <n v="148.26916719033187"/>
    <n v="0.14826916719033187"/>
    <d v="1899-12-30T00:00:30"/>
    <d v="1899-12-30T00:00:30"/>
    <d v="3069-02-14T04:50:10"/>
    <n v="0.19537037037037036"/>
  </r>
  <r>
    <x v="55"/>
    <n v="3"/>
    <m/>
    <n v="60288853"/>
    <n v="15249761"/>
    <n v="143658"/>
    <s v="14:36:58"/>
    <n v="120411"/>
    <s v="12-04-11"/>
    <n v="2640"/>
    <n v="-1"/>
    <n v="26.4"/>
    <n v="60.48142166666667"/>
    <n v="15.416268333333333"/>
    <n v="0.1306170621148183"/>
    <n v="241.9027990366435"/>
    <n v="0.2419027990366435"/>
    <d v="1899-12-30T00:00:30"/>
    <d v="1899-12-30T00:00:30"/>
    <d v="3807-06-11T01:28:10"/>
    <n v="0.24444444444444444"/>
  </r>
  <r>
    <x v="55"/>
    <n v="4"/>
    <m/>
    <n v="60289860"/>
    <n v="15251442"/>
    <n v="143728"/>
    <s v="14:37:28"/>
    <n v="120411"/>
    <s v="12-04-11"/>
    <n v="2120"/>
    <n v="-1"/>
    <n v="21.2"/>
    <n v="60.4831"/>
    <n v="15.41907"/>
    <n v="7.2168740435533951E-2"/>
    <n v="133.65650728660887"/>
    <n v="0.13365650728660888"/>
    <d v="1899-12-30T00:00:30"/>
    <d v="1899-12-30T00:00:30"/>
    <d v="2953-11-24T17:47:01"/>
    <n v="0.1962962962962963"/>
  </r>
  <r>
    <x v="55"/>
    <n v="5"/>
    <m/>
    <n v="60290091"/>
    <n v="15252827"/>
    <n v="143758"/>
    <s v="14:37:58"/>
    <n v="120411"/>
    <s v="12-04-11"/>
    <n v="1050"/>
    <n v="-1"/>
    <n v="10.5"/>
    <n v="60.483485000000002"/>
    <n v="15.421378333333333"/>
    <n v="0.19898165753103711"/>
    <n v="368.51402974748072"/>
    <n v="0.36851402974748071"/>
    <d v="1899-12-30T00:00:30"/>
    <d v="1899-12-30T00:00:30"/>
    <d v="4805-10-16T09:44:10"/>
    <n v="9.7222222222222224E-2"/>
  </r>
  <r>
    <x v="55"/>
    <n v="6"/>
    <m/>
    <n v="60288768"/>
    <n v="15255834"/>
    <n v="143828"/>
    <s v="14:38:28"/>
    <n v="120411"/>
    <s v="12-04-11"/>
    <n v="6620"/>
    <n v="-1"/>
    <n v="66.2"/>
    <n v="60.481279999999998"/>
    <n v="15.42639"/>
    <n v="0.31226715462546961"/>
    <n v="578.31877036636968"/>
    <n v="0.57831877036636969"/>
    <d v="1899-12-30T00:00:30"/>
    <d v="1899-12-30T00:00:30"/>
    <d v="6460-02-20T01:24:28"/>
    <n v="0.61296296296296293"/>
  </r>
  <r>
    <x v="55"/>
    <n v="7"/>
    <m/>
    <n v="60286624"/>
    <n v="15260426"/>
    <n v="143858"/>
    <s v="14:38:58"/>
    <n v="120411"/>
    <s v="12-04-11"/>
    <n v="6190"/>
    <n v="-1"/>
    <n v="61.9"/>
    <n v="60.47770666666667"/>
    <n v="15.434043333333333"/>
    <n v="0.17322258058041448"/>
    <n v="320.80821923492761"/>
    <n v="0.32080821923492764"/>
    <d v="1899-12-30T00:00:30"/>
    <d v="1899-12-30T00:00:30"/>
    <d v="4429-08-15T16:06:49"/>
    <n v="0.57314814814814807"/>
  </r>
  <r>
    <x v="55"/>
    <n v="8"/>
    <m/>
    <n v="60287245"/>
    <n v="15263701"/>
    <n v="143928"/>
    <s v="14:39:28"/>
    <n v="120411"/>
    <s v="12-04-11"/>
    <n v="6320"/>
    <n v="-1"/>
    <n v="63.2"/>
    <n v="60.478741666666664"/>
    <n v="15.439501666666667"/>
    <n v="0.23410547327819495"/>
    <n v="433.56333651121702"/>
    <n v="0.43356333651121703"/>
    <d v="1899-12-30T00:00:30"/>
    <d v="1899-12-30T00:00:30"/>
    <d v="5318-09-19T09:49:11"/>
    <n v="0.58518518518518525"/>
  </r>
  <r>
    <x v="55"/>
    <n v="9"/>
    <m/>
    <n v="60288632"/>
    <n v="15267518"/>
    <n v="143958"/>
    <s v="14:39:58"/>
    <n v="120411"/>
    <s v="12-04-11"/>
    <n v="1350"/>
    <n v="-1"/>
    <n v="13.5"/>
    <n v="60.481053333333335"/>
    <n v="15.445863333333334"/>
    <n v="0.18001255426267929"/>
    <n v="333.38325049448201"/>
    <n v="0.33338325049448203"/>
    <d v="1899-12-30T00:00:30"/>
    <d v="1899-12-30T00:00:30"/>
    <d v="4528-10-11T18:16:27"/>
    <n v="0.125"/>
  </r>
  <r>
    <x v="55"/>
    <n v="10"/>
    <m/>
    <n v="60289456"/>
    <n v="15270759"/>
    <n v="144028"/>
    <s v="14:40:28"/>
    <n v="120411"/>
    <s v="12-04-11"/>
    <n v="7859"/>
    <n v="-1"/>
    <n v="78.59"/>
    <n v="60.482426666666669"/>
    <n v="15.451264999999999"/>
    <n v="0.35793914096753277"/>
    <n v="662.90328907187063"/>
    <n v="0.66290328907187068"/>
    <d v="1899-12-30T00:00:30"/>
    <d v="1899-12-30T00:00:30"/>
    <d v="7127-02-07T11:20:26"/>
    <n v="0.72768518518518532"/>
  </r>
  <r>
    <x v="55"/>
    <n v="11"/>
    <m/>
    <n v="60290894"/>
    <n v="15277398"/>
    <n v="144058"/>
    <s v="14:40:58"/>
    <n v="120411"/>
    <s v="12-04-11"/>
    <n v="5590"/>
    <n v="-1"/>
    <n v="55.9"/>
    <n v="60.484823333333331"/>
    <n v="15.46233"/>
    <n v="0.1852208667704654"/>
    <n v="343.02904525890193"/>
    <n v="0.34302904525890193"/>
    <d v="1899-12-30T00:00:30"/>
    <d v="1899-12-30T00:00:30"/>
    <d v="4604-11-02T15:36:30"/>
    <n v="0.5175925925925926"/>
  </r>
  <r>
    <x v="55"/>
    <n v="12"/>
    <m/>
    <n v="60289776"/>
    <n v="15280387"/>
    <n v="144128"/>
    <s v="14:41:28"/>
    <n v="120411"/>
    <s v="12-04-11"/>
    <n v="5530"/>
    <n v="-1"/>
    <n v="55.3"/>
    <n v="60.482959999999999"/>
    <n v="15.467311666666667"/>
    <n v="0.27983884429741901"/>
    <n v="518.26153963881995"/>
    <n v="0.51826153963881993"/>
    <d v="1899-12-30T00:00:30"/>
    <d v="1899-12-30T00:00:30"/>
    <d v="5986-07-30T05:37:11"/>
    <n v="0.51203703703703707"/>
  </r>
  <r>
    <x v="55"/>
    <n v="13"/>
    <m/>
    <n v="60289621"/>
    <n v="15286048"/>
    <n v="144158"/>
    <s v="14:41:58"/>
    <n v="120411"/>
    <s v="12-04-11"/>
    <n v="6900"/>
    <n v="-1"/>
    <n v="69"/>
    <n v="60.482701666666664"/>
    <n v="15.476746666666667"/>
    <n v="0.30752029361514188"/>
    <n v="569.52758377524276"/>
    <n v="0.56952758377524282"/>
    <d v="1899-12-30T00:00:30"/>
    <d v="1899-12-30T00:00:30"/>
    <d v="6390-10-26T10:35:26"/>
    <n v="0.63888888888888895"/>
  </r>
  <r>
    <x v="55"/>
    <n v="14"/>
    <m/>
    <n v="60288639"/>
    <n v="15291951"/>
    <n v="144228"/>
    <s v="14:42:28"/>
    <n v="120411"/>
    <s v="12-04-11"/>
    <n v="6900"/>
    <n v="-1"/>
    <n v="69"/>
    <n v="60.481065000000001"/>
    <n v="15.486585"/>
    <n v="0.27381934589356172"/>
    <n v="507.11342859487632"/>
    <n v="0.50711342859487629"/>
    <d v="1899-12-30T00:00:30"/>
    <d v="1899-12-30T00:00:30"/>
    <d v="5898-09-02T16:11:04"/>
    <n v="0.63888888888888895"/>
  </r>
  <r>
    <x v="55"/>
    <n v="15"/>
    <m/>
    <n v="60287415"/>
    <n v="15296911"/>
    <n v="144258"/>
    <s v="14:42:58"/>
    <n v="120411"/>
    <s v="12-04-11"/>
    <n v="3460"/>
    <n v="-1"/>
    <n v="34.6"/>
    <n v="60.479025"/>
    <n v="15.494851666666667"/>
    <n v="0.24961102597554441"/>
    <n v="462.27962010670825"/>
    <n v="0.46227962010670826"/>
    <d v="1899-12-30T00:00:30"/>
    <d v="1899-12-30T00:00:30"/>
    <d v="5545-02-24T07:20:30"/>
    <n v="0.32037037037037036"/>
  </r>
  <r>
    <x v="55"/>
    <n v="16"/>
    <m/>
    <n v="60285849"/>
    <n v="15300844"/>
    <n v="144328"/>
    <s v="14:43:28"/>
    <n v="120411"/>
    <s v="12-04-11"/>
    <n v="6920"/>
    <n v="-1"/>
    <n v="69.2"/>
    <n v="60.476415000000003"/>
    <n v="15.501406666666666"/>
    <n v="0.27579533908798487"/>
    <n v="510.77296799094796"/>
    <n v="0.51077296799094796"/>
    <d v="1899-12-30T00:00:30"/>
    <d v="1899-12-30T00:00:30"/>
    <d v="5927-07-13T03:32:51"/>
    <n v="0.64074074074074072"/>
  </r>
  <r>
    <x v="55"/>
    <n v="17"/>
    <m/>
    <n v="60283502"/>
    <n v="15303764"/>
    <n v="144358"/>
    <s v="14:43:58"/>
    <n v="120411"/>
    <s v="12-04-11"/>
    <n v="5600"/>
    <n v="-1"/>
    <n v="56"/>
    <n v="60.472503333333336"/>
    <n v="15.506273333333333"/>
    <n v="0.24471887751703209"/>
    <n v="453.21936116154342"/>
    <n v="0.45321936116154343"/>
    <d v="1899-12-30T00:00:30"/>
    <d v="1899-12-30T00:00:30"/>
    <d v="5473-09-15T18:14:37"/>
    <n v="0.51851851851851849"/>
  </r>
  <r>
    <x v="55"/>
    <n v="18"/>
    <m/>
    <n v="60281650"/>
    <n v="15306996"/>
    <n v="144428"/>
    <s v="14:44:28"/>
    <n v="120411"/>
    <s v="12-04-11"/>
    <n v="5730"/>
    <n v="-1"/>
    <n v="57.3"/>
    <n v="60.469416666666667"/>
    <n v="15.511659999999999"/>
    <n v="0.28009385393036651"/>
    <n v="518.73381747903875"/>
    <n v="0.51873381747903879"/>
    <d v="1899-12-30T00:00:30"/>
    <d v="1899-12-30T00:00:30"/>
    <d v="5990-04-20T09:27:51"/>
    <n v="0.53055555555555556"/>
  </r>
  <r>
    <x v="55"/>
    <n v="19"/>
    <m/>
    <n v="60279203"/>
    <n v="15309740"/>
    <n v="144458"/>
    <s v="14:44:58"/>
    <n v="120411"/>
    <s v="12-04-11"/>
    <n v="5970"/>
    <n v="-1"/>
    <n v="59.7"/>
    <n v="60.465338333333335"/>
    <n v="15.516233333333334"/>
    <n v="0.24687933595481742"/>
    <n v="457.22053018832185"/>
    <n v="0.45722053018832187"/>
    <d v="1899-12-30T00:00:30"/>
    <d v="1899-12-30T00:00:30"/>
    <d v="5505-04-05T03:02:48"/>
    <n v="0.5527777777777777"/>
  </r>
  <r>
    <x v="55"/>
    <n v="20"/>
    <m/>
    <n v="60278016"/>
    <n v="15314121"/>
    <n v="144528"/>
    <s v="14:45:28"/>
    <n v="120411"/>
    <s v="12-04-11"/>
    <n v="5850"/>
    <n v="-1"/>
    <n v="58.5"/>
    <n v="60.463360000000002"/>
    <n v="15.523535000000001"/>
    <n v="0.2511570444577606"/>
    <n v="465.14284633577262"/>
    <n v="0.46514284633577263"/>
    <d v="1899-12-30T00:00:30"/>
    <d v="1899-12-30T00:00:30"/>
    <d v="5567-09-23T09:32:19"/>
    <n v="0.54166666666666663"/>
  </r>
  <r>
    <x v="55"/>
    <n v="21"/>
    <m/>
    <n v="60277127"/>
    <n v="15318876"/>
    <n v="144558"/>
    <s v="14:45:58"/>
    <n v="120411"/>
    <s v="12-04-11"/>
    <n v="5790"/>
    <n v="-1"/>
    <n v="57.9"/>
    <n v="60.461878333333331"/>
    <n v="15.531459999999999"/>
    <n v="0.25838091483705983"/>
    <n v="478.52145427823478"/>
    <n v="0.47852145427823478"/>
    <d v="1899-12-30T00:00:30"/>
    <d v="1899-12-30T00:00:30"/>
    <d v="5673-03-20T18:55:11"/>
    <n v="0.53611111111111109"/>
  </r>
  <r>
    <x v="55"/>
    <n v="22"/>
    <m/>
    <n v="60277492"/>
    <n v="15324055"/>
    <n v="144628"/>
    <s v="14:46:28"/>
    <n v="120411"/>
    <s v="12-04-11"/>
    <n v="5740"/>
    <n v="-1"/>
    <n v="57.4"/>
    <n v="60.462486666666663"/>
    <n v="15.540091666666667"/>
    <n v="0.24505712033213442"/>
    <n v="453.84578685511292"/>
    <n v="0.45384578685511295"/>
    <d v="1899-12-30T00:00:30"/>
    <d v="1899-12-30T00:00:30"/>
    <d v="5478-08-24T20:47:15"/>
    <n v="0.53148148148148144"/>
  </r>
  <r>
    <x v="55"/>
    <n v="23"/>
    <m/>
    <n v="60277153"/>
    <n v="15328969"/>
    <n v="144658"/>
    <s v="14:46:58"/>
    <n v="120411"/>
    <s v="12-04-11"/>
    <n v="5400"/>
    <n v="-1"/>
    <n v="54"/>
    <n v="60.461921666666669"/>
    <n v="15.548281666666666"/>
    <n v="0.26033816613486183"/>
    <n v="482.14628368176409"/>
    <n v="0.4821462836817641"/>
    <d v="1899-12-30T00:00:30"/>
    <d v="1899-12-30T00:00:30"/>
    <d v="5701-10-20T07:07:41"/>
    <n v="0.5"/>
  </r>
  <r>
    <x v="55"/>
    <n v="24"/>
    <m/>
    <n v="60277791"/>
    <n v="15334079"/>
    <n v="144728"/>
    <s v="14:47:28"/>
    <n v="120411"/>
    <s v="12-04-11"/>
    <n v="5570"/>
    <n v="-1"/>
    <n v="55.7"/>
    <n v="60.462985000000003"/>
    <n v="15.556798333333333"/>
    <n v="0.22237440966589278"/>
    <n v="411.83740670123342"/>
    <n v="0.41183740670123342"/>
    <d v="1899-12-30T00:00:30"/>
    <d v="1899-12-30T00:00:30"/>
    <d v="5147-05-28T17:33:04"/>
    <n v="0.51574074074074072"/>
  </r>
  <r>
    <x v="55"/>
    <n v="25"/>
    <m/>
    <n v="60278028"/>
    <n v="15338556"/>
    <n v="144758"/>
    <s v="14:47:58"/>
    <n v="120411"/>
    <s v="12-04-11"/>
    <n v="2500"/>
    <n v="-1"/>
    <n v="25"/>
    <n v="60.463380000000001"/>
    <n v="15.564260000000001"/>
    <n v="0.13668534577211933"/>
    <n v="253.14126036996498"/>
    <n v="0.25314126036996498"/>
    <d v="1899-12-30T00:00:30"/>
    <d v="1899-12-30T00:00:30"/>
    <d v="3896-01-21T19:55:00"/>
    <n v="0.23148148148148148"/>
  </r>
  <r>
    <x v="55"/>
    <n v="26"/>
    <m/>
    <n v="60277883"/>
    <n v="15341308"/>
    <n v="144828"/>
    <s v="14:48:28"/>
    <n v="120411"/>
    <s v="12-04-11"/>
    <n v="2950"/>
    <n v="-1"/>
    <n v="29.5"/>
    <n v="60.463138333333333"/>
    <n v="15.568846666666667"/>
    <n v="0.1224436858551835"/>
    <n v="226.76570620379985"/>
    <n v="0.22676570620379985"/>
    <d v="1899-12-30T00:00:30"/>
    <d v="1899-12-30T00:00:30"/>
    <d v="3688-01-30T05:36:46"/>
    <n v="0.27314814814814814"/>
  </r>
  <r>
    <x v="55"/>
    <n v="27"/>
    <m/>
    <n v="60278180"/>
    <n v="15343713"/>
    <n v="144858"/>
    <s v="14:48:58"/>
    <n v="120411"/>
    <s v="12-04-11"/>
    <n v="1200"/>
    <n v="-1"/>
    <n v="12"/>
    <n v="60.463633333333334"/>
    <n v="15.572855000000001"/>
    <n v="0.20322115894628781"/>
    <n v="376.36558636852504"/>
    <n v="0.37636558636852507"/>
    <d v="1899-12-30T00:00:30"/>
    <d v="1899-12-30T00:00:30"/>
    <d v="4867-09-13T21:19:47"/>
    <n v="0.11111111111111112"/>
  </r>
  <r>
    <x v="55"/>
    <n v="28"/>
    <m/>
    <n v="60279754"/>
    <n v="15346309"/>
    <n v="144928"/>
    <s v="14:49:28"/>
    <n v="120411"/>
    <s v="12-04-11"/>
    <n v="6459"/>
    <n v="-1"/>
    <n v="64.59"/>
    <n v="60.466256666666666"/>
    <n v="15.577181666666666"/>
    <n v="0.31663028271677085"/>
    <n v="586.39928359145961"/>
    <n v="0.58639928359145965"/>
    <d v="1899-12-30T00:00:30"/>
    <d v="1899-12-30T00:00:30"/>
    <d v="6523-11-08T22:28:55"/>
    <n v="0.59805555555555567"/>
  </r>
  <r>
    <x v="55"/>
    <n v="29"/>
    <m/>
    <n v="60280673"/>
    <n v="15352444"/>
    <n v="144958"/>
    <s v="14:49:58"/>
    <n v="120411"/>
    <s v="12-04-11"/>
    <n v="7209"/>
    <n v="-1"/>
    <n v="72.09"/>
    <n v="60.467788333333331"/>
    <n v="15.587406666666666"/>
    <n v="0.28999102035616475"/>
    <n v="537.06336969961717"/>
    <n v="0.53706336969961721"/>
    <d v="1899-12-30T00:00:30"/>
    <d v="1899-12-30T00:00:30"/>
    <d v="6134-10-31T12:06:49"/>
    <n v="0.66750000000000009"/>
  </r>
  <r>
    <x v="55"/>
    <n v="30"/>
    <m/>
    <n v="60279843"/>
    <n v="15358070"/>
    <n v="145028"/>
    <s v="14:50:28"/>
    <n v="120411"/>
    <s v="12-04-11"/>
    <n v="6909"/>
    <n v="-1"/>
    <n v="69.09"/>
    <n v="60.466405000000002"/>
    <n v="15.596783333333333"/>
    <n v="0.24397608809776539"/>
    <n v="451.84371515706152"/>
    <n v="0.45184371515706151"/>
    <d v="1899-12-30T00:00:30"/>
    <d v="1899-12-30T00:00:30"/>
    <d v="5462-11-10T21:35:30"/>
    <n v="0.6397222222222223"/>
  </r>
  <r>
    <x v="55"/>
    <n v="31"/>
    <m/>
    <n v="60279882"/>
    <n v="15363010"/>
    <n v="145058"/>
    <s v="14:50:58"/>
    <n v="120411"/>
    <s v="12-04-11"/>
    <n v="4620"/>
    <n v="-1"/>
    <n v="46.2"/>
    <n v="60.466470000000001"/>
    <n v="15.605016666666666"/>
    <n v="8.0153561718765087E-2"/>
    <n v="148.44439630315293"/>
    <n v="0.14844439630315293"/>
    <d v="1899-12-30T00:00:30"/>
    <d v="1899-12-30T00:00:30"/>
    <d v="3070-07-03T20:40:21"/>
    <n v="0.42777777777777781"/>
  </r>
  <r>
    <x v="55"/>
    <n v="32"/>
    <m/>
    <n v="60280173"/>
    <n v="15364522"/>
    <n v="145128"/>
    <s v="14:51:28"/>
    <n v="120411"/>
    <s v="12-04-11"/>
    <n v="30"/>
    <n v="-1"/>
    <n v="0.3"/>
    <n v="60.466954999999999"/>
    <n v="15.607536666666666"/>
    <n v="7.9940995576600164E-3"/>
    <n v="14.805072380786351"/>
    <n v="1.4805072380786351E-2"/>
    <d v="1899-12-30T00:00:00"/>
    <d v="1899-12-30T00:00:00"/>
    <e v="#DIV/0!"/>
    <n v="0"/>
  </r>
  <r>
    <x v="56"/>
    <n v="1"/>
    <m/>
    <n v="60280114"/>
    <n v="15364631"/>
    <n v="54303"/>
    <s v="5:43:03"/>
    <n v="130411"/>
    <s v="13-04-11"/>
    <n v="80"/>
    <n v="-1"/>
    <n v="0.8"/>
    <n v="60.466856666666665"/>
    <n v="15.607718333333333"/>
    <n v="4.8395649459526874E-2"/>
    <n v="89.628742799043764"/>
    <n v="8.9628742799043759E-2"/>
    <d v="1899-12-30T00:00:45"/>
    <d v="1899-12-30T00:00:45"/>
    <d v="2371-02-26T04:28:05"/>
    <n v="4.9382716049382715E-3"/>
  </r>
  <r>
    <x v="56"/>
    <n v="2"/>
    <m/>
    <n v="60279979"/>
    <n v="15363690"/>
    <n v="54348"/>
    <s v="5:43:48"/>
    <n v="130411"/>
    <s v="13-04-11"/>
    <n v="3320"/>
    <n v="-1"/>
    <n v="33.200000000000003"/>
    <n v="60.466631666666665"/>
    <n v="15.60615"/>
    <n v="0.23815609407605559"/>
    <n v="441.06508622885497"/>
    <n v="0.44106508622885499"/>
    <d v="1899-12-30T00:00:30"/>
    <d v="1899-12-30T00:00:30"/>
    <d v="5377-11-13T10:45:37"/>
    <n v="0.30740740740740741"/>
  </r>
  <r>
    <x v="56"/>
    <n v="3"/>
    <m/>
    <n v="60279690"/>
    <n v="15358903"/>
    <n v="54418"/>
    <s v="5:44:18"/>
    <n v="130411"/>
    <s v="13-04-11"/>
    <n v="6370"/>
    <n v="-1"/>
    <n v="63.7"/>
    <n v="60.466149999999999"/>
    <n v="15.598171666666667"/>
    <n v="0.29145805886587262"/>
    <n v="539.78032501959603"/>
    <n v="0.53978032501959605"/>
    <d v="1899-12-30T00:00:30"/>
    <d v="1899-12-30T00:00:30"/>
    <d v="6156-04-03T08:03:55"/>
    <n v="0.58981481481481479"/>
  </r>
  <r>
    <x v="56"/>
    <n v="4"/>
    <m/>
    <n v="60280752"/>
    <n v="15353408"/>
    <n v="54448"/>
    <s v="5:44:48"/>
    <n v="130411"/>
    <s v="13-04-11"/>
    <n v="5820"/>
    <n v="-1"/>
    <n v="58.2"/>
    <n v="60.467919999999999"/>
    <n v="15.589013333333334"/>
    <n v="0.31102221355292897"/>
    <n v="576.01313950002441"/>
    <n v="0.57601313950002442"/>
    <d v="1899-12-30T00:00:30"/>
    <d v="1899-12-30T00:00:30"/>
    <d v="6441-12-15T20:12:08"/>
    <n v="0.53888888888888897"/>
  </r>
  <r>
    <x v="56"/>
    <n v="5"/>
    <m/>
    <n v="60280150"/>
    <n v="15347229"/>
    <n v="54518"/>
    <s v="5:45:18"/>
    <n v="130411"/>
    <s v="13-04-11"/>
    <n v="7409"/>
    <n v="-1"/>
    <n v="74.09"/>
    <n v="60.46691666666667"/>
    <n v="15.578715000000001"/>
    <n v="0.25754087005716197"/>
    <n v="476.965691345864"/>
    <n v="0.47696569134586403"/>
    <d v="1899-12-30T00:00:30"/>
    <d v="1899-12-30T00:00:30"/>
    <d v="5660-12-13T04:35:09"/>
    <n v="0.68601851851851869"/>
  </r>
  <r>
    <x v="56"/>
    <n v="6"/>
    <m/>
    <n v="60278264"/>
    <n v="15343685"/>
    <n v="54548"/>
    <s v="5:45:48"/>
    <n v="130411"/>
    <s v="13-04-11"/>
    <n v="3810"/>
    <n v="-1"/>
    <n v="38.1"/>
    <n v="60.463773333333336"/>
    <n v="15.572808333333333"/>
    <n v="0.10560444310648499"/>
    <n v="195.5794286332102"/>
    <n v="0.19557942863321021"/>
    <d v="1899-12-30T00:00:30"/>
    <d v="1899-12-30T00:00:30"/>
    <d v="3442-03-04T18:06:26"/>
    <n v="0.3527777777777778"/>
  </r>
  <r>
    <x v="56"/>
    <n v="7"/>
    <m/>
    <n v="60277872"/>
    <n v="15341700"/>
    <n v="54618"/>
    <s v="5:46:18"/>
    <n v="130411"/>
    <s v="13-04-11"/>
    <n v="1560"/>
    <n v="-1"/>
    <n v="15.6"/>
    <n v="60.463120000000004"/>
    <n v="15.5695"/>
    <n v="0.12934330535477273"/>
    <n v="239.5438015170391"/>
    <n v="0.23954380151703911"/>
    <d v="1899-12-30T00:00:30"/>
    <d v="1899-12-30T00:00:30"/>
    <d v="3788-11-02T03:33:39"/>
    <n v="0.14444444444444443"/>
  </r>
  <r>
    <x v="56"/>
    <n v="8"/>
    <m/>
    <n v="60278050"/>
    <n v="15339106"/>
    <n v="54648"/>
    <s v="5:46:48"/>
    <n v="130411"/>
    <s v="13-04-11"/>
    <n v="3490"/>
    <n v="-1"/>
    <n v="34.9"/>
    <n v="60.463416666666667"/>
    <n v="15.565176666666666"/>
    <n v="0.13548242164427218"/>
    <n v="250.91344488519209"/>
    <n v="0.25091344488519207"/>
    <d v="1899-12-30T00:00:30"/>
    <d v="1899-12-30T00:00:30"/>
    <d v="3878-06-28T17:18:38"/>
    <n v="0.32314814814814813"/>
  </r>
  <r>
    <x v="56"/>
    <n v="9"/>
    <m/>
    <n v="60279386"/>
    <n v="15338680"/>
    <n v="54718"/>
    <s v="5:47:18"/>
    <n v="130411"/>
    <s v="13-04-11"/>
    <n v="2640"/>
    <n v="-1"/>
    <n v="26.4"/>
    <n v="60.465643333333333"/>
    <n v="15.564466666666666"/>
    <n v="0.21998526682598912"/>
    <n v="407.41271416173186"/>
    <n v="0.40741271416173186"/>
    <d v="1899-12-30T00:00:30"/>
    <d v="1899-12-30T00:00:30"/>
    <d v="5112-07-07T14:48:10"/>
    <n v="0.24444444444444444"/>
  </r>
  <r>
    <x v="56"/>
    <n v="10"/>
    <m/>
    <n v="60281551"/>
    <n v="15339425"/>
    <n v="54748"/>
    <s v="5:47:48"/>
    <n v="130411"/>
    <s v="13-04-11"/>
    <n v="5430"/>
    <n v="-1"/>
    <n v="54.3"/>
    <n v="60.469251666666665"/>
    <n v="15.565708333333333"/>
    <n v="0.22090219578520984"/>
    <n v="409.11086659420863"/>
    <n v="0.40911086659420864"/>
    <d v="1899-12-30T00:00:30"/>
    <d v="1899-12-30T00:00:30"/>
    <d v="5125-11-27T07:05:56"/>
    <n v="0.50277777777777777"/>
  </r>
  <r>
    <x v="56"/>
    <n v="11"/>
    <m/>
    <n v="60283711"/>
    <n v="15338525"/>
    <n v="54818"/>
    <s v="5:48:18"/>
    <n v="130411"/>
    <s v="13-04-11"/>
    <n v="1739"/>
    <n v="-1"/>
    <n v="17.39"/>
    <n v="60.472851666666664"/>
    <n v="15.564208333333333"/>
    <n v="0.15318116207751969"/>
    <n v="283.69151216756649"/>
    <n v="0.2836915121675665"/>
    <d v="1899-12-30T00:00:30"/>
    <d v="1899-12-30T00:00:30"/>
    <d v="4136-12-13T13:19:16"/>
    <n v="0.16101851851851853"/>
  </r>
  <r>
    <x v="56"/>
    <n v="12"/>
    <m/>
    <n v="60285217"/>
    <n v="15337988"/>
    <n v="54848"/>
    <s v="5:48:48"/>
    <n v="130411"/>
    <s v="13-04-11"/>
    <n v="5000"/>
    <n v="-1"/>
    <n v="50"/>
    <n v="60.475361666666664"/>
    <n v="15.563313333333333"/>
    <n v="0.2576425040862651"/>
    <n v="477.15391756776296"/>
    <n v="0.47715391756776299"/>
    <d v="1899-12-30T00:00:30"/>
    <d v="1899-12-30T00:00:30"/>
    <d v="5662-06-08T06:46:56"/>
    <n v="0.46296296296296297"/>
  </r>
  <r>
    <x v="56"/>
    <n v="13"/>
    <m/>
    <n v="60286255"/>
    <n v="15333213"/>
    <n v="54918"/>
    <s v="5:49:18"/>
    <n v="130411"/>
    <s v="13-04-11"/>
    <n v="6400"/>
    <n v="-1"/>
    <n v="64"/>
    <n v="60.477091666666666"/>
    <n v="15.555355"/>
    <n v="0.30490085294446823"/>
    <n v="564.67637965315521"/>
    <n v="0.5646763796531552"/>
    <d v="1899-12-30T00:00:30"/>
    <d v="1899-12-30T00:00:30"/>
    <d v="6352-07-25T23:21:42"/>
    <n v="0.59259259259259267"/>
  </r>
  <r>
    <x v="56"/>
    <n v="14"/>
    <m/>
    <n v="60288402"/>
    <n v="15328835"/>
    <n v="54948"/>
    <s v="5:49:48"/>
    <n v="130411"/>
    <s v="13-04-11"/>
    <n v="7000"/>
    <n v="-1"/>
    <n v="70"/>
    <n v="60.480670000000003"/>
    <n v="15.548058333333334"/>
    <n v="0.28159817065696852"/>
    <n v="521.51981205670575"/>
    <n v="0.52151981205670572"/>
    <d v="1899-12-30T00:00:30"/>
    <d v="1899-12-30T00:00:30"/>
    <d v="6012-04-08T01:24:34"/>
    <n v="0.64814814814814814"/>
  </r>
  <r>
    <x v="56"/>
    <n v="15"/>
    <m/>
    <n v="60290920"/>
    <n v="15326299"/>
    <n v="55018"/>
    <s v="5:50:18"/>
    <n v="130411"/>
    <s v="13-04-11"/>
    <n v="6700"/>
    <n v="-1"/>
    <n v="67"/>
    <n v="60.484866666666669"/>
    <n v="15.543831666666666"/>
    <n v="0.29922408451586752"/>
    <n v="554.16300452338669"/>
    <n v="0.55416300452338674"/>
    <d v="1899-12-30T00:00:30"/>
    <d v="1899-12-30T00:00:30"/>
    <d v="6269-08-31T10:52:22"/>
    <n v="0.62037037037037035"/>
  </r>
  <r>
    <x v="56"/>
    <n v="16"/>
    <m/>
    <n v="60293905"/>
    <n v="15326083"/>
    <n v="55048"/>
    <s v="5:50:48"/>
    <n v="130411"/>
    <s v="13-04-11"/>
    <n v="6670"/>
    <n v="-1"/>
    <n v="66.7"/>
    <n v="60.489841666666663"/>
    <n v="15.543471666666667"/>
    <n v="0.29593804003352125"/>
    <n v="548.07725014208131"/>
    <n v="0.54807725014208131"/>
    <d v="1899-12-30T00:00:30"/>
    <d v="1899-12-30T00:00:30"/>
    <d v="6221-09-05T11:31:47"/>
    <n v="0.61759259259259258"/>
  </r>
  <r>
    <x v="56"/>
    <n v="17"/>
    <m/>
    <n v="60296558"/>
    <n v="15323445"/>
    <n v="55118"/>
    <s v="5:51:18"/>
    <n v="130411"/>
    <s v="13-04-11"/>
    <n v="6859"/>
    <n v="-1"/>
    <n v="68.59"/>
    <n v="60.494263333333336"/>
    <n v="15.539075"/>
    <n v="0.31064449105933373"/>
    <n v="575.31359744188603"/>
    <n v="0.57531359744188604"/>
    <d v="1899-12-30T00:00:30"/>
    <d v="1899-12-30T00:00:30"/>
    <d v="6436-06-10T03:51:19"/>
    <n v="0.63509259259259265"/>
  </r>
  <r>
    <x v="56"/>
    <n v="18"/>
    <m/>
    <n v="60299550"/>
    <n v="15325099"/>
    <n v="55148"/>
    <s v="5:51:48"/>
    <n v="130411"/>
    <s v="13-04-11"/>
    <n v="7420"/>
    <n v="-1"/>
    <n v="74.2"/>
    <n v="60.499250000000004"/>
    <n v="15.541831666666667"/>
    <n v="0.28190119003066816"/>
    <n v="522.0810039367974"/>
    <n v="0.52208100393679746"/>
    <d v="1899-12-30T00:00:30"/>
    <d v="1899-12-30T00:00:30"/>
    <d v="6016-09-10T06:59:32"/>
    <n v="0.687037037037037"/>
  </r>
  <r>
    <x v="56"/>
    <n v="19"/>
    <m/>
    <n v="60302288"/>
    <n v="15323780"/>
    <n v="55218"/>
    <s v="5:52:18"/>
    <n v="130411"/>
    <s v="13-04-11"/>
    <n v="5070"/>
    <n v="-1"/>
    <n v="50.7"/>
    <n v="60.503813333333333"/>
    <n v="15.539633333333333"/>
    <n v="8.5471686882097789E-2"/>
    <n v="158.29356410564512"/>
    <n v="0.15829356410564513"/>
    <d v="1899-12-30T00:00:30"/>
    <d v="1899-12-30T00:00:30"/>
    <d v="3148-03-02T11:09:04"/>
    <n v="0.46944444444444444"/>
  </r>
  <r>
    <x v="56"/>
    <n v="20"/>
    <m/>
    <n v="60302596"/>
    <n v="15322164"/>
    <n v="55248"/>
    <s v="5:52:48"/>
    <n v="130411"/>
    <s v="13-04-11"/>
    <n v="3890"/>
    <n v="-1"/>
    <n v="38.9"/>
    <n v="60.504326666666664"/>
    <n v="15.53694"/>
    <n v="0.14442032931170312"/>
    <n v="267.46644988527419"/>
    <n v="0.26746644988527418"/>
    <d v="1899-12-30T00:00:30"/>
    <d v="1899-12-30T00:00:30"/>
    <d v="4009-01-05T09:00:58"/>
    <n v="0.36018518518518516"/>
  </r>
  <r>
    <x v="56"/>
    <n v="21"/>
    <m/>
    <n v="60301867"/>
    <n v="15319638"/>
    <n v="55318"/>
    <s v="5:53:18"/>
    <n v="130411"/>
    <s v="13-04-11"/>
    <n v="1889"/>
    <n v="-1"/>
    <n v="18.89"/>
    <n v="60.503111666666669"/>
    <n v="15.532730000000001"/>
    <n v="4.8019746211811778E-2"/>
    <n v="88.932569984275418"/>
    <n v="8.8932569984275414E-2"/>
    <d v="1899-12-30T00:01:52"/>
    <d v="1899-12-30T00:01:52"/>
    <d v="2087-10-30T03:00:36"/>
    <n v="4.685019841269842E-2"/>
  </r>
  <r>
    <x v="56"/>
    <n v="22"/>
    <m/>
    <n v="60301538"/>
    <n v="15318930"/>
    <n v="55510"/>
    <s v="5:55:10"/>
    <n v="130411"/>
    <s v="13-04-11"/>
    <n v="1660"/>
    <n v="-1"/>
    <n v="16.600000000000001"/>
    <n v="60.502563333333335"/>
    <n v="15.531549999999999"/>
    <n v="0.11507840365417465"/>
    <n v="213.12520356753146"/>
    <n v="0.21312520356753145"/>
    <d v="1899-12-30T00:00:31"/>
    <d v="1899-12-30T00:00:31"/>
    <d v="3526-04-25T13:37:00"/>
    <n v="0.14874551971326164"/>
  </r>
  <r>
    <x v="56"/>
    <n v="23"/>
    <m/>
    <n v="60302412"/>
    <n v="15317416"/>
    <n v="55541"/>
    <s v="5:55:41"/>
    <n v="130411"/>
    <s v="13-04-11"/>
    <n v="3030"/>
    <n v="-1"/>
    <n v="30.3"/>
    <n v="60.504019999999997"/>
    <n v="15.529026666666667"/>
    <n v="0.13421486964034143"/>
    <n v="248.56593857391235"/>
    <n v="0.24856593857391235"/>
    <d v="1899-12-30T00:00:30"/>
    <d v="1899-12-30T00:00:30"/>
    <d v="3859-12-24T21:40:27"/>
    <n v="0.28055555555555556"/>
  </r>
  <r>
    <x v="56"/>
    <n v="24"/>
    <m/>
    <n v="60303700"/>
    <n v="15316667"/>
    <n v="55611"/>
    <s v="5:56:11"/>
    <n v="130411"/>
    <s v="13-04-11"/>
    <n v="2039"/>
    <n v="-1"/>
    <n v="20.39"/>
    <n v="60.506166666666665"/>
    <n v="15.527778333333334"/>
    <n v="9.9711689516418983E-2"/>
    <n v="184.66604898440795"/>
    <n v="0.18466604898440794"/>
    <d v="1899-12-30T00:00:30"/>
    <d v="1899-12-30T00:00:30"/>
    <d v="3356-02-13T05:18:21"/>
    <n v="0.1887962962962963"/>
  </r>
  <r>
    <x v="56"/>
    <n v="25"/>
    <m/>
    <n v="60303212"/>
    <n v="15314905"/>
    <n v="55641"/>
    <s v="5:56:41"/>
    <n v="130411"/>
    <s v="13-04-11"/>
    <n v="4540"/>
    <n v="-1"/>
    <n v="45.4"/>
    <n v="60.505353333333332"/>
    <n v="15.524841666666667"/>
    <n v="0.16230919472427449"/>
    <n v="300.59662862935636"/>
    <n v="0.30059662862935638"/>
    <d v="1899-12-30T00:00:30"/>
    <d v="1899-12-30T00:00:30"/>
    <d v="4270-04-02T06:58:15"/>
    <n v="0.42037037037037034"/>
  </r>
  <r>
    <x v="56"/>
    <n v="26"/>
    <m/>
    <n v="60303081"/>
    <n v="15311625"/>
    <n v="55711"/>
    <s v="5:57:11"/>
    <n v="130411"/>
    <s v="13-04-11"/>
    <n v="5790"/>
    <n v="-1"/>
    <n v="57.9"/>
    <n v="60.505135000000003"/>
    <n v="15.519375"/>
    <n v="0.29410994983266953"/>
    <n v="544.69162709010391"/>
    <n v="0.54469162709010388"/>
    <d v="1899-12-30T00:00:30"/>
    <d v="1899-12-30T00:00:30"/>
    <d v="6194-12-24T21:15:52"/>
    <n v="0.53611111111111109"/>
  </r>
  <r>
    <x v="56"/>
    <n v="27"/>
    <m/>
    <n v="60302505"/>
    <n v="15305778"/>
    <n v="55741"/>
    <s v="5:57:41"/>
    <n v="130411"/>
    <s v="13-04-11"/>
    <n v="6550"/>
    <n v="-1"/>
    <n v="65.5"/>
    <n v="60.504174999999996"/>
    <n v="15.50963"/>
    <n v="0.29331655030654064"/>
    <n v="543.22225116771324"/>
    <n v="0.54322225116771328"/>
    <d v="1899-12-30T00:00:30"/>
    <d v="1899-12-30T00:00:30"/>
    <d v="6183-05-25T02:00:03"/>
    <n v="0.6064814814814814"/>
  </r>
  <r>
    <x v="56"/>
    <n v="28"/>
    <m/>
    <n v="60301904"/>
    <n v="15299958"/>
    <n v="55811"/>
    <s v="5:58:11"/>
    <n v="130411"/>
    <s v="13-04-11"/>
    <n v="6770"/>
    <n v="-1"/>
    <n v="67.7"/>
    <n v="60.503173333333336"/>
    <n v="15.499929999999999"/>
    <n v="0.29410057454086813"/>
    <n v="544.67426404968774"/>
    <n v="0.54467426404968777"/>
    <d v="1899-12-30T00:00:30"/>
    <d v="1899-12-30T00:00:30"/>
    <d v="6194-11-04T21:07:52"/>
    <n v="0.62685185185185188"/>
  </r>
  <r>
    <x v="56"/>
    <n v="29"/>
    <m/>
    <n v="60301322"/>
    <n v="15294114"/>
    <n v="55841"/>
    <s v="5:58:41"/>
    <n v="130411"/>
    <s v="13-04-11"/>
    <n v="5840"/>
    <n v="-1"/>
    <n v="58.4"/>
    <n v="60.502203333333334"/>
    <n v="15.49019"/>
    <n v="0.26882730765625801"/>
    <n v="497.86817377938985"/>
    <n v="0.49786817377938986"/>
    <d v="1899-12-30T00:00:30"/>
    <d v="1899-12-30T00:00:30"/>
    <d v="5825-10-09T08:10:18"/>
    <n v="0.54074074074074074"/>
  </r>
  <r>
    <x v="56"/>
    <n v="30"/>
    <m/>
    <n v="60300220"/>
    <n v="15289145"/>
    <n v="55911"/>
    <s v="5:59:11"/>
    <n v="130411"/>
    <s v="13-04-11"/>
    <n v="5850"/>
    <n v="-1"/>
    <n v="58.5"/>
    <n v="60.500366666666665"/>
    <n v="15.481908333333333"/>
    <n v="0.21190076294006538"/>
    <n v="392.44021296500108"/>
    <n v="0.39244021296500109"/>
    <d v="1899-12-30T00:00:30"/>
    <d v="1899-12-30T00:00:30"/>
    <d v="4994-06-14T19:31:12"/>
    <n v="0.54166666666666663"/>
  </r>
  <r>
    <x v="56"/>
    <n v="31"/>
    <m/>
    <n v="60299278"/>
    <n v="15285299"/>
    <n v="55941"/>
    <s v="5:59:41"/>
    <n v="130411"/>
    <s v="13-04-11"/>
    <n v="3370"/>
    <n v="-1"/>
    <n v="33.700000000000003"/>
    <n v="60.498796666666664"/>
    <n v="15.475498333333334"/>
    <n v="0.21798758632819723"/>
    <n v="403.71300987982124"/>
    <n v="0.40371300987982123"/>
    <d v="1899-12-30T00:00:30"/>
    <d v="1899-12-30T00:00:30"/>
    <d v="5083-05-05T11:14:34"/>
    <n v="0.312037037037037"/>
  </r>
  <r>
    <x v="56"/>
    <n v="32"/>
    <m/>
    <n v="60298864"/>
    <n v="15280961"/>
    <n v="60011"/>
    <s v="6:00:11"/>
    <n v="130411"/>
    <s v="13-04-11"/>
    <n v="4580"/>
    <n v="-1"/>
    <n v="45.8"/>
    <n v="60.498106666666665"/>
    <n v="15.468268333333333"/>
    <n v="0.20668858732928114"/>
    <n v="382.78726373382864"/>
    <n v="0.38278726373382865"/>
    <d v="1899-12-30T00:00:30"/>
    <d v="1899-12-30T00:00:30"/>
    <d v="4918-05-04T07:40:09"/>
    <n v="0.42407407407407405"/>
  </r>
  <r>
    <x v="56"/>
    <n v="33"/>
    <m/>
    <n v="60299011"/>
    <n v="15276782"/>
    <n v="60041"/>
    <s v="6:00:41"/>
    <n v="130411"/>
    <s v="13-04-11"/>
    <n v="5180"/>
    <n v="-1"/>
    <n v="51.8"/>
    <n v="60.498351666666665"/>
    <n v="15.461303333333333"/>
    <n v="0.16012789916255976"/>
    <n v="296.5568692490607"/>
    <n v="0.29655686924906072"/>
    <d v="1899-12-30T00:00:30"/>
    <d v="1899-12-30T00:00:30"/>
    <d v="4238-05-25T18:48:09"/>
    <n v="0.47962962962962963"/>
  </r>
  <r>
    <x v="56"/>
    <n v="34"/>
    <m/>
    <n v="60299681"/>
    <n v="15273835"/>
    <n v="60111"/>
    <s v="6:01:11"/>
    <n v="130411"/>
    <s v="13-04-11"/>
    <n v="3610"/>
    <n v="-1"/>
    <n v="36.1"/>
    <n v="60.499468333333333"/>
    <n v="15.456391666666667"/>
    <n v="0.11466024810650612"/>
    <n v="212.35077949324932"/>
    <n v="0.21235077949324932"/>
    <d v="1899-12-30T00:00:30"/>
    <d v="1899-12-30T00:00:30"/>
    <d v="3574-06-02T05:52:43"/>
    <n v="0.33425925925925931"/>
  </r>
  <r>
    <x v="56"/>
    <n v="35"/>
    <m/>
    <n v="60300728"/>
    <n v="15272896"/>
    <n v="60141"/>
    <s v="6:01:41"/>
    <n v="130411"/>
    <s v="13-04-11"/>
    <n v="2290"/>
    <n v="-1"/>
    <n v="22.9"/>
    <n v="60.501213333333332"/>
    <n v="15.454826666666667"/>
    <n v="4.596720040547006E-2"/>
    <n v="85.131255150930556"/>
    <n v="8.5131255150930563E-2"/>
    <d v="1899-12-30T00:00:32"/>
    <d v="1899-12-30T00:00:32"/>
    <d v="2529-04-25T09:20:02"/>
    <n v="0.19878472222222221"/>
  </r>
  <r>
    <x v="56"/>
    <n v="36"/>
    <m/>
    <n v="60301121"/>
    <n v="15273377"/>
    <n v="60213"/>
    <s v="6:02:13"/>
    <n v="130411"/>
    <s v="13-04-11"/>
    <n v="740"/>
    <n v="-1"/>
    <n v="7.4"/>
    <n v="60.501868333333334"/>
    <n v="15.455628333333333"/>
    <n v="4.7701728142731797E-2"/>
    <n v="88.343600520339294"/>
    <n v="8.8343600520339294E-2"/>
    <d v="1899-12-30T00:01:02"/>
    <d v="1899-12-30T00:01:02"/>
    <d v="2237-01-23T01:58:06"/>
    <n v="3.3154121863799277E-2"/>
  </r>
  <r>
    <x v="56"/>
    <n v="37"/>
    <m/>
    <n v="60300725"/>
    <n v="15272840"/>
    <n v="60315"/>
    <s v="6:03:15"/>
    <n v="130411"/>
    <s v="13-04-11"/>
    <n v="1590"/>
    <n v="-1"/>
    <n v="15.9"/>
    <n v="60.501208333333331"/>
    <n v="15.454733333333333"/>
    <n v="4.7826089050723358E-2"/>
    <n v="88.573916921939656"/>
    <n v="8.8573916921939652E-2"/>
    <d v="1899-12-30T00:00:30"/>
    <d v="1899-12-30T00:00:30"/>
    <d v="2598-05-31T21:08:16"/>
    <n v="0.14722222222222223"/>
  </r>
  <r>
    <x v="56"/>
    <n v="38"/>
    <m/>
    <n v="60300248"/>
    <n v="15272880"/>
    <n v="60345"/>
    <s v="6:03:45"/>
    <n v="130411"/>
    <s v="13-04-11"/>
    <n v="3210"/>
    <n v="-1"/>
    <n v="32.1"/>
    <n v="60.500413333333334"/>
    <n v="15.454800000000001"/>
    <n v="0.13496528990686416"/>
    <n v="249.95571690751242"/>
    <n v="0.24995571690751242"/>
    <d v="1899-12-30T00:00:30"/>
    <d v="1899-12-30T00:00:30"/>
    <d v="3870-12-09T11:09:10"/>
    <n v="0.29722222222222222"/>
  </r>
  <r>
    <x v="56"/>
    <n v="39"/>
    <m/>
    <n v="60299056"/>
    <n v="15274155"/>
    <n v="60415"/>
    <s v="6:04:15"/>
    <n v="130411"/>
    <s v="13-04-11"/>
    <n v="4010"/>
    <n v="-1"/>
    <n v="40.1"/>
    <n v="60.498426666666667"/>
    <n v="15.456925"/>
    <n v="0.24235943747368541"/>
    <n v="448.84967820126536"/>
    <n v="0.44884967820126537"/>
    <d v="1899-12-30T00:00:30"/>
    <d v="1899-12-30T00:00:30"/>
    <d v="5439-04-03T01:45:26"/>
    <n v="0.37129629629629629"/>
  </r>
  <r>
    <x v="56"/>
    <n v="40"/>
    <m/>
    <n v="60297789"/>
    <n v="15269970"/>
    <n v="60445"/>
    <s v="6:04:45"/>
    <n v="130411"/>
    <s v="13-04-11"/>
    <n v="5150"/>
    <n v="-1"/>
    <n v="51.5"/>
    <n v="60.496315000000003"/>
    <n v="15.449949999999999"/>
    <n v="0.23879596652062843"/>
    <n v="442.25012999620384"/>
    <n v="0.44225012999620383"/>
    <d v="1899-12-30T00:00:30"/>
    <d v="1899-12-30T00:00:30"/>
    <d v="5387-03-19T08:59:07"/>
    <n v="0.47685185185185186"/>
  </r>
  <r>
    <x v="56"/>
    <n v="41"/>
    <m/>
    <n v="60297240"/>
    <n v="15265260"/>
    <n v="60515"/>
    <s v="6:05:15"/>
    <n v="130411"/>
    <s v="13-04-11"/>
    <n v="2820"/>
    <n v="-1"/>
    <n v="28.2"/>
    <n v="60.495399999999997"/>
    <n v="15.4421"/>
    <n v="0.14699386706024148"/>
    <n v="272.23264179556725"/>
    <n v="0.27223264179556728"/>
    <d v="1899-12-30T00:00:30"/>
    <d v="1899-12-30T00:00:30"/>
    <d v="4046-08-06T00:12:03"/>
    <n v="0.26111111111111113"/>
  </r>
  <r>
    <x v="56"/>
    <n v="42"/>
    <m/>
    <n v="60295875"/>
    <n v="15266353"/>
    <n v="60545"/>
    <s v="6:05:45"/>
    <n v="130411"/>
    <s v="13-04-11"/>
    <n v="3150"/>
    <n v="-1"/>
    <n v="31.5"/>
    <n v="60.493124999999999"/>
    <n v="15.443921666666666"/>
    <n v="4.6487870469764464E-2"/>
    <n v="86.095536110003792"/>
    <n v="8.6095536110003798E-2"/>
    <d v="1899-12-30T00:01:46"/>
    <d v="1899-12-30T00:01:46"/>
    <d v="2092-02-16T23:37:11"/>
    <n v="8.254716981132075E-2"/>
  </r>
  <r>
    <x v="56"/>
    <n v="43"/>
    <m/>
    <n v="60296260"/>
    <n v="15265827"/>
    <n v="60731"/>
    <s v="6:07:31"/>
    <n v="130411"/>
    <s v="13-04-11"/>
    <n v="4240"/>
    <n v="-1"/>
    <n v="42.4"/>
    <n v="60.493766666666666"/>
    <n v="15.443045"/>
    <n v="0.10403920384172988"/>
    <n v="192.68060551488372"/>
    <n v="0.19268060551488372"/>
    <d v="1899-12-30T00:00:30"/>
    <d v="1899-12-30T00:00:30"/>
    <d v="3419-04-26T03:27:11"/>
    <n v="0.3925925925925926"/>
  </r>
  <r>
    <x v="56"/>
    <n v="44"/>
    <m/>
    <n v="60297247"/>
    <n v="15265171"/>
    <n v="60801"/>
    <s v="6:08:01"/>
    <n v="130411"/>
    <s v="13-04-11"/>
    <n v="2070"/>
    <n v="-1"/>
    <n v="20.7"/>
    <n v="60.495411666666669"/>
    <n v="15.441951666666666"/>
    <n v="0.21502547160471089"/>
    <n v="398.22717341192458"/>
    <n v="0.3982271734119246"/>
    <d v="1899-12-30T00:00:30"/>
    <d v="1899-12-30T00:00:30"/>
    <d v="5040-02-01T06:13:34"/>
    <n v="0.19166666666666668"/>
  </r>
  <r>
    <x v="56"/>
    <n v="45"/>
    <m/>
    <n v="60297342"/>
    <n v="15260817"/>
    <n v="60831"/>
    <s v="6:08:31"/>
    <n v="130411"/>
    <s v="13-04-11"/>
    <n v="5250"/>
    <n v="-1"/>
    <n v="52.5"/>
    <n v="60.495570000000001"/>
    <n v="15.434695"/>
    <n v="0.11118413747848928"/>
    <n v="205.91302261016213"/>
    <n v="0.20591302261016214"/>
    <d v="1899-12-30T00:00:30"/>
    <d v="1899-12-30T00:00:30"/>
    <d v="3523-08-28T12:07:22"/>
    <n v="0.4861111111111111"/>
  </r>
  <r>
    <x v="56"/>
    <n v="46"/>
    <m/>
    <n v="60296880"/>
    <n v="15258768"/>
    <n v="60901"/>
    <s v="6:09:01"/>
    <n v="130411"/>
    <s v="13-04-11"/>
    <n v="3470"/>
    <n v="-1"/>
    <n v="34.700000000000003"/>
    <n v="60.494799999999998"/>
    <n v="15.431279999999999"/>
    <n v="5.6435524459397035E-2"/>
    <n v="104.51859129880332"/>
    <n v="0.10451859129880332"/>
    <d v="1899-12-30T00:00:30"/>
    <d v="1899-12-30T00:00:30"/>
    <d v="2724-02-22T13:01:50"/>
    <n v="0.3212962962962963"/>
  </r>
  <r>
    <x v="56"/>
    <n v="47"/>
    <m/>
    <n v="60296364"/>
    <n v="15258309"/>
    <n v="60931"/>
    <s v="6:09:31"/>
    <n v="130411"/>
    <s v="13-04-11"/>
    <n v="40"/>
    <n v="-1"/>
    <n v="0.4"/>
    <n v="60.493940000000002"/>
    <n v="15.430515"/>
    <n v="4.8696754316546555E-2"/>
    <n v="90.186388994244226"/>
    <n v="9.0186388994244221E-2"/>
    <d v="1899-12-30T00:00:59"/>
    <d v="1899-12-30T00:00:59"/>
    <d v="2261-08-03T13:25:39"/>
    <n v="1.8832391713747645E-3"/>
  </r>
  <r>
    <x v="56"/>
    <n v="48"/>
    <m/>
    <n v="60296031"/>
    <n v="15257590"/>
    <n v="61030"/>
    <s v="6:10:30"/>
    <n v="130411"/>
    <s v="13-04-11"/>
    <n v="2540"/>
    <n v="-1"/>
    <n v="25.4"/>
    <n v="60.493385000000004"/>
    <n v="15.429316666666667"/>
    <n v="0.10178186665837587"/>
    <n v="188.50001705131211"/>
    <n v="0.18850001705131211"/>
    <d v="1899-12-30T00:00:30"/>
    <d v="1899-12-30T00:00:30"/>
    <d v="3386-05-08T01:10:43"/>
    <n v="0.23518518518518519"/>
  </r>
  <r>
    <x v="56"/>
    <n v="49"/>
    <m/>
    <n v="60295349"/>
    <n v="15256061"/>
    <n v="61100"/>
    <s v="6:11:00"/>
    <n v="130411"/>
    <s v="13-04-11"/>
    <n v="860"/>
    <n v="-1"/>
    <n v="8.6"/>
    <n v="60.492248333333336"/>
    <n v="15.426768333333333"/>
    <n v="0.10452636401914753"/>
    <n v="193.58282616346122"/>
    <n v="0.19358282616346123"/>
    <d v="1899-12-30T00:00:30"/>
    <d v="1899-12-30T00:00:30"/>
    <d v="3426-06-06T12:56:40"/>
    <n v="7.9629629629629634E-2"/>
  </r>
  <r>
    <x v="56"/>
    <n v="50"/>
    <m/>
    <n v="60294682"/>
    <n v="15254432"/>
    <n v="61130"/>
    <s v="6:11:30"/>
    <n v="130411"/>
    <s v="13-04-11"/>
    <n v="4410"/>
    <n v="-1"/>
    <n v="44.1"/>
    <n v="60.491136666666669"/>
    <n v="15.424053333333333"/>
    <n v="0.11991245971742406"/>
    <n v="222.07787539666936"/>
    <n v="0.22207787539666937"/>
    <d v="1899-12-30T00:00:30"/>
    <d v="1899-12-30T00:00:30"/>
    <d v="3651-02-12T06:44:51"/>
    <n v="0.40833333333333333"/>
  </r>
  <r>
    <x v="56"/>
    <n v="51"/>
    <m/>
    <n v="60293947"/>
    <n v="15252514"/>
    <n v="61200"/>
    <s v="6:12:00"/>
    <n v="130411"/>
    <s v="13-04-11"/>
    <n v="2170"/>
    <n v="-1"/>
    <n v="21.7"/>
    <n v="60.489911666666664"/>
    <n v="15.420856666666667"/>
    <n v="0.25509566378430465"/>
    <n v="472.43716932853221"/>
    <n v="0.47243716932853219"/>
    <d v="1899-12-30T00:01:00"/>
    <d v="1899-12-30T00:01:00"/>
    <d v="3762-08-14T12:34:19"/>
    <n v="0.10046296296296296"/>
  </r>
  <r>
    <x v="56"/>
    <n v="52"/>
    <m/>
    <n v="60292411"/>
    <n v="15248391"/>
    <n v="61300"/>
    <s v="6:13:00"/>
    <n v="130411"/>
    <s v="13-04-11"/>
    <n v="2840"/>
    <n v="-1"/>
    <n v="28.4"/>
    <n v="60.487351666666669"/>
    <n v="15.413985"/>
    <n v="9.5784518002009975E-2"/>
    <n v="177.39292733972246"/>
    <n v="0.17739292733972248"/>
    <d v="1899-12-30T00:00:30"/>
    <d v="1899-12-30T00:00:30"/>
    <d v="3298-10-07T15:08:16"/>
    <n v="0.26296296296296295"/>
  </r>
  <r>
    <x v="56"/>
    <n v="53"/>
    <m/>
    <n v="60291781"/>
    <n v="15246931"/>
    <n v="61330"/>
    <s v="6:13:30"/>
    <n v="130411"/>
    <s v="13-04-11"/>
    <n v="1770"/>
    <n v="-1"/>
    <n v="17.7"/>
    <n v="60.48630166666667"/>
    <n v="15.411551666666666"/>
    <n v="8.0457660920214696E-2"/>
    <n v="149.00758802423761"/>
    <n v="0.14900758802423761"/>
    <d v="1899-12-30T00:00:30"/>
    <d v="1899-12-30T00:00:30"/>
    <d v="3074-12-11T20:29:03"/>
    <n v="0.16388888888888889"/>
  </r>
  <r>
    <x v="56"/>
    <n v="54"/>
    <m/>
    <n v="60291088"/>
    <n v="15247755"/>
    <n v="61400"/>
    <s v="6:14:00"/>
    <n v="130411"/>
    <s v="13-04-11"/>
    <n v="2840"/>
    <n v="-1"/>
    <n v="28.4"/>
    <n v="60.485146666666665"/>
    <n v="15.412925"/>
    <n v="6.1954619607255325E-2"/>
    <n v="114.73995551263687"/>
    <n v="0.11473995551263687"/>
    <d v="1899-12-30T00:00:30"/>
    <d v="1899-12-30T00:00:30"/>
    <d v="2804-09-27T01:43:30"/>
    <n v="0.26296296296296295"/>
  </r>
  <r>
    <x v="56"/>
    <n v="55"/>
    <m/>
    <n v="60290535"/>
    <n v="15248317"/>
    <n v="61430"/>
    <s v="6:14:30"/>
    <n v="130411"/>
    <s v="13-04-11"/>
    <n v="960"/>
    <n v="-1"/>
    <n v="9.6"/>
    <n v="60.484225000000002"/>
    <n v="15.413861666666667"/>
    <n v="3705.2817264934779"/>
    <n v="6862181.7574659213"/>
    <n v="6862.1817574659217"/>
    <d v="1899-12-30T00:00:00"/>
    <d v="1899-12-30T00:00:00"/>
    <e v="#DIV/0!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" firstHeaderRow="1" firstDataRow="1" firstDataCol="1"/>
  <pivotFields count="21">
    <pivotField axis="axisRow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7"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Count of TRAIL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omnarvet53(1)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omnarvet53(1)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omnarvet53(1)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79"/>
  <sheetViews>
    <sheetView tabSelected="1" workbookViewId="0">
      <pane xSplit="1" ySplit="1" topLeftCell="H17" activePane="bottomRight" state="frozen"/>
      <selection pane="topRight" activeCell="B1" sqref="B1"/>
      <selection pane="bottomLeft" activeCell="A2" sqref="A2"/>
      <selection pane="bottomRight" activeCell="T6" sqref="T6"/>
    </sheetView>
  </sheetViews>
  <sheetFormatPr defaultRowHeight="14.5" x14ac:dyDescent="0.35"/>
  <cols>
    <col min="1" max="1" width="5.6328125" bestFit="1" customWidth="1"/>
    <col min="2" max="2" width="8.26953125" bestFit="1" customWidth="1"/>
    <col min="3" max="3" width="8.26953125" customWidth="1"/>
    <col min="4" max="4" width="8.81640625" bestFit="1" customWidth="1"/>
    <col min="5" max="6" width="12" bestFit="1" customWidth="1"/>
    <col min="7" max="7" width="12" customWidth="1"/>
    <col min="8" max="8" width="6.81640625" bestFit="1" customWidth="1"/>
    <col min="9" max="9" width="9.453125" bestFit="1" customWidth="1"/>
    <col min="10" max="10" width="6" bestFit="1" customWidth="1"/>
    <col min="11" max="11" width="7.1796875" bestFit="1" customWidth="1"/>
    <col min="15" max="15" width="25" bestFit="1" customWidth="1"/>
    <col min="18" max="18" width="15.7265625" style="1" bestFit="1" customWidth="1"/>
    <col min="19" max="19" width="8.7265625" style="8"/>
    <col min="20" max="20" width="19.08984375" bestFit="1" customWidth="1"/>
    <col min="21" max="21" width="11.81640625" bestFit="1" customWidth="1"/>
    <col min="22" max="22" width="11.81640625" customWidth="1"/>
    <col min="23" max="23" width="18.453125" bestFit="1" customWidth="1"/>
  </cols>
  <sheetData>
    <row r="1" spans="1:23" x14ac:dyDescent="0.35">
      <c r="A1" t="s">
        <v>4169</v>
      </c>
      <c r="B1" t="s">
        <v>4170</v>
      </c>
      <c r="C1" t="s">
        <v>4164</v>
      </c>
      <c r="D1" t="s">
        <v>4097</v>
      </c>
      <c r="E1" t="s">
        <v>4098</v>
      </c>
      <c r="F1" t="s">
        <v>4099</v>
      </c>
      <c r="G1" t="s">
        <v>4171</v>
      </c>
      <c r="H1" t="s">
        <v>4100</v>
      </c>
      <c r="I1" t="s">
        <v>4172</v>
      </c>
      <c r="J1" t="s">
        <v>4101</v>
      </c>
      <c r="K1" t="s">
        <v>4102</v>
      </c>
      <c r="L1" t="s">
        <v>4103</v>
      </c>
      <c r="M1" t="s">
        <v>4104</v>
      </c>
      <c r="N1" t="s">
        <v>4105</v>
      </c>
      <c r="O1" t="s">
        <v>4165</v>
      </c>
      <c r="P1" t="s">
        <v>4166</v>
      </c>
      <c r="Q1" t="s">
        <v>4174</v>
      </c>
      <c r="R1" s="1" t="s">
        <v>4173</v>
      </c>
      <c r="S1" s="8" t="s">
        <v>4175</v>
      </c>
      <c r="T1" t="s">
        <v>4176</v>
      </c>
      <c r="U1" t="s">
        <v>4177</v>
      </c>
      <c r="V1" t="s">
        <v>4179</v>
      </c>
      <c r="W1" t="s">
        <v>4179</v>
      </c>
    </row>
    <row r="2" spans="1:23" x14ac:dyDescent="0.35">
      <c r="A2">
        <v>1</v>
      </c>
      <c r="B2">
        <v>1</v>
      </c>
      <c r="D2">
        <v>60302958</v>
      </c>
      <c r="E2">
        <v>15278668</v>
      </c>
      <c r="F2">
        <v>185623</v>
      </c>
      <c r="G2" t="str">
        <f>IF(LEN(F2)=6,MID(F2,1,2)&amp;":"&amp;MID(F2,3,2)&amp;":"&amp;MID(F2,5,2),MID(F2,1,1)&amp;":"&amp;MID(F2,2,2)&amp;":"&amp;MID(F2,4,2))</f>
        <v>18:56:23</v>
      </c>
      <c r="H2">
        <v>290311</v>
      </c>
      <c r="I2" t="str">
        <f>IF(LEN(H2)=6,MID(H2,1,2)&amp;"-"&amp;MID(H2,3,2)&amp;"-"&amp;MID(H2,5,2),MID(H2,1,1)&amp;"-"&amp;MID(H2,2,2)&amp;"-"&amp;MID(H2,4,2))</f>
        <v>29-03-11</v>
      </c>
      <c r="J2">
        <v>5050</v>
      </c>
      <c r="K2">
        <v>-1</v>
      </c>
      <c r="L2">
        <f>J2/100</f>
        <v>50.5</v>
      </c>
      <c r="M2">
        <f xml:space="preserve"> LEFT(D2,2) + ((MID(D2,3,2)&amp;"."&amp;RIGHT(D2,4))/60)</f>
        <v>60.504930000000002</v>
      </c>
      <c r="N2">
        <f xml:space="preserve"> LEFT(E2,2) + ((MID(E2,3,2)&amp;"."&amp;RIGHT(E2,4))/60)</f>
        <v>15.464446666666667</v>
      </c>
      <c r="O2">
        <f>ACOS((SIN(M2*PI()/180)*SIN(M3*PI()/180)+COS(M2*PI()/180)*COS(M3*PI()/180)*COS(N3*PI()/180-N2*PI()/180)))*3443.8985</f>
        <v>0.16737082230777445</v>
      </c>
      <c r="P2">
        <f>O2*1852</f>
        <v>309.97076291399827</v>
      </c>
      <c r="Q2">
        <f>P2*0.001</f>
        <v>0.30997076291399828</v>
      </c>
      <c r="R2" s="1">
        <f>IF(A3=A2,G3-G2,0)</f>
        <v>3.5879629629631538E-4</v>
      </c>
      <c r="S2" s="8">
        <v>3.5879629629631538E-4</v>
      </c>
      <c r="T2" s="8">
        <f>P2/S2</f>
        <v>863918.51341187186</v>
      </c>
      <c r="U2">
        <f>IF(A2=A3,((L2*5)/18)/(MINUTE(R2)*60+SECOND(R2)),0)</f>
        <v>0.45250896057347673</v>
      </c>
      <c r="W2" s="7">
        <f>U2/VLOOKUP(A2,Vlookup!A:B,2,FALSE)</f>
        <v>1.8854540023894865E-2</v>
      </c>
    </row>
    <row r="3" spans="1:23" x14ac:dyDescent="0.35">
      <c r="A3">
        <f>A2</f>
        <v>1</v>
      </c>
      <c r="B3">
        <v>2</v>
      </c>
      <c r="D3">
        <v>60301294</v>
      </c>
      <c r="E3">
        <v>15278364</v>
      </c>
      <c r="F3">
        <v>185654</v>
      </c>
      <c r="G3" t="str">
        <f t="shared" ref="G3:G66" si="0">IF(LEN(F3)=6,MID(F3,1,2)&amp;":"&amp;MID(F3,3,2)&amp;":"&amp;MID(F3,5,2),MID(F3,1,1)&amp;":"&amp;MID(F3,2,2)&amp;":"&amp;MID(F3,4,2))</f>
        <v>18:56:54</v>
      </c>
      <c r="H3">
        <v>290311</v>
      </c>
      <c r="I3" t="str">
        <f t="shared" ref="I3:I66" si="1">IF(LEN(H3)=6,MID(H3,1,2)&amp;"-"&amp;MID(H3,3,2)&amp;"-"&amp;MID(H3,5,2),MID(H3,1,1)&amp;"-"&amp;MID(H3,2,2)&amp;"-"&amp;MID(H3,4,2))</f>
        <v>29-03-11</v>
      </c>
      <c r="J3">
        <v>90</v>
      </c>
      <c r="K3">
        <v>-1</v>
      </c>
      <c r="L3">
        <f t="shared" ref="L3:L66" si="2">J3/100</f>
        <v>0.9</v>
      </c>
      <c r="M3">
        <f t="shared" ref="M3:M66" si="3" xml:space="preserve"> LEFT(D3,2) + ((MID(D3,3,2)&amp;"."&amp;RIGHT(D3,4))/60)</f>
        <v>60.502156666666664</v>
      </c>
      <c r="N3">
        <f t="shared" ref="N3:N66" si="4" xml:space="preserve"> LEFT(E3,2) + ((MID(E3,3,2)&amp;"."&amp;RIGHT(E3,4))/60)</f>
        <v>15.463940000000001</v>
      </c>
      <c r="O3">
        <f t="shared" ref="O3:O66" si="5">ACOS((SIN(M3*PI()/180)*SIN(M4*PI()/180)+COS(M3*PI()/180)*COS(M4*PI()/180)*COS(N4*PI()/180-N3*PI()/180)))*3443.8985</f>
        <v>0.13668148264082733</v>
      </c>
      <c r="P3">
        <f t="shared" ref="P3:P66" si="6">O3*1852</f>
        <v>253.1341058508122</v>
      </c>
      <c r="Q3">
        <f t="shared" ref="Q3:Q66" si="7">P3*0.001</f>
        <v>0.2531341058508122</v>
      </c>
      <c r="R3" s="1">
        <f t="shared" ref="R3:R66" si="8">IF(A4=A3,G4-G3,0)</f>
        <v>3.4722222222216548E-4</v>
      </c>
      <c r="S3" s="8">
        <v>3.4722222222216548E-4</v>
      </c>
      <c r="T3" s="8">
        <f t="shared" ref="T3:T66" si="9">P3/S3</f>
        <v>729026.22485045833</v>
      </c>
      <c r="U3">
        <f t="shared" ref="U3:U66" si="10">IF(A3=A4,((L3*5)/18)/(MINUTE(R3)*60+SECOND(R3)),0)</f>
        <v>8.3333333333333332E-3</v>
      </c>
      <c r="V3" s="2"/>
      <c r="W3" s="7">
        <f>U3/VLOOKUP(A3,Vlookup!A:B,2,FALSE)</f>
        <v>3.4722222222222224E-4</v>
      </c>
    </row>
    <row r="4" spans="1:23" x14ac:dyDescent="0.35">
      <c r="A4">
        <f t="shared" ref="A4:A25" si="11">A3</f>
        <v>1</v>
      </c>
      <c r="B4">
        <v>3</v>
      </c>
      <c r="D4">
        <v>60299943</v>
      </c>
      <c r="E4">
        <v>15278751</v>
      </c>
      <c r="F4">
        <v>185724</v>
      </c>
      <c r="G4" t="str">
        <f t="shared" si="0"/>
        <v>18:57:24</v>
      </c>
      <c r="H4">
        <v>290311</v>
      </c>
      <c r="I4" t="str">
        <f t="shared" si="1"/>
        <v>29-03-11</v>
      </c>
      <c r="J4">
        <v>4560</v>
      </c>
      <c r="K4">
        <v>-1</v>
      </c>
      <c r="L4">
        <f t="shared" si="2"/>
        <v>45.6</v>
      </c>
      <c r="M4">
        <f t="shared" si="3"/>
        <v>60.499904999999998</v>
      </c>
      <c r="N4">
        <f t="shared" si="4"/>
        <v>15.464585</v>
      </c>
      <c r="O4">
        <f t="shared" si="5"/>
        <v>0.11068890182029915</v>
      </c>
      <c r="P4">
        <f t="shared" si="6"/>
        <v>204.99584617119405</v>
      </c>
      <c r="Q4">
        <f t="shared" si="7"/>
        <v>0.20499584617119404</v>
      </c>
      <c r="R4" s="1">
        <f t="shared" si="8"/>
        <v>3.4722222222216548E-4</v>
      </c>
      <c r="S4" s="8">
        <v>3.4722222222216548E-4</v>
      </c>
      <c r="T4" s="8">
        <f t="shared" si="9"/>
        <v>590388.03697313531</v>
      </c>
      <c r="U4">
        <f t="shared" si="10"/>
        <v>0.42222222222222222</v>
      </c>
      <c r="W4" s="7">
        <f>U4/VLOOKUP(A4,Vlookup!A:B,2,FALSE)</f>
        <v>1.7592592592592594E-2</v>
      </c>
    </row>
    <row r="5" spans="1:23" x14ac:dyDescent="0.35">
      <c r="A5">
        <f t="shared" si="11"/>
        <v>1</v>
      </c>
      <c r="B5">
        <v>4</v>
      </c>
      <c r="D5">
        <v>60298907</v>
      </c>
      <c r="E5">
        <v>15277971</v>
      </c>
      <c r="F5">
        <v>185754</v>
      </c>
      <c r="G5" t="str">
        <f t="shared" si="0"/>
        <v>18:57:54</v>
      </c>
      <c r="H5">
        <v>290311</v>
      </c>
      <c r="I5" t="str">
        <f t="shared" si="1"/>
        <v>29-03-11</v>
      </c>
      <c r="J5">
        <v>4510</v>
      </c>
      <c r="K5">
        <v>-1</v>
      </c>
      <c r="L5">
        <f t="shared" si="2"/>
        <v>45.1</v>
      </c>
      <c r="M5">
        <f t="shared" si="3"/>
        <v>60.498178333333335</v>
      </c>
      <c r="N5">
        <f t="shared" si="4"/>
        <v>15.463285000000001</v>
      </c>
      <c r="O5">
        <f t="shared" si="5"/>
        <v>0.16785757853443153</v>
      </c>
      <c r="P5">
        <f t="shared" si="6"/>
        <v>310.87223544576722</v>
      </c>
      <c r="Q5">
        <f t="shared" si="7"/>
        <v>0.3108722354457672</v>
      </c>
      <c r="R5" s="1">
        <f t="shared" si="8"/>
        <v>3.472222222222765E-4</v>
      </c>
      <c r="S5" s="8">
        <v>3.472222222222765E-4</v>
      </c>
      <c r="T5" s="8">
        <f t="shared" si="9"/>
        <v>895312.03808366961</v>
      </c>
      <c r="U5">
        <f t="shared" si="10"/>
        <v>0.41759259259259263</v>
      </c>
      <c r="W5" s="7">
        <f>U5/VLOOKUP(A5,Vlookup!A:B,2,FALSE)</f>
        <v>1.7399691358024692E-2</v>
      </c>
    </row>
    <row r="6" spans="1:23" x14ac:dyDescent="0.35">
      <c r="A6">
        <f t="shared" si="11"/>
        <v>1</v>
      </c>
      <c r="B6">
        <v>5</v>
      </c>
      <c r="D6">
        <v>60299291</v>
      </c>
      <c r="E6">
        <v>15274659</v>
      </c>
      <c r="F6">
        <v>185824</v>
      </c>
      <c r="G6" t="str">
        <f t="shared" si="0"/>
        <v>18:58:24</v>
      </c>
      <c r="H6">
        <v>290311</v>
      </c>
      <c r="I6" t="str">
        <f t="shared" si="1"/>
        <v>29-03-11</v>
      </c>
      <c r="J6">
        <v>1860</v>
      </c>
      <c r="K6">
        <v>-1</v>
      </c>
      <c r="L6">
        <f t="shared" si="2"/>
        <v>18.600000000000001</v>
      </c>
      <c r="M6">
        <f t="shared" si="3"/>
        <v>60.498818333333332</v>
      </c>
      <c r="N6">
        <f t="shared" si="4"/>
        <v>15.457765</v>
      </c>
      <c r="O6">
        <f t="shared" si="5"/>
        <v>0.12790737393654514</v>
      </c>
      <c r="P6">
        <f t="shared" si="6"/>
        <v>236.8844565304816</v>
      </c>
      <c r="Q6">
        <f t="shared" si="7"/>
        <v>0.2368844565304816</v>
      </c>
      <c r="R6" s="1">
        <f t="shared" si="8"/>
        <v>3.4722222222216548E-4</v>
      </c>
      <c r="S6" s="8">
        <v>3.4722222222216548E-4</v>
      </c>
      <c r="T6" s="8">
        <f t="shared" si="9"/>
        <v>682227.23480789852</v>
      </c>
      <c r="U6">
        <f t="shared" si="10"/>
        <v>0.17222222222222222</v>
      </c>
      <c r="W6" s="7">
        <f>U6/VLOOKUP(A6,Vlookup!A:B,2,FALSE)</f>
        <v>7.1759259259259259E-3</v>
      </c>
    </row>
    <row r="7" spans="1:23" x14ac:dyDescent="0.35">
      <c r="A7">
        <f t="shared" si="11"/>
        <v>1</v>
      </c>
      <c r="B7">
        <v>6</v>
      </c>
      <c r="D7">
        <v>60298225</v>
      </c>
      <c r="E7">
        <v>15276086</v>
      </c>
      <c r="F7">
        <v>185854</v>
      </c>
      <c r="G7" t="str">
        <f t="shared" si="0"/>
        <v>18:58:54</v>
      </c>
      <c r="H7">
        <v>290311</v>
      </c>
      <c r="I7" t="str">
        <f t="shared" si="1"/>
        <v>29-03-11</v>
      </c>
      <c r="J7">
        <v>4420</v>
      </c>
      <c r="K7">
        <v>-1</v>
      </c>
      <c r="L7">
        <f t="shared" si="2"/>
        <v>44.2</v>
      </c>
      <c r="M7">
        <f t="shared" si="3"/>
        <v>60.497041666666668</v>
      </c>
      <c r="N7">
        <f t="shared" si="4"/>
        <v>15.460143333333333</v>
      </c>
      <c r="O7">
        <f t="shared" si="5"/>
        <v>0.24234197472898275</v>
      </c>
      <c r="P7">
        <f t="shared" si="6"/>
        <v>448.81733719807607</v>
      </c>
      <c r="Q7">
        <f t="shared" si="7"/>
        <v>0.44881733719807609</v>
      </c>
      <c r="R7" s="1">
        <f t="shared" si="8"/>
        <v>3.4722222222216548E-4</v>
      </c>
      <c r="S7" s="8">
        <v>3.4722222222216548E-4</v>
      </c>
      <c r="T7" s="8">
        <f t="shared" si="9"/>
        <v>1292593.9311306702</v>
      </c>
      <c r="U7">
        <f t="shared" si="10"/>
        <v>0.40925925925925927</v>
      </c>
      <c r="W7" s="7">
        <f>U7/VLOOKUP(A7,Vlookup!A:B,2,FALSE)</f>
        <v>1.7052469135802471E-2</v>
      </c>
    </row>
    <row r="8" spans="1:23" x14ac:dyDescent="0.35">
      <c r="A8">
        <f t="shared" si="11"/>
        <v>1</v>
      </c>
      <c r="B8">
        <v>7</v>
      </c>
      <c r="D8">
        <v>60295974</v>
      </c>
      <c r="E8">
        <v>15277885</v>
      </c>
      <c r="F8">
        <v>185924</v>
      </c>
      <c r="G8" t="str">
        <f t="shared" si="0"/>
        <v>18:59:24</v>
      </c>
      <c r="H8">
        <v>290311</v>
      </c>
      <c r="I8" t="str">
        <f t="shared" si="1"/>
        <v>29-03-11</v>
      </c>
      <c r="J8">
        <v>5230</v>
      </c>
      <c r="K8">
        <v>-1</v>
      </c>
      <c r="L8">
        <f t="shared" si="2"/>
        <v>52.3</v>
      </c>
      <c r="M8">
        <f t="shared" si="3"/>
        <v>60.493290000000002</v>
      </c>
      <c r="N8">
        <f t="shared" si="4"/>
        <v>15.463141666666667</v>
      </c>
      <c r="O8">
        <f t="shared" si="5"/>
        <v>0.22105070308987768</v>
      </c>
      <c r="P8">
        <f t="shared" si="6"/>
        <v>409.38590212245344</v>
      </c>
      <c r="Q8">
        <f t="shared" si="7"/>
        <v>0.40938590212245346</v>
      </c>
      <c r="R8" s="1">
        <f t="shared" si="8"/>
        <v>3.4722222222238752E-4</v>
      </c>
      <c r="S8" s="8">
        <v>3.4722222222238752E-4</v>
      </c>
      <c r="T8" s="8">
        <f t="shared" si="9"/>
        <v>1179031.3981121047</v>
      </c>
      <c r="U8">
        <f t="shared" si="10"/>
        <v>0.48425925925925928</v>
      </c>
      <c r="V8" s="8"/>
      <c r="W8" s="7">
        <f>U8/VLOOKUP(A8,Vlookup!A:B,2,FALSE)</f>
        <v>2.017746913580247E-2</v>
      </c>
    </row>
    <row r="9" spans="1:23" x14ac:dyDescent="0.35">
      <c r="A9">
        <f t="shared" si="11"/>
        <v>1</v>
      </c>
      <c r="B9">
        <v>8</v>
      </c>
      <c r="D9">
        <v>60293903</v>
      </c>
      <c r="E9">
        <v>15276339</v>
      </c>
      <c r="F9">
        <v>185954</v>
      </c>
      <c r="G9" t="str">
        <f t="shared" si="0"/>
        <v>18:59:54</v>
      </c>
      <c r="H9">
        <v>290311</v>
      </c>
      <c r="I9" t="str">
        <f t="shared" si="1"/>
        <v>29-03-11</v>
      </c>
      <c r="J9">
        <v>4890</v>
      </c>
      <c r="K9">
        <v>-1</v>
      </c>
      <c r="L9">
        <f t="shared" si="2"/>
        <v>48.9</v>
      </c>
      <c r="M9">
        <f t="shared" si="3"/>
        <v>60.489838333333331</v>
      </c>
      <c r="N9">
        <f t="shared" si="4"/>
        <v>15.460565000000001</v>
      </c>
      <c r="O9">
        <f t="shared" si="5"/>
        <v>0.22335751400819973</v>
      </c>
      <c r="P9">
        <f t="shared" si="6"/>
        <v>413.65811594318592</v>
      </c>
      <c r="Q9">
        <f t="shared" si="7"/>
        <v>0.41365811594318591</v>
      </c>
      <c r="R9" s="1">
        <f t="shared" si="8"/>
        <v>3.4722222222216548E-4</v>
      </c>
      <c r="S9" s="8">
        <v>3.4722222222216548E-4</v>
      </c>
      <c r="T9" s="8">
        <f t="shared" si="9"/>
        <v>1191335.3739165701</v>
      </c>
      <c r="U9">
        <f t="shared" si="10"/>
        <v>0.45277777777777778</v>
      </c>
      <c r="V9" s="8"/>
      <c r="W9" s="7">
        <f>U9/VLOOKUP(A9,Vlookup!A:B,2,FALSE)</f>
        <v>1.8865740740740742E-2</v>
      </c>
    </row>
    <row r="10" spans="1:23" x14ac:dyDescent="0.35">
      <c r="A10">
        <f t="shared" si="11"/>
        <v>1</v>
      </c>
      <c r="B10">
        <v>9</v>
      </c>
      <c r="D10">
        <v>60291817</v>
      </c>
      <c r="E10">
        <v>15277937</v>
      </c>
      <c r="F10">
        <v>190024</v>
      </c>
      <c r="G10" t="str">
        <f t="shared" si="0"/>
        <v>19:00:24</v>
      </c>
      <c r="H10">
        <v>290311</v>
      </c>
      <c r="I10" t="str">
        <f t="shared" si="1"/>
        <v>29-03-11</v>
      </c>
      <c r="J10">
        <v>5560</v>
      </c>
      <c r="K10">
        <v>-1</v>
      </c>
      <c r="L10">
        <f t="shared" si="2"/>
        <v>55.6</v>
      </c>
      <c r="M10">
        <f t="shared" si="3"/>
        <v>60.486361666666667</v>
      </c>
      <c r="N10">
        <f t="shared" si="4"/>
        <v>15.463228333333333</v>
      </c>
      <c r="O10">
        <f t="shared" si="5"/>
        <v>0.23416751674514424</v>
      </c>
      <c r="P10">
        <f t="shared" si="6"/>
        <v>433.67824101200716</v>
      </c>
      <c r="Q10">
        <f t="shared" si="7"/>
        <v>0.43367824101200719</v>
      </c>
      <c r="R10" s="1">
        <f t="shared" si="8"/>
        <v>3.472222222222765E-4</v>
      </c>
      <c r="S10" s="8">
        <v>3.472222222222765E-4</v>
      </c>
      <c r="T10" s="8">
        <f t="shared" si="9"/>
        <v>1248993.3341143853</v>
      </c>
      <c r="U10">
        <f t="shared" si="10"/>
        <v>0.51481481481481484</v>
      </c>
      <c r="W10" s="7">
        <f>U10/VLOOKUP(A10,Vlookup!A:B,2,FALSE)</f>
        <v>2.1450617283950618E-2</v>
      </c>
    </row>
    <row r="11" spans="1:23" x14ac:dyDescent="0.35">
      <c r="A11">
        <f t="shared" si="11"/>
        <v>1</v>
      </c>
      <c r="B11">
        <v>10</v>
      </c>
      <c r="D11">
        <v>60289783</v>
      </c>
      <c r="E11">
        <v>15280275</v>
      </c>
      <c r="F11">
        <v>190054</v>
      </c>
      <c r="G11" t="str">
        <f t="shared" si="0"/>
        <v>19:00:54</v>
      </c>
      <c r="H11">
        <v>290311</v>
      </c>
      <c r="I11" t="str">
        <f t="shared" si="1"/>
        <v>29-03-11</v>
      </c>
      <c r="J11">
        <v>5460</v>
      </c>
      <c r="K11">
        <v>-1</v>
      </c>
      <c r="L11">
        <f t="shared" si="2"/>
        <v>54.6</v>
      </c>
      <c r="M11">
        <f t="shared" si="3"/>
        <v>60.482971666666664</v>
      </c>
      <c r="N11">
        <f t="shared" si="4"/>
        <v>15.467124999999999</v>
      </c>
      <c r="O11">
        <f t="shared" si="5"/>
        <v>0.28627870903528424</v>
      </c>
      <c r="P11">
        <f t="shared" si="6"/>
        <v>530.18816913334638</v>
      </c>
      <c r="Q11">
        <f t="shared" si="7"/>
        <v>0.53018816913334643</v>
      </c>
      <c r="R11" s="1">
        <f t="shared" si="8"/>
        <v>3.240740740739767E-4</v>
      </c>
      <c r="S11" s="8">
        <v>3.240740740739767E-4</v>
      </c>
      <c r="T11" s="8">
        <f t="shared" si="9"/>
        <v>1636009.2076119604</v>
      </c>
      <c r="U11">
        <f t="shared" si="10"/>
        <v>0.54166666666666663</v>
      </c>
      <c r="V11" s="8"/>
      <c r="W11" s="7">
        <f>U11/VLOOKUP(A11,Vlookup!A:B,2,FALSE)</f>
        <v>2.2569444444444444E-2</v>
      </c>
    </row>
    <row r="12" spans="1:23" x14ac:dyDescent="0.35">
      <c r="A12">
        <f t="shared" si="11"/>
        <v>1</v>
      </c>
      <c r="B12">
        <v>11</v>
      </c>
      <c r="D12">
        <v>60289622</v>
      </c>
      <c r="E12">
        <v>15286066</v>
      </c>
      <c r="F12">
        <v>190122</v>
      </c>
      <c r="G12" t="str">
        <f t="shared" si="0"/>
        <v>19:01:22</v>
      </c>
      <c r="H12">
        <v>290311</v>
      </c>
      <c r="I12" t="str">
        <f t="shared" si="1"/>
        <v>29-03-11</v>
      </c>
      <c r="J12">
        <v>6900</v>
      </c>
      <c r="K12">
        <v>-1</v>
      </c>
      <c r="L12">
        <f t="shared" si="2"/>
        <v>69</v>
      </c>
      <c r="M12">
        <f t="shared" si="3"/>
        <v>60.482703333333333</v>
      </c>
      <c r="N12">
        <f t="shared" si="4"/>
        <v>15.476776666666666</v>
      </c>
      <c r="O12">
        <f t="shared" si="5"/>
        <v>0.30726029341451699</v>
      </c>
      <c r="P12">
        <f t="shared" si="6"/>
        <v>569.04606340368548</v>
      </c>
      <c r="Q12">
        <f t="shared" si="7"/>
        <v>0.56904606340368546</v>
      </c>
      <c r="R12" s="1">
        <f t="shared" si="8"/>
        <v>3.472222222222765E-4</v>
      </c>
      <c r="S12" s="8">
        <v>3.472222222222765E-4</v>
      </c>
      <c r="T12" s="8">
        <f t="shared" si="9"/>
        <v>1638852.662602358</v>
      </c>
      <c r="U12">
        <f t="shared" si="10"/>
        <v>0.63888888888888895</v>
      </c>
      <c r="V12" s="7"/>
      <c r="W12" s="7">
        <f>U12/VLOOKUP(A12,Vlookup!A:B,2,FALSE)</f>
        <v>2.6620370370370374E-2</v>
      </c>
    </row>
    <row r="13" spans="1:23" x14ac:dyDescent="0.35">
      <c r="A13">
        <f t="shared" si="11"/>
        <v>1</v>
      </c>
      <c r="B13">
        <v>12</v>
      </c>
      <c r="D13">
        <v>60288635</v>
      </c>
      <c r="E13">
        <v>15291960</v>
      </c>
      <c r="F13">
        <v>190152</v>
      </c>
      <c r="G13" t="str">
        <f t="shared" si="0"/>
        <v>19:01:52</v>
      </c>
      <c r="H13">
        <v>290311</v>
      </c>
      <c r="I13" t="str">
        <f t="shared" si="1"/>
        <v>29-03-11</v>
      </c>
      <c r="J13">
        <v>6650</v>
      </c>
      <c r="K13">
        <v>-1</v>
      </c>
      <c r="L13">
        <f t="shared" si="2"/>
        <v>66.5</v>
      </c>
      <c r="M13">
        <f t="shared" si="3"/>
        <v>60.48105833333333</v>
      </c>
      <c r="N13">
        <f t="shared" si="4"/>
        <v>15.486599999999999</v>
      </c>
      <c r="O13">
        <f t="shared" si="5"/>
        <v>0.2716039687964657</v>
      </c>
      <c r="P13">
        <f t="shared" si="6"/>
        <v>503.01055021105446</v>
      </c>
      <c r="Q13">
        <f t="shared" si="7"/>
        <v>0.50301055021105445</v>
      </c>
      <c r="R13" s="1">
        <f t="shared" si="8"/>
        <v>3.472222222222765E-4</v>
      </c>
      <c r="S13" s="8">
        <v>3.472222222222765E-4</v>
      </c>
      <c r="T13" s="8">
        <f t="shared" si="9"/>
        <v>1448670.3846076103</v>
      </c>
      <c r="U13">
        <f t="shared" si="10"/>
        <v>0.6157407407407407</v>
      </c>
      <c r="W13" s="7">
        <f>U13/VLOOKUP(A13,Vlookup!A:B,2,FALSE)</f>
        <v>2.5655864197530864E-2</v>
      </c>
    </row>
    <row r="14" spans="1:23" x14ac:dyDescent="0.35">
      <c r="A14">
        <f t="shared" si="11"/>
        <v>1</v>
      </c>
      <c r="B14">
        <v>13</v>
      </c>
      <c r="D14">
        <v>60287423</v>
      </c>
      <c r="E14">
        <v>15296882</v>
      </c>
      <c r="F14">
        <v>190222</v>
      </c>
      <c r="G14" t="str">
        <f t="shared" si="0"/>
        <v>19:02:22</v>
      </c>
      <c r="H14">
        <v>290311</v>
      </c>
      <c r="I14" t="str">
        <f t="shared" si="1"/>
        <v>29-03-11</v>
      </c>
      <c r="J14">
        <v>2930</v>
      </c>
      <c r="K14">
        <v>-1</v>
      </c>
      <c r="L14">
        <f t="shared" si="2"/>
        <v>29.3</v>
      </c>
      <c r="M14">
        <f t="shared" si="3"/>
        <v>60.479038333333335</v>
      </c>
      <c r="N14">
        <f t="shared" si="4"/>
        <v>15.494803333333333</v>
      </c>
      <c r="O14">
        <f t="shared" si="5"/>
        <v>0.22184474114050462</v>
      </c>
      <c r="P14">
        <f t="shared" si="6"/>
        <v>410.85646059221455</v>
      </c>
      <c r="Q14">
        <f t="shared" si="7"/>
        <v>0.41085646059221453</v>
      </c>
      <c r="R14" s="1">
        <f t="shared" si="8"/>
        <v>3.4722222222216548E-4</v>
      </c>
      <c r="S14" s="8">
        <v>3.4722222222216548E-4</v>
      </c>
      <c r="T14" s="8">
        <f t="shared" si="9"/>
        <v>1183266.6065057712</v>
      </c>
      <c r="U14">
        <f t="shared" si="10"/>
        <v>0.27129629629629631</v>
      </c>
      <c r="W14" s="7">
        <f>U14/VLOOKUP(A14,Vlookup!A:B,2,FALSE)</f>
        <v>1.1304012345679014E-2</v>
      </c>
    </row>
    <row r="15" spans="1:23" x14ac:dyDescent="0.35">
      <c r="A15">
        <f t="shared" si="11"/>
        <v>1</v>
      </c>
      <c r="B15">
        <v>14</v>
      </c>
      <c r="D15">
        <v>60286067</v>
      </c>
      <c r="E15">
        <v>15300435</v>
      </c>
      <c r="F15">
        <v>190252</v>
      </c>
      <c r="G15" t="str">
        <f t="shared" si="0"/>
        <v>19:02:52</v>
      </c>
      <c r="H15">
        <v>290311</v>
      </c>
      <c r="I15" t="str">
        <f t="shared" si="1"/>
        <v>29-03-11</v>
      </c>
      <c r="J15">
        <v>6680</v>
      </c>
      <c r="K15">
        <v>-1</v>
      </c>
      <c r="L15">
        <f t="shared" si="2"/>
        <v>66.8</v>
      </c>
      <c r="M15">
        <f t="shared" si="3"/>
        <v>60.476778333333336</v>
      </c>
      <c r="N15">
        <f t="shared" si="4"/>
        <v>15.500724999999999</v>
      </c>
      <c r="O15">
        <f t="shared" si="5"/>
        <v>0.31286273053903318</v>
      </c>
      <c r="P15">
        <f t="shared" si="6"/>
        <v>579.42177695828946</v>
      </c>
      <c r="Q15">
        <f t="shared" si="7"/>
        <v>0.57942177695828945</v>
      </c>
      <c r="R15" s="1">
        <f t="shared" si="8"/>
        <v>3.4722222222216548E-4</v>
      </c>
      <c r="S15" s="8">
        <v>3.4722222222216548E-4</v>
      </c>
      <c r="T15" s="8">
        <f t="shared" si="9"/>
        <v>1668734.7176401464</v>
      </c>
      <c r="U15">
        <f t="shared" si="10"/>
        <v>0.61851851851851858</v>
      </c>
      <c r="W15" s="7">
        <f>U15/VLOOKUP(A15,Vlookup!A:B,2,FALSE)</f>
        <v>2.5771604938271606E-2</v>
      </c>
    </row>
    <row r="16" spans="1:23" x14ac:dyDescent="0.35">
      <c r="A16">
        <f t="shared" si="11"/>
        <v>1</v>
      </c>
      <c r="B16">
        <v>15</v>
      </c>
      <c r="D16">
        <v>60283440</v>
      </c>
      <c r="E16">
        <v>15303862</v>
      </c>
      <c r="F16">
        <v>190322</v>
      </c>
      <c r="G16" t="str">
        <f t="shared" si="0"/>
        <v>19:03:22</v>
      </c>
      <c r="H16">
        <v>290311</v>
      </c>
      <c r="I16" t="str">
        <f t="shared" si="1"/>
        <v>29-03-11</v>
      </c>
      <c r="J16">
        <v>7150</v>
      </c>
      <c r="K16">
        <v>-1</v>
      </c>
      <c r="L16">
        <f t="shared" si="2"/>
        <v>71.5</v>
      </c>
      <c r="M16">
        <f t="shared" si="3"/>
        <v>60.4724</v>
      </c>
      <c r="N16">
        <f t="shared" si="4"/>
        <v>15.506436666666666</v>
      </c>
      <c r="O16">
        <f t="shared" si="5"/>
        <v>0.29949300468887236</v>
      </c>
      <c r="P16">
        <f t="shared" si="6"/>
        <v>554.6610446837916</v>
      </c>
      <c r="Q16">
        <f t="shared" si="7"/>
        <v>0.55466104468379163</v>
      </c>
      <c r="R16" s="1">
        <f t="shared" si="8"/>
        <v>3.472222222222765E-4</v>
      </c>
      <c r="S16" s="8">
        <v>3.472222222222765E-4</v>
      </c>
      <c r="T16" s="8">
        <f t="shared" si="9"/>
        <v>1597423.8086890702</v>
      </c>
      <c r="U16">
        <f t="shared" si="10"/>
        <v>0.66203703703703698</v>
      </c>
      <c r="W16" s="7">
        <f>U16/VLOOKUP(A16,Vlookup!A:B,2,FALSE)</f>
        <v>2.7584876543209874E-2</v>
      </c>
    </row>
    <row r="17" spans="1:23" x14ac:dyDescent="0.35">
      <c r="A17">
        <f t="shared" si="11"/>
        <v>1</v>
      </c>
      <c r="B17">
        <v>16</v>
      </c>
      <c r="D17">
        <v>60281111</v>
      </c>
      <c r="E17">
        <v>15307665</v>
      </c>
      <c r="F17">
        <v>190352</v>
      </c>
      <c r="G17" t="str">
        <f t="shared" si="0"/>
        <v>19:03:52</v>
      </c>
      <c r="H17">
        <v>290311</v>
      </c>
      <c r="I17" t="str">
        <f t="shared" si="1"/>
        <v>29-03-11</v>
      </c>
      <c r="J17">
        <v>6840</v>
      </c>
      <c r="K17">
        <v>-1</v>
      </c>
      <c r="L17">
        <f t="shared" si="2"/>
        <v>68.400000000000006</v>
      </c>
      <c r="M17">
        <f t="shared" si="3"/>
        <v>60.468518333333336</v>
      </c>
      <c r="N17">
        <f t="shared" si="4"/>
        <v>15.512775</v>
      </c>
      <c r="O17">
        <f t="shared" si="5"/>
        <v>0.30063168891530323</v>
      </c>
      <c r="P17">
        <f t="shared" si="6"/>
        <v>556.76988787114158</v>
      </c>
      <c r="Q17">
        <f t="shared" si="7"/>
        <v>0.55676988787114157</v>
      </c>
      <c r="R17" s="1">
        <f t="shared" si="8"/>
        <v>3.4722222222216548E-4</v>
      </c>
      <c r="S17" s="8">
        <v>3.4722222222216548E-4</v>
      </c>
      <c r="T17" s="8">
        <f t="shared" si="9"/>
        <v>1603497.2770691498</v>
      </c>
      <c r="U17">
        <f t="shared" si="10"/>
        <v>0.6333333333333333</v>
      </c>
      <c r="W17" s="7">
        <f>U17/VLOOKUP(A17,Vlookup!A:B,2,FALSE)</f>
        <v>2.6388888888888889E-2</v>
      </c>
    </row>
    <row r="18" spans="1:23" x14ac:dyDescent="0.35">
      <c r="A18">
        <f t="shared" si="11"/>
        <v>1</v>
      </c>
      <c r="B18">
        <v>17</v>
      </c>
      <c r="D18">
        <v>60278621</v>
      </c>
      <c r="E18">
        <v>15311063</v>
      </c>
      <c r="F18">
        <v>190422</v>
      </c>
      <c r="G18" t="str">
        <f t="shared" si="0"/>
        <v>19:04:22</v>
      </c>
      <c r="H18">
        <v>290311</v>
      </c>
      <c r="I18" t="str">
        <f t="shared" si="1"/>
        <v>29-03-11</v>
      </c>
      <c r="J18">
        <v>6300</v>
      </c>
      <c r="K18">
        <v>-1</v>
      </c>
      <c r="L18">
        <f t="shared" si="2"/>
        <v>63</v>
      </c>
      <c r="M18">
        <f t="shared" si="3"/>
        <v>60.464368333333333</v>
      </c>
      <c r="N18">
        <f t="shared" si="4"/>
        <v>15.518438333333334</v>
      </c>
      <c r="O18">
        <f t="shared" si="5"/>
        <v>0.27965047744081301</v>
      </c>
      <c r="P18">
        <f t="shared" si="6"/>
        <v>517.9126842203857</v>
      </c>
      <c r="Q18">
        <f t="shared" si="7"/>
        <v>0.51791268422038572</v>
      </c>
      <c r="R18" s="1">
        <f t="shared" si="8"/>
        <v>3.4722222222216548E-4</v>
      </c>
      <c r="S18" s="8">
        <v>3.4722222222216548E-4</v>
      </c>
      <c r="T18" s="8">
        <f t="shared" si="9"/>
        <v>1491588.5305549547</v>
      </c>
      <c r="U18">
        <f t="shared" si="10"/>
        <v>0.58333333333333337</v>
      </c>
      <c r="W18" s="7">
        <f>U18/VLOOKUP(A18,Vlookup!A:B,2,FALSE)</f>
        <v>2.4305555555555556E-2</v>
      </c>
    </row>
    <row r="19" spans="1:23" x14ac:dyDescent="0.35">
      <c r="A19">
        <f t="shared" si="11"/>
        <v>1</v>
      </c>
      <c r="B19">
        <v>18</v>
      </c>
      <c r="D19">
        <v>60277601</v>
      </c>
      <c r="E19">
        <v>15316334</v>
      </c>
      <c r="F19">
        <v>190452</v>
      </c>
      <c r="G19" t="str">
        <f t="shared" si="0"/>
        <v>19:04:52</v>
      </c>
      <c r="H19">
        <v>290311</v>
      </c>
      <c r="I19" t="str">
        <f t="shared" si="1"/>
        <v>29-03-11</v>
      </c>
      <c r="J19">
        <v>5900</v>
      </c>
      <c r="K19">
        <v>-1</v>
      </c>
      <c r="L19">
        <f t="shared" si="2"/>
        <v>59</v>
      </c>
      <c r="M19">
        <f t="shared" si="3"/>
        <v>60.462668333333333</v>
      </c>
      <c r="N19">
        <f t="shared" si="4"/>
        <v>15.527223333333334</v>
      </c>
      <c r="O19">
        <f t="shared" si="5"/>
        <v>0.26747663207602118</v>
      </c>
      <c r="P19">
        <f t="shared" si="6"/>
        <v>495.36672260479122</v>
      </c>
      <c r="Q19">
        <f t="shared" si="7"/>
        <v>0.49536672260479125</v>
      </c>
      <c r="R19" s="1">
        <f t="shared" si="8"/>
        <v>3.4722222222238752E-4</v>
      </c>
      <c r="S19" s="8">
        <v>3.4722222222238752E-4</v>
      </c>
      <c r="T19" s="8">
        <f t="shared" si="9"/>
        <v>1426656.1611011196</v>
      </c>
      <c r="U19">
        <f t="shared" si="10"/>
        <v>0.54629629629629628</v>
      </c>
      <c r="W19" s="7">
        <f>U19/VLOOKUP(A19,Vlookup!A:B,2,FALSE)</f>
        <v>2.2762345679012346E-2</v>
      </c>
    </row>
    <row r="20" spans="1:23" x14ac:dyDescent="0.35">
      <c r="A20">
        <f t="shared" si="11"/>
        <v>1</v>
      </c>
      <c r="B20">
        <v>19</v>
      </c>
      <c r="D20">
        <v>60277321</v>
      </c>
      <c r="E20">
        <v>15321720</v>
      </c>
      <c r="F20">
        <v>190522</v>
      </c>
      <c r="G20" t="str">
        <f t="shared" si="0"/>
        <v>19:05:22</v>
      </c>
      <c r="H20">
        <v>290311</v>
      </c>
      <c r="I20" t="str">
        <f t="shared" si="1"/>
        <v>29-03-11</v>
      </c>
      <c r="J20">
        <v>6590</v>
      </c>
      <c r="K20">
        <v>-1</v>
      </c>
      <c r="L20">
        <f t="shared" si="2"/>
        <v>65.900000000000006</v>
      </c>
      <c r="M20">
        <f t="shared" si="3"/>
        <v>60.462201666666665</v>
      </c>
      <c r="N20">
        <f t="shared" si="4"/>
        <v>15.536199999999999</v>
      </c>
      <c r="O20">
        <f t="shared" si="5"/>
        <v>0.27386589700905017</v>
      </c>
      <c r="P20">
        <f t="shared" si="6"/>
        <v>507.19964126076093</v>
      </c>
      <c r="Q20">
        <f t="shared" si="7"/>
        <v>0.50719964126076089</v>
      </c>
      <c r="R20" s="1">
        <f t="shared" si="8"/>
        <v>3.4722222222216548E-4</v>
      </c>
      <c r="S20" s="8">
        <v>3.4722222222216548E-4</v>
      </c>
      <c r="T20" s="8">
        <f t="shared" si="9"/>
        <v>1460734.9668312301</v>
      </c>
      <c r="U20">
        <f t="shared" si="10"/>
        <v>0.61018518518518527</v>
      </c>
      <c r="W20" s="7">
        <f>U20/VLOOKUP(A20,Vlookup!A:B,2,FALSE)</f>
        <v>2.5424382716049385E-2</v>
      </c>
    </row>
    <row r="21" spans="1:23" x14ac:dyDescent="0.35">
      <c r="A21">
        <f t="shared" si="11"/>
        <v>1</v>
      </c>
      <c r="B21">
        <v>20</v>
      </c>
      <c r="D21">
        <v>60277344</v>
      </c>
      <c r="E21">
        <v>15327265</v>
      </c>
      <c r="F21">
        <v>190552</v>
      </c>
      <c r="G21" t="str">
        <f t="shared" si="0"/>
        <v>19:05:52</v>
      </c>
      <c r="H21">
        <v>290311</v>
      </c>
      <c r="I21" t="str">
        <f t="shared" si="1"/>
        <v>29-03-11</v>
      </c>
      <c r="J21">
        <v>5880</v>
      </c>
      <c r="K21">
        <v>-1</v>
      </c>
      <c r="L21">
        <f t="shared" si="2"/>
        <v>58.8</v>
      </c>
      <c r="M21">
        <f t="shared" si="3"/>
        <v>60.462240000000001</v>
      </c>
      <c r="N21">
        <f t="shared" si="4"/>
        <v>15.545441666666667</v>
      </c>
      <c r="O21">
        <f t="shared" si="5"/>
        <v>0.26037714976376608</v>
      </c>
      <c r="P21">
        <f t="shared" si="6"/>
        <v>482.2184813624948</v>
      </c>
      <c r="Q21">
        <f t="shared" si="7"/>
        <v>0.48221848136249479</v>
      </c>
      <c r="R21" s="1">
        <f t="shared" si="8"/>
        <v>3.472222222222765E-4</v>
      </c>
      <c r="S21" s="8">
        <v>3.472222222222765E-4</v>
      </c>
      <c r="T21" s="8">
        <f t="shared" si="9"/>
        <v>1388789.226323768</v>
      </c>
      <c r="U21">
        <f t="shared" si="10"/>
        <v>0.5444444444444444</v>
      </c>
      <c r="W21" s="7">
        <f>U21/VLOOKUP(A21,Vlookup!A:B,2,FALSE)</f>
        <v>2.2685185185185183E-2</v>
      </c>
    </row>
    <row r="22" spans="1:23" x14ac:dyDescent="0.35">
      <c r="A22">
        <f t="shared" si="11"/>
        <v>1</v>
      </c>
      <c r="B22">
        <v>21</v>
      </c>
      <c r="D22">
        <v>60277698</v>
      </c>
      <c r="E22">
        <v>15332488</v>
      </c>
      <c r="F22">
        <v>190622</v>
      </c>
      <c r="G22" t="str">
        <f t="shared" si="0"/>
        <v>19:06:22</v>
      </c>
      <c r="H22">
        <v>290311</v>
      </c>
      <c r="I22" t="str">
        <f t="shared" si="1"/>
        <v>29-03-11</v>
      </c>
      <c r="J22">
        <v>6010</v>
      </c>
      <c r="K22">
        <v>-1</v>
      </c>
      <c r="L22">
        <f t="shared" si="2"/>
        <v>60.1</v>
      </c>
      <c r="M22">
        <f t="shared" si="3"/>
        <v>60.462829999999997</v>
      </c>
      <c r="N22">
        <f t="shared" si="4"/>
        <v>15.554146666666666</v>
      </c>
      <c r="O22">
        <f t="shared" si="5"/>
        <v>0.26312386002374066</v>
      </c>
      <c r="P22">
        <f t="shared" si="6"/>
        <v>487.3053887639677</v>
      </c>
      <c r="Q22">
        <f t="shared" si="7"/>
        <v>0.48730538876396773</v>
      </c>
      <c r="R22" s="1">
        <f t="shared" si="8"/>
        <v>3.4722222222216548E-4</v>
      </c>
      <c r="S22" s="8">
        <v>3.4722222222216548E-4</v>
      </c>
      <c r="T22" s="8">
        <f t="shared" si="9"/>
        <v>1403439.5196404564</v>
      </c>
      <c r="U22">
        <f t="shared" si="10"/>
        <v>0.55648148148148147</v>
      </c>
      <c r="W22" s="7">
        <f>U22/VLOOKUP(A22,Vlookup!A:B,2,FALSE)</f>
        <v>2.3186728395061727E-2</v>
      </c>
    </row>
    <row r="23" spans="1:23" x14ac:dyDescent="0.35">
      <c r="A23">
        <f t="shared" si="11"/>
        <v>1</v>
      </c>
      <c r="B23">
        <v>22</v>
      </c>
      <c r="D23">
        <v>60277930</v>
      </c>
      <c r="E23">
        <v>15337795</v>
      </c>
      <c r="F23">
        <v>190652</v>
      </c>
      <c r="G23" t="str">
        <f t="shared" si="0"/>
        <v>19:06:52</v>
      </c>
      <c r="H23">
        <v>290311</v>
      </c>
      <c r="I23" t="str">
        <f t="shared" si="1"/>
        <v>29-03-11</v>
      </c>
      <c r="J23">
        <v>4840</v>
      </c>
      <c r="K23">
        <v>-1</v>
      </c>
      <c r="L23">
        <f t="shared" si="2"/>
        <v>48.4</v>
      </c>
      <c r="M23">
        <f t="shared" si="3"/>
        <v>60.463216666666668</v>
      </c>
      <c r="N23">
        <f t="shared" si="4"/>
        <v>15.562991666666667</v>
      </c>
      <c r="O23">
        <f t="shared" si="5"/>
        <v>0.14689846013023092</v>
      </c>
      <c r="P23">
        <f t="shared" si="6"/>
        <v>272.05594816118764</v>
      </c>
      <c r="Q23">
        <f t="shared" si="7"/>
        <v>0.27205594816118767</v>
      </c>
      <c r="R23" s="1">
        <f t="shared" si="8"/>
        <v>3.4722222222216548E-4</v>
      </c>
      <c r="S23" s="8">
        <v>3.4722222222216548E-4</v>
      </c>
      <c r="T23" s="8">
        <f t="shared" si="9"/>
        <v>783521.13070434844</v>
      </c>
      <c r="U23">
        <f t="shared" si="10"/>
        <v>0.44814814814814813</v>
      </c>
      <c r="W23" s="7">
        <f>U23/VLOOKUP(A23,Vlookup!A:B,2,FALSE)</f>
        <v>1.867283950617284E-2</v>
      </c>
    </row>
    <row r="24" spans="1:23" x14ac:dyDescent="0.35">
      <c r="A24">
        <f t="shared" si="11"/>
        <v>1</v>
      </c>
      <c r="B24">
        <v>23</v>
      </c>
      <c r="D24">
        <v>60277904</v>
      </c>
      <c r="E24">
        <v>15340769</v>
      </c>
      <c r="F24">
        <v>190722</v>
      </c>
      <c r="G24" t="str">
        <f t="shared" si="0"/>
        <v>19:07:22</v>
      </c>
      <c r="H24">
        <v>290311</v>
      </c>
      <c r="I24" t="str">
        <f t="shared" si="1"/>
        <v>29-03-11</v>
      </c>
      <c r="J24">
        <v>2190</v>
      </c>
      <c r="K24">
        <v>-1</v>
      </c>
      <c r="L24">
        <f t="shared" si="2"/>
        <v>21.9</v>
      </c>
      <c r="M24">
        <f t="shared" si="3"/>
        <v>60.46317333333333</v>
      </c>
      <c r="N24">
        <f t="shared" si="4"/>
        <v>15.567948333333334</v>
      </c>
      <c r="O24">
        <f t="shared" si="5"/>
        <v>0.10836698332721209</v>
      </c>
      <c r="P24">
        <f t="shared" si="6"/>
        <v>200.6956531219968</v>
      </c>
      <c r="Q24">
        <f t="shared" si="7"/>
        <v>0.2006956531219968</v>
      </c>
      <c r="R24" s="1">
        <f t="shared" si="8"/>
        <v>3.472222222222765E-4</v>
      </c>
      <c r="S24" s="8">
        <v>3.472222222222765E-4</v>
      </c>
      <c r="T24" s="8">
        <f t="shared" si="9"/>
        <v>578003.48099126038</v>
      </c>
      <c r="U24">
        <f t="shared" si="10"/>
        <v>0.20277777777777778</v>
      </c>
      <c r="W24" s="7">
        <f>U24/VLOOKUP(A24,Vlookup!A:B,2,FALSE)</f>
        <v>8.4490740740740741E-3</v>
      </c>
    </row>
    <row r="25" spans="1:23" x14ac:dyDescent="0.35">
      <c r="A25">
        <f t="shared" si="11"/>
        <v>1</v>
      </c>
      <c r="B25">
        <v>24</v>
      </c>
      <c r="D25">
        <v>60277963</v>
      </c>
      <c r="E25">
        <v>15342960</v>
      </c>
      <c r="F25">
        <v>190752</v>
      </c>
      <c r="G25" t="str">
        <f t="shared" si="0"/>
        <v>19:07:52</v>
      </c>
      <c r="H25">
        <v>290311</v>
      </c>
      <c r="I25" t="str">
        <f t="shared" si="1"/>
        <v>29-03-11</v>
      </c>
      <c r="J25">
        <v>3379</v>
      </c>
      <c r="K25">
        <v>-1</v>
      </c>
      <c r="L25">
        <f t="shared" si="2"/>
        <v>33.79</v>
      </c>
      <c r="M25">
        <f t="shared" si="3"/>
        <v>60.463271666666664</v>
      </c>
      <c r="N25">
        <f t="shared" si="4"/>
        <v>15.5716</v>
      </c>
      <c r="O25">
        <f t="shared" si="5"/>
        <v>0.49105088744743181</v>
      </c>
      <c r="P25">
        <f t="shared" si="6"/>
        <v>909.42624355264365</v>
      </c>
      <c r="Q25">
        <f t="shared" si="7"/>
        <v>0.90942624355264368</v>
      </c>
      <c r="R25" s="1">
        <f t="shared" si="8"/>
        <v>0</v>
      </c>
      <c r="S25" s="8">
        <v>0</v>
      </c>
      <c r="T25" s="8" t="e">
        <f t="shared" si="9"/>
        <v>#DIV/0!</v>
      </c>
      <c r="U25">
        <f t="shared" si="10"/>
        <v>0</v>
      </c>
      <c r="V25" s="7">
        <f>VALUE(SUM(U2:U24)/COUNT(U2:U4))</f>
        <v>3.6023795300677022</v>
      </c>
      <c r="W25" s="7">
        <f>U25/VLOOKUP(A25,Vlookup!A:B,2,FALSE)</f>
        <v>0</v>
      </c>
    </row>
    <row r="26" spans="1:23" x14ac:dyDescent="0.35">
      <c r="A26">
        <v>2</v>
      </c>
      <c r="B26">
        <v>1</v>
      </c>
      <c r="D26">
        <v>60280760</v>
      </c>
      <c r="E26">
        <v>15351126</v>
      </c>
      <c r="F26">
        <v>54729</v>
      </c>
      <c r="G26" t="str">
        <f t="shared" si="0"/>
        <v>5:47:29</v>
      </c>
      <c r="H26">
        <v>300311</v>
      </c>
      <c r="I26" t="str">
        <f t="shared" si="1"/>
        <v>30-03-11</v>
      </c>
      <c r="J26">
        <v>8320</v>
      </c>
      <c r="K26">
        <v>-1</v>
      </c>
      <c r="L26">
        <f t="shared" si="2"/>
        <v>83.2</v>
      </c>
      <c r="M26">
        <f t="shared" si="3"/>
        <v>60.467933333333335</v>
      </c>
      <c r="N26">
        <f t="shared" si="4"/>
        <v>15.58521</v>
      </c>
      <c r="O26">
        <f t="shared" si="5"/>
        <v>0.35555943301778287</v>
      </c>
      <c r="P26">
        <f t="shared" si="6"/>
        <v>658.49606994893384</v>
      </c>
      <c r="Q26">
        <f t="shared" si="7"/>
        <v>0.65849606994893384</v>
      </c>
      <c r="R26" s="1">
        <f t="shared" si="8"/>
        <v>3.5879629629628762E-4</v>
      </c>
      <c r="S26" s="8">
        <v>3.5879629629628762E-4</v>
      </c>
      <c r="T26" s="8">
        <f t="shared" si="9"/>
        <v>1835292.272373847</v>
      </c>
      <c r="U26">
        <f t="shared" si="10"/>
        <v>0.74551971326164879</v>
      </c>
      <c r="W26" s="7">
        <f>U26/VLOOKUP(A26,Vlookup!A:B,2,FALSE)</f>
        <v>2.3297491039426525E-2</v>
      </c>
    </row>
    <row r="27" spans="1:23" x14ac:dyDescent="0.35">
      <c r="A27">
        <v>2</v>
      </c>
      <c r="B27">
        <v>2</v>
      </c>
      <c r="D27">
        <v>60279129</v>
      </c>
      <c r="E27">
        <v>15344731</v>
      </c>
      <c r="F27">
        <v>54800</v>
      </c>
      <c r="G27" t="str">
        <f t="shared" si="0"/>
        <v>5:48:00</v>
      </c>
      <c r="H27">
        <v>300311</v>
      </c>
      <c r="I27" t="str">
        <f t="shared" si="1"/>
        <v>30-03-11</v>
      </c>
      <c r="J27">
        <v>6340</v>
      </c>
      <c r="K27">
        <v>-1</v>
      </c>
      <c r="L27">
        <f t="shared" si="2"/>
        <v>63.4</v>
      </c>
      <c r="M27">
        <f t="shared" si="3"/>
        <v>60.465215000000001</v>
      </c>
      <c r="N27">
        <f t="shared" si="4"/>
        <v>15.574551666666666</v>
      </c>
      <c r="O27">
        <f t="shared" si="5"/>
        <v>0.17499690289160402</v>
      </c>
      <c r="P27">
        <f t="shared" si="6"/>
        <v>324.09426415525064</v>
      </c>
      <c r="Q27">
        <f t="shared" si="7"/>
        <v>0.32409426415525067</v>
      </c>
      <c r="R27" s="1">
        <f t="shared" si="8"/>
        <v>3.4722222222222099E-4</v>
      </c>
      <c r="S27" s="8">
        <v>3.4722222222222099E-4</v>
      </c>
      <c r="T27" s="8">
        <f t="shared" si="9"/>
        <v>933391.48076712515</v>
      </c>
      <c r="U27">
        <f t="shared" si="10"/>
        <v>0.58703703703703702</v>
      </c>
      <c r="W27" s="7">
        <f>U27/VLOOKUP(A27,Vlookup!A:B,2,FALSE)</f>
        <v>1.8344907407407407E-2</v>
      </c>
    </row>
    <row r="28" spans="1:23" x14ac:dyDescent="0.35">
      <c r="A28">
        <v>2</v>
      </c>
      <c r="B28">
        <v>3</v>
      </c>
      <c r="D28">
        <v>60277940</v>
      </c>
      <c r="E28">
        <v>15342135</v>
      </c>
      <c r="F28">
        <v>54830</v>
      </c>
      <c r="G28" t="str">
        <f t="shared" si="0"/>
        <v>5:48:30</v>
      </c>
      <c r="H28">
        <v>300311</v>
      </c>
      <c r="I28" t="str">
        <f t="shared" si="1"/>
        <v>30-03-11</v>
      </c>
      <c r="J28">
        <v>3420</v>
      </c>
      <c r="K28">
        <v>-1</v>
      </c>
      <c r="L28">
        <f t="shared" si="2"/>
        <v>34.200000000000003</v>
      </c>
      <c r="M28">
        <f t="shared" si="3"/>
        <v>60.463233333333335</v>
      </c>
      <c r="N28">
        <f t="shared" si="4"/>
        <v>15.570225000000001</v>
      </c>
      <c r="O28">
        <f t="shared" si="5"/>
        <v>0.12274119179591446</v>
      </c>
      <c r="P28">
        <f t="shared" si="6"/>
        <v>227.31668720603358</v>
      </c>
      <c r="Q28">
        <f t="shared" si="7"/>
        <v>0.22731668720603357</v>
      </c>
      <c r="R28" s="1">
        <f t="shared" si="8"/>
        <v>3.4722222222222099E-4</v>
      </c>
      <c r="S28" s="8">
        <v>3.4722222222222099E-4</v>
      </c>
      <c r="T28" s="8">
        <f t="shared" si="9"/>
        <v>654672.05915337906</v>
      </c>
      <c r="U28">
        <f t="shared" si="10"/>
        <v>0.31666666666666665</v>
      </c>
      <c r="W28" s="7">
        <f>U28/VLOOKUP(A28,Vlookup!A:B,2,FALSE)</f>
        <v>9.8958333333333329E-3</v>
      </c>
    </row>
    <row r="29" spans="1:23" x14ac:dyDescent="0.35">
      <c r="A29">
        <v>2</v>
      </c>
      <c r="B29">
        <v>4</v>
      </c>
      <c r="D29">
        <v>60277993</v>
      </c>
      <c r="E29">
        <v>15339652</v>
      </c>
      <c r="F29">
        <v>54900</v>
      </c>
      <c r="G29" t="str">
        <f t="shared" si="0"/>
        <v>5:49:00</v>
      </c>
      <c r="H29">
        <v>300311</v>
      </c>
      <c r="I29" t="str">
        <f t="shared" si="1"/>
        <v>30-03-11</v>
      </c>
      <c r="J29">
        <v>3860</v>
      </c>
      <c r="K29">
        <v>-1</v>
      </c>
      <c r="L29">
        <f t="shared" si="2"/>
        <v>38.6</v>
      </c>
      <c r="M29">
        <f t="shared" si="3"/>
        <v>60.463321666666666</v>
      </c>
      <c r="N29">
        <f t="shared" si="4"/>
        <v>15.566086666666667</v>
      </c>
      <c r="O29">
        <f t="shared" si="5"/>
        <v>0.19035737834125249</v>
      </c>
      <c r="P29">
        <f t="shared" si="6"/>
        <v>352.54186468799963</v>
      </c>
      <c r="Q29">
        <f t="shared" si="7"/>
        <v>0.35254186468799964</v>
      </c>
      <c r="R29" s="1">
        <f t="shared" si="8"/>
        <v>3.4722222222222099E-4</v>
      </c>
      <c r="S29" s="8">
        <v>3.4722222222222099E-4</v>
      </c>
      <c r="T29" s="8">
        <f t="shared" si="9"/>
        <v>1015320.5703014425</v>
      </c>
      <c r="U29">
        <f t="shared" si="10"/>
        <v>0.3574074074074074</v>
      </c>
      <c r="W29" s="7">
        <f>U29/VLOOKUP(A29,Vlookup!A:B,2,FALSE)</f>
        <v>1.1168981481481481E-2</v>
      </c>
    </row>
    <row r="30" spans="1:23" x14ac:dyDescent="0.35">
      <c r="A30">
        <v>2</v>
      </c>
      <c r="B30">
        <v>5</v>
      </c>
      <c r="D30">
        <v>60277892</v>
      </c>
      <c r="E30">
        <v>15335803</v>
      </c>
      <c r="F30">
        <v>54930</v>
      </c>
      <c r="G30" t="str">
        <f t="shared" si="0"/>
        <v>5:49:30</v>
      </c>
      <c r="H30">
        <v>300311</v>
      </c>
      <c r="I30" t="str">
        <f t="shared" si="1"/>
        <v>30-03-11</v>
      </c>
      <c r="J30">
        <v>5980</v>
      </c>
      <c r="K30">
        <v>-1</v>
      </c>
      <c r="L30">
        <f t="shared" si="2"/>
        <v>59.8</v>
      </c>
      <c r="M30">
        <f t="shared" si="3"/>
        <v>60.463153333333331</v>
      </c>
      <c r="N30">
        <f t="shared" si="4"/>
        <v>15.559671666666667</v>
      </c>
      <c r="O30">
        <f t="shared" si="5"/>
        <v>0.29227908914463235</v>
      </c>
      <c r="P30">
        <f t="shared" si="6"/>
        <v>541.30087309585917</v>
      </c>
      <c r="Q30">
        <f t="shared" si="7"/>
        <v>0.54130087309585917</v>
      </c>
      <c r="R30" s="1">
        <f t="shared" si="8"/>
        <v>3.4722222222222099E-4</v>
      </c>
      <c r="S30" s="8">
        <v>3.4722222222222099E-4</v>
      </c>
      <c r="T30" s="8">
        <f t="shared" si="9"/>
        <v>1558946.51451608</v>
      </c>
      <c r="U30">
        <f t="shared" si="10"/>
        <v>0.5537037037037037</v>
      </c>
      <c r="W30" s="7">
        <f>U30/VLOOKUP(A30,Vlookup!A:B,2,FALSE)</f>
        <v>1.7303240740740741E-2</v>
      </c>
    </row>
    <row r="31" spans="1:23" x14ac:dyDescent="0.35">
      <c r="A31">
        <v>2</v>
      </c>
      <c r="B31">
        <v>6</v>
      </c>
      <c r="D31">
        <v>60277279</v>
      </c>
      <c r="E31">
        <v>15330017</v>
      </c>
      <c r="F31">
        <v>55000</v>
      </c>
      <c r="G31" t="str">
        <f t="shared" si="0"/>
        <v>5:50:00</v>
      </c>
      <c r="H31">
        <v>300311</v>
      </c>
      <c r="I31" t="str">
        <f t="shared" si="1"/>
        <v>30-03-11</v>
      </c>
      <c r="J31">
        <v>6550</v>
      </c>
      <c r="K31">
        <v>-1</v>
      </c>
      <c r="L31">
        <f t="shared" si="2"/>
        <v>65.5</v>
      </c>
      <c r="M31">
        <f t="shared" si="3"/>
        <v>60.462131666666664</v>
      </c>
      <c r="N31">
        <f t="shared" si="4"/>
        <v>15.550028333333334</v>
      </c>
      <c r="O31">
        <f t="shared" si="5"/>
        <v>0.27997479462375691</v>
      </c>
      <c r="P31">
        <f t="shared" si="6"/>
        <v>518.51331964319775</v>
      </c>
      <c r="Q31">
        <f t="shared" si="7"/>
        <v>0.5185133196431978</v>
      </c>
      <c r="R31" s="1">
        <f t="shared" si="8"/>
        <v>3.4722222222222099E-4</v>
      </c>
      <c r="S31" s="8">
        <v>3.4722222222222099E-4</v>
      </c>
      <c r="T31" s="8">
        <f t="shared" si="9"/>
        <v>1493318.3605724147</v>
      </c>
      <c r="U31">
        <f t="shared" si="10"/>
        <v>0.6064814814814814</v>
      </c>
      <c r="W31" s="7">
        <f>U31/VLOOKUP(A31,Vlookup!A:B,2,FALSE)</f>
        <v>1.8952546296296294E-2</v>
      </c>
    </row>
    <row r="32" spans="1:23" x14ac:dyDescent="0.35">
      <c r="A32">
        <v>2</v>
      </c>
      <c r="B32">
        <v>7</v>
      </c>
      <c r="D32">
        <v>60277530</v>
      </c>
      <c r="E32">
        <v>15324371</v>
      </c>
      <c r="F32">
        <v>55030</v>
      </c>
      <c r="G32" t="str">
        <f t="shared" si="0"/>
        <v>5:50:30</v>
      </c>
      <c r="H32">
        <v>300311</v>
      </c>
      <c r="I32" t="str">
        <f t="shared" si="1"/>
        <v>30-03-11</v>
      </c>
      <c r="J32">
        <v>6620</v>
      </c>
      <c r="K32">
        <v>-1</v>
      </c>
      <c r="L32">
        <f t="shared" si="2"/>
        <v>66.2</v>
      </c>
      <c r="M32">
        <f t="shared" si="3"/>
        <v>60.46255</v>
      </c>
      <c r="N32">
        <f t="shared" si="4"/>
        <v>15.540618333333333</v>
      </c>
      <c r="O32">
        <f t="shared" si="5"/>
        <v>0.29573437469043623</v>
      </c>
      <c r="P32">
        <f t="shared" si="6"/>
        <v>547.70006192668791</v>
      </c>
      <c r="Q32">
        <f t="shared" si="7"/>
        <v>0.54770006192668796</v>
      </c>
      <c r="R32" s="1">
        <f t="shared" si="8"/>
        <v>3.4722222222222099E-4</v>
      </c>
      <c r="S32" s="8">
        <v>3.4722222222222099E-4</v>
      </c>
      <c r="T32" s="8">
        <f t="shared" si="9"/>
        <v>1577376.1783488668</v>
      </c>
      <c r="U32">
        <f t="shared" si="10"/>
        <v>0.61296296296296293</v>
      </c>
      <c r="W32" s="7">
        <f>U32/VLOOKUP(A32,Vlookup!A:B,2,FALSE)</f>
        <v>1.9155092592592592E-2</v>
      </c>
    </row>
    <row r="33" spans="1:23" x14ac:dyDescent="0.35">
      <c r="A33">
        <v>2</v>
      </c>
      <c r="B33">
        <v>8</v>
      </c>
      <c r="D33">
        <v>60277181</v>
      </c>
      <c r="E33">
        <v>15318425</v>
      </c>
      <c r="F33">
        <v>55100</v>
      </c>
      <c r="G33" t="str">
        <f t="shared" si="0"/>
        <v>5:51:00</v>
      </c>
      <c r="H33">
        <v>300311</v>
      </c>
      <c r="I33" t="str">
        <f t="shared" si="1"/>
        <v>30-03-11</v>
      </c>
      <c r="J33">
        <v>6809</v>
      </c>
      <c r="K33">
        <v>-1</v>
      </c>
      <c r="L33">
        <f t="shared" si="2"/>
        <v>68.09</v>
      </c>
      <c r="M33">
        <f t="shared" si="3"/>
        <v>60.461968333333331</v>
      </c>
      <c r="N33">
        <f t="shared" si="4"/>
        <v>15.530708333333333</v>
      </c>
      <c r="O33">
        <f t="shared" si="5"/>
        <v>0.27644053026090498</v>
      </c>
      <c r="P33">
        <f t="shared" si="6"/>
        <v>511.96786204319602</v>
      </c>
      <c r="Q33">
        <f t="shared" si="7"/>
        <v>0.511967862043196</v>
      </c>
      <c r="R33" s="1">
        <f t="shared" si="8"/>
        <v>3.4722222222222099E-4</v>
      </c>
      <c r="S33" s="8">
        <v>3.4722222222222099E-4</v>
      </c>
      <c r="T33" s="8">
        <f t="shared" si="9"/>
        <v>1474467.4426844097</v>
      </c>
      <c r="U33">
        <f t="shared" si="10"/>
        <v>0.630462962962963</v>
      </c>
      <c r="W33" s="7">
        <f>U33/VLOOKUP(A33,Vlookup!A:B,2,FALSE)</f>
        <v>1.9701967592592594E-2</v>
      </c>
    </row>
    <row r="34" spans="1:23" x14ac:dyDescent="0.35">
      <c r="A34">
        <v>2</v>
      </c>
      <c r="B34">
        <v>9</v>
      </c>
      <c r="D34">
        <v>60278201</v>
      </c>
      <c r="E34">
        <v>15313224</v>
      </c>
      <c r="F34">
        <v>55130</v>
      </c>
      <c r="G34" t="str">
        <f t="shared" si="0"/>
        <v>5:51:30</v>
      </c>
      <c r="H34">
        <v>300311</v>
      </c>
      <c r="I34" t="str">
        <f t="shared" si="1"/>
        <v>30-03-11</v>
      </c>
      <c r="J34">
        <v>6260</v>
      </c>
      <c r="K34">
        <v>-1</v>
      </c>
      <c r="L34">
        <f t="shared" si="2"/>
        <v>62.6</v>
      </c>
      <c r="M34">
        <f t="shared" si="3"/>
        <v>60.463668333333331</v>
      </c>
      <c r="N34">
        <f t="shared" si="4"/>
        <v>15.522040000000001</v>
      </c>
      <c r="O34">
        <f t="shared" si="5"/>
        <v>0.28753084798016665</v>
      </c>
      <c r="P34">
        <f t="shared" si="6"/>
        <v>532.50713045926864</v>
      </c>
      <c r="Q34">
        <f t="shared" si="7"/>
        <v>0.53250713045926867</v>
      </c>
      <c r="R34" s="1">
        <f t="shared" si="8"/>
        <v>3.4722222222224874E-4</v>
      </c>
      <c r="S34" s="8">
        <v>3.4722222222224874E-4</v>
      </c>
      <c r="T34" s="8">
        <f t="shared" si="9"/>
        <v>1533620.5357225765</v>
      </c>
      <c r="U34">
        <f t="shared" si="10"/>
        <v>0.57962962962962961</v>
      </c>
      <c r="W34" s="7">
        <f>U34/VLOOKUP(A34,Vlookup!A:B,2,FALSE)</f>
        <v>1.8113425925925925E-2</v>
      </c>
    </row>
    <row r="35" spans="1:23" x14ac:dyDescent="0.35">
      <c r="A35">
        <v>2</v>
      </c>
      <c r="B35">
        <v>10</v>
      </c>
      <c r="D35">
        <v>60280009</v>
      </c>
      <c r="E35">
        <v>15308702</v>
      </c>
      <c r="F35">
        <v>55200</v>
      </c>
      <c r="G35" t="str">
        <f t="shared" si="0"/>
        <v>5:52:00</v>
      </c>
      <c r="H35">
        <v>300311</v>
      </c>
      <c r="I35" t="str">
        <f t="shared" si="1"/>
        <v>30-03-11</v>
      </c>
      <c r="J35">
        <v>7509</v>
      </c>
      <c r="K35">
        <v>-1</v>
      </c>
      <c r="L35">
        <f t="shared" si="2"/>
        <v>75.09</v>
      </c>
      <c r="M35">
        <f t="shared" si="3"/>
        <v>60.466681666666666</v>
      </c>
      <c r="N35">
        <f t="shared" si="4"/>
        <v>15.514503333333334</v>
      </c>
      <c r="O35">
        <f t="shared" si="5"/>
        <v>0.33688414975111175</v>
      </c>
      <c r="P35">
        <f t="shared" si="6"/>
        <v>623.90944533905895</v>
      </c>
      <c r="Q35">
        <f t="shared" si="7"/>
        <v>0.62390944533905901</v>
      </c>
      <c r="R35" s="1">
        <f t="shared" si="8"/>
        <v>3.4722222222219323E-4</v>
      </c>
      <c r="S35" s="8">
        <v>3.4722222222219323E-4</v>
      </c>
      <c r="T35" s="8">
        <f t="shared" si="9"/>
        <v>1796859.2025766398</v>
      </c>
      <c r="U35">
        <f t="shared" si="10"/>
        <v>0.69527777777777777</v>
      </c>
      <c r="W35" s="7">
        <f>U35/VLOOKUP(A35,Vlookup!A:B,2,FALSE)</f>
        <v>2.1727430555555555E-2</v>
      </c>
    </row>
    <row r="36" spans="1:23" x14ac:dyDescent="0.35">
      <c r="A36">
        <v>2</v>
      </c>
      <c r="B36">
        <v>11</v>
      </c>
      <c r="D36">
        <v>60282753</v>
      </c>
      <c r="E36">
        <v>15304758</v>
      </c>
      <c r="F36">
        <v>55230</v>
      </c>
      <c r="G36" t="str">
        <f t="shared" si="0"/>
        <v>5:52:30</v>
      </c>
      <c r="H36">
        <v>300311</v>
      </c>
      <c r="I36" t="str">
        <f t="shared" si="1"/>
        <v>30-03-11</v>
      </c>
      <c r="J36">
        <v>6780</v>
      </c>
      <c r="K36">
        <v>-1</v>
      </c>
      <c r="L36">
        <f t="shared" si="2"/>
        <v>67.8</v>
      </c>
      <c r="M36">
        <f t="shared" si="3"/>
        <v>60.471254999999999</v>
      </c>
      <c r="N36">
        <f t="shared" si="4"/>
        <v>15.50793</v>
      </c>
      <c r="O36">
        <f t="shared" si="5"/>
        <v>0.30954105116588448</v>
      </c>
      <c r="P36">
        <f t="shared" si="6"/>
        <v>573.27002675921801</v>
      </c>
      <c r="Q36">
        <f t="shared" si="7"/>
        <v>0.57327002675921801</v>
      </c>
      <c r="R36" s="1">
        <f t="shared" si="8"/>
        <v>3.4722222222222099E-4</v>
      </c>
      <c r="S36" s="8">
        <v>3.4722222222222099E-4</v>
      </c>
      <c r="T36" s="8">
        <f t="shared" si="9"/>
        <v>1651017.6770665538</v>
      </c>
      <c r="U36">
        <f t="shared" si="10"/>
        <v>0.62777777777777777</v>
      </c>
      <c r="W36" s="7">
        <f>U36/VLOOKUP(A36,Vlookup!A:B,2,FALSE)</f>
        <v>1.9618055555555555E-2</v>
      </c>
    </row>
    <row r="37" spans="1:23" x14ac:dyDescent="0.35">
      <c r="A37">
        <v>2</v>
      </c>
      <c r="B37">
        <v>12</v>
      </c>
      <c r="D37">
        <v>60285441</v>
      </c>
      <c r="E37">
        <v>15301666</v>
      </c>
      <c r="F37">
        <v>55300</v>
      </c>
      <c r="G37" t="str">
        <f t="shared" si="0"/>
        <v>5:53:00</v>
      </c>
      <c r="H37">
        <v>300311</v>
      </c>
      <c r="I37" t="str">
        <f t="shared" si="1"/>
        <v>30-03-11</v>
      </c>
      <c r="J37">
        <v>7440</v>
      </c>
      <c r="K37">
        <v>-1</v>
      </c>
      <c r="L37">
        <f t="shared" si="2"/>
        <v>74.400000000000006</v>
      </c>
      <c r="M37">
        <f t="shared" si="3"/>
        <v>60.475735</v>
      </c>
      <c r="N37">
        <f t="shared" si="4"/>
        <v>15.502776666666666</v>
      </c>
      <c r="O37">
        <f t="shared" si="5"/>
        <v>0.29921856168015892</v>
      </c>
      <c r="P37">
        <f t="shared" si="6"/>
        <v>554.15277623165434</v>
      </c>
      <c r="Q37">
        <f t="shared" si="7"/>
        <v>0.55415277623165438</v>
      </c>
      <c r="R37" s="1">
        <f t="shared" si="8"/>
        <v>3.4722222222222099E-4</v>
      </c>
      <c r="S37" s="8">
        <v>3.4722222222222099E-4</v>
      </c>
      <c r="T37" s="8">
        <f t="shared" si="9"/>
        <v>1595959.9955471703</v>
      </c>
      <c r="U37">
        <f t="shared" si="10"/>
        <v>0.68888888888888888</v>
      </c>
      <c r="W37" s="7">
        <f>U37/VLOOKUP(A37,Vlookup!A:B,2,FALSE)</f>
        <v>2.1527777777777778E-2</v>
      </c>
    </row>
    <row r="38" spans="1:23" x14ac:dyDescent="0.35">
      <c r="A38">
        <v>2</v>
      </c>
      <c r="B38">
        <v>13</v>
      </c>
      <c r="D38">
        <v>60287371</v>
      </c>
      <c r="E38">
        <v>15297040</v>
      </c>
      <c r="F38">
        <v>55330</v>
      </c>
      <c r="G38" t="str">
        <f t="shared" si="0"/>
        <v>5:53:30</v>
      </c>
      <c r="H38">
        <v>300311</v>
      </c>
      <c r="I38" t="str">
        <f t="shared" si="1"/>
        <v>30-03-11</v>
      </c>
      <c r="J38">
        <v>3760</v>
      </c>
      <c r="K38">
        <v>-1</v>
      </c>
      <c r="L38">
        <f t="shared" si="2"/>
        <v>37.6</v>
      </c>
      <c r="M38">
        <f t="shared" si="3"/>
        <v>60.478951666666667</v>
      </c>
      <c r="N38">
        <f t="shared" si="4"/>
        <v>15.495066666666666</v>
      </c>
      <c r="O38">
        <f t="shared" si="5"/>
        <v>0.21738208865892727</v>
      </c>
      <c r="P38">
        <f t="shared" si="6"/>
        <v>402.59162819633332</v>
      </c>
      <c r="Q38">
        <f t="shared" si="7"/>
        <v>0.40259162819633332</v>
      </c>
      <c r="R38" s="1">
        <f t="shared" si="8"/>
        <v>3.4722222222224874E-4</v>
      </c>
      <c r="S38" s="8">
        <v>3.4722222222224874E-4</v>
      </c>
      <c r="T38" s="8">
        <f t="shared" si="9"/>
        <v>1159463.8892053515</v>
      </c>
      <c r="U38">
        <f t="shared" si="10"/>
        <v>0.34814814814814815</v>
      </c>
      <c r="W38" s="7">
        <f>U38/VLOOKUP(A38,Vlookup!A:B,2,FALSE)</f>
        <v>1.087962962962963E-2</v>
      </c>
    </row>
    <row r="39" spans="1:23" x14ac:dyDescent="0.35">
      <c r="A39">
        <v>2</v>
      </c>
      <c r="B39">
        <v>14</v>
      </c>
      <c r="D39">
        <v>60288421</v>
      </c>
      <c r="E39">
        <v>15293186</v>
      </c>
      <c r="F39">
        <v>55400</v>
      </c>
      <c r="G39" t="str">
        <f t="shared" si="0"/>
        <v>5:54:00</v>
      </c>
      <c r="H39">
        <v>300311</v>
      </c>
      <c r="I39" t="str">
        <f t="shared" si="1"/>
        <v>30-03-11</v>
      </c>
      <c r="J39">
        <v>6859</v>
      </c>
      <c r="K39">
        <v>-1</v>
      </c>
      <c r="L39">
        <f t="shared" si="2"/>
        <v>68.59</v>
      </c>
      <c r="M39">
        <f t="shared" si="3"/>
        <v>60.480701666666668</v>
      </c>
      <c r="N39">
        <f t="shared" si="4"/>
        <v>15.488643333333334</v>
      </c>
      <c r="O39">
        <f t="shared" si="5"/>
        <v>0.29632633246470563</v>
      </c>
      <c r="P39">
        <f t="shared" si="6"/>
        <v>548.79636772463482</v>
      </c>
      <c r="Q39">
        <f t="shared" si="7"/>
        <v>0.5487963677246348</v>
      </c>
      <c r="R39" s="1">
        <f t="shared" si="8"/>
        <v>3.4722222222219323E-4</v>
      </c>
      <c r="S39" s="8">
        <v>3.4722222222219323E-4</v>
      </c>
      <c r="T39" s="8">
        <f t="shared" si="9"/>
        <v>1580533.5390470803</v>
      </c>
      <c r="U39">
        <f t="shared" si="10"/>
        <v>0.63509259259259265</v>
      </c>
      <c r="W39" s="7">
        <f>U39/VLOOKUP(A39,Vlookup!A:B,2,FALSE)</f>
        <v>1.984664351851852E-2</v>
      </c>
    </row>
    <row r="40" spans="1:23" x14ac:dyDescent="0.35">
      <c r="A40">
        <v>2</v>
      </c>
      <c r="B40">
        <v>15</v>
      </c>
      <c r="D40">
        <v>60289210</v>
      </c>
      <c r="E40">
        <v>15287400</v>
      </c>
      <c r="F40">
        <v>55430</v>
      </c>
      <c r="G40" t="str">
        <f t="shared" si="0"/>
        <v>5:54:30</v>
      </c>
      <c r="H40">
        <v>300311</v>
      </c>
      <c r="I40" t="str">
        <f t="shared" si="1"/>
        <v>30-03-11</v>
      </c>
      <c r="J40">
        <v>6959</v>
      </c>
      <c r="K40">
        <v>-1</v>
      </c>
      <c r="L40">
        <f t="shared" si="2"/>
        <v>69.59</v>
      </c>
      <c r="M40">
        <f t="shared" si="3"/>
        <v>60.482016666666667</v>
      </c>
      <c r="N40">
        <f t="shared" si="4"/>
        <v>15.478999999999999</v>
      </c>
      <c r="O40">
        <f t="shared" si="5"/>
        <v>0.30318664819029645</v>
      </c>
      <c r="P40">
        <f t="shared" si="6"/>
        <v>561.50167244842908</v>
      </c>
      <c r="Q40">
        <f t="shared" si="7"/>
        <v>0.56150167244842908</v>
      </c>
      <c r="R40" s="1">
        <f t="shared" si="8"/>
        <v>3.4722222222224874E-4</v>
      </c>
      <c r="S40" s="8">
        <v>3.4722222222224874E-4</v>
      </c>
      <c r="T40" s="8">
        <f t="shared" si="9"/>
        <v>1617124.8166513522</v>
      </c>
      <c r="U40">
        <f t="shared" si="10"/>
        <v>0.64435185185185195</v>
      </c>
      <c r="W40" s="7">
        <f>U40/VLOOKUP(A40,Vlookup!A:B,2,FALSE)</f>
        <v>2.0135995370370374E-2</v>
      </c>
    </row>
    <row r="41" spans="1:23" x14ac:dyDescent="0.35">
      <c r="A41">
        <v>2</v>
      </c>
      <c r="B41">
        <v>16</v>
      </c>
      <c r="D41">
        <v>60289885</v>
      </c>
      <c r="E41">
        <v>15281412</v>
      </c>
      <c r="F41">
        <v>55500</v>
      </c>
      <c r="G41" t="str">
        <f t="shared" si="0"/>
        <v>5:55:00</v>
      </c>
      <c r="H41">
        <v>300311</v>
      </c>
      <c r="I41" t="str">
        <f t="shared" si="1"/>
        <v>30-03-11</v>
      </c>
      <c r="J41">
        <v>6100</v>
      </c>
      <c r="K41">
        <v>-1</v>
      </c>
      <c r="L41">
        <f t="shared" si="2"/>
        <v>61</v>
      </c>
      <c r="M41">
        <f t="shared" si="3"/>
        <v>60.483141666666668</v>
      </c>
      <c r="N41">
        <f t="shared" si="4"/>
        <v>15.46902</v>
      </c>
      <c r="O41">
        <f t="shared" si="5"/>
        <v>0.20224618780959291</v>
      </c>
      <c r="P41">
        <f t="shared" si="6"/>
        <v>374.55993982336605</v>
      </c>
      <c r="Q41">
        <f t="shared" si="7"/>
        <v>0.37455993982336605</v>
      </c>
      <c r="R41" s="1">
        <f t="shared" si="8"/>
        <v>3.4722222222219323E-4</v>
      </c>
      <c r="S41" s="8">
        <v>3.4722222222219323E-4</v>
      </c>
      <c r="T41" s="8">
        <f t="shared" si="9"/>
        <v>1078732.6266913842</v>
      </c>
      <c r="U41">
        <f t="shared" si="10"/>
        <v>0.56481481481481477</v>
      </c>
      <c r="W41" s="7">
        <f>U41/VLOOKUP(A41,Vlookup!A:B,2,FALSE)</f>
        <v>1.7650462962962962E-2</v>
      </c>
    </row>
    <row r="42" spans="1:23" x14ac:dyDescent="0.35">
      <c r="A42">
        <v>2</v>
      </c>
      <c r="B42">
        <v>17</v>
      </c>
      <c r="D42">
        <v>60291256</v>
      </c>
      <c r="E42">
        <v>15278404</v>
      </c>
      <c r="F42">
        <v>55530</v>
      </c>
      <c r="G42" t="str">
        <f t="shared" si="0"/>
        <v>5:55:30</v>
      </c>
      <c r="H42">
        <v>300311</v>
      </c>
      <c r="I42" t="str">
        <f t="shared" si="1"/>
        <v>30-03-11</v>
      </c>
      <c r="J42">
        <v>5000</v>
      </c>
      <c r="K42">
        <v>-1</v>
      </c>
      <c r="L42">
        <f t="shared" si="2"/>
        <v>50</v>
      </c>
      <c r="M42">
        <f t="shared" si="3"/>
        <v>60.485426666666669</v>
      </c>
      <c r="N42">
        <f t="shared" si="4"/>
        <v>15.464006666666666</v>
      </c>
      <c r="O42">
        <f t="shared" si="5"/>
        <v>0.22965509487222818</v>
      </c>
      <c r="P42">
        <f t="shared" si="6"/>
        <v>425.3212357033666</v>
      </c>
      <c r="Q42">
        <f t="shared" si="7"/>
        <v>0.42532123570336661</v>
      </c>
      <c r="R42" s="1">
        <f t="shared" si="8"/>
        <v>3.4722222222224874E-4</v>
      </c>
      <c r="S42" s="8">
        <v>3.4722222222224874E-4</v>
      </c>
      <c r="T42" s="8">
        <f t="shared" si="9"/>
        <v>1224925.1588256021</v>
      </c>
      <c r="U42">
        <f t="shared" si="10"/>
        <v>0.46296296296296297</v>
      </c>
      <c r="W42" s="7">
        <f>U42/VLOOKUP(A42,Vlookup!A:B,2,FALSE)</f>
        <v>1.4467592592592593E-2</v>
      </c>
    </row>
    <row r="43" spans="1:23" x14ac:dyDescent="0.35">
      <c r="A43">
        <v>2</v>
      </c>
      <c r="B43">
        <v>18</v>
      </c>
      <c r="D43">
        <v>60293250</v>
      </c>
      <c r="E43">
        <v>15276108</v>
      </c>
      <c r="F43">
        <v>55600</v>
      </c>
      <c r="G43" t="str">
        <f t="shared" si="0"/>
        <v>5:56:00</v>
      </c>
      <c r="H43">
        <v>300311</v>
      </c>
      <c r="I43" t="str">
        <f t="shared" si="1"/>
        <v>30-03-11</v>
      </c>
      <c r="J43">
        <v>5080</v>
      </c>
      <c r="K43">
        <v>-1</v>
      </c>
      <c r="L43">
        <f t="shared" si="2"/>
        <v>50.8</v>
      </c>
      <c r="M43">
        <f t="shared" si="3"/>
        <v>60.488750000000003</v>
      </c>
      <c r="N43">
        <f t="shared" si="4"/>
        <v>15.460179999999999</v>
      </c>
      <c r="O43">
        <f t="shared" si="5"/>
        <v>0.24262253578534684</v>
      </c>
      <c r="P43">
        <f t="shared" si="6"/>
        <v>449.33693627446235</v>
      </c>
      <c r="Q43">
        <f t="shared" si="7"/>
        <v>0.44933693627446236</v>
      </c>
      <c r="R43" s="1">
        <f t="shared" si="8"/>
        <v>3.4722222222219323E-4</v>
      </c>
      <c r="S43" s="8">
        <v>3.4722222222219323E-4</v>
      </c>
      <c r="T43" s="8">
        <f t="shared" si="9"/>
        <v>1294090.3764705595</v>
      </c>
      <c r="U43">
        <f t="shared" si="10"/>
        <v>0.47037037037037038</v>
      </c>
      <c r="W43" s="7">
        <f>U43/VLOOKUP(A43,Vlookup!A:B,2,FALSE)</f>
        <v>1.4699074074074074E-2</v>
      </c>
    </row>
    <row r="44" spans="1:23" x14ac:dyDescent="0.35">
      <c r="A44">
        <v>2</v>
      </c>
      <c r="B44">
        <v>19</v>
      </c>
      <c r="D44">
        <v>60295508</v>
      </c>
      <c r="E44">
        <v>15277886</v>
      </c>
      <c r="F44">
        <v>55630</v>
      </c>
      <c r="G44" t="str">
        <f t="shared" si="0"/>
        <v>5:56:30</v>
      </c>
      <c r="H44">
        <v>300311</v>
      </c>
      <c r="I44" t="str">
        <f t="shared" si="1"/>
        <v>30-03-11</v>
      </c>
      <c r="J44">
        <v>5820</v>
      </c>
      <c r="K44">
        <v>-1</v>
      </c>
      <c r="L44">
        <f t="shared" si="2"/>
        <v>58.2</v>
      </c>
      <c r="M44">
        <f t="shared" si="3"/>
        <v>60.492513333333335</v>
      </c>
      <c r="N44">
        <f t="shared" si="4"/>
        <v>15.463143333333333</v>
      </c>
      <c r="O44">
        <f t="shared" si="5"/>
        <v>0.25374955381775965</v>
      </c>
      <c r="P44">
        <f t="shared" si="6"/>
        <v>469.9441736704909</v>
      </c>
      <c r="Q44">
        <f t="shared" si="7"/>
        <v>0.46994417367049091</v>
      </c>
      <c r="R44" s="1">
        <f t="shared" si="8"/>
        <v>3.4722222222224874E-4</v>
      </c>
      <c r="S44" s="8">
        <v>3.4722222222224874E-4</v>
      </c>
      <c r="T44" s="8">
        <f t="shared" si="9"/>
        <v>1353439.2201709105</v>
      </c>
      <c r="U44">
        <f t="shared" si="10"/>
        <v>0.53888888888888897</v>
      </c>
      <c r="W44" s="7">
        <f>U44/VLOOKUP(A44,Vlookup!A:B,2,FALSE)</f>
        <v>1.684027777777778E-2</v>
      </c>
    </row>
    <row r="45" spans="1:23" x14ac:dyDescent="0.35">
      <c r="A45">
        <v>2</v>
      </c>
      <c r="B45">
        <v>20</v>
      </c>
      <c r="D45">
        <v>60297921</v>
      </c>
      <c r="E45">
        <v>15276322</v>
      </c>
      <c r="F45">
        <v>55700</v>
      </c>
      <c r="G45" t="str">
        <f t="shared" si="0"/>
        <v>5:57:00</v>
      </c>
      <c r="H45">
        <v>300311</v>
      </c>
      <c r="I45" t="str">
        <f t="shared" si="1"/>
        <v>30-03-11</v>
      </c>
      <c r="J45">
        <v>5840</v>
      </c>
      <c r="K45">
        <v>-1</v>
      </c>
      <c r="L45">
        <f t="shared" si="2"/>
        <v>58.4</v>
      </c>
      <c r="M45">
        <f t="shared" si="3"/>
        <v>60.496535000000002</v>
      </c>
      <c r="N45">
        <f t="shared" si="4"/>
        <v>15.460536666666666</v>
      </c>
      <c r="O45">
        <f t="shared" si="5"/>
        <v>0.1404983593232719</v>
      </c>
      <c r="P45">
        <f t="shared" si="6"/>
        <v>260.20296146669955</v>
      </c>
      <c r="Q45">
        <f t="shared" si="7"/>
        <v>0.26020296146669958</v>
      </c>
      <c r="R45" s="1">
        <f t="shared" si="8"/>
        <v>3.4722222222219323E-4</v>
      </c>
      <c r="S45" s="8">
        <v>3.4722222222219323E-4</v>
      </c>
      <c r="T45" s="8">
        <f t="shared" si="9"/>
        <v>749384.52902415721</v>
      </c>
      <c r="U45">
        <f t="shared" si="10"/>
        <v>0.54074074074074074</v>
      </c>
      <c r="W45" s="7">
        <f>U45/VLOOKUP(A45,Vlookup!A:B,2,FALSE)</f>
        <v>1.6898148148148148E-2</v>
      </c>
    </row>
    <row r="46" spans="1:23" x14ac:dyDescent="0.35">
      <c r="A46">
        <v>2</v>
      </c>
      <c r="B46">
        <v>21</v>
      </c>
      <c r="D46">
        <v>60299102</v>
      </c>
      <c r="E46">
        <v>15274786</v>
      </c>
      <c r="F46">
        <v>55730</v>
      </c>
      <c r="G46" t="str">
        <f t="shared" si="0"/>
        <v>5:57:30</v>
      </c>
      <c r="H46">
        <v>300311</v>
      </c>
      <c r="I46" t="str">
        <f t="shared" si="1"/>
        <v>30-03-11</v>
      </c>
      <c r="J46">
        <v>30</v>
      </c>
      <c r="K46">
        <v>-1</v>
      </c>
      <c r="L46">
        <f t="shared" si="2"/>
        <v>0.3</v>
      </c>
      <c r="M46">
        <f t="shared" si="3"/>
        <v>60.498503333333332</v>
      </c>
      <c r="N46">
        <f t="shared" si="4"/>
        <v>15.457976666666667</v>
      </c>
      <c r="O46">
        <f t="shared" si="5"/>
        <v>5.8163657740113325E-2</v>
      </c>
      <c r="P46">
        <f t="shared" si="6"/>
        <v>107.71909413468988</v>
      </c>
      <c r="Q46">
        <f t="shared" si="7"/>
        <v>0.10771909413468989</v>
      </c>
      <c r="R46" s="1">
        <f t="shared" si="8"/>
        <v>3.4722222222224874E-4</v>
      </c>
      <c r="S46" s="8">
        <v>3.4722222222224874E-4</v>
      </c>
      <c r="T46" s="8">
        <f t="shared" si="9"/>
        <v>310230.99110788316</v>
      </c>
      <c r="U46">
        <f t="shared" si="10"/>
        <v>2.7777777777777775E-3</v>
      </c>
      <c r="W46" s="7">
        <f>U46/VLOOKUP(A46,Vlookup!A:B,2,FALSE)</f>
        <v>8.6805555555555545E-5</v>
      </c>
    </row>
    <row r="47" spans="1:23" x14ac:dyDescent="0.35">
      <c r="A47">
        <v>2</v>
      </c>
      <c r="B47">
        <v>22</v>
      </c>
      <c r="D47">
        <v>60299571</v>
      </c>
      <c r="E47">
        <v>15274091</v>
      </c>
      <c r="F47">
        <v>55800</v>
      </c>
      <c r="G47" t="str">
        <f t="shared" si="0"/>
        <v>5:58:00</v>
      </c>
      <c r="H47">
        <v>300311</v>
      </c>
      <c r="I47" t="str">
        <f t="shared" si="1"/>
        <v>30-03-11</v>
      </c>
      <c r="J47">
        <v>4610</v>
      </c>
      <c r="K47">
        <v>-1</v>
      </c>
      <c r="L47">
        <f t="shared" si="2"/>
        <v>46.1</v>
      </c>
      <c r="M47">
        <f t="shared" si="3"/>
        <v>60.499285</v>
      </c>
      <c r="N47">
        <f t="shared" si="4"/>
        <v>15.456818333333333</v>
      </c>
      <c r="O47">
        <f t="shared" si="5"/>
        <v>0.10233436416068561</v>
      </c>
      <c r="P47">
        <f t="shared" si="6"/>
        <v>189.52324242558976</v>
      </c>
      <c r="Q47">
        <f t="shared" si="7"/>
        <v>0.18952324242558977</v>
      </c>
      <c r="R47" s="1">
        <f t="shared" si="8"/>
        <v>3.4722222222219323E-4</v>
      </c>
      <c r="S47" s="8">
        <v>3.4722222222219323E-4</v>
      </c>
      <c r="T47" s="8">
        <f t="shared" si="9"/>
        <v>545826.9381857441</v>
      </c>
      <c r="U47">
        <f t="shared" si="10"/>
        <v>0.42685185185185187</v>
      </c>
      <c r="W47" s="7">
        <f>U47/VLOOKUP(A47,Vlookup!A:B,2,FALSE)</f>
        <v>1.3339120370370371E-2</v>
      </c>
    </row>
    <row r="48" spans="1:23" x14ac:dyDescent="0.35">
      <c r="A48">
        <v>2</v>
      </c>
      <c r="B48">
        <v>23</v>
      </c>
      <c r="D48">
        <v>60300406</v>
      </c>
      <c r="E48">
        <v>15272896</v>
      </c>
      <c r="F48">
        <v>55830</v>
      </c>
      <c r="G48" t="str">
        <f t="shared" si="0"/>
        <v>5:58:30</v>
      </c>
      <c r="H48">
        <v>300311</v>
      </c>
      <c r="I48" t="str">
        <f t="shared" si="1"/>
        <v>30-03-11</v>
      </c>
      <c r="J48">
        <v>20</v>
      </c>
      <c r="K48">
        <v>-1</v>
      </c>
      <c r="L48">
        <f t="shared" si="2"/>
        <v>0.2</v>
      </c>
      <c r="M48">
        <f t="shared" si="3"/>
        <v>60.500676666666664</v>
      </c>
      <c r="N48">
        <f t="shared" si="4"/>
        <v>15.454826666666667</v>
      </c>
      <c r="O48">
        <f t="shared" si="5"/>
        <v>4.9167440795759992E-2</v>
      </c>
      <c r="P48">
        <f t="shared" si="6"/>
        <v>91.058100353747506</v>
      </c>
      <c r="Q48">
        <f t="shared" si="7"/>
        <v>9.1058100353747506E-2</v>
      </c>
      <c r="R48" s="1">
        <f t="shared" si="8"/>
        <v>4.1666666666670404E-4</v>
      </c>
      <c r="S48" s="8">
        <v>4.1666666666670404E-4</v>
      </c>
      <c r="T48" s="8">
        <f t="shared" si="9"/>
        <v>218539.44084897439</v>
      </c>
      <c r="U48">
        <f t="shared" si="10"/>
        <v>1.5432098765432098E-3</v>
      </c>
      <c r="W48" s="7">
        <f>U48/VLOOKUP(A48,Vlookup!A:B,2,FALSE)</f>
        <v>4.8225308641975306E-5</v>
      </c>
    </row>
    <row r="49" spans="1:23" x14ac:dyDescent="0.35">
      <c r="A49">
        <v>2</v>
      </c>
      <c r="B49">
        <v>24</v>
      </c>
      <c r="D49">
        <v>60299982</v>
      </c>
      <c r="E49">
        <v>15273398</v>
      </c>
      <c r="F49">
        <v>55906</v>
      </c>
      <c r="G49" t="str">
        <f t="shared" si="0"/>
        <v>5:59:06</v>
      </c>
      <c r="H49">
        <v>300311</v>
      </c>
      <c r="I49" t="str">
        <f t="shared" si="1"/>
        <v>30-03-11</v>
      </c>
      <c r="J49">
        <v>4350</v>
      </c>
      <c r="K49">
        <v>-1</v>
      </c>
      <c r="L49">
        <f t="shared" si="2"/>
        <v>43.5</v>
      </c>
      <c r="M49">
        <f t="shared" si="3"/>
        <v>60.499969999999998</v>
      </c>
      <c r="N49">
        <f t="shared" si="4"/>
        <v>15.455663333333334</v>
      </c>
      <c r="O49">
        <f t="shared" si="5"/>
        <v>9.8251515923719807E-2</v>
      </c>
      <c r="P49">
        <f t="shared" si="6"/>
        <v>181.96180749072909</v>
      </c>
      <c r="Q49">
        <f t="shared" si="7"/>
        <v>0.1819618074907291</v>
      </c>
      <c r="R49" s="1">
        <f t="shared" si="8"/>
        <v>3.4722222222219323E-4</v>
      </c>
      <c r="S49" s="8">
        <v>3.4722222222219323E-4</v>
      </c>
      <c r="T49" s="8">
        <f t="shared" si="9"/>
        <v>524050.00557334354</v>
      </c>
      <c r="U49">
        <f t="shared" si="10"/>
        <v>0.40277777777777779</v>
      </c>
      <c r="W49" s="7">
        <f>U49/VLOOKUP(A49,Vlookup!A:B,2,FALSE)</f>
        <v>1.2586805555555556E-2</v>
      </c>
    </row>
    <row r="50" spans="1:23" x14ac:dyDescent="0.35">
      <c r="A50">
        <v>2</v>
      </c>
      <c r="B50">
        <v>25</v>
      </c>
      <c r="D50">
        <v>60299088</v>
      </c>
      <c r="E50">
        <v>15274217</v>
      </c>
      <c r="F50">
        <v>55936</v>
      </c>
      <c r="G50" t="str">
        <f t="shared" si="0"/>
        <v>5:59:36</v>
      </c>
      <c r="H50">
        <v>300311</v>
      </c>
      <c r="I50" t="str">
        <f t="shared" si="1"/>
        <v>30-03-11</v>
      </c>
      <c r="J50">
        <v>3180</v>
      </c>
      <c r="K50">
        <v>-1</v>
      </c>
      <c r="L50">
        <f t="shared" si="2"/>
        <v>31.8</v>
      </c>
      <c r="M50">
        <f t="shared" si="3"/>
        <v>60.498480000000001</v>
      </c>
      <c r="N50">
        <f t="shared" si="4"/>
        <v>15.457028333333334</v>
      </c>
      <c r="O50">
        <f t="shared" si="5"/>
        <v>0.22905144328595264</v>
      </c>
      <c r="P50">
        <f t="shared" si="6"/>
        <v>424.20327296558429</v>
      </c>
      <c r="Q50">
        <f t="shared" si="7"/>
        <v>0.4242032729655843</v>
      </c>
      <c r="R50" s="1">
        <f t="shared" si="8"/>
        <v>3.4722222222224874E-4</v>
      </c>
      <c r="S50" s="8">
        <v>3.4722222222224874E-4</v>
      </c>
      <c r="T50" s="8">
        <f t="shared" si="9"/>
        <v>1221705.4261407894</v>
      </c>
      <c r="U50">
        <f t="shared" si="10"/>
        <v>0.29444444444444445</v>
      </c>
      <c r="W50" s="7">
        <f>U50/VLOOKUP(A50,Vlookup!A:B,2,FALSE)</f>
        <v>9.2013888888888892E-3</v>
      </c>
    </row>
    <row r="51" spans="1:23" x14ac:dyDescent="0.35">
      <c r="A51">
        <v>2</v>
      </c>
      <c r="B51">
        <v>26</v>
      </c>
      <c r="D51">
        <v>60297888</v>
      </c>
      <c r="E51">
        <v>15270265</v>
      </c>
      <c r="F51">
        <v>60006</v>
      </c>
      <c r="G51" t="str">
        <f t="shared" si="0"/>
        <v>6:00:06</v>
      </c>
      <c r="H51">
        <v>300311</v>
      </c>
      <c r="I51" t="str">
        <f t="shared" si="1"/>
        <v>30-03-11</v>
      </c>
      <c r="J51">
        <v>5430</v>
      </c>
      <c r="K51">
        <v>-1</v>
      </c>
      <c r="L51">
        <f t="shared" si="2"/>
        <v>54.3</v>
      </c>
      <c r="M51">
        <f t="shared" si="3"/>
        <v>60.496479999999998</v>
      </c>
      <c r="N51">
        <f t="shared" si="4"/>
        <v>15.450441666666666</v>
      </c>
      <c r="O51">
        <f t="shared" si="5"/>
        <v>0.26154310084318166</v>
      </c>
      <c r="P51">
        <f t="shared" si="6"/>
        <v>484.37782276157242</v>
      </c>
      <c r="Q51">
        <f t="shared" si="7"/>
        <v>0.48437782276157243</v>
      </c>
      <c r="R51" s="1">
        <f t="shared" si="8"/>
        <v>3.4722222222222099E-4</v>
      </c>
      <c r="S51" s="8">
        <v>3.4722222222222099E-4</v>
      </c>
      <c r="T51" s="8">
        <f t="shared" si="9"/>
        <v>1395008.1295533336</v>
      </c>
      <c r="U51">
        <f t="shared" si="10"/>
        <v>0.50277777777777777</v>
      </c>
      <c r="W51" s="7">
        <f>U51/VLOOKUP(A51,Vlookup!A:B,2,FALSE)</f>
        <v>1.5711805555555555E-2</v>
      </c>
    </row>
    <row r="52" spans="1:23" x14ac:dyDescent="0.35">
      <c r="A52">
        <v>2</v>
      </c>
      <c r="B52">
        <v>27</v>
      </c>
      <c r="D52">
        <v>60297253</v>
      </c>
      <c r="E52">
        <v>15265123</v>
      </c>
      <c r="F52">
        <v>60036</v>
      </c>
      <c r="G52" t="str">
        <f t="shared" si="0"/>
        <v>6:00:36</v>
      </c>
      <c r="H52">
        <v>300311</v>
      </c>
      <c r="I52" t="str">
        <f t="shared" si="1"/>
        <v>30-03-11</v>
      </c>
      <c r="J52">
        <v>6120</v>
      </c>
      <c r="K52">
        <v>-1</v>
      </c>
      <c r="L52">
        <f t="shared" si="2"/>
        <v>61.2</v>
      </c>
      <c r="M52">
        <f t="shared" si="3"/>
        <v>60.495421666666665</v>
      </c>
      <c r="N52">
        <f t="shared" si="4"/>
        <v>15.441871666666668</v>
      </c>
      <c r="O52">
        <f t="shared" si="5"/>
        <v>0.25400061586146039</v>
      </c>
      <c r="P52">
        <f t="shared" si="6"/>
        <v>470.40914057542466</v>
      </c>
      <c r="Q52">
        <f t="shared" si="7"/>
        <v>0.47040914057542466</v>
      </c>
      <c r="R52" s="1">
        <f t="shared" si="8"/>
        <v>3.4722222222222099E-4</v>
      </c>
      <c r="S52" s="8">
        <v>3.4722222222222099E-4</v>
      </c>
      <c r="T52" s="8">
        <f t="shared" si="9"/>
        <v>1354778.3248572277</v>
      </c>
      <c r="U52">
        <f t="shared" si="10"/>
        <v>0.56666666666666665</v>
      </c>
      <c r="W52" s="7">
        <f>U52/VLOOKUP(A52,Vlookup!A:B,2,FALSE)</f>
        <v>1.7708333333333333E-2</v>
      </c>
    </row>
    <row r="53" spans="1:23" x14ac:dyDescent="0.35">
      <c r="A53">
        <v>2</v>
      </c>
      <c r="B53">
        <v>28</v>
      </c>
      <c r="D53">
        <v>60297343</v>
      </c>
      <c r="E53">
        <v>15259978</v>
      </c>
      <c r="F53">
        <v>60106</v>
      </c>
      <c r="G53" t="str">
        <f t="shared" si="0"/>
        <v>6:01:06</v>
      </c>
      <c r="H53">
        <v>300311</v>
      </c>
      <c r="I53" t="str">
        <f t="shared" si="1"/>
        <v>30-03-11</v>
      </c>
      <c r="J53">
        <v>4670</v>
      </c>
      <c r="K53">
        <v>-1</v>
      </c>
      <c r="L53">
        <f t="shared" si="2"/>
        <v>46.7</v>
      </c>
      <c r="M53">
        <f t="shared" si="3"/>
        <v>60.495571666666663</v>
      </c>
      <c r="N53">
        <f t="shared" si="4"/>
        <v>15.433296666666667</v>
      </c>
      <c r="O53">
        <f t="shared" si="5"/>
        <v>7.4283138761170153E-2</v>
      </c>
      <c r="P53">
        <f t="shared" si="6"/>
        <v>137.57237298568711</v>
      </c>
      <c r="Q53">
        <f t="shared" si="7"/>
        <v>0.13757237298568711</v>
      </c>
      <c r="R53" s="1">
        <f t="shared" si="8"/>
        <v>3.4722222222222099E-4</v>
      </c>
      <c r="S53" s="8">
        <v>3.4722222222222099E-4</v>
      </c>
      <c r="T53" s="8">
        <f t="shared" si="9"/>
        <v>396208.43419878028</v>
      </c>
      <c r="U53">
        <f t="shared" si="10"/>
        <v>0.43240740740740741</v>
      </c>
      <c r="W53" s="7">
        <f>U53/VLOOKUP(A53,Vlookup!A:B,2,FALSE)</f>
        <v>1.3512731481481481E-2</v>
      </c>
    </row>
    <row r="54" spans="1:23" x14ac:dyDescent="0.35">
      <c r="A54">
        <v>2</v>
      </c>
      <c r="B54">
        <v>29</v>
      </c>
      <c r="D54">
        <v>60297028</v>
      </c>
      <c r="E54">
        <v>15258615</v>
      </c>
      <c r="F54">
        <v>60136</v>
      </c>
      <c r="G54" t="str">
        <f t="shared" si="0"/>
        <v>6:01:36</v>
      </c>
      <c r="H54">
        <v>300311</v>
      </c>
      <c r="I54" t="str">
        <f t="shared" si="1"/>
        <v>30-03-11</v>
      </c>
      <c r="J54">
        <v>2500</v>
      </c>
      <c r="K54">
        <v>-1</v>
      </c>
      <c r="L54">
        <f t="shared" si="2"/>
        <v>25</v>
      </c>
      <c r="M54">
        <f t="shared" si="3"/>
        <v>60.495046666666667</v>
      </c>
      <c r="N54">
        <f t="shared" si="4"/>
        <v>15.431025</v>
      </c>
      <c r="O54">
        <f t="shared" si="5"/>
        <v>0.11749536793130751</v>
      </c>
      <c r="P54">
        <f t="shared" si="6"/>
        <v>217.6014214087815</v>
      </c>
      <c r="Q54">
        <f t="shared" si="7"/>
        <v>0.2176014214087815</v>
      </c>
      <c r="R54" s="1">
        <f t="shared" si="8"/>
        <v>3.4722222222222099E-4</v>
      </c>
      <c r="S54" s="8">
        <v>3.4722222222222099E-4</v>
      </c>
      <c r="T54" s="8">
        <f t="shared" si="9"/>
        <v>626692.09365729301</v>
      </c>
      <c r="U54">
        <f t="shared" si="10"/>
        <v>0.23148148148148148</v>
      </c>
      <c r="W54" s="7">
        <f>U54/VLOOKUP(A54,Vlookup!A:B,2,FALSE)</f>
        <v>7.2337962962962963E-3</v>
      </c>
    </row>
    <row r="55" spans="1:23" x14ac:dyDescent="0.35">
      <c r="A55">
        <v>2</v>
      </c>
      <c r="B55">
        <v>30</v>
      </c>
      <c r="D55">
        <v>60295998</v>
      </c>
      <c r="E55">
        <v>15257476</v>
      </c>
      <c r="F55">
        <v>60206</v>
      </c>
      <c r="G55" t="str">
        <f t="shared" si="0"/>
        <v>6:02:06</v>
      </c>
      <c r="H55">
        <v>300311</v>
      </c>
      <c r="I55" t="str">
        <f t="shared" si="1"/>
        <v>30-03-11</v>
      </c>
      <c r="J55">
        <v>3990</v>
      </c>
      <c r="K55">
        <v>-1</v>
      </c>
      <c r="L55">
        <f t="shared" si="2"/>
        <v>39.9</v>
      </c>
      <c r="M55">
        <f t="shared" si="3"/>
        <v>60.49333</v>
      </c>
      <c r="N55">
        <f t="shared" si="4"/>
        <v>15.429126666666667</v>
      </c>
      <c r="O55">
        <f t="shared" si="5"/>
        <v>0.11567881054959954</v>
      </c>
      <c r="P55">
        <f t="shared" si="6"/>
        <v>214.23715713785836</v>
      </c>
      <c r="Q55">
        <f t="shared" si="7"/>
        <v>0.21423715713785838</v>
      </c>
      <c r="R55" s="1">
        <f t="shared" si="8"/>
        <v>3.4722222222222099E-4</v>
      </c>
      <c r="S55" s="8">
        <v>3.4722222222222099E-4</v>
      </c>
      <c r="T55" s="8">
        <f t="shared" si="9"/>
        <v>617003.01255703426</v>
      </c>
      <c r="U55">
        <f t="shared" si="10"/>
        <v>0.36944444444444446</v>
      </c>
      <c r="W55" s="7">
        <f>U55/VLOOKUP(A55,Vlookup!A:B,2,FALSE)</f>
        <v>1.154513888888889E-2</v>
      </c>
    </row>
    <row r="56" spans="1:23" x14ac:dyDescent="0.35">
      <c r="A56">
        <v>2</v>
      </c>
      <c r="B56">
        <v>31</v>
      </c>
      <c r="D56">
        <v>60295216</v>
      </c>
      <c r="E56">
        <v>15255751</v>
      </c>
      <c r="F56">
        <v>60236</v>
      </c>
      <c r="G56" t="str">
        <f t="shared" si="0"/>
        <v>6:02:36</v>
      </c>
      <c r="H56">
        <v>300311</v>
      </c>
      <c r="I56" t="str">
        <f t="shared" si="1"/>
        <v>30-03-11</v>
      </c>
      <c r="J56">
        <v>1580</v>
      </c>
      <c r="K56">
        <v>-1</v>
      </c>
      <c r="L56">
        <f t="shared" si="2"/>
        <v>15.8</v>
      </c>
      <c r="M56">
        <f t="shared" si="3"/>
        <v>60.492026666666668</v>
      </c>
      <c r="N56">
        <f t="shared" si="4"/>
        <v>15.426251666666667</v>
      </c>
      <c r="O56">
        <f t="shared" si="5"/>
        <v>0.15777960862835391</v>
      </c>
      <c r="P56">
        <f t="shared" si="6"/>
        <v>292.20783517971142</v>
      </c>
      <c r="Q56">
        <f t="shared" si="7"/>
        <v>0.29220783517971144</v>
      </c>
      <c r="R56" s="1">
        <f t="shared" si="8"/>
        <v>3.4722222222222099E-4</v>
      </c>
      <c r="S56" s="8">
        <v>3.4722222222222099E-4</v>
      </c>
      <c r="T56" s="8">
        <f t="shared" si="9"/>
        <v>841558.56531757186</v>
      </c>
      <c r="U56">
        <f t="shared" si="10"/>
        <v>0.14629629629629631</v>
      </c>
      <c r="W56" s="7">
        <f>U56/VLOOKUP(A56,Vlookup!A:B,2,FALSE)</f>
        <v>4.5717592592592598E-3</v>
      </c>
    </row>
    <row r="57" spans="1:23" x14ac:dyDescent="0.35">
      <c r="A57">
        <v>2</v>
      </c>
      <c r="B57">
        <v>32</v>
      </c>
      <c r="D57">
        <v>60294217</v>
      </c>
      <c r="E57">
        <v>15253279</v>
      </c>
      <c r="F57">
        <v>60306</v>
      </c>
      <c r="G57" t="str">
        <f t="shared" si="0"/>
        <v>6:03:06</v>
      </c>
      <c r="H57">
        <v>300311</v>
      </c>
      <c r="I57" t="str">
        <f t="shared" si="1"/>
        <v>30-03-11</v>
      </c>
      <c r="J57">
        <v>3850</v>
      </c>
      <c r="K57">
        <v>-1</v>
      </c>
      <c r="L57">
        <f t="shared" si="2"/>
        <v>38.5</v>
      </c>
      <c r="M57">
        <f t="shared" si="3"/>
        <v>60.490361666666665</v>
      </c>
      <c r="N57">
        <f t="shared" si="4"/>
        <v>15.422131666666667</v>
      </c>
      <c r="O57">
        <f t="shared" si="5"/>
        <v>0.26524589987259678</v>
      </c>
      <c r="P57">
        <f t="shared" si="6"/>
        <v>491.23540656404924</v>
      </c>
      <c r="Q57">
        <f t="shared" si="7"/>
        <v>0.49123540656404924</v>
      </c>
      <c r="R57" s="1">
        <f t="shared" si="8"/>
        <v>0</v>
      </c>
      <c r="S57" s="8">
        <v>0</v>
      </c>
      <c r="T57" s="8" t="e">
        <f t="shared" si="9"/>
        <v>#DIV/0!</v>
      </c>
      <c r="U57">
        <f t="shared" si="10"/>
        <v>0</v>
      </c>
      <c r="V57">
        <f>VALUE(SUM(U26:U56)/COUNT(U26:U56))</f>
        <v>0.47047275857196091</v>
      </c>
      <c r="W57" s="7">
        <f>U57/VLOOKUP(A57,Vlookup!A:B,2,FALSE)</f>
        <v>0</v>
      </c>
    </row>
    <row r="58" spans="1:23" x14ac:dyDescent="0.35">
      <c r="A58">
        <v>3</v>
      </c>
      <c r="B58">
        <v>1</v>
      </c>
      <c r="D58">
        <v>60295000</v>
      </c>
      <c r="E58">
        <v>15248144</v>
      </c>
      <c r="F58">
        <v>151157</v>
      </c>
      <c r="G58" t="str">
        <f t="shared" si="0"/>
        <v>15:11:57</v>
      </c>
      <c r="H58">
        <v>300311</v>
      </c>
      <c r="I58" t="str">
        <f t="shared" si="1"/>
        <v>30-03-11</v>
      </c>
      <c r="J58">
        <v>1739</v>
      </c>
      <c r="K58">
        <v>-1</v>
      </c>
      <c r="L58">
        <f t="shared" si="2"/>
        <v>17.39</v>
      </c>
      <c r="M58">
        <f t="shared" si="3"/>
        <v>60.491666666666667</v>
      </c>
      <c r="N58">
        <f t="shared" si="4"/>
        <v>15.413573333333334</v>
      </c>
      <c r="O58">
        <f t="shared" si="5"/>
        <v>6.3488603948903669E-2</v>
      </c>
      <c r="P58">
        <f t="shared" si="6"/>
        <v>117.5808945133696</v>
      </c>
      <c r="Q58">
        <f t="shared" si="7"/>
        <v>0.1175808945133696</v>
      </c>
      <c r="R58" s="1">
        <f t="shared" si="8"/>
        <v>3.472222222222765E-4</v>
      </c>
      <c r="S58" s="8">
        <v>3.472222222222765E-4</v>
      </c>
      <c r="T58" s="8">
        <f t="shared" si="9"/>
        <v>338632.97619845154</v>
      </c>
      <c r="U58">
        <f t="shared" si="10"/>
        <v>0.16101851851851853</v>
      </c>
      <c r="W58" s="7">
        <f>U58/VLOOKUP(A58,Vlookup!A:B,2,FALSE)</f>
        <v>1.0063657407407408E-2</v>
      </c>
    </row>
    <row r="59" spans="1:23" x14ac:dyDescent="0.35">
      <c r="A59">
        <v>3</v>
      </c>
      <c r="B59">
        <v>2</v>
      </c>
      <c r="D59">
        <v>60295572</v>
      </c>
      <c r="E59">
        <v>15247590</v>
      </c>
      <c r="F59">
        <v>151227</v>
      </c>
      <c r="G59" t="str">
        <f t="shared" si="0"/>
        <v>15:12:27</v>
      </c>
      <c r="H59">
        <v>300311</v>
      </c>
      <c r="I59" t="str">
        <f t="shared" si="1"/>
        <v>30-03-11</v>
      </c>
      <c r="J59">
        <v>20</v>
      </c>
      <c r="K59">
        <v>-1</v>
      </c>
      <c r="L59">
        <f t="shared" si="2"/>
        <v>0.2</v>
      </c>
      <c r="M59">
        <f t="shared" si="3"/>
        <v>60.492620000000002</v>
      </c>
      <c r="N59">
        <f t="shared" si="4"/>
        <v>15.412649999999999</v>
      </c>
      <c r="O59">
        <f t="shared" si="5"/>
        <v>4.6520036641179201E-2</v>
      </c>
      <c r="P59">
        <f t="shared" si="6"/>
        <v>86.155107859463882</v>
      </c>
      <c r="Q59">
        <f t="shared" si="7"/>
        <v>8.6155107859463884E-2</v>
      </c>
      <c r="R59" s="1">
        <f t="shared" si="8"/>
        <v>3.4722222222216548E-4</v>
      </c>
      <c r="S59" s="8">
        <v>3.4722222222216548E-4</v>
      </c>
      <c r="T59" s="8">
        <f t="shared" si="9"/>
        <v>248126.71063529653</v>
      </c>
      <c r="U59">
        <f t="shared" si="10"/>
        <v>1.8518518518518517E-3</v>
      </c>
      <c r="W59" s="7">
        <f>U59/VLOOKUP(A59,Vlookup!A:B,2,FALSE)</f>
        <v>1.1574074074074073E-4</v>
      </c>
    </row>
    <row r="60" spans="1:23" x14ac:dyDescent="0.35">
      <c r="A60">
        <v>3</v>
      </c>
      <c r="B60">
        <v>3</v>
      </c>
      <c r="D60">
        <v>60295654</v>
      </c>
      <c r="E60">
        <v>15248518</v>
      </c>
      <c r="F60">
        <v>151257</v>
      </c>
      <c r="G60" t="str">
        <f t="shared" si="0"/>
        <v>15:12:57</v>
      </c>
      <c r="H60">
        <v>300311</v>
      </c>
      <c r="I60" t="str">
        <f t="shared" si="1"/>
        <v>30-03-11</v>
      </c>
      <c r="J60">
        <v>1150</v>
      </c>
      <c r="K60">
        <v>-1</v>
      </c>
      <c r="L60">
        <f t="shared" si="2"/>
        <v>11.5</v>
      </c>
      <c r="M60">
        <f t="shared" si="3"/>
        <v>60.492756666666665</v>
      </c>
      <c r="N60">
        <f t="shared" si="4"/>
        <v>15.414196666666667</v>
      </c>
      <c r="O60">
        <f t="shared" si="5"/>
        <v>6.7502949805889126E-2</v>
      </c>
      <c r="P60">
        <f t="shared" si="6"/>
        <v>125.01546304050666</v>
      </c>
      <c r="Q60">
        <f t="shared" si="7"/>
        <v>0.12501546304050667</v>
      </c>
      <c r="R60" s="1">
        <f t="shared" si="8"/>
        <v>3.472222222222765E-4</v>
      </c>
      <c r="S60" s="8">
        <v>3.472222222222765E-4</v>
      </c>
      <c r="T60" s="8">
        <f t="shared" si="9"/>
        <v>360044.5335566029</v>
      </c>
      <c r="U60">
        <f t="shared" si="10"/>
        <v>0.10648148148148148</v>
      </c>
      <c r="W60" s="7">
        <f>U60/VLOOKUP(A60,Vlookup!A:B,2,FALSE)</f>
        <v>6.6550925925925927E-3</v>
      </c>
    </row>
    <row r="61" spans="1:23" x14ac:dyDescent="0.35">
      <c r="A61">
        <v>3</v>
      </c>
      <c r="B61">
        <v>4</v>
      </c>
      <c r="D61">
        <v>60295358</v>
      </c>
      <c r="E61">
        <v>15249747</v>
      </c>
      <c r="F61">
        <v>151327</v>
      </c>
      <c r="G61" t="str">
        <f t="shared" si="0"/>
        <v>15:13:27</v>
      </c>
      <c r="H61">
        <v>300311</v>
      </c>
      <c r="I61" t="str">
        <f t="shared" si="1"/>
        <v>30-03-11</v>
      </c>
      <c r="J61">
        <v>3020</v>
      </c>
      <c r="K61">
        <v>-1</v>
      </c>
      <c r="L61">
        <f t="shared" si="2"/>
        <v>30.2</v>
      </c>
      <c r="M61">
        <f t="shared" si="3"/>
        <v>60.492263333333334</v>
      </c>
      <c r="N61">
        <f t="shared" si="4"/>
        <v>15.416245</v>
      </c>
      <c r="O61">
        <f t="shared" si="5"/>
        <v>6.1714218699156193E-2</v>
      </c>
      <c r="P61">
        <f t="shared" si="6"/>
        <v>114.29473303083726</v>
      </c>
      <c r="Q61">
        <f t="shared" si="7"/>
        <v>0.11429473303083727</v>
      </c>
      <c r="R61" s="1">
        <f t="shared" si="8"/>
        <v>3.4722222222216548E-4</v>
      </c>
      <c r="S61" s="8">
        <v>3.4722222222216548E-4</v>
      </c>
      <c r="T61" s="8">
        <f t="shared" si="9"/>
        <v>329168.83112886513</v>
      </c>
      <c r="U61">
        <f t="shared" si="10"/>
        <v>0.27962962962962962</v>
      </c>
      <c r="W61" s="7">
        <f>U61/VLOOKUP(A61,Vlookup!A:B,2,FALSE)</f>
        <v>1.7476851851851851E-2</v>
      </c>
    </row>
    <row r="62" spans="1:23" x14ac:dyDescent="0.35">
      <c r="A62">
        <v>3</v>
      </c>
      <c r="B62">
        <v>5</v>
      </c>
      <c r="D62">
        <v>60295661</v>
      </c>
      <c r="E62">
        <v>15250836</v>
      </c>
      <c r="F62">
        <v>151357</v>
      </c>
      <c r="G62" t="str">
        <f t="shared" si="0"/>
        <v>15:13:57</v>
      </c>
      <c r="H62">
        <v>300311</v>
      </c>
      <c r="I62" t="str">
        <f t="shared" si="1"/>
        <v>30-03-11</v>
      </c>
      <c r="J62">
        <v>2580</v>
      </c>
      <c r="K62">
        <v>-1</v>
      </c>
      <c r="L62">
        <f t="shared" si="2"/>
        <v>25.8</v>
      </c>
      <c r="M62">
        <f t="shared" si="3"/>
        <v>60.492768333333331</v>
      </c>
      <c r="N62">
        <f t="shared" si="4"/>
        <v>15.418060000000001</v>
      </c>
      <c r="O62">
        <f t="shared" si="5"/>
        <v>0.13721772185913483</v>
      </c>
      <c r="P62">
        <f t="shared" si="6"/>
        <v>254.1272208831177</v>
      </c>
      <c r="Q62">
        <f t="shared" si="7"/>
        <v>0.25412722088311773</v>
      </c>
      <c r="R62" s="1">
        <f t="shared" si="8"/>
        <v>3.472222222222765E-4</v>
      </c>
      <c r="S62" s="8">
        <v>3.472222222222765E-4</v>
      </c>
      <c r="T62" s="8">
        <f t="shared" si="9"/>
        <v>731886.3961432646</v>
      </c>
      <c r="U62">
        <f t="shared" si="10"/>
        <v>0.2388888888888889</v>
      </c>
      <c r="W62" s="7">
        <f>U62/VLOOKUP(A62,Vlookup!A:B,2,FALSE)</f>
        <v>1.4930555555555556E-2</v>
      </c>
    </row>
    <row r="63" spans="1:23" x14ac:dyDescent="0.35">
      <c r="A63">
        <v>3</v>
      </c>
      <c r="B63">
        <v>6</v>
      </c>
      <c r="D63">
        <v>60296260</v>
      </c>
      <c r="E63">
        <v>15253337</v>
      </c>
      <c r="F63">
        <v>151427</v>
      </c>
      <c r="G63" t="str">
        <f t="shared" si="0"/>
        <v>15:14:27</v>
      </c>
      <c r="H63">
        <v>300311</v>
      </c>
      <c r="I63" t="str">
        <f t="shared" si="1"/>
        <v>30-03-11</v>
      </c>
      <c r="J63">
        <v>4190</v>
      </c>
      <c r="K63">
        <v>-1</v>
      </c>
      <c r="L63">
        <f t="shared" si="2"/>
        <v>41.9</v>
      </c>
      <c r="M63">
        <f t="shared" si="3"/>
        <v>60.493766666666666</v>
      </c>
      <c r="N63">
        <f t="shared" si="4"/>
        <v>15.422228333333333</v>
      </c>
      <c r="O63">
        <f t="shared" si="5"/>
        <v>0.12502203446711499</v>
      </c>
      <c r="P63">
        <f t="shared" si="6"/>
        <v>231.54080783309695</v>
      </c>
      <c r="Q63">
        <f t="shared" si="7"/>
        <v>0.23154080783309694</v>
      </c>
      <c r="R63" s="1">
        <f t="shared" si="8"/>
        <v>3.472222222222765E-4</v>
      </c>
      <c r="S63" s="8">
        <v>3.472222222222765E-4</v>
      </c>
      <c r="T63" s="8">
        <f t="shared" si="9"/>
        <v>666837.52655921492</v>
      </c>
      <c r="U63">
        <f t="shared" si="10"/>
        <v>0.38796296296296295</v>
      </c>
      <c r="W63" s="7">
        <f>U63/VLOOKUP(A63,Vlookup!A:B,2,FALSE)</f>
        <v>2.4247685185185185E-2</v>
      </c>
    </row>
    <row r="64" spans="1:23" x14ac:dyDescent="0.35">
      <c r="A64">
        <v>3</v>
      </c>
      <c r="B64">
        <v>7</v>
      </c>
      <c r="D64">
        <v>60295927</v>
      </c>
      <c r="E64">
        <v>15255779</v>
      </c>
      <c r="F64">
        <v>151457</v>
      </c>
      <c r="G64" t="str">
        <f t="shared" si="0"/>
        <v>15:14:57</v>
      </c>
      <c r="H64">
        <v>300311</v>
      </c>
      <c r="I64" t="str">
        <f t="shared" si="1"/>
        <v>30-03-11</v>
      </c>
      <c r="J64">
        <v>4250</v>
      </c>
      <c r="K64">
        <v>-1</v>
      </c>
      <c r="L64">
        <f t="shared" si="2"/>
        <v>42.5</v>
      </c>
      <c r="M64">
        <f t="shared" si="3"/>
        <v>60.493211666666667</v>
      </c>
      <c r="N64">
        <f t="shared" si="4"/>
        <v>15.426298333333333</v>
      </c>
      <c r="O64">
        <f t="shared" si="5"/>
        <v>9.9408021856837531E-2</v>
      </c>
      <c r="P64">
        <f t="shared" si="6"/>
        <v>184.10365647886312</v>
      </c>
      <c r="Q64">
        <f t="shared" si="7"/>
        <v>0.18410365647886312</v>
      </c>
      <c r="R64" s="1">
        <f t="shared" si="8"/>
        <v>3.4722222222216548E-4</v>
      </c>
      <c r="S64" s="8">
        <v>3.4722222222216548E-4</v>
      </c>
      <c r="T64" s="8">
        <f t="shared" si="9"/>
        <v>530218.53065921238</v>
      </c>
      <c r="U64">
        <f t="shared" si="10"/>
        <v>0.39351851851851849</v>
      </c>
      <c r="W64" s="7">
        <f>U64/VLOOKUP(A64,Vlookup!A:B,2,FALSE)</f>
        <v>2.4594907407407406E-2</v>
      </c>
    </row>
    <row r="65" spans="1:23" x14ac:dyDescent="0.35">
      <c r="A65">
        <v>3</v>
      </c>
      <c r="B65">
        <v>8</v>
      </c>
      <c r="D65">
        <v>60296082</v>
      </c>
      <c r="E65">
        <v>15257769</v>
      </c>
      <c r="F65">
        <v>151527</v>
      </c>
      <c r="G65" t="str">
        <f t="shared" si="0"/>
        <v>15:15:27</v>
      </c>
      <c r="H65">
        <v>300311</v>
      </c>
      <c r="I65" t="str">
        <f t="shared" si="1"/>
        <v>30-03-11</v>
      </c>
      <c r="J65">
        <v>3790</v>
      </c>
      <c r="K65">
        <v>-1</v>
      </c>
      <c r="L65">
        <f t="shared" si="2"/>
        <v>37.9</v>
      </c>
      <c r="M65">
        <f t="shared" si="3"/>
        <v>60.493470000000002</v>
      </c>
      <c r="N65">
        <f t="shared" si="4"/>
        <v>15.429615</v>
      </c>
      <c r="O65">
        <f t="shared" si="5"/>
        <v>6.9590769371597833E-2</v>
      </c>
      <c r="P65">
        <f t="shared" si="6"/>
        <v>128.88210487619918</v>
      </c>
      <c r="Q65">
        <f t="shared" si="7"/>
        <v>0.12888210487619919</v>
      </c>
      <c r="R65" s="1">
        <f t="shared" si="8"/>
        <v>3.4722222222216548E-4</v>
      </c>
      <c r="S65" s="8">
        <v>3.4722222222216548E-4</v>
      </c>
      <c r="T65" s="8">
        <f t="shared" si="9"/>
        <v>371180.4620435143</v>
      </c>
      <c r="U65">
        <f t="shared" si="10"/>
        <v>0.35092592592592597</v>
      </c>
      <c r="W65" s="7">
        <f>U65/VLOOKUP(A65,Vlookup!A:B,2,FALSE)</f>
        <v>2.1932870370370373E-2</v>
      </c>
    </row>
    <row r="66" spans="1:23" x14ac:dyDescent="0.35">
      <c r="A66">
        <v>3</v>
      </c>
      <c r="B66">
        <v>9</v>
      </c>
      <c r="D66">
        <v>60296467</v>
      </c>
      <c r="E66">
        <v>15258943</v>
      </c>
      <c r="F66">
        <v>151557</v>
      </c>
      <c r="G66" t="str">
        <f t="shared" si="0"/>
        <v>15:15:57</v>
      </c>
      <c r="H66">
        <v>300311</v>
      </c>
      <c r="I66" t="str">
        <f t="shared" si="1"/>
        <v>30-03-11</v>
      </c>
      <c r="J66">
        <v>300</v>
      </c>
      <c r="K66">
        <v>-1</v>
      </c>
      <c r="L66">
        <f t="shared" si="2"/>
        <v>3</v>
      </c>
      <c r="M66">
        <f t="shared" si="3"/>
        <v>60.494111666666669</v>
      </c>
      <c r="N66">
        <f t="shared" si="4"/>
        <v>15.431571666666667</v>
      </c>
      <c r="O66">
        <f t="shared" si="5"/>
        <v>5.1524841304832598E-2</v>
      </c>
      <c r="P66">
        <f t="shared" si="6"/>
        <v>95.424006096549974</v>
      </c>
      <c r="Q66">
        <f t="shared" si="7"/>
        <v>9.5424006096549982E-2</v>
      </c>
      <c r="R66" s="1">
        <f t="shared" si="8"/>
        <v>3.472222222222765E-4</v>
      </c>
      <c r="S66" s="8">
        <v>3.472222222222765E-4</v>
      </c>
      <c r="T66" s="8">
        <f t="shared" si="9"/>
        <v>274821.13755802094</v>
      </c>
      <c r="U66">
        <f t="shared" si="10"/>
        <v>2.777777777777778E-2</v>
      </c>
      <c r="W66" s="7">
        <f>U66/VLOOKUP(A66,Vlookup!A:B,2,FALSE)</f>
        <v>1.7361111111111112E-3</v>
      </c>
    </row>
    <row r="67" spans="1:23" x14ac:dyDescent="0.35">
      <c r="A67">
        <v>3</v>
      </c>
      <c r="B67">
        <v>10</v>
      </c>
      <c r="D67">
        <v>60296980</v>
      </c>
      <c r="E67">
        <v>15258868</v>
      </c>
      <c r="F67">
        <v>151627</v>
      </c>
      <c r="G67" t="str">
        <f t="shared" ref="G67:G130" si="12">IF(LEN(F67)=6,MID(F67,1,2)&amp;":"&amp;MID(F67,3,2)&amp;":"&amp;MID(F67,5,2),MID(F67,1,1)&amp;":"&amp;MID(F67,2,2)&amp;":"&amp;MID(F67,4,2))</f>
        <v>15:16:27</v>
      </c>
      <c r="H67">
        <v>300311</v>
      </c>
      <c r="I67" t="str">
        <f t="shared" ref="I67:I130" si="13">IF(LEN(H67)=6,MID(H67,1,2)&amp;"-"&amp;MID(H67,3,2)&amp;"-"&amp;MID(H67,5,2),MID(H67,1,1)&amp;"-"&amp;MID(H67,2,2)&amp;"-"&amp;MID(H67,4,2))</f>
        <v>30-03-11</v>
      </c>
      <c r="J67">
        <v>10</v>
      </c>
      <c r="K67">
        <v>-1</v>
      </c>
      <c r="L67">
        <f t="shared" ref="L67:L130" si="14">J67/100</f>
        <v>0.1</v>
      </c>
      <c r="M67">
        <f t="shared" ref="M67:M130" si="15" xml:space="preserve"> LEFT(D67,2) + ((MID(D67,3,2)&amp;"."&amp;RIGHT(D67,4))/60)</f>
        <v>60.49496666666667</v>
      </c>
      <c r="N67">
        <f t="shared" ref="N67:N130" si="16" xml:space="preserve"> LEFT(E67,2) + ((MID(E67,3,2)&amp;"."&amp;RIGHT(E67,4))/60)</f>
        <v>15.431446666666666</v>
      </c>
      <c r="O67">
        <f t="shared" ref="O67:O130" si="17">ACOS((SIN(M67*PI()/180)*SIN(M68*PI()/180)+COS(M67*PI()/180)*COS(M68*PI()/180)*COS(N68*PI()/180-N67*PI()/180)))*3443.8985</f>
        <v>7.5909581295817083E-2</v>
      </c>
      <c r="P67">
        <f t="shared" ref="P67:P130" si="18">O67*1852</f>
        <v>140.58454455985324</v>
      </c>
      <c r="Q67">
        <f t="shared" ref="Q67:Q130" si="19">P67*0.001</f>
        <v>0.14058454455985325</v>
      </c>
      <c r="R67" s="1">
        <f t="shared" ref="R67:R130" si="20">IF(A68=A67,G68-G67,0)</f>
        <v>3.472222222222765E-4</v>
      </c>
      <c r="S67" s="8">
        <v>3.472222222222765E-4</v>
      </c>
      <c r="T67" s="8">
        <f t="shared" ref="T67:T130" si="21">P67/S67</f>
        <v>404883.48833231407</v>
      </c>
      <c r="U67">
        <f t="shared" ref="U67:U130" si="22">IF(A67=A68,((L67*5)/18)/(MINUTE(R67)*60+SECOND(R67)),0)</f>
        <v>9.2592592592592585E-4</v>
      </c>
      <c r="W67" s="7">
        <f>U67/VLOOKUP(A67,Vlookup!A:B,2,FALSE)</f>
        <v>5.7870370370370366E-5</v>
      </c>
    </row>
    <row r="68" spans="1:23" x14ac:dyDescent="0.35">
      <c r="A68">
        <v>3</v>
      </c>
      <c r="B68">
        <v>11</v>
      </c>
      <c r="D68">
        <v>60297310</v>
      </c>
      <c r="E68">
        <v>15260253</v>
      </c>
      <c r="F68">
        <v>151657</v>
      </c>
      <c r="G68" t="str">
        <f t="shared" si="12"/>
        <v>15:16:57</v>
      </c>
      <c r="H68">
        <v>300311</v>
      </c>
      <c r="I68" t="str">
        <f t="shared" si="13"/>
        <v>30-03-11</v>
      </c>
      <c r="J68">
        <v>4120</v>
      </c>
      <c r="K68">
        <v>-1</v>
      </c>
      <c r="L68">
        <f t="shared" si="14"/>
        <v>41.2</v>
      </c>
      <c r="M68">
        <f t="shared" si="15"/>
        <v>60.495516666666667</v>
      </c>
      <c r="N68">
        <f t="shared" si="16"/>
        <v>15.433755</v>
      </c>
      <c r="O68">
        <f t="shared" si="17"/>
        <v>0.20559747161605571</v>
      </c>
      <c r="P68">
        <f t="shared" si="18"/>
        <v>380.76651743293519</v>
      </c>
      <c r="Q68">
        <f t="shared" si="19"/>
        <v>0.38076651743293521</v>
      </c>
      <c r="R68" s="1">
        <f t="shared" si="20"/>
        <v>3.4722222222216548E-4</v>
      </c>
      <c r="S68" s="8">
        <v>3.4722222222216548E-4</v>
      </c>
      <c r="T68" s="8">
        <f t="shared" si="21"/>
        <v>1096607.5702070326</v>
      </c>
      <c r="U68">
        <f t="shared" si="22"/>
        <v>0.38148148148148148</v>
      </c>
      <c r="W68" s="7">
        <f>U68/VLOOKUP(A68,Vlookup!A:B,2,FALSE)</f>
        <v>2.3842592592592592E-2</v>
      </c>
    </row>
    <row r="69" spans="1:23" x14ac:dyDescent="0.35">
      <c r="A69">
        <v>3</v>
      </c>
      <c r="B69">
        <v>12</v>
      </c>
      <c r="D69">
        <v>60297147</v>
      </c>
      <c r="E69">
        <v>15264407</v>
      </c>
      <c r="F69">
        <v>151727</v>
      </c>
      <c r="G69" t="str">
        <f t="shared" si="12"/>
        <v>15:17:27</v>
      </c>
      <c r="H69">
        <v>300311</v>
      </c>
      <c r="I69" t="str">
        <f t="shared" si="13"/>
        <v>30-03-11</v>
      </c>
      <c r="J69">
        <v>4850</v>
      </c>
      <c r="K69">
        <v>-1</v>
      </c>
      <c r="L69">
        <f t="shared" si="14"/>
        <v>48.5</v>
      </c>
      <c r="M69">
        <f t="shared" si="15"/>
        <v>60.495244999999997</v>
      </c>
      <c r="N69">
        <f t="shared" si="16"/>
        <v>15.440678333333333</v>
      </c>
      <c r="O69">
        <f t="shared" si="17"/>
        <v>0.21490936362591373</v>
      </c>
      <c r="P69">
        <f t="shared" si="18"/>
        <v>398.01214143519223</v>
      </c>
      <c r="Q69">
        <f t="shared" si="19"/>
        <v>0.39801214143519226</v>
      </c>
      <c r="R69" s="1">
        <f t="shared" si="20"/>
        <v>3.4722222222216548E-4</v>
      </c>
      <c r="S69" s="8">
        <v>3.4722222222216548E-4</v>
      </c>
      <c r="T69" s="8">
        <f t="shared" si="21"/>
        <v>1146274.967333541</v>
      </c>
      <c r="U69">
        <f t="shared" si="22"/>
        <v>0.44907407407407407</v>
      </c>
      <c r="W69" s="7">
        <f>U69/VLOOKUP(A69,Vlookup!A:B,2,FALSE)</f>
        <v>2.8067129629629629E-2</v>
      </c>
    </row>
    <row r="70" spans="1:23" x14ac:dyDescent="0.35">
      <c r="A70">
        <v>3</v>
      </c>
      <c r="B70">
        <v>13</v>
      </c>
      <c r="D70">
        <v>60297649</v>
      </c>
      <c r="E70">
        <v>15268642</v>
      </c>
      <c r="F70">
        <v>151757</v>
      </c>
      <c r="G70" t="str">
        <f t="shared" si="12"/>
        <v>15:17:57</v>
      </c>
      <c r="H70">
        <v>300311</v>
      </c>
      <c r="I70" t="str">
        <f t="shared" si="13"/>
        <v>30-03-11</v>
      </c>
      <c r="J70">
        <v>4860</v>
      </c>
      <c r="K70">
        <v>-1</v>
      </c>
      <c r="L70">
        <f t="shared" si="14"/>
        <v>48.6</v>
      </c>
      <c r="M70">
        <f t="shared" si="15"/>
        <v>60.496081666666669</v>
      </c>
      <c r="N70">
        <f t="shared" si="16"/>
        <v>15.447736666666668</v>
      </c>
      <c r="O70">
        <f t="shared" si="17"/>
        <v>0.22519922479586391</v>
      </c>
      <c r="P70">
        <f t="shared" si="18"/>
        <v>417.06896432193997</v>
      </c>
      <c r="Q70">
        <f t="shared" si="19"/>
        <v>0.41706896432193996</v>
      </c>
      <c r="R70" s="1">
        <f t="shared" si="20"/>
        <v>3.472222222222765E-4</v>
      </c>
      <c r="S70" s="8">
        <v>3.472222222222765E-4</v>
      </c>
      <c r="T70" s="8">
        <f t="shared" si="21"/>
        <v>1201158.6172469994</v>
      </c>
      <c r="U70">
        <f t="shared" si="22"/>
        <v>0.45</v>
      </c>
      <c r="W70" s="7">
        <f>U70/VLOOKUP(A70,Vlookup!A:B,2,FALSE)</f>
        <v>2.8125000000000001E-2</v>
      </c>
    </row>
    <row r="71" spans="1:23" x14ac:dyDescent="0.35">
      <c r="A71">
        <v>3</v>
      </c>
      <c r="B71">
        <v>14</v>
      </c>
      <c r="D71">
        <v>60298755</v>
      </c>
      <c r="E71">
        <v>15272616</v>
      </c>
      <c r="F71">
        <v>151827</v>
      </c>
      <c r="G71" t="str">
        <f t="shared" si="12"/>
        <v>15:18:27</v>
      </c>
      <c r="H71">
        <v>300311</v>
      </c>
      <c r="I71" t="str">
        <f t="shared" si="13"/>
        <v>30-03-11</v>
      </c>
      <c r="J71">
        <v>5110</v>
      </c>
      <c r="K71">
        <v>-1</v>
      </c>
      <c r="L71">
        <f t="shared" si="14"/>
        <v>51.1</v>
      </c>
      <c r="M71">
        <f t="shared" si="15"/>
        <v>60.497925000000002</v>
      </c>
      <c r="N71">
        <f t="shared" si="16"/>
        <v>15.454359999999999</v>
      </c>
      <c r="O71">
        <f t="shared" si="17"/>
        <v>0.2013779264150978</v>
      </c>
      <c r="P71">
        <f t="shared" si="18"/>
        <v>372.95191972076111</v>
      </c>
      <c r="Q71">
        <f t="shared" si="19"/>
        <v>0.37295191972076114</v>
      </c>
      <c r="R71" s="1">
        <f t="shared" si="20"/>
        <v>3.472222222222765E-4</v>
      </c>
      <c r="S71" s="8">
        <v>3.472222222222765E-4</v>
      </c>
      <c r="T71" s="8">
        <f t="shared" si="21"/>
        <v>1074101.5287956242</v>
      </c>
      <c r="U71">
        <f t="shared" si="22"/>
        <v>0.47314814814814815</v>
      </c>
      <c r="W71" s="7">
        <f>U71/VLOOKUP(A71,Vlookup!A:B,2,FALSE)</f>
        <v>2.9571759259259259E-2</v>
      </c>
    </row>
    <row r="72" spans="1:23" x14ac:dyDescent="0.35">
      <c r="A72">
        <v>3</v>
      </c>
      <c r="B72">
        <v>15</v>
      </c>
      <c r="D72">
        <v>60299025</v>
      </c>
      <c r="E72">
        <v>15276661</v>
      </c>
      <c r="F72">
        <v>151857</v>
      </c>
      <c r="G72" t="str">
        <f t="shared" si="12"/>
        <v>15:18:57</v>
      </c>
      <c r="H72">
        <v>300311</v>
      </c>
      <c r="I72" t="str">
        <f t="shared" si="13"/>
        <v>30-03-11</v>
      </c>
      <c r="J72">
        <v>5780</v>
      </c>
      <c r="K72">
        <v>-1</v>
      </c>
      <c r="L72">
        <f t="shared" si="14"/>
        <v>57.8</v>
      </c>
      <c r="M72">
        <f t="shared" si="15"/>
        <v>60.498375000000003</v>
      </c>
      <c r="N72">
        <f t="shared" si="16"/>
        <v>15.461101666666666</v>
      </c>
      <c r="O72">
        <f t="shared" si="17"/>
        <v>0.12801245035491726</v>
      </c>
      <c r="P72">
        <f t="shared" si="18"/>
        <v>237.07905805730678</v>
      </c>
      <c r="Q72">
        <f t="shared" si="19"/>
        <v>0.23707905805730678</v>
      </c>
      <c r="R72" s="1">
        <f t="shared" si="20"/>
        <v>3.4722222222216548E-4</v>
      </c>
      <c r="S72" s="8">
        <v>3.4722222222216548E-4</v>
      </c>
      <c r="T72" s="8">
        <f t="shared" si="21"/>
        <v>682787.68720515515</v>
      </c>
      <c r="U72">
        <f t="shared" si="22"/>
        <v>0.53518518518518521</v>
      </c>
      <c r="W72" s="7">
        <f>U72/VLOOKUP(A72,Vlookup!A:B,2,FALSE)</f>
        <v>3.3449074074074076E-2</v>
      </c>
    </row>
    <row r="73" spans="1:23" x14ac:dyDescent="0.35">
      <c r="A73">
        <v>3</v>
      </c>
      <c r="B73">
        <v>16</v>
      </c>
      <c r="D73">
        <v>60299495</v>
      </c>
      <c r="E73">
        <v>15279074</v>
      </c>
      <c r="F73">
        <v>151927</v>
      </c>
      <c r="G73" t="str">
        <f t="shared" si="12"/>
        <v>15:19:27</v>
      </c>
      <c r="H73">
        <v>300311</v>
      </c>
      <c r="I73" t="str">
        <f t="shared" si="13"/>
        <v>30-03-11</v>
      </c>
      <c r="J73">
        <v>3540</v>
      </c>
      <c r="K73">
        <v>-1</v>
      </c>
      <c r="L73">
        <f t="shared" si="14"/>
        <v>35.4</v>
      </c>
      <c r="M73">
        <f t="shared" si="15"/>
        <v>60.499158333333334</v>
      </c>
      <c r="N73">
        <f t="shared" si="16"/>
        <v>15.465123333333333</v>
      </c>
      <c r="O73">
        <f t="shared" si="17"/>
        <v>0.61446637310298369</v>
      </c>
      <c r="P73">
        <f t="shared" si="18"/>
        <v>1137.9917229867258</v>
      </c>
      <c r="Q73">
        <f t="shared" si="19"/>
        <v>1.1379917229867258</v>
      </c>
      <c r="R73" s="1">
        <f t="shared" si="20"/>
        <v>0</v>
      </c>
      <c r="S73" s="8">
        <v>0</v>
      </c>
      <c r="T73" s="8" t="e">
        <f t="shared" si="21"/>
        <v>#DIV/0!</v>
      </c>
      <c r="U73">
        <f t="shared" si="22"/>
        <v>0</v>
      </c>
      <c r="V73">
        <f>VALUE(SUM(U58:U72)/COUNT(U58:U72))</f>
        <v>0.28252469135802466</v>
      </c>
      <c r="W73" s="7">
        <f>U73/VLOOKUP(A73,Vlookup!A:B,2,FALSE)</f>
        <v>0</v>
      </c>
    </row>
    <row r="74" spans="1:23" x14ac:dyDescent="0.35">
      <c r="A74">
        <v>4</v>
      </c>
      <c r="B74">
        <v>1</v>
      </c>
      <c r="D74">
        <v>60305544</v>
      </c>
      <c r="E74">
        <v>15281137</v>
      </c>
      <c r="F74">
        <v>171446</v>
      </c>
      <c r="G74" t="str">
        <f t="shared" si="12"/>
        <v>17:14:46</v>
      </c>
      <c r="H74">
        <v>300311</v>
      </c>
      <c r="I74" t="str">
        <f t="shared" si="13"/>
        <v>30-03-11</v>
      </c>
      <c r="J74">
        <v>1530</v>
      </c>
      <c r="K74">
        <v>-1</v>
      </c>
      <c r="L74">
        <f t="shared" si="14"/>
        <v>15.3</v>
      </c>
      <c r="M74">
        <f t="shared" si="15"/>
        <v>60.509239999999998</v>
      </c>
      <c r="N74">
        <f t="shared" si="16"/>
        <v>15.468561666666666</v>
      </c>
      <c r="O74">
        <f t="shared" si="17"/>
        <v>0.10874157259325958</v>
      </c>
      <c r="P74">
        <f t="shared" si="18"/>
        <v>201.38939244271674</v>
      </c>
      <c r="Q74">
        <f t="shared" si="19"/>
        <v>0.20138939244271675</v>
      </c>
      <c r="R74" s="1">
        <f t="shared" si="20"/>
        <v>3.4722222222216548E-4</v>
      </c>
      <c r="S74" s="8">
        <v>3.4722222222216548E-4</v>
      </c>
      <c r="T74" s="8">
        <f t="shared" si="21"/>
        <v>580001.45023511897</v>
      </c>
      <c r="U74">
        <f t="shared" si="22"/>
        <v>0.14166666666666666</v>
      </c>
      <c r="W74" s="7">
        <f>U74/VLOOKUP(A74,Vlookup!A:B,2,FALSE)</f>
        <v>2.9513888888888888E-3</v>
      </c>
    </row>
    <row r="75" spans="1:23" x14ac:dyDescent="0.35">
      <c r="A75">
        <v>4</v>
      </c>
      <c r="B75">
        <v>2</v>
      </c>
      <c r="D75">
        <v>60305357</v>
      </c>
      <c r="E75">
        <v>15283309</v>
      </c>
      <c r="F75">
        <v>171516</v>
      </c>
      <c r="G75" t="str">
        <f t="shared" si="12"/>
        <v>17:15:16</v>
      </c>
      <c r="H75">
        <v>300311</v>
      </c>
      <c r="I75" t="str">
        <f t="shared" si="13"/>
        <v>30-03-11</v>
      </c>
      <c r="J75">
        <v>3979</v>
      </c>
      <c r="K75">
        <v>-1</v>
      </c>
      <c r="L75">
        <f t="shared" si="14"/>
        <v>39.79</v>
      </c>
      <c r="M75">
        <f t="shared" si="15"/>
        <v>60.50892833333333</v>
      </c>
      <c r="N75">
        <f t="shared" si="16"/>
        <v>15.472181666666666</v>
      </c>
      <c r="O75">
        <f t="shared" si="17"/>
        <v>0.12218853682524036</v>
      </c>
      <c r="P75">
        <f t="shared" si="18"/>
        <v>226.29317020034514</v>
      </c>
      <c r="Q75">
        <f t="shared" si="19"/>
        <v>0.22629317020034515</v>
      </c>
      <c r="R75" s="1">
        <f t="shared" si="20"/>
        <v>3.472222222222765E-4</v>
      </c>
      <c r="S75" s="8">
        <v>3.472222222222765E-4</v>
      </c>
      <c r="T75" s="8">
        <f t="shared" si="21"/>
        <v>651724.33017689211</v>
      </c>
      <c r="U75">
        <f t="shared" si="22"/>
        <v>0.36842592592592588</v>
      </c>
      <c r="W75" s="7">
        <f>U75/VLOOKUP(A75,Vlookup!A:B,2,FALSE)</f>
        <v>7.6755401234567889E-3</v>
      </c>
    </row>
    <row r="76" spans="1:23" x14ac:dyDescent="0.35">
      <c r="A76">
        <v>4</v>
      </c>
      <c r="B76">
        <v>3</v>
      </c>
      <c r="D76">
        <v>60304145</v>
      </c>
      <c r="E76">
        <v>15283031</v>
      </c>
      <c r="F76">
        <v>171546</v>
      </c>
      <c r="G76" t="str">
        <f t="shared" si="12"/>
        <v>17:15:46</v>
      </c>
      <c r="H76">
        <v>300311</v>
      </c>
      <c r="I76" t="str">
        <f t="shared" si="13"/>
        <v>30-03-11</v>
      </c>
      <c r="J76">
        <v>3450</v>
      </c>
      <c r="K76">
        <v>-1</v>
      </c>
      <c r="L76">
        <f t="shared" si="14"/>
        <v>34.5</v>
      </c>
      <c r="M76">
        <f t="shared" si="15"/>
        <v>60.506908333333335</v>
      </c>
      <c r="N76">
        <f t="shared" si="16"/>
        <v>15.471718333333333</v>
      </c>
      <c r="O76">
        <f t="shared" si="17"/>
        <v>0.15621818162251966</v>
      </c>
      <c r="P76">
        <f t="shared" si="18"/>
        <v>289.3160723649064</v>
      </c>
      <c r="Q76">
        <f t="shared" si="19"/>
        <v>0.28931607236490642</v>
      </c>
      <c r="R76" s="1">
        <f t="shared" si="20"/>
        <v>3.4722222222216548E-4</v>
      </c>
      <c r="S76" s="8">
        <v>3.4722222222216548E-4</v>
      </c>
      <c r="T76" s="8">
        <f t="shared" si="21"/>
        <v>833230.28841106663</v>
      </c>
      <c r="U76">
        <f t="shared" si="22"/>
        <v>0.31944444444444448</v>
      </c>
      <c r="W76" s="7">
        <f>U76/VLOOKUP(A76,Vlookup!A:B,2,FALSE)</f>
        <v>6.6550925925925935E-3</v>
      </c>
    </row>
    <row r="77" spans="1:23" x14ac:dyDescent="0.35">
      <c r="A77">
        <v>4</v>
      </c>
      <c r="B77">
        <v>4</v>
      </c>
      <c r="D77">
        <v>60303590</v>
      </c>
      <c r="E77">
        <v>15280071</v>
      </c>
      <c r="F77">
        <v>171616</v>
      </c>
      <c r="G77" t="str">
        <f t="shared" si="12"/>
        <v>17:16:16</v>
      </c>
      <c r="H77">
        <v>300311</v>
      </c>
      <c r="I77" t="str">
        <f t="shared" si="13"/>
        <v>30-03-11</v>
      </c>
      <c r="J77">
        <v>4560</v>
      </c>
      <c r="K77">
        <v>-1</v>
      </c>
      <c r="L77">
        <f t="shared" si="14"/>
        <v>45.6</v>
      </c>
      <c r="M77">
        <f t="shared" si="15"/>
        <v>60.505983333333333</v>
      </c>
      <c r="N77">
        <f t="shared" si="16"/>
        <v>15.466785</v>
      </c>
      <c r="O77">
        <f t="shared" si="17"/>
        <v>0.20930208583615176</v>
      </c>
      <c r="P77">
        <f t="shared" si="18"/>
        <v>387.62746296855306</v>
      </c>
      <c r="Q77">
        <f t="shared" si="19"/>
        <v>0.38762746296855305</v>
      </c>
      <c r="R77" s="1">
        <f t="shared" si="20"/>
        <v>3.4722222222216548E-4</v>
      </c>
      <c r="S77" s="8">
        <v>3.4722222222216548E-4</v>
      </c>
      <c r="T77" s="8">
        <f t="shared" si="21"/>
        <v>1116367.0933496153</v>
      </c>
      <c r="U77">
        <f t="shared" si="22"/>
        <v>0.42222222222222222</v>
      </c>
      <c r="W77" s="7">
        <f>U77/VLOOKUP(A77,Vlookup!A:B,2,FALSE)</f>
        <v>8.7962962962962968E-3</v>
      </c>
    </row>
    <row r="78" spans="1:23" x14ac:dyDescent="0.35">
      <c r="A78">
        <v>4</v>
      </c>
      <c r="B78">
        <v>5</v>
      </c>
      <c r="D78">
        <v>60301688</v>
      </c>
      <c r="E78">
        <v>15278315</v>
      </c>
      <c r="F78">
        <v>171646</v>
      </c>
      <c r="G78" t="str">
        <f t="shared" si="12"/>
        <v>17:16:46</v>
      </c>
      <c r="H78">
        <v>300311</v>
      </c>
      <c r="I78" t="str">
        <f t="shared" si="13"/>
        <v>30-03-11</v>
      </c>
      <c r="J78">
        <v>5020</v>
      </c>
      <c r="K78">
        <v>-1</v>
      </c>
      <c r="L78">
        <f t="shared" si="14"/>
        <v>50.2</v>
      </c>
      <c r="M78">
        <f t="shared" si="15"/>
        <v>60.502813333333336</v>
      </c>
      <c r="N78">
        <f t="shared" si="16"/>
        <v>15.463858333333333</v>
      </c>
      <c r="O78">
        <f t="shared" si="17"/>
        <v>0.17506566377275609</v>
      </c>
      <c r="P78">
        <f t="shared" si="18"/>
        <v>324.22160930714426</v>
      </c>
      <c r="Q78">
        <f t="shared" si="19"/>
        <v>0.32422160930714428</v>
      </c>
      <c r="R78" s="1">
        <f t="shared" si="20"/>
        <v>3.472222222222765E-4</v>
      </c>
      <c r="S78" s="8">
        <v>3.472222222222765E-4</v>
      </c>
      <c r="T78" s="8">
        <f t="shared" si="21"/>
        <v>933758.23480442946</v>
      </c>
      <c r="U78">
        <f t="shared" si="22"/>
        <v>0.46481481481481485</v>
      </c>
      <c r="W78" s="7">
        <f>U78/VLOOKUP(A78,Vlookup!A:B,2,FALSE)</f>
        <v>9.6836419753086427E-3</v>
      </c>
    </row>
    <row r="79" spans="1:23" x14ac:dyDescent="0.35">
      <c r="A79">
        <v>4</v>
      </c>
      <c r="B79">
        <v>6</v>
      </c>
      <c r="D79">
        <v>60299952</v>
      </c>
      <c r="E79">
        <v>15278722</v>
      </c>
      <c r="F79">
        <v>171716</v>
      </c>
      <c r="G79" t="str">
        <f t="shared" si="12"/>
        <v>17:17:16</v>
      </c>
      <c r="H79">
        <v>300311</v>
      </c>
      <c r="I79" t="str">
        <f t="shared" si="13"/>
        <v>30-03-11</v>
      </c>
      <c r="J79">
        <v>3850</v>
      </c>
      <c r="K79">
        <v>-1</v>
      </c>
      <c r="L79">
        <f t="shared" si="14"/>
        <v>38.5</v>
      </c>
      <c r="M79">
        <f t="shared" si="15"/>
        <v>60.499920000000003</v>
      </c>
      <c r="N79">
        <f t="shared" si="16"/>
        <v>15.464536666666667</v>
      </c>
      <c r="O79">
        <f t="shared" si="17"/>
        <v>0.11051722604443473</v>
      </c>
      <c r="P79">
        <f t="shared" si="18"/>
        <v>204.67790263429313</v>
      </c>
      <c r="Q79">
        <f t="shared" si="19"/>
        <v>0.20467790263429314</v>
      </c>
      <c r="R79" s="1">
        <f t="shared" si="20"/>
        <v>3.4722222222216548E-4</v>
      </c>
      <c r="S79" s="8">
        <v>3.4722222222216548E-4</v>
      </c>
      <c r="T79" s="8">
        <f t="shared" si="21"/>
        <v>589472.35958686052</v>
      </c>
      <c r="U79">
        <f t="shared" si="22"/>
        <v>0.35648148148148151</v>
      </c>
      <c r="W79" s="7">
        <f>U79/VLOOKUP(A79,Vlookup!A:B,2,FALSE)</f>
        <v>7.4266975308641984E-3</v>
      </c>
    </row>
    <row r="80" spans="1:23" x14ac:dyDescent="0.35">
      <c r="A80">
        <v>4</v>
      </c>
      <c r="B80">
        <v>7</v>
      </c>
      <c r="D80">
        <v>60298908</v>
      </c>
      <c r="E80">
        <v>15277998</v>
      </c>
      <c r="F80">
        <v>171746</v>
      </c>
      <c r="G80" t="str">
        <f t="shared" si="12"/>
        <v>17:17:46</v>
      </c>
      <c r="H80">
        <v>300311</v>
      </c>
      <c r="I80" t="str">
        <f t="shared" si="13"/>
        <v>30-03-11</v>
      </c>
      <c r="J80">
        <v>4590</v>
      </c>
      <c r="K80">
        <v>-1</v>
      </c>
      <c r="L80">
        <f t="shared" si="14"/>
        <v>45.9</v>
      </c>
      <c r="M80">
        <f t="shared" si="15"/>
        <v>60.498179999999998</v>
      </c>
      <c r="N80">
        <f t="shared" si="16"/>
        <v>15.463329999999999</v>
      </c>
      <c r="O80">
        <f t="shared" si="17"/>
        <v>0.17520746362572082</v>
      </c>
      <c r="P80">
        <f t="shared" si="18"/>
        <v>324.48422263483496</v>
      </c>
      <c r="Q80">
        <f t="shared" si="19"/>
        <v>0.32448422263483495</v>
      </c>
      <c r="R80" s="1">
        <f t="shared" si="20"/>
        <v>3.4722222222238752E-4</v>
      </c>
      <c r="S80" s="8">
        <v>3.4722222222238752E-4</v>
      </c>
      <c r="T80" s="8">
        <f t="shared" si="21"/>
        <v>934514.56118787976</v>
      </c>
      <c r="U80">
        <f t="shared" si="22"/>
        <v>0.42499999999999999</v>
      </c>
      <c r="W80" s="7">
        <f>U80/VLOOKUP(A80,Vlookup!A:B,2,FALSE)</f>
        <v>8.8541666666666664E-3</v>
      </c>
    </row>
    <row r="81" spans="1:23" x14ac:dyDescent="0.35">
      <c r="A81">
        <v>4</v>
      </c>
      <c r="B81">
        <v>8</v>
      </c>
      <c r="D81">
        <v>60299181</v>
      </c>
      <c r="E81">
        <v>15274490</v>
      </c>
      <c r="F81">
        <v>171816</v>
      </c>
      <c r="G81" t="str">
        <f t="shared" si="12"/>
        <v>17:18:16</v>
      </c>
      <c r="H81">
        <v>300311</v>
      </c>
      <c r="I81" t="str">
        <f t="shared" si="13"/>
        <v>30-03-11</v>
      </c>
      <c r="J81">
        <v>3090</v>
      </c>
      <c r="K81">
        <v>-1</v>
      </c>
      <c r="L81">
        <f t="shared" si="14"/>
        <v>30.9</v>
      </c>
      <c r="M81">
        <f t="shared" si="15"/>
        <v>60.498635</v>
      </c>
      <c r="N81">
        <f t="shared" si="16"/>
        <v>15.457483333333334</v>
      </c>
      <c r="O81">
        <f t="shared" si="17"/>
        <v>0.22066425805773487</v>
      </c>
      <c r="P81">
        <f t="shared" si="18"/>
        <v>408.67020592292499</v>
      </c>
      <c r="Q81">
        <f t="shared" si="19"/>
        <v>0.40867020592292502</v>
      </c>
      <c r="R81" s="1">
        <f t="shared" si="20"/>
        <v>3.4722222222216548E-4</v>
      </c>
      <c r="S81" s="8">
        <v>3.4722222222216548E-4</v>
      </c>
      <c r="T81" s="8">
        <f t="shared" si="21"/>
        <v>1176970.1930582162</v>
      </c>
      <c r="U81">
        <f t="shared" si="22"/>
        <v>0.28611111111111115</v>
      </c>
      <c r="W81" s="7">
        <f>U81/VLOOKUP(A81,Vlookup!A:B,2,FALSE)</f>
        <v>5.9606481481481489E-3</v>
      </c>
    </row>
    <row r="82" spans="1:23" x14ac:dyDescent="0.35">
      <c r="A82">
        <v>4</v>
      </c>
      <c r="B82">
        <v>9</v>
      </c>
      <c r="D82">
        <v>60298040</v>
      </c>
      <c r="E82">
        <v>15270664</v>
      </c>
      <c r="F82">
        <v>171846</v>
      </c>
      <c r="G82" t="str">
        <f t="shared" si="12"/>
        <v>17:18:46</v>
      </c>
      <c r="H82">
        <v>300311</v>
      </c>
      <c r="I82" t="str">
        <f t="shared" si="13"/>
        <v>30-03-11</v>
      </c>
      <c r="J82">
        <v>5690</v>
      </c>
      <c r="K82">
        <v>-1</v>
      </c>
      <c r="L82">
        <f t="shared" si="14"/>
        <v>56.9</v>
      </c>
      <c r="M82">
        <f t="shared" si="15"/>
        <v>60.496733333333331</v>
      </c>
      <c r="N82">
        <f t="shared" si="16"/>
        <v>15.451106666666666</v>
      </c>
      <c r="O82">
        <f t="shared" si="17"/>
        <v>0.26143377111804622</v>
      </c>
      <c r="P82">
        <f t="shared" si="18"/>
        <v>484.17534411062161</v>
      </c>
      <c r="Q82">
        <f t="shared" si="19"/>
        <v>0.48417534411062163</v>
      </c>
      <c r="R82" s="1">
        <f t="shared" si="20"/>
        <v>3.4722222222216548E-4</v>
      </c>
      <c r="S82" s="8">
        <v>3.4722222222216548E-4</v>
      </c>
      <c r="T82" s="8">
        <f t="shared" si="21"/>
        <v>1394424.9910388181</v>
      </c>
      <c r="U82">
        <f t="shared" si="22"/>
        <v>0.52685185185185179</v>
      </c>
      <c r="W82" s="7">
        <f>U82/VLOOKUP(A82,Vlookup!A:B,2,FALSE)</f>
        <v>1.0976080246913579E-2</v>
      </c>
    </row>
    <row r="83" spans="1:23" x14ac:dyDescent="0.35">
      <c r="A83">
        <v>4</v>
      </c>
      <c r="B83">
        <v>10</v>
      </c>
      <c r="D83">
        <v>60297316</v>
      </c>
      <c r="E83">
        <v>15265573</v>
      </c>
      <c r="F83">
        <v>171916</v>
      </c>
      <c r="G83" t="str">
        <f t="shared" si="12"/>
        <v>17:19:16</v>
      </c>
      <c r="H83">
        <v>300311</v>
      </c>
      <c r="I83" t="str">
        <f t="shared" si="13"/>
        <v>30-03-11</v>
      </c>
      <c r="J83">
        <v>6200</v>
      </c>
      <c r="K83">
        <v>-1</v>
      </c>
      <c r="L83">
        <f t="shared" si="14"/>
        <v>62</v>
      </c>
      <c r="M83">
        <f t="shared" si="15"/>
        <v>60.495526666666663</v>
      </c>
      <c r="N83">
        <f t="shared" si="16"/>
        <v>15.442621666666668</v>
      </c>
      <c r="O83">
        <f t="shared" si="17"/>
        <v>0.25280858899070324</v>
      </c>
      <c r="P83">
        <f t="shared" si="18"/>
        <v>468.2015068107824</v>
      </c>
      <c r="Q83">
        <f t="shared" si="19"/>
        <v>0.46820150681078243</v>
      </c>
      <c r="R83" s="1">
        <f t="shared" si="20"/>
        <v>3.472222222222765E-4</v>
      </c>
      <c r="S83" s="8">
        <v>3.472222222222765E-4</v>
      </c>
      <c r="T83" s="8">
        <f t="shared" si="21"/>
        <v>1348420.3396148426</v>
      </c>
      <c r="U83">
        <f t="shared" si="22"/>
        <v>0.57407407407407407</v>
      </c>
      <c r="W83" s="7">
        <f>U83/VLOOKUP(A83,Vlookup!A:B,2,FALSE)</f>
        <v>1.1959876543209876E-2</v>
      </c>
    </row>
    <row r="84" spans="1:23" x14ac:dyDescent="0.35">
      <c r="A84">
        <v>4</v>
      </c>
      <c r="B84">
        <v>11</v>
      </c>
      <c r="D84">
        <v>60297331</v>
      </c>
      <c r="E84">
        <v>15260449</v>
      </c>
      <c r="F84">
        <v>171946</v>
      </c>
      <c r="G84" t="str">
        <f t="shared" si="12"/>
        <v>17:19:46</v>
      </c>
      <c r="H84">
        <v>300311</v>
      </c>
      <c r="I84" t="str">
        <f t="shared" si="13"/>
        <v>30-03-11</v>
      </c>
      <c r="J84">
        <v>5010</v>
      </c>
      <c r="K84">
        <v>-1</v>
      </c>
      <c r="L84">
        <f t="shared" si="14"/>
        <v>50.1</v>
      </c>
      <c r="M84">
        <f t="shared" si="15"/>
        <v>60.495551666666664</v>
      </c>
      <c r="N84">
        <f t="shared" si="16"/>
        <v>15.434081666666666</v>
      </c>
      <c r="O84">
        <f t="shared" si="17"/>
        <v>0.10093235757723287</v>
      </c>
      <c r="P84">
        <f t="shared" si="18"/>
        <v>186.92672623303528</v>
      </c>
      <c r="Q84">
        <f t="shared" si="19"/>
        <v>0.18692672623303527</v>
      </c>
      <c r="R84" s="1">
        <f t="shared" si="20"/>
        <v>3.4722222222216548E-4</v>
      </c>
      <c r="S84" s="8">
        <v>3.4722222222216548E-4</v>
      </c>
      <c r="T84" s="8">
        <f t="shared" si="21"/>
        <v>538348.9715512296</v>
      </c>
      <c r="U84">
        <f t="shared" si="22"/>
        <v>0.46388888888888885</v>
      </c>
      <c r="W84" s="7">
        <f>U84/VLOOKUP(A84,Vlookup!A:B,2,FALSE)</f>
        <v>9.6643518518518511E-3</v>
      </c>
    </row>
    <row r="85" spans="1:23" x14ac:dyDescent="0.35">
      <c r="A85">
        <v>4</v>
      </c>
      <c r="B85">
        <v>12</v>
      </c>
      <c r="D85">
        <v>60296611</v>
      </c>
      <c r="E85">
        <v>15259018</v>
      </c>
      <c r="F85">
        <v>172016</v>
      </c>
      <c r="G85" t="str">
        <f t="shared" si="12"/>
        <v>17:20:16</v>
      </c>
      <c r="H85">
        <v>300311</v>
      </c>
      <c r="I85" t="str">
        <f t="shared" si="13"/>
        <v>30-03-11</v>
      </c>
      <c r="J85">
        <v>2450</v>
      </c>
      <c r="K85">
        <v>-1</v>
      </c>
      <c r="L85">
        <f t="shared" si="14"/>
        <v>24.5</v>
      </c>
      <c r="M85">
        <f t="shared" si="15"/>
        <v>60.494351666666667</v>
      </c>
      <c r="N85">
        <f t="shared" si="16"/>
        <v>15.431696666666667</v>
      </c>
      <c r="O85">
        <f t="shared" si="17"/>
        <v>0.15114077400852902</v>
      </c>
      <c r="P85">
        <f t="shared" si="18"/>
        <v>279.91271346379574</v>
      </c>
      <c r="Q85">
        <f t="shared" si="19"/>
        <v>0.27991271346379576</v>
      </c>
      <c r="R85" s="1">
        <f t="shared" si="20"/>
        <v>3.4722222222216548E-4</v>
      </c>
      <c r="S85" s="8">
        <v>3.4722222222216548E-4</v>
      </c>
      <c r="T85" s="8">
        <f t="shared" si="21"/>
        <v>806148.61477586348</v>
      </c>
      <c r="U85">
        <f t="shared" si="22"/>
        <v>0.22685185185185183</v>
      </c>
      <c r="W85" s="7">
        <f>U85/VLOOKUP(A85,Vlookup!A:B,2,FALSE)</f>
        <v>4.7260802469135796E-3</v>
      </c>
    </row>
    <row r="86" spans="1:23" x14ac:dyDescent="0.35">
      <c r="A86">
        <v>4</v>
      </c>
      <c r="B86">
        <v>13</v>
      </c>
      <c r="D86">
        <v>60295710</v>
      </c>
      <c r="E86">
        <v>15256561</v>
      </c>
      <c r="F86">
        <v>172046</v>
      </c>
      <c r="G86" t="str">
        <f t="shared" si="12"/>
        <v>17:20:46</v>
      </c>
      <c r="H86">
        <v>300311</v>
      </c>
      <c r="I86" t="str">
        <f t="shared" si="13"/>
        <v>30-03-11</v>
      </c>
      <c r="J86">
        <v>3040</v>
      </c>
      <c r="K86">
        <v>-1</v>
      </c>
      <c r="L86">
        <f t="shared" si="14"/>
        <v>30.4</v>
      </c>
      <c r="M86">
        <f t="shared" si="15"/>
        <v>60.492849999999997</v>
      </c>
      <c r="N86">
        <f t="shared" si="16"/>
        <v>15.427601666666666</v>
      </c>
      <c r="O86">
        <f t="shared" si="17"/>
        <v>0.15364590589511101</v>
      </c>
      <c r="P86">
        <f t="shared" si="18"/>
        <v>284.55221771774558</v>
      </c>
      <c r="Q86">
        <f t="shared" si="19"/>
        <v>0.28455221771774558</v>
      </c>
      <c r="R86" s="1">
        <f t="shared" si="20"/>
        <v>3.472222222222765E-4</v>
      </c>
      <c r="S86" s="8">
        <v>3.472222222222765E-4</v>
      </c>
      <c r="T86" s="8">
        <f t="shared" si="21"/>
        <v>819510.38702697912</v>
      </c>
      <c r="U86">
        <f t="shared" si="22"/>
        <v>0.2814814814814815</v>
      </c>
      <c r="W86" s="7">
        <f>U86/VLOOKUP(A86,Vlookup!A:B,2,FALSE)</f>
        <v>5.8641975308641979E-3</v>
      </c>
    </row>
    <row r="87" spans="1:23" x14ac:dyDescent="0.35">
      <c r="A87">
        <v>4</v>
      </c>
      <c r="B87">
        <v>14</v>
      </c>
      <c r="D87">
        <v>60296486</v>
      </c>
      <c r="E87">
        <v>15253875</v>
      </c>
      <c r="F87">
        <v>172116</v>
      </c>
      <c r="G87" t="str">
        <f t="shared" si="12"/>
        <v>17:21:16</v>
      </c>
      <c r="H87">
        <v>300311</v>
      </c>
      <c r="I87" t="str">
        <f t="shared" si="13"/>
        <v>30-03-11</v>
      </c>
      <c r="J87">
        <v>2380</v>
      </c>
      <c r="K87">
        <v>-1</v>
      </c>
      <c r="L87">
        <f t="shared" si="14"/>
        <v>23.8</v>
      </c>
      <c r="M87">
        <f t="shared" si="15"/>
        <v>60.494143333333334</v>
      </c>
      <c r="N87">
        <f t="shared" si="16"/>
        <v>15.423125000000001</v>
      </c>
      <c r="O87">
        <f t="shared" si="17"/>
        <v>0.12108608854156093</v>
      </c>
      <c r="P87">
        <f t="shared" si="18"/>
        <v>224.25143597897085</v>
      </c>
      <c r="Q87">
        <f t="shared" si="19"/>
        <v>0.22425143597897085</v>
      </c>
      <c r="R87" s="1">
        <f t="shared" si="20"/>
        <v>3.472222222222765E-4</v>
      </c>
      <c r="S87" s="8">
        <v>3.472222222222765E-4</v>
      </c>
      <c r="T87" s="8">
        <f t="shared" si="21"/>
        <v>645844.13561933511</v>
      </c>
      <c r="U87">
        <f t="shared" si="22"/>
        <v>0.22037037037037036</v>
      </c>
      <c r="W87" s="7">
        <f>U87/VLOOKUP(A87,Vlookup!A:B,2,FALSE)</f>
        <v>4.5910493827160488E-3</v>
      </c>
    </row>
    <row r="88" spans="1:23" x14ac:dyDescent="0.35">
      <c r="A88">
        <v>4</v>
      </c>
      <c r="B88">
        <v>15</v>
      </c>
      <c r="D88">
        <v>60295929</v>
      </c>
      <c r="E88">
        <v>15251697</v>
      </c>
      <c r="F88">
        <v>172146</v>
      </c>
      <c r="G88" t="str">
        <f t="shared" si="12"/>
        <v>17:21:46</v>
      </c>
      <c r="H88">
        <v>300311</v>
      </c>
      <c r="I88" t="str">
        <f t="shared" si="13"/>
        <v>30-03-11</v>
      </c>
      <c r="J88">
        <v>2530</v>
      </c>
      <c r="K88">
        <v>-1</v>
      </c>
      <c r="L88">
        <f t="shared" si="14"/>
        <v>25.3</v>
      </c>
      <c r="M88">
        <f t="shared" si="15"/>
        <v>60.493214999999999</v>
      </c>
      <c r="N88">
        <f t="shared" si="16"/>
        <v>15.419495</v>
      </c>
      <c r="O88">
        <f t="shared" si="17"/>
        <v>0.14256538555783824</v>
      </c>
      <c r="P88">
        <f t="shared" si="18"/>
        <v>264.03109405311642</v>
      </c>
      <c r="Q88">
        <f t="shared" si="19"/>
        <v>0.26403109405311642</v>
      </c>
      <c r="R88" s="1">
        <f t="shared" si="20"/>
        <v>3.472222222222765E-4</v>
      </c>
      <c r="S88" s="8">
        <v>3.472222222222765E-4</v>
      </c>
      <c r="T88" s="8">
        <f t="shared" si="21"/>
        <v>760409.5508728564</v>
      </c>
      <c r="U88">
        <f t="shared" si="22"/>
        <v>0.23425925925925925</v>
      </c>
      <c r="W88" s="7">
        <f>U88/VLOOKUP(A88,Vlookup!A:B,2,FALSE)</f>
        <v>4.8804012345679011E-3</v>
      </c>
    </row>
    <row r="89" spans="1:23" x14ac:dyDescent="0.35">
      <c r="A89">
        <v>4</v>
      </c>
      <c r="B89">
        <v>16</v>
      </c>
      <c r="D89">
        <v>60295329</v>
      </c>
      <c r="E89">
        <v>15249077</v>
      </c>
      <c r="F89">
        <v>172216</v>
      </c>
      <c r="G89" t="str">
        <f t="shared" si="12"/>
        <v>17:22:16</v>
      </c>
      <c r="H89">
        <v>300311</v>
      </c>
      <c r="I89" t="str">
        <f t="shared" si="13"/>
        <v>30-03-11</v>
      </c>
      <c r="J89">
        <v>2720</v>
      </c>
      <c r="K89">
        <v>-1</v>
      </c>
      <c r="L89">
        <f t="shared" si="14"/>
        <v>27.2</v>
      </c>
      <c r="M89">
        <f t="shared" si="15"/>
        <v>60.492215000000002</v>
      </c>
      <c r="N89">
        <f t="shared" si="16"/>
        <v>15.415128333333334</v>
      </c>
      <c r="O89">
        <f t="shared" si="17"/>
        <v>6.1090124679205972E-2</v>
      </c>
      <c r="P89">
        <f t="shared" si="18"/>
        <v>113.13891090588946</v>
      </c>
      <c r="Q89">
        <f t="shared" si="19"/>
        <v>0.11313891090588946</v>
      </c>
      <c r="R89" s="1">
        <f t="shared" si="20"/>
        <v>3.4722222222216548E-4</v>
      </c>
      <c r="S89" s="8">
        <v>3.4722222222216548E-4</v>
      </c>
      <c r="T89" s="8">
        <f t="shared" si="21"/>
        <v>325840.0634090149</v>
      </c>
      <c r="U89">
        <f t="shared" si="22"/>
        <v>0.25185185185185183</v>
      </c>
      <c r="W89" s="7">
        <f>U89/VLOOKUP(A89,Vlookup!A:B,2,FALSE)</f>
        <v>5.2469135802469128E-3</v>
      </c>
    </row>
    <row r="90" spans="1:23" x14ac:dyDescent="0.35">
      <c r="A90">
        <v>4</v>
      </c>
      <c r="B90">
        <v>17</v>
      </c>
      <c r="D90">
        <v>60295591</v>
      </c>
      <c r="E90">
        <v>15247959</v>
      </c>
      <c r="F90">
        <v>172246</v>
      </c>
      <c r="G90" t="str">
        <f t="shared" si="12"/>
        <v>17:22:46</v>
      </c>
      <c r="H90">
        <v>300311</v>
      </c>
      <c r="I90" t="str">
        <f t="shared" si="13"/>
        <v>30-03-11</v>
      </c>
      <c r="J90">
        <v>1190</v>
      </c>
      <c r="K90">
        <v>-1</v>
      </c>
      <c r="L90">
        <f t="shared" si="14"/>
        <v>11.9</v>
      </c>
      <c r="M90">
        <f t="shared" si="15"/>
        <v>60.492651666666667</v>
      </c>
      <c r="N90">
        <f t="shared" si="16"/>
        <v>15.413264999999999</v>
      </c>
      <c r="O90">
        <f t="shared" si="17"/>
        <v>4.6962246336814992E-2</v>
      </c>
      <c r="P90">
        <f t="shared" si="18"/>
        <v>86.97408021578137</v>
      </c>
      <c r="Q90">
        <f t="shared" si="19"/>
        <v>8.6974080215781374E-2</v>
      </c>
      <c r="R90" s="1">
        <f t="shared" si="20"/>
        <v>5.6712962962957025E-4</v>
      </c>
      <c r="S90" s="8">
        <v>5.6712962962957025E-4</v>
      </c>
      <c r="T90" s="8">
        <f t="shared" si="21"/>
        <v>153358.37817641423</v>
      </c>
      <c r="U90">
        <f t="shared" si="22"/>
        <v>6.7460317460317457E-2</v>
      </c>
      <c r="W90" s="7">
        <f>U90/VLOOKUP(A90,Vlookup!A:B,2,FALSE)</f>
        <v>1.4054232804232803E-3</v>
      </c>
    </row>
    <row r="91" spans="1:23" x14ac:dyDescent="0.35">
      <c r="A91">
        <v>4</v>
      </c>
      <c r="B91">
        <v>18</v>
      </c>
      <c r="D91">
        <v>60295123</v>
      </c>
      <c r="E91">
        <v>15247904</v>
      </c>
      <c r="F91">
        <v>172335</v>
      </c>
      <c r="G91" t="str">
        <f t="shared" si="12"/>
        <v>17:23:35</v>
      </c>
      <c r="H91">
        <v>300311</v>
      </c>
      <c r="I91" t="str">
        <f t="shared" si="13"/>
        <v>30-03-11</v>
      </c>
      <c r="J91">
        <v>1600</v>
      </c>
      <c r="K91">
        <v>-1</v>
      </c>
      <c r="L91">
        <f t="shared" si="14"/>
        <v>16</v>
      </c>
      <c r="M91">
        <f t="shared" si="15"/>
        <v>60.491871666666668</v>
      </c>
      <c r="N91">
        <f t="shared" si="16"/>
        <v>15.413173333333333</v>
      </c>
      <c r="O91">
        <f t="shared" si="17"/>
        <v>6.6903513802241799E-2</v>
      </c>
      <c r="P91">
        <f t="shared" si="18"/>
        <v>123.90530756175181</v>
      </c>
      <c r="Q91">
        <f t="shared" si="19"/>
        <v>0.12390530756175182</v>
      </c>
      <c r="R91" s="1">
        <f t="shared" si="20"/>
        <v>3.472222222222765E-4</v>
      </c>
      <c r="S91" s="8">
        <v>3.472222222222765E-4</v>
      </c>
      <c r="T91" s="8">
        <f t="shared" si="21"/>
        <v>356847.28577778942</v>
      </c>
      <c r="U91">
        <f t="shared" si="22"/>
        <v>0.14814814814814817</v>
      </c>
      <c r="W91" s="7">
        <f>U91/VLOOKUP(A91,Vlookup!A:B,2,FALSE)</f>
        <v>3.08641975308642E-3</v>
      </c>
    </row>
    <row r="92" spans="1:23" x14ac:dyDescent="0.35">
      <c r="A92">
        <v>4</v>
      </c>
      <c r="B92">
        <v>19</v>
      </c>
      <c r="D92">
        <v>60295306</v>
      </c>
      <c r="E92">
        <v>15249208</v>
      </c>
      <c r="F92">
        <v>172405</v>
      </c>
      <c r="G92" t="str">
        <f t="shared" si="12"/>
        <v>17:24:05</v>
      </c>
      <c r="H92">
        <v>300311</v>
      </c>
      <c r="I92" t="str">
        <f t="shared" si="13"/>
        <v>30-03-11</v>
      </c>
      <c r="J92">
        <v>3560</v>
      </c>
      <c r="K92">
        <v>-1</v>
      </c>
      <c r="L92">
        <f t="shared" si="14"/>
        <v>35.6</v>
      </c>
      <c r="M92">
        <f t="shared" si="15"/>
        <v>60.492176666666666</v>
      </c>
      <c r="N92">
        <f t="shared" si="16"/>
        <v>15.415346666666666</v>
      </c>
      <c r="O92">
        <f t="shared" si="17"/>
        <v>0.13236299519359276</v>
      </c>
      <c r="P92">
        <f t="shared" si="18"/>
        <v>245.13626709853381</v>
      </c>
      <c r="Q92">
        <f t="shared" si="19"/>
        <v>0.24513626709853381</v>
      </c>
      <c r="R92" s="1">
        <f t="shared" si="20"/>
        <v>3.4722222222216548E-4</v>
      </c>
      <c r="S92" s="8">
        <v>3.4722222222216548E-4</v>
      </c>
      <c r="T92" s="8">
        <f t="shared" si="21"/>
        <v>705992.44924389268</v>
      </c>
      <c r="U92">
        <f t="shared" si="22"/>
        <v>0.32962962962962966</v>
      </c>
      <c r="W92" s="7">
        <f>U92/VLOOKUP(A92,Vlookup!A:B,2,FALSE)</f>
        <v>6.8672839506172846E-3</v>
      </c>
    </row>
    <row r="93" spans="1:23" x14ac:dyDescent="0.35">
      <c r="A93">
        <v>4</v>
      </c>
      <c r="B93">
        <v>20</v>
      </c>
      <c r="D93">
        <v>60295907</v>
      </c>
      <c r="E93">
        <v>15251597</v>
      </c>
      <c r="F93">
        <v>172435</v>
      </c>
      <c r="G93" t="str">
        <f t="shared" si="12"/>
        <v>17:24:35</v>
      </c>
      <c r="H93">
        <v>300311</v>
      </c>
      <c r="I93" t="str">
        <f t="shared" si="13"/>
        <v>30-03-11</v>
      </c>
      <c r="J93">
        <v>3350</v>
      </c>
      <c r="K93">
        <v>-1</v>
      </c>
      <c r="L93">
        <f t="shared" si="14"/>
        <v>33.5</v>
      </c>
      <c r="M93">
        <f t="shared" si="15"/>
        <v>60.493178333333333</v>
      </c>
      <c r="N93">
        <f t="shared" si="16"/>
        <v>15.419328333333333</v>
      </c>
      <c r="O93">
        <f t="shared" si="17"/>
        <v>0.13881004594561111</v>
      </c>
      <c r="P93">
        <f t="shared" si="18"/>
        <v>257.07620509127179</v>
      </c>
      <c r="Q93">
        <f t="shared" si="19"/>
        <v>0.25707620509127177</v>
      </c>
      <c r="R93" s="1">
        <f t="shared" si="20"/>
        <v>3.4722222222216548E-4</v>
      </c>
      <c r="S93" s="8">
        <v>3.4722222222216548E-4</v>
      </c>
      <c r="T93" s="8">
        <f t="shared" si="21"/>
        <v>740379.47066298372</v>
      </c>
      <c r="U93">
        <f t="shared" si="22"/>
        <v>0.31018518518518517</v>
      </c>
      <c r="W93" s="7">
        <f>U93/VLOOKUP(A93,Vlookup!A:B,2,FALSE)</f>
        <v>6.4621913580246914E-3</v>
      </c>
    </row>
    <row r="94" spans="1:23" x14ac:dyDescent="0.35">
      <c r="A94">
        <v>4</v>
      </c>
      <c r="B94">
        <v>21</v>
      </c>
      <c r="D94">
        <v>60296526</v>
      </c>
      <c r="E94">
        <v>15254114</v>
      </c>
      <c r="F94">
        <v>172505</v>
      </c>
      <c r="G94" t="str">
        <f t="shared" si="12"/>
        <v>17:25:05</v>
      </c>
      <c r="H94">
        <v>300311</v>
      </c>
      <c r="I94" t="str">
        <f t="shared" si="13"/>
        <v>30-03-11</v>
      </c>
      <c r="J94">
        <v>1770</v>
      </c>
      <c r="K94">
        <v>-1</v>
      </c>
      <c r="L94">
        <f t="shared" si="14"/>
        <v>17.7</v>
      </c>
      <c r="M94">
        <f t="shared" si="15"/>
        <v>60.494210000000002</v>
      </c>
      <c r="N94">
        <f t="shared" si="16"/>
        <v>15.423523333333334</v>
      </c>
      <c r="O94">
        <f t="shared" si="17"/>
        <v>0.14783553517546763</v>
      </c>
      <c r="P94">
        <f t="shared" si="18"/>
        <v>273.79141114496605</v>
      </c>
      <c r="Q94">
        <f t="shared" si="19"/>
        <v>0.27379141114496608</v>
      </c>
      <c r="R94" s="1">
        <f t="shared" si="20"/>
        <v>3.472222222222765E-4</v>
      </c>
      <c r="S94" s="8">
        <v>3.472222222222765E-4</v>
      </c>
      <c r="T94" s="8">
        <f t="shared" si="21"/>
        <v>788519.26409737894</v>
      </c>
      <c r="U94">
        <f t="shared" si="22"/>
        <v>0.16388888888888889</v>
      </c>
      <c r="W94" s="7">
        <f>U94/VLOOKUP(A94,Vlookup!A:B,2,FALSE)</f>
        <v>3.414351851851852E-3</v>
      </c>
    </row>
    <row r="95" spans="1:23" x14ac:dyDescent="0.35">
      <c r="A95">
        <v>4</v>
      </c>
      <c r="B95">
        <v>22</v>
      </c>
      <c r="D95">
        <v>60295636</v>
      </c>
      <c r="E95">
        <v>15256504</v>
      </c>
      <c r="F95">
        <v>172535</v>
      </c>
      <c r="G95" t="str">
        <f t="shared" si="12"/>
        <v>17:25:35</v>
      </c>
      <c r="H95">
        <v>300311</v>
      </c>
      <c r="I95" t="str">
        <f t="shared" si="13"/>
        <v>30-03-11</v>
      </c>
      <c r="J95">
        <v>2530</v>
      </c>
      <c r="K95">
        <v>-1</v>
      </c>
      <c r="L95">
        <f t="shared" si="14"/>
        <v>25.3</v>
      </c>
      <c r="M95">
        <f t="shared" si="15"/>
        <v>60.49272666666667</v>
      </c>
      <c r="N95">
        <f t="shared" si="16"/>
        <v>15.427506666666666</v>
      </c>
      <c r="O95">
        <f t="shared" si="17"/>
        <v>0.14404134958246503</v>
      </c>
      <c r="P95">
        <f t="shared" si="18"/>
        <v>266.76457942672522</v>
      </c>
      <c r="Q95">
        <f t="shared" si="19"/>
        <v>0.26676457942672521</v>
      </c>
      <c r="R95" s="1">
        <f t="shared" si="20"/>
        <v>3.472222222222765E-4</v>
      </c>
      <c r="S95" s="8">
        <v>3.472222222222765E-4</v>
      </c>
      <c r="T95" s="8">
        <f t="shared" si="21"/>
        <v>768281.98874884855</v>
      </c>
      <c r="U95">
        <f t="shared" si="22"/>
        <v>0.23425925925925925</v>
      </c>
      <c r="W95" s="7">
        <f>U95/VLOOKUP(A95,Vlookup!A:B,2,FALSE)</f>
        <v>4.8804012345679011E-3</v>
      </c>
    </row>
    <row r="96" spans="1:23" x14ac:dyDescent="0.35">
      <c r="A96">
        <v>4</v>
      </c>
      <c r="B96">
        <v>23</v>
      </c>
      <c r="D96">
        <v>60296481</v>
      </c>
      <c r="E96">
        <v>15258866</v>
      </c>
      <c r="F96">
        <v>172605</v>
      </c>
      <c r="G96" t="str">
        <f t="shared" si="12"/>
        <v>17:26:05</v>
      </c>
      <c r="H96">
        <v>300311</v>
      </c>
      <c r="I96" t="str">
        <f t="shared" si="13"/>
        <v>30-03-11</v>
      </c>
      <c r="J96">
        <v>3540</v>
      </c>
      <c r="K96">
        <v>-1</v>
      </c>
      <c r="L96">
        <f t="shared" si="14"/>
        <v>35.4</v>
      </c>
      <c r="M96">
        <f t="shared" si="15"/>
        <v>60.494135</v>
      </c>
      <c r="N96">
        <f t="shared" si="16"/>
        <v>15.431443333333334</v>
      </c>
      <c r="O96">
        <f t="shared" si="17"/>
        <v>0.19249125642624218</v>
      </c>
      <c r="P96">
        <f t="shared" si="18"/>
        <v>356.49380690140049</v>
      </c>
      <c r="Q96">
        <f t="shared" si="19"/>
        <v>0.35649380690140048</v>
      </c>
      <c r="R96" s="1">
        <f t="shared" si="20"/>
        <v>3.472222222222765E-4</v>
      </c>
      <c r="S96" s="8">
        <v>3.472222222222765E-4</v>
      </c>
      <c r="T96" s="8">
        <f t="shared" si="21"/>
        <v>1026702.163875873</v>
      </c>
      <c r="U96">
        <f t="shared" si="22"/>
        <v>0.32777777777777778</v>
      </c>
      <c r="W96" s="7">
        <f>U96/VLOOKUP(A96,Vlookup!A:B,2,FALSE)</f>
        <v>6.828703703703704E-3</v>
      </c>
    </row>
    <row r="97" spans="1:23" x14ac:dyDescent="0.35">
      <c r="A97">
        <v>4</v>
      </c>
      <c r="B97">
        <v>24</v>
      </c>
      <c r="D97">
        <v>60294669</v>
      </c>
      <c r="E97">
        <v>15260164</v>
      </c>
      <c r="F97">
        <v>172635</v>
      </c>
      <c r="G97" t="str">
        <f t="shared" si="12"/>
        <v>17:26:35</v>
      </c>
      <c r="H97">
        <v>300311</v>
      </c>
      <c r="I97" t="str">
        <f t="shared" si="13"/>
        <v>30-03-11</v>
      </c>
      <c r="J97">
        <v>5490</v>
      </c>
      <c r="K97">
        <v>-1</v>
      </c>
      <c r="L97">
        <f t="shared" si="14"/>
        <v>54.9</v>
      </c>
      <c r="M97">
        <f t="shared" si="15"/>
        <v>60.491115000000001</v>
      </c>
      <c r="N97">
        <f t="shared" si="16"/>
        <v>15.433606666666666</v>
      </c>
      <c r="O97">
        <f t="shared" si="17"/>
        <v>0.14804906021204622</v>
      </c>
      <c r="P97">
        <f t="shared" si="18"/>
        <v>274.18685951270959</v>
      </c>
      <c r="Q97">
        <f t="shared" si="19"/>
        <v>0.2741868595127096</v>
      </c>
      <c r="R97" s="1">
        <f t="shared" si="20"/>
        <v>3.4722222222216548E-4</v>
      </c>
      <c r="S97" s="8">
        <v>3.4722222222216548E-4</v>
      </c>
      <c r="T97" s="8">
        <f t="shared" si="21"/>
        <v>789658.15539673262</v>
      </c>
      <c r="U97">
        <f t="shared" si="22"/>
        <v>0.5083333333333333</v>
      </c>
      <c r="W97" s="7">
        <f>U97/VLOOKUP(A97,Vlookup!A:B,2,FALSE)</f>
        <v>1.0590277777777777E-2</v>
      </c>
    </row>
    <row r="98" spans="1:23" x14ac:dyDescent="0.35">
      <c r="A98">
        <v>4</v>
      </c>
      <c r="B98">
        <v>25</v>
      </c>
      <c r="D98">
        <v>60293297</v>
      </c>
      <c r="E98">
        <v>15261279</v>
      </c>
      <c r="F98">
        <v>172705</v>
      </c>
      <c r="G98" t="str">
        <f t="shared" si="12"/>
        <v>17:27:05</v>
      </c>
      <c r="H98">
        <v>300311</v>
      </c>
      <c r="I98" t="str">
        <f t="shared" si="13"/>
        <v>30-03-11</v>
      </c>
      <c r="J98">
        <v>3390</v>
      </c>
      <c r="K98">
        <v>-1</v>
      </c>
      <c r="L98">
        <f t="shared" si="14"/>
        <v>33.9</v>
      </c>
      <c r="M98">
        <f t="shared" si="15"/>
        <v>60.488828333333331</v>
      </c>
      <c r="N98">
        <f t="shared" si="16"/>
        <v>15.435465000000001</v>
      </c>
      <c r="O98">
        <f t="shared" si="17"/>
        <v>0.22492870192064138</v>
      </c>
      <c r="P98">
        <f t="shared" si="18"/>
        <v>416.56795595702783</v>
      </c>
      <c r="Q98">
        <f t="shared" si="19"/>
        <v>0.41656795595702784</v>
      </c>
      <c r="R98" s="1">
        <f t="shared" si="20"/>
        <v>3.4722222222216548E-4</v>
      </c>
      <c r="S98" s="8">
        <v>3.4722222222216548E-4</v>
      </c>
      <c r="T98" s="8">
        <f t="shared" si="21"/>
        <v>1199715.7131564363</v>
      </c>
      <c r="U98">
        <f t="shared" si="22"/>
        <v>0.31388888888888888</v>
      </c>
      <c r="W98" s="7">
        <f>U98/VLOOKUP(A98,Vlookup!A:B,2,FALSE)</f>
        <v>6.5393518518518517E-3</v>
      </c>
    </row>
    <row r="99" spans="1:23" x14ac:dyDescent="0.35">
      <c r="A99">
        <v>4</v>
      </c>
      <c r="B99">
        <v>26</v>
      </c>
      <c r="D99">
        <v>60291457</v>
      </c>
      <c r="E99">
        <v>15263891</v>
      </c>
      <c r="F99">
        <v>172735</v>
      </c>
      <c r="G99" t="str">
        <f t="shared" si="12"/>
        <v>17:27:35</v>
      </c>
      <c r="H99">
        <v>300311</v>
      </c>
      <c r="I99" t="str">
        <f t="shared" si="13"/>
        <v>30-03-11</v>
      </c>
      <c r="J99">
        <v>5610</v>
      </c>
      <c r="K99">
        <v>-1</v>
      </c>
      <c r="L99">
        <f t="shared" si="14"/>
        <v>56.1</v>
      </c>
      <c r="M99">
        <f t="shared" si="15"/>
        <v>60.485761666666669</v>
      </c>
      <c r="N99">
        <f t="shared" si="16"/>
        <v>15.439818333333333</v>
      </c>
      <c r="O99">
        <f t="shared" si="17"/>
        <v>0.2037325327076078</v>
      </c>
      <c r="P99">
        <f t="shared" si="18"/>
        <v>377.31265057448962</v>
      </c>
      <c r="Q99">
        <f t="shared" si="19"/>
        <v>0.37731265057448965</v>
      </c>
      <c r="R99" s="1">
        <f t="shared" si="20"/>
        <v>3.472222222222765E-4</v>
      </c>
      <c r="S99" s="8">
        <v>3.472222222222765E-4</v>
      </c>
      <c r="T99" s="8">
        <f t="shared" si="21"/>
        <v>1086660.4336543602</v>
      </c>
      <c r="U99">
        <f t="shared" si="22"/>
        <v>0.51944444444444449</v>
      </c>
      <c r="W99" s="7">
        <f>U99/VLOOKUP(A99,Vlookup!A:B,2,FALSE)</f>
        <v>1.082175925925926E-2</v>
      </c>
    </row>
    <row r="100" spans="1:23" x14ac:dyDescent="0.35">
      <c r="A100">
        <v>4</v>
      </c>
      <c r="B100">
        <v>27</v>
      </c>
      <c r="D100">
        <v>60289847</v>
      </c>
      <c r="E100">
        <v>15266413</v>
      </c>
      <c r="F100">
        <v>172805</v>
      </c>
      <c r="G100" t="str">
        <f t="shared" si="12"/>
        <v>17:28:05</v>
      </c>
      <c r="H100">
        <v>300311</v>
      </c>
      <c r="I100" t="str">
        <f t="shared" si="13"/>
        <v>30-03-11</v>
      </c>
      <c r="J100">
        <v>1670</v>
      </c>
      <c r="K100">
        <v>-1</v>
      </c>
      <c r="L100">
        <f t="shared" si="14"/>
        <v>16.7</v>
      </c>
      <c r="M100">
        <f t="shared" si="15"/>
        <v>60.483078333333331</v>
      </c>
      <c r="N100">
        <f t="shared" si="16"/>
        <v>15.444021666666666</v>
      </c>
      <c r="O100">
        <f t="shared" si="17"/>
        <v>0.13999470584000087</v>
      </c>
      <c r="P100">
        <f t="shared" si="18"/>
        <v>259.27019521568161</v>
      </c>
      <c r="Q100">
        <f t="shared" si="19"/>
        <v>0.25927019521568162</v>
      </c>
      <c r="R100" s="1">
        <f t="shared" si="20"/>
        <v>3.4722222222216548E-4</v>
      </c>
      <c r="S100" s="8">
        <v>3.4722222222216548E-4</v>
      </c>
      <c r="T100" s="8">
        <f t="shared" si="21"/>
        <v>746698.16222128505</v>
      </c>
      <c r="U100">
        <f t="shared" si="22"/>
        <v>0.15462962962962964</v>
      </c>
      <c r="W100" s="7">
        <f>U100/VLOOKUP(A100,Vlookup!A:B,2,FALSE)</f>
        <v>3.2214506172839508E-3</v>
      </c>
    </row>
    <row r="101" spans="1:23" x14ac:dyDescent="0.35">
      <c r="A101">
        <v>4</v>
      </c>
      <c r="B101">
        <v>28</v>
      </c>
      <c r="D101">
        <v>60288606</v>
      </c>
      <c r="E101">
        <v>15267717</v>
      </c>
      <c r="F101">
        <v>172835</v>
      </c>
      <c r="G101" t="str">
        <f t="shared" si="12"/>
        <v>17:28:35</v>
      </c>
      <c r="H101">
        <v>300311</v>
      </c>
      <c r="I101" t="str">
        <f t="shared" si="13"/>
        <v>30-03-11</v>
      </c>
      <c r="J101">
        <v>3660</v>
      </c>
      <c r="K101">
        <v>-1</v>
      </c>
      <c r="L101">
        <f t="shared" si="14"/>
        <v>36.6</v>
      </c>
      <c r="M101">
        <f t="shared" si="15"/>
        <v>60.481009999999998</v>
      </c>
      <c r="N101">
        <f t="shared" si="16"/>
        <v>15.446194999999999</v>
      </c>
      <c r="O101">
        <f t="shared" si="17"/>
        <v>0.29633465531951347</v>
      </c>
      <c r="P101">
        <f t="shared" si="18"/>
        <v>548.8117816517389</v>
      </c>
      <c r="Q101">
        <f t="shared" si="19"/>
        <v>0.54881178165173894</v>
      </c>
      <c r="R101" s="1">
        <f t="shared" si="20"/>
        <v>3.4722222222216548E-4</v>
      </c>
      <c r="S101" s="8">
        <v>3.4722222222216548E-4</v>
      </c>
      <c r="T101" s="8">
        <f t="shared" si="21"/>
        <v>1580577.9311572663</v>
      </c>
      <c r="U101">
        <f t="shared" si="22"/>
        <v>0.33888888888888885</v>
      </c>
      <c r="W101" s="7">
        <f>U101/VLOOKUP(A101,Vlookup!A:B,2,FALSE)</f>
        <v>7.0601851851851841E-3</v>
      </c>
    </row>
    <row r="102" spans="1:23" x14ac:dyDescent="0.35">
      <c r="A102">
        <v>4</v>
      </c>
      <c r="B102">
        <v>29</v>
      </c>
      <c r="D102">
        <v>60289992</v>
      </c>
      <c r="E102">
        <v>15273021</v>
      </c>
      <c r="F102">
        <v>172905</v>
      </c>
      <c r="G102" t="str">
        <f t="shared" si="12"/>
        <v>17:29:05</v>
      </c>
      <c r="H102">
        <v>300311</v>
      </c>
      <c r="I102" t="str">
        <f t="shared" si="13"/>
        <v>30-03-11</v>
      </c>
      <c r="J102">
        <v>8340</v>
      </c>
      <c r="K102">
        <v>-1</v>
      </c>
      <c r="L102">
        <f t="shared" si="14"/>
        <v>83.4</v>
      </c>
      <c r="M102">
        <f t="shared" si="15"/>
        <v>60.483319999999999</v>
      </c>
      <c r="N102">
        <f t="shared" si="16"/>
        <v>15.455035000000001</v>
      </c>
      <c r="O102">
        <f t="shared" si="17"/>
        <v>0.29147977551380388</v>
      </c>
      <c r="P102">
        <f t="shared" si="18"/>
        <v>539.8205442515648</v>
      </c>
      <c r="Q102">
        <f t="shared" si="19"/>
        <v>0.53982054425156478</v>
      </c>
      <c r="R102" s="1">
        <f t="shared" si="20"/>
        <v>3.4722222222238752E-4</v>
      </c>
      <c r="S102" s="8">
        <v>3.4722222222238752E-4</v>
      </c>
      <c r="T102" s="8">
        <f t="shared" si="21"/>
        <v>1554683.1674437665</v>
      </c>
      <c r="U102">
        <f t="shared" si="22"/>
        <v>0.77222222222222225</v>
      </c>
      <c r="W102" s="7">
        <f>U102/VLOOKUP(A102,Vlookup!A:B,2,FALSE)</f>
        <v>1.6087962962962964E-2</v>
      </c>
    </row>
    <row r="103" spans="1:23" x14ac:dyDescent="0.35">
      <c r="A103">
        <v>4</v>
      </c>
      <c r="B103">
        <v>30</v>
      </c>
      <c r="D103">
        <v>60290766</v>
      </c>
      <c r="E103">
        <v>15278714</v>
      </c>
      <c r="F103">
        <v>172935</v>
      </c>
      <c r="G103" t="str">
        <f t="shared" si="12"/>
        <v>17:29:35</v>
      </c>
      <c r="H103">
        <v>300311</v>
      </c>
      <c r="I103" t="str">
        <f t="shared" si="13"/>
        <v>30-03-11</v>
      </c>
      <c r="J103">
        <v>2820</v>
      </c>
      <c r="K103">
        <v>-1</v>
      </c>
      <c r="L103">
        <f t="shared" si="14"/>
        <v>28.2</v>
      </c>
      <c r="M103">
        <f t="shared" si="15"/>
        <v>60.484610000000004</v>
      </c>
      <c r="N103">
        <f t="shared" si="16"/>
        <v>15.464523333333334</v>
      </c>
      <c r="O103">
        <f t="shared" si="17"/>
        <v>0.15144580369046851</v>
      </c>
      <c r="P103">
        <f t="shared" si="18"/>
        <v>280.47762843474766</v>
      </c>
      <c r="Q103">
        <f t="shared" si="19"/>
        <v>0.28047762843474766</v>
      </c>
      <c r="R103" s="1">
        <f t="shared" si="20"/>
        <v>3.4722222222216548E-4</v>
      </c>
      <c r="S103" s="8">
        <v>3.4722222222216548E-4</v>
      </c>
      <c r="T103" s="8">
        <f t="shared" si="21"/>
        <v>807775.5698922053</v>
      </c>
      <c r="U103">
        <f t="shared" si="22"/>
        <v>0.26111111111111113</v>
      </c>
      <c r="W103" s="7">
        <f>U103/VLOOKUP(A103,Vlookup!A:B,2,FALSE)</f>
        <v>5.4398148148148149E-3</v>
      </c>
    </row>
    <row r="104" spans="1:23" x14ac:dyDescent="0.35">
      <c r="A104">
        <v>4</v>
      </c>
      <c r="B104">
        <v>31</v>
      </c>
      <c r="D104">
        <v>60289757</v>
      </c>
      <c r="E104">
        <v>15280999</v>
      </c>
      <c r="F104">
        <v>173005</v>
      </c>
      <c r="G104" t="str">
        <f t="shared" si="12"/>
        <v>17:30:05</v>
      </c>
      <c r="H104">
        <v>300311</v>
      </c>
      <c r="I104" t="str">
        <f t="shared" si="13"/>
        <v>30-03-11</v>
      </c>
      <c r="J104">
        <v>5660</v>
      </c>
      <c r="K104">
        <v>-1</v>
      </c>
      <c r="L104">
        <f t="shared" si="14"/>
        <v>56.6</v>
      </c>
      <c r="M104">
        <f t="shared" si="15"/>
        <v>60.482928333333334</v>
      </c>
      <c r="N104">
        <f t="shared" si="16"/>
        <v>15.468331666666666</v>
      </c>
      <c r="O104">
        <f t="shared" si="17"/>
        <v>0.29669500232057128</v>
      </c>
      <c r="P104">
        <f t="shared" si="18"/>
        <v>549.47914429769799</v>
      </c>
      <c r="Q104">
        <f t="shared" si="19"/>
        <v>0.54947914429769795</v>
      </c>
      <c r="R104" s="1">
        <f t="shared" si="20"/>
        <v>3.472222222222765E-4</v>
      </c>
      <c r="S104" s="8">
        <v>3.472222222222765E-4</v>
      </c>
      <c r="T104" s="8">
        <f t="shared" si="21"/>
        <v>1582499.9355771227</v>
      </c>
      <c r="U104">
        <f t="shared" si="22"/>
        <v>0.52407407407407403</v>
      </c>
      <c r="W104" s="7">
        <f>U104/VLOOKUP(A104,Vlookup!A:B,2,FALSE)</f>
        <v>1.0918209876543209E-2</v>
      </c>
    </row>
    <row r="105" spans="1:23" x14ac:dyDescent="0.35">
      <c r="A105">
        <v>4</v>
      </c>
      <c r="B105">
        <v>32</v>
      </c>
      <c r="D105">
        <v>60289375</v>
      </c>
      <c r="E105">
        <v>15286960</v>
      </c>
      <c r="F105">
        <v>173035</v>
      </c>
      <c r="G105" t="str">
        <f t="shared" si="12"/>
        <v>17:30:35</v>
      </c>
      <c r="H105">
        <v>300311</v>
      </c>
      <c r="I105" t="str">
        <f t="shared" si="13"/>
        <v>30-03-11</v>
      </c>
      <c r="J105">
        <v>7050</v>
      </c>
      <c r="K105">
        <v>-1</v>
      </c>
      <c r="L105">
        <f t="shared" si="14"/>
        <v>70.5</v>
      </c>
      <c r="M105">
        <f t="shared" si="15"/>
        <v>60.482291666666669</v>
      </c>
      <c r="N105">
        <f t="shared" si="16"/>
        <v>15.478266666666666</v>
      </c>
      <c r="O105">
        <f t="shared" si="17"/>
        <v>0.28816271396264737</v>
      </c>
      <c r="P105">
        <f t="shared" si="18"/>
        <v>533.67734625882292</v>
      </c>
      <c r="Q105">
        <f t="shared" si="19"/>
        <v>0.5336773462588229</v>
      </c>
      <c r="R105" s="1">
        <f t="shared" si="20"/>
        <v>3.4722222222216548E-4</v>
      </c>
      <c r="S105" s="8">
        <v>3.4722222222216548E-4</v>
      </c>
      <c r="T105" s="8">
        <f t="shared" si="21"/>
        <v>1536990.7572256613</v>
      </c>
      <c r="U105">
        <f t="shared" si="22"/>
        <v>0.65277777777777779</v>
      </c>
      <c r="W105" s="7">
        <f>U105/VLOOKUP(A105,Vlookup!A:B,2,FALSE)</f>
        <v>1.3599537037037037E-2</v>
      </c>
    </row>
    <row r="106" spans="1:23" x14ac:dyDescent="0.35">
      <c r="A106">
        <v>4</v>
      </c>
      <c r="B106">
        <v>33</v>
      </c>
      <c r="D106">
        <v>60288542</v>
      </c>
      <c r="E106">
        <v>15292548</v>
      </c>
      <c r="F106">
        <v>173105</v>
      </c>
      <c r="G106" t="str">
        <f t="shared" si="12"/>
        <v>17:31:05</v>
      </c>
      <c r="H106">
        <v>300311</v>
      </c>
      <c r="I106" t="str">
        <f t="shared" si="13"/>
        <v>30-03-11</v>
      </c>
      <c r="J106">
        <v>6180</v>
      </c>
      <c r="K106">
        <v>-1</v>
      </c>
      <c r="L106">
        <f t="shared" si="14"/>
        <v>61.8</v>
      </c>
      <c r="M106">
        <f t="shared" si="15"/>
        <v>60.48090333333333</v>
      </c>
      <c r="N106">
        <f t="shared" si="16"/>
        <v>15.487579999999999</v>
      </c>
      <c r="O106">
        <f t="shared" si="17"/>
        <v>0.25163190503161825</v>
      </c>
      <c r="P106">
        <f t="shared" si="18"/>
        <v>466.02228811855701</v>
      </c>
      <c r="Q106">
        <f t="shared" si="19"/>
        <v>0.466022288118557</v>
      </c>
      <c r="R106" s="1">
        <f t="shared" si="20"/>
        <v>3.4722222222216548E-4</v>
      </c>
      <c r="S106" s="8">
        <v>3.4722222222216548E-4</v>
      </c>
      <c r="T106" s="8">
        <f t="shared" si="21"/>
        <v>1342144.1897816635</v>
      </c>
      <c r="U106">
        <f t="shared" si="22"/>
        <v>0.5722222222222223</v>
      </c>
      <c r="W106" s="7">
        <f>U106/VLOOKUP(A106,Vlookup!A:B,2,FALSE)</f>
        <v>1.1921296296296298E-2</v>
      </c>
    </row>
    <row r="107" spans="1:23" x14ac:dyDescent="0.35">
      <c r="A107">
        <v>4</v>
      </c>
      <c r="B107">
        <v>34</v>
      </c>
      <c r="D107">
        <v>60287359</v>
      </c>
      <c r="E107">
        <v>15297045</v>
      </c>
      <c r="F107">
        <v>173135</v>
      </c>
      <c r="G107" t="str">
        <f t="shared" si="12"/>
        <v>17:31:35</v>
      </c>
      <c r="H107">
        <v>300311</v>
      </c>
      <c r="I107" t="str">
        <f t="shared" si="13"/>
        <v>30-03-11</v>
      </c>
      <c r="J107">
        <v>3390</v>
      </c>
      <c r="K107">
        <v>-1</v>
      </c>
      <c r="L107">
        <f t="shared" si="14"/>
        <v>33.9</v>
      </c>
      <c r="M107">
        <f t="shared" si="15"/>
        <v>60.478931666666668</v>
      </c>
      <c r="N107">
        <f t="shared" si="16"/>
        <v>15.495075</v>
      </c>
      <c r="O107">
        <f t="shared" si="17"/>
        <v>0.24745231263841624</v>
      </c>
      <c r="P107">
        <f t="shared" si="18"/>
        <v>458.2816830063469</v>
      </c>
      <c r="Q107">
        <f t="shared" si="19"/>
        <v>0.45828168300634692</v>
      </c>
      <c r="R107" s="1">
        <f t="shared" si="20"/>
        <v>3.472222222222765E-4</v>
      </c>
      <c r="S107" s="8">
        <v>3.472222222222765E-4</v>
      </c>
      <c r="T107" s="8">
        <f t="shared" si="21"/>
        <v>1319851.2470580728</v>
      </c>
      <c r="U107">
        <f t="shared" si="22"/>
        <v>0.31388888888888888</v>
      </c>
      <c r="W107" s="7">
        <f>U107/VLOOKUP(A107,Vlookup!A:B,2,FALSE)</f>
        <v>6.5393518518518517E-3</v>
      </c>
    </row>
    <row r="108" spans="1:23" x14ac:dyDescent="0.35">
      <c r="A108">
        <v>4</v>
      </c>
      <c r="B108">
        <v>35</v>
      </c>
      <c r="D108">
        <v>60285809</v>
      </c>
      <c r="E108">
        <v>15300948</v>
      </c>
      <c r="F108">
        <v>173205</v>
      </c>
      <c r="G108" t="str">
        <f t="shared" si="12"/>
        <v>17:32:05</v>
      </c>
      <c r="H108">
        <v>300311</v>
      </c>
      <c r="I108" t="str">
        <f t="shared" si="13"/>
        <v>30-03-11</v>
      </c>
      <c r="J108">
        <v>7300</v>
      </c>
      <c r="K108">
        <v>-1</v>
      </c>
      <c r="L108">
        <f t="shared" si="14"/>
        <v>73</v>
      </c>
      <c r="M108">
        <f t="shared" si="15"/>
        <v>60.476348333333334</v>
      </c>
      <c r="N108">
        <f t="shared" si="16"/>
        <v>15.501580000000001</v>
      </c>
      <c r="O108">
        <f t="shared" si="17"/>
        <v>0.32497240703377706</v>
      </c>
      <c r="P108">
        <f t="shared" si="18"/>
        <v>601.84889782655512</v>
      </c>
      <c r="Q108">
        <f t="shared" si="19"/>
        <v>0.60184889782655515</v>
      </c>
      <c r="R108" s="1">
        <f t="shared" si="20"/>
        <v>3.4722222222216548E-4</v>
      </c>
      <c r="S108" s="8">
        <v>3.4722222222216548E-4</v>
      </c>
      <c r="T108" s="8">
        <f t="shared" si="21"/>
        <v>1733324.8257407621</v>
      </c>
      <c r="U108">
        <f t="shared" si="22"/>
        <v>0.67592592592592593</v>
      </c>
      <c r="W108" s="7">
        <f>U108/VLOOKUP(A108,Vlookup!A:B,2,FALSE)</f>
        <v>1.408179012345679E-2</v>
      </c>
    </row>
    <row r="109" spans="1:23" x14ac:dyDescent="0.35">
      <c r="A109">
        <v>4</v>
      </c>
      <c r="B109">
        <v>36</v>
      </c>
      <c r="D109">
        <v>60283021</v>
      </c>
      <c r="E109">
        <v>15304313</v>
      </c>
      <c r="F109">
        <v>173235</v>
      </c>
      <c r="G109" t="str">
        <f t="shared" si="12"/>
        <v>17:32:35</v>
      </c>
      <c r="H109">
        <v>300311</v>
      </c>
      <c r="I109" t="str">
        <f t="shared" si="13"/>
        <v>30-03-11</v>
      </c>
      <c r="J109">
        <v>6900</v>
      </c>
      <c r="K109">
        <v>-1</v>
      </c>
      <c r="L109">
        <f t="shared" si="14"/>
        <v>69</v>
      </c>
      <c r="M109">
        <f t="shared" si="15"/>
        <v>60.471701666666668</v>
      </c>
      <c r="N109">
        <f t="shared" si="16"/>
        <v>15.507188333333334</v>
      </c>
      <c r="O109">
        <f t="shared" si="17"/>
        <v>0.30666992598569282</v>
      </c>
      <c r="P109">
        <f t="shared" si="18"/>
        <v>567.9527029255031</v>
      </c>
      <c r="Q109">
        <f t="shared" si="19"/>
        <v>0.56795270292550315</v>
      </c>
      <c r="R109" s="1">
        <f t="shared" si="20"/>
        <v>3.4722222222216548E-4</v>
      </c>
      <c r="S109" s="8">
        <v>3.4722222222216548E-4</v>
      </c>
      <c r="T109" s="8">
        <f t="shared" si="21"/>
        <v>1635703.7844257161</v>
      </c>
      <c r="U109">
        <f t="shared" si="22"/>
        <v>0.63888888888888895</v>
      </c>
      <c r="W109" s="7">
        <f>U109/VLOOKUP(A109,Vlookup!A:B,2,FALSE)</f>
        <v>1.3310185185185187E-2</v>
      </c>
    </row>
    <row r="110" spans="1:23" x14ac:dyDescent="0.35">
      <c r="A110">
        <v>4</v>
      </c>
      <c r="B110">
        <v>37</v>
      </c>
      <c r="D110">
        <v>60280622</v>
      </c>
      <c r="E110">
        <v>15308171</v>
      </c>
      <c r="F110">
        <v>173305</v>
      </c>
      <c r="G110" t="str">
        <f t="shared" si="12"/>
        <v>17:33:05</v>
      </c>
      <c r="H110">
        <v>300311</v>
      </c>
      <c r="I110" t="str">
        <f t="shared" si="13"/>
        <v>30-03-11</v>
      </c>
      <c r="J110">
        <v>7280</v>
      </c>
      <c r="K110">
        <v>-1</v>
      </c>
      <c r="L110">
        <f t="shared" si="14"/>
        <v>72.8</v>
      </c>
      <c r="M110">
        <f t="shared" si="15"/>
        <v>60.467703333333333</v>
      </c>
      <c r="N110">
        <f t="shared" si="16"/>
        <v>15.513618333333334</v>
      </c>
      <c r="O110">
        <f t="shared" si="17"/>
        <v>0.29934762416457433</v>
      </c>
      <c r="P110">
        <f t="shared" si="18"/>
        <v>554.39179995279164</v>
      </c>
      <c r="Q110">
        <f t="shared" si="19"/>
        <v>0.55439179995279164</v>
      </c>
      <c r="R110" s="1">
        <f t="shared" si="20"/>
        <v>3.4722222222238752E-4</v>
      </c>
      <c r="S110" s="8">
        <v>3.4722222222238752E-4</v>
      </c>
      <c r="T110" s="8">
        <f t="shared" si="21"/>
        <v>1596648.3838632798</v>
      </c>
      <c r="U110">
        <f t="shared" si="22"/>
        <v>0.67407407407407405</v>
      </c>
      <c r="W110" s="7">
        <f>U110/VLOOKUP(A110,Vlookup!A:B,2,FALSE)</f>
        <v>1.4043209876543209E-2</v>
      </c>
    </row>
    <row r="111" spans="1:23" x14ac:dyDescent="0.35">
      <c r="A111">
        <v>4</v>
      </c>
      <c r="B111">
        <v>38</v>
      </c>
      <c r="D111">
        <v>60278318</v>
      </c>
      <c r="E111">
        <v>15312031</v>
      </c>
      <c r="F111">
        <v>173335</v>
      </c>
      <c r="G111" t="str">
        <f t="shared" si="12"/>
        <v>17:33:35</v>
      </c>
      <c r="H111">
        <v>300311</v>
      </c>
      <c r="I111" t="str">
        <f t="shared" si="13"/>
        <v>30-03-11</v>
      </c>
      <c r="J111">
        <v>6080</v>
      </c>
      <c r="K111">
        <v>-1</v>
      </c>
      <c r="L111">
        <f t="shared" si="14"/>
        <v>60.8</v>
      </c>
      <c r="M111">
        <f t="shared" si="15"/>
        <v>60.463863333333336</v>
      </c>
      <c r="N111">
        <f t="shared" si="16"/>
        <v>15.520051666666667</v>
      </c>
      <c r="O111">
        <f t="shared" si="17"/>
        <v>0.26804053218680918</v>
      </c>
      <c r="P111">
        <f t="shared" si="18"/>
        <v>496.41106560997059</v>
      </c>
      <c r="Q111">
        <f t="shared" si="19"/>
        <v>0.49641106560997061</v>
      </c>
      <c r="R111" s="1">
        <f t="shared" si="20"/>
        <v>3.4722222222216548E-4</v>
      </c>
      <c r="S111" s="8">
        <v>3.4722222222216548E-4</v>
      </c>
      <c r="T111" s="8">
        <f t="shared" si="21"/>
        <v>1429663.8689569489</v>
      </c>
      <c r="U111">
        <f t="shared" si="22"/>
        <v>0.562962962962963</v>
      </c>
      <c r="W111" s="7">
        <f>U111/VLOOKUP(A111,Vlookup!A:B,2,FALSE)</f>
        <v>1.1728395061728396E-2</v>
      </c>
    </row>
    <row r="112" spans="1:23" x14ac:dyDescent="0.35">
      <c r="A112">
        <v>4</v>
      </c>
      <c r="B112">
        <v>39</v>
      </c>
      <c r="D112">
        <v>60277344</v>
      </c>
      <c r="E112">
        <v>15317086</v>
      </c>
      <c r="F112">
        <v>173405</v>
      </c>
      <c r="G112" t="str">
        <f t="shared" si="12"/>
        <v>17:34:05</v>
      </c>
      <c r="H112">
        <v>300311</v>
      </c>
      <c r="I112" t="str">
        <f t="shared" si="13"/>
        <v>30-03-11</v>
      </c>
      <c r="J112">
        <v>5790</v>
      </c>
      <c r="K112">
        <v>-1</v>
      </c>
      <c r="L112">
        <f t="shared" si="14"/>
        <v>57.9</v>
      </c>
      <c r="M112">
        <f t="shared" si="15"/>
        <v>60.462240000000001</v>
      </c>
      <c r="N112">
        <f t="shared" si="16"/>
        <v>15.528476666666666</v>
      </c>
      <c r="O112">
        <f t="shared" si="17"/>
        <v>0.26879337070482623</v>
      </c>
      <c r="P112">
        <f t="shared" si="18"/>
        <v>497.80532254533819</v>
      </c>
      <c r="Q112">
        <f t="shared" si="19"/>
        <v>0.49780532254533821</v>
      </c>
      <c r="R112" s="1">
        <f t="shared" si="20"/>
        <v>3.472222222222765E-4</v>
      </c>
      <c r="S112" s="8">
        <v>3.472222222222765E-4</v>
      </c>
      <c r="T112" s="8">
        <f t="shared" si="21"/>
        <v>1433679.3289303498</v>
      </c>
      <c r="U112">
        <f t="shared" si="22"/>
        <v>0.53611111111111109</v>
      </c>
      <c r="W112" s="7">
        <f>U112/VLOOKUP(A112,Vlookup!A:B,2,FALSE)</f>
        <v>1.1168981481481481E-2</v>
      </c>
    </row>
    <row r="113" spans="1:23" x14ac:dyDescent="0.35">
      <c r="A113">
        <v>4</v>
      </c>
      <c r="B113">
        <v>40</v>
      </c>
      <c r="D113">
        <v>60277407</v>
      </c>
      <c r="E113">
        <v>15322527</v>
      </c>
      <c r="F113">
        <v>173435</v>
      </c>
      <c r="G113" t="str">
        <f t="shared" si="12"/>
        <v>17:34:35</v>
      </c>
      <c r="H113">
        <v>300311</v>
      </c>
      <c r="I113" t="str">
        <f t="shared" si="13"/>
        <v>30-03-11</v>
      </c>
      <c r="J113">
        <v>6240</v>
      </c>
      <c r="K113">
        <v>-1</v>
      </c>
      <c r="L113">
        <f t="shared" si="14"/>
        <v>62.4</v>
      </c>
      <c r="M113">
        <f t="shared" si="15"/>
        <v>60.462344999999999</v>
      </c>
      <c r="N113">
        <f t="shared" si="16"/>
        <v>15.537545</v>
      </c>
      <c r="O113">
        <f t="shared" si="17"/>
        <v>0.26171152550625254</v>
      </c>
      <c r="P113">
        <f t="shared" si="18"/>
        <v>484.6897452375797</v>
      </c>
      <c r="Q113">
        <f t="shared" si="19"/>
        <v>0.48468974523757968</v>
      </c>
      <c r="R113" s="1">
        <f t="shared" si="20"/>
        <v>3.4722222222216548E-4</v>
      </c>
      <c r="S113" s="8">
        <v>3.4722222222216548E-4</v>
      </c>
      <c r="T113" s="8">
        <f t="shared" si="21"/>
        <v>1395906.4662844576</v>
      </c>
      <c r="U113">
        <f t="shared" si="22"/>
        <v>0.57777777777777772</v>
      </c>
      <c r="W113" s="7">
        <f>U113/VLOOKUP(A113,Vlookup!A:B,2,FALSE)</f>
        <v>1.2037037037037035E-2</v>
      </c>
    </row>
    <row r="114" spans="1:23" x14ac:dyDescent="0.35">
      <c r="A114">
        <v>4</v>
      </c>
      <c r="B114">
        <v>41</v>
      </c>
      <c r="D114">
        <v>60277254</v>
      </c>
      <c r="E114">
        <v>15327817</v>
      </c>
      <c r="F114">
        <v>173505</v>
      </c>
      <c r="G114" t="str">
        <f t="shared" si="12"/>
        <v>17:35:05</v>
      </c>
      <c r="H114">
        <v>300311</v>
      </c>
      <c r="I114" t="str">
        <f t="shared" si="13"/>
        <v>30-03-11</v>
      </c>
      <c r="J114">
        <v>5950</v>
      </c>
      <c r="K114">
        <v>-1</v>
      </c>
      <c r="L114">
        <f t="shared" si="14"/>
        <v>59.5</v>
      </c>
      <c r="M114">
        <f t="shared" si="15"/>
        <v>60.462090000000003</v>
      </c>
      <c r="N114">
        <f t="shared" si="16"/>
        <v>15.546361666666666</v>
      </c>
      <c r="O114">
        <f t="shared" si="17"/>
        <v>0.25832734772602384</v>
      </c>
      <c r="P114">
        <f t="shared" si="18"/>
        <v>478.42224798859615</v>
      </c>
      <c r="Q114">
        <f t="shared" si="19"/>
        <v>0.47842224798859617</v>
      </c>
      <c r="R114" s="1">
        <f t="shared" si="20"/>
        <v>3.4722222222216548E-4</v>
      </c>
      <c r="S114" s="8">
        <v>3.4722222222216548E-4</v>
      </c>
      <c r="T114" s="8">
        <f t="shared" si="21"/>
        <v>1377856.074207382</v>
      </c>
      <c r="U114">
        <f t="shared" si="22"/>
        <v>0.55092592592592593</v>
      </c>
      <c r="W114" s="7">
        <f>U114/VLOOKUP(A114,Vlookup!A:B,2,FALSE)</f>
        <v>1.1477623456790124E-2</v>
      </c>
    </row>
    <row r="115" spans="1:23" x14ac:dyDescent="0.35">
      <c r="A115">
        <v>4</v>
      </c>
      <c r="B115">
        <v>42</v>
      </c>
      <c r="D115">
        <v>60277724</v>
      </c>
      <c r="E115">
        <v>15332960</v>
      </c>
      <c r="F115">
        <v>173535</v>
      </c>
      <c r="G115" t="str">
        <f t="shared" si="12"/>
        <v>17:35:35</v>
      </c>
      <c r="H115">
        <v>300311</v>
      </c>
      <c r="I115" t="str">
        <f t="shared" si="13"/>
        <v>30-03-11</v>
      </c>
      <c r="J115">
        <v>4540</v>
      </c>
      <c r="K115">
        <v>-1</v>
      </c>
      <c r="L115">
        <f t="shared" si="14"/>
        <v>45.4</v>
      </c>
      <c r="M115">
        <f t="shared" si="15"/>
        <v>60.462873333333334</v>
      </c>
      <c r="N115">
        <f t="shared" si="16"/>
        <v>15.554933333333333</v>
      </c>
      <c r="O115">
        <f t="shared" si="17"/>
        <v>0.21404871772198769</v>
      </c>
      <c r="P115">
        <f t="shared" si="18"/>
        <v>396.41822522112119</v>
      </c>
      <c r="Q115">
        <f t="shared" si="19"/>
        <v>0.39641822522112119</v>
      </c>
      <c r="R115" s="1">
        <f t="shared" si="20"/>
        <v>3.472222222222765E-4</v>
      </c>
      <c r="S115" s="8">
        <v>3.472222222222765E-4</v>
      </c>
      <c r="T115" s="8">
        <f t="shared" si="21"/>
        <v>1141684.4886366506</v>
      </c>
      <c r="U115">
        <f t="shared" si="22"/>
        <v>0.42037037037037034</v>
      </c>
      <c r="W115" s="7">
        <f>U115/VLOOKUP(A115,Vlookup!A:B,2,FALSE)</f>
        <v>8.7577160493827154E-3</v>
      </c>
    </row>
    <row r="116" spans="1:23" x14ac:dyDescent="0.35">
      <c r="A116">
        <v>4</v>
      </c>
      <c r="B116">
        <v>43</v>
      </c>
      <c r="D116">
        <v>60277870</v>
      </c>
      <c r="E116">
        <v>15337284</v>
      </c>
      <c r="F116">
        <v>173605</v>
      </c>
      <c r="G116" t="str">
        <f t="shared" si="12"/>
        <v>17:36:05</v>
      </c>
      <c r="H116">
        <v>300311</v>
      </c>
      <c r="I116" t="str">
        <f t="shared" si="13"/>
        <v>30-03-11</v>
      </c>
      <c r="J116">
        <v>4720</v>
      </c>
      <c r="K116">
        <v>-1</v>
      </c>
      <c r="L116">
        <f t="shared" si="14"/>
        <v>47.2</v>
      </c>
      <c r="M116">
        <f t="shared" si="15"/>
        <v>60.463116666666664</v>
      </c>
      <c r="N116">
        <f t="shared" si="16"/>
        <v>15.562139999999999</v>
      </c>
      <c r="O116">
        <f t="shared" si="17"/>
        <v>0.1556244818484479</v>
      </c>
      <c r="P116">
        <f t="shared" si="18"/>
        <v>288.21654038332554</v>
      </c>
      <c r="Q116">
        <f t="shared" si="19"/>
        <v>0.28821654038332556</v>
      </c>
      <c r="R116" s="1">
        <f t="shared" si="20"/>
        <v>3.4722222222216548E-4</v>
      </c>
      <c r="S116" s="8">
        <v>3.4722222222216548E-4</v>
      </c>
      <c r="T116" s="8">
        <f t="shared" si="21"/>
        <v>830063.6363041132</v>
      </c>
      <c r="U116">
        <f t="shared" si="22"/>
        <v>0.437037037037037</v>
      </c>
      <c r="W116" s="7">
        <f>U116/VLOOKUP(A116,Vlookup!A:B,2,FALSE)</f>
        <v>9.1049382716049381E-3</v>
      </c>
    </row>
    <row r="117" spans="1:23" x14ac:dyDescent="0.35">
      <c r="A117">
        <v>4</v>
      </c>
      <c r="B117">
        <v>44</v>
      </c>
      <c r="D117">
        <v>60277912</v>
      </c>
      <c r="E117">
        <v>15340434</v>
      </c>
      <c r="F117">
        <v>173635</v>
      </c>
      <c r="G117" t="str">
        <f t="shared" si="12"/>
        <v>17:36:35</v>
      </c>
      <c r="H117">
        <v>300311</v>
      </c>
      <c r="I117" t="str">
        <f t="shared" si="13"/>
        <v>30-03-11</v>
      </c>
      <c r="J117">
        <v>3429</v>
      </c>
      <c r="K117">
        <v>-1</v>
      </c>
      <c r="L117">
        <f t="shared" si="14"/>
        <v>34.29</v>
      </c>
      <c r="M117">
        <f t="shared" si="15"/>
        <v>60.463186666666665</v>
      </c>
      <c r="N117">
        <f t="shared" si="16"/>
        <v>15.56739</v>
      </c>
      <c r="O117">
        <f t="shared" si="17"/>
        <v>0.10688432735592075</v>
      </c>
      <c r="P117">
        <f t="shared" si="18"/>
        <v>197.94977426316524</v>
      </c>
      <c r="Q117">
        <f t="shared" si="19"/>
        <v>0.19794977426316523</v>
      </c>
      <c r="R117" s="1">
        <f t="shared" si="20"/>
        <v>3.4722222222238752E-4</v>
      </c>
      <c r="S117" s="8">
        <v>3.4722222222238752E-4</v>
      </c>
      <c r="T117" s="8">
        <f t="shared" si="21"/>
        <v>570095.34987764445</v>
      </c>
      <c r="U117">
        <f t="shared" si="22"/>
        <v>0.31749999999999995</v>
      </c>
      <c r="W117" s="7">
        <f>U117/VLOOKUP(A117,Vlookup!A:B,2,FALSE)</f>
        <v>6.6145833333333326E-3</v>
      </c>
    </row>
    <row r="118" spans="1:23" x14ac:dyDescent="0.35">
      <c r="A118">
        <v>4</v>
      </c>
      <c r="B118">
        <v>45</v>
      </c>
      <c r="D118">
        <v>60277928</v>
      </c>
      <c r="E118">
        <v>15342598</v>
      </c>
      <c r="F118">
        <v>173705</v>
      </c>
      <c r="G118" t="str">
        <f t="shared" si="12"/>
        <v>17:37:05</v>
      </c>
      <c r="H118">
        <v>300311</v>
      </c>
      <c r="I118" t="str">
        <f t="shared" si="13"/>
        <v>30-03-11</v>
      </c>
      <c r="J118">
        <v>3529</v>
      </c>
      <c r="K118">
        <v>-1</v>
      </c>
      <c r="L118">
        <f t="shared" si="14"/>
        <v>35.29</v>
      </c>
      <c r="M118">
        <f t="shared" si="15"/>
        <v>60.463213333333336</v>
      </c>
      <c r="N118">
        <f t="shared" si="16"/>
        <v>15.570996666666666</v>
      </c>
      <c r="O118">
        <f t="shared" si="17"/>
        <v>0.18171472904542266</v>
      </c>
      <c r="P118">
        <f t="shared" si="18"/>
        <v>336.53567819212276</v>
      </c>
      <c r="Q118">
        <f t="shared" si="19"/>
        <v>0.33653567819212277</v>
      </c>
      <c r="R118" s="1">
        <f t="shared" si="20"/>
        <v>3.4722222222216548E-4</v>
      </c>
      <c r="S118" s="8">
        <v>3.4722222222216548E-4</v>
      </c>
      <c r="T118" s="8">
        <f t="shared" si="21"/>
        <v>969222.75319347193</v>
      </c>
      <c r="U118">
        <f t="shared" si="22"/>
        <v>0.32675925925925925</v>
      </c>
      <c r="W118" s="7">
        <f>U118/VLOOKUP(A118,Vlookup!A:B,2,FALSE)</f>
        <v>6.8074845679012346E-3</v>
      </c>
    </row>
    <row r="119" spans="1:23" x14ac:dyDescent="0.35">
      <c r="A119">
        <v>4</v>
      </c>
      <c r="B119">
        <v>46</v>
      </c>
      <c r="D119">
        <v>60279268</v>
      </c>
      <c r="E119">
        <v>15345078</v>
      </c>
      <c r="F119">
        <v>173735</v>
      </c>
      <c r="G119" t="str">
        <f t="shared" si="12"/>
        <v>17:37:35</v>
      </c>
      <c r="H119">
        <v>300311</v>
      </c>
      <c r="I119" t="str">
        <f t="shared" si="13"/>
        <v>30-03-11</v>
      </c>
      <c r="J119">
        <v>5780</v>
      </c>
      <c r="K119">
        <v>-1</v>
      </c>
      <c r="L119">
        <f t="shared" si="14"/>
        <v>57.8</v>
      </c>
      <c r="M119">
        <f t="shared" si="15"/>
        <v>60.465446666666665</v>
      </c>
      <c r="N119">
        <f t="shared" si="16"/>
        <v>15.57513</v>
      </c>
      <c r="O119">
        <f t="shared" si="17"/>
        <v>0.32155253012725832</v>
      </c>
      <c r="P119">
        <f t="shared" si="18"/>
        <v>595.51528579568242</v>
      </c>
      <c r="Q119">
        <f t="shared" si="19"/>
        <v>0.59551528579568247</v>
      </c>
      <c r="R119" s="1">
        <f t="shared" si="20"/>
        <v>3.4722222222216548E-4</v>
      </c>
      <c r="S119" s="8">
        <v>3.4722222222216548E-4</v>
      </c>
      <c r="T119" s="8">
        <f t="shared" si="21"/>
        <v>1715084.0230918457</v>
      </c>
      <c r="U119">
        <f t="shared" si="22"/>
        <v>0.53518518518518521</v>
      </c>
      <c r="W119" s="7">
        <f>U119/VLOOKUP(A119,Vlookup!A:B,2,FALSE)</f>
        <v>1.1149691358024691E-2</v>
      </c>
    </row>
    <row r="120" spans="1:23" x14ac:dyDescent="0.35">
      <c r="A120">
        <v>4</v>
      </c>
      <c r="B120">
        <v>47</v>
      </c>
      <c r="D120">
        <v>60280594</v>
      </c>
      <c r="E120">
        <v>15351008</v>
      </c>
      <c r="F120">
        <v>173805</v>
      </c>
      <c r="G120" t="str">
        <f t="shared" si="12"/>
        <v>17:38:05</v>
      </c>
      <c r="H120">
        <v>300311</v>
      </c>
      <c r="I120" t="str">
        <f t="shared" si="13"/>
        <v>30-03-11</v>
      </c>
      <c r="J120">
        <v>8030</v>
      </c>
      <c r="K120">
        <v>-1</v>
      </c>
      <c r="L120">
        <f t="shared" si="14"/>
        <v>80.3</v>
      </c>
      <c r="M120">
        <f t="shared" si="15"/>
        <v>60.46765666666667</v>
      </c>
      <c r="N120">
        <f t="shared" si="16"/>
        <v>15.585013333333332</v>
      </c>
      <c r="O120">
        <f t="shared" si="17"/>
        <v>0.28691174923920487</v>
      </c>
      <c r="P120">
        <f t="shared" si="18"/>
        <v>531.36055959100747</v>
      </c>
      <c r="Q120">
        <f t="shared" si="19"/>
        <v>0.53136055959100748</v>
      </c>
      <c r="R120" s="1">
        <f t="shared" si="20"/>
        <v>3.472222222222765E-4</v>
      </c>
      <c r="S120" s="8">
        <v>3.472222222222765E-4</v>
      </c>
      <c r="T120" s="8">
        <f t="shared" si="21"/>
        <v>1530318.4116218623</v>
      </c>
      <c r="U120">
        <f t="shared" si="22"/>
        <v>0.74351851851851858</v>
      </c>
      <c r="W120" s="7">
        <f>U120/VLOOKUP(A120,Vlookup!A:B,2,FALSE)</f>
        <v>1.5489969135802471E-2</v>
      </c>
    </row>
    <row r="121" spans="1:23" x14ac:dyDescent="0.35">
      <c r="A121">
        <v>4</v>
      </c>
      <c r="B121">
        <v>48</v>
      </c>
      <c r="D121">
        <v>60280024</v>
      </c>
      <c r="E121">
        <v>15356702</v>
      </c>
      <c r="F121">
        <v>173835</v>
      </c>
      <c r="G121" t="str">
        <f t="shared" si="12"/>
        <v>17:38:35</v>
      </c>
      <c r="H121">
        <v>300311</v>
      </c>
      <c r="I121" t="str">
        <f t="shared" si="13"/>
        <v>30-03-11</v>
      </c>
      <c r="J121">
        <v>7630</v>
      </c>
      <c r="K121">
        <v>-1</v>
      </c>
      <c r="L121">
        <f t="shared" si="14"/>
        <v>76.3</v>
      </c>
      <c r="M121">
        <f t="shared" si="15"/>
        <v>60.466706666666667</v>
      </c>
      <c r="N121">
        <f t="shared" si="16"/>
        <v>15.594503333333334</v>
      </c>
      <c r="O121">
        <f t="shared" si="17"/>
        <v>0.67877347014321054</v>
      </c>
      <c r="P121">
        <f t="shared" si="18"/>
        <v>1257.088466705226</v>
      </c>
      <c r="Q121">
        <f t="shared" si="19"/>
        <v>1.257088466705226</v>
      </c>
      <c r="R121" s="1">
        <f t="shared" si="20"/>
        <v>0</v>
      </c>
      <c r="S121" s="8">
        <v>0</v>
      </c>
      <c r="T121" s="8" t="e">
        <f t="shared" si="21"/>
        <v>#DIV/0!</v>
      </c>
      <c r="U121">
        <f t="shared" si="22"/>
        <v>0</v>
      </c>
      <c r="V121">
        <f>VALUE(SUM(U74:U120)/COUNT(U74:U120))</f>
        <v>0.40582263874817059</v>
      </c>
      <c r="W121" s="7">
        <f>U121/VLOOKUP(A121,Vlookup!A:B,2,FALSE)</f>
        <v>0</v>
      </c>
    </row>
    <row r="122" spans="1:23" x14ac:dyDescent="0.35">
      <c r="A122">
        <v>5</v>
      </c>
      <c r="B122">
        <v>1</v>
      </c>
      <c r="D122">
        <v>60277652</v>
      </c>
      <c r="E122">
        <v>15343827</v>
      </c>
      <c r="F122">
        <v>55939</v>
      </c>
      <c r="G122" t="str">
        <f t="shared" si="12"/>
        <v>5:59:39</v>
      </c>
      <c r="H122">
        <v>310311</v>
      </c>
      <c r="I122" t="str">
        <f t="shared" si="13"/>
        <v>31-03-11</v>
      </c>
      <c r="J122">
        <v>20</v>
      </c>
      <c r="K122">
        <v>-1</v>
      </c>
      <c r="L122">
        <f t="shared" si="14"/>
        <v>0.2</v>
      </c>
      <c r="M122">
        <f t="shared" si="15"/>
        <v>60.462753333333332</v>
      </c>
      <c r="N122">
        <f t="shared" si="16"/>
        <v>15.573045</v>
      </c>
      <c r="O122">
        <f t="shared" si="17"/>
        <v>5.5047876076961752E-2</v>
      </c>
      <c r="P122">
        <f t="shared" si="18"/>
        <v>101.94866649453317</v>
      </c>
      <c r="Q122">
        <f t="shared" si="19"/>
        <v>0.10194866649453317</v>
      </c>
      <c r="R122" s="1">
        <f t="shared" si="20"/>
        <v>3.5879629629634313E-4</v>
      </c>
      <c r="S122" s="8">
        <v>3.5879629629634313E-4</v>
      </c>
      <c r="T122" s="8">
        <f t="shared" si="21"/>
        <v>284140.79952021019</v>
      </c>
      <c r="U122">
        <f t="shared" si="22"/>
        <v>1.7921146953405018E-3</v>
      </c>
      <c r="W122" s="7">
        <f>U122/VLOOKUP(A122,Vlookup!A:B,2,FALSE)</f>
        <v>7.467144563918757E-5</v>
      </c>
    </row>
    <row r="123" spans="1:23" x14ac:dyDescent="0.35">
      <c r="A123">
        <v>5</v>
      </c>
      <c r="B123">
        <v>2</v>
      </c>
      <c r="D123">
        <v>60278016</v>
      </c>
      <c r="E123">
        <v>15342992</v>
      </c>
      <c r="F123">
        <v>60010</v>
      </c>
      <c r="G123" t="str">
        <f t="shared" si="12"/>
        <v>6:00:10</v>
      </c>
      <c r="H123">
        <v>310311</v>
      </c>
      <c r="I123" t="str">
        <f t="shared" si="13"/>
        <v>31-03-11</v>
      </c>
      <c r="J123">
        <v>3370</v>
      </c>
      <c r="K123">
        <v>-1</v>
      </c>
      <c r="L123">
        <f t="shared" si="14"/>
        <v>33.700000000000003</v>
      </c>
      <c r="M123">
        <f t="shared" si="15"/>
        <v>60.463360000000002</v>
      </c>
      <c r="N123">
        <f t="shared" si="16"/>
        <v>15.571653333333334</v>
      </c>
      <c r="O123">
        <f t="shared" si="17"/>
        <v>0.15629519585268595</v>
      </c>
      <c r="P123">
        <f t="shared" si="18"/>
        <v>289.45870271917437</v>
      </c>
      <c r="Q123">
        <f t="shared" si="19"/>
        <v>0.2894587027191744</v>
      </c>
      <c r="R123" s="1">
        <f t="shared" si="20"/>
        <v>4.050925925925819E-4</v>
      </c>
      <c r="S123" s="8">
        <v>4.050925925925819E-4</v>
      </c>
      <c r="T123" s="8">
        <f t="shared" si="21"/>
        <v>714549.48328392359</v>
      </c>
      <c r="U123">
        <f t="shared" si="22"/>
        <v>0.26746031746031745</v>
      </c>
      <c r="W123" s="7">
        <f>U123/VLOOKUP(A123,Vlookup!A:B,2,FALSE)</f>
        <v>1.1144179894179894E-2</v>
      </c>
    </row>
    <row r="124" spans="1:23" x14ac:dyDescent="0.35">
      <c r="A124">
        <v>5</v>
      </c>
      <c r="B124">
        <v>3</v>
      </c>
      <c r="D124">
        <v>60277951</v>
      </c>
      <c r="E124">
        <v>15339830</v>
      </c>
      <c r="F124">
        <v>60045</v>
      </c>
      <c r="G124" t="str">
        <f t="shared" si="12"/>
        <v>6:00:45</v>
      </c>
      <c r="H124">
        <v>310311</v>
      </c>
      <c r="I124" t="str">
        <f t="shared" si="13"/>
        <v>31-03-11</v>
      </c>
      <c r="J124">
        <v>4440</v>
      </c>
      <c r="K124">
        <v>-1</v>
      </c>
      <c r="L124">
        <f t="shared" si="14"/>
        <v>44.4</v>
      </c>
      <c r="M124">
        <f t="shared" si="15"/>
        <v>60.463251666666665</v>
      </c>
      <c r="N124">
        <f t="shared" si="16"/>
        <v>15.566383333333333</v>
      </c>
      <c r="O124">
        <f t="shared" si="17"/>
        <v>0.17493549178491344</v>
      </c>
      <c r="P124">
        <f t="shared" si="18"/>
        <v>323.98053078565971</v>
      </c>
      <c r="Q124">
        <f t="shared" si="19"/>
        <v>0.32398053078565969</v>
      </c>
      <c r="R124" s="1">
        <f t="shared" si="20"/>
        <v>3.4722222222216548E-4</v>
      </c>
      <c r="S124" s="8">
        <v>3.4722222222216548E-4</v>
      </c>
      <c r="T124" s="8">
        <f t="shared" si="21"/>
        <v>933063.9286628525</v>
      </c>
      <c r="U124">
        <f t="shared" si="22"/>
        <v>0.41111111111111115</v>
      </c>
      <c r="W124" s="7">
        <f>U124/VLOOKUP(A124,Vlookup!A:B,2,FALSE)</f>
        <v>1.712962962962963E-2</v>
      </c>
    </row>
    <row r="125" spans="1:23" x14ac:dyDescent="0.35">
      <c r="A125">
        <v>5</v>
      </c>
      <c r="B125">
        <v>4</v>
      </c>
      <c r="D125">
        <v>60277906</v>
      </c>
      <c r="E125">
        <v>15336289</v>
      </c>
      <c r="F125">
        <v>60115</v>
      </c>
      <c r="G125" t="str">
        <f t="shared" si="12"/>
        <v>6:01:15</v>
      </c>
      <c r="H125">
        <v>310311</v>
      </c>
      <c r="I125" t="str">
        <f t="shared" si="13"/>
        <v>31-03-11</v>
      </c>
      <c r="J125">
        <v>5610</v>
      </c>
      <c r="K125">
        <v>-1</v>
      </c>
      <c r="L125">
        <f t="shared" si="14"/>
        <v>56.1</v>
      </c>
      <c r="M125">
        <f t="shared" si="15"/>
        <v>60.463176666666669</v>
      </c>
      <c r="N125">
        <f t="shared" si="16"/>
        <v>15.560481666666666</v>
      </c>
      <c r="O125">
        <f t="shared" si="17"/>
        <v>0.27549213285088819</v>
      </c>
      <c r="P125">
        <f t="shared" si="18"/>
        <v>510.21143003984491</v>
      </c>
      <c r="Q125">
        <f t="shared" si="19"/>
        <v>0.51021143003984493</v>
      </c>
      <c r="R125" s="1">
        <f t="shared" si="20"/>
        <v>3.472222222222765E-4</v>
      </c>
      <c r="S125" s="8">
        <v>3.472222222222765E-4</v>
      </c>
      <c r="T125" s="8">
        <f t="shared" si="21"/>
        <v>1469408.9185145237</v>
      </c>
      <c r="U125">
        <f t="shared" si="22"/>
        <v>0.51944444444444449</v>
      </c>
      <c r="W125" s="7">
        <f>U125/VLOOKUP(A125,Vlookup!A:B,2,FALSE)</f>
        <v>2.164351851851852E-2</v>
      </c>
    </row>
    <row r="126" spans="1:23" x14ac:dyDescent="0.35">
      <c r="A126">
        <v>5</v>
      </c>
      <c r="B126">
        <v>5</v>
      </c>
      <c r="D126">
        <v>60277450</v>
      </c>
      <c r="E126">
        <v>15330788</v>
      </c>
      <c r="F126">
        <v>60145</v>
      </c>
      <c r="G126" t="str">
        <f t="shared" si="12"/>
        <v>6:01:45</v>
      </c>
      <c r="H126">
        <v>310311</v>
      </c>
      <c r="I126" t="str">
        <f t="shared" si="13"/>
        <v>31-03-11</v>
      </c>
      <c r="J126">
        <v>6740</v>
      </c>
      <c r="K126">
        <v>-1</v>
      </c>
      <c r="L126">
        <f t="shared" si="14"/>
        <v>67.400000000000006</v>
      </c>
      <c r="M126">
        <f t="shared" si="15"/>
        <v>60.46241666666667</v>
      </c>
      <c r="N126">
        <f t="shared" si="16"/>
        <v>15.551313333333333</v>
      </c>
      <c r="O126">
        <f t="shared" si="17"/>
        <v>0.2652217223947263</v>
      </c>
      <c r="P126">
        <f t="shared" si="18"/>
        <v>491.1906298750331</v>
      </c>
      <c r="Q126">
        <f t="shared" si="19"/>
        <v>0.49119062987503309</v>
      </c>
      <c r="R126" s="1">
        <f t="shared" si="20"/>
        <v>3.4722222222216548E-4</v>
      </c>
      <c r="S126" s="8">
        <v>3.4722222222216548E-4</v>
      </c>
      <c r="T126" s="8">
        <f t="shared" si="21"/>
        <v>1414629.0140403265</v>
      </c>
      <c r="U126">
        <f t="shared" si="22"/>
        <v>0.624074074074074</v>
      </c>
      <c r="W126" s="7">
        <f>U126/VLOOKUP(A126,Vlookup!A:B,2,FALSE)</f>
        <v>2.6003086419753085E-2</v>
      </c>
    </row>
    <row r="127" spans="1:23" x14ac:dyDescent="0.35">
      <c r="A127">
        <v>5</v>
      </c>
      <c r="B127">
        <v>6</v>
      </c>
      <c r="D127">
        <v>60277526</v>
      </c>
      <c r="E127">
        <v>15325420</v>
      </c>
      <c r="F127">
        <v>60215</v>
      </c>
      <c r="G127" t="str">
        <f t="shared" si="12"/>
        <v>6:02:15</v>
      </c>
      <c r="H127">
        <v>310311</v>
      </c>
      <c r="I127" t="str">
        <f t="shared" si="13"/>
        <v>31-03-11</v>
      </c>
      <c r="J127">
        <v>6030</v>
      </c>
      <c r="K127">
        <v>-1</v>
      </c>
      <c r="L127">
        <f t="shared" si="14"/>
        <v>60.3</v>
      </c>
      <c r="M127">
        <f t="shared" si="15"/>
        <v>60.462543333333336</v>
      </c>
      <c r="N127">
        <f t="shared" si="16"/>
        <v>15.542366666666666</v>
      </c>
      <c r="O127">
        <f t="shared" si="17"/>
        <v>0.29064644797834555</v>
      </c>
      <c r="P127">
        <f t="shared" si="18"/>
        <v>538.27722165589591</v>
      </c>
      <c r="Q127">
        <f t="shared" si="19"/>
        <v>0.53827722165589598</v>
      </c>
      <c r="R127" s="1">
        <f t="shared" si="20"/>
        <v>3.472222222222765E-4</v>
      </c>
      <c r="S127" s="8">
        <v>3.472222222222765E-4</v>
      </c>
      <c r="T127" s="8">
        <f t="shared" si="21"/>
        <v>1550238.3983687379</v>
      </c>
      <c r="U127">
        <f t="shared" si="22"/>
        <v>0.55833333333333335</v>
      </c>
      <c r="W127" s="7">
        <f>U127/VLOOKUP(A127,Vlookup!A:B,2,FALSE)</f>
        <v>2.326388888888889E-2</v>
      </c>
    </row>
    <row r="128" spans="1:23" x14ac:dyDescent="0.35">
      <c r="A128">
        <v>5</v>
      </c>
      <c r="B128">
        <v>7</v>
      </c>
      <c r="D128">
        <v>60277172</v>
      </c>
      <c r="E128">
        <v>15319579</v>
      </c>
      <c r="F128">
        <v>60245</v>
      </c>
      <c r="G128" t="str">
        <f t="shared" si="12"/>
        <v>6:02:45</v>
      </c>
      <c r="H128">
        <v>310311</v>
      </c>
      <c r="I128" t="str">
        <f t="shared" si="13"/>
        <v>31-03-11</v>
      </c>
      <c r="J128">
        <v>6260</v>
      </c>
      <c r="K128">
        <v>-1</v>
      </c>
      <c r="L128">
        <f t="shared" si="14"/>
        <v>62.6</v>
      </c>
      <c r="M128">
        <f t="shared" si="15"/>
        <v>60.461953333333334</v>
      </c>
      <c r="N128">
        <f t="shared" si="16"/>
        <v>15.532631666666667</v>
      </c>
      <c r="O128">
        <f t="shared" si="17"/>
        <v>0.27170609013005875</v>
      </c>
      <c r="P128">
        <f t="shared" si="18"/>
        <v>503.19967892086879</v>
      </c>
      <c r="Q128">
        <f t="shared" si="19"/>
        <v>0.50319967892086881</v>
      </c>
      <c r="R128" s="1">
        <f t="shared" si="20"/>
        <v>3.4722222222216548E-4</v>
      </c>
      <c r="S128" s="8">
        <v>3.4722222222216548E-4</v>
      </c>
      <c r="T128" s="8">
        <f t="shared" si="21"/>
        <v>1449215.0752923388</v>
      </c>
      <c r="U128">
        <f t="shared" si="22"/>
        <v>0.57962962962962961</v>
      </c>
      <c r="W128" s="7">
        <f>U128/VLOOKUP(A128,Vlookup!A:B,2,FALSE)</f>
        <v>2.4151234567901234E-2</v>
      </c>
    </row>
    <row r="129" spans="1:23" x14ac:dyDescent="0.35">
      <c r="A129">
        <v>5</v>
      </c>
      <c r="B129">
        <v>8</v>
      </c>
      <c r="D129">
        <v>60278030</v>
      </c>
      <c r="E129">
        <v>15314360</v>
      </c>
      <c r="F129">
        <v>60315</v>
      </c>
      <c r="G129" t="str">
        <f t="shared" si="12"/>
        <v>6:03:15</v>
      </c>
      <c r="H129">
        <v>310311</v>
      </c>
      <c r="I129" t="str">
        <f t="shared" si="13"/>
        <v>31-03-11</v>
      </c>
      <c r="J129">
        <v>6270</v>
      </c>
      <c r="K129">
        <v>-1</v>
      </c>
      <c r="L129">
        <f t="shared" si="14"/>
        <v>62.7</v>
      </c>
      <c r="M129">
        <f t="shared" si="15"/>
        <v>60.463383333333333</v>
      </c>
      <c r="N129">
        <f t="shared" si="16"/>
        <v>15.523933333333334</v>
      </c>
      <c r="O129">
        <f t="shared" si="17"/>
        <v>0.28019135833972408</v>
      </c>
      <c r="P129">
        <f t="shared" si="18"/>
        <v>518.91439564516895</v>
      </c>
      <c r="Q129">
        <f t="shared" si="19"/>
        <v>0.51891439564516895</v>
      </c>
      <c r="R129" s="1">
        <f t="shared" si="20"/>
        <v>3.472222222222765E-4</v>
      </c>
      <c r="S129" s="8">
        <v>3.472222222222765E-4</v>
      </c>
      <c r="T129" s="8">
        <f t="shared" si="21"/>
        <v>1494473.4594578529</v>
      </c>
      <c r="U129">
        <f t="shared" si="22"/>
        <v>0.5805555555555556</v>
      </c>
      <c r="W129" s="7">
        <f>U129/VLOOKUP(A129,Vlookup!A:B,2,FALSE)</f>
        <v>2.4189814814814817E-2</v>
      </c>
    </row>
    <row r="130" spans="1:23" x14ac:dyDescent="0.35">
      <c r="A130">
        <v>5</v>
      </c>
      <c r="B130">
        <v>9</v>
      </c>
      <c r="D130">
        <v>60279403</v>
      </c>
      <c r="E130">
        <v>15309417</v>
      </c>
      <c r="F130">
        <v>60345</v>
      </c>
      <c r="G130" t="str">
        <f t="shared" si="12"/>
        <v>6:03:45</v>
      </c>
      <c r="H130">
        <v>310311</v>
      </c>
      <c r="I130" t="str">
        <f t="shared" si="13"/>
        <v>31-03-11</v>
      </c>
      <c r="J130">
        <v>6480</v>
      </c>
      <c r="K130">
        <v>-1</v>
      </c>
      <c r="L130">
        <f t="shared" si="14"/>
        <v>64.8</v>
      </c>
      <c r="M130">
        <f t="shared" si="15"/>
        <v>60.465671666666665</v>
      </c>
      <c r="N130">
        <f t="shared" si="16"/>
        <v>15.515695000000001</v>
      </c>
      <c r="O130">
        <f t="shared" si="17"/>
        <v>0.29991251407585406</v>
      </c>
      <c r="P130">
        <f t="shared" si="18"/>
        <v>555.4379760684817</v>
      </c>
      <c r="Q130">
        <f t="shared" si="19"/>
        <v>0.55543797606848166</v>
      </c>
      <c r="R130" s="1">
        <f t="shared" si="20"/>
        <v>3.4722222222222099E-4</v>
      </c>
      <c r="S130" s="8">
        <v>3.4722222222222099E-4</v>
      </c>
      <c r="T130" s="8">
        <f t="shared" si="21"/>
        <v>1599661.371077233</v>
      </c>
      <c r="U130">
        <f t="shared" si="22"/>
        <v>0.6</v>
      </c>
      <c r="W130" s="7">
        <f>U130/VLOOKUP(A130,Vlookup!A:B,2,FALSE)</f>
        <v>2.4999999999999998E-2</v>
      </c>
    </row>
    <row r="131" spans="1:23" x14ac:dyDescent="0.35">
      <c r="A131">
        <v>5</v>
      </c>
      <c r="B131">
        <v>10</v>
      </c>
      <c r="D131">
        <v>60282027</v>
      </c>
      <c r="E131">
        <v>15306493</v>
      </c>
      <c r="F131">
        <v>60415</v>
      </c>
      <c r="G131" t="str">
        <f t="shared" ref="G131:G194" si="23">IF(LEN(F131)=6,MID(F131,1,2)&amp;":"&amp;MID(F131,3,2)&amp;":"&amp;MID(F131,5,2),MID(F131,1,1)&amp;":"&amp;MID(F131,2,2)&amp;":"&amp;MID(F131,4,2))</f>
        <v>6:04:15</v>
      </c>
      <c r="H131">
        <v>310311</v>
      </c>
      <c r="I131" t="str">
        <f t="shared" ref="I131:I194" si="24">IF(LEN(H131)=6,MID(H131,1,2)&amp;"-"&amp;MID(H131,3,2)&amp;"-"&amp;MID(H131,5,2),MID(H131,1,1)&amp;"-"&amp;MID(H131,2,2)&amp;"-"&amp;MID(H131,4,2))</f>
        <v>31-03-11</v>
      </c>
      <c r="J131">
        <v>6370</v>
      </c>
      <c r="K131">
        <v>-1</v>
      </c>
      <c r="L131">
        <f t="shared" ref="L131:L194" si="25">J131/100</f>
        <v>63.7</v>
      </c>
      <c r="M131">
        <f t="shared" ref="M131:M194" si="26" xml:space="preserve"> LEFT(D131,2) + ((MID(D131,3,2)&amp;"."&amp;RIGHT(D131,4))/60)</f>
        <v>60.470044999999999</v>
      </c>
      <c r="N131">
        <f t="shared" ref="N131:N194" si="27" xml:space="preserve"> LEFT(E131,2) + ((MID(E131,3,2)&amp;"."&amp;RIGHT(E131,4))/60)</f>
        <v>15.510821666666667</v>
      </c>
      <c r="O131">
        <f t="shared" ref="O131:O194" si="28">ACOS((SIN(M131*PI()/180)*SIN(M132*PI()/180)+COS(M131*PI()/180)*COS(M132*PI()/180)*COS(N132*PI()/180-N131*PI()/180)))*3443.8985</f>
        <v>0.28618576784458094</v>
      </c>
      <c r="P131">
        <f t="shared" ref="P131:P194" si="29">O131*1852</f>
        <v>530.01604204816385</v>
      </c>
      <c r="Q131">
        <f t="shared" ref="Q131:Q194" si="30">P131*0.001</f>
        <v>0.53001604204816388</v>
      </c>
      <c r="R131" s="1">
        <f t="shared" ref="R131:R194" si="31">IF(A132=A131,G132-G131,0)</f>
        <v>3.4722222222222099E-4</v>
      </c>
      <c r="S131" s="8">
        <v>3.4722222222222099E-4</v>
      </c>
      <c r="T131" s="8">
        <f t="shared" ref="T131:T194" si="32">P131/S131</f>
        <v>1526446.2010987173</v>
      </c>
      <c r="U131">
        <f t="shared" ref="U131:U194" si="33">IF(A131=A132,((L131*5)/18)/(MINUTE(R131)*60+SECOND(R131)),0)</f>
        <v>0.58981481481481479</v>
      </c>
      <c r="W131" s="7">
        <f>U131/VLOOKUP(A131,Vlookup!A:B,2,FALSE)</f>
        <v>2.4575617283950617E-2</v>
      </c>
    </row>
    <row r="132" spans="1:23" x14ac:dyDescent="0.35">
      <c r="A132">
        <v>5</v>
      </c>
      <c r="B132">
        <v>11</v>
      </c>
      <c r="D132">
        <v>60284309</v>
      </c>
      <c r="E132">
        <v>15303006</v>
      </c>
      <c r="F132">
        <v>60445</v>
      </c>
      <c r="G132" t="str">
        <f t="shared" si="23"/>
        <v>6:04:45</v>
      </c>
      <c r="H132">
        <v>310311</v>
      </c>
      <c r="I132" t="str">
        <f t="shared" si="24"/>
        <v>31-03-11</v>
      </c>
      <c r="J132">
        <v>6290</v>
      </c>
      <c r="K132">
        <v>-1</v>
      </c>
      <c r="L132">
        <f t="shared" si="25"/>
        <v>62.9</v>
      </c>
      <c r="M132">
        <f t="shared" si="26"/>
        <v>60.473848333333336</v>
      </c>
      <c r="N132">
        <f t="shared" si="27"/>
        <v>15.50501</v>
      </c>
      <c r="O132">
        <f t="shared" si="28"/>
        <v>0.2891738485715617</v>
      </c>
      <c r="P132">
        <f t="shared" si="29"/>
        <v>535.54996755453226</v>
      </c>
      <c r="Q132">
        <f t="shared" si="30"/>
        <v>0.53554996755453232</v>
      </c>
      <c r="R132" s="1">
        <f t="shared" si="31"/>
        <v>3.4722222222222099E-4</v>
      </c>
      <c r="S132" s="8">
        <v>3.4722222222222099E-4</v>
      </c>
      <c r="T132" s="8">
        <f t="shared" si="32"/>
        <v>1542383.9065570584</v>
      </c>
      <c r="U132">
        <f t="shared" si="33"/>
        <v>0.58240740740740737</v>
      </c>
      <c r="W132" s="7">
        <f>U132/VLOOKUP(A132,Vlookup!A:B,2,FALSE)</f>
        <v>2.4266975308641973E-2</v>
      </c>
    </row>
    <row r="133" spans="1:23" x14ac:dyDescent="0.35">
      <c r="A133">
        <v>5</v>
      </c>
      <c r="B133">
        <v>12</v>
      </c>
      <c r="D133">
        <v>60286546</v>
      </c>
      <c r="E133">
        <v>15299304</v>
      </c>
      <c r="F133">
        <v>60515</v>
      </c>
      <c r="G133" t="str">
        <f t="shared" si="23"/>
        <v>6:05:15</v>
      </c>
      <c r="H133">
        <v>310311</v>
      </c>
      <c r="I133" t="str">
        <f t="shared" si="24"/>
        <v>31-03-11</v>
      </c>
      <c r="J133">
        <v>5940</v>
      </c>
      <c r="K133">
        <v>-1</v>
      </c>
      <c r="L133">
        <f t="shared" si="25"/>
        <v>59.4</v>
      </c>
      <c r="M133">
        <f t="shared" si="26"/>
        <v>60.477576666666664</v>
      </c>
      <c r="N133">
        <f t="shared" si="27"/>
        <v>15.49884</v>
      </c>
      <c r="O133">
        <f t="shared" si="28"/>
        <v>0.19893720903520282</v>
      </c>
      <c r="P133">
        <f t="shared" si="29"/>
        <v>368.43171113319562</v>
      </c>
      <c r="Q133">
        <f t="shared" si="30"/>
        <v>0.36843171113319562</v>
      </c>
      <c r="R133" s="1">
        <f t="shared" si="31"/>
        <v>3.4722222222222099E-4</v>
      </c>
      <c r="S133" s="8">
        <v>3.4722222222222099E-4</v>
      </c>
      <c r="T133" s="8">
        <f t="shared" si="32"/>
        <v>1061083.3280636072</v>
      </c>
      <c r="U133">
        <f t="shared" si="33"/>
        <v>0.55000000000000004</v>
      </c>
      <c r="W133" s="7">
        <f>U133/VLOOKUP(A133,Vlookup!A:B,2,FALSE)</f>
        <v>2.2916666666666669E-2</v>
      </c>
    </row>
    <row r="134" spans="1:23" x14ac:dyDescent="0.35">
      <c r="A134">
        <v>5</v>
      </c>
      <c r="B134">
        <v>13</v>
      </c>
      <c r="D134">
        <v>60287688</v>
      </c>
      <c r="E134">
        <v>15296007</v>
      </c>
      <c r="F134">
        <v>60545</v>
      </c>
      <c r="G134" t="str">
        <f t="shared" si="23"/>
        <v>6:05:45</v>
      </c>
      <c r="H134">
        <v>310311</v>
      </c>
      <c r="I134" t="str">
        <f t="shared" si="24"/>
        <v>31-03-11</v>
      </c>
      <c r="J134">
        <v>4980</v>
      </c>
      <c r="K134">
        <v>-1</v>
      </c>
      <c r="L134">
        <f t="shared" si="25"/>
        <v>49.8</v>
      </c>
      <c r="M134">
        <f t="shared" si="26"/>
        <v>60.479480000000002</v>
      </c>
      <c r="N134">
        <f t="shared" si="27"/>
        <v>15.493345</v>
      </c>
      <c r="O134">
        <f t="shared" si="28"/>
        <v>0.27926356463918306</v>
      </c>
      <c r="P134">
        <f t="shared" si="29"/>
        <v>517.19612171176698</v>
      </c>
      <c r="Q134">
        <f t="shared" si="30"/>
        <v>0.51719612171176699</v>
      </c>
      <c r="R134" s="1">
        <f t="shared" si="31"/>
        <v>3.4722222222222099E-4</v>
      </c>
      <c r="S134" s="8">
        <v>3.4722222222222099E-4</v>
      </c>
      <c r="T134" s="8">
        <f t="shared" si="32"/>
        <v>1489524.8305298942</v>
      </c>
      <c r="U134">
        <f t="shared" si="33"/>
        <v>0.46111111111111114</v>
      </c>
      <c r="W134" s="7">
        <f>U134/VLOOKUP(A134,Vlookup!A:B,2,FALSE)</f>
        <v>1.9212962962962963E-2</v>
      </c>
    </row>
    <row r="135" spans="1:23" x14ac:dyDescent="0.35">
      <c r="A135">
        <v>5</v>
      </c>
      <c r="B135">
        <v>14</v>
      </c>
      <c r="D135">
        <v>60288744</v>
      </c>
      <c r="E135">
        <v>15290771</v>
      </c>
      <c r="F135">
        <v>60615</v>
      </c>
      <c r="G135" t="str">
        <f t="shared" si="23"/>
        <v>6:06:15</v>
      </c>
      <c r="H135">
        <v>310311</v>
      </c>
      <c r="I135" t="str">
        <f t="shared" si="24"/>
        <v>31-03-11</v>
      </c>
      <c r="J135">
        <v>6380</v>
      </c>
      <c r="K135">
        <v>-1</v>
      </c>
      <c r="L135">
        <f t="shared" si="25"/>
        <v>63.8</v>
      </c>
      <c r="M135">
        <f t="shared" si="26"/>
        <v>60.48124</v>
      </c>
      <c r="N135">
        <f t="shared" si="27"/>
        <v>15.484618333333334</v>
      </c>
      <c r="O135">
        <f t="shared" si="28"/>
        <v>0.27893106563947118</v>
      </c>
      <c r="P135">
        <f t="shared" si="29"/>
        <v>516.58033356430064</v>
      </c>
      <c r="Q135">
        <f t="shared" si="30"/>
        <v>0.51658033356430066</v>
      </c>
      <c r="R135" s="1">
        <f t="shared" si="31"/>
        <v>3.4722222222222099E-4</v>
      </c>
      <c r="S135" s="8">
        <v>3.4722222222222099E-4</v>
      </c>
      <c r="T135" s="8">
        <f t="shared" si="32"/>
        <v>1487751.3606651912</v>
      </c>
      <c r="U135">
        <f t="shared" si="33"/>
        <v>0.59074074074074068</v>
      </c>
      <c r="W135" s="7">
        <f>U135/VLOOKUP(A135,Vlookup!A:B,2,FALSE)</f>
        <v>2.4614197530864194E-2</v>
      </c>
    </row>
    <row r="136" spans="1:23" x14ac:dyDescent="0.35">
      <c r="A136">
        <v>5</v>
      </c>
      <c r="B136">
        <v>15</v>
      </c>
      <c r="D136">
        <v>60289730</v>
      </c>
      <c r="E136">
        <v>15285486</v>
      </c>
      <c r="F136">
        <v>60645</v>
      </c>
      <c r="G136" t="str">
        <f t="shared" si="23"/>
        <v>6:06:45</v>
      </c>
      <c r="H136">
        <v>310311</v>
      </c>
      <c r="I136" t="str">
        <f t="shared" si="24"/>
        <v>31-03-11</v>
      </c>
      <c r="J136">
        <v>6570</v>
      </c>
      <c r="K136">
        <v>-1</v>
      </c>
      <c r="L136">
        <f t="shared" si="25"/>
        <v>65.7</v>
      </c>
      <c r="M136">
        <f t="shared" si="26"/>
        <v>60.482883333333334</v>
      </c>
      <c r="N136">
        <f t="shared" si="27"/>
        <v>15.475809999999999</v>
      </c>
      <c r="O136">
        <f t="shared" si="28"/>
        <v>0.27192468726576613</v>
      </c>
      <c r="P136">
        <f t="shared" si="29"/>
        <v>503.60452081619889</v>
      </c>
      <c r="Q136">
        <f t="shared" si="30"/>
        <v>0.50360452081619889</v>
      </c>
      <c r="R136" s="1">
        <f t="shared" si="31"/>
        <v>3.4722222222222099E-4</v>
      </c>
      <c r="S136" s="8">
        <v>3.4722222222222099E-4</v>
      </c>
      <c r="T136" s="8">
        <f t="shared" si="32"/>
        <v>1450381.0199506579</v>
      </c>
      <c r="U136">
        <f t="shared" si="33"/>
        <v>0.60833333333333328</v>
      </c>
      <c r="W136" s="7">
        <f>U136/VLOOKUP(A136,Vlookup!A:B,2,FALSE)</f>
        <v>2.5347222222222219E-2</v>
      </c>
    </row>
    <row r="137" spans="1:23" x14ac:dyDescent="0.35">
      <c r="A137">
        <v>5</v>
      </c>
      <c r="B137">
        <v>16</v>
      </c>
      <c r="D137">
        <v>60289880</v>
      </c>
      <c r="E137">
        <v>15279985</v>
      </c>
      <c r="F137">
        <v>60715</v>
      </c>
      <c r="G137" t="str">
        <f t="shared" si="23"/>
        <v>6:07:15</v>
      </c>
      <c r="H137">
        <v>310311</v>
      </c>
      <c r="I137" t="str">
        <f t="shared" si="24"/>
        <v>31-03-11</v>
      </c>
      <c r="J137">
        <v>5390</v>
      </c>
      <c r="K137">
        <v>-1</v>
      </c>
      <c r="L137">
        <f t="shared" si="25"/>
        <v>53.9</v>
      </c>
      <c r="M137">
        <f t="shared" si="26"/>
        <v>60.483133333333335</v>
      </c>
      <c r="N137">
        <f t="shared" si="27"/>
        <v>15.466641666666666</v>
      </c>
      <c r="O137">
        <f t="shared" si="28"/>
        <v>0.24561016430064325</v>
      </c>
      <c r="P137">
        <f t="shared" si="29"/>
        <v>454.87002428479133</v>
      </c>
      <c r="Q137">
        <f t="shared" si="30"/>
        <v>0.45487002428479134</v>
      </c>
      <c r="R137" s="1">
        <f t="shared" si="31"/>
        <v>3.4722222222222099E-4</v>
      </c>
      <c r="S137" s="8">
        <v>3.4722222222222099E-4</v>
      </c>
      <c r="T137" s="8">
        <f t="shared" si="32"/>
        <v>1310025.6699402037</v>
      </c>
      <c r="U137">
        <f t="shared" si="33"/>
        <v>0.49907407407407406</v>
      </c>
      <c r="W137" s="7">
        <f>U137/VLOOKUP(A137,Vlookup!A:B,2,FALSE)</f>
        <v>2.0794753086419752E-2</v>
      </c>
    </row>
    <row r="138" spans="1:23" x14ac:dyDescent="0.35">
      <c r="A138">
        <v>5</v>
      </c>
      <c r="B138">
        <v>17</v>
      </c>
      <c r="D138">
        <v>60292049</v>
      </c>
      <c r="E138">
        <v>15277665</v>
      </c>
      <c r="F138">
        <v>60745</v>
      </c>
      <c r="G138" t="str">
        <f t="shared" si="23"/>
        <v>6:07:45</v>
      </c>
      <c r="H138">
        <v>310311</v>
      </c>
      <c r="I138" t="str">
        <f t="shared" si="24"/>
        <v>31-03-11</v>
      </c>
      <c r="J138">
        <v>5510</v>
      </c>
      <c r="K138">
        <v>-1</v>
      </c>
      <c r="L138">
        <f t="shared" si="25"/>
        <v>55.1</v>
      </c>
      <c r="M138">
        <f t="shared" si="26"/>
        <v>60.486748333333331</v>
      </c>
      <c r="N138">
        <f t="shared" si="27"/>
        <v>15.462775000000001</v>
      </c>
      <c r="O138">
        <f t="shared" si="28"/>
        <v>0.22136430111491245</v>
      </c>
      <c r="P138">
        <f t="shared" si="29"/>
        <v>409.96668566481787</v>
      </c>
      <c r="Q138">
        <f t="shared" si="30"/>
        <v>0.40996668566481786</v>
      </c>
      <c r="R138" s="1">
        <f t="shared" si="31"/>
        <v>3.4722222222222099E-4</v>
      </c>
      <c r="S138" s="8">
        <v>3.4722222222222099E-4</v>
      </c>
      <c r="T138" s="8">
        <f t="shared" si="32"/>
        <v>1180704.0547146797</v>
      </c>
      <c r="U138">
        <f t="shared" si="33"/>
        <v>0.51018518518518519</v>
      </c>
      <c r="W138" s="7">
        <f>U138/VLOOKUP(A138,Vlookup!A:B,2,FALSE)</f>
        <v>2.1257716049382716E-2</v>
      </c>
    </row>
    <row r="139" spans="1:23" x14ac:dyDescent="0.35">
      <c r="A139">
        <v>5</v>
      </c>
      <c r="B139">
        <v>18</v>
      </c>
      <c r="D139">
        <v>60294183</v>
      </c>
      <c r="E139">
        <v>15276501</v>
      </c>
      <c r="F139">
        <v>60815</v>
      </c>
      <c r="G139" t="str">
        <f t="shared" si="23"/>
        <v>6:08:15</v>
      </c>
      <c r="H139">
        <v>310311</v>
      </c>
      <c r="I139" t="str">
        <f t="shared" si="24"/>
        <v>31-03-11</v>
      </c>
      <c r="J139">
        <v>5550</v>
      </c>
      <c r="K139">
        <v>-1</v>
      </c>
      <c r="L139">
        <f t="shared" si="25"/>
        <v>55.5</v>
      </c>
      <c r="M139">
        <f t="shared" si="26"/>
        <v>60.490304999999999</v>
      </c>
      <c r="N139">
        <f t="shared" si="27"/>
        <v>15.460834999999999</v>
      </c>
      <c r="O139">
        <f t="shared" si="28"/>
        <v>0.23970229490765013</v>
      </c>
      <c r="P139">
        <f t="shared" si="29"/>
        <v>443.92865016896803</v>
      </c>
      <c r="Q139">
        <f t="shared" si="30"/>
        <v>0.44392865016896804</v>
      </c>
      <c r="R139" s="1">
        <f t="shared" si="31"/>
        <v>3.4722222222222099E-4</v>
      </c>
      <c r="S139" s="8">
        <v>3.4722222222222099E-4</v>
      </c>
      <c r="T139" s="8">
        <f t="shared" si="32"/>
        <v>1278514.5124866324</v>
      </c>
      <c r="U139">
        <f t="shared" si="33"/>
        <v>0.51388888888888884</v>
      </c>
      <c r="W139" s="7">
        <f>U139/VLOOKUP(A139,Vlookup!A:B,2,FALSE)</f>
        <v>2.1412037037037035E-2</v>
      </c>
    </row>
    <row r="140" spans="1:23" x14ac:dyDescent="0.35">
      <c r="A140">
        <v>5</v>
      </c>
      <c r="B140">
        <v>19</v>
      </c>
      <c r="D140">
        <v>60296497</v>
      </c>
      <c r="E140">
        <v>15277737</v>
      </c>
      <c r="F140">
        <v>60845</v>
      </c>
      <c r="G140" t="str">
        <f t="shared" si="23"/>
        <v>6:08:45</v>
      </c>
      <c r="H140">
        <v>310311</v>
      </c>
      <c r="I140" t="str">
        <f t="shared" si="24"/>
        <v>31-03-11</v>
      </c>
      <c r="J140">
        <v>6190</v>
      </c>
      <c r="K140">
        <v>-1</v>
      </c>
      <c r="L140">
        <f t="shared" si="25"/>
        <v>61.9</v>
      </c>
      <c r="M140">
        <f t="shared" si="26"/>
        <v>60.494161666666663</v>
      </c>
      <c r="N140">
        <f t="shared" si="27"/>
        <v>15.462895</v>
      </c>
      <c r="O140">
        <f t="shared" si="28"/>
        <v>0.26406986479356476</v>
      </c>
      <c r="P140">
        <f t="shared" si="29"/>
        <v>489.05738959768195</v>
      </c>
      <c r="Q140">
        <f t="shared" si="30"/>
        <v>0.48905738959768197</v>
      </c>
      <c r="R140" s="1">
        <f t="shared" si="31"/>
        <v>3.4722222222222099E-4</v>
      </c>
      <c r="S140" s="8">
        <v>3.4722222222222099E-4</v>
      </c>
      <c r="T140" s="8">
        <f t="shared" si="32"/>
        <v>1408485.282041329</v>
      </c>
      <c r="U140">
        <f t="shared" si="33"/>
        <v>0.57314814814814807</v>
      </c>
      <c r="W140" s="7">
        <f>U140/VLOOKUP(A140,Vlookup!A:B,2,FALSE)</f>
        <v>2.3881172839506169E-2</v>
      </c>
    </row>
    <row r="141" spans="1:23" x14ac:dyDescent="0.35">
      <c r="A141">
        <v>5</v>
      </c>
      <c r="B141">
        <v>20</v>
      </c>
      <c r="D141">
        <v>60298817</v>
      </c>
      <c r="E141">
        <v>15275196</v>
      </c>
      <c r="F141">
        <v>60915</v>
      </c>
      <c r="G141" t="str">
        <f t="shared" si="23"/>
        <v>6:09:15</v>
      </c>
      <c r="H141">
        <v>310311</v>
      </c>
      <c r="I141" t="str">
        <f t="shared" si="24"/>
        <v>31-03-11</v>
      </c>
      <c r="J141">
        <v>4490</v>
      </c>
      <c r="K141">
        <v>-1</v>
      </c>
      <c r="L141">
        <f t="shared" si="25"/>
        <v>44.9</v>
      </c>
      <c r="M141">
        <f t="shared" si="26"/>
        <v>60.49802833333333</v>
      </c>
      <c r="N141">
        <f t="shared" si="27"/>
        <v>15.45866</v>
      </c>
      <c r="O141">
        <f t="shared" si="28"/>
        <v>8.0210744064768191E-2</v>
      </c>
      <c r="P141">
        <f t="shared" si="29"/>
        <v>148.55029800795069</v>
      </c>
      <c r="Q141">
        <f t="shared" si="30"/>
        <v>0.14855029800795069</v>
      </c>
      <c r="R141" s="1">
        <f t="shared" si="31"/>
        <v>3.4722222222222099E-4</v>
      </c>
      <c r="S141" s="8">
        <v>3.4722222222222099E-4</v>
      </c>
      <c r="T141" s="8">
        <f t="shared" si="32"/>
        <v>427824.85826289951</v>
      </c>
      <c r="U141">
        <f t="shared" si="33"/>
        <v>0.41574074074074069</v>
      </c>
      <c r="W141" s="7">
        <f>U141/VLOOKUP(A141,Vlookup!A:B,2,FALSE)</f>
        <v>1.7322530864197529E-2</v>
      </c>
    </row>
    <row r="142" spans="1:23" x14ac:dyDescent="0.35">
      <c r="A142">
        <v>5</v>
      </c>
      <c r="B142">
        <v>21</v>
      </c>
      <c r="D142">
        <v>60299471</v>
      </c>
      <c r="E142">
        <v>15274258</v>
      </c>
      <c r="F142">
        <v>60945</v>
      </c>
      <c r="G142" t="str">
        <f t="shared" si="23"/>
        <v>6:09:45</v>
      </c>
      <c r="H142">
        <v>310311</v>
      </c>
      <c r="I142" t="str">
        <f t="shared" si="24"/>
        <v>31-03-11</v>
      </c>
      <c r="J142">
        <v>3700</v>
      </c>
      <c r="K142">
        <v>-1</v>
      </c>
      <c r="L142">
        <f t="shared" si="25"/>
        <v>37</v>
      </c>
      <c r="M142">
        <f t="shared" si="26"/>
        <v>60.499118333333335</v>
      </c>
      <c r="N142">
        <f t="shared" si="27"/>
        <v>15.457096666666667</v>
      </c>
      <c r="O142">
        <f t="shared" si="28"/>
        <v>0.14137146534797751</v>
      </c>
      <c r="P142">
        <f t="shared" si="29"/>
        <v>261.81995382445433</v>
      </c>
      <c r="Q142">
        <f t="shared" si="30"/>
        <v>0.26181995382445433</v>
      </c>
      <c r="R142" s="1">
        <f t="shared" si="31"/>
        <v>3.4722222222222099E-4</v>
      </c>
      <c r="S142" s="8">
        <v>3.4722222222222099E-4</v>
      </c>
      <c r="T142" s="8">
        <f t="shared" si="32"/>
        <v>754041.46701443114</v>
      </c>
      <c r="U142">
        <f t="shared" si="33"/>
        <v>0.34259259259259262</v>
      </c>
      <c r="W142" s="7">
        <f>U142/VLOOKUP(A142,Vlookup!A:B,2,FALSE)</f>
        <v>1.4274691358024692E-2</v>
      </c>
    </row>
    <row r="143" spans="1:23" x14ac:dyDescent="0.35">
      <c r="A143">
        <v>5</v>
      </c>
      <c r="B143">
        <v>22</v>
      </c>
      <c r="D143">
        <v>60300663</v>
      </c>
      <c r="E143">
        <v>15272724</v>
      </c>
      <c r="F143">
        <v>61015</v>
      </c>
      <c r="G143" t="str">
        <f t="shared" si="23"/>
        <v>6:10:15</v>
      </c>
      <c r="H143">
        <v>310311</v>
      </c>
      <c r="I143" t="str">
        <f t="shared" si="24"/>
        <v>31-03-11</v>
      </c>
      <c r="J143">
        <v>2170</v>
      </c>
      <c r="K143">
        <v>-1</v>
      </c>
      <c r="L143">
        <f t="shared" si="25"/>
        <v>21.7</v>
      </c>
      <c r="M143">
        <f t="shared" si="26"/>
        <v>60.501105000000003</v>
      </c>
      <c r="N143">
        <f t="shared" si="27"/>
        <v>15.45454</v>
      </c>
      <c r="O143">
        <f t="shared" si="28"/>
        <v>4.5812653648158515E-2</v>
      </c>
      <c r="P143">
        <f t="shared" si="29"/>
        <v>84.845034556389564</v>
      </c>
      <c r="Q143">
        <f t="shared" si="30"/>
        <v>8.4845034556389559E-2</v>
      </c>
      <c r="R143" s="1">
        <f t="shared" si="31"/>
        <v>8.4490740740739145E-4</v>
      </c>
      <c r="S143" s="8">
        <v>8.4490740740739145E-4</v>
      </c>
      <c r="T143" s="8">
        <f t="shared" si="32"/>
        <v>100419.32857085201</v>
      </c>
      <c r="U143">
        <f t="shared" si="33"/>
        <v>8.2572298325722979E-2</v>
      </c>
      <c r="W143" s="7">
        <f>U143/VLOOKUP(A143,Vlookup!A:B,2,FALSE)</f>
        <v>3.4405124302384574E-3</v>
      </c>
    </row>
    <row r="144" spans="1:23" x14ac:dyDescent="0.35">
      <c r="A144">
        <v>5</v>
      </c>
      <c r="B144">
        <v>23</v>
      </c>
      <c r="D144">
        <v>60300645</v>
      </c>
      <c r="E144">
        <v>15273652</v>
      </c>
      <c r="F144">
        <v>61128</v>
      </c>
      <c r="G144" t="str">
        <f t="shared" si="23"/>
        <v>6:11:28</v>
      </c>
      <c r="H144">
        <v>310311</v>
      </c>
      <c r="I144" t="str">
        <f t="shared" si="24"/>
        <v>31-03-11</v>
      </c>
      <c r="J144">
        <v>2100</v>
      </c>
      <c r="K144">
        <v>-1</v>
      </c>
      <c r="L144">
        <f t="shared" si="25"/>
        <v>21</v>
      </c>
      <c r="M144">
        <f t="shared" si="26"/>
        <v>60.501075</v>
      </c>
      <c r="N144">
        <f t="shared" si="27"/>
        <v>15.456086666666666</v>
      </c>
      <c r="O144">
        <f t="shared" si="28"/>
        <v>9.6058274310947961E-2</v>
      </c>
      <c r="P144">
        <f t="shared" si="29"/>
        <v>177.89992402387563</v>
      </c>
      <c r="Q144">
        <f t="shared" si="30"/>
        <v>0.17789992402387564</v>
      </c>
      <c r="R144" s="1">
        <f t="shared" si="31"/>
        <v>3.4722222222222099E-4</v>
      </c>
      <c r="S144" s="8">
        <v>3.4722222222222099E-4</v>
      </c>
      <c r="T144" s="8">
        <f t="shared" si="32"/>
        <v>512351.78118876362</v>
      </c>
      <c r="U144">
        <f t="shared" si="33"/>
        <v>0.19444444444444445</v>
      </c>
      <c r="W144" s="7">
        <f>U144/VLOOKUP(A144,Vlookup!A:B,2,FALSE)</f>
        <v>8.1018518518518514E-3</v>
      </c>
    </row>
    <row r="145" spans="1:23" x14ac:dyDescent="0.35">
      <c r="A145">
        <v>5</v>
      </c>
      <c r="B145">
        <v>24</v>
      </c>
      <c r="D145">
        <v>60299862</v>
      </c>
      <c r="E145">
        <v>15274776</v>
      </c>
      <c r="F145">
        <v>61158</v>
      </c>
      <c r="G145" t="str">
        <f t="shared" si="23"/>
        <v>6:11:58</v>
      </c>
      <c r="H145">
        <v>310311</v>
      </c>
      <c r="I145" t="str">
        <f t="shared" si="24"/>
        <v>31-03-11</v>
      </c>
      <c r="J145">
        <v>1639</v>
      </c>
      <c r="K145">
        <v>-1</v>
      </c>
      <c r="L145">
        <f t="shared" si="25"/>
        <v>16.39</v>
      </c>
      <c r="M145">
        <f t="shared" si="26"/>
        <v>60.499769999999998</v>
      </c>
      <c r="N145">
        <f t="shared" si="27"/>
        <v>15.45796</v>
      </c>
      <c r="O145">
        <f t="shared" si="28"/>
        <v>0.32596083250788049</v>
      </c>
      <c r="P145">
        <f t="shared" si="29"/>
        <v>603.67946180459467</v>
      </c>
      <c r="Q145">
        <f t="shared" si="30"/>
        <v>0.60367946180459464</v>
      </c>
      <c r="R145" s="1">
        <f t="shared" si="31"/>
        <v>0</v>
      </c>
      <c r="S145" s="8">
        <v>0</v>
      </c>
      <c r="T145" s="8" t="e">
        <f t="shared" si="32"/>
        <v>#DIV/0!</v>
      </c>
      <c r="U145">
        <f t="shared" si="33"/>
        <v>0</v>
      </c>
      <c r="V145">
        <f>VALUE(SUM(U122:U144)/COUNT(U122:U144))</f>
        <v>0.46332410261352214</v>
      </c>
      <c r="W145" s="7">
        <f>U145/VLOOKUP(A145,Vlookup!A:B,2,FALSE)</f>
        <v>0</v>
      </c>
    </row>
    <row r="146" spans="1:23" x14ac:dyDescent="0.35">
      <c r="A146">
        <v>6</v>
      </c>
      <c r="B146">
        <v>1</v>
      </c>
      <c r="D146">
        <v>60296872</v>
      </c>
      <c r="E146">
        <v>15277382</v>
      </c>
      <c r="F146">
        <v>144121</v>
      </c>
      <c r="G146" t="str">
        <f t="shared" si="23"/>
        <v>14:41:21</v>
      </c>
      <c r="H146">
        <v>310311</v>
      </c>
      <c r="I146" t="str">
        <f t="shared" si="24"/>
        <v>31-03-11</v>
      </c>
      <c r="J146">
        <v>6270</v>
      </c>
      <c r="K146">
        <v>-1</v>
      </c>
      <c r="L146">
        <f t="shared" si="25"/>
        <v>62.7</v>
      </c>
      <c r="M146">
        <f t="shared" si="26"/>
        <v>60.49478666666667</v>
      </c>
      <c r="N146">
        <f t="shared" si="27"/>
        <v>15.462303333333333</v>
      </c>
      <c r="O146">
        <f t="shared" si="28"/>
        <v>0.27241373364229204</v>
      </c>
      <c r="P146">
        <f t="shared" si="29"/>
        <v>504.51023470552485</v>
      </c>
      <c r="Q146">
        <f t="shared" si="30"/>
        <v>0.50451023470552481</v>
      </c>
      <c r="R146" s="1">
        <f t="shared" si="31"/>
        <v>3.5879629629631538E-4</v>
      </c>
      <c r="S146" s="8">
        <v>3.5879629629631538E-4</v>
      </c>
      <c r="T146" s="8">
        <f t="shared" si="32"/>
        <v>1406118.8476953236</v>
      </c>
      <c r="U146">
        <f t="shared" si="33"/>
        <v>0.56182795698924737</v>
      </c>
      <c r="W146" s="7">
        <f>U146/VLOOKUP(A146,Vlookup!A:B,2,FALSE)</f>
        <v>5.9139784946236566E-3</v>
      </c>
    </row>
    <row r="147" spans="1:23" x14ac:dyDescent="0.35">
      <c r="A147">
        <v>6</v>
      </c>
      <c r="B147">
        <v>2</v>
      </c>
      <c r="D147">
        <v>60294177</v>
      </c>
      <c r="E147">
        <v>15276646</v>
      </c>
      <c r="F147">
        <v>144152</v>
      </c>
      <c r="G147" t="str">
        <f t="shared" si="23"/>
        <v>14:41:52</v>
      </c>
      <c r="H147">
        <v>310311</v>
      </c>
      <c r="I147" t="str">
        <f t="shared" si="24"/>
        <v>31-03-11</v>
      </c>
      <c r="J147">
        <v>6060</v>
      </c>
      <c r="K147">
        <v>-1</v>
      </c>
      <c r="L147">
        <f t="shared" si="25"/>
        <v>60.6</v>
      </c>
      <c r="M147">
        <f t="shared" si="26"/>
        <v>60.490295000000003</v>
      </c>
      <c r="N147">
        <f t="shared" si="27"/>
        <v>15.461076666666667</v>
      </c>
      <c r="O147">
        <f t="shared" si="28"/>
        <v>0.23699130268420923</v>
      </c>
      <c r="P147">
        <f t="shared" si="29"/>
        <v>438.90789257115551</v>
      </c>
      <c r="Q147">
        <f t="shared" si="30"/>
        <v>0.43890789257115553</v>
      </c>
      <c r="R147" s="1">
        <f t="shared" si="31"/>
        <v>3.472222222222765E-4</v>
      </c>
      <c r="S147" s="8">
        <v>3.472222222222765E-4</v>
      </c>
      <c r="T147" s="8">
        <f t="shared" si="32"/>
        <v>1264054.7306047303</v>
      </c>
      <c r="U147">
        <f t="shared" si="33"/>
        <v>0.56111111111111112</v>
      </c>
      <c r="W147" s="7">
        <f>U147/VLOOKUP(A147,Vlookup!A:B,2,FALSE)</f>
        <v>5.9064327485380116E-3</v>
      </c>
    </row>
    <row r="148" spans="1:23" x14ac:dyDescent="0.35">
      <c r="A148">
        <v>6</v>
      </c>
      <c r="B148">
        <v>3</v>
      </c>
      <c r="D148">
        <v>60291887</v>
      </c>
      <c r="E148">
        <v>15277851</v>
      </c>
      <c r="F148">
        <v>144222</v>
      </c>
      <c r="G148" t="str">
        <f t="shared" si="23"/>
        <v>14:42:22</v>
      </c>
      <c r="H148">
        <v>310311</v>
      </c>
      <c r="I148" t="str">
        <f t="shared" si="24"/>
        <v>31-03-11</v>
      </c>
      <c r="J148">
        <v>6070</v>
      </c>
      <c r="K148">
        <v>-1</v>
      </c>
      <c r="L148">
        <f t="shared" si="25"/>
        <v>60.7</v>
      </c>
      <c r="M148">
        <f t="shared" si="26"/>
        <v>60.486478333333331</v>
      </c>
      <c r="N148">
        <f t="shared" si="27"/>
        <v>15.463085</v>
      </c>
      <c r="O148">
        <f t="shared" si="28"/>
        <v>0.24785321543233818</v>
      </c>
      <c r="P148">
        <f t="shared" si="29"/>
        <v>459.0241549806903</v>
      </c>
      <c r="Q148">
        <f t="shared" si="30"/>
        <v>0.45902415498069032</v>
      </c>
      <c r="R148" s="1">
        <f t="shared" si="31"/>
        <v>3.4722222222216548E-4</v>
      </c>
      <c r="S148" s="8">
        <v>3.4722222222216548E-4</v>
      </c>
      <c r="T148" s="8">
        <f t="shared" si="32"/>
        <v>1321989.5663446041</v>
      </c>
      <c r="U148">
        <f t="shared" si="33"/>
        <v>0.562037037037037</v>
      </c>
      <c r="W148" s="7">
        <f>U148/VLOOKUP(A148,Vlookup!A:B,2,FALSE)</f>
        <v>5.9161793372319686E-3</v>
      </c>
    </row>
    <row r="149" spans="1:23" x14ac:dyDescent="0.35">
      <c r="A149">
        <v>6</v>
      </c>
      <c r="B149">
        <v>4</v>
      </c>
      <c r="D149">
        <v>60289762</v>
      </c>
      <c r="E149">
        <v>15280423</v>
      </c>
      <c r="F149">
        <v>144252</v>
      </c>
      <c r="G149" t="str">
        <f t="shared" si="23"/>
        <v>14:42:52</v>
      </c>
      <c r="H149">
        <v>310311</v>
      </c>
      <c r="I149" t="str">
        <f t="shared" si="24"/>
        <v>31-03-11</v>
      </c>
      <c r="J149">
        <v>5900</v>
      </c>
      <c r="K149">
        <v>-1</v>
      </c>
      <c r="L149">
        <f t="shared" si="25"/>
        <v>59</v>
      </c>
      <c r="M149">
        <f t="shared" si="26"/>
        <v>60.482936666666667</v>
      </c>
      <c r="N149">
        <f t="shared" si="27"/>
        <v>15.467371666666667</v>
      </c>
      <c r="O149">
        <f t="shared" si="28"/>
        <v>0.28527776092166307</v>
      </c>
      <c r="P149">
        <f t="shared" si="29"/>
        <v>528.33441322691999</v>
      </c>
      <c r="Q149">
        <f t="shared" si="30"/>
        <v>0.52833441322691999</v>
      </c>
      <c r="R149" s="1">
        <f t="shared" si="31"/>
        <v>3.4722222222216548E-4</v>
      </c>
      <c r="S149" s="8">
        <v>3.4722222222216548E-4</v>
      </c>
      <c r="T149" s="8">
        <f t="shared" si="32"/>
        <v>1521603.1100937782</v>
      </c>
      <c r="U149">
        <f t="shared" si="33"/>
        <v>0.54629629629629628</v>
      </c>
      <c r="W149" s="7">
        <f>U149/VLOOKUP(A149,Vlookup!A:B,2,FALSE)</f>
        <v>5.7504873294346977E-3</v>
      </c>
    </row>
    <row r="150" spans="1:23" x14ac:dyDescent="0.35">
      <c r="A150">
        <v>6</v>
      </c>
      <c r="B150">
        <v>5</v>
      </c>
      <c r="D150">
        <v>60289587</v>
      </c>
      <c r="E150">
        <v>15286192</v>
      </c>
      <c r="F150">
        <v>144322</v>
      </c>
      <c r="G150" t="str">
        <f t="shared" si="23"/>
        <v>14:43:22</v>
      </c>
      <c r="H150">
        <v>310311</v>
      </c>
      <c r="I150" t="str">
        <f t="shared" si="24"/>
        <v>31-03-11</v>
      </c>
      <c r="J150">
        <v>6750</v>
      </c>
      <c r="K150">
        <v>-1</v>
      </c>
      <c r="L150">
        <f t="shared" si="25"/>
        <v>67.5</v>
      </c>
      <c r="M150">
        <f t="shared" si="26"/>
        <v>60.482644999999998</v>
      </c>
      <c r="N150">
        <f t="shared" si="27"/>
        <v>15.476986666666667</v>
      </c>
      <c r="O150">
        <f t="shared" si="28"/>
        <v>0.27613022149567745</v>
      </c>
      <c r="P150">
        <f t="shared" si="29"/>
        <v>511.39317020999465</v>
      </c>
      <c r="Q150">
        <f t="shared" si="30"/>
        <v>0.51139317020999464</v>
      </c>
      <c r="R150" s="1">
        <f t="shared" si="31"/>
        <v>3.472222222222765E-4</v>
      </c>
      <c r="S150" s="8">
        <v>3.472222222222765E-4</v>
      </c>
      <c r="T150" s="8">
        <f t="shared" si="32"/>
        <v>1472812.3302045544</v>
      </c>
      <c r="U150">
        <f t="shared" si="33"/>
        <v>0.625</v>
      </c>
      <c r="W150" s="7">
        <f>U150/VLOOKUP(A150,Vlookup!A:B,2,FALSE)</f>
        <v>6.5789473684210523E-3</v>
      </c>
    </row>
    <row r="151" spans="1:23" x14ac:dyDescent="0.35">
      <c r="A151">
        <v>6</v>
      </c>
      <c r="B151">
        <v>6</v>
      </c>
      <c r="D151">
        <v>60288683</v>
      </c>
      <c r="E151">
        <v>15291477</v>
      </c>
      <c r="F151">
        <v>144352</v>
      </c>
      <c r="G151" t="str">
        <f t="shared" si="23"/>
        <v>14:43:52</v>
      </c>
      <c r="H151">
        <v>310311</v>
      </c>
      <c r="I151" t="str">
        <f t="shared" si="24"/>
        <v>31-03-11</v>
      </c>
      <c r="J151">
        <v>6409</v>
      </c>
      <c r="K151">
        <v>-1</v>
      </c>
      <c r="L151">
        <f t="shared" si="25"/>
        <v>64.09</v>
      </c>
      <c r="M151">
        <f t="shared" si="26"/>
        <v>60.481138333333334</v>
      </c>
      <c r="N151">
        <f t="shared" si="27"/>
        <v>15.485795</v>
      </c>
      <c r="O151">
        <f t="shared" si="28"/>
        <v>0.28689365238690606</v>
      </c>
      <c r="P151">
        <f t="shared" si="29"/>
        <v>531.32704422055008</v>
      </c>
      <c r="Q151">
        <f t="shared" si="30"/>
        <v>0.5313270442205501</v>
      </c>
      <c r="R151" s="1">
        <f t="shared" si="31"/>
        <v>3.472222222222765E-4</v>
      </c>
      <c r="S151" s="8">
        <v>3.472222222222765E-4</v>
      </c>
      <c r="T151" s="8">
        <f t="shared" si="32"/>
        <v>1530221.8873549451</v>
      </c>
      <c r="U151">
        <f t="shared" si="33"/>
        <v>0.59342592592592602</v>
      </c>
      <c r="W151" s="7">
        <f>U151/VLOOKUP(A151,Vlookup!A:B,2,FALSE)</f>
        <v>6.2465886939571157E-3</v>
      </c>
    </row>
    <row r="152" spans="1:23" x14ac:dyDescent="0.35">
      <c r="A152">
        <v>6</v>
      </c>
      <c r="B152">
        <v>7</v>
      </c>
      <c r="D152">
        <v>60287488</v>
      </c>
      <c r="E152">
        <v>15296759</v>
      </c>
      <c r="F152">
        <v>144422</v>
      </c>
      <c r="G152" t="str">
        <f t="shared" si="23"/>
        <v>14:44:22</v>
      </c>
      <c r="H152">
        <v>310311</v>
      </c>
      <c r="I152" t="str">
        <f t="shared" si="24"/>
        <v>31-03-11</v>
      </c>
      <c r="J152">
        <v>5640</v>
      </c>
      <c r="K152">
        <v>-1</v>
      </c>
      <c r="L152">
        <f t="shared" si="25"/>
        <v>56.4</v>
      </c>
      <c r="M152">
        <f t="shared" si="26"/>
        <v>60.479146666666665</v>
      </c>
      <c r="N152">
        <f t="shared" si="27"/>
        <v>15.494598333333334</v>
      </c>
      <c r="O152">
        <f t="shared" si="28"/>
        <v>0.25650900954597616</v>
      </c>
      <c r="P152">
        <f t="shared" si="29"/>
        <v>475.05468567914784</v>
      </c>
      <c r="Q152">
        <f t="shared" si="30"/>
        <v>0.47505468567914783</v>
      </c>
      <c r="R152" s="1">
        <f t="shared" si="31"/>
        <v>3.4722222222216548E-4</v>
      </c>
      <c r="S152" s="8">
        <v>3.4722222222216548E-4</v>
      </c>
      <c r="T152" s="8">
        <f t="shared" si="32"/>
        <v>1368157.4947561694</v>
      </c>
      <c r="U152">
        <f t="shared" si="33"/>
        <v>0.52222222222222225</v>
      </c>
      <c r="W152" s="7">
        <f>U152/VLOOKUP(A152,Vlookup!A:B,2,FALSE)</f>
        <v>5.4970760233918128E-3</v>
      </c>
    </row>
    <row r="153" spans="1:23" x14ac:dyDescent="0.35">
      <c r="A153">
        <v>6</v>
      </c>
      <c r="B153">
        <v>8</v>
      </c>
      <c r="D153">
        <v>60285898</v>
      </c>
      <c r="E153">
        <v>15300832</v>
      </c>
      <c r="F153">
        <v>144452</v>
      </c>
      <c r="G153" t="str">
        <f t="shared" si="23"/>
        <v>14:44:52</v>
      </c>
      <c r="H153">
        <v>310311</v>
      </c>
      <c r="I153" t="str">
        <f t="shared" si="24"/>
        <v>31-03-11</v>
      </c>
      <c r="J153">
        <v>7570</v>
      </c>
      <c r="K153">
        <v>-1</v>
      </c>
      <c r="L153">
        <f t="shared" si="25"/>
        <v>75.7</v>
      </c>
      <c r="M153">
        <f t="shared" si="26"/>
        <v>60.476496666666669</v>
      </c>
      <c r="N153">
        <f t="shared" si="27"/>
        <v>15.501386666666667</v>
      </c>
      <c r="O153">
        <f t="shared" si="28"/>
        <v>0.32315975097549199</v>
      </c>
      <c r="P153">
        <f t="shared" si="29"/>
        <v>598.49185880661116</v>
      </c>
      <c r="Q153">
        <f t="shared" si="30"/>
        <v>0.59849185880661115</v>
      </c>
      <c r="R153" s="1">
        <f t="shared" si="31"/>
        <v>3.4722222222216548E-4</v>
      </c>
      <c r="S153" s="8">
        <v>3.4722222222216548E-4</v>
      </c>
      <c r="T153" s="8">
        <f t="shared" si="32"/>
        <v>1723656.5533633218</v>
      </c>
      <c r="U153">
        <f t="shared" si="33"/>
        <v>0.70092592592592595</v>
      </c>
      <c r="W153" s="7">
        <f>U153/VLOOKUP(A153,Vlookup!A:B,2,FALSE)</f>
        <v>7.3781676413255367E-3</v>
      </c>
    </row>
    <row r="154" spans="1:23" x14ac:dyDescent="0.35">
      <c r="A154">
        <v>6</v>
      </c>
      <c r="B154">
        <v>9</v>
      </c>
      <c r="D154">
        <v>60283137</v>
      </c>
      <c r="E154">
        <v>15304217</v>
      </c>
      <c r="F154">
        <v>144522</v>
      </c>
      <c r="G154" t="str">
        <f t="shared" si="23"/>
        <v>14:45:22</v>
      </c>
      <c r="H154">
        <v>310311</v>
      </c>
      <c r="I154" t="str">
        <f t="shared" si="24"/>
        <v>31-03-11</v>
      </c>
      <c r="J154">
        <v>7409</v>
      </c>
      <c r="K154">
        <v>-1</v>
      </c>
      <c r="L154">
        <f t="shared" si="25"/>
        <v>74.09</v>
      </c>
      <c r="M154">
        <f t="shared" si="26"/>
        <v>60.471895000000004</v>
      </c>
      <c r="N154">
        <f t="shared" si="27"/>
        <v>15.507028333333333</v>
      </c>
      <c r="O154">
        <f t="shared" si="28"/>
        <v>0.32114850867942374</v>
      </c>
      <c r="P154">
        <f t="shared" si="29"/>
        <v>594.76703807429271</v>
      </c>
      <c r="Q154">
        <f t="shared" si="30"/>
        <v>0.59476703807429276</v>
      </c>
      <c r="R154" s="1">
        <f t="shared" si="31"/>
        <v>3.472222222222765E-4</v>
      </c>
      <c r="S154" s="8">
        <v>3.472222222222765E-4</v>
      </c>
      <c r="T154" s="8">
        <f t="shared" si="32"/>
        <v>1712929.0696536952</v>
      </c>
      <c r="U154">
        <f t="shared" si="33"/>
        <v>0.68601851851851869</v>
      </c>
      <c r="W154" s="7">
        <f>U154/VLOOKUP(A154,Vlookup!A:B,2,FALSE)</f>
        <v>7.221247563352828E-3</v>
      </c>
    </row>
    <row r="155" spans="1:23" x14ac:dyDescent="0.35">
      <c r="A155">
        <v>6</v>
      </c>
      <c r="B155">
        <v>10</v>
      </c>
      <c r="D155">
        <v>60280620</v>
      </c>
      <c r="E155">
        <v>15308245</v>
      </c>
      <c r="F155">
        <v>144552</v>
      </c>
      <c r="G155" t="str">
        <f t="shared" si="23"/>
        <v>14:45:52</v>
      </c>
      <c r="H155">
        <v>310311</v>
      </c>
      <c r="I155" t="str">
        <f t="shared" si="24"/>
        <v>31-03-11</v>
      </c>
      <c r="J155">
        <v>7490</v>
      </c>
      <c r="K155">
        <v>-1</v>
      </c>
      <c r="L155">
        <f t="shared" si="25"/>
        <v>74.900000000000006</v>
      </c>
      <c r="M155">
        <f t="shared" si="26"/>
        <v>60.467700000000001</v>
      </c>
      <c r="N155">
        <f t="shared" si="27"/>
        <v>15.513741666666666</v>
      </c>
      <c r="O155">
        <f t="shared" si="28"/>
        <v>0.31287068925637346</v>
      </c>
      <c r="P155">
        <f t="shared" si="29"/>
        <v>579.43651650280367</v>
      </c>
      <c r="Q155">
        <f t="shared" si="30"/>
        <v>0.5794365165028037</v>
      </c>
      <c r="R155" s="1">
        <f t="shared" si="31"/>
        <v>3.472222222222765E-4</v>
      </c>
      <c r="S155" s="8">
        <v>3.472222222222765E-4</v>
      </c>
      <c r="T155" s="8">
        <f t="shared" si="32"/>
        <v>1668777.1675278137</v>
      </c>
      <c r="U155">
        <f t="shared" si="33"/>
        <v>0.69351851851851853</v>
      </c>
      <c r="W155" s="7">
        <f>U155/VLOOKUP(A155,Vlookup!A:B,2,FALSE)</f>
        <v>7.3001949317738797E-3</v>
      </c>
    </row>
    <row r="156" spans="1:23" x14ac:dyDescent="0.35">
      <c r="A156">
        <v>6</v>
      </c>
      <c r="B156">
        <v>11</v>
      </c>
      <c r="D156">
        <v>60278264</v>
      </c>
      <c r="E156">
        <v>15312404</v>
      </c>
      <c r="F156">
        <v>144622</v>
      </c>
      <c r="G156" t="str">
        <f t="shared" si="23"/>
        <v>14:46:22</v>
      </c>
      <c r="H156">
        <v>310311</v>
      </c>
      <c r="I156" t="str">
        <f t="shared" si="24"/>
        <v>31-03-11</v>
      </c>
      <c r="J156">
        <v>7170</v>
      </c>
      <c r="K156">
        <v>-1</v>
      </c>
      <c r="L156">
        <f t="shared" si="25"/>
        <v>71.7</v>
      </c>
      <c r="M156">
        <f t="shared" si="26"/>
        <v>60.463773333333336</v>
      </c>
      <c r="N156">
        <f t="shared" si="27"/>
        <v>15.520673333333333</v>
      </c>
      <c r="O156">
        <f t="shared" si="28"/>
        <v>0.31320841778687292</v>
      </c>
      <c r="P156">
        <f t="shared" si="29"/>
        <v>580.0619897412887</v>
      </c>
      <c r="Q156">
        <f t="shared" si="30"/>
        <v>0.58006198974128875</v>
      </c>
      <c r="R156" s="1">
        <f t="shared" si="31"/>
        <v>3.4722222222216548E-4</v>
      </c>
      <c r="S156" s="8">
        <v>3.4722222222216548E-4</v>
      </c>
      <c r="T156" s="8">
        <f t="shared" si="32"/>
        <v>1670578.5304551844</v>
      </c>
      <c r="U156">
        <f t="shared" si="33"/>
        <v>0.66388888888888897</v>
      </c>
      <c r="W156" s="7">
        <f>U156/VLOOKUP(A156,Vlookup!A:B,2,FALSE)</f>
        <v>6.9883040935672528E-3</v>
      </c>
    </row>
    <row r="157" spans="1:23" x14ac:dyDescent="0.35">
      <c r="A157">
        <v>6</v>
      </c>
      <c r="B157">
        <v>12</v>
      </c>
      <c r="D157">
        <v>60277170</v>
      </c>
      <c r="E157">
        <v>15318345</v>
      </c>
      <c r="F157">
        <v>144652</v>
      </c>
      <c r="G157" t="str">
        <f t="shared" si="23"/>
        <v>14:46:52</v>
      </c>
      <c r="H157">
        <v>310311</v>
      </c>
      <c r="I157" t="str">
        <f t="shared" si="24"/>
        <v>31-03-11</v>
      </c>
      <c r="J157">
        <v>7300</v>
      </c>
      <c r="K157">
        <v>-1</v>
      </c>
      <c r="L157">
        <f t="shared" si="25"/>
        <v>73</v>
      </c>
      <c r="M157">
        <f t="shared" si="26"/>
        <v>60.461950000000002</v>
      </c>
      <c r="N157">
        <f t="shared" si="27"/>
        <v>15.530575000000001</v>
      </c>
      <c r="O157">
        <f t="shared" si="28"/>
        <v>0.32622803982835319</v>
      </c>
      <c r="P157">
        <f t="shared" si="29"/>
        <v>604.17432976211012</v>
      </c>
      <c r="Q157">
        <f t="shared" si="30"/>
        <v>0.60417432976211016</v>
      </c>
      <c r="R157" s="1">
        <f t="shared" si="31"/>
        <v>3.472222222222765E-4</v>
      </c>
      <c r="S157" s="8">
        <v>3.472222222222765E-4</v>
      </c>
      <c r="T157" s="8">
        <f t="shared" si="32"/>
        <v>1740022.0697146051</v>
      </c>
      <c r="U157">
        <f t="shared" si="33"/>
        <v>0.67592592592592593</v>
      </c>
      <c r="W157" s="7">
        <f>U157/VLOOKUP(A157,Vlookup!A:B,2,FALSE)</f>
        <v>7.1150097465886939E-3</v>
      </c>
    </row>
    <row r="158" spans="1:23" x14ac:dyDescent="0.35">
      <c r="A158">
        <v>6</v>
      </c>
      <c r="B158">
        <v>13</v>
      </c>
      <c r="D158">
        <v>60277502</v>
      </c>
      <c r="E158">
        <v>15324916</v>
      </c>
      <c r="F158">
        <v>144722</v>
      </c>
      <c r="G158" t="str">
        <f t="shared" si="23"/>
        <v>14:47:22</v>
      </c>
      <c r="H158">
        <v>310311</v>
      </c>
      <c r="I158" t="str">
        <f t="shared" si="24"/>
        <v>31-03-11</v>
      </c>
      <c r="J158">
        <v>6270</v>
      </c>
      <c r="K158">
        <v>-1</v>
      </c>
      <c r="L158">
        <f t="shared" si="25"/>
        <v>62.7</v>
      </c>
      <c r="M158">
        <f t="shared" si="26"/>
        <v>60.462503333333331</v>
      </c>
      <c r="N158">
        <f t="shared" si="27"/>
        <v>15.541526666666666</v>
      </c>
      <c r="O158">
        <f t="shared" si="28"/>
        <v>0.2929132006590846</v>
      </c>
      <c r="P158">
        <f t="shared" si="29"/>
        <v>542.47524762062471</v>
      </c>
      <c r="Q158">
        <f t="shared" si="30"/>
        <v>0.54247524762062471</v>
      </c>
      <c r="R158" s="1">
        <f t="shared" si="31"/>
        <v>3.4722222222216548E-4</v>
      </c>
      <c r="S158" s="8">
        <v>3.4722222222216548E-4</v>
      </c>
      <c r="T158" s="8">
        <f t="shared" si="32"/>
        <v>1562328.7131476544</v>
      </c>
      <c r="U158">
        <f t="shared" si="33"/>
        <v>0.5805555555555556</v>
      </c>
      <c r="W158" s="7">
        <f>U158/VLOOKUP(A158,Vlookup!A:B,2,FALSE)</f>
        <v>6.1111111111111114E-3</v>
      </c>
    </row>
    <row r="159" spans="1:23" x14ac:dyDescent="0.35">
      <c r="A159">
        <v>6</v>
      </c>
      <c r="B159">
        <v>14</v>
      </c>
      <c r="D159">
        <v>60277396</v>
      </c>
      <c r="E159">
        <v>15330843</v>
      </c>
      <c r="F159">
        <v>144752</v>
      </c>
      <c r="G159" t="str">
        <f t="shared" si="23"/>
        <v>14:47:52</v>
      </c>
      <c r="H159">
        <v>310311</v>
      </c>
      <c r="I159" t="str">
        <f t="shared" si="24"/>
        <v>31-03-11</v>
      </c>
      <c r="J159">
        <v>7800</v>
      </c>
      <c r="K159">
        <v>-1</v>
      </c>
      <c r="L159">
        <f t="shared" si="25"/>
        <v>78</v>
      </c>
      <c r="M159">
        <f t="shared" si="26"/>
        <v>60.462326666666669</v>
      </c>
      <c r="N159">
        <f t="shared" si="27"/>
        <v>15.551405000000001</v>
      </c>
      <c r="O159">
        <f t="shared" si="28"/>
        <v>0.32287467869618769</v>
      </c>
      <c r="P159">
        <f t="shared" si="29"/>
        <v>597.96390494533955</v>
      </c>
      <c r="Q159">
        <f t="shared" si="30"/>
        <v>0.59796390494533957</v>
      </c>
      <c r="R159" s="1">
        <f t="shared" si="31"/>
        <v>3.472222222222765E-4</v>
      </c>
      <c r="S159" s="8">
        <v>3.472222222222765E-4</v>
      </c>
      <c r="T159" s="8">
        <f t="shared" si="32"/>
        <v>1722136.0462423088</v>
      </c>
      <c r="U159">
        <f t="shared" si="33"/>
        <v>0.72222222222222221</v>
      </c>
      <c r="W159" s="7">
        <f>U159/VLOOKUP(A159,Vlookup!A:B,2,FALSE)</f>
        <v>7.6023391812865496E-3</v>
      </c>
    </row>
    <row r="160" spans="1:23" x14ac:dyDescent="0.35">
      <c r="A160">
        <v>6</v>
      </c>
      <c r="B160">
        <v>15</v>
      </c>
      <c r="D160">
        <v>60277888</v>
      </c>
      <c r="E160">
        <v>15337304</v>
      </c>
      <c r="F160">
        <v>144822</v>
      </c>
      <c r="G160" t="str">
        <f t="shared" si="23"/>
        <v>14:48:22</v>
      </c>
      <c r="H160">
        <v>310311</v>
      </c>
      <c r="I160" t="str">
        <f t="shared" si="24"/>
        <v>31-03-11</v>
      </c>
      <c r="J160">
        <v>6150</v>
      </c>
      <c r="K160">
        <v>-1</v>
      </c>
      <c r="L160">
        <f t="shared" si="25"/>
        <v>61.5</v>
      </c>
      <c r="M160">
        <f t="shared" si="26"/>
        <v>60.463146666666667</v>
      </c>
      <c r="N160">
        <f t="shared" si="27"/>
        <v>15.562173333333334</v>
      </c>
      <c r="O160">
        <f t="shared" si="28"/>
        <v>0.17221087537828034</v>
      </c>
      <c r="P160">
        <f t="shared" si="29"/>
        <v>318.93454120057521</v>
      </c>
      <c r="Q160">
        <f t="shared" si="30"/>
        <v>0.31893454120057524</v>
      </c>
      <c r="R160" s="1">
        <f t="shared" si="31"/>
        <v>3.4722222222216548E-4</v>
      </c>
      <c r="S160" s="8">
        <v>3.4722222222216548E-4</v>
      </c>
      <c r="T160" s="8">
        <f t="shared" si="32"/>
        <v>918531.47865780676</v>
      </c>
      <c r="U160">
        <f t="shared" si="33"/>
        <v>0.56944444444444442</v>
      </c>
      <c r="W160" s="7">
        <f>U160/VLOOKUP(A160,Vlookup!A:B,2,FALSE)</f>
        <v>5.9941520467836256E-3</v>
      </c>
    </row>
    <row r="161" spans="1:23" x14ac:dyDescent="0.35">
      <c r="A161">
        <v>6</v>
      </c>
      <c r="B161">
        <v>16</v>
      </c>
      <c r="D161">
        <v>60277888</v>
      </c>
      <c r="E161">
        <v>15340791</v>
      </c>
      <c r="F161">
        <v>144852</v>
      </c>
      <c r="G161" t="str">
        <f t="shared" si="23"/>
        <v>14:48:52</v>
      </c>
      <c r="H161">
        <v>310311</v>
      </c>
      <c r="I161" t="str">
        <f t="shared" si="24"/>
        <v>31-03-11</v>
      </c>
      <c r="J161">
        <v>1700</v>
      </c>
      <c r="K161">
        <v>-1</v>
      </c>
      <c r="L161">
        <f t="shared" si="25"/>
        <v>17</v>
      </c>
      <c r="M161">
        <f t="shared" si="26"/>
        <v>60.463146666666667</v>
      </c>
      <c r="N161">
        <f t="shared" si="27"/>
        <v>15.567985</v>
      </c>
      <c r="O161">
        <f t="shared" si="28"/>
        <v>7.9690924727437634E-2</v>
      </c>
      <c r="P161">
        <f t="shared" si="29"/>
        <v>147.58759259521449</v>
      </c>
      <c r="Q161">
        <f t="shared" si="30"/>
        <v>0.14758759259521448</v>
      </c>
      <c r="R161" s="1">
        <f t="shared" si="31"/>
        <v>3.472222222222765E-4</v>
      </c>
      <c r="S161" s="8">
        <v>3.472222222222765E-4</v>
      </c>
      <c r="T161" s="8">
        <f t="shared" si="32"/>
        <v>425052.26667415129</v>
      </c>
      <c r="U161">
        <f t="shared" si="33"/>
        <v>0.15740740740740741</v>
      </c>
      <c r="W161" s="7">
        <f>U161/VLOOKUP(A161,Vlookup!A:B,2,FALSE)</f>
        <v>1.6569200779727095E-3</v>
      </c>
    </row>
    <row r="162" spans="1:23" x14ac:dyDescent="0.35">
      <c r="A162">
        <v>6</v>
      </c>
      <c r="B162">
        <v>17</v>
      </c>
      <c r="D162">
        <v>60277910</v>
      </c>
      <c r="E162">
        <v>15342404</v>
      </c>
      <c r="F162">
        <v>144922</v>
      </c>
      <c r="G162" t="str">
        <f t="shared" si="23"/>
        <v>14:49:22</v>
      </c>
      <c r="H162">
        <v>310311</v>
      </c>
      <c r="I162" t="str">
        <f t="shared" si="24"/>
        <v>31-03-11</v>
      </c>
      <c r="J162">
        <v>3310</v>
      </c>
      <c r="K162">
        <v>-1</v>
      </c>
      <c r="L162">
        <f t="shared" si="25"/>
        <v>33.1</v>
      </c>
      <c r="M162">
        <f t="shared" si="26"/>
        <v>60.463183333333333</v>
      </c>
      <c r="N162">
        <f t="shared" si="27"/>
        <v>15.570673333333334</v>
      </c>
      <c r="O162">
        <f t="shared" si="28"/>
        <v>0.23417511920141748</v>
      </c>
      <c r="P162">
        <f t="shared" si="29"/>
        <v>433.6923207610252</v>
      </c>
      <c r="Q162">
        <f t="shared" si="30"/>
        <v>0.43369232076102521</v>
      </c>
      <c r="R162" s="1">
        <f t="shared" si="31"/>
        <v>3.4722222222216548E-4</v>
      </c>
      <c r="S162" s="8">
        <v>3.4722222222216548E-4</v>
      </c>
      <c r="T162" s="8">
        <f t="shared" si="32"/>
        <v>1249033.8837919566</v>
      </c>
      <c r="U162">
        <f t="shared" si="33"/>
        <v>0.30648148148148147</v>
      </c>
      <c r="W162" s="7">
        <f>U162/VLOOKUP(A162,Vlookup!A:B,2,FALSE)</f>
        <v>3.2261208576998047E-3</v>
      </c>
    </row>
    <row r="163" spans="1:23" x14ac:dyDescent="0.35">
      <c r="A163">
        <v>6</v>
      </c>
      <c r="B163">
        <v>18</v>
      </c>
      <c r="D163">
        <v>60279549</v>
      </c>
      <c r="E163">
        <v>15345785</v>
      </c>
      <c r="F163">
        <v>144952</v>
      </c>
      <c r="G163" t="str">
        <f t="shared" si="23"/>
        <v>14:49:52</v>
      </c>
      <c r="H163">
        <v>310311</v>
      </c>
      <c r="I163" t="str">
        <f t="shared" si="24"/>
        <v>31-03-11</v>
      </c>
      <c r="J163">
        <v>7490</v>
      </c>
      <c r="K163">
        <v>-1</v>
      </c>
      <c r="L163">
        <f t="shared" si="25"/>
        <v>74.900000000000006</v>
      </c>
      <c r="M163">
        <f t="shared" si="26"/>
        <v>60.465915000000003</v>
      </c>
      <c r="N163">
        <f t="shared" si="27"/>
        <v>15.576308333333333</v>
      </c>
      <c r="O163">
        <f t="shared" si="28"/>
        <v>0.35133601237234835</v>
      </c>
      <c r="P163">
        <f t="shared" si="29"/>
        <v>650.67429491358916</v>
      </c>
      <c r="Q163">
        <f t="shared" si="30"/>
        <v>0.65067429491358919</v>
      </c>
      <c r="R163" s="1">
        <f t="shared" si="31"/>
        <v>3.472222222222765E-4</v>
      </c>
      <c r="S163" s="8">
        <v>3.472222222222765E-4</v>
      </c>
      <c r="T163" s="8">
        <f t="shared" si="32"/>
        <v>1873941.9693508439</v>
      </c>
      <c r="U163">
        <f t="shared" si="33"/>
        <v>0.69351851851851853</v>
      </c>
      <c r="W163" s="7">
        <f>U163/VLOOKUP(A163,Vlookup!A:B,2,FALSE)</f>
        <v>7.3001949317738797E-3</v>
      </c>
    </row>
    <row r="164" spans="1:23" x14ac:dyDescent="0.35">
      <c r="A164">
        <v>6</v>
      </c>
      <c r="B164">
        <v>19</v>
      </c>
      <c r="D164">
        <v>60280681</v>
      </c>
      <c r="E164">
        <v>15352519</v>
      </c>
      <c r="F164">
        <v>145022</v>
      </c>
      <c r="G164" t="str">
        <f t="shared" si="23"/>
        <v>14:50:22</v>
      </c>
      <c r="H164">
        <v>310311</v>
      </c>
      <c r="I164" t="str">
        <f t="shared" si="24"/>
        <v>31-03-11</v>
      </c>
      <c r="J164">
        <v>7290</v>
      </c>
      <c r="K164">
        <v>-1</v>
      </c>
      <c r="L164">
        <f t="shared" si="25"/>
        <v>72.900000000000006</v>
      </c>
      <c r="M164">
        <f t="shared" si="26"/>
        <v>60.467801666666666</v>
      </c>
      <c r="N164">
        <f t="shared" si="27"/>
        <v>15.587531666666667</v>
      </c>
      <c r="O164">
        <f t="shared" si="28"/>
        <v>0.30641224248605359</v>
      </c>
      <c r="P164">
        <f t="shared" si="29"/>
        <v>567.4754730841712</v>
      </c>
      <c r="Q164">
        <f t="shared" si="30"/>
        <v>0.56747547308417123</v>
      </c>
      <c r="R164" s="1">
        <f t="shared" si="31"/>
        <v>3.4722222222216548E-4</v>
      </c>
      <c r="S164" s="8">
        <v>3.4722222222216548E-4</v>
      </c>
      <c r="T164" s="8">
        <f t="shared" si="32"/>
        <v>1634329.3624826802</v>
      </c>
      <c r="U164">
        <f t="shared" si="33"/>
        <v>0.67500000000000004</v>
      </c>
      <c r="W164" s="7">
        <f>U164/VLOOKUP(A164,Vlookup!A:B,2,FALSE)</f>
        <v>7.1052631578947369E-3</v>
      </c>
    </row>
    <row r="165" spans="1:23" x14ac:dyDescent="0.35">
      <c r="A165">
        <v>6</v>
      </c>
      <c r="B165">
        <v>20</v>
      </c>
      <c r="D165">
        <v>60279808</v>
      </c>
      <c r="E165">
        <v>15358466</v>
      </c>
      <c r="F165">
        <v>145052</v>
      </c>
      <c r="G165" t="str">
        <f t="shared" si="23"/>
        <v>14:50:52</v>
      </c>
      <c r="H165">
        <v>310311</v>
      </c>
      <c r="I165" t="str">
        <f t="shared" si="24"/>
        <v>31-03-11</v>
      </c>
      <c r="J165">
        <v>8170</v>
      </c>
      <c r="K165">
        <v>-1</v>
      </c>
      <c r="L165">
        <f t="shared" si="25"/>
        <v>81.7</v>
      </c>
      <c r="M165">
        <f t="shared" si="26"/>
        <v>60.466346666666666</v>
      </c>
      <c r="N165">
        <f t="shared" si="27"/>
        <v>15.597443333333333</v>
      </c>
      <c r="O165">
        <f t="shared" si="28"/>
        <v>0.28588166135631382</v>
      </c>
      <c r="P165">
        <f t="shared" si="29"/>
        <v>529.45283683189325</v>
      </c>
      <c r="Q165">
        <f t="shared" si="30"/>
        <v>0.52945283683189326</v>
      </c>
      <c r="R165" s="1">
        <f t="shared" si="31"/>
        <v>3.472222222222765E-4</v>
      </c>
      <c r="S165" s="8">
        <v>3.472222222222765E-4</v>
      </c>
      <c r="T165" s="8">
        <f t="shared" si="32"/>
        <v>1524824.1700756142</v>
      </c>
      <c r="U165">
        <f t="shared" si="33"/>
        <v>0.75648148148148142</v>
      </c>
      <c r="W165" s="7">
        <f>U165/VLOOKUP(A165,Vlookup!A:B,2,FALSE)</f>
        <v>7.9629629629629616E-3</v>
      </c>
    </row>
    <row r="166" spans="1:23" x14ac:dyDescent="0.35">
      <c r="A166">
        <v>6</v>
      </c>
      <c r="B166">
        <v>21</v>
      </c>
      <c r="D166">
        <v>60280069</v>
      </c>
      <c r="E166">
        <v>15364231</v>
      </c>
      <c r="F166">
        <v>145122</v>
      </c>
      <c r="G166" t="str">
        <f t="shared" si="23"/>
        <v>14:51:22</v>
      </c>
      <c r="H166">
        <v>310311</v>
      </c>
      <c r="I166" t="str">
        <f t="shared" si="24"/>
        <v>31-03-11</v>
      </c>
      <c r="J166">
        <v>4670</v>
      </c>
      <c r="K166">
        <v>-1</v>
      </c>
      <c r="L166">
        <f t="shared" si="25"/>
        <v>46.7</v>
      </c>
      <c r="M166">
        <f t="shared" si="26"/>
        <v>60.46678166666667</v>
      </c>
      <c r="N166">
        <f t="shared" si="27"/>
        <v>15.607051666666667</v>
      </c>
      <c r="O166">
        <f t="shared" si="28"/>
        <v>5.1998670171924104E-2</v>
      </c>
      <c r="P166">
        <f t="shared" si="29"/>
        <v>96.301537158403434</v>
      </c>
      <c r="Q166">
        <f t="shared" si="30"/>
        <v>9.6301537158403436E-2</v>
      </c>
      <c r="R166" s="1">
        <f t="shared" si="31"/>
        <v>2.748842592592593E-2</v>
      </c>
      <c r="S166" s="8">
        <v>2.748842592592593E-2</v>
      </c>
      <c r="T166" s="8">
        <f t="shared" si="32"/>
        <v>3503.3485517836025</v>
      </c>
      <c r="U166">
        <f t="shared" si="33"/>
        <v>5.4619883040935673E-3</v>
      </c>
      <c r="W166" s="7">
        <f>U166/VLOOKUP(A166,Vlookup!A:B,2,FALSE)</f>
        <v>5.7494613727300706E-5</v>
      </c>
    </row>
    <row r="167" spans="1:23" x14ac:dyDescent="0.35">
      <c r="A167">
        <v>6</v>
      </c>
      <c r="B167">
        <v>22</v>
      </c>
      <c r="D167">
        <v>60279942</v>
      </c>
      <c r="E167">
        <v>15363210</v>
      </c>
      <c r="F167">
        <v>153057</v>
      </c>
      <c r="G167" t="str">
        <f t="shared" si="23"/>
        <v>15:30:57</v>
      </c>
      <c r="H167">
        <v>310311</v>
      </c>
      <c r="I167" t="str">
        <f t="shared" si="24"/>
        <v>31-03-11</v>
      </c>
      <c r="J167">
        <v>5070</v>
      </c>
      <c r="K167">
        <v>-1</v>
      </c>
      <c r="L167">
        <f t="shared" si="25"/>
        <v>50.7</v>
      </c>
      <c r="M167">
        <f t="shared" si="26"/>
        <v>60.466569999999997</v>
      </c>
      <c r="N167">
        <f t="shared" si="27"/>
        <v>15.60535</v>
      </c>
      <c r="O167">
        <f t="shared" si="28"/>
        <v>0.29164734182203755</v>
      </c>
      <c r="P167">
        <f t="shared" si="29"/>
        <v>540.13087705441353</v>
      </c>
      <c r="Q167">
        <f t="shared" si="30"/>
        <v>0.54013087705441354</v>
      </c>
      <c r="R167" s="1">
        <f t="shared" si="31"/>
        <v>3.4722222222216548E-4</v>
      </c>
      <c r="S167" s="8">
        <v>3.4722222222216548E-4</v>
      </c>
      <c r="T167" s="8">
        <f t="shared" si="32"/>
        <v>1555576.9259169651</v>
      </c>
      <c r="U167">
        <f t="shared" si="33"/>
        <v>0.46944444444444444</v>
      </c>
      <c r="W167" s="7">
        <f>U167/VLOOKUP(A167,Vlookup!A:B,2,FALSE)</f>
        <v>4.9415204678362572E-3</v>
      </c>
    </row>
    <row r="168" spans="1:23" x14ac:dyDescent="0.35">
      <c r="A168">
        <v>6</v>
      </c>
      <c r="B168">
        <v>23</v>
      </c>
      <c r="D168">
        <v>60279934</v>
      </c>
      <c r="E168">
        <v>15357304</v>
      </c>
      <c r="F168">
        <v>153127</v>
      </c>
      <c r="G168" t="str">
        <f t="shared" si="23"/>
        <v>15:31:27</v>
      </c>
      <c r="H168">
        <v>310311</v>
      </c>
      <c r="I168" t="str">
        <f t="shared" si="24"/>
        <v>31-03-11</v>
      </c>
      <c r="J168">
        <v>8510</v>
      </c>
      <c r="K168">
        <v>-1</v>
      </c>
      <c r="L168">
        <f t="shared" si="25"/>
        <v>85.1</v>
      </c>
      <c r="M168">
        <f t="shared" si="26"/>
        <v>60.466556666666669</v>
      </c>
      <c r="N168">
        <f t="shared" si="27"/>
        <v>15.595506666666667</v>
      </c>
      <c r="O168">
        <f t="shared" si="28"/>
        <v>0.32025445801868602</v>
      </c>
      <c r="P168">
        <f t="shared" si="29"/>
        <v>593.11125625060652</v>
      </c>
      <c r="Q168">
        <f t="shared" si="30"/>
        <v>0.59311125625060657</v>
      </c>
      <c r="R168" s="1">
        <f t="shared" si="31"/>
        <v>3.472222222222765E-4</v>
      </c>
      <c r="S168" s="8">
        <v>3.472222222222765E-4</v>
      </c>
      <c r="T168" s="8">
        <f t="shared" si="32"/>
        <v>1708160.4180014797</v>
      </c>
      <c r="U168">
        <f t="shared" si="33"/>
        <v>0.78796296296296298</v>
      </c>
      <c r="W168" s="7">
        <f>U168/VLOOKUP(A168,Vlookup!A:B,2,FALSE)</f>
        <v>8.2943469785575052E-3</v>
      </c>
    </row>
    <row r="169" spans="1:23" x14ac:dyDescent="0.35">
      <c r="A169">
        <v>6</v>
      </c>
      <c r="B169">
        <v>24</v>
      </c>
      <c r="D169">
        <v>60280591</v>
      </c>
      <c r="E169">
        <v>15350957</v>
      </c>
      <c r="F169">
        <v>153157</v>
      </c>
      <c r="G169" t="str">
        <f t="shared" si="23"/>
        <v>15:31:57</v>
      </c>
      <c r="H169">
        <v>310311</v>
      </c>
      <c r="I169" t="str">
        <f t="shared" si="24"/>
        <v>31-03-11</v>
      </c>
      <c r="J169">
        <v>7780</v>
      </c>
      <c r="K169">
        <v>-1</v>
      </c>
      <c r="L169">
        <f t="shared" si="25"/>
        <v>77.8</v>
      </c>
      <c r="M169">
        <f t="shared" si="26"/>
        <v>60.467651666666669</v>
      </c>
      <c r="N169">
        <f t="shared" si="27"/>
        <v>15.584928333333334</v>
      </c>
      <c r="O169">
        <f t="shared" si="28"/>
        <v>0.34443249372414042</v>
      </c>
      <c r="P169">
        <f t="shared" si="29"/>
        <v>637.88897837710806</v>
      </c>
      <c r="Q169">
        <f t="shared" si="30"/>
        <v>0.63788897837710812</v>
      </c>
      <c r="R169" s="1">
        <f t="shared" si="31"/>
        <v>3.4722222222216548E-4</v>
      </c>
      <c r="S169" s="8">
        <v>3.4722222222216548E-4</v>
      </c>
      <c r="T169" s="8">
        <f t="shared" si="32"/>
        <v>1837120.2577263715</v>
      </c>
      <c r="U169">
        <f t="shared" si="33"/>
        <v>0.72037037037037033</v>
      </c>
      <c r="W169" s="7">
        <f>U169/VLOOKUP(A169,Vlookup!A:B,2,FALSE)</f>
        <v>7.5828460038986347E-3</v>
      </c>
    </row>
    <row r="170" spans="1:23" x14ac:dyDescent="0.35">
      <c r="A170">
        <v>6</v>
      </c>
      <c r="B170">
        <v>25</v>
      </c>
      <c r="D170">
        <v>60279097</v>
      </c>
      <c r="E170">
        <v>15344675</v>
      </c>
      <c r="F170">
        <v>153227</v>
      </c>
      <c r="G170" t="str">
        <f t="shared" si="23"/>
        <v>15:32:27</v>
      </c>
      <c r="H170">
        <v>310311</v>
      </c>
      <c r="I170" t="str">
        <f t="shared" si="24"/>
        <v>31-03-11</v>
      </c>
      <c r="J170">
        <v>7090</v>
      </c>
      <c r="K170">
        <v>-1</v>
      </c>
      <c r="L170">
        <f t="shared" si="25"/>
        <v>70.900000000000006</v>
      </c>
      <c r="M170">
        <f t="shared" si="26"/>
        <v>60.465161666666667</v>
      </c>
      <c r="N170">
        <f t="shared" si="27"/>
        <v>15.574458333333334</v>
      </c>
      <c r="O170">
        <f t="shared" si="28"/>
        <v>0.18937282116245394</v>
      </c>
      <c r="P170">
        <f t="shared" si="29"/>
        <v>350.71846479286467</v>
      </c>
      <c r="Q170">
        <f t="shared" si="30"/>
        <v>0.35071846479286467</v>
      </c>
      <c r="R170" s="1">
        <f t="shared" si="31"/>
        <v>3.472222222222765E-4</v>
      </c>
      <c r="S170" s="8">
        <v>3.472222222222765E-4</v>
      </c>
      <c r="T170" s="8">
        <f t="shared" si="32"/>
        <v>1010069.1786032923</v>
      </c>
      <c r="U170">
        <f t="shared" si="33"/>
        <v>0.65648148148148144</v>
      </c>
      <c r="W170" s="7">
        <f>U170/VLOOKUP(A170,Vlookup!A:B,2,FALSE)</f>
        <v>6.9103313840155941E-3</v>
      </c>
    </row>
    <row r="171" spans="1:23" x14ac:dyDescent="0.35">
      <c r="A171">
        <v>6</v>
      </c>
      <c r="B171">
        <v>26</v>
      </c>
      <c r="D171">
        <v>60277845</v>
      </c>
      <c r="E171">
        <v>15341802</v>
      </c>
      <c r="F171">
        <v>153257</v>
      </c>
      <c r="G171" t="str">
        <f t="shared" si="23"/>
        <v>15:32:57</v>
      </c>
      <c r="H171">
        <v>310311</v>
      </c>
      <c r="I171" t="str">
        <f t="shared" si="24"/>
        <v>31-03-11</v>
      </c>
      <c r="J171">
        <v>2100</v>
      </c>
      <c r="K171">
        <v>-1</v>
      </c>
      <c r="L171">
        <f t="shared" si="25"/>
        <v>21</v>
      </c>
      <c r="M171">
        <f t="shared" si="26"/>
        <v>60.463075000000003</v>
      </c>
      <c r="N171">
        <f t="shared" si="27"/>
        <v>15.56967</v>
      </c>
      <c r="O171">
        <f t="shared" si="28"/>
        <v>0.15722814093712126</v>
      </c>
      <c r="P171">
        <f t="shared" si="29"/>
        <v>291.18651701554859</v>
      </c>
      <c r="Q171">
        <f t="shared" si="30"/>
        <v>0.2911865170155486</v>
      </c>
      <c r="R171" s="1">
        <f t="shared" si="31"/>
        <v>3.4722222222216548E-4</v>
      </c>
      <c r="S171" s="8">
        <v>3.4722222222216548E-4</v>
      </c>
      <c r="T171" s="8">
        <f t="shared" si="32"/>
        <v>838617.16900491703</v>
      </c>
      <c r="U171">
        <f t="shared" si="33"/>
        <v>0.19444444444444445</v>
      </c>
      <c r="W171" s="7">
        <f>U171/VLOOKUP(A171,Vlookup!A:B,2,FALSE)</f>
        <v>2.0467836257309943E-3</v>
      </c>
    </row>
    <row r="172" spans="1:23" x14ac:dyDescent="0.35">
      <c r="A172">
        <v>6</v>
      </c>
      <c r="B172">
        <v>27</v>
      </c>
      <c r="D172">
        <v>60278101</v>
      </c>
      <c r="E172">
        <v>15338661</v>
      </c>
      <c r="F172">
        <v>153327</v>
      </c>
      <c r="G172" t="str">
        <f t="shared" si="23"/>
        <v>15:33:27</v>
      </c>
      <c r="H172">
        <v>310311</v>
      </c>
      <c r="I172" t="str">
        <f t="shared" si="24"/>
        <v>31-03-11</v>
      </c>
      <c r="J172">
        <v>3070</v>
      </c>
      <c r="K172">
        <v>-1</v>
      </c>
      <c r="L172">
        <f t="shared" si="25"/>
        <v>30.7</v>
      </c>
      <c r="M172">
        <f t="shared" si="26"/>
        <v>60.463501666666666</v>
      </c>
      <c r="N172">
        <f t="shared" si="27"/>
        <v>15.564435</v>
      </c>
      <c r="O172">
        <f t="shared" si="28"/>
        <v>0.20768004882085567</v>
      </c>
      <c r="P172">
        <f t="shared" si="29"/>
        <v>384.62345041622467</v>
      </c>
      <c r="Q172">
        <f t="shared" si="30"/>
        <v>0.3846234504162247</v>
      </c>
      <c r="R172" s="1">
        <f t="shared" si="31"/>
        <v>3.472222222222765E-4</v>
      </c>
      <c r="S172" s="8">
        <v>3.472222222222765E-4</v>
      </c>
      <c r="T172" s="8">
        <f t="shared" si="32"/>
        <v>1107715.5371985538</v>
      </c>
      <c r="U172">
        <f t="shared" si="33"/>
        <v>0.28425925925925927</v>
      </c>
      <c r="W172" s="7">
        <f>U172/VLOOKUP(A172,Vlookup!A:B,2,FALSE)</f>
        <v>2.9922027290448343E-3</v>
      </c>
    </row>
    <row r="173" spans="1:23" x14ac:dyDescent="0.35">
      <c r="A173">
        <v>6</v>
      </c>
      <c r="B173">
        <v>28</v>
      </c>
      <c r="D173">
        <v>60277815</v>
      </c>
      <c r="E173">
        <v>15334496</v>
      </c>
      <c r="F173">
        <v>153357</v>
      </c>
      <c r="G173" t="str">
        <f t="shared" si="23"/>
        <v>15:33:57</v>
      </c>
      <c r="H173">
        <v>310311</v>
      </c>
      <c r="I173" t="str">
        <f t="shared" si="24"/>
        <v>31-03-11</v>
      </c>
      <c r="J173">
        <v>5220</v>
      </c>
      <c r="K173">
        <v>-1</v>
      </c>
      <c r="L173">
        <f t="shared" si="25"/>
        <v>52.2</v>
      </c>
      <c r="M173">
        <f t="shared" si="26"/>
        <v>60.463025000000002</v>
      </c>
      <c r="N173">
        <f t="shared" si="27"/>
        <v>15.557493333333333</v>
      </c>
      <c r="O173">
        <f t="shared" si="28"/>
        <v>0.25820170430984951</v>
      </c>
      <c r="P173">
        <f t="shared" si="29"/>
        <v>478.18955638184127</v>
      </c>
      <c r="Q173">
        <f t="shared" si="30"/>
        <v>0.4781895563818413</v>
      </c>
      <c r="R173" s="1">
        <f t="shared" si="31"/>
        <v>3.4722222222216548E-4</v>
      </c>
      <c r="S173" s="8">
        <v>3.4722222222216548E-4</v>
      </c>
      <c r="T173" s="8">
        <f t="shared" si="32"/>
        <v>1377185.9223799279</v>
      </c>
      <c r="U173">
        <f t="shared" si="33"/>
        <v>0.48333333333333334</v>
      </c>
      <c r="W173" s="7">
        <f>U173/VLOOKUP(A173,Vlookup!A:B,2,FALSE)</f>
        <v>5.0877192982456141E-3</v>
      </c>
    </row>
    <row r="174" spans="1:23" x14ac:dyDescent="0.35">
      <c r="A174">
        <v>6</v>
      </c>
      <c r="B174">
        <v>29</v>
      </c>
      <c r="D174">
        <v>60277186</v>
      </c>
      <c r="E174">
        <v>15329426</v>
      </c>
      <c r="F174">
        <v>153427</v>
      </c>
      <c r="G174" t="str">
        <f t="shared" si="23"/>
        <v>15:34:27</v>
      </c>
      <c r="H174">
        <v>310311</v>
      </c>
      <c r="I174" t="str">
        <f t="shared" si="24"/>
        <v>31-03-11</v>
      </c>
      <c r="J174">
        <v>5590</v>
      </c>
      <c r="K174">
        <v>-1</v>
      </c>
      <c r="L174">
        <f t="shared" si="25"/>
        <v>55.9</v>
      </c>
      <c r="M174">
        <f t="shared" si="26"/>
        <v>60.461976666666665</v>
      </c>
      <c r="N174">
        <f t="shared" si="27"/>
        <v>15.549043333333334</v>
      </c>
      <c r="O174">
        <f t="shared" si="28"/>
        <v>0.23677280964698785</v>
      </c>
      <c r="P174">
        <f t="shared" si="29"/>
        <v>438.50324346622148</v>
      </c>
      <c r="Q174">
        <f t="shared" si="30"/>
        <v>0.43850324346622149</v>
      </c>
      <c r="R174" s="1">
        <f t="shared" si="31"/>
        <v>3.472222222222765E-4</v>
      </c>
      <c r="S174" s="8">
        <v>3.472222222222765E-4</v>
      </c>
      <c r="T174" s="8">
        <f t="shared" si="32"/>
        <v>1262889.3411825204</v>
      </c>
      <c r="U174">
        <f t="shared" si="33"/>
        <v>0.5175925925925926</v>
      </c>
      <c r="W174" s="7">
        <f>U174/VLOOKUP(A174,Vlookup!A:B,2,FALSE)</f>
        <v>5.4483430799220278E-3</v>
      </c>
    </row>
    <row r="175" spans="1:23" x14ac:dyDescent="0.35">
      <c r="A175">
        <v>6</v>
      </c>
      <c r="B175">
        <v>30</v>
      </c>
      <c r="D175">
        <v>60277506</v>
      </c>
      <c r="E175">
        <v>15324676</v>
      </c>
      <c r="F175">
        <v>153457</v>
      </c>
      <c r="G175" t="str">
        <f t="shared" si="23"/>
        <v>15:34:57</v>
      </c>
      <c r="H175">
        <v>310311</v>
      </c>
      <c r="I175" t="str">
        <f t="shared" si="24"/>
        <v>31-03-11</v>
      </c>
      <c r="J175">
        <v>5740</v>
      </c>
      <c r="K175">
        <v>-1</v>
      </c>
      <c r="L175">
        <f t="shared" si="25"/>
        <v>57.4</v>
      </c>
      <c r="M175">
        <f t="shared" si="26"/>
        <v>60.462510000000002</v>
      </c>
      <c r="N175">
        <f t="shared" si="27"/>
        <v>15.541126666666667</v>
      </c>
      <c r="O175">
        <f t="shared" si="28"/>
        <v>0.26153108793830732</v>
      </c>
      <c r="P175">
        <f t="shared" si="29"/>
        <v>484.35557486174514</v>
      </c>
      <c r="Q175">
        <f t="shared" si="30"/>
        <v>0.48435557486174513</v>
      </c>
      <c r="R175" s="1">
        <f t="shared" si="31"/>
        <v>3.472222222222765E-4</v>
      </c>
      <c r="S175" s="8">
        <v>3.472222222222765E-4</v>
      </c>
      <c r="T175" s="8">
        <f t="shared" si="32"/>
        <v>1394944.055601608</v>
      </c>
      <c r="U175">
        <f t="shared" si="33"/>
        <v>0.53148148148148144</v>
      </c>
      <c r="W175" s="7">
        <f>U175/VLOOKUP(A175,Vlookup!A:B,2,FALSE)</f>
        <v>5.5945419103313838E-3</v>
      </c>
    </row>
    <row r="176" spans="1:23" x14ac:dyDescent="0.35">
      <c r="A176">
        <v>6</v>
      </c>
      <c r="B176">
        <v>31</v>
      </c>
      <c r="D176">
        <v>60277143</v>
      </c>
      <c r="E176">
        <v>15319432</v>
      </c>
      <c r="F176">
        <v>153527</v>
      </c>
      <c r="G176" t="str">
        <f t="shared" si="23"/>
        <v>15:35:27</v>
      </c>
      <c r="H176">
        <v>310311</v>
      </c>
      <c r="I176" t="str">
        <f t="shared" si="24"/>
        <v>31-03-11</v>
      </c>
      <c r="J176">
        <v>5980</v>
      </c>
      <c r="K176">
        <v>-1</v>
      </c>
      <c r="L176">
        <f t="shared" si="25"/>
        <v>59.8</v>
      </c>
      <c r="M176">
        <f t="shared" si="26"/>
        <v>60.461905000000002</v>
      </c>
      <c r="N176">
        <f t="shared" si="27"/>
        <v>15.532386666666667</v>
      </c>
      <c r="O176">
        <f t="shared" si="28"/>
        <v>0.25833226148044319</v>
      </c>
      <c r="P176">
        <f t="shared" si="29"/>
        <v>478.43134826178078</v>
      </c>
      <c r="Q176">
        <f t="shared" si="30"/>
        <v>0.4784313482617808</v>
      </c>
      <c r="R176" s="1">
        <f t="shared" si="31"/>
        <v>3.4722222222216548E-4</v>
      </c>
      <c r="S176" s="8">
        <v>3.4722222222216548E-4</v>
      </c>
      <c r="T176" s="8">
        <f t="shared" si="32"/>
        <v>1377882.2829941539</v>
      </c>
      <c r="U176">
        <f t="shared" si="33"/>
        <v>0.5537037037037037</v>
      </c>
      <c r="W176" s="7">
        <f>U176/VLOOKUP(A176,Vlookup!A:B,2,FALSE)</f>
        <v>5.8284600389863547E-3</v>
      </c>
    </row>
    <row r="177" spans="1:23" x14ac:dyDescent="0.35">
      <c r="A177">
        <v>6</v>
      </c>
      <c r="B177">
        <v>32</v>
      </c>
      <c r="D177">
        <v>60277975</v>
      </c>
      <c r="E177">
        <v>15314481</v>
      </c>
      <c r="F177">
        <v>153557</v>
      </c>
      <c r="G177" t="str">
        <f t="shared" si="23"/>
        <v>15:35:57</v>
      </c>
      <c r="H177">
        <v>310311</v>
      </c>
      <c r="I177" t="str">
        <f t="shared" si="24"/>
        <v>31-03-11</v>
      </c>
      <c r="J177">
        <v>6280</v>
      </c>
      <c r="K177">
        <v>-1</v>
      </c>
      <c r="L177">
        <f t="shared" si="25"/>
        <v>62.8</v>
      </c>
      <c r="M177">
        <f t="shared" si="26"/>
        <v>60.463291666666663</v>
      </c>
      <c r="N177">
        <f t="shared" si="27"/>
        <v>15.524134999999999</v>
      </c>
      <c r="O177">
        <f t="shared" si="28"/>
        <v>0.27230541733843827</v>
      </c>
      <c r="P177">
        <f t="shared" si="29"/>
        <v>504.30963291078768</v>
      </c>
      <c r="Q177">
        <f t="shared" si="30"/>
        <v>0.50430963291078768</v>
      </c>
      <c r="R177" s="1">
        <f t="shared" si="31"/>
        <v>3.4722222222216548E-4</v>
      </c>
      <c r="S177" s="8">
        <v>3.4722222222216548E-4</v>
      </c>
      <c r="T177" s="8">
        <f t="shared" si="32"/>
        <v>1452411.7427833059</v>
      </c>
      <c r="U177">
        <f t="shared" si="33"/>
        <v>0.58148148148148138</v>
      </c>
      <c r="W177" s="7">
        <f>U177/VLOOKUP(A177,Vlookup!A:B,2,FALSE)</f>
        <v>6.1208576998050667E-3</v>
      </c>
    </row>
    <row r="178" spans="1:23" x14ac:dyDescent="0.35">
      <c r="A178">
        <v>6</v>
      </c>
      <c r="B178">
        <v>33</v>
      </c>
      <c r="D178">
        <v>60279259</v>
      </c>
      <c r="E178">
        <v>15309621</v>
      </c>
      <c r="F178">
        <v>153627</v>
      </c>
      <c r="G178" t="str">
        <f t="shared" si="23"/>
        <v>15:36:27</v>
      </c>
      <c r="H178">
        <v>310311</v>
      </c>
      <c r="I178" t="str">
        <f t="shared" si="24"/>
        <v>31-03-11</v>
      </c>
      <c r="J178">
        <v>6700</v>
      </c>
      <c r="K178">
        <v>-1</v>
      </c>
      <c r="L178">
        <f t="shared" si="25"/>
        <v>67</v>
      </c>
      <c r="M178">
        <f t="shared" si="26"/>
        <v>60.465431666666667</v>
      </c>
      <c r="N178">
        <f t="shared" si="27"/>
        <v>15.516035</v>
      </c>
      <c r="O178">
        <f t="shared" si="28"/>
        <v>0.32152446144446317</v>
      </c>
      <c r="P178">
        <f t="shared" si="29"/>
        <v>595.46330259514582</v>
      </c>
      <c r="Q178">
        <f t="shared" si="30"/>
        <v>0.59546330259514579</v>
      </c>
      <c r="R178" s="1">
        <f t="shared" si="31"/>
        <v>3.472222222222765E-4</v>
      </c>
      <c r="S178" s="8">
        <v>3.472222222222765E-4</v>
      </c>
      <c r="T178" s="8">
        <f t="shared" si="32"/>
        <v>1714934.3114737519</v>
      </c>
      <c r="U178">
        <f t="shared" si="33"/>
        <v>0.62037037037037035</v>
      </c>
      <c r="W178" s="7">
        <f>U178/VLOOKUP(A178,Vlookup!A:B,2,FALSE)</f>
        <v>6.5302144249512672E-3</v>
      </c>
    </row>
    <row r="179" spans="1:23" x14ac:dyDescent="0.35">
      <c r="A179">
        <v>6</v>
      </c>
      <c r="B179">
        <v>34</v>
      </c>
      <c r="D179">
        <v>60282055</v>
      </c>
      <c r="E179">
        <v>15306424</v>
      </c>
      <c r="F179">
        <v>153657</v>
      </c>
      <c r="G179" t="str">
        <f t="shared" si="23"/>
        <v>15:36:57</v>
      </c>
      <c r="H179">
        <v>310311</v>
      </c>
      <c r="I179" t="str">
        <f t="shared" si="24"/>
        <v>31-03-11</v>
      </c>
      <c r="J179">
        <v>6890</v>
      </c>
      <c r="K179">
        <v>-1</v>
      </c>
      <c r="L179">
        <f t="shared" si="25"/>
        <v>68.900000000000006</v>
      </c>
      <c r="M179">
        <f t="shared" si="26"/>
        <v>60.470091666666669</v>
      </c>
      <c r="N179">
        <f t="shared" si="27"/>
        <v>15.510706666666668</v>
      </c>
      <c r="O179">
        <f t="shared" si="28"/>
        <v>0.28741312845387756</v>
      </c>
      <c r="P179">
        <f t="shared" si="29"/>
        <v>532.28911389658128</v>
      </c>
      <c r="Q179">
        <f t="shared" si="30"/>
        <v>0.53228911389658129</v>
      </c>
      <c r="R179" s="1">
        <f t="shared" si="31"/>
        <v>3.472222222222765E-4</v>
      </c>
      <c r="S179" s="8">
        <v>3.472222222222765E-4</v>
      </c>
      <c r="T179" s="8">
        <f t="shared" si="32"/>
        <v>1532992.6480219145</v>
      </c>
      <c r="U179">
        <f t="shared" si="33"/>
        <v>0.63796296296296295</v>
      </c>
      <c r="W179" s="7">
        <f>U179/VLOOKUP(A179,Vlookup!A:B,2,FALSE)</f>
        <v>6.7153996101364521E-3</v>
      </c>
    </row>
    <row r="180" spans="1:23" x14ac:dyDescent="0.35">
      <c r="A180">
        <v>6</v>
      </c>
      <c r="B180">
        <v>35</v>
      </c>
      <c r="D180">
        <v>60284356</v>
      </c>
      <c r="E180">
        <v>15302947</v>
      </c>
      <c r="F180">
        <v>153727</v>
      </c>
      <c r="G180" t="str">
        <f t="shared" si="23"/>
        <v>15:37:27</v>
      </c>
      <c r="H180">
        <v>310311</v>
      </c>
      <c r="I180" t="str">
        <f t="shared" si="24"/>
        <v>31-03-11</v>
      </c>
      <c r="J180">
        <v>6170</v>
      </c>
      <c r="K180">
        <v>-1</v>
      </c>
      <c r="L180">
        <f t="shared" si="25"/>
        <v>61.7</v>
      </c>
      <c r="M180">
        <f t="shared" si="26"/>
        <v>60.473926666666664</v>
      </c>
      <c r="N180">
        <f t="shared" si="27"/>
        <v>15.504911666666667</v>
      </c>
      <c r="O180">
        <f t="shared" si="28"/>
        <v>0.31032287196186614</v>
      </c>
      <c r="P180">
        <f t="shared" si="29"/>
        <v>574.71795887337612</v>
      </c>
      <c r="Q180">
        <f t="shared" si="30"/>
        <v>0.57471795887337618</v>
      </c>
      <c r="R180" s="1">
        <f t="shared" si="31"/>
        <v>3.4722222222216548E-4</v>
      </c>
      <c r="S180" s="8">
        <v>3.4722222222216548E-4</v>
      </c>
      <c r="T180" s="8">
        <f t="shared" si="32"/>
        <v>1655187.7215555937</v>
      </c>
      <c r="U180">
        <f t="shared" si="33"/>
        <v>0.5712962962962963</v>
      </c>
      <c r="W180" s="7">
        <f>U180/VLOOKUP(A180,Vlookup!A:B,2,FALSE)</f>
        <v>6.0136452241715396E-3</v>
      </c>
    </row>
    <row r="181" spans="1:23" x14ac:dyDescent="0.35">
      <c r="A181">
        <v>6</v>
      </c>
      <c r="B181">
        <v>36</v>
      </c>
      <c r="D181">
        <v>60286710</v>
      </c>
      <c r="E181">
        <v>15298861</v>
      </c>
      <c r="F181">
        <v>153757</v>
      </c>
      <c r="G181" t="str">
        <f t="shared" si="23"/>
        <v>15:37:57</v>
      </c>
      <c r="H181">
        <v>310311</v>
      </c>
      <c r="I181" t="str">
        <f t="shared" si="24"/>
        <v>31-03-11</v>
      </c>
      <c r="J181">
        <v>6930</v>
      </c>
      <c r="K181">
        <v>-1</v>
      </c>
      <c r="L181">
        <f t="shared" si="25"/>
        <v>69.3</v>
      </c>
      <c r="M181">
        <f t="shared" si="26"/>
        <v>60.477849999999997</v>
      </c>
      <c r="N181">
        <f t="shared" si="27"/>
        <v>15.498101666666667</v>
      </c>
      <c r="O181">
        <f t="shared" si="28"/>
        <v>0.22487197947690127</v>
      </c>
      <c r="P181">
        <f t="shared" si="29"/>
        <v>416.46290599122113</v>
      </c>
      <c r="Q181">
        <f t="shared" si="30"/>
        <v>0.41646290599122116</v>
      </c>
      <c r="R181" s="1">
        <f t="shared" si="31"/>
        <v>3.4722222222216548E-4</v>
      </c>
      <c r="S181" s="8">
        <v>3.4722222222216548E-4</v>
      </c>
      <c r="T181" s="8">
        <f t="shared" si="32"/>
        <v>1199413.169254913</v>
      </c>
      <c r="U181">
        <f t="shared" si="33"/>
        <v>0.64166666666666672</v>
      </c>
      <c r="W181" s="7">
        <f>U181/VLOOKUP(A181,Vlookup!A:B,2,FALSE)</f>
        <v>6.7543859649122811E-3</v>
      </c>
    </row>
    <row r="182" spans="1:23" x14ac:dyDescent="0.35">
      <c r="A182">
        <v>6</v>
      </c>
      <c r="B182">
        <v>37</v>
      </c>
      <c r="D182">
        <v>60287951</v>
      </c>
      <c r="E182">
        <v>15295065</v>
      </c>
      <c r="F182">
        <v>153827</v>
      </c>
      <c r="G182" t="str">
        <f t="shared" si="23"/>
        <v>15:38:27</v>
      </c>
      <c r="H182">
        <v>310311</v>
      </c>
      <c r="I182" t="str">
        <f t="shared" si="24"/>
        <v>31-03-11</v>
      </c>
      <c r="J182">
        <v>6340</v>
      </c>
      <c r="K182">
        <v>-1</v>
      </c>
      <c r="L182">
        <f t="shared" si="25"/>
        <v>63.4</v>
      </c>
      <c r="M182">
        <f t="shared" si="26"/>
        <v>60.47991833333333</v>
      </c>
      <c r="N182">
        <f t="shared" si="27"/>
        <v>15.491775000000001</v>
      </c>
      <c r="O182">
        <f t="shared" si="28"/>
        <v>0.2987880697576103</v>
      </c>
      <c r="P182">
        <f t="shared" si="29"/>
        <v>553.35550519109427</v>
      </c>
      <c r="Q182">
        <f t="shared" si="30"/>
        <v>0.55335550519109433</v>
      </c>
      <c r="R182" s="1">
        <f t="shared" si="31"/>
        <v>3.472222222222765E-4</v>
      </c>
      <c r="S182" s="8">
        <v>3.472222222222765E-4</v>
      </c>
      <c r="T182" s="8">
        <f t="shared" si="32"/>
        <v>1593663.8549501023</v>
      </c>
      <c r="U182">
        <f t="shared" si="33"/>
        <v>0.58703703703703702</v>
      </c>
      <c r="W182" s="7">
        <f>U182/VLOOKUP(A182,Vlookup!A:B,2,FALSE)</f>
        <v>6.1793372319688105E-3</v>
      </c>
    </row>
    <row r="183" spans="1:23" x14ac:dyDescent="0.35">
      <c r="A183">
        <v>6</v>
      </c>
      <c r="B183">
        <v>38</v>
      </c>
      <c r="D183">
        <v>60288821</v>
      </c>
      <c r="E183">
        <v>15289275</v>
      </c>
      <c r="F183">
        <v>153857</v>
      </c>
      <c r="G183" t="str">
        <f t="shared" si="23"/>
        <v>15:38:57</v>
      </c>
      <c r="H183">
        <v>310311</v>
      </c>
      <c r="I183" t="str">
        <f t="shared" si="24"/>
        <v>31-03-11</v>
      </c>
      <c r="J183">
        <v>6709</v>
      </c>
      <c r="K183">
        <v>-1</v>
      </c>
      <c r="L183">
        <f t="shared" si="25"/>
        <v>67.09</v>
      </c>
      <c r="M183">
        <f t="shared" si="26"/>
        <v>60.481368333333336</v>
      </c>
      <c r="N183">
        <f t="shared" si="27"/>
        <v>15.482125</v>
      </c>
      <c r="O183">
        <f t="shared" si="28"/>
        <v>0.32185691020726886</v>
      </c>
      <c r="P183">
        <f t="shared" si="29"/>
        <v>596.07899770386189</v>
      </c>
      <c r="Q183">
        <f t="shared" si="30"/>
        <v>0.59607899770386186</v>
      </c>
      <c r="R183" s="1">
        <f t="shared" si="31"/>
        <v>3.472222222222765E-4</v>
      </c>
      <c r="S183" s="8">
        <v>3.472222222222765E-4</v>
      </c>
      <c r="T183" s="8">
        <f t="shared" si="32"/>
        <v>1716707.513386854</v>
      </c>
      <c r="U183">
        <f t="shared" si="33"/>
        <v>0.62120370370370381</v>
      </c>
      <c r="W183" s="7">
        <f>U183/VLOOKUP(A183,Vlookup!A:B,2,FALSE)</f>
        <v>6.5389863547758295E-3</v>
      </c>
    </row>
    <row r="184" spans="1:23" x14ac:dyDescent="0.35">
      <c r="A184">
        <v>6</v>
      </c>
      <c r="B184">
        <v>39</v>
      </c>
      <c r="D184">
        <v>60289976</v>
      </c>
      <c r="E184">
        <v>15283190</v>
      </c>
      <c r="F184">
        <v>153927</v>
      </c>
      <c r="G184" t="str">
        <f t="shared" si="23"/>
        <v>15:39:27</v>
      </c>
      <c r="H184">
        <v>310311</v>
      </c>
      <c r="I184" t="str">
        <f t="shared" si="24"/>
        <v>31-03-11</v>
      </c>
      <c r="J184">
        <v>7359</v>
      </c>
      <c r="K184">
        <v>-1</v>
      </c>
      <c r="L184">
        <f t="shared" si="25"/>
        <v>73.59</v>
      </c>
      <c r="M184">
        <f t="shared" si="26"/>
        <v>60.483293333333336</v>
      </c>
      <c r="N184">
        <f t="shared" si="27"/>
        <v>15.471983333333334</v>
      </c>
      <c r="O184">
        <f t="shared" si="28"/>
        <v>0.23626640904267657</v>
      </c>
      <c r="P184">
        <f t="shared" si="29"/>
        <v>437.565389547037</v>
      </c>
      <c r="Q184">
        <f t="shared" si="30"/>
        <v>0.437565389547037</v>
      </c>
      <c r="R184" s="1">
        <f t="shared" si="31"/>
        <v>3.4722222222216548E-4</v>
      </c>
      <c r="S184" s="8">
        <v>3.4722222222216548E-4</v>
      </c>
      <c r="T184" s="8">
        <f t="shared" si="32"/>
        <v>1260188.3218956725</v>
      </c>
      <c r="U184">
        <f t="shared" si="33"/>
        <v>0.68138888888888904</v>
      </c>
      <c r="W184" s="7">
        <f>U184/VLOOKUP(A184,Vlookup!A:B,2,FALSE)</f>
        <v>7.172514619883043E-3</v>
      </c>
    </row>
    <row r="185" spans="1:23" x14ac:dyDescent="0.35">
      <c r="A185">
        <v>6</v>
      </c>
      <c r="B185">
        <v>40</v>
      </c>
      <c r="D185">
        <v>60290877</v>
      </c>
      <c r="E185">
        <v>15278766</v>
      </c>
      <c r="F185">
        <v>153957</v>
      </c>
      <c r="G185" t="str">
        <f t="shared" si="23"/>
        <v>15:39:57</v>
      </c>
      <c r="H185">
        <v>310311</v>
      </c>
      <c r="I185" t="str">
        <f t="shared" si="24"/>
        <v>31-03-11</v>
      </c>
      <c r="J185">
        <v>5520</v>
      </c>
      <c r="K185">
        <v>-1</v>
      </c>
      <c r="L185">
        <f t="shared" si="25"/>
        <v>55.2</v>
      </c>
      <c r="M185">
        <f t="shared" si="26"/>
        <v>60.484794999999998</v>
      </c>
      <c r="N185">
        <f t="shared" si="27"/>
        <v>15.46461</v>
      </c>
      <c r="O185">
        <f t="shared" si="28"/>
        <v>0.23072237960344291</v>
      </c>
      <c r="P185">
        <f t="shared" si="29"/>
        <v>427.29784702557629</v>
      </c>
      <c r="Q185">
        <f t="shared" si="30"/>
        <v>0.42729784702557627</v>
      </c>
      <c r="R185" s="1">
        <f t="shared" si="31"/>
        <v>3.4722222222216548E-4</v>
      </c>
      <c r="S185" s="8">
        <v>3.4722222222216548E-4</v>
      </c>
      <c r="T185" s="8">
        <f t="shared" si="32"/>
        <v>1230617.7994338609</v>
      </c>
      <c r="U185">
        <f t="shared" si="33"/>
        <v>0.51111111111111118</v>
      </c>
      <c r="W185" s="7">
        <f>U185/VLOOKUP(A185,Vlookup!A:B,2,FALSE)</f>
        <v>5.3801169590643278E-3</v>
      </c>
    </row>
    <row r="186" spans="1:23" x14ac:dyDescent="0.35">
      <c r="A186">
        <v>6</v>
      </c>
      <c r="B186">
        <v>41</v>
      </c>
      <c r="D186">
        <v>60292881</v>
      </c>
      <c r="E186">
        <v>15276462</v>
      </c>
      <c r="F186">
        <v>154027</v>
      </c>
      <c r="G186" t="str">
        <f t="shared" si="23"/>
        <v>15:40:27</v>
      </c>
      <c r="H186">
        <v>310311</v>
      </c>
      <c r="I186" t="str">
        <f t="shared" si="24"/>
        <v>31-03-11</v>
      </c>
      <c r="J186">
        <v>4780</v>
      </c>
      <c r="K186">
        <v>-1</v>
      </c>
      <c r="L186">
        <f t="shared" si="25"/>
        <v>47.8</v>
      </c>
      <c r="M186">
        <f t="shared" si="26"/>
        <v>60.488135</v>
      </c>
      <c r="N186">
        <f t="shared" si="27"/>
        <v>15.46077</v>
      </c>
      <c r="O186">
        <f t="shared" si="28"/>
        <v>0.20562792331377619</v>
      </c>
      <c r="P186">
        <f t="shared" si="29"/>
        <v>380.8229139771135</v>
      </c>
      <c r="Q186">
        <f t="shared" si="30"/>
        <v>0.38082291397711349</v>
      </c>
      <c r="R186" s="1">
        <f t="shared" si="31"/>
        <v>3.472222222222765E-4</v>
      </c>
      <c r="S186" s="8">
        <v>3.472222222222765E-4</v>
      </c>
      <c r="T186" s="8">
        <f t="shared" si="32"/>
        <v>1096769.9922539154</v>
      </c>
      <c r="U186">
        <f t="shared" si="33"/>
        <v>0.44259259259259259</v>
      </c>
      <c r="W186" s="7">
        <f>U186/VLOOKUP(A186,Vlookup!A:B,2,FALSE)</f>
        <v>4.6588693957115013E-3</v>
      </c>
    </row>
    <row r="187" spans="1:23" x14ac:dyDescent="0.35">
      <c r="A187">
        <v>6</v>
      </c>
      <c r="B187">
        <v>42</v>
      </c>
      <c r="D187">
        <v>60294856</v>
      </c>
      <c r="E187">
        <v>15277597</v>
      </c>
      <c r="F187">
        <v>154057</v>
      </c>
      <c r="G187" t="str">
        <f t="shared" si="23"/>
        <v>15:40:57</v>
      </c>
      <c r="H187">
        <v>310311</v>
      </c>
      <c r="I187" t="str">
        <f t="shared" si="24"/>
        <v>31-03-11</v>
      </c>
      <c r="J187">
        <v>5290</v>
      </c>
      <c r="K187">
        <v>-1</v>
      </c>
      <c r="L187">
        <f t="shared" si="25"/>
        <v>52.9</v>
      </c>
      <c r="M187">
        <f t="shared" si="26"/>
        <v>60.491426666666669</v>
      </c>
      <c r="N187">
        <f t="shared" si="27"/>
        <v>15.462661666666667</v>
      </c>
      <c r="O187">
        <f t="shared" si="28"/>
        <v>0.24783367450317575</v>
      </c>
      <c r="P187">
        <f t="shared" si="29"/>
        <v>458.98796517988148</v>
      </c>
      <c r="Q187">
        <f t="shared" si="30"/>
        <v>0.4589879651798815</v>
      </c>
      <c r="R187" s="1">
        <f t="shared" si="31"/>
        <v>3.472222222222765E-4</v>
      </c>
      <c r="S187" s="8">
        <v>3.472222222222765E-4</v>
      </c>
      <c r="T187" s="8">
        <f t="shared" si="32"/>
        <v>1321885.339717852</v>
      </c>
      <c r="U187">
        <f t="shared" si="33"/>
        <v>0.48981481481481481</v>
      </c>
      <c r="W187" s="7">
        <f>U187/VLOOKUP(A187,Vlookup!A:B,2,FALSE)</f>
        <v>5.155945419103314E-3</v>
      </c>
    </row>
    <row r="188" spans="1:23" x14ac:dyDescent="0.35">
      <c r="A188">
        <v>6</v>
      </c>
      <c r="B188">
        <v>43</v>
      </c>
      <c r="D188">
        <v>60297305</v>
      </c>
      <c r="E188">
        <v>15276886</v>
      </c>
      <c r="F188">
        <v>154127</v>
      </c>
      <c r="G188" t="str">
        <f t="shared" si="23"/>
        <v>15:41:27</v>
      </c>
      <c r="H188">
        <v>310311</v>
      </c>
      <c r="I188" t="str">
        <f t="shared" si="24"/>
        <v>31-03-11</v>
      </c>
      <c r="J188">
        <v>6020</v>
      </c>
      <c r="K188">
        <v>-1</v>
      </c>
      <c r="L188">
        <f t="shared" si="25"/>
        <v>60.2</v>
      </c>
      <c r="M188">
        <f t="shared" si="26"/>
        <v>60.495508333333333</v>
      </c>
      <c r="N188">
        <f t="shared" si="27"/>
        <v>15.461476666666666</v>
      </c>
      <c r="O188">
        <f t="shared" si="28"/>
        <v>0.19031904531679764</v>
      </c>
      <c r="P188">
        <f t="shared" si="29"/>
        <v>352.47087192670921</v>
      </c>
      <c r="Q188">
        <f t="shared" si="30"/>
        <v>0.35247087192670923</v>
      </c>
      <c r="R188" s="1">
        <f t="shared" si="31"/>
        <v>3.4722222222216548E-4</v>
      </c>
      <c r="S188" s="8">
        <v>3.4722222222216548E-4</v>
      </c>
      <c r="T188" s="8">
        <f t="shared" si="32"/>
        <v>1015116.1111490884</v>
      </c>
      <c r="U188">
        <f t="shared" si="33"/>
        <v>0.55740740740740735</v>
      </c>
      <c r="W188" s="7">
        <f>U188/VLOOKUP(A188,Vlookup!A:B,2,FALSE)</f>
        <v>5.8674463937621827E-3</v>
      </c>
    </row>
    <row r="189" spans="1:23" x14ac:dyDescent="0.35">
      <c r="A189">
        <v>6</v>
      </c>
      <c r="B189">
        <v>44</v>
      </c>
      <c r="D189">
        <v>60298922</v>
      </c>
      <c r="E189">
        <v>15274861</v>
      </c>
      <c r="F189">
        <v>154157</v>
      </c>
      <c r="G189" t="str">
        <f t="shared" si="23"/>
        <v>15:41:57</v>
      </c>
      <c r="H189">
        <v>310311</v>
      </c>
      <c r="I189" t="str">
        <f t="shared" si="24"/>
        <v>31-03-11</v>
      </c>
      <c r="J189">
        <v>600</v>
      </c>
      <c r="K189">
        <v>-1</v>
      </c>
      <c r="L189">
        <f t="shared" si="25"/>
        <v>6</v>
      </c>
      <c r="M189">
        <f t="shared" si="26"/>
        <v>60.498203333333336</v>
      </c>
      <c r="N189">
        <f t="shared" si="27"/>
        <v>15.458101666666666</v>
      </c>
      <c r="O189">
        <f t="shared" si="28"/>
        <v>4.8519832974919526E-2</v>
      </c>
      <c r="P189">
        <f t="shared" si="29"/>
        <v>89.858730669550965</v>
      </c>
      <c r="Q189">
        <f t="shared" si="30"/>
        <v>8.9858730669550968E-2</v>
      </c>
      <c r="R189" s="1">
        <f t="shared" si="31"/>
        <v>4.050925925925819E-4</v>
      </c>
      <c r="S189" s="8">
        <v>4.050925925925819E-4</v>
      </c>
      <c r="T189" s="8">
        <f t="shared" si="32"/>
        <v>221822.69513855453</v>
      </c>
      <c r="U189">
        <f t="shared" si="33"/>
        <v>4.7619047619047623E-2</v>
      </c>
      <c r="W189" s="7">
        <f>U189/VLOOKUP(A189,Vlookup!A:B,2,FALSE)</f>
        <v>5.0125313283208019E-4</v>
      </c>
    </row>
    <row r="190" spans="1:23" x14ac:dyDescent="0.35">
      <c r="A190">
        <v>6</v>
      </c>
      <c r="B190">
        <v>45</v>
      </c>
      <c r="D190">
        <v>60299375</v>
      </c>
      <c r="E190">
        <v>15274513</v>
      </c>
      <c r="F190">
        <v>154232</v>
      </c>
      <c r="G190" t="str">
        <f t="shared" si="23"/>
        <v>15:42:32</v>
      </c>
      <c r="H190">
        <v>310311</v>
      </c>
      <c r="I190" t="str">
        <f t="shared" si="24"/>
        <v>31-03-11</v>
      </c>
      <c r="J190">
        <v>2600</v>
      </c>
      <c r="K190">
        <v>-1</v>
      </c>
      <c r="L190">
        <f t="shared" si="25"/>
        <v>26</v>
      </c>
      <c r="M190">
        <f t="shared" si="26"/>
        <v>60.498958333333334</v>
      </c>
      <c r="N190">
        <f t="shared" si="27"/>
        <v>15.457521666666667</v>
      </c>
      <c r="O190">
        <f t="shared" si="28"/>
        <v>0.16985620010914845</v>
      </c>
      <c r="P190">
        <f t="shared" si="29"/>
        <v>314.57368260214292</v>
      </c>
      <c r="Q190">
        <f t="shared" si="30"/>
        <v>0.31457368260214291</v>
      </c>
      <c r="R190" s="1">
        <f t="shared" si="31"/>
        <v>3.472222222222765E-4</v>
      </c>
      <c r="S190" s="8">
        <v>3.472222222222765E-4</v>
      </c>
      <c r="T190" s="8">
        <f t="shared" si="32"/>
        <v>905972.20589403005</v>
      </c>
      <c r="U190">
        <f t="shared" si="33"/>
        <v>0.24074074074074076</v>
      </c>
      <c r="W190" s="7">
        <f>U190/VLOOKUP(A190,Vlookup!A:B,2,FALSE)</f>
        <v>2.53411306042885E-3</v>
      </c>
    </row>
    <row r="191" spans="1:23" x14ac:dyDescent="0.35">
      <c r="A191">
        <v>6</v>
      </c>
      <c r="B191">
        <v>46</v>
      </c>
      <c r="D191">
        <v>60300685</v>
      </c>
      <c r="E191">
        <v>15276699</v>
      </c>
      <c r="F191">
        <v>154302</v>
      </c>
      <c r="G191" t="str">
        <f t="shared" si="23"/>
        <v>15:43:02</v>
      </c>
      <c r="H191">
        <v>310311</v>
      </c>
      <c r="I191" t="str">
        <f t="shared" si="24"/>
        <v>31-03-11</v>
      </c>
      <c r="J191">
        <v>4990</v>
      </c>
      <c r="K191">
        <v>-1</v>
      </c>
      <c r="L191">
        <f t="shared" si="25"/>
        <v>49.9</v>
      </c>
      <c r="M191">
        <f t="shared" si="26"/>
        <v>60.501141666666669</v>
      </c>
      <c r="N191">
        <f t="shared" si="27"/>
        <v>15.461164999999999</v>
      </c>
      <c r="O191">
        <f t="shared" si="28"/>
        <v>0.14266369950746707</v>
      </c>
      <c r="P191">
        <f t="shared" si="29"/>
        <v>264.21317148782902</v>
      </c>
      <c r="Q191">
        <f t="shared" si="30"/>
        <v>0.26421317148782902</v>
      </c>
      <c r="R191" s="1">
        <f t="shared" si="31"/>
        <v>3.4722222222216548E-4</v>
      </c>
      <c r="S191" s="8">
        <v>3.4722222222216548E-4</v>
      </c>
      <c r="T191" s="8">
        <f t="shared" si="32"/>
        <v>760933.93388507189</v>
      </c>
      <c r="U191">
        <f t="shared" si="33"/>
        <v>0.46203703703703702</v>
      </c>
      <c r="W191" s="7">
        <f>U191/VLOOKUP(A191,Vlookup!A:B,2,FALSE)</f>
        <v>4.8635477582846002E-3</v>
      </c>
    </row>
    <row r="192" spans="1:23" x14ac:dyDescent="0.35">
      <c r="A192">
        <v>6</v>
      </c>
      <c r="B192">
        <v>47</v>
      </c>
      <c r="D192">
        <v>60301881</v>
      </c>
      <c r="E192">
        <v>15278269</v>
      </c>
      <c r="F192">
        <v>154332</v>
      </c>
      <c r="G192" t="str">
        <f t="shared" si="23"/>
        <v>15:43:32</v>
      </c>
      <c r="H192">
        <v>310311</v>
      </c>
      <c r="I192" t="str">
        <f t="shared" si="24"/>
        <v>31-03-11</v>
      </c>
      <c r="J192">
        <v>5810</v>
      </c>
      <c r="K192">
        <v>-1</v>
      </c>
      <c r="L192">
        <f t="shared" si="25"/>
        <v>58.1</v>
      </c>
      <c r="M192">
        <f t="shared" si="26"/>
        <v>60.503135</v>
      </c>
      <c r="N192">
        <f t="shared" si="27"/>
        <v>15.463781666666666</v>
      </c>
      <c r="O192">
        <f t="shared" si="28"/>
        <v>0.23385154911265313</v>
      </c>
      <c r="P192">
        <f t="shared" si="29"/>
        <v>433.0930689566336</v>
      </c>
      <c r="Q192">
        <f t="shared" si="30"/>
        <v>0.43309306895663363</v>
      </c>
      <c r="R192" s="1">
        <f t="shared" si="31"/>
        <v>3.4722222222216548E-4</v>
      </c>
      <c r="S192" s="8">
        <v>3.4722222222216548E-4</v>
      </c>
      <c r="T192" s="8">
        <f t="shared" si="32"/>
        <v>1247308.0385953085</v>
      </c>
      <c r="U192">
        <f t="shared" si="33"/>
        <v>0.53796296296296298</v>
      </c>
      <c r="W192" s="7">
        <f>U192/VLOOKUP(A192,Vlookup!A:B,2,FALSE)</f>
        <v>5.6627680311890837E-3</v>
      </c>
    </row>
    <row r="193" spans="1:23" x14ac:dyDescent="0.35">
      <c r="A193">
        <v>6</v>
      </c>
      <c r="B193">
        <v>48</v>
      </c>
      <c r="D193">
        <v>60303817</v>
      </c>
      <c r="E193">
        <v>15280918</v>
      </c>
      <c r="F193">
        <v>154402</v>
      </c>
      <c r="G193" t="str">
        <f t="shared" si="23"/>
        <v>15:44:02</v>
      </c>
      <c r="H193">
        <v>310311</v>
      </c>
      <c r="I193" t="str">
        <f t="shared" si="24"/>
        <v>31-03-11</v>
      </c>
      <c r="J193">
        <v>5270</v>
      </c>
      <c r="K193">
        <v>-1</v>
      </c>
      <c r="L193">
        <f t="shared" si="25"/>
        <v>52.7</v>
      </c>
      <c r="M193">
        <f t="shared" si="26"/>
        <v>60.506361666666663</v>
      </c>
      <c r="N193">
        <f t="shared" si="27"/>
        <v>15.468196666666667</v>
      </c>
      <c r="O193">
        <f t="shared" si="28"/>
        <v>0.19671941635694168</v>
      </c>
      <c r="P193">
        <f t="shared" si="29"/>
        <v>364.32435909305599</v>
      </c>
      <c r="Q193">
        <f t="shared" si="30"/>
        <v>0.36432435909305599</v>
      </c>
      <c r="R193" s="1">
        <f t="shared" si="31"/>
        <v>3.472222222222765E-4</v>
      </c>
      <c r="S193" s="8">
        <v>3.472222222222765E-4</v>
      </c>
      <c r="T193" s="8">
        <f t="shared" si="32"/>
        <v>1049254.1541878371</v>
      </c>
      <c r="U193">
        <f t="shared" si="33"/>
        <v>0.48796296296296299</v>
      </c>
      <c r="W193" s="7">
        <f>U193/VLOOKUP(A193,Vlookup!A:B,2,FALSE)</f>
        <v>5.1364522417154E-3</v>
      </c>
    </row>
    <row r="194" spans="1:23" x14ac:dyDescent="0.35">
      <c r="A194">
        <v>6</v>
      </c>
      <c r="B194">
        <v>49</v>
      </c>
      <c r="D194">
        <v>60304869</v>
      </c>
      <c r="E194">
        <v>15284286</v>
      </c>
      <c r="F194">
        <v>154432</v>
      </c>
      <c r="G194" t="str">
        <f t="shared" si="23"/>
        <v>15:44:32</v>
      </c>
      <c r="H194">
        <v>310311</v>
      </c>
      <c r="I194" t="str">
        <f t="shared" si="24"/>
        <v>31-03-11</v>
      </c>
      <c r="J194">
        <v>4010</v>
      </c>
      <c r="K194">
        <v>-1</v>
      </c>
      <c r="L194">
        <f t="shared" si="25"/>
        <v>40.1</v>
      </c>
      <c r="M194">
        <f t="shared" si="26"/>
        <v>60.508114999999997</v>
      </c>
      <c r="N194">
        <f t="shared" si="27"/>
        <v>15.47381</v>
      </c>
      <c r="O194">
        <f t="shared" si="28"/>
        <v>0.16199087110591179</v>
      </c>
      <c r="P194">
        <f t="shared" si="29"/>
        <v>300.00709328814861</v>
      </c>
      <c r="Q194">
        <f t="shared" si="30"/>
        <v>0.30000709328814862</v>
      </c>
      <c r="R194" s="1">
        <f t="shared" si="31"/>
        <v>3.472222222222765E-4</v>
      </c>
      <c r="S194" s="8">
        <v>3.472222222222765E-4</v>
      </c>
      <c r="T194" s="8">
        <f t="shared" si="32"/>
        <v>864020.42866973288</v>
      </c>
      <c r="U194">
        <f t="shared" si="33"/>
        <v>0.37129629629629629</v>
      </c>
      <c r="W194" s="7">
        <f>U194/VLOOKUP(A194,Vlookup!A:B,2,FALSE)</f>
        <v>3.9083820662768028E-3</v>
      </c>
    </row>
    <row r="195" spans="1:23" x14ac:dyDescent="0.35">
      <c r="A195">
        <v>6</v>
      </c>
      <c r="B195">
        <v>50</v>
      </c>
      <c r="D195">
        <v>60305595</v>
      </c>
      <c r="E195">
        <v>15281351</v>
      </c>
      <c r="F195">
        <v>154502</v>
      </c>
      <c r="G195" t="str">
        <f t="shared" ref="G195:G258" si="34">IF(LEN(F195)=6,MID(F195,1,2)&amp;":"&amp;MID(F195,3,2)&amp;":"&amp;MID(F195,5,2),MID(F195,1,1)&amp;":"&amp;MID(F195,2,2)&amp;":"&amp;MID(F195,4,2))</f>
        <v>15:45:02</v>
      </c>
      <c r="H195">
        <v>310311</v>
      </c>
      <c r="I195" t="str">
        <f t="shared" ref="I195:I258" si="35">IF(LEN(H195)=6,MID(H195,1,2)&amp;"-"&amp;MID(H195,3,2)&amp;"-"&amp;MID(H195,5,2),MID(H195,1,1)&amp;"-"&amp;MID(H195,2,2)&amp;"-"&amp;MID(H195,4,2))</f>
        <v>31-03-11</v>
      </c>
      <c r="J195">
        <v>2460</v>
      </c>
      <c r="K195">
        <v>-1</v>
      </c>
      <c r="L195">
        <f t="shared" ref="L195:L258" si="36">J195/100</f>
        <v>24.6</v>
      </c>
      <c r="M195">
        <f t="shared" ref="M195:M258" si="37" xml:space="preserve"> LEFT(D195,2) + ((MID(D195,3,2)&amp;"."&amp;RIGHT(D195,4))/60)</f>
        <v>60.509324999999997</v>
      </c>
      <c r="N195">
        <f t="shared" ref="N195:N258" si="38" xml:space="preserve"> LEFT(E195,2) + ((MID(E195,3,2)&amp;"."&amp;RIGHT(E195,4))/60)</f>
        <v>15.468918333333333</v>
      </c>
      <c r="O195">
        <f t="shared" ref="O195:O258" si="39">ACOS((SIN(M195*PI()/180)*SIN(M196*PI()/180)+COS(M195*PI()/180)*COS(M196*PI()/180)*COS(N196*PI()/180-N195*PI()/180)))*3443.8985</f>
        <v>4.8651630252661317E-2</v>
      </c>
      <c r="P195">
        <f t="shared" ref="P195:P258" si="40">O195*1852</f>
        <v>90.102819227928762</v>
      </c>
      <c r="Q195">
        <f t="shared" ref="Q195:Q258" si="41">P195*0.001</f>
        <v>9.010281922792876E-2</v>
      </c>
      <c r="R195" s="1">
        <f t="shared" ref="R195:R258" si="42">IF(A196=A195,G196-G195,0)</f>
        <v>1.128472222222221E-2</v>
      </c>
      <c r="S195" s="8">
        <v>1.128472222222221E-2</v>
      </c>
      <c r="T195" s="8">
        <f t="shared" ref="T195:T258" si="43">P195/S195</f>
        <v>7984.4959808133881</v>
      </c>
      <c r="U195">
        <f t="shared" ref="U195:U258" si="44">IF(A195=A196,((L195*5)/18)/(MINUTE(R195)*60+SECOND(R195)),0)</f>
        <v>7.0085470085470081E-3</v>
      </c>
      <c r="W195" s="7">
        <f>U195/VLOOKUP(A195,Vlookup!A:B,2,FALSE)</f>
        <v>7.3774179037336933E-5</v>
      </c>
    </row>
    <row r="196" spans="1:23" x14ac:dyDescent="0.35">
      <c r="A196">
        <v>6</v>
      </c>
      <c r="B196">
        <v>51</v>
      </c>
      <c r="D196">
        <v>60305554</v>
      </c>
      <c r="E196">
        <v>15282334</v>
      </c>
      <c r="F196">
        <v>160117</v>
      </c>
      <c r="G196" t="str">
        <f t="shared" si="34"/>
        <v>16:01:17</v>
      </c>
      <c r="H196">
        <v>310311</v>
      </c>
      <c r="I196" t="str">
        <f t="shared" si="35"/>
        <v>31-03-11</v>
      </c>
      <c r="J196">
        <v>4190</v>
      </c>
      <c r="K196">
        <v>-1</v>
      </c>
      <c r="L196">
        <f t="shared" si="36"/>
        <v>41.9</v>
      </c>
      <c r="M196">
        <f t="shared" si="37"/>
        <v>60.509256666666666</v>
      </c>
      <c r="N196">
        <f t="shared" si="38"/>
        <v>15.470556666666667</v>
      </c>
      <c r="O196">
        <f t="shared" si="39"/>
        <v>0.28889593822527176</v>
      </c>
      <c r="P196">
        <f t="shared" si="40"/>
        <v>535.03527759320332</v>
      </c>
      <c r="Q196">
        <f t="shared" si="41"/>
        <v>0.53503527759320335</v>
      </c>
      <c r="R196" s="1">
        <f t="shared" si="42"/>
        <v>6.9444444444444198E-4</v>
      </c>
      <c r="S196" s="8">
        <v>6.9444444444444198E-4</v>
      </c>
      <c r="T196" s="8">
        <f t="shared" si="43"/>
        <v>770450.79973421548</v>
      </c>
      <c r="U196">
        <f t="shared" si="44"/>
        <v>0.19398148148148148</v>
      </c>
      <c r="W196" s="7">
        <f>U196/VLOOKUP(A196,Vlookup!A:B,2,FALSE)</f>
        <v>2.0419103313840154E-3</v>
      </c>
    </row>
    <row r="197" spans="1:23" x14ac:dyDescent="0.35">
      <c r="A197">
        <v>6</v>
      </c>
      <c r="B197">
        <v>52</v>
      </c>
      <c r="D197">
        <v>60303145</v>
      </c>
      <c r="E197">
        <v>15279114</v>
      </c>
      <c r="F197">
        <v>160217</v>
      </c>
      <c r="G197" t="str">
        <f t="shared" si="34"/>
        <v>16:02:17</v>
      </c>
      <c r="H197">
        <v>310311</v>
      </c>
      <c r="I197" t="str">
        <f t="shared" si="35"/>
        <v>31-03-11</v>
      </c>
      <c r="J197">
        <v>5800</v>
      </c>
      <c r="K197">
        <v>-1</v>
      </c>
      <c r="L197">
        <f t="shared" si="36"/>
        <v>58</v>
      </c>
      <c r="M197">
        <f t="shared" si="37"/>
        <v>60.50524166666667</v>
      </c>
      <c r="N197">
        <f t="shared" si="38"/>
        <v>15.46519</v>
      </c>
      <c r="O197">
        <f t="shared" si="39"/>
        <v>0.19918062748487853</v>
      </c>
      <c r="P197">
        <f t="shared" si="40"/>
        <v>368.88252210199505</v>
      </c>
      <c r="Q197">
        <f t="shared" si="41"/>
        <v>0.36888252210199507</v>
      </c>
      <c r="R197" s="1">
        <f t="shared" si="42"/>
        <v>3.4722222222216548E-4</v>
      </c>
      <c r="S197" s="8">
        <v>3.4722222222216548E-4</v>
      </c>
      <c r="T197" s="8">
        <f t="shared" si="43"/>
        <v>1062381.6636539195</v>
      </c>
      <c r="U197">
        <f t="shared" si="44"/>
        <v>0.53703703703703698</v>
      </c>
      <c r="W197" s="7">
        <f>U197/VLOOKUP(A197,Vlookup!A:B,2,FALSE)</f>
        <v>5.6530214424951259E-3</v>
      </c>
    </row>
    <row r="198" spans="1:23" x14ac:dyDescent="0.35">
      <c r="A198">
        <v>6</v>
      </c>
      <c r="B198">
        <v>53</v>
      </c>
      <c r="D198">
        <v>60301192</v>
      </c>
      <c r="E198">
        <v>15278357</v>
      </c>
      <c r="F198">
        <v>160247</v>
      </c>
      <c r="G198" t="str">
        <f t="shared" si="34"/>
        <v>16:02:47</v>
      </c>
      <c r="H198">
        <v>310311</v>
      </c>
      <c r="I198" t="str">
        <f t="shared" si="35"/>
        <v>31-03-11</v>
      </c>
      <c r="J198">
        <v>750</v>
      </c>
      <c r="K198">
        <v>-1</v>
      </c>
      <c r="L198">
        <f t="shared" si="36"/>
        <v>7.5</v>
      </c>
      <c r="M198">
        <f t="shared" si="37"/>
        <v>60.501986666666667</v>
      </c>
      <c r="N198">
        <f t="shared" si="38"/>
        <v>15.463928333333333</v>
      </c>
      <c r="O198">
        <f t="shared" si="39"/>
        <v>0.15344083032992015</v>
      </c>
      <c r="P198">
        <f t="shared" si="40"/>
        <v>284.17241777101214</v>
      </c>
      <c r="Q198">
        <f t="shared" si="41"/>
        <v>0.28417241777101215</v>
      </c>
      <c r="R198" s="1">
        <f t="shared" si="42"/>
        <v>3.4722222222216548E-4</v>
      </c>
      <c r="S198" s="8">
        <v>3.4722222222216548E-4</v>
      </c>
      <c r="T198" s="8">
        <f t="shared" si="43"/>
        <v>818416.56318064872</v>
      </c>
      <c r="U198">
        <f t="shared" si="44"/>
        <v>6.9444444444444448E-2</v>
      </c>
      <c r="W198" s="7">
        <f>U198/VLOOKUP(A198,Vlookup!A:B,2,FALSE)</f>
        <v>7.3099415204678369E-4</v>
      </c>
    </row>
    <row r="199" spans="1:23" x14ac:dyDescent="0.35">
      <c r="A199">
        <v>6</v>
      </c>
      <c r="B199">
        <v>54</v>
      </c>
      <c r="D199">
        <v>60299685</v>
      </c>
      <c r="E199">
        <v>15278913</v>
      </c>
      <c r="F199">
        <v>160317</v>
      </c>
      <c r="G199" t="str">
        <f t="shared" si="34"/>
        <v>16:03:17</v>
      </c>
      <c r="H199">
        <v>310311</v>
      </c>
      <c r="I199" t="str">
        <f t="shared" si="35"/>
        <v>31-03-11</v>
      </c>
      <c r="J199">
        <v>4010</v>
      </c>
      <c r="K199">
        <v>-1</v>
      </c>
      <c r="L199">
        <f t="shared" si="36"/>
        <v>40.1</v>
      </c>
      <c r="M199">
        <f t="shared" si="37"/>
        <v>60.499474999999997</v>
      </c>
      <c r="N199">
        <f t="shared" si="38"/>
        <v>15.464855</v>
      </c>
      <c r="O199">
        <f t="shared" si="39"/>
        <v>0.10825672933629622</v>
      </c>
      <c r="P199">
        <f t="shared" si="40"/>
        <v>200.49146273082061</v>
      </c>
      <c r="Q199">
        <f t="shared" si="41"/>
        <v>0.20049146273082061</v>
      </c>
      <c r="R199" s="1">
        <f t="shared" si="42"/>
        <v>3.472222222222765E-4</v>
      </c>
      <c r="S199" s="8">
        <v>3.472222222222765E-4</v>
      </c>
      <c r="T199" s="8">
        <f t="shared" si="43"/>
        <v>577415.41266467306</v>
      </c>
      <c r="U199">
        <f t="shared" si="44"/>
        <v>0.37129629629629629</v>
      </c>
      <c r="W199" s="7">
        <f>U199/VLOOKUP(A199,Vlookup!A:B,2,FALSE)</f>
        <v>3.9083820662768028E-3</v>
      </c>
    </row>
    <row r="200" spans="1:23" x14ac:dyDescent="0.35">
      <c r="A200">
        <v>6</v>
      </c>
      <c r="B200">
        <v>55</v>
      </c>
      <c r="D200">
        <v>60298972</v>
      </c>
      <c r="E200">
        <v>15277264</v>
      </c>
      <c r="F200">
        <v>160347</v>
      </c>
      <c r="G200" t="str">
        <f t="shared" si="34"/>
        <v>16:03:47</v>
      </c>
      <c r="H200">
        <v>310311</v>
      </c>
      <c r="I200" t="str">
        <f t="shared" si="35"/>
        <v>31-03-11</v>
      </c>
      <c r="J200">
        <v>4990</v>
      </c>
      <c r="K200">
        <v>-1</v>
      </c>
      <c r="L200">
        <f t="shared" si="36"/>
        <v>49.9</v>
      </c>
      <c r="M200">
        <f t="shared" si="37"/>
        <v>60.498286666666665</v>
      </c>
      <c r="N200">
        <f t="shared" si="38"/>
        <v>15.462106666666667</v>
      </c>
      <c r="O200">
        <f t="shared" si="39"/>
        <v>0.15822592019815854</v>
      </c>
      <c r="P200">
        <f t="shared" si="40"/>
        <v>293.03440420698962</v>
      </c>
      <c r="Q200">
        <f t="shared" si="41"/>
        <v>0.29303440420698962</v>
      </c>
      <c r="R200" s="1">
        <f t="shared" si="42"/>
        <v>3.472222222222765E-4</v>
      </c>
      <c r="S200" s="8">
        <v>3.472222222222765E-4</v>
      </c>
      <c r="T200" s="8">
        <f t="shared" si="43"/>
        <v>843939.08411599824</v>
      </c>
      <c r="U200">
        <f t="shared" si="44"/>
        <v>0.46203703703703702</v>
      </c>
      <c r="W200" s="7">
        <f>U200/VLOOKUP(A200,Vlookup!A:B,2,FALSE)</f>
        <v>4.8635477582846002E-3</v>
      </c>
    </row>
    <row r="201" spans="1:23" x14ac:dyDescent="0.35">
      <c r="A201">
        <v>6</v>
      </c>
      <c r="B201">
        <v>56</v>
      </c>
      <c r="D201">
        <v>60299071</v>
      </c>
      <c r="E201">
        <v>15274063</v>
      </c>
      <c r="F201">
        <v>160417</v>
      </c>
      <c r="G201" t="str">
        <f t="shared" si="34"/>
        <v>16:04:17</v>
      </c>
      <c r="H201">
        <v>310311</v>
      </c>
      <c r="I201" t="str">
        <f t="shared" si="35"/>
        <v>31-03-11</v>
      </c>
      <c r="J201">
        <v>3529</v>
      </c>
      <c r="K201">
        <v>-1</v>
      </c>
      <c r="L201">
        <f t="shared" si="36"/>
        <v>35.29</v>
      </c>
      <c r="M201">
        <f t="shared" si="37"/>
        <v>60.498451666666668</v>
      </c>
      <c r="N201">
        <f t="shared" si="38"/>
        <v>15.456771666666667</v>
      </c>
      <c r="O201">
        <f t="shared" si="39"/>
        <v>0.19072677427277876</v>
      </c>
      <c r="P201">
        <f t="shared" si="40"/>
        <v>353.22598595318624</v>
      </c>
      <c r="Q201">
        <f t="shared" si="41"/>
        <v>0.35322598595318627</v>
      </c>
      <c r="R201" s="1">
        <f t="shared" si="42"/>
        <v>3.472222222222765E-4</v>
      </c>
      <c r="S201" s="8">
        <v>3.472222222222765E-4</v>
      </c>
      <c r="T201" s="8">
        <f t="shared" si="43"/>
        <v>1017290.8395450173</v>
      </c>
      <c r="U201">
        <f t="shared" si="44"/>
        <v>0.32675925925925925</v>
      </c>
      <c r="W201" s="7">
        <f>U201/VLOOKUP(A201,Vlookup!A:B,2,FALSE)</f>
        <v>3.4395711500974659E-3</v>
      </c>
    </row>
    <row r="202" spans="1:23" x14ac:dyDescent="0.35">
      <c r="A202">
        <v>6</v>
      </c>
      <c r="B202">
        <v>57</v>
      </c>
      <c r="D202">
        <v>60298080</v>
      </c>
      <c r="E202">
        <v>15270762</v>
      </c>
      <c r="F202">
        <v>160447</v>
      </c>
      <c r="G202" t="str">
        <f t="shared" si="34"/>
        <v>16:04:47</v>
      </c>
      <c r="H202">
        <v>310311</v>
      </c>
      <c r="I202" t="str">
        <f t="shared" si="35"/>
        <v>31-03-11</v>
      </c>
      <c r="J202">
        <v>4840</v>
      </c>
      <c r="K202">
        <v>-1</v>
      </c>
      <c r="L202">
        <f t="shared" si="36"/>
        <v>48.4</v>
      </c>
      <c r="M202">
        <f t="shared" si="37"/>
        <v>60.4968</v>
      </c>
      <c r="N202">
        <f t="shared" si="38"/>
        <v>15.451269999999999</v>
      </c>
      <c r="O202">
        <f t="shared" si="39"/>
        <v>0.23917821496832703</v>
      </c>
      <c r="P202">
        <f t="shared" si="40"/>
        <v>442.95805412134166</v>
      </c>
      <c r="Q202">
        <f t="shared" si="41"/>
        <v>0.44295805412134165</v>
      </c>
      <c r="R202" s="1">
        <f t="shared" si="42"/>
        <v>3.4722222222216548E-4</v>
      </c>
      <c r="S202" s="8">
        <v>3.4722222222216548E-4</v>
      </c>
      <c r="T202" s="8">
        <f t="shared" si="43"/>
        <v>1275719.1958696726</v>
      </c>
      <c r="U202">
        <f t="shared" si="44"/>
        <v>0.44814814814814813</v>
      </c>
      <c r="W202" s="7">
        <f>U202/VLOOKUP(A202,Vlookup!A:B,2,FALSE)</f>
        <v>4.7173489278752433E-3</v>
      </c>
    </row>
    <row r="203" spans="1:23" x14ac:dyDescent="0.35">
      <c r="A203">
        <v>6</v>
      </c>
      <c r="B203">
        <v>58</v>
      </c>
      <c r="D203">
        <v>60297377</v>
      </c>
      <c r="E203">
        <v>15266129</v>
      </c>
      <c r="F203">
        <v>160517</v>
      </c>
      <c r="G203" t="str">
        <f t="shared" si="34"/>
        <v>16:05:17</v>
      </c>
      <c r="H203">
        <v>310311</v>
      </c>
      <c r="I203" t="str">
        <f t="shared" si="35"/>
        <v>31-03-11</v>
      </c>
      <c r="J203">
        <v>5920</v>
      </c>
      <c r="K203">
        <v>-1</v>
      </c>
      <c r="L203">
        <f t="shared" si="36"/>
        <v>59.2</v>
      </c>
      <c r="M203">
        <f t="shared" si="37"/>
        <v>60.495628333333336</v>
      </c>
      <c r="N203">
        <f t="shared" si="38"/>
        <v>15.443548333333334</v>
      </c>
      <c r="O203">
        <f t="shared" si="39"/>
        <v>0.15353839823071305</v>
      </c>
      <c r="P203">
        <f t="shared" si="40"/>
        <v>284.35311352328057</v>
      </c>
      <c r="Q203">
        <f t="shared" si="41"/>
        <v>0.28435311352328058</v>
      </c>
      <c r="R203" s="1">
        <f t="shared" si="42"/>
        <v>3.4722222222216548E-4</v>
      </c>
      <c r="S203" s="8">
        <v>3.4722222222216548E-4</v>
      </c>
      <c r="T203" s="8">
        <f t="shared" si="43"/>
        <v>818936.96694718185</v>
      </c>
      <c r="U203">
        <f t="shared" si="44"/>
        <v>0.54814814814814805</v>
      </c>
      <c r="W203" s="7">
        <f>U203/VLOOKUP(A203,Vlookup!A:B,2,FALSE)</f>
        <v>5.7699805068226109E-3</v>
      </c>
    </row>
    <row r="204" spans="1:23" x14ac:dyDescent="0.35">
      <c r="A204">
        <v>6</v>
      </c>
      <c r="B204">
        <v>59</v>
      </c>
      <c r="D204">
        <v>60295849</v>
      </c>
      <c r="E204">
        <v>15266371</v>
      </c>
      <c r="F204">
        <v>160547</v>
      </c>
      <c r="G204" t="str">
        <f t="shared" si="34"/>
        <v>16:05:47</v>
      </c>
      <c r="H204">
        <v>310311</v>
      </c>
      <c r="I204" t="str">
        <f t="shared" si="35"/>
        <v>31-03-11</v>
      </c>
      <c r="J204">
        <v>4170</v>
      </c>
      <c r="K204">
        <v>-1</v>
      </c>
      <c r="L204">
        <f t="shared" si="36"/>
        <v>41.7</v>
      </c>
      <c r="M204">
        <f t="shared" si="37"/>
        <v>60.493081666666669</v>
      </c>
      <c r="N204">
        <f t="shared" si="38"/>
        <v>15.443951666666667</v>
      </c>
      <c r="O204">
        <f t="shared" si="39"/>
        <v>4.5779185081031945E-2</v>
      </c>
      <c r="P204">
        <f t="shared" si="40"/>
        <v>84.783050770071156</v>
      </c>
      <c r="Q204">
        <f t="shared" si="41"/>
        <v>8.4783050770071158E-2</v>
      </c>
      <c r="R204" s="1">
        <f t="shared" si="42"/>
        <v>2.3240740740740673E-2</v>
      </c>
      <c r="S204" s="8">
        <v>2.3240740740740673E-2</v>
      </c>
      <c r="T204" s="8">
        <f t="shared" si="43"/>
        <v>3648.0356506644271</v>
      </c>
      <c r="U204">
        <f t="shared" si="44"/>
        <v>5.7685922974767597E-3</v>
      </c>
      <c r="W204" s="7">
        <f>U204/VLOOKUP(A204,Vlookup!A:B,2,FALSE)</f>
        <v>6.0722024183965891E-5</v>
      </c>
    </row>
    <row r="205" spans="1:23" x14ac:dyDescent="0.35">
      <c r="A205">
        <v>6</v>
      </c>
      <c r="B205">
        <v>60</v>
      </c>
      <c r="D205">
        <v>60295685</v>
      </c>
      <c r="E205">
        <v>15267237</v>
      </c>
      <c r="F205">
        <v>163915</v>
      </c>
      <c r="G205" t="str">
        <f t="shared" si="34"/>
        <v>16:39:15</v>
      </c>
      <c r="H205">
        <v>310311</v>
      </c>
      <c r="I205" t="str">
        <f t="shared" si="35"/>
        <v>31-03-11</v>
      </c>
      <c r="J205">
        <v>90</v>
      </c>
      <c r="K205">
        <v>-1</v>
      </c>
      <c r="L205">
        <f t="shared" si="36"/>
        <v>0.9</v>
      </c>
      <c r="M205">
        <f t="shared" si="37"/>
        <v>60.492808333333336</v>
      </c>
      <c r="N205">
        <f t="shared" si="38"/>
        <v>15.445395</v>
      </c>
      <c r="O205">
        <f t="shared" si="39"/>
        <v>5.2099055752541569E-2</v>
      </c>
      <c r="P205">
        <f t="shared" si="40"/>
        <v>96.487451253706979</v>
      </c>
      <c r="Q205">
        <f t="shared" si="41"/>
        <v>9.6487451253706988E-2</v>
      </c>
      <c r="R205" s="1">
        <f t="shared" si="42"/>
        <v>3.1516203703703782E-2</v>
      </c>
      <c r="S205" s="8">
        <v>3.1516203703703782E-2</v>
      </c>
      <c r="T205" s="8">
        <f t="shared" si="43"/>
        <v>3061.5188352259502</v>
      </c>
      <c r="U205">
        <f t="shared" si="44"/>
        <v>9.1810503121557101E-5</v>
      </c>
      <c r="W205" s="7">
        <f>U205/VLOOKUP(A205,Vlookup!A:B,2,FALSE)</f>
        <v>9.6642634864796945E-7</v>
      </c>
    </row>
    <row r="206" spans="1:23" x14ac:dyDescent="0.35">
      <c r="A206">
        <v>6</v>
      </c>
      <c r="B206">
        <v>61</v>
      </c>
      <c r="D206">
        <v>60295912</v>
      </c>
      <c r="E206">
        <v>15266287</v>
      </c>
      <c r="F206">
        <v>172438</v>
      </c>
      <c r="G206" t="str">
        <f t="shared" si="34"/>
        <v>17:24:38</v>
      </c>
      <c r="H206">
        <v>310311</v>
      </c>
      <c r="I206" t="str">
        <f t="shared" si="35"/>
        <v>31-03-11</v>
      </c>
      <c r="J206">
        <v>4180</v>
      </c>
      <c r="K206">
        <v>-1</v>
      </c>
      <c r="L206">
        <f t="shared" si="36"/>
        <v>41.8</v>
      </c>
      <c r="M206">
        <f t="shared" si="37"/>
        <v>60.493186666666666</v>
      </c>
      <c r="N206">
        <f t="shared" si="38"/>
        <v>15.443811666666667</v>
      </c>
      <c r="O206">
        <f t="shared" si="39"/>
        <v>0.15459240362972762</v>
      </c>
      <c r="P206">
        <f t="shared" si="40"/>
        <v>286.30513152225558</v>
      </c>
      <c r="Q206">
        <f t="shared" si="41"/>
        <v>0.28630513152225556</v>
      </c>
      <c r="R206" s="1">
        <f t="shared" si="42"/>
        <v>3.472222222222765E-4</v>
      </c>
      <c r="S206" s="8">
        <v>3.472222222222765E-4</v>
      </c>
      <c r="T206" s="8">
        <f t="shared" si="43"/>
        <v>824558.77878396714</v>
      </c>
      <c r="U206">
        <f t="shared" si="44"/>
        <v>0.38703703703703701</v>
      </c>
      <c r="W206" s="7">
        <f>U206/VLOOKUP(A206,Vlookup!A:B,2,FALSE)</f>
        <v>4.0740740740740737E-3</v>
      </c>
    </row>
    <row r="207" spans="1:23" x14ac:dyDescent="0.35">
      <c r="A207">
        <v>6</v>
      </c>
      <c r="B207">
        <v>62</v>
      </c>
      <c r="D207">
        <v>60297445</v>
      </c>
      <c r="E207">
        <v>15266646</v>
      </c>
      <c r="F207">
        <v>172508</v>
      </c>
      <c r="G207" t="str">
        <f t="shared" si="34"/>
        <v>17:25:08</v>
      </c>
      <c r="H207">
        <v>310311</v>
      </c>
      <c r="I207" t="str">
        <f t="shared" si="35"/>
        <v>31-03-11</v>
      </c>
      <c r="J207">
        <v>6809</v>
      </c>
      <c r="K207">
        <v>-1</v>
      </c>
      <c r="L207">
        <f t="shared" si="36"/>
        <v>68.09</v>
      </c>
      <c r="M207">
        <f t="shared" si="37"/>
        <v>60.495741666666667</v>
      </c>
      <c r="N207">
        <f t="shared" si="38"/>
        <v>15.44441</v>
      </c>
      <c r="O207">
        <f t="shared" si="39"/>
        <v>0.30681740331640267</v>
      </c>
      <c r="P207">
        <f t="shared" si="40"/>
        <v>568.22583094197773</v>
      </c>
      <c r="Q207">
        <f t="shared" si="41"/>
        <v>0.56822583094197776</v>
      </c>
      <c r="R207" s="1">
        <f t="shared" si="42"/>
        <v>3.472222222222765E-4</v>
      </c>
      <c r="S207" s="8">
        <v>3.472222222222765E-4</v>
      </c>
      <c r="T207" s="8">
        <f t="shared" si="43"/>
        <v>1636490.3931126401</v>
      </c>
      <c r="U207">
        <f t="shared" si="44"/>
        <v>0.630462962962963</v>
      </c>
      <c r="W207" s="7">
        <f>U207/VLOOKUP(A207,Vlookup!A:B,2,FALSE)</f>
        <v>6.6364522417154004E-3</v>
      </c>
    </row>
    <row r="208" spans="1:23" x14ac:dyDescent="0.35">
      <c r="A208">
        <v>6</v>
      </c>
      <c r="B208">
        <v>63</v>
      </c>
      <c r="D208">
        <v>60298671</v>
      </c>
      <c r="E208">
        <v>15272345</v>
      </c>
      <c r="F208">
        <v>172538</v>
      </c>
      <c r="G208" t="str">
        <f t="shared" si="34"/>
        <v>17:25:38</v>
      </c>
      <c r="H208">
        <v>310311</v>
      </c>
      <c r="I208" t="str">
        <f t="shared" si="35"/>
        <v>31-03-11</v>
      </c>
      <c r="J208">
        <v>6600</v>
      </c>
      <c r="K208">
        <v>-1</v>
      </c>
      <c r="L208">
        <f t="shared" si="36"/>
        <v>66</v>
      </c>
      <c r="M208">
        <f t="shared" si="37"/>
        <v>60.497785</v>
      </c>
      <c r="N208">
        <f t="shared" si="38"/>
        <v>15.453908333333333</v>
      </c>
      <c r="O208">
        <f t="shared" si="39"/>
        <v>0.12426738004112929</v>
      </c>
      <c r="P208">
        <f t="shared" si="40"/>
        <v>230.14318783617145</v>
      </c>
      <c r="Q208">
        <f t="shared" si="41"/>
        <v>0.23014318783617146</v>
      </c>
      <c r="R208" s="1">
        <f t="shared" si="42"/>
        <v>3.4722222222216548E-4</v>
      </c>
      <c r="S208" s="8">
        <v>3.4722222222216548E-4</v>
      </c>
      <c r="T208" s="8">
        <f t="shared" si="43"/>
        <v>662812.38096828212</v>
      </c>
      <c r="U208">
        <f t="shared" si="44"/>
        <v>0.61111111111111105</v>
      </c>
      <c r="W208" s="7">
        <f>U208/VLOOKUP(A208,Vlookup!A:B,2,FALSE)</f>
        <v>6.4327485380116954E-3</v>
      </c>
    </row>
    <row r="209" spans="1:23" x14ac:dyDescent="0.35">
      <c r="A209">
        <v>6</v>
      </c>
      <c r="B209">
        <v>64</v>
      </c>
      <c r="D209">
        <v>60299501</v>
      </c>
      <c r="E209">
        <v>15274217</v>
      </c>
      <c r="F209">
        <v>172608</v>
      </c>
      <c r="G209" t="str">
        <f t="shared" si="34"/>
        <v>17:26:08</v>
      </c>
      <c r="H209">
        <v>310311</v>
      </c>
      <c r="I209" t="str">
        <f t="shared" si="35"/>
        <v>31-03-11</v>
      </c>
      <c r="J209">
        <v>2440</v>
      </c>
      <c r="K209">
        <v>-1</v>
      </c>
      <c r="L209">
        <f t="shared" si="36"/>
        <v>24.4</v>
      </c>
      <c r="M209">
        <f t="shared" si="37"/>
        <v>60.49916833333333</v>
      </c>
      <c r="N209">
        <f t="shared" si="38"/>
        <v>15.457028333333334</v>
      </c>
      <c r="O209">
        <f t="shared" si="39"/>
        <v>0.22054723185886824</v>
      </c>
      <c r="P209">
        <f t="shared" si="40"/>
        <v>408.45347340262396</v>
      </c>
      <c r="Q209">
        <f t="shared" si="41"/>
        <v>0.40845347340262395</v>
      </c>
      <c r="R209" s="1">
        <f t="shared" si="42"/>
        <v>3.4722222222216548E-4</v>
      </c>
      <c r="S209" s="8">
        <v>3.4722222222216548E-4</v>
      </c>
      <c r="T209" s="8">
        <f t="shared" si="43"/>
        <v>1176346.0033997493</v>
      </c>
      <c r="U209">
        <f t="shared" si="44"/>
        <v>0.22592592592592592</v>
      </c>
      <c r="W209" s="7">
        <f>U209/VLOOKUP(A209,Vlookup!A:B,2,FALSE)</f>
        <v>2.3781676413255361E-3</v>
      </c>
    </row>
    <row r="210" spans="1:23" x14ac:dyDescent="0.35">
      <c r="A210">
        <v>6</v>
      </c>
      <c r="B210">
        <v>65</v>
      </c>
      <c r="D210">
        <v>60301048</v>
      </c>
      <c r="E210">
        <v>15277398</v>
      </c>
      <c r="F210">
        <v>172638</v>
      </c>
      <c r="G210" t="str">
        <f t="shared" si="34"/>
        <v>17:26:38</v>
      </c>
      <c r="H210">
        <v>310311</v>
      </c>
      <c r="I210" t="str">
        <f t="shared" si="35"/>
        <v>31-03-11</v>
      </c>
      <c r="J210">
        <v>4620</v>
      </c>
      <c r="K210">
        <v>-1</v>
      </c>
      <c r="L210">
        <f t="shared" si="36"/>
        <v>46.2</v>
      </c>
      <c r="M210">
        <f t="shared" si="37"/>
        <v>60.501746666666669</v>
      </c>
      <c r="N210">
        <f t="shared" si="38"/>
        <v>15.46233</v>
      </c>
      <c r="O210">
        <f t="shared" si="39"/>
        <v>0.17375630457344296</v>
      </c>
      <c r="P210">
        <f t="shared" si="40"/>
        <v>321.79667607001636</v>
      </c>
      <c r="Q210">
        <f t="shared" si="41"/>
        <v>0.32179667607001639</v>
      </c>
      <c r="R210" s="1">
        <f t="shared" si="42"/>
        <v>3.472222222222765E-4</v>
      </c>
      <c r="S210" s="8">
        <v>3.472222222222765E-4</v>
      </c>
      <c r="T210" s="8">
        <f t="shared" si="43"/>
        <v>926774.42708150228</v>
      </c>
      <c r="U210">
        <f t="shared" si="44"/>
        <v>0.42777777777777781</v>
      </c>
      <c r="W210" s="7">
        <f>U210/VLOOKUP(A210,Vlookup!A:B,2,FALSE)</f>
        <v>4.5029239766081874E-3</v>
      </c>
    </row>
    <row r="211" spans="1:23" x14ac:dyDescent="0.35">
      <c r="A211">
        <v>6</v>
      </c>
      <c r="B211">
        <v>66</v>
      </c>
      <c r="D211">
        <v>60302703</v>
      </c>
      <c r="E211">
        <v>15278452</v>
      </c>
      <c r="F211">
        <v>172708</v>
      </c>
      <c r="G211" t="str">
        <f t="shared" si="34"/>
        <v>17:27:08</v>
      </c>
      <c r="H211">
        <v>310311</v>
      </c>
      <c r="I211" t="str">
        <f t="shared" si="35"/>
        <v>31-03-11</v>
      </c>
      <c r="J211">
        <v>5900</v>
      </c>
      <c r="K211">
        <v>-1</v>
      </c>
      <c r="L211">
        <f t="shared" si="36"/>
        <v>59</v>
      </c>
      <c r="M211">
        <f t="shared" si="37"/>
        <v>60.504505000000002</v>
      </c>
      <c r="N211">
        <f t="shared" si="38"/>
        <v>15.464086666666667</v>
      </c>
      <c r="O211">
        <f t="shared" si="39"/>
        <v>0.24911926343529117</v>
      </c>
      <c r="P211">
        <f t="shared" si="40"/>
        <v>461.36887588215927</v>
      </c>
      <c r="Q211">
        <f t="shared" si="41"/>
        <v>0.4613688758821593</v>
      </c>
      <c r="R211" s="1">
        <f t="shared" si="42"/>
        <v>3.4722222222216548E-4</v>
      </c>
      <c r="S211" s="8">
        <v>3.4722222222216548E-4</v>
      </c>
      <c r="T211" s="8">
        <f t="shared" si="43"/>
        <v>1328742.3625408357</v>
      </c>
      <c r="U211">
        <f t="shared" si="44"/>
        <v>0.54629629629629628</v>
      </c>
      <c r="W211" s="7">
        <f>U211/VLOOKUP(A211,Vlookup!A:B,2,FALSE)</f>
        <v>5.7504873294346977E-3</v>
      </c>
    </row>
    <row r="212" spans="1:23" x14ac:dyDescent="0.35">
      <c r="A212">
        <v>6</v>
      </c>
      <c r="B212">
        <v>67</v>
      </c>
      <c r="D212">
        <v>60304156</v>
      </c>
      <c r="E212">
        <v>15282551</v>
      </c>
      <c r="F212">
        <v>172738</v>
      </c>
      <c r="G212" t="str">
        <f t="shared" si="34"/>
        <v>17:27:38</v>
      </c>
      <c r="H212">
        <v>310311</v>
      </c>
      <c r="I212" t="str">
        <f t="shared" si="35"/>
        <v>31-03-11</v>
      </c>
      <c r="J212">
        <v>4780</v>
      </c>
      <c r="K212">
        <v>-1</v>
      </c>
      <c r="L212">
        <f t="shared" si="36"/>
        <v>47.8</v>
      </c>
      <c r="M212">
        <f t="shared" si="37"/>
        <v>60.506926666666665</v>
      </c>
      <c r="N212">
        <f t="shared" si="38"/>
        <v>15.470918333333334</v>
      </c>
      <c r="O212">
        <f t="shared" si="39"/>
        <v>0.12968704958865648</v>
      </c>
      <c r="P212">
        <f t="shared" si="40"/>
        <v>240.18041583819181</v>
      </c>
      <c r="Q212">
        <f t="shared" si="41"/>
        <v>0.2401804158381918</v>
      </c>
      <c r="R212" s="1">
        <f t="shared" si="42"/>
        <v>3.4722222222216548E-4</v>
      </c>
      <c r="S212" s="8">
        <v>3.4722222222216548E-4</v>
      </c>
      <c r="T212" s="8">
        <f t="shared" si="43"/>
        <v>691719.59761410544</v>
      </c>
      <c r="U212">
        <f t="shared" si="44"/>
        <v>0.44259259259259259</v>
      </c>
      <c r="W212" s="7">
        <f>U212/VLOOKUP(A212,Vlookup!A:B,2,FALSE)</f>
        <v>4.6588693957115013E-3</v>
      </c>
    </row>
    <row r="213" spans="1:23" x14ac:dyDescent="0.35">
      <c r="A213">
        <v>6</v>
      </c>
      <c r="B213">
        <v>68</v>
      </c>
      <c r="D213">
        <v>60305418</v>
      </c>
      <c r="E213">
        <v>15283137</v>
      </c>
      <c r="F213">
        <v>172808</v>
      </c>
      <c r="G213" t="str">
        <f t="shared" si="34"/>
        <v>17:28:08</v>
      </c>
      <c r="H213">
        <v>310311</v>
      </c>
      <c r="I213" t="str">
        <f t="shared" si="35"/>
        <v>31-03-11</v>
      </c>
      <c r="J213">
        <v>5280</v>
      </c>
      <c r="K213">
        <v>-1</v>
      </c>
      <c r="L213">
        <f t="shared" si="36"/>
        <v>52.8</v>
      </c>
      <c r="M213">
        <f t="shared" si="37"/>
        <v>60.509030000000003</v>
      </c>
      <c r="N213">
        <f t="shared" si="38"/>
        <v>15.471895</v>
      </c>
      <c r="O213">
        <f t="shared" si="39"/>
        <v>0.11959040122921698</v>
      </c>
      <c r="P213">
        <f t="shared" si="40"/>
        <v>221.48142307650986</v>
      </c>
      <c r="Q213">
        <f t="shared" si="41"/>
        <v>0.22148142307650986</v>
      </c>
      <c r="R213" s="1">
        <f t="shared" si="42"/>
        <v>3.4722222222238752E-4</v>
      </c>
      <c r="S213" s="8">
        <v>3.4722222222238752E-4</v>
      </c>
      <c r="T213" s="8">
        <f t="shared" si="43"/>
        <v>637866.49846004474</v>
      </c>
      <c r="U213">
        <f t="shared" si="44"/>
        <v>0.48888888888888887</v>
      </c>
      <c r="W213" s="7">
        <f>U213/VLOOKUP(A213,Vlookup!A:B,2,FALSE)</f>
        <v>5.1461988304093561E-3</v>
      </c>
    </row>
    <row r="214" spans="1:23" x14ac:dyDescent="0.35">
      <c r="A214">
        <v>6</v>
      </c>
      <c r="B214">
        <v>69</v>
      </c>
      <c r="D214">
        <v>60305563</v>
      </c>
      <c r="E214">
        <v>15280730</v>
      </c>
      <c r="F214">
        <v>172838</v>
      </c>
      <c r="G214" t="str">
        <f t="shared" si="34"/>
        <v>17:28:38</v>
      </c>
      <c r="H214">
        <v>310311</v>
      </c>
      <c r="I214" t="str">
        <f t="shared" si="35"/>
        <v>31-03-11</v>
      </c>
      <c r="J214">
        <v>80</v>
      </c>
      <c r="K214">
        <v>-1</v>
      </c>
      <c r="L214">
        <f t="shared" si="36"/>
        <v>0.8</v>
      </c>
      <c r="M214">
        <f t="shared" si="37"/>
        <v>60.509271666666663</v>
      </c>
      <c r="N214">
        <f t="shared" si="38"/>
        <v>15.467883333333333</v>
      </c>
      <c r="O214">
        <f t="shared" si="39"/>
        <v>4.7140572082717276E-2</v>
      </c>
      <c r="P214">
        <f t="shared" si="40"/>
        <v>87.304339497192402</v>
      </c>
      <c r="Q214">
        <f t="shared" si="41"/>
        <v>8.7304339497192407E-2</v>
      </c>
      <c r="R214" s="1">
        <f t="shared" si="42"/>
        <v>5.4976851851851194E-3</v>
      </c>
      <c r="S214" s="8">
        <v>5.4976851851851194E-3</v>
      </c>
      <c r="T214" s="8">
        <f t="shared" si="43"/>
        <v>15880.199858015818</v>
      </c>
      <c r="U214">
        <f t="shared" si="44"/>
        <v>4.6783625730994149E-4</v>
      </c>
      <c r="W214" s="7">
        <f>U214/VLOOKUP(A214,Vlookup!A:B,2,FALSE)</f>
        <v>4.9245921822099101E-6</v>
      </c>
    </row>
    <row r="215" spans="1:23" x14ac:dyDescent="0.35">
      <c r="A215">
        <v>6</v>
      </c>
      <c r="B215">
        <v>70</v>
      </c>
      <c r="D215">
        <v>60305627</v>
      </c>
      <c r="E215">
        <v>15281677</v>
      </c>
      <c r="F215">
        <v>173633</v>
      </c>
      <c r="G215" t="str">
        <f t="shared" si="34"/>
        <v>17:36:33</v>
      </c>
      <c r="H215">
        <v>310311</v>
      </c>
      <c r="I215" t="str">
        <f t="shared" si="35"/>
        <v>31-03-11</v>
      </c>
      <c r="J215">
        <v>3390</v>
      </c>
      <c r="K215">
        <v>-1</v>
      </c>
      <c r="L215">
        <f t="shared" si="36"/>
        <v>33.9</v>
      </c>
      <c r="M215">
        <f t="shared" si="37"/>
        <v>60.509378333333331</v>
      </c>
      <c r="N215">
        <f t="shared" si="38"/>
        <v>15.469461666666668</v>
      </c>
      <c r="O215">
        <f t="shared" si="39"/>
        <v>0.14818205720706001</v>
      </c>
      <c r="P215">
        <f t="shared" si="40"/>
        <v>274.43316994747516</v>
      </c>
      <c r="Q215">
        <f t="shared" si="41"/>
        <v>0.27443316994747519</v>
      </c>
      <c r="R215" s="1">
        <f t="shared" si="42"/>
        <v>3.4722222222216548E-4</v>
      </c>
      <c r="S215" s="8">
        <v>3.4722222222216548E-4</v>
      </c>
      <c r="T215" s="8">
        <f t="shared" si="43"/>
        <v>790367.52944885765</v>
      </c>
      <c r="U215">
        <f t="shared" si="44"/>
        <v>0.31388888888888888</v>
      </c>
      <c r="W215" s="7">
        <f>U215/VLOOKUP(A215,Vlookup!A:B,2,FALSE)</f>
        <v>3.3040935672514621E-3</v>
      </c>
    </row>
    <row r="216" spans="1:23" x14ac:dyDescent="0.35">
      <c r="A216">
        <v>6</v>
      </c>
      <c r="B216">
        <v>71</v>
      </c>
      <c r="D216">
        <v>60304805</v>
      </c>
      <c r="E216">
        <v>15284175</v>
      </c>
      <c r="F216">
        <v>173703</v>
      </c>
      <c r="G216" t="str">
        <f t="shared" si="34"/>
        <v>17:37:03</v>
      </c>
      <c r="H216">
        <v>310311</v>
      </c>
      <c r="I216" t="str">
        <f t="shared" si="35"/>
        <v>31-03-11</v>
      </c>
      <c r="J216">
        <v>3570</v>
      </c>
      <c r="K216">
        <v>-1</v>
      </c>
      <c r="L216">
        <f t="shared" si="36"/>
        <v>35.700000000000003</v>
      </c>
      <c r="M216">
        <f t="shared" si="37"/>
        <v>60.508008333333336</v>
      </c>
      <c r="N216">
        <f t="shared" si="38"/>
        <v>15.473625</v>
      </c>
      <c r="O216">
        <f t="shared" si="39"/>
        <v>0.19849992486041113</v>
      </c>
      <c r="P216">
        <f t="shared" si="40"/>
        <v>367.62186084148141</v>
      </c>
      <c r="Q216">
        <f t="shared" si="41"/>
        <v>0.36762186084148141</v>
      </c>
      <c r="R216" s="1">
        <f t="shared" si="42"/>
        <v>3.472222222222765E-4</v>
      </c>
      <c r="S216" s="8">
        <v>3.472222222222765E-4</v>
      </c>
      <c r="T216" s="8">
        <f t="shared" si="43"/>
        <v>1058750.9592233009</v>
      </c>
      <c r="U216">
        <f t="shared" si="44"/>
        <v>0.33055555555555555</v>
      </c>
      <c r="W216" s="7">
        <f>U216/VLOOKUP(A216,Vlookup!A:B,2,FALSE)</f>
        <v>3.47953216374269E-3</v>
      </c>
    </row>
    <row r="217" spans="1:23" x14ac:dyDescent="0.35">
      <c r="A217">
        <v>6</v>
      </c>
      <c r="B217">
        <v>72</v>
      </c>
      <c r="D217">
        <v>60303747</v>
      </c>
      <c r="E217">
        <v>15280772</v>
      </c>
      <c r="F217">
        <v>173733</v>
      </c>
      <c r="G217" t="str">
        <f t="shared" si="34"/>
        <v>17:37:33</v>
      </c>
      <c r="H217">
        <v>310311</v>
      </c>
      <c r="I217" t="str">
        <f t="shared" si="35"/>
        <v>31-03-11</v>
      </c>
      <c r="J217">
        <v>5230</v>
      </c>
      <c r="K217">
        <v>-1</v>
      </c>
      <c r="L217">
        <f t="shared" si="36"/>
        <v>52.3</v>
      </c>
      <c r="M217">
        <f t="shared" si="37"/>
        <v>60.506245</v>
      </c>
      <c r="N217">
        <f t="shared" si="38"/>
        <v>15.467953333333334</v>
      </c>
      <c r="O217">
        <f t="shared" si="39"/>
        <v>0.22999553315674726</v>
      </c>
      <c r="P217">
        <f t="shared" si="40"/>
        <v>425.9517274062959</v>
      </c>
      <c r="Q217">
        <f t="shared" si="41"/>
        <v>0.42595172740629589</v>
      </c>
      <c r="R217" s="1">
        <f t="shared" si="42"/>
        <v>3.4722222222216548E-4</v>
      </c>
      <c r="S217" s="8">
        <v>3.4722222222216548E-4</v>
      </c>
      <c r="T217" s="8">
        <f t="shared" si="43"/>
        <v>1226740.9749303327</v>
      </c>
      <c r="U217">
        <f t="shared" si="44"/>
        <v>0.48425925925925928</v>
      </c>
      <c r="W217" s="7">
        <f>U217/VLOOKUP(A217,Vlookup!A:B,2,FALSE)</f>
        <v>5.0974658869395711E-3</v>
      </c>
    </row>
    <row r="218" spans="1:23" x14ac:dyDescent="0.35">
      <c r="A218">
        <v>6</v>
      </c>
      <c r="B218">
        <v>73</v>
      </c>
      <c r="D218">
        <v>60301831</v>
      </c>
      <c r="E218">
        <v>15278203</v>
      </c>
      <c r="F218">
        <v>173803</v>
      </c>
      <c r="G218" t="str">
        <f t="shared" si="34"/>
        <v>17:38:03</v>
      </c>
      <c r="H218">
        <v>310311</v>
      </c>
      <c r="I218" t="str">
        <f t="shared" si="35"/>
        <v>31-03-11</v>
      </c>
      <c r="J218">
        <v>5970</v>
      </c>
      <c r="K218">
        <v>-1</v>
      </c>
      <c r="L218">
        <f t="shared" si="36"/>
        <v>59.7</v>
      </c>
      <c r="M218">
        <f t="shared" si="37"/>
        <v>60.503051666666664</v>
      </c>
      <c r="N218">
        <f t="shared" si="38"/>
        <v>15.463671666666666</v>
      </c>
      <c r="O218">
        <f t="shared" si="39"/>
        <v>0.21177767553821902</v>
      </c>
      <c r="P218">
        <f t="shared" si="40"/>
        <v>392.21225509678163</v>
      </c>
      <c r="Q218">
        <f t="shared" si="41"/>
        <v>0.39221225509678165</v>
      </c>
      <c r="R218" s="1">
        <f t="shared" si="42"/>
        <v>3.4722222222216548E-4</v>
      </c>
      <c r="S218" s="8">
        <v>3.4722222222216548E-4</v>
      </c>
      <c r="T218" s="8">
        <f t="shared" si="43"/>
        <v>1129571.2946789158</v>
      </c>
      <c r="U218">
        <f t="shared" si="44"/>
        <v>0.5527777777777777</v>
      </c>
      <c r="W218" s="7">
        <f>U218/VLOOKUP(A218,Vlookup!A:B,2,FALSE)</f>
        <v>5.8187134502923968E-3</v>
      </c>
    </row>
    <row r="219" spans="1:23" x14ac:dyDescent="0.35">
      <c r="A219">
        <v>6</v>
      </c>
      <c r="B219">
        <v>74</v>
      </c>
      <c r="D219">
        <v>60299741</v>
      </c>
      <c r="E219">
        <v>15278848</v>
      </c>
      <c r="F219">
        <v>173833</v>
      </c>
      <c r="G219" t="str">
        <f t="shared" si="34"/>
        <v>17:38:33</v>
      </c>
      <c r="H219">
        <v>310311</v>
      </c>
      <c r="I219" t="str">
        <f t="shared" si="35"/>
        <v>31-03-11</v>
      </c>
      <c r="J219">
        <v>5130</v>
      </c>
      <c r="K219">
        <v>-1</v>
      </c>
      <c r="L219">
        <f t="shared" si="36"/>
        <v>51.3</v>
      </c>
      <c r="M219">
        <f t="shared" si="37"/>
        <v>60.499568333333336</v>
      </c>
      <c r="N219">
        <f t="shared" si="38"/>
        <v>15.464746666666667</v>
      </c>
      <c r="O219">
        <f t="shared" si="39"/>
        <v>0.16265596052052261</v>
      </c>
      <c r="P219">
        <f t="shared" si="40"/>
        <v>301.23883888400786</v>
      </c>
      <c r="Q219">
        <f t="shared" si="41"/>
        <v>0.30123883888400788</v>
      </c>
      <c r="R219" s="1">
        <f t="shared" si="42"/>
        <v>3.4722222222238752E-4</v>
      </c>
      <c r="S219" s="8">
        <v>3.4722222222238752E-4</v>
      </c>
      <c r="T219" s="8">
        <f t="shared" si="43"/>
        <v>867567.8559855296</v>
      </c>
      <c r="U219">
        <f t="shared" si="44"/>
        <v>0.47499999999999998</v>
      </c>
      <c r="W219" s="7">
        <f>U219/VLOOKUP(A219,Vlookup!A:B,2,FALSE)</f>
        <v>5.0000000000000001E-3</v>
      </c>
    </row>
    <row r="220" spans="1:23" x14ac:dyDescent="0.35">
      <c r="A220">
        <v>6</v>
      </c>
      <c r="B220">
        <v>75</v>
      </c>
      <c r="D220">
        <v>60298868</v>
      </c>
      <c r="E220">
        <v>15281628</v>
      </c>
      <c r="F220">
        <v>173903</v>
      </c>
      <c r="G220" t="str">
        <f t="shared" si="34"/>
        <v>17:39:03</v>
      </c>
      <c r="H220">
        <v>310311</v>
      </c>
      <c r="I220" t="str">
        <f t="shared" si="35"/>
        <v>31-03-11</v>
      </c>
      <c r="J220">
        <v>6980</v>
      </c>
      <c r="K220">
        <v>-1</v>
      </c>
      <c r="L220">
        <f t="shared" si="36"/>
        <v>69.8</v>
      </c>
      <c r="M220">
        <f t="shared" si="37"/>
        <v>60.498113333333336</v>
      </c>
      <c r="N220">
        <f t="shared" si="38"/>
        <v>15.469379999999999</v>
      </c>
      <c r="O220">
        <f t="shared" si="39"/>
        <v>0.26912560977184968</v>
      </c>
      <c r="P220">
        <f t="shared" si="40"/>
        <v>498.42062929746561</v>
      </c>
      <c r="Q220">
        <f t="shared" si="41"/>
        <v>0.49842062929746561</v>
      </c>
      <c r="R220" s="1">
        <f t="shared" si="42"/>
        <v>3.4722222222216548E-4</v>
      </c>
      <c r="S220" s="8">
        <v>3.4722222222216548E-4</v>
      </c>
      <c r="T220" s="8">
        <f t="shared" si="43"/>
        <v>1435451.4123769356</v>
      </c>
      <c r="U220">
        <f t="shared" si="44"/>
        <v>0.64629629629629626</v>
      </c>
      <c r="W220" s="7">
        <f>U220/VLOOKUP(A220,Vlookup!A:B,2,FALSE)</f>
        <v>6.8031189083820661E-3</v>
      </c>
    </row>
    <row r="221" spans="1:23" x14ac:dyDescent="0.35">
      <c r="A221">
        <v>6</v>
      </c>
      <c r="B221">
        <v>76</v>
      </c>
      <c r="D221">
        <v>60299536</v>
      </c>
      <c r="E221">
        <v>15286912</v>
      </c>
      <c r="F221">
        <v>173933</v>
      </c>
      <c r="G221" t="str">
        <f t="shared" si="34"/>
        <v>17:39:33</v>
      </c>
      <c r="H221">
        <v>310311</v>
      </c>
      <c r="I221" t="str">
        <f t="shared" si="35"/>
        <v>31-03-11</v>
      </c>
      <c r="J221">
        <v>6470</v>
      </c>
      <c r="K221">
        <v>-1</v>
      </c>
      <c r="L221">
        <f t="shared" si="36"/>
        <v>64.7</v>
      </c>
      <c r="M221">
        <f t="shared" si="37"/>
        <v>60.499226666666665</v>
      </c>
      <c r="N221">
        <f t="shared" si="38"/>
        <v>15.478186666666666</v>
      </c>
      <c r="O221">
        <f t="shared" si="39"/>
        <v>0.34424381413849198</v>
      </c>
      <c r="P221">
        <f t="shared" si="40"/>
        <v>637.53954378448714</v>
      </c>
      <c r="Q221">
        <f t="shared" si="41"/>
        <v>0.63753954378448718</v>
      </c>
      <c r="R221" s="1">
        <f t="shared" si="42"/>
        <v>3.472222222222765E-4</v>
      </c>
      <c r="S221" s="8">
        <v>3.472222222222765E-4</v>
      </c>
      <c r="T221" s="8">
        <f t="shared" si="43"/>
        <v>1836113.8860990359</v>
      </c>
      <c r="U221">
        <f t="shared" si="44"/>
        <v>0.59907407407407409</v>
      </c>
      <c r="W221" s="7">
        <f>U221/VLOOKUP(A221,Vlookup!A:B,2,FALSE)</f>
        <v>6.3060428849902534E-3</v>
      </c>
    </row>
    <row r="222" spans="1:23" x14ac:dyDescent="0.35">
      <c r="A222">
        <v>6</v>
      </c>
      <c r="B222">
        <v>77</v>
      </c>
      <c r="D222">
        <v>60301170</v>
      </c>
      <c r="E222">
        <v>15293051</v>
      </c>
      <c r="F222">
        <v>174003</v>
      </c>
      <c r="G222" t="str">
        <f t="shared" si="34"/>
        <v>17:40:03</v>
      </c>
      <c r="H222">
        <v>310311</v>
      </c>
      <c r="I222" t="str">
        <f t="shared" si="35"/>
        <v>31-03-11</v>
      </c>
      <c r="J222">
        <v>7609</v>
      </c>
      <c r="K222">
        <v>-1</v>
      </c>
      <c r="L222">
        <f t="shared" si="36"/>
        <v>76.09</v>
      </c>
      <c r="M222">
        <f t="shared" si="37"/>
        <v>60.501950000000001</v>
      </c>
      <c r="N222">
        <f t="shared" si="38"/>
        <v>15.488418333333334</v>
      </c>
      <c r="O222">
        <f t="shared" si="39"/>
        <v>0.3635499092361949</v>
      </c>
      <c r="P222">
        <f t="shared" si="40"/>
        <v>673.29443190543293</v>
      </c>
      <c r="Q222">
        <f t="shared" si="41"/>
        <v>0.67329443190543292</v>
      </c>
      <c r="R222" s="1">
        <f t="shared" si="42"/>
        <v>3.4722222222216548E-4</v>
      </c>
      <c r="S222" s="8">
        <v>3.4722222222216548E-4</v>
      </c>
      <c r="T222" s="8">
        <f t="shared" si="43"/>
        <v>1939087.9638879637</v>
      </c>
      <c r="U222">
        <f t="shared" si="44"/>
        <v>0.70453703703703707</v>
      </c>
      <c r="W222" s="7">
        <f>U222/VLOOKUP(A222,Vlookup!A:B,2,FALSE)</f>
        <v>7.4161793372319691E-3</v>
      </c>
    </row>
    <row r="223" spans="1:23" x14ac:dyDescent="0.35">
      <c r="A223">
        <v>6</v>
      </c>
      <c r="B223">
        <v>78</v>
      </c>
      <c r="D223">
        <v>60301925</v>
      </c>
      <c r="E223">
        <v>15300260</v>
      </c>
      <c r="F223">
        <v>174033</v>
      </c>
      <c r="G223" t="str">
        <f t="shared" si="34"/>
        <v>17:40:33</v>
      </c>
      <c r="H223">
        <v>310311</v>
      </c>
      <c r="I223" t="str">
        <f t="shared" si="35"/>
        <v>31-03-11</v>
      </c>
      <c r="J223">
        <v>8380</v>
      </c>
      <c r="K223">
        <v>-1</v>
      </c>
      <c r="L223">
        <f t="shared" si="36"/>
        <v>83.8</v>
      </c>
      <c r="M223">
        <f t="shared" si="37"/>
        <v>60.503208333333333</v>
      </c>
      <c r="N223">
        <f t="shared" si="38"/>
        <v>15.500433333333334</v>
      </c>
      <c r="O223">
        <f t="shared" si="39"/>
        <v>0.39153919120363612</v>
      </c>
      <c r="P223">
        <f t="shared" si="40"/>
        <v>725.13058210913414</v>
      </c>
      <c r="Q223">
        <f t="shared" si="41"/>
        <v>0.72513058210913417</v>
      </c>
      <c r="R223" s="1">
        <f t="shared" si="42"/>
        <v>3.4722222222216548E-4</v>
      </c>
      <c r="S223" s="8">
        <v>3.4722222222216548E-4</v>
      </c>
      <c r="T223" s="8">
        <f t="shared" si="43"/>
        <v>2088376.0764746475</v>
      </c>
      <c r="U223">
        <f t="shared" si="44"/>
        <v>0.77592592592592591</v>
      </c>
      <c r="W223" s="7">
        <f>U223/VLOOKUP(A223,Vlookup!A:B,2,FALSE)</f>
        <v>8.1676413255360614E-3</v>
      </c>
    </row>
    <row r="224" spans="1:23" x14ac:dyDescent="0.35">
      <c r="A224">
        <v>6</v>
      </c>
      <c r="B224">
        <v>79</v>
      </c>
      <c r="D224">
        <v>60302713</v>
      </c>
      <c r="E224">
        <v>15308035</v>
      </c>
      <c r="F224">
        <v>174103</v>
      </c>
      <c r="G224" t="str">
        <f t="shared" si="34"/>
        <v>17:41:03</v>
      </c>
      <c r="H224">
        <v>310311</v>
      </c>
      <c r="I224" t="str">
        <f t="shared" si="35"/>
        <v>31-03-11</v>
      </c>
      <c r="J224">
        <v>9130</v>
      </c>
      <c r="K224">
        <v>-1</v>
      </c>
      <c r="L224">
        <f t="shared" si="36"/>
        <v>91.3</v>
      </c>
      <c r="M224">
        <f t="shared" si="37"/>
        <v>60.504521666666669</v>
      </c>
      <c r="N224">
        <f t="shared" si="38"/>
        <v>15.513391666666667</v>
      </c>
      <c r="O224">
        <f t="shared" si="39"/>
        <v>0.29872482634933217</v>
      </c>
      <c r="P224">
        <f t="shared" si="40"/>
        <v>553.23837839896316</v>
      </c>
      <c r="Q224">
        <f t="shared" si="41"/>
        <v>0.55323837839896317</v>
      </c>
      <c r="R224" s="1">
        <f t="shared" si="42"/>
        <v>3.472222222222765E-4</v>
      </c>
      <c r="S224" s="8">
        <v>3.472222222222765E-4</v>
      </c>
      <c r="T224" s="8">
        <f t="shared" si="43"/>
        <v>1593326.5297887649</v>
      </c>
      <c r="U224">
        <f t="shared" si="44"/>
        <v>0.84537037037037033</v>
      </c>
      <c r="W224" s="7">
        <f>U224/VLOOKUP(A224,Vlookup!A:B,2,FALSE)</f>
        <v>8.898635477582845E-3</v>
      </c>
    </row>
    <row r="225" spans="1:23" x14ac:dyDescent="0.35">
      <c r="A225">
        <v>6</v>
      </c>
      <c r="B225">
        <v>80</v>
      </c>
      <c r="D225">
        <v>60302587</v>
      </c>
      <c r="E225">
        <v>15314086</v>
      </c>
      <c r="F225">
        <v>174133</v>
      </c>
      <c r="G225" t="str">
        <f t="shared" si="34"/>
        <v>17:41:33</v>
      </c>
      <c r="H225">
        <v>310311</v>
      </c>
      <c r="I225" t="str">
        <f t="shared" si="35"/>
        <v>31-03-11</v>
      </c>
      <c r="J225">
        <v>4520</v>
      </c>
      <c r="K225">
        <v>-1</v>
      </c>
      <c r="L225">
        <f t="shared" si="36"/>
        <v>45.2</v>
      </c>
      <c r="M225">
        <f t="shared" si="37"/>
        <v>60.504311666666666</v>
      </c>
      <c r="N225">
        <f t="shared" si="38"/>
        <v>15.523476666666667</v>
      </c>
      <c r="O225">
        <f t="shared" si="39"/>
        <v>0.13497132897257011</v>
      </c>
      <c r="P225">
        <f t="shared" si="40"/>
        <v>249.96690125719985</v>
      </c>
      <c r="Q225">
        <f t="shared" si="41"/>
        <v>0.24996690125719986</v>
      </c>
      <c r="R225" s="1">
        <f t="shared" si="42"/>
        <v>3.4722222222216548E-4</v>
      </c>
      <c r="S225" s="8">
        <v>3.4722222222216548E-4</v>
      </c>
      <c r="T225" s="8">
        <f t="shared" si="43"/>
        <v>719904.6756208532</v>
      </c>
      <c r="U225">
        <f t="shared" si="44"/>
        <v>0.41851851851851851</v>
      </c>
      <c r="W225" s="7">
        <f>U225/VLOOKUP(A225,Vlookup!A:B,2,FALSE)</f>
        <v>4.4054580896686155E-3</v>
      </c>
    </row>
    <row r="226" spans="1:23" x14ac:dyDescent="0.35">
      <c r="A226">
        <v>6</v>
      </c>
      <c r="B226">
        <v>81</v>
      </c>
      <c r="D226">
        <v>60303594</v>
      </c>
      <c r="E226">
        <v>15315904</v>
      </c>
      <c r="F226">
        <v>174203</v>
      </c>
      <c r="G226" t="str">
        <f t="shared" si="34"/>
        <v>17:42:03</v>
      </c>
      <c r="H226">
        <v>310311</v>
      </c>
      <c r="I226" t="str">
        <f t="shared" si="35"/>
        <v>31-03-11</v>
      </c>
      <c r="J226">
        <v>4220</v>
      </c>
      <c r="K226">
        <v>-1</v>
      </c>
      <c r="L226">
        <f t="shared" si="36"/>
        <v>42.2</v>
      </c>
      <c r="M226">
        <f t="shared" si="37"/>
        <v>60.505989999999997</v>
      </c>
      <c r="N226">
        <f t="shared" si="38"/>
        <v>15.526506666666666</v>
      </c>
      <c r="O226">
        <f t="shared" si="39"/>
        <v>0.14485411530019265</v>
      </c>
      <c r="P226">
        <f t="shared" si="40"/>
        <v>268.26982153595679</v>
      </c>
      <c r="Q226">
        <f t="shared" si="41"/>
        <v>0.2682698215359568</v>
      </c>
      <c r="R226" s="1">
        <f t="shared" si="42"/>
        <v>3.4722222222238752E-4</v>
      </c>
      <c r="S226" s="8">
        <v>3.4722222222238752E-4</v>
      </c>
      <c r="T226" s="8">
        <f t="shared" si="43"/>
        <v>772617.08602318773</v>
      </c>
      <c r="U226">
        <f t="shared" si="44"/>
        <v>0.39074074074074072</v>
      </c>
      <c r="W226" s="7">
        <f>U226/VLOOKUP(A226,Vlookup!A:B,2,FALSE)</f>
        <v>4.1130604288499026E-3</v>
      </c>
    </row>
    <row r="227" spans="1:23" x14ac:dyDescent="0.35">
      <c r="A227">
        <v>6</v>
      </c>
      <c r="B227">
        <v>82</v>
      </c>
      <c r="D227">
        <v>60302364</v>
      </c>
      <c r="E227">
        <v>15317448</v>
      </c>
      <c r="F227">
        <v>174233</v>
      </c>
      <c r="G227" t="str">
        <f t="shared" si="34"/>
        <v>17:42:33</v>
      </c>
      <c r="H227">
        <v>310311</v>
      </c>
      <c r="I227" t="str">
        <f t="shared" si="35"/>
        <v>31-03-11</v>
      </c>
      <c r="J227">
        <v>4060</v>
      </c>
      <c r="K227">
        <v>-1</v>
      </c>
      <c r="L227">
        <f t="shared" si="36"/>
        <v>40.6</v>
      </c>
      <c r="M227">
        <f t="shared" si="37"/>
        <v>60.50394</v>
      </c>
      <c r="N227">
        <f t="shared" si="38"/>
        <v>15.52908</v>
      </c>
      <c r="O227">
        <f t="shared" si="39"/>
        <v>0.12047481291308651</v>
      </c>
      <c r="P227">
        <f t="shared" si="40"/>
        <v>223.11935351503621</v>
      </c>
      <c r="Q227">
        <f t="shared" si="41"/>
        <v>0.2231193535150362</v>
      </c>
      <c r="R227" s="1">
        <f t="shared" si="42"/>
        <v>3.4722222222216548E-4</v>
      </c>
      <c r="S227" s="8">
        <v>3.4722222222216548E-4</v>
      </c>
      <c r="T227" s="8">
        <f t="shared" si="43"/>
        <v>642583.73812340933</v>
      </c>
      <c r="U227">
        <f t="shared" si="44"/>
        <v>0.37592592592592594</v>
      </c>
      <c r="W227" s="7">
        <f>U227/VLOOKUP(A227,Vlookup!A:B,2,FALSE)</f>
        <v>3.9571150097465887E-3</v>
      </c>
    </row>
    <row r="228" spans="1:23" x14ac:dyDescent="0.35">
      <c r="A228">
        <v>6</v>
      </c>
      <c r="B228">
        <v>83</v>
      </c>
      <c r="D228">
        <v>60301853</v>
      </c>
      <c r="E228">
        <v>15319659</v>
      </c>
      <c r="F228">
        <v>174303</v>
      </c>
      <c r="G228" t="str">
        <f t="shared" si="34"/>
        <v>17:43:03</v>
      </c>
      <c r="H228">
        <v>310311</v>
      </c>
      <c r="I228" t="str">
        <f t="shared" si="35"/>
        <v>31-03-11</v>
      </c>
      <c r="J228">
        <v>3390</v>
      </c>
      <c r="K228">
        <v>-1</v>
      </c>
      <c r="L228">
        <f t="shared" si="36"/>
        <v>33.9</v>
      </c>
      <c r="M228">
        <f t="shared" si="37"/>
        <v>60.503088333333331</v>
      </c>
      <c r="N228">
        <f t="shared" si="38"/>
        <v>15.532764999999999</v>
      </c>
      <c r="O228">
        <f t="shared" si="39"/>
        <v>0.20988475106058976</v>
      </c>
      <c r="P228">
        <f t="shared" si="40"/>
        <v>388.70655896421226</v>
      </c>
      <c r="Q228">
        <f t="shared" si="41"/>
        <v>0.38870655896421225</v>
      </c>
      <c r="R228" s="1">
        <f t="shared" si="42"/>
        <v>3.4722222222216548E-4</v>
      </c>
      <c r="S228" s="8">
        <v>3.4722222222216548E-4</v>
      </c>
      <c r="T228" s="8">
        <f t="shared" si="43"/>
        <v>1119474.8898171142</v>
      </c>
      <c r="U228">
        <f t="shared" si="44"/>
        <v>0.31388888888888888</v>
      </c>
      <c r="W228" s="7">
        <f>U228/VLOOKUP(A228,Vlookup!A:B,2,FALSE)</f>
        <v>3.3040935672514621E-3</v>
      </c>
    </row>
    <row r="229" spans="1:23" x14ac:dyDescent="0.35">
      <c r="A229">
        <v>6</v>
      </c>
      <c r="B229">
        <v>84</v>
      </c>
      <c r="D229">
        <v>60302915</v>
      </c>
      <c r="E229">
        <v>15323327</v>
      </c>
      <c r="F229">
        <v>174333</v>
      </c>
      <c r="G229" t="str">
        <f t="shared" si="34"/>
        <v>17:43:33</v>
      </c>
      <c r="H229">
        <v>310311</v>
      </c>
      <c r="I229" t="str">
        <f t="shared" si="35"/>
        <v>31-03-11</v>
      </c>
      <c r="J229">
        <v>4010</v>
      </c>
      <c r="K229">
        <v>-1</v>
      </c>
      <c r="L229">
        <f t="shared" si="36"/>
        <v>40.1</v>
      </c>
      <c r="M229">
        <f t="shared" si="37"/>
        <v>60.504858333333331</v>
      </c>
      <c r="N229">
        <f t="shared" si="38"/>
        <v>15.538878333333333</v>
      </c>
      <c r="O229">
        <f t="shared" si="39"/>
        <v>0.22459826005092942</v>
      </c>
      <c r="P229">
        <f t="shared" si="40"/>
        <v>415.95597761432128</v>
      </c>
      <c r="Q229">
        <f t="shared" si="41"/>
        <v>0.41595597761432129</v>
      </c>
      <c r="R229" s="1">
        <f t="shared" si="42"/>
        <v>3.472222222222765E-4</v>
      </c>
      <c r="S229" s="8">
        <v>3.472222222222765E-4</v>
      </c>
      <c r="T229" s="8">
        <f t="shared" si="43"/>
        <v>1197953.2155290581</v>
      </c>
      <c r="U229">
        <f t="shared" si="44"/>
        <v>0.37129629629629629</v>
      </c>
      <c r="W229" s="7">
        <f>U229/VLOOKUP(A229,Vlookup!A:B,2,FALSE)</f>
        <v>3.9083820662768028E-3</v>
      </c>
    </row>
    <row r="230" spans="1:23" x14ac:dyDescent="0.35">
      <c r="A230">
        <v>6</v>
      </c>
      <c r="B230">
        <v>85</v>
      </c>
      <c r="D230">
        <v>60300762</v>
      </c>
      <c r="E230">
        <v>15324597</v>
      </c>
      <c r="F230">
        <v>174403</v>
      </c>
      <c r="G230" t="str">
        <f t="shared" si="34"/>
        <v>17:44:03</v>
      </c>
      <c r="H230">
        <v>310311</v>
      </c>
      <c r="I230" t="str">
        <f t="shared" si="35"/>
        <v>31-03-11</v>
      </c>
      <c r="J230">
        <v>6680</v>
      </c>
      <c r="K230">
        <v>-1</v>
      </c>
      <c r="L230">
        <f t="shared" si="36"/>
        <v>66.8</v>
      </c>
      <c r="M230">
        <f t="shared" si="37"/>
        <v>60.501269999999998</v>
      </c>
      <c r="N230">
        <f t="shared" si="38"/>
        <v>15.540995000000001</v>
      </c>
      <c r="O230">
        <f t="shared" si="39"/>
        <v>0.33139492792847042</v>
      </c>
      <c r="P230">
        <f t="shared" si="40"/>
        <v>613.74340652352726</v>
      </c>
      <c r="Q230">
        <f t="shared" si="41"/>
        <v>0.61374340652352721</v>
      </c>
      <c r="R230" s="1">
        <f t="shared" si="42"/>
        <v>3.4722222222216548E-4</v>
      </c>
      <c r="S230" s="8">
        <v>3.4722222222216548E-4</v>
      </c>
      <c r="T230" s="8">
        <f t="shared" si="43"/>
        <v>1767581.0107880475</v>
      </c>
      <c r="U230">
        <f t="shared" si="44"/>
        <v>0.61851851851851858</v>
      </c>
      <c r="W230" s="7">
        <f>U230/VLOOKUP(A230,Vlookup!A:B,2,FALSE)</f>
        <v>6.5107212475633532E-3</v>
      </c>
    </row>
    <row r="231" spans="1:23" x14ac:dyDescent="0.35">
      <c r="A231">
        <v>6</v>
      </c>
      <c r="B231">
        <v>86</v>
      </c>
      <c r="D231">
        <v>60297463</v>
      </c>
      <c r="E231">
        <v>15324101</v>
      </c>
      <c r="F231">
        <v>174433</v>
      </c>
      <c r="G231" t="str">
        <f t="shared" si="34"/>
        <v>17:44:33</v>
      </c>
      <c r="H231">
        <v>310311</v>
      </c>
      <c r="I231" t="str">
        <f t="shared" si="35"/>
        <v>31-03-11</v>
      </c>
      <c r="J231">
        <v>7680</v>
      </c>
      <c r="K231">
        <v>-1</v>
      </c>
      <c r="L231">
        <f t="shared" si="36"/>
        <v>76.8</v>
      </c>
      <c r="M231">
        <f t="shared" si="37"/>
        <v>60.49577166666667</v>
      </c>
      <c r="N231">
        <f t="shared" si="38"/>
        <v>15.540168333333334</v>
      </c>
      <c r="O231">
        <f t="shared" si="39"/>
        <v>0.29979001539900746</v>
      </c>
      <c r="P231">
        <f t="shared" si="40"/>
        <v>555.21110851896185</v>
      </c>
      <c r="Q231">
        <f t="shared" si="41"/>
        <v>0.55521110851896183</v>
      </c>
      <c r="R231" s="1">
        <f t="shared" si="42"/>
        <v>3.4722222222216548E-4</v>
      </c>
      <c r="S231" s="8">
        <v>3.4722222222216548E-4</v>
      </c>
      <c r="T231" s="8">
        <f t="shared" si="43"/>
        <v>1599007.9925348714</v>
      </c>
      <c r="U231">
        <f t="shared" si="44"/>
        <v>0.71111111111111103</v>
      </c>
      <c r="W231" s="7">
        <f>U231/VLOOKUP(A231,Vlookup!A:B,2,FALSE)</f>
        <v>7.4853801169590638E-3</v>
      </c>
    </row>
    <row r="232" spans="1:23" x14ac:dyDescent="0.35">
      <c r="A232">
        <v>6</v>
      </c>
      <c r="B232">
        <v>87</v>
      </c>
      <c r="D232">
        <v>60294521</v>
      </c>
      <c r="E232">
        <v>15325213</v>
      </c>
      <c r="F232">
        <v>174503</v>
      </c>
      <c r="G232" t="str">
        <f t="shared" si="34"/>
        <v>17:45:03</v>
      </c>
      <c r="H232">
        <v>310311</v>
      </c>
      <c r="I232" t="str">
        <f t="shared" si="35"/>
        <v>31-03-11</v>
      </c>
      <c r="J232">
        <v>6650</v>
      </c>
      <c r="K232">
        <v>-1</v>
      </c>
      <c r="L232">
        <f t="shared" si="36"/>
        <v>66.5</v>
      </c>
      <c r="M232">
        <f t="shared" si="37"/>
        <v>60.490868333333331</v>
      </c>
      <c r="N232">
        <f t="shared" si="38"/>
        <v>15.542021666666667</v>
      </c>
      <c r="O232">
        <f t="shared" si="39"/>
        <v>0.31786096881655251</v>
      </c>
      <c r="P232">
        <f t="shared" si="40"/>
        <v>588.67851424825528</v>
      </c>
      <c r="Q232">
        <f t="shared" si="41"/>
        <v>0.58867851424825535</v>
      </c>
      <c r="R232" s="1">
        <f t="shared" si="42"/>
        <v>3.472222222222765E-4</v>
      </c>
      <c r="S232" s="8">
        <v>3.472222222222765E-4</v>
      </c>
      <c r="T232" s="8">
        <f t="shared" si="43"/>
        <v>1695394.1210347102</v>
      </c>
      <c r="U232">
        <f t="shared" si="44"/>
        <v>0.6157407407407407</v>
      </c>
      <c r="W232" s="7">
        <f>U232/VLOOKUP(A232,Vlookup!A:B,2,FALSE)</f>
        <v>6.4814814814814813E-3</v>
      </c>
    </row>
    <row r="233" spans="1:23" x14ac:dyDescent="0.35">
      <c r="A233">
        <v>6</v>
      </c>
      <c r="B233">
        <v>88</v>
      </c>
      <c r="D233">
        <v>60291386</v>
      </c>
      <c r="E233">
        <v>15326206</v>
      </c>
      <c r="F233">
        <v>174533</v>
      </c>
      <c r="G233" t="str">
        <f t="shared" si="34"/>
        <v>17:45:33</v>
      </c>
      <c r="H233">
        <v>310311</v>
      </c>
      <c r="I233" t="str">
        <f t="shared" si="35"/>
        <v>31-03-11</v>
      </c>
      <c r="J233">
        <v>7990</v>
      </c>
      <c r="K233">
        <v>-1</v>
      </c>
      <c r="L233">
        <f t="shared" si="36"/>
        <v>79.900000000000006</v>
      </c>
      <c r="M233">
        <f t="shared" si="37"/>
        <v>60.485643333333336</v>
      </c>
      <c r="N233">
        <f t="shared" si="38"/>
        <v>15.543676666666666</v>
      </c>
      <c r="O233">
        <f t="shared" si="39"/>
        <v>0.32162237177444614</v>
      </c>
      <c r="P233">
        <f t="shared" si="40"/>
        <v>595.64463252627422</v>
      </c>
      <c r="Q233">
        <f t="shared" si="41"/>
        <v>0.5956446325262742</v>
      </c>
      <c r="R233" s="1">
        <f t="shared" si="42"/>
        <v>3.4722222222216548E-4</v>
      </c>
      <c r="S233" s="8">
        <v>3.4722222222216548E-4</v>
      </c>
      <c r="T233" s="8">
        <f t="shared" si="43"/>
        <v>1715456.5416759502</v>
      </c>
      <c r="U233">
        <f t="shared" si="44"/>
        <v>0.73981481481481481</v>
      </c>
      <c r="W233" s="7">
        <f>U233/VLOOKUP(A233,Vlookup!A:B,2,FALSE)</f>
        <v>7.7875243664717346E-3</v>
      </c>
    </row>
    <row r="234" spans="1:23" x14ac:dyDescent="0.35">
      <c r="A234">
        <v>6</v>
      </c>
      <c r="B234">
        <v>89</v>
      </c>
      <c r="D234">
        <v>60288443</v>
      </c>
      <c r="E234">
        <v>15328810</v>
      </c>
      <c r="F234">
        <v>174603</v>
      </c>
      <c r="G234" t="str">
        <f t="shared" si="34"/>
        <v>17:46:03</v>
      </c>
      <c r="H234">
        <v>310311</v>
      </c>
      <c r="I234" t="str">
        <f t="shared" si="35"/>
        <v>31-03-11</v>
      </c>
      <c r="J234">
        <v>8410</v>
      </c>
      <c r="K234">
        <v>-1</v>
      </c>
      <c r="L234">
        <f t="shared" si="36"/>
        <v>84.1</v>
      </c>
      <c r="M234">
        <f t="shared" si="37"/>
        <v>60.480738333333335</v>
      </c>
      <c r="N234">
        <f t="shared" si="38"/>
        <v>15.548016666666667</v>
      </c>
      <c r="O234">
        <f t="shared" si="39"/>
        <v>0.34172337468386471</v>
      </c>
      <c r="P234">
        <f t="shared" si="40"/>
        <v>632.87168991451745</v>
      </c>
      <c r="Q234">
        <f t="shared" si="41"/>
        <v>0.63287168991451748</v>
      </c>
      <c r="R234" s="1">
        <f t="shared" si="42"/>
        <v>3.4722222222238752E-4</v>
      </c>
      <c r="S234" s="8">
        <v>3.4722222222238752E-4</v>
      </c>
      <c r="T234" s="8">
        <f t="shared" si="43"/>
        <v>1822670.4669529425</v>
      </c>
      <c r="U234">
        <f t="shared" si="44"/>
        <v>0.77870370370370368</v>
      </c>
      <c r="W234" s="7">
        <f>U234/VLOOKUP(A234,Vlookup!A:B,2,FALSE)</f>
        <v>8.1968810916179333E-3</v>
      </c>
    </row>
    <row r="235" spans="1:23" x14ac:dyDescent="0.35">
      <c r="A235">
        <v>6</v>
      </c>
      <c r="B235">
        <v>90</v>
      </c>
      <c r="D235">
        <v>60286071</v>
      </c>
      <c r="E235">
        <v>15333785</v>
      </c>
      <c r="F235">
        <v>174633</v>
      </c>
      <c r="G235" t="str">
        <f t="shared" si="34"/>
        <v>17:46:33</v>
      </c>
      <c r="H235">
        <v>310311</v>
      </c>
      <c r="I235" t="str">
        <f t="shared" si="35"/>
        <v>31-03-11</v>
      </c>
      <c r="J235">
        <v>7440</v>
      </c>
      <c r="K235">
        <v>-1</v>
      </c>
      <c r="L235">
        <f t="shared" si="36"/>
        <v>74.400000000000006</v>
      </c>
      <c r="M235">
        <f t="shared" si="37"/>
        <v>60.476785</v>
      </c>
      <c r="N235">
        <f t="shared" si="38"/>
        <v>15.556308333333334</v>
      </c>
      <c r="O235">
        <f t="shared" si="39"/>
        <v>0.24976863382939812</v>
      </c>
      <c r="P235">
        <f t="shared" si="40"/>
        <v>462.57150985204532</v>
      </c>
      <c r="Q235">
        <f t="shared" si="41"/>
        <v>0.46257150985204532</v>
      </c>
      <c r="R235" s="1">
        <f t="shared" si="42"/>
        <v>3.4722222222216548E-4</v>
      </c>
      <c r="S235" s="8">
        <v>3.4722222222216548E-4</v>
      </c>
      <c r="T235" s="8">
        <f t="shared" si="43"/>
        <v>1332205.9483741082</v>
      </c>
      <c r="U235">
        <f t="shared" si="44"/>
        <v>0.68888888888888888</v>
      </c>
      <c r="W235" s="7">
        <f>U235/VLOOKUP(A235,Vlookup!A:B,2,FALSE)</f>
        <v>7.2514619883040938E-3</v>
      </c>
    </row>
    <row r="236" spans="1:23" x14ac:dyDescent="0.35">
      <c r="A236">
        <v>6</v>
      </c>
      <c r="B236">
        <v>91</v>
      </c>
      <c r="D236">
        <v>60284842</v>
      </c>
      <c r="E236">
        <v>15338187</v>
      </c>
      <c r="F236">
        <v>174703</v>
      </c>
      <c r="G236" t="str">
        <f t="shared" si="34"/>
        <v>17:47:03</v>
      </c>
      <c r="H236">
        <v>310311</v>
      </c>
      <c r="I236" t="str">
        <f t="shared" si="35"/>
        <v>31-03-11</v>
      </c>
      <c r="J236">
        <v>5660</v>
      </c>
      <c r="K236">
        <v>-1</v>
      </c>
      <c r="L236">
        <f t="shared" si="36"/>
        <v>56.6</v>
      </c>
      <c r="M236">
        <f t="shared" si="37"/>
        <v>60.474736666666665</v>
      </c>
      <c r="N236">
        <f t="shared" si="38"/>
        <v>15.563644999999999</v>
      </c>
      <c r="O236">
        <f t="shared" si="39"/>
        <v>0.1383874016196851</v>
      </c>
      <c r="P236">
        <f t="shared" si="40"/>
        <v>256.29346779965681</v>
      </c>
      <c r="Q236">
        <f t="shared" si="41"/>
        <v>0.25629346779965684</v>
      </c>
      <c r="R236" s="1">
        <f t="shared" si="42"/>
        <v>3.4722222222216548E-4</v>
      </c>
      <c r="S236" s="8">
        <v>3.4722222222216548E-4</v>
      </c>
      <c r="T236" s="8">
        <f t="shared" si="43"/>
        <v>738125.18726313219</v>
      </c>
      <c r="U236">
        <f t="shared" si="44"/>
        <v>0.52407407407407403</v>
      </c>
      <c r="W236" s="7">
        <f>U236/VLOOKUP(A236,Vlookup!A:B,2,FALSE)</f>
        <v>5.5165692007797269E-3</v>
      </c>
    </row>
    <row r="237" spans="1:23" x14ac:dyDescent="0.35">
      <c r="A237">
        <v>6</v>
      </c>
      <c r="B237">
        <v>92</v>
      </c>
      <c r="D237">
        <v>60283479</v>
      </c>
      <c r="E237">
        <v>15338643</v>
      </c>
      <c r="F237">
        <v>174733</v>
      </c>
      <c r="G237" t="str">
        <f t="shared" si="34"/>
        <v>17:47:33</v>
      </c>
      <c r="H237">
        <v>310311</v>
      </c>
      <c r="I237" t="str">
        <f t="shared" si="35"/>
        <v>31-03-11</v>
      </c>
      <c r="J237">
        <v>2580</v>
      </c>
      <c r="K237">
        <v>-1</v>
      </c>
      <c r="L237">
        <f t="shared" si="36"/>
        <v>25.8</v>
      </c>
      <c r="M237">
        <f t="shared" si="37"/>
        <v>60.472465</v>
      </c>
      <c r="N237">
        <f t="shared" si="38"/>
        <v>15.564405000000001</v>
      </c>
      <c r="O237">
        <f t="shared" si="39"/>
        <v>0.25261879532872705</v>
      </c>
      <c r="P237">
        <f t="shared" si="40"/>
        <v>467.8500089488025</v>
      </c>
      <c r="Q237">
        <f t="shared" si="41"/>
        <v>0.46785000894880252</v>
      </c>
      <c r="R237" s="1">
        <f t="shared" si="42"/>
        <v>3.472222222222765E-4</v>
      </c>
      <c r="S237" s="8">
        <v>3.472222222222765E-4</v>
      </c>
      <c r="T237" s="8">
        <f t="shared" si="43"/>
        <v>1347408.0257723406</v>
      </c>
      <c r="U237">
        <f t="shared" si="44"/>
        <v>0.2388888888888889</v>
      </c>
      <c r="W237" s="7">
        <f>U237/VLOOKUP(A237,Vlookup!A:B,2,FALSE)</f>
        <v>2.514619883040936E-3</v>
      </c>
    </row>
    <row r="238" spans="1:23" x14ac:dyDescent="0.35">
      <c r="A238">
        <v>6</v>
      </c>
      <c r="B238">
        <v>93</v>
      </c>
      <c r="D238">
        <v>60281011</v>
      </c>
      <c r="E238">
        <v>15339693</v>
      </c>
      <c r="F238">
        <v>174803</v>
      </c>
      <c r="G238" t="str">
        <f t="shared" si="34"/>
        <v>17:48:03</v>
      </c>
      <c r="H238">
        <v>310311</v>
      </c>
      <c r="I238" t="str">
        <f t="shared" si="35"/>
        <v>31-03-11</v>
      </c>
      <c r="J238">
        <v>5930</v>
      </c>
      <c r="K238">
        <v>-1</v>
      </c>
      <c r="L238">
        <f t="shared" si="36"/>
        <v>59.3</v>
      </c>
      <c r="M238">
        <f t="shared" si="37"/>
        <v>60.468351666666663</v>
      </c>
      <c r="N238">
        <f t="shared" si="38"/>
        <v>15.566155</v>
      </c>
      <c r="O238">
        <f t="shared" si="39"/>
        <v>0.20005822801161424</v>
      </c>
      <c r="P238">
        <f t="shared" si="40"/>
        <v>370.50783827750956</v>
      </c>
      <c r="Q238">
        <f t="shared" si="41"/>
        <v>0.37050783827750955</v>
      </c>
      <c r="R238" s="1">
        <f t="shared" si="42"/>
        <v>3.4722222222216548E-4</v>
      </c>
      <c r="S238" s="8">
        <v>3.4722222222216548E-4</v>
      </c>
      <c r="T238" s="8">
        <f t="shared" si="43"/>
        <v>1067062.5742394018</v>
      </c>
      <c r="U238">
        <f t="shared" si="44"/>
        <v>0.54907407407407405</v>
      </c>
      <c r="W238" s="7">
        <f>U238/VLOOKUP(A238,Vlookup!A:B,2,FALSE)</f>
        <v>5.7797270955165687E-3</v>
      </c>
    </row>
    <row r="239" spans="1:23" x14ac:dyDescent="0.35">
      <c r="A239">
        <v>6</v>
      </c>
      <c r="B239">
        <v>94</v>
      </c>
      <c r="D239">
        <v>60279114</v>
      </c>
      <c r="E239">
        <v>15338427</v>
      </c>
      <c r="F239">
        <v>174833</v>
      </c>
      <c r="G239" t="str">
        <f t="shared" si="34"/>
        <v>17:48:33</v>
      </c>
      <c r="H239">
        <v>310311</v>
      </c>
      <c r="I239" t="str">
        <f t="shared" si="35"/>
        <v>31-03-11</v>
      </c>
      <c r="J239">
        <v>3190</v>
      </c>
      <c r="K239">
        <v>-1</v>
      </c>
      <c r="L239">
        <f t="shared" si="36"/>
        <v>31.9</v>
      </c>
      <c r="M239">
        <f t="shared" si="37"/>
        <v>60.46519</v>
      </c>
      <c r="N239">
        <f t="shared" si="38"/>
        <v>15.564045</v>
      </c>
      <c r="O239">
        <f t="shared" si="39"/>
        <v>0.13495092774699954</v>
      </c>
      <c r="P239">
        <f t="shared" si="40"/>
        <v>249.92911818744315</v>
      </c>
      <c r="Q239">
        <f t="shared" si="41"/>
        <v>0.24992911818744315</v>
      </c>
      <c r="R239" s="1">
        <f t="shared" si="42"/>
        <v>3.4722222222216548E-4</v>
      </c>
      <c r="S239" s="8">
        <v>3.4722222222216548E-4</v>
      </c>
      <c r="T239" s="8">
        <f t="shared" si="43"/>
        <v>719795.86037995387</v>
      </c>
      <c r="U239">
        <f t="shared" si="44"/>
        <v>0.29537037037037034</v>
      </c>
      <c r="W239" s="7">
        <f>U239/VLOOKUP(A239,Vlookup!A:B,2,FALSE)</f>
        <v>3.1091617933723193E-3</v>
      </c>
    </row>
    <row r="240" spans="1:23" x14ac:dyDescent="0.35">
      <c r="A240">
        <v>6</v>
      </c>
      <c r="B240">
        <v>95</v>
      </c>
      <c r="D240">
        <v>60277949</v>
      </c>
      <c r="E240">
        <v>15339799</v>
      </c>
      <c r="F240">
        <v>174903</v>
      </c>
      <c r="G240" t="str">
        <f t="shared" si="34"/>
        <v>17:49:03</v>
      </c>
      <c r="H240">
        <v>310311</v>
      </c>
      <c r="I240" t="str">
        <f t="shared" si="35"/>
        <v>31-03-11</v>
      </c>
      <c r="J240">
        <v>4910</v>
      </c>
      <c r="K240">
        <v>-1</v>
      </c>
      <c r="L240">
        <f t="shared" si="36"/>
        <v>49.1</v>
      </c>
      <c r="M240">
        <f t="shared" si="37"/>
        <v>60.463248333333333</v>
      </c>
      <c r="N240">
        <f t="shared" si="38"/>
        <v>15.566331666666667</v>
      </c>
      <c r="O240">
        <f t="shared" si="39"/>
        <v>0.90365070196263764</v>
      </c>
      <c r="P240">
        <f t="shared" si="40"/>
        <v>1673.5611000348049</v>
      </c>
      <c r="Q240">
        <f t="shared" si="41"/>
        <v>1.673561100034805</v>
      </c>
      <c r="R240" s="1">
        <f t="shared" si="42"/>
        <v>0</v>
      </c>
      <c r="S240" s="8">
        <v>0</v>
      </c>
      <c r="T240" s="8" t="e">
        <f t="shared" si="43"/>
        <v>#DIV/0!</v>
      </c>
      <c r="U240">
        <f t="shared" si="44"/>
        <v>0</v>
      </c>
      <c r="V240">
        <f>VALUE(SUM(U146:U239)/COUNT(U146:U239))</f>
        <v>0.49188638141545643</v>
      </c>
      <c r="W240" s="7">
        <f>U240/VLOOKUP(A240,Vlookup!A:B,2,FALSE)</f>
        <v>0</v>
      </c>
    </row>
    <row r="241" spans="1:23" x14ac:dyDescent="0.35">
      <c r="A241">
        <v>7</v>
      </c>
      <c r="B241">
        <v>1</v>
      </c>
      <c r="D241">
        <v>60279903</v>
      </c>
      <c r="E241">
        <v>15357663</v>
      </c>
      <c r="F241">
        <v>54857</v>
      </c>
      <c r="G241" t="str">
        <f t="shared" si="34"/>
        <v>5:48:57</v>
      </c>
      <c r="H241">
        <v>10411</v>
      </c>
      <c r="I241" t="str">
        <f t="shared" si="35"/>
        <v>1-04-11</v>
      </c>
      <c r="J241">
        <v>6650</v>
      </c>
      <c r="K241">
        <v>-1</v>
      </c>
      <c r="L241">
        <f t="shared" si="36"/>
        <v>66.5</v>
      </c>
      <c r="M241">
        <f t="shared" si="37"/>
        <v>60.466504999999998</v>
      </c>
      <c r="N241">
        <f t="shared" si="38"/>
        <v>15.596105</v>
      </c>
      <c r="O241">
        <f t="shared" si="39"/>
        <v>0.28725117845663883</v>
      </c>
      <c r="P241">
        <f t="shared" si="40"/>
        <v>531.98918250169515</v>
      </c>
      <c r="Q241">
        <f t="shared" si="41"/>
        <v>0.53198918250169513</v>
      </c>
      <c r="R241" s="1">
        <f t="shared" si="42"/>
        <v>3.8194444444442088E-4</v>
      </c>
      <c r="S241" s="8">
        <v>3.8194444444442088E-4</v>
      </c>
      <c r="T241" s="8">
        <f t="shared" si="43"/>
        <v>1392844.4050954334</v>
      </c>
      <c r="U241">
        <f t="shared" si="44"/>
        <v>0.55976430976430969</v>
      </c>
      <c r="W241" s="7">
        <f>U241/VLOOKUP(A241,Vlookup!A:B,2,FALSE)</f>
        <v>1.3994107744107743E-2</v>
      </c>
    </row>
    <row r="242" spans="1:23" x14ac:dyDescent="0.35">
      <c r="A242">
        <v>7</v>
      </c>
      <c r="B242">
        <v>2</v>
      </c>
      <c r="D242">
        <v>60280672</v>
      </c>
      <c r="E242">
        <v>15352059</v>
      </c>
      <c r="F242">
        <v>54930</v>
      </c>
      <c r="G242" t="str">
        <f t="shared" si="34"/>
        <v>5:49:30</v>
      </c>
      <c r="H242">
        <v>10411</v>
      </c>
      <c r="I242" t="str">
        <f t="shared" si="35"/>
        <v>1-04-11</v>
      </c>
      <c r="J242">
        <v>6590</v>
      </c>
      <c r="K242">
        <v>-1</v>
      </c>
      <c r="L242">
        <f t="shared" si="36"/>
        <v>65.900000000000006</v>
      </c>
      <c r="M242">
        <f t="shared" si="37"/>
        <v>60.467786666666669</v>
      </c>
      <c r="N242">
        <f t="shared" si="38"/>
        <v>15.586765</v>
      </c>
      <c r="O242">
        <f t="shared" si="39"/>
        <v>0.31480658559055708</v>
      </c>
      <c r="P242">
        <f t="shared" si="40"/>
        <v>583.02179651371171</v>
      </c>
      <c r="Q242">
        <f t="shared" si="41"/>
        <v>0.58302179651371167</v>
      </c>
      <c r="R242" s="1">
        <f t="shared" si="42"/>
        <v>3.4722222222222099E-4</v>
      </c>
      <c r="S242" s="8">
        <v>3.4722222222222099E-4</v>
      </c>
      <c r="T242" s="8">
        <f t="shared" si="43"/>
        <v>1679102.7739594956</v>
      </c>
      <c r="U242">
        <f t="shared" si="44"/>
        <v>0.61018518518518527</v>
      </c>
      <c r="W242" s="7">
        <f>U242/VLOOKUP(A242,Vlookup!A:B,2,FALSE)</f>
        <v>1.5254629629629632E-2</v>
      </c>
    </row>
    <row r="243" spans="1:23" x14ac:dyDescent="0.35">
      <c r="A243">
        <v>7</v>
      </c>
      <c r="B243">
        <v>3</v>
      </c>
      <c r="D243">
        <v>60279671</v>
      </c>
      <c r="E243">
        <v>15346016</v>
      </c>
      <c r="F243">
        <v>55000</v>
      </c>
      <c r="G243" t="str">
        <f t="shared" si="34"/>
        <v>5:50:00</v>
      </c>
      <c r="H243">
        <v>10411</v>
      </c>
      <c r="I243" t="str">
        <f t="shared" si="35"/>
        <v>1-04-11</v>
      </c>
      <c r="J243">
        <v>6490</v>
      </c>
      <c r="K243">
        <v>-1</v>
      </c>
      <c r="L243">
        <f t="shared" si="36"/>
        <v>64.900000000000006</v>
      </c>
      <c r="M243">
        <f t="shared" si="37"/>
        <v>60.466118333333334</v>
      </c>
      <c r="N243">
        <f t="shared" si="38"/>
        <v>15.576693333333333</v>
      </c>
      <c r="O243">
        <f t="shared" si="39"/>
        <v>0.19264930041321732</v>
      </c>
      <c r="P243">
        <f t="shared" si="40"/>
        <v>356.78650436527846</v>
      </c>
      <c r="Q243">
        <f t="shared" si="41"/>
        <v>0.35678650436527848</v>
      </c>
      <c r="R243" s="1">
        <f t="shared" si="42"/>
        <v>3.4722222222222099E-4</v>
      </c>
      <c r="S243" s="8">
        <v>3.4722222222222099E-4</v>
      </c>
      <c r="T243" s="8">
        <f t="shared" si="43"/>
        <v>1027545.1325720056</v>
      </c>
      <c r="U243">
        <f t="shared" si="44"/>
        <v>0.60092592592592597</v>
      </c>
      <c r="W243" s="7">
        <f>U243/VLOOKUP(A243,Vlookup!A:B,2,FALSE)</f>
        <v>1.502314814814815E-2</v>
      </c>
    </row>
    <row r="244" spans="1:23" x14ac:dyDescent="0.35">
      <c r="A244">
        <v>7</v>
      </c>
      <c r="B244">
        <v>4</v>
      </c>
      <c r="D244">
        <v>60278167</v>
      </c>
      <c r="E244">
        <v>15343585</v>
      </c>
      <c r="F244">
        <v>55030</v>
      </c>
      <c r="G244" t="str">
        <f t="shared" si="34"/>
        <v>5:50:30</v>
      </c>
      <c r="H244">
        <v>10411</v>
      </c>
      <c r="I244" t="str">
        <f t="shared" si="35"/>
        <v>1-04-11</v>
      </c>
      <c r="J244">
        <v>2620</v>
      </c>
      <c r="K244">
        <v>-1</v>
      </c>
      <c r="L244">
        <f t="shared" si="36"/>
        <v>26.2</v>
      </c>
      <c r="M244">
        <f t="shared" si="37"/>
        <v>60.463611666666665</v>
      </c>
      <c r="N244">
        <f t="shared" si="38"/>
        <v>15.572641666666666</v>
      </c>
      <c r="O244">
        <f t="shared" si="39"/>
        <v>5.5600014938460923E-2</v>
      </c>
      <c r="P244">
        <f t="shared" si="40"/>
        <v>102.97122766602963</v>
      </c>
      <c r="Q244">
        <f t="shared" si="41"/>
        <v>0.10297122766602963</v>
      </c>
      <c r="R244" s="1">
        <f t="shared" si="42"/>
        <v>3.4722222222222099E-4</v>
      </c>
      <c r="S244" s="8">
        <v>3.4722222222222099E-4</v>
      </c>
      <c r="T244" s="8">
        <f t="shared" si="43"/>
        <v>296557.13567816641</v>
      </c>
      <c r="U244">
        <f t="shared" si="44"/>
        <v>0.24259259259259258</v>
      </c>
      <c r="W244" s="7">
        <f>U244/VLOOKUP(A244,Vlookup!A:B,2,FALSE)</f>
        <v>6.0648148148148145E-3</v>
      </c>
    </row>
    <row r="245" spans="1:23" x14ac:dyDescent="0.35">
      <c r="A245">
        <v>7</v>
      </c>
      <c r="B245">
        <v>5</v>
      </c>
      <c r="D245">
        <v>60277621</v>
      </c>
      <c r="E245">
        <v>15343787</v>
      </c>
      <c r="F245">
        <v>55100</v>
      </c>
      <c r="G245" t="str">
        <f t="shared" si="34"/>
        <v>5:51:00</v>
      </c>
      <c r="H245">
        <v>10411</v>
      </c>
      <c r="I245" t="str">
        <f t="shared" si="35"/>
        <v>1-04-11</v>
      </c>
      <c r="J245">
        <v>390</v>
      </c>
      <c r="K245">
        <v>-1</v>
      </c>
      <c r="L245">
        <f t="shared" si="36"/>
        <v>3.9</v>
      </c>
      <c r="M245">
        <f t="shared" si="37"/>
        <v>60.462701666666668</v>
      </c>
      <c r="N245">
        <f t="shared" si="38"/>
        <v>15.572978333333333</v>
      </c>
      <c r="O245">
        <f t="shared" si="39"/>
        <v>4.6754945321415192E-2</v>
      </c>
      <c r="P245">
        <f t="shared" si="40"/>
        <v>86.590158735260943</v>
      </c>
      <c r="Q245">
        <f t="shared" si="41"/>
        <v>8.659015873526095E-2</v>
      </c>
      <c r="R245" s="1">
        <f t="shared" si="42"/>
        <v>9.490740740740744E-4</v>
      </c>
      <c r="S245" s="8">
        <v>9.490740740740744E-4</v>
      </c>
      <c r="T245" s="8">
        <f t="shared" si="43"/>
        <v>91236.459935689549</v>
      </c>
      <c r="U245">
        <f t="shared" si="44"/>
        <v>1.3211382113821137E-2</v>
      </c>
      <c r="W245" s="7">
        <f>U245/VLOOKUP(A245,Vlookup!A:B,2,FALSE)</f>
        <v>3.3028455284552844E-4</v>
      </c>
    </row>
    <row r="246" spans="1:23" x14ac:dyDescent="0.35">
      <c r="A246">
        <v>7</v>
      </c>
      <c r="B246">
        <v>6</v>
      </c>
      <c r="D246">
        <v>60278040</v>
      </c>
      <c r="E246">
        <v>15343370</v>
      </c>
      <c r="F246">
        <v>55222</v>
      </c>
      <c r="G246" t="str">
        <f t="shared" si="34"/>
        <v>5:52:22</v>
      </c>
      <c r="H246">
        <v>10411</v>
      </c>
      <c r="I246" t="str">
        <f t="shared" si="35"/>
        <v>1-04-11</v>
      </c>
      <c r="J246">
        <v>2230</v>
      </c>
      <c r="K246">
        <v>-1</v>
      </c>
      <c r="L246">
        <f t="shared" si="36"/>
        <v>22.3</v>
      </c>
      <c r="M246">
        <f t="shared" si="37"/>
        <v>60.4634</v>
      </c>
      <c r="N246">
        <f t="shared" si="38"/>
        <v>15.572283333333333</v>
      </c>
      <c r="O246">
        <f t="shared" si="39"/>
        <v>0.12432447032577462</v>
      </c>
      <c r="P246">
        <f t="shared" si="40"/>
        <v>230.24891904333461</v>
      </c>
      <c r="Q246">
        <f t="shared" si="41"/>
        <v>0.23024891904333461</v>
      </c>
      <c r="R246" s="1">
        <f t="shared" si="42"/>
        <v>3.4722222222222099E-4</v>
      </c>
      <c r="S246" s="8">
        <v>3.4722222222222099E-4</v>
      </c>
      <c r="T246" s="8">
        <f t="shared" si="43"/>
        <v>663116.88684480602</v>
      </c>
      <c r="U246">
        <f t="shared" si="44"/>
        <v>0.20648148148148149</v>
      </c>
      <c r="W246" s="7">
        <f>U246/VLOOKUP(A246,Vlookup!A:B,2,FALSE)</f>
        <v>5.162037037037037E-3</v>
      </c>
    </row>
    <row r="247" spans="1:23" x14ac:dyDescent="0.35">
      <c r="A247">
        <v>7</v>
      </c>
      <c r="B247">
        <v>7</v>
      </c>
      <c r="D247">
        <v>60277903</v>
      </c>
      <c r="E247">
        <v>15340868</v>
      </c>
      <c r="F247">
        <v>55252</v>
      </c>
      <c r="G247" t="str">
        <f t="shared" si="34"/>
        <v>5:52:52</v>
      </c>
      <c r="H247">
        <v>10411</v>
      </c>
      <c r="I247" t="str">
        <f t="shared" si="35"/>
        <v>1-04-11</v>
      </c>
      <c r="J247">
        <v>2600</v>
      </c>
      <c r="K247">
        <v>-1</v>
      </c>
      <c r="L247">
        <f t="shared" si="36"/>
        <v>26</v>
      </c>
      <c r="M247">
        <f t="shared" si="37"/>
        <v>60.463171666666668</v>
      </c>
      <c r="N247">
        <f t="shared" si="38"/>
        <v>15.568113333333333</v>
      </c>
      <c r="O247">
        <f t="shared" si="39"/>
        <v>0.1323177032568475</v>
      </c>
      <c r="P247">
        <f t="shared" si="40"/>
        <v>245.05238643168155</v>
      </c>
      <c r="Q247">
        <f t="shared" si="41"/>
        <v>0.24505238643168156</v>
      </c>
      <c r="R247" s="1">
        <f t="shared" si="42"/>
        <v>3.4722222222224874E-4</v>
      </c>
      <c r="S247" s="8">
        <v>3.4722222222224874E-4</v>
      </c>
      <c r="T247" s="8">
        <f t="shared" si="43"/>
        <v>705750.87292318896</v>
      </c>
      <c r="U247">
        <f t="shared" si="44"/>
        <v>0.24074074074074076</v>
      </c>
      <c r="W247" s="7">
        <f>U247/VLOOKUP(A247,Vlookup!A:B,2,FALSE)</f>
        <v>6.0185185185185185E-3</v>
      </c>
    </row>
    <row r="248" spans="1:23" x14ac:dyDescent="0.35">
      <c r="A248">
        <v>7</v>
      </c>
      <c r="B248">
        <v>8</v>
      </c>
      <c r="D248">
        <v>60278061</v>
      </c>
      <c r="E248">
        <v>15338208</v>
      </c>
      <c r="F248">
        <v>55322</v>
      </c>
      <c r="G248" t="str">
        <f t="shared" si="34"/>
        <v>5:53:22</v>
      </c>
      <c r="H248">
        <v>10411</v>
      </c>
      <c r="I248" t="str">
        <f t="shared" si="35"/>
        <v>1-04-11</v>
      </c>
      <c r="J248">
        <v>3660</v>
      </c>
      <c r="K248">
        <v>-1</v>
      </c>
      <c r="L248">
        <f t="shared" si="36"/>
        <v>36.6</v>
      </c>
      <c r="M248">
        <f t="shared" si="37"/>
        <v>60.463434999999997</v>
      </c>
      <c r="N248">
        <f t="shared" si="38"/>
        <v>15.56368</v>
      </c>
      <c r="O248">
        <f t="shared" si="39"/>
        <v>0.26223375090577405</v>
      </c>
      <c r="P248">
        <f t="shared" si="40"/>
        <v>485.65690667749357</v>
      </c>
      <c r="Q248">
        <f t="shared" si="41"/>
        <v>0.48565690667749356</v>
      </c>
      <c r="R248" s="1">
        <f t="shared" si="42"/>
        <v>3.4722222222219323E-4</v>
      </c>
      <c r="S248" s="8">
        <v>3.4722222222219323E-4</v>
      </c>
      <c r="T248" s="8">
        <f t="shared" si="43"/>
        <v>1398691.8912312982</v>
      </c>
      <c r="U248">
        <f t="shared" si="44"/>
        <v>0.33888888888888885</v>
      </c>
      <c r="W248" s="7">
        <f>U248/VLOOKUP(A248,Vlookup!A:B,2,FALSE)</f>
        <v>8.4722222222222213E-3</v>
      </c>
    </row>
    <row r="249" spans="1:23" x14ac:dyDescent="0.35">
      <c r="A249">
        <v>7</v>
      </c>
      <c r="B249">
        <v>9</v>
      </c>
      <c r="D249">
        <v>60277741</v>
      </c>
      <c r="E249">
        <v>15332938</v>
      </c>
      <c r="F249">
        <v>55352</v>
      </c>
      <c r="G249" t="str">
        <f t="shared" si="34"/>
        <v>5:53:52</v>
      </c>
      <c r="H249">
        <v>10411</v>
      </c>
      <c r="I249" t="str">
        <f t="shared" si="35"/>
        <v>1-04-11</v>
      </c>
      <c r="J249">
        <v>6609</v>
      </c>
      <c r="K249">
        <v>-1</v>
      </c>
      <c r="L249">
        <f t="shared" si="36"/>
        <v>66.09</v>
      </c>
      <c r="M249">
        <f t="shared" si="37"/>
        <v>60.462901666666667</v>
      </c>
      <c r="N249">
        <f t="shared" si="38"/>
        <v>15.554896666666666</v>
      </c>
      <c r="O249">
        <f t="shared" si="39"/>
        <v>0.2837508020608896</v>
      </c>
      <c r="P249">
        <f t="shared" si="40"/>
        <v>525.50648541676753</v>
      </c>
      <c r="Q249">
        <f t="shared" si="41"/>
        <v>0.52550648541676759</v>
      </c>
      <c r="R249" s="1">
        <f t="shared" si="42"/>
        <v>3.4722222222222099E-4</v>
      </c>
      <c r="S249" s="8">
        <v>3.4722222222222099E-4</v>
      </c>
      <c r="T249" s="8">
        <f t="shared" si="43"/>
        <v>1513458.6780002958</v>
      </c>
      <c r="U249">
        <f t="shared" si="44"/>
        <v>0.61194444444444451</v>
      </c>
      <c r="W249" s="7">
        <f>U249/VLOOKUP(A249,Vlookup!A:B,2,FALSE)</f>
        <v>1.5298611111111114E-2</v>
      </c>
    </row>
    <row r="250" spans="1:23" x14ac:dyDescent="0.35">
      <c r="A250">
        <v>7</v>
      </c>
      <c r="B250">
        <v>10</v>
      </c>
      <c r="D250">
        <v>60277328</v>
      </c>
      <c r="E250">
        <v>15327254</v>
      </c>
      <c r="F250">
        <v>55422</v>
      </c>
      <c r="G250" t="str">
        <f t="shared" si="34"/>
        <v>5:54:22</v>
      </c>
      <c r="H250">
        <v>10411</v>
      </c>
      <c r="I250" t="str">
        <f t="shared" si="35"/>
        <v>1-04-11</v>
      </c>
      <c r="J250">
        <v>6240</v>
      </c>
      <c r="K250">
        <v>-1</v>
      </c>
      <c r="L250">
        <f t="shared" si="36"/>
        <v>62.4</v>
      </c>
      <c r="M250">
        <f t="shared" si="37"/>
        <v>60.462213333333331</v>
      </c>
      <c r="N250">
        <f t="shared" si="38"/>
        <v>15.545423333333334</v>
      </c>
      <c r="O250">
        <f t="shared" si="39"/>
        <v>0.27643307081100704</v>
      </c>
      <c r="P250">
        <f t="shared" si="40"/>
        <v>511.95404714198503</v>
      </c>
      <c r="Q250">
        <f t="shared" si="41"/>
        <v>0.511954047141985</v>
      </c>
      <c r="R250" s="1">
        <f t="shared" si="42"/>
        <v>3.4722222222222099E-4</v>
      </c>
      <c r="S250" s="8">
        <v>3.4722222222222099E-4</v>
      </c>
      <c r="T250" s="8">
        <f t="shared" si="43"/>
        <v>1474427.6557689221</v>
      </c>
      <c r="U250">
        <f t="shared" si="44"/>
        <v>0.57777777777777772</v>
      </c>
      <c r="W250" s="7">
        <f>U250/VLOOKUP(A250,Vlookup!A:B,2,FALSE)</f>
        <v>1.4444444444444444E-2</v>
      </c>
    </row>
    <row r="251" spans="1:23" x14ac:dyDescent="0.35">
      <c r="A251">
        <v>7</v>
      </c>
      <c r="B251">
        <v>11</v>
      </c>
      <c r="D251">
        <v>60277350</v>
      </c>
      <c r="E251">
        <v>15321657</v>
      </c>
      <c r="F251">
        <v>55452</v>
      </c>
      <c r="G251" t="str">
        <f t="shared" si="34"/>
        <v>5:54:52</v>
      </c>
      <c r="H251">
        <v>10411</v>
      </c>
      <c r="I251" t="str">
        <f t="shared" si="35"/>
        <v>1-04-11</v>
      </c>
      <c r="J251">
        <v>6509</v>
      </c>
      <c r="K251">
        <v>-1</v>
      </c>
      <c r="L251">
        <f t="shared" si="36"/>
        <v>65.09</v>
      </c>
      <c r="M251">
        <f t="shared" si="37"/>
        <v>60.462249999999997</v>
      </c>
      <c r="N251">
        <f t="shared" si="38"/>
        <v>15.536095</v>
      </c>
      <c r="O251">
        <f t="shared" si="39"/>
        <v>0.27128509908431236</v>
      </c>
      <c r="P251">
        <f t="shared" si="40"/>
        <v>502.42000350414651</v>
      </c>
      <c r="Q251">
        <f t="shared" si="41"/>
        <v>0.50242000350414651</v>
      </c>
      <c r="R251" s="1">
        <f t="shared" si="42"/>
        <v>3.4722222222224874E-4</v>
      </c>
      <c r="S251" s="8">
        <v>3.4722222222224874E-4</v>
      </c>
      <c r="T251" s="8">
        <f t="shared" si="43"/>
        <v>1446969.6100918313</v>
      </c>
      <c r="U251">
        <f t="shared" si="44"/>
        <v>0.60268518518518532</v>
      </c>
      <c r="W251" s="7">
        <f>U251/VLOOKUP(A251,Vlookup!A:B,2,FALSE)</f>
        <v>1.5067129629629633E-2</v>
      </c>
    </row>
    <row r="252" spans="1:23" x14ac:dyDescent="0.35">
      <c r="A252">
        <v>7</v>
      </c>
      <c r="B252">
        <v>12</v>
      </c>
      <c r="D252">
        <v>60277623</v>
      </c>
      <c r="E252">
        <v>15316192</v>
      </c>
      <c r="F252">
        <v>55522</v>
      </c>
      <c r="G252" t="str">
        <f t="shared" si="34"/>
        <v>5:55:22</v>
      </c>
      <c r="H252">
        <v>10411</v>
      </c>
      <c r="I252" t="str">
        <f t="shared" si="35"/>
        <v>1-04-11</v>
      </c>
      <c r="J252">
        <v>5940</v>
      </c>
      <c r="K252">
        <v>-1</v>
      </c>
      <c r="L252">
        <f t="shared" si="36"/>
        <v>59.4</v>
      </c>
      <c r="M252">
        <f t="shared" si="37"/>
        <v>60.462705</v>
      </c>
      <c r="N252">
        <f t="shared" si="38"/>
        <v>15.526986666666666</v>
      </c>
      <c r="O252">
        <f t="shared" si="39"/>
        <v>0.2747445514318253</v>
      </c>
      <c r="P252">
        <f t="shared" si="40"/>
        <v>508.82690925174046</v>
      </c>
      <c r="Q252">
        <f t="shared" si="41"/>
        <v>0.50882690925174046</v>
      </c>
      <c r="R252" s="1">
        <f t="shared" si="42"/>
        <v>3.4722222222219323E-4</v>
      </c>
      <c r="S252" s="8">
        <v>3.4722222222219323E-4</v>
      </c>
      <c r="T252" s="8">
        <f t="shared" si="43"/>
        <v>1465421.498645135</v>
      </c>
      <c r="U252">
        <f t="shared" si="44"/>
        <v>0.55000000000000004</v>
      </c>
      <c r="W252" s="7">
        <f>U252/VLOOKUP(A252,Vlookup!A:B,2,FALSE)</f>
        <v>1.3750000000000002E-2</v>
      </c>
    </row>
    <row r="253" spans="1:23" x14ac:dyDescent="0.35">
      <c r="A253">
        <v>7</v>
      </c>
      <c r="B253">
        <v>13</v>
      </c>
      <c r="D253">
        <v>60278637</v>
      </c>
      <c r="E253">
        <v>15311023</v>
      </c>
      <c r="F253">
        <v>55552</v>
      </c>
      <c r="G253" t="str">
        <f t="shared" si="34"/>
        <v>5:55:52</v>
      </c>
      <c r="H253">
        <v>10411</v>
      </c>
      <c r="I253" t="str">
        <f t="shared" si="35"/>
        <v>1-04-11</v>
      </c>
      <c r="J253">
        <v>6250</v>
      </c>
      <c r="K253">
        <v>-1</v>
      </c>
      <c r="L253">
        <f t="shared" si="36"/>
        <v>62.5</v>
      </c>
      <c r="M253">
        <f t="shared" si="37"/>
        <v>60.464395000000003</v>
      </c>
      <c r="N253">
        <f t="shared" si="38"/>
        <v>15.518371666666667</v>
      </c>
      <c r="O253">
        <f t="shared" si="39"/>
        <v>0.30552843861024936</v>
      </c>
      <c r="P253">
        <f t="shared" si="40"/>
        <v>565.83866830618183</v>
      </c>
      <c r="Q253">
        <f t="shared" si="41"/>
        <v>0.56583866830618179</v>
      </c>
      <c r="R253" s="1">
        <f t="shared" si="42"/>
        <v>3.4722222222224874E-4</v>
      </c>
      <c r="S253" s="8">
        <v>3.4722222222224874E-4</v>
      </c>
      <c r="T253" s="8">
        <f t="shared" si="43"/>
        <v>1629615.3647216791</v>
      </c>
      <c r="U253">
        <f t="shared" si="44"/>
        <v>0.57870370370370372</v>
      </c>
      <c r="W253" s="7">
        <f>U253/VLOOKUP(A253,Vlookup!A:B,2,FALSE)</f>
        <v>1.4467592592592593E-2</v>
      </c>
    </row>
    <row r="254" spans="1:23" x14ac:dyDescent="0.35">
      <c r="A254">
        <v>7</v>
      </c>
      <c r="B254">
        <v>14</v>
      </c>
      <c r="D254">
        <v>60281169</v>
      </c>
      <c r="E254">
        <v>15307574</v>
      </c>
      <c r="F254">
        <v>55622</v>
      </c>
      <c r="G254" t="str">
        <f t="shared" si="34"/>
        <v>5:56:22</v>
      </c>
      <c r="H254">
        <v>10411</v>
      </c>
      <c r="I254" t="str">
        <f t="shared" si="35"/>
        <v>1-04-11</v>
      </c>
      <c r="J254">
        <v>7620</v>
      </c>
      <c r="K254">
        <v>-1</v>
      </c>
      <c r="L254">
        <f t="shared" si="36"/>
        <v>76.2</v>
      </c>
      <c r="M254">
        <f t="shared" si="37"/>
        <v>60.468615</v>
      </c>
      <c r="N254">
        <f t="shared" si="38"/>
        <v>15.512623333333334</v>
      </c>
      <c r="O254">
        <f t="shared" si="39"/>
        <v>0.32067955035895934</v>
      </c>
      <c r="P254">
        <f t="shared" si="40"/>
        <v>593.89852726479273</v>
      </c>
      <c r="Q254">
        <f t="shared" si="41"/>
        <v>0.59389852726479275</v>
      </c>
      <c r="R254" s="1">
        <f t="shared" si="42"/>
        <v>3.4722222222219323E-4</v>
      </c>
      <c r="S254" s="8">
        <v>3.4722222222219323E-4</v>
      </c>
      <c r="T254" s="8">
        <f t="shared" si="43"/>
        <v>1710427.7585227459</v>
      </c>
      <c r="U254">
        <f t="shared" si="44"/>
        <v>0.7055555555555556</v>
      </c>
      <c r="W254" s="7">
        <f>U254/VLOOKUP(A254,Vlookup!A:B,2,FALSE)</f>
        <v>1.7638888888888891E-2</v>
      </c>
    </row>
    <row r="255" spans="1:23" x14ac:dyDescent="0.35">
      <c r="A255">
        <v>7</v>
      </c>
      <c r="B255">
        <v>15</v>
      </c>
      <c r="D255">
        <v>60283675</v>
      </c>
      <c r="E255">
        <v>15303533</v>
      </c>
      <c r="F255">
        <v>55652</v>
      </c>
      <c r="G255" t="str">
        <f t="shared" si="34"/>
        <v>5:56:52</v>
      </c>
      <c r="H255">
        <v>10411</v>
      </c>
      <c r="I255" t="str">
        <f t="shared" si="35"/>
        <v>1-04-11</v>
      </c>
      <c r="J255">
        <v>7059</v>
      </c>
      <c r="K255">
        <v>-1</v>
      </c>
      <c r="L255">
        <f t="shared" si="36"/>
        <v>70.59</v>
      </c>
      <c r="M255">
        <f t="shared" si="37"/>
        <v>60.472791666666666</v>
      </c>
      <c r="N255">
        <f t="shared" si="38"/>
        <v>15.505888333333333</v>
      </c>
      <c r="O255">
        <f t="shared" si="39"/>
        <v>0.32307422839593219</v>
      </c>
      <c r="P255">
        <f t="shared" si="40"/>
        <v>598.3334709892664</v>
      </c>
      <c r="Q255">
        <f t="shared" si="41"/>
        <v>0.59833347098926637</v>
      </c>
      <c r="R255" s="1">
        <f t="shared" si="42"/>
        <v>3.4722222222224874E-4</v>
      </c>
      <c r="S255" s="8">
        <v>3.4722222222224874E-4</v>
      </c>
      <c r="T255" s="8">
        <f t="shared" si="43"/>
        <v>1723200.3964489556</v>
      </c>
      <c r="U255">
        <f t="shared" si="44"/>
        <v>0.65361111111111114</v>
      </c>
      <c r="W255" s="7">
        <f>U255/VLOOKUP(A255,Vlookup!A:B,2,FALSE)</f>
        <v>1.634027777777778E-2</v>
      </c>
    </row>
    <row r="256" spans="1:23" x14ac:dyDescent="0.35">
      <c r="A256">
        <v>7</v>
      </c>
      <c r="B256">
        <v>16</v>
      </c>
      <c r="D256">
        <v>60286333</v>
      </c>
      <c r="E256">
        <v>15299827</v>
      </c>
      <c r="F256">
        <v>55722</v>
      </c>
      <c r="G256" t="str">
        <f t="shared" si="34"/>
        <v>5:57:22</v>
      </c>
      <c r="H256">
        <v>10411</v>
      </c>
      <c r="I256" t="str">
        <f t="shared" si="35"/>
        <v>1-04-11</v>
      </c>
      <c r="J256">
        <v>7430</v>
      </c>
      <c r="K256">
        <v>-1</v>
      </c>
      <c r="L256">
        <f t="shared" si="36"/>
        <v>74.3</v>
      </c>
      <c r="M256">
        <f t="shared" si="37"/>
        <v>60.477221666666665</v>
      </c>
      <c r="N256">
        <f t="shared" si="38"/>
        <v>15.499711666666666</v>
      </c>
      <c r="O256">
        <f t="shared" si="39"/>
        <v>0.2179763867916778</v>
      </c>
      <c r="P256">
        <f t="shared" si="40"/>
        <v>403.69226833818726</v>
      </c>
      <c r="Q256">
        <f t="shared" si="41"/>
        <v>0.40369226833818728</v>
      </c>
      <c r="R256" s="1">
        <f t="shared" si="42"/>
        <v>3.4722222222219323E-4</v>
      </c>
      <c r="S256" s="8">
        <v>3.4722222222219323E-4</v>
      </c>
      <c r="T256" s="8">
        <f t="shared" si="43"/>
        <v>1162633.7328140764</v>
      </c>
      <c r="U256">
        <f t="shared" si="44"/>
        <v>0.687962962962963</v>
      </c>
      <c r="W256" s="7">
        <f>U256/VLOOKUP(A256,Vlookup!A:B,2,FALSE)</f>
        <v>1.7199074074074075E-2</v>
      </c>
    </row>
    <row r="257" spans="1:23" x14ac:dyDescent="0.35">
      <c r="A257">
        <v>7</v>
      </c>
      <c r="B257">
        <v>17</v>
      </c>
      <c r="D257">
        <v>60287623</v>
      </c>
      <c r="E257">
        <v>15296271</v>
      </c>
      <c r="F257">
        <v>55752</v>
      </c>
      <c r="G257" t="str">
        <f t="shared" si="34"/>
        <v>5:57:52</v>
      </c>
      <c r="H257">
        <v>10411</v>
      </c>
      <c r="I257" t="str">
        <f t="shared" si="35"/>
        <v>1-04-11</v>
      </c>
      <c r="J257">
        <v>3140</v>
      </c>
      <c r="K257">
        <v>-1</v>
      </c>
      <c r="L257">
        <f t="shared" si="36"/>
        <v>31.4</v>
      </c>
      <c r="M257">
        <f t="shared" si="37"/>
        <v>60.479371666666665</v>
      </c>
      <c r="N257">
        <f t="shared" si="38"/>
        <v>15.493785000000001</v>
      </c>
      <c r="O257">
        <f t="shared" si="39"/>
        <v>0.24730696065574675</v>
      </c>
      <c r="P257">
        <f t="shared" si="40"/>
        <v>458.012491134443</v>
      </c>
      <c r="Q257">
        <f t="shared" si="41"/>
        <v>0.45801249113444298</v>
      </c>
      <c r="R257" s="1">
        <f t="shared" si="42"/>
        <v>3.4722222222224874E-4</v>
      </c>
      <c r="S257" s="8">
        <v>3.4722222222224874E-4</v>
      </c>
      <c r="T257" s="8">
        <f t="shared" si="43"/>
        <v>1319075.974467095</v>
      </c>
      <c r="U257">
        <f t="shared" si="44"/>
        <v>0.29074074074074069</v>
      </c>
      <c r="W257" s="7">
        <f>U257/VLOOKUP(A257,Vlookup!A:B,2,FALSE)</f>
        <v>7.268518518518517E-3</v>
      </c>
    </row>
    <row r="258" spans="1:23" x14ac:dyDescent="0.35">
      <c r="A258">
        <v>7</v>
      </c>
      <c r="B258">
        <v>18</v>
      </c>
      <c r="D258">
        <v>60288688</v>
      </c>
      <c r="E258">
        <v>15291751</v>
      </c>
      <c r="F258">
        <v>55822</v>
      </c>
      <c r="G258" t="str">
        <f t="shared" si="34"/>
        <v>5:58:22</v>
      </c>
      <c r="H258">
        <v>10411</v>
      </c>
      <c r="I258" t="str">
        <f t="shared" si="35"/>
        <v>1-04-11</v>
      </c>
      <c r="J258">
        <v>5830</v>
      </c>
      <c r="K258">
        <v>-1</v>
      </c>
      <c r="L258">
        <f t="shared" si="36"/>
        <v>58.3</v>
      </c>
      <c r="M258">
        <f t="shared" si="37"/>
        <v>60.481146666666667</v>
      </c>
      <c r="N258">
        <f t="shared" si="38"/>
        <v>15.486251666666666</v>
      </c>
      <c r="O258">
        <f t="shared" si="39"/>
        <v>0.25229439098997003</v>
      </c>
      <c r="P258">
        <f t="shared" si="40"/>
        <v>467.24921211342451</v>
      </c>
      <c r="Q258">
        <f t="shared" si="41"/>
        <v>0.46724921211342452</v>
      </c>
      <c r="R258" s="1">
        <f t="shared" si="42"/>
        <v>3.4722222222219323E-4</v>
      </c>
      <c r="S258" s="8">
        <v>3.4722222222219323E-4</v>
      </c>
      <c r="T258" s="8">
        <f t="shared" si="43"/>
        <v>1345677.7308867748</v>
      </c>
      <c r="U258">
        <f t="shared" si="44"/>
        <v>0.53981481481481475</v>
      </c>
      <c r="W258" s="7">
        <f>U258/VLOOKUP(A258,Vlookup!A:B,2,FALSE)</f>
        <v>1.3495370370370369E-2</v>
      </c>
    </row>
    <row r="259" spans="1:23" x14ac:dyDescent="0.35">
      <c r="A259">
        <v>7</v>
      </c>
      <c r="B259">
        <v>19</v>
      </c>
      <c r="D259">
        <v>60289383</v>
      </c>
      <c r="E259">
        <v>15286838</v>
      </c>
      <c r="F259">
        <v>55852</v>
      </c>
      <c r="G259" t="str">
        <f t="shared" ref="G259:G322" si="45">IF(LEN(F259)=6,MID(F259,1,2)&amp;":"&amp;MID(F259,3,2)&amp;":"&amp;MID(F259,5,2),MID(F259,1,1)&amp;":"&amp;MID(F259,2,2)&amp;":"&amp;MID(F259,4,2))</f>
        <v>5:58:52</v>
      </c>
      <c r="H259">
        <v>10411</v>
      </c>
      <c r="I259" t="str">
        <f t="shared" ref="I259:I322" si="46">IF(LEN(H259)=6,MID(H259,1,2)&amp;"-"&amp;MID(H259,3,2)&amp;"-"&amp;MID(H259,5,2),MID(H259,1,1)&amp;"-"&amp;MID(H259,2,2)&amp;"-"&amp;MID(H259,4,2))</f>
        <v>1-04-11</v>
      </c>
      <c r="J259">
        <v>6010</v>
      </c>
      <c r="K259">
        <v>-1</v>
      </c>
      <c r="L259">
        <f t="shared" ref="L259:L322" si="47">J259/100</f>
        <v>60.1</v>
      </c>
      <c r="M259">
        <f t="shared" ref="M259:M322" si="48" xml:space="preserve"> LEFT(D259,2) + ((MID(D259,3,2)&amp;"."&amp;RIGHT(D259,4))/60)</f>
        <v>60.482304999999997</v>
      </c>
      <c r="N259">
        <f t="shared" ref="N259:N322" si="49" xml:space="preserve"> LEFT(E259,2) + ((MID(E259,3,2)&amp;"."&amp;RIGHT(E259,4))/60)</f>
        <v>15.478063333333333</v>
      </c>
      <c r="O259">
        <f t="shared" ref="O259:O322" si="50">ACOS((SIN(M259*PI()/180)*SIN(M260*PI()/180)+COS(M259*PI()/180)*COS(M260*PI()/180)*COS(N260*PI()/180-N259*PI()/180)))*3443.8985</f>
        <v>0.26435569836292239</v>
      </c>
      <c r="P259">
        <f t="shared" ref="P259:P322" si="51">O259*1852</f>
        <v>489.58675336813224</v>
      </c>
      <c r="Q259">
        <f t="shared" ref="Q259:Q322" si="52">P259*0.001</f>
        <v>0.48958675336813223</v>
      </c>
      <c r="R259" s="1">
        <f t="shared" ref="R259:R322" si="53">IF(A260=A259,G260-G259,0)</f>
        <v>3.4722222222224874E-4</v>
      </c>
      <c r="S259" s="8">
        <v>3.4722222222224874E-4</v>
      </c>
      <c r="T259" s="8">
        <f t="shared" ref="T259:T322" si="54">P259/S259</f>
        <v>1410009.8497001131</v>
      </c>
      <c r="U259">
        <f t="shared" ref="U259:U322" si="55">IF(A259=A260,((L259*5)/18)/(MINUTE(R259)*60+SECOND(R259)),0)</f>
        <v>0.55648148148148147</v>
      </c>
      <c r="W259" s="7">
        <f>U259/VLOOKUP(A259,Vlookup!A:B,2,FALSE)</f>
        <v>1.3912037037037037E-2</v>
      </c>
    </row>
    <row r="260" spans="1:23" x14ac:dyDescent="0.35">
      <c r="A260">
        <v>7</v>
      </c>
      <c r="B260">
        <v>20</v>
      </c>
      <c r="D260">
        <v>60289903</v>
      </c>
      <c r="E260">
        <v>15281587</v>
      </c>
      <c r="F260">
        <v>55922</v>
      </c>
      <c r="G260" t="str">
        <f t="shared" si="45"/>
        <v>5:59:22</v>
      </c>
      <c r="H260">
        <v>10411</v>
      </c>
      <c r="I260" t="str">
        <f t="shared" si="46"/>
        <v>1-04-11</v>
      </c>
      <c r="J260">
        <v>5810</v>
      </c>
      <c r="K260">
        <v>-1</v>
      </c>
      <c r="L260">
        <f t="shared" si="47"/>
        <v>58.1</v>
      </c>
      <c r="M260">
        <f t="shared" si="48"/>
        <v>60.483171666666664</v>
      </c>
      <c r="N260">
        <f t="shared" si="49"/>
        <v>15.469311666666666</v>
      </c>
      <c r="O260">
        <f t="shared" si="50"/>
        <v>0.19815235056694128</v>
      </c>
      <c r="P260">
        <f t="shared" si="51"/>
        <v>366.97815324997526</v>
      </c>
      <c r="Q260">
        <f t="shared" si="52"/>
        <v>0.36697815324997529</v>
      </c>
      <c r="R260" s="1">
        <f t="shared" si="53"/>
        <v>3.4722222222219323E-4</v>
      </c>
      <c r="S260" s="8">
        <v>3.4722222222219323E-4</v>
      </c>
      <c r="T260" s="8">
        <f t="shared" si="54"/>
        <v>1056897.0813600169</v>
      </c>
      <c r="U260">
        <f t="shared" si="55"/>
        <v>0.53796296296296298</v>
      </c>
      <c r="W260" s="7">
        <f>U260/VLOOKUP(A260,Vlookup!A:B,2,FALSE)</f>
        <v>1.3449074074074075E-2</v>
      </c>
    </row>
    <row r="261" spans="1:23" x14ac:dyDescent="0.35">
      <c r="A261">
        <v>7</v>
      </c>
      <c r="B261">
        <v>21</v>
      </c>
      <c r="D261">
        <v>60291173</v>
      </c>
      <c r="E261">
        <v>15278509</v>
      </c>
      <c r="F261">
        <v>55952</v>
      </c>
      <c r="G261" t="str">
        <f t="shared" si="45"/>
        <v>5:59:52</v>
      </c>
      <c r="H261">
        <v>10411</v>
      </c>
      <c r="I261" t="str">
        <f t="shared" si="46"/>
        <v>1-04-11</v>
      </c>
      <c r="J261">
        <v>4770</v>
      </c>
      <c r="K261">
        <v>-1</v>
      </c>
      <c r="L261">
        <f t="shared" si="47"/>
        <v>47.7</v>
      </c>
      <c r="M261">
        <f t="shared" si="48"/>
        <v>60.485288333333337</v>
      </c>
      <c r="N261">
        <f t="shared" si="49"/>
        <v>15.464181666666667</v>
      </c>
      <c r="O261">
        <f t="shared" si="50"/>
        <v>0.22213266643102517</v>
      </c>
      <c r="P261">
        <f t="shared" si="51"/>
        <v>411.3896982302586</v>
      </c>
      <c r="Q261">
        <f t="shared" si="52"/>
        <v>0.41138969823025862</v>
      </c>
      <c r="R261" s="1">
        <f t="shared" si="53"/>
        <v>3.4722222222224874E-4</v>
      </c>
      <c r="S261" s="8">
        <v>3.4722222222224874E-4</v>
      </c>
      <c r="T261" s="8">
        <f t="shared" si="54"/>
        <v>1184802.3309030542</v>
      </c>
      <c r="U261">
        <f t="shared" si="55"/>
        <v>0.44166666666666665</v>
      </c>
      <c r="W261" s="7">
        <f>U261/VLOOKUP(A261,Vlookup!A:B,2,FALSE)</f>
        <v>1.1041666666666667E-2</v>
      </c>
    </row>
    <row r="262" spans="1:23" x14ac:dyDescent="0.35">
      <c r="A262">
        <v>7</v>
      </c>
      <c r="B262">
        <v>22</v>
      </c>
      <c r="D262">
        <v>60293086</v>
      </c>
      <c r="E262">
        <v>15276233</v>
      </c>
      <c r="F262">
        <v>60022</v>
      </c>
      <c r="G262" t="str">
        <f t="shared" si="45"/>
        <v>6:00:22</v>
      </c>
      <c r="H262">
        <v>10411</v>
      </c>
      <c r="I262" t="str">
        <f t="shared" si="46"/>
        <v>1-04-11</v>
      </c>
      <c r="J262">
        <v>5170</v>
      </c>
      <c r="K262">
        <v>-1</v>
      </c>
      <c r="L262">
        <f t="shared" si="47"/>
        <v>51.7</v>
      </c>
      <c r="M262">
        <f t="shared" si="48"/>
        <v>60.488476666666664</v>
      </c>
      <c r="N262">
        <f t="shared" si="49"/>
        <v>15.460388333333333</v>
      </c>
      <c r="O262">
        <f t="shared" si="50"/>
        <v>0.22389402539973383</v>
      </c>
      <c r="P262">
        <f t="shared" si="51"/>
        <v>414.65173504030707</v>
      </c>
      <c r="Q262">
        <f t="shared" si="52"/>
        <v>0.41465173504030706</v>
      </c>
      <c r="R262" s="1">
        <f t="shared" si="53"/>
        <v>3.4722222222222099E-4</v>
      </c>
      <c r="S262" s="8">
        <v>3.4722222222222099E-4</v>
      </c>
      <c r="T262" s="8">
        <f t="shared" si="54"/>
        <v>1194196.9969160885</v>
      </c>
      <c r="U262">
        <f t="shared" si="55"/>
        <v>0.47870370370370369</v>
      </c>
      <c r="W262" s="7">
        <f>U262/VLOOKUP(A262,Vlookup!A:B,2,FALSE)</f>
        <v>1.1967592592592592E-2</v>
      </c>
    </row>
    <row r="263" spans="1:23" x14ac:dyDescent="0.35">
      <c r="A263">
        <v>7</v>
      </c>
      <c r="B263">
        <v>23</v>
      </c>
      <c r="D263">
        <v>60295177</v>
      </c>
      <c r="E263">
        <v>15277835</v>
      </c>
      <c r="F263">
        <v>60052</v>
      </c>
      <c r="G263" t="str">
        <f t="shared" si="45"/>
        <v>6:00:52</v>
      </c>
      <c r="H263">
        <v>10411</v>
      </c>
      <c r="I263" t="str">
        <f t="shared" si="46"/>
        <v>1-04-11</v>
      </c>
      <c r="J263">
        <v>5550</v>
      </c>
      <c r="K263">
        <v>-1</v>
      </c>
      <c r="L263">
        <f t="shared" si="47"/>
        <v>55.5</v>
      </c>
      <c r="M263">
        <f t="shared" si="48"/>
        <v>60.491961666666668</v>
      </c>
      <c r="N263">
        <f t="shared" si="49"/>
        <v>15.463058333333333</v>
      </c>
      <c r="O263">
        <f t="shared" si="50"/>
        <v>0.24547527083431842</v>
      </c>
      <c r="P263">
        <f t="shared" si="51"/>
        <v>454.6202015851577</v>
      </c>
      <c r="Q263">
        <f t="shared" si="52"/>
        <v>0.4546202015851577</v>
      </c>
      <c r="R263" s="1">
        <f t="shared" si="53"/>
        <v>3.4722222222222099E-4</v>
      </c>
      <c r="S263" s="8">
        <v>3.4722222222222099E-4</v>
      </c>
      <c r="T263" s="8">
        <f t="shared" si="54"/>
        <v>1309306.1805652587</v>
      </c>
      <c r="U263">
        <f t="shared" si="55"/>
        <v>0.51388888888888884</v>
      </c>
      <c r="W263" s="7">
        <f>U263/VLOOKUP(A263,Vlookup!A:B,2,FALSE)</f>
        <v>1.2847222222222222E-2</v>
      </c>
    </row>
    <row r="264" spans="1:23" x14ac:dyDescent="0.35">
      <c r="A264">
        <v>7</v>
      </c>
      <c r="B264">
        <v>24</v>
      </c>
      <c r="D264">
        <v>60297556</v>
      </c>
      <c r="E264">
        <v>15276643</v>
      </c>
      <c r="F264">
        <v>60122</v>
      </c>
      <c r="G264" t="str">
        <f t="shared" si="45"/>
        <v>6:01:22</v>
      </c>
      <c r="H264">
        <v>10411</v>
      </c>
      <c r="I264" t="str">
        <f t="shared" si="46"/>
        <v>1-04-11</v>
      </c>
      <c r="J264">
        <v>5570</v>
      </c>
      <c r="K264">
        <v>-1</v>
      </c>
      <c r="L264">
        <f t="shared" si="47"/>
        <v>55.7</v>
      </c>
      <c r="M264">
        <f t="shared" si="48"/>
        <v>60.495926666666669</v>
      </c>
      <c r="N264">
        <f t="shared" si="49"/>
        <v>15.461071666666667</v>
      </c>
      <c r="O264">
        <f t="shared" si="50"/>
        <v>0.17828826544847978</v>
      </c>
      <c r="P264">
        <f t="shared" si="51"/>
        <v>330.18986761058454</v>
      </c>
      <c r="Q264">
        <f t="shared" si="52"/>
        <v>0.33018986761058455</v>
      </c>
      <c r="R264" s="1">
        <f t="shared" si="53"/>
        <v>3.4722222222222099E-4</v>
      </c>
      <c r="S264" s="8">
        <v>3.4722222222222099E-4</v>
      </c>
      <c r="T264" s="8">
        <f t="shared" si="54"/>
        <v>950946.81871848681</v>
      </c>
      <c r="U264">
        <f t="shared" si="55"/>
        <v>0.51574074074074072</v>
      </c>
      <c r="W264" s="7">
        <f>U264/VLOOKUP(A264,Vlookup!A:B,2,FALSE)</f>
        <v>1.2893518518518518E-2</v>
      </c>
    </row>
    <row r="265" spans="1:23" x14ac:dyDescent="0.35">
      <c r="A265">
        <v>7</v>
      </c>
      <c r="B265">
        <v>25</v>
      </c>
      <c r="D265">
        <v>60299072</v>
      </c>
      <c r="E265">
        <v>15274750</v>
      </c>
      <c r="F265">
        <v>60152</v>
      </c>
      <c r="G265" t="str">
        <f t="shared" si="45"/>
        <v>6:01:52</v>
      </c>
      <c r="H265">
        <v>10411</v>
      </c>
      <c r="I265" t="str">
        <f t="shared" si="46"/>
        <v>1-04-11</v>
      </c>
      <c r="J265">
        <v>1560</v>
      </c>
      <c r="K265">
        <v>-1</v>
      </c>
      <c r="L265">
        <f t="shared" si="47"/>
        <v>15.6</v>
      </c>
      <c r="M265">
        <f t="shared" si="48"/>
        <v>60.49845333333333</v>
      </c>
      <c r="N265">
        <f t="shared" si="49"/>
        <v>15.457916666666666</v>
      </c>
      <c r="O265">
        <f t="shared" si="50"/>
        <v>0.1196537839939617</v>
      </c>
      <c r="P265">
        <f t="shared" si="51"/>
        <v>221.59880795681707</v>
      </c>
      <c r="Q265">
        <f t="shared" si="52"/>
        <v>0.22159880795681708</v>
      </c>
      <c r="R265" s="1">
        <f t="shared" si="53"/>
        <v>3.4722222222222099E-4</v>
      </c>
      <c r="S265" s="8">
        <v>3.4722222222222099E-4</v>
      </c>
      <c r="T265" s="8">
        <f t="shared" si="54"/>
        <v>638204.56691563537</v>
      </c>
      <c r="U265">
        <f t="shared" si="55"/>
        <v>0.14444444444444443</v>
      </c>
      <c r="W265" s="7">
        <f>U265/VLOOKUP(A265,Vlookup!A:B,2,FALSE)</f>
        <v>3.6111111111111109E-3</v>
      </c>
    </row>
    <row r="266" spans="1:23" x14ac:dyDescent="0.35">
      <c r="A266">
        <v>7</v>
      </c>
      <c r="B266">
        <v>26</v>
      </c>
      <c r="D266">
        <v>60300028</v>
      </c>
      <c r="E266">
        <v>15273296</v>
      </c>
      <c r="F266">
        <v>60222</v>
      </c>
      <c r="G266" t="str">
        <f t="shared" si="45"/>
        <v>6:02:22</v>
      </c>
      <c r="H266">
        <v>10411</v>
      </c>
      <c r="I266" t="str">
        <f t="shared" si="46"/>
        <v>1-04-11</v>
      </c>
      <c r="J266">
        <v>2910</v>
      </c>
      <c r="K266">
        <v>-1</v>
      </c>
      <c r="L266">
        <f t="shared" si="47"/>
        <v>29.1</v>
      </c>
      <c r="M266">
        <f t="shared" si="48"/>
        <v>60.50004666666667</v>
      </c>
      <c r="N266">
        <f t="shared" si="49"/>
        <v>15.455493333333333</v>
      </c>
      <c r="O266">
        <f t="shared" si="50"/>
        <v>4.6085613374651134E-2</v>
      </c>
      <c r="P266">
        <f t="shared" si="51"/>
        <v>85.3505559698539</v>
      </c>
      <c r="Q266">
        <f t="shared" si="52"/>
        <v>8.53505559698539E-2</v>
      </c>
      <c r="R266" s="1">
        <f t="shared" si="53"/>
        <v>4.5138888888890394E-4</v>
      </c>
      <c r="S266" s="8">
        <v>4.5138888888890394E-4</v>
      </c>
      <c r="T266" s="8">
        <f t="shared" si="54"/>
        <v>189084.30861013156</v>
      </c>
      <c r="U266">
        <f t="shared" si="55"/>
        <v>0.20726495726495728</v>
      </c>
      <c r="W266" s="7">
        <f>U266/VLOOKUP(A266,Vlookup!A:B,2,FALSE)</f>
        <v>5.1816239316239323E-3</v>
      </c>
    </row>
    <row r="267" spans="1:23" x14ac:dyDescent="0.35">
      <c r="A267">
        <v>7</v>
      </c>
      <c r="B267">
        <v>27</v>
      </c>
      <c r="D267">
        <v>60300427</v>
      </c>
      <c r="E267">
        <v>15272831</v>
      </c>
      <c r="F267">
        <v>60301</v>
      </c>
      <c r="G267" t="str">
        <f t="shared" si="45"/>
        <v>6:03:01</v>
      </c>
      <c r="H267">
        <v>10411</v>
      </c>
      <c r="I267" t="str">
        <f t="shared" si="46"/>
        <v>1-04-11</v>
      </c>
      <c r="J267">
        <v>1060</v>
      </c>
      <c r="K267">
        <v>-1</v>
      </c>
      <c r="L267">
        <f t="shared" si="47"/>
        <v>10.6</v>
      </c>
      <c r="M267">
        <f t="shared" si="48"/>
        <v>60.500711666666668</v>
      </c>
      <c r="N267">
        <f t="shared" si="49"/>
        <v>15.454718333333334</v>
      </c>
      <c r="O267">
        <f t="shared" si="50"/>
        <v>9.0951330389155025E-2</v>
      </c>
      <c r="P267">
        <f t="shared" si="51"/>
        <v>168.44186388071512</v>
      </c>
      <c r="Q267">
        <f t="shared" si="52"/>
        <v>0.16844186388071511</v>
      </c>
      <c r="R267" s="1">
        <f t="shared" si="53"/>
        <v>3.4722222222222099E-4</v>
      </c>
      <c r="S267" s="8">
        <v>3.4722222222222099E-4</v>
      </c>
      <c r="T267" s="8">
        <f t="shared" si="54"/>
        <v>485112.56797646126</v>
      </c>
      <c r="U267">
        <f t="shared" si="55"/>
        <v>9.8148148148148151E-2</v>
      </c>
      <c r="W267" s="7">
        <f>U267/VLOOKUP(A267,Vlookup!A:B,2,FALSE)</f>
        <v>2.4537037037037036E-3</v>
      </c>
    </row>
    <row r="268" spans="1:23" x14ac:dyDescent="0.35">
      <c r="A268">
        <v>7</v>
      </c>
      <c r="B268">
        <v>28</v>
      </c>
      <c r="D268">
        <v>60299677</v>
      </c>
      <c r="E268">
        <v>15273870</v>
      </c>
      <c r="F268">
        <v>60331</v>
      </c>
      <c r="G268" t="str">
        <f t="shared" si="45"/>
        <v>6:03:31</v>
      </c>
      <c r="H268">
        <v>10411</v>
      </c>
      <c r="I268" t="str">
        <f t="shared" si="46"/>
        <v>1-04-11</v>
      </c>
      <c r="J268">
        <v>4140</v>
      </c>
      <c r="K268">
        <v>-1</v>
      </c>
      <c r="L268">
        <f t="shared" si="47"/>
        <v>41.4</v>
      </c>
      <c r="M268">
        <f t="shared" si="48"/>
        <v>60.499461666666669</v>
      </c>
      <c r="N268">
        <f t="shared" si="49"/>
        <v>15.45645</v>
      </c>
      <c r="O268">
        <f t="shared" si="50"/>
        <v>0.11300888224320985</v>
      </c>
      <c r="P268">
        <f t="shared" si="51"/>
        <v>209.29244991442462</v>
      </c>
      <c r="Q268">
        <f t="shared" si="52"/>
        <v>0.20929244991442464</v>
      </c>
      <c r="R268" s="1">
        <f t="shared" si="53"/>
        <v>3.4722222222222099E-4</v>
      </c>
      <c r="S268" s="8">
        <v>3.4722222222222099E-4</v>
      </c>
      <c r="T268" s="8">
        <f t="shared" si="54"/>
        <v>602762.25575354509</v>
      </c>
      <c r="U268">
        <f t="shared" si="55"/>
        <v>0.38333333333333336</v>
      </c>
      <c r="W268" s="7">
        <f>U268/VLOOKUP(A268,Vlookup!A:B,2,FALSE)</f>
        <v>9.5833333333333343E-3</v>
      </c>
    </row>
    <row r="269" spans="1:23" x14ac:dyDescent="0.35">
      <c r="A269">
        <v>7</v>
      </c>
      <c r="B269">
        <v>29</v>
      </c>
      <c r="D269">
        <v>60298761</v>
      </c>
      <c r="E269">
        <v>15272533</v>
      </c>
      <c r="F269">
        <v>60401</v>
      </c>
      <c r="G269" t="str">
        <f t="shared" si="45"/>
        <v>6:04:01</v>
      </c>
      <c r="H269">
        <v>10411</v>
      </c>
      <c r="I269" t="str">
        <f t="shared" si="46"/>
        <v>1-04-11</v>
      </c>
      <c r="J269">
        <v>5440</v>
      </c>
      <c r="K269">
        <v>-1</v>
      </c>
      <c r="L269">
        <f t="shared" si="47"/>
        <v>54.4</v>
      </c>
      <c r="M269">
        <f t="shared" si="48"/>
        <v>60.497934999999998</v>
      </c>
      <c r="N269">
        <f t="shared" si="49"/>
        <v>15.454221666666667</v>
      </c>
      <c r="O269">
        <f t="shared" si="50"/>
        <v>0.25243320420131865</v>
      </c>
      <c r="P269">
        <f t="shared" si="51"/>
        <v>467.50629418084213</v>
      </c>
      <c r="Q269">
        <f t="shared" si="52"/>
        <v>0.46750629418084216</v>
      </c>
      <c r="R269" s="1">
        <f t="shared" si="53"/>
        <v>3.4722222222222099E-4</v>
      </c>
      <c r="S269" s="8">
        <v>3.4722222222222099E-4</v>
      </c>
      <c r="T269" s="8">
        <f t="shared" si="54"/>
        <v>1346418.1272408301</v>
      </c>
      <c r="U269">
        <f t="shared" si="55"/>
        <v>0.50370370370370365</v>
      </c>
      <c r="W269" s="7">
        <f>U269/VLOOKUP(A269,Vlookup!A:B,2,FALSE)</f>
        <v>1.2592592592592591E-2</v>
      </c>
    </row>
    <row r="270" spans="1:23" x14ac:dyDescent="0.35">
      <c r="A270">
        <v>7</v>
      </c>
      <c r="B270">
        <v>30</v>
      </c>
      <c r="D270">
        <v>60297581</v>
      </c>
      <c r="E270">
        <v>15268012</v>
      </c>
      <c r="F270">
        <v>60431</v>
      </c>
      <c r="G270" t="str">
        <f t="shared" si="45"/>
        <v>6:04:31</v>
      </c>
      <c r="H270">
        <v>10411</v>
      </c>
      <c r="I270" t="str">
        <f t="shared" si="46"/>
        <v>1-04-11</v>
      </c>
      <c r="J270">
        <v>6030</v>
      </c>
      <c r="K270">
        <v>-1</v>
      </c>
      <c r="L270">
        <f t="shared" si="47"/>
        <v>60.3</v>
      </c>
      <c r="M270">
        <f t="shared" si="48"/>
        <v>60.49596833333333</v>
      </c>
      <c r="N270">
        <f t="shared" si="49"/>
        <v>15.446686666666666</v>
      </c>
      <c r="O270">
        <f t="shared" si="50"/>
        <v>0.2645027981074019</v>
      </c>
      <c r="P270">
        <f t="shared" si="51"/>
        <v>489.85918209490831</v>
      </c>
      <c r="Q270">
        <f t="shared" si="52"/>
        <v>0.48985918209490831</v>
      </c>
      <c r="R270" s="1">
        <f t="shared" si="53"/>
        <v>3.4722222222222099E-4</v>
      </c>
      <c r="S270" s="8">
        <v>3.4722222222222099E-4</v>
      </c>
      <c r="T270" s="8">
        <f t="shared" si="54"/>
        <v>1410794.444433341</v>
      </c>
      <c r="U270">
        <f t="shared" si="55"/>
        <v>0.55833333333333335</v>
      </c>
      <c r="W270" s="7">
        <f>U270/VLOOKUP(A270,Vlookup!A:B,2,FALSE)</f>
        <v>1.3958333333333333E-2</v>
      </c>
    </row>
    <row r="271" spans="1:23" x14ac:dyDescent="0.35">
      <c r="A271">
        <v>7</v>
      </c>
      <c r="B271">
        <v>31</v>
      </c>
      <c r="D271">
        <v>60297177</v>
      </c>
      <c r="E271">
        <v>15262714</v>
      </c>
      <c r="F271">
        <v>60501</v>
      </c>
      <c r="G271" t="str">
        <f t="shared" si="45"/>
        <v>6:05:01</v>
      </c>
      <c r="H271">
        <v>10411</v>
      </c>
      <c r="I271" t="str">
        <f t="shared" si="46"/>
        <v>1-04-11</v>
      </c>
      <c r="J271">
        <v>5520</v>
      </c>
      <c r="K271">
        <v>-1</v>
      </c>
      <c r="L271">
        <f t="shared" si="47"/>
        <v>55.2</v>
      </c>
      <c r="M271">
        <f t="shared" si="48"/>
        <v>60.495294999999999</v>
      </c>
      <c r="N271">
        <f t="shared" si="49"/>
        <v>15.437856666666667</v>
      </c>
      <c r="O271">
        <f t="shared" si="50"/>
        <v>0.19063112332040888</v>
      </c>
      <c r="P271">
        <f t="shared" si="51"/>
        <v>353.04884038939724</v>
      </c>
      <c r="Q271">
        <f t="shared" si="52"/>
        <v>0.35304884038939727</v>
      </c>
      <c r="R271" s="1">
        <f t="shared" si="53"/>
        <v>3.4722222222222099E-4</v>
      </c>
      <c r="S271" s="8">
        <v>3.4722222222222099E-4</v>
      </c>
      <c r="T271" s="8">
        <f t="shared" si="54"/>
        <v>1016780.6603214677</v>
      </c>
      <c r="U271">
        <f t="shared" si="55"/>
        <v>0.51111111111111118</v>
      </c>
      <c r="W271" s="7">
        <f>U271/VLOOKUP(A271,Vlookup!A:B,2,FALSE)</f>
        <v>1.277777777777778E-2</v>
      </c>
    </row>
    <row r="272" spans="1:23" x14ac:dyDescent="0.35">
      <c r="A272">
        <v>7</v>
      </c>
      <c r="B272">
        <v>32</v>
      </c>
      <c r="D272">
        <v>60297216</v>
      </c>
      <c r="E272">
        <v>15258851</v>
      </c>
      <c r="F272">
        <v>60531</v>
      </c>
      <c r="G272" t="str">
        <f t="shared" si="45"/>
        <v>6:05:31</v>
      </c>
      <c r="H272">
        <v>10411</v>
      </c>
      <c r="I272" t="str">
        <f t="shared" si="46"/>
        <v>1-04-11</v>
      </c>
      <c r="J272">
        <v>500</v>
      </c>
      <c r="K272">
        <v>-1</v>
      </c>
      <c r="L272">
        <f t="shared" si="47"/>
        <v>5</v>
      </c>
      <c r="M272">
        <f t="shared" si="48"/>
        <v>60.495359999999998</v>
      </c>
      <c r="N272">
        <f t="shared" si="49"/>
        <v>15.431418333333333</v>
      </c>
      <c r="O272">
        <f t="shared" si="50"/>
        <v>4.9383467075859569E-2</v>
      </c>
      <c r="P272">
        <f t="shared" si="51"/>
        <v>91.458181024491921</v>
      </c>
      <c r="Q272">
        <f t="shared" si="52"/>
        <v>9.1458181024491922E-2</v>
      </c>
      <c r="R272" s="1">
        <f t="shared" si="53"/>
        <v>5.6712962962962576E-4</v>
      </c>
      <c r="S272" s="8">
        <v>5.6712962962962576E-4</v>
      </c>
      <c r="T272" s="8">
        <f t="shared" si="54"/>
        <v>161265.0375615542</v>
      </c>
      <c r="U272">
        <f t="shared" si="55"/>
        <v>2.8344671201814057E-2</v>
      </c>
      <c r="W272" s="7">
        <f>U272/VLOOKUP(A272,Vlookup!A:B,2,FALSE)</f>
        <v>7.0861678004535147E-4</v>
      </c>
    </row>
    <row r="273" spans="1:23" x14ac:dyDescent="0.35">
      <c r="A273">
        <v>7</v>
      </c>
      <c r="B273">
        <v>33</v>
      </c>
      <c r="D273">
        <v>60296725</v>
      </c>
      <c r="E273">
        <v>15258940</v>
      </c>
      <c r="F273">
        <v>60620</v>
      </c>
      <c r="G273" t="str">
        <f t="shared" si="45"/>
        <v>6:06:20</v>
      </c>
      <c r="H273">
        <v>10411</v>
      </c>
      <c r="I273" t="str">
        <f t="shared" si="46"/>
        <v>1-04-11</v>
      </c>
      <c r="J273">
        <v>3130</v>
      </c>
      <c r="K273">
        <v>-1</v>
      </c>
      <c r="L273">
        <f t="shared" si="47"/>
        <v>31.3</v>
      </c>
      <c r="M273">
        <f t="shared" si="48"/>
        <v>60.494541666666663</v>
      </c>
      <c r="N273">
        <f t="shared" si="49"/>
        <v>15.431566666666667</v>
      </c>
      <c r="O273">
        <f t="shared" si="50"/>
        <v>0.12471659248772445</v>
      </c>
      <c r="P273">
        <f t="shared" si="51"/>
        <v>230.97512928726567</v>
      </c>
      <c r="Q273">
        <f t="shared" si="52"/>
        <v>0.23097512928726568</v>
      </c>
      <c r="R273" s="1">
        <f t="shared" si="53"/>
        <v>3.4722222222222099E-4</v>
      </c>
      <c r="S273" s="8">
        <v>3.4722222222222099E-4</v>
      </c>
      <c r="T273" s="8">
        <f t="shared" si="54"/>
        <v>665208.37234732753</v>
      </c>
      <c r="U273">
        <f t="shared" si="55"/>
        <v>0.2898148148148148</v>
      </c>
      <c r="W273" s="7">
        <f>U273/VLOOKUP(A273,Vlookup!A:B,2,FALSE)</f>
        <v>7.2453703703703699E-3</v>
      </c>
    </row>
    <row r="274" spans="1:23" x14ac:dyDescent="0.35">
      <c r="A274">
        <v>7</v>
      </c>
      <c r="B274">
        <v>34</v>
      </c>
      <c r="D274">
        <v>60295846</v>
      </c>
      <c r="E274">
        <v>15257150</v>
      </c>
      <c r="F274">
        <v>60650</v>
      </c>
      <c r="G274" t="str">
        <f t="shared" si="45"/>
        <v>6:06:50</v>
      </c>
      <c r="H274">
        <v>10411</v>
      </c>
      <c r="I274" t="str">
        <f t="shared" si="46"/>
        <v>1-04-11</v>
      </c>
      <c r="J274">
        <v>3679</v>
      </c>
      <c r="K274">
        <v>-1</v>
      </c>
      <c r="L274">
        <f t="shared" si="47"/>
        <v>36.79</v>
      </c>
      <c r="M274">
        <f t="shared" si="48"/>
        <v>60.493076666666667</v>
      </c>
      <c r="N274">
        <f t="shared" si="49"/>
        <v>15.428583333333334</v>
      </c>
      <c r="O274">
        <f t="shared" si="50"/>
        <v>0.12472572492945024</v>
      </c>
      <c r="P274">
        <f t="shared" si="51"/>
        <v>230.99204256934183</v>
      </c>
      <c r="Q274">
        <f t="shared" si="52"/>
        <v>0.23099204256934183</v>
      </c>
      <c r="R274" s="1">
        <f t="shared" si="53"/>
        <v>3.4722222222222099E-4</v>
      </c>
      <c r="S274" s="8">
        <v>3.4722222222222099E-4</v>
      </c>
      <c r="T274" s="8">
        <f t="shared" si="54"/>
        <v>665257.08259970683</v>
      </c>
      <c r="U274">
        <f t="shared" si="55"/>
        <v>0.34064814814814809</v>
      </c>
      <c r="W274" s="7">
        <f>U274/VLOOKUP(A274,Vlookup!A:B,2,FALSE)</f>
        <v>8.5162037037037029E-3</v>
      </c>
    </row>
    <row r="275" spans="1:23" x14ac:dyDescent="0.35">
      <c r="A275">
        <v>7</v>
      </c>
      <c r="B275">
        <v>35</v>
      </c>
      <c r="D275">
        <v>60295011</v>
      </c>
      <c r="E275">
        <v>15255275</v>
      </c>
      <c r="F275">
        <v>60720</v>
      </c>
      <c r="G275" t="str">
        <f t="shared" si="45"/>
        <v>6:07:20</v>
      </c>
      <c r="H275">
        <v>10411</v>
      </c>
      <c r="I275" t="str">
        <f t="shared" si="46"/>
        <v>1-04-11</v>
      </c>
      <c r="J275">
        <v>3650</v>
      </c>
      <c r="K275">
        <v>-1</v>
      </c>
      <c r="L275">
        <f t="shared" si="47"/>
        <v>36.5</v>
      </c>
      <c r="M275">
        <f t="shared" si="48"/>
        <v>60.491684999999997</v>
      </c>
      <c r="N275">
        <f t="shared" si="49"/>
        <v>15.425458333333333</v>
      </c>
      <c r="O275">
        <f t="shared" si="50"/>
        <v>0.17471118820924791</v>
      </c>
      <c r="P275">
        <f t="shared" si="51"/>
        <v>323.56512056352716</v>
      </c>
      <c r="Q275">
        <f t="shared" si="52"/>
        <v>0.32356512056352715</v>
      </c>
      <c r="R275" s="1">
        <f t="shared" si="53"/>
        <v>3.4722222222222099E-4</v>
      </c>
      <c r="S275" s="8">
        <v>3.4722222222222099E-4</v>
      </c>
      <c r="T275" s="8">
        <f t="shared" si="54"/>
        <v>931867.54722296156</v>
      </c>
      <c r="U275">
        <f t="shared" si="55"/>
        <v>0.33796296296296297</v>
      </c>
      <c r="W275" s="7">
        <f>U275/VLOOKUP(A275,Vlookup!A:B,2,FALSE)</f>
        <v>8.4490740740740741E-3</v>
      </c>
    </row>
    <row r="276" spans="1:23" x14ac:dyDescent="0.35">
      <c r="A276">
        <v>7</v>
      </c>
      <c r="B276">
        <v>36</v>
      </c>
      <c r="D276">
        <v>60293926</v>
      </c>
      <c r="E276">
        <v>15252503</v>
      </c>
      <c r="F276">
        <v>60750</v>
      </c>
      <c r="G276" t="str">
        <f t="shared" si="45"/>
        <v>6:07:50</v>
      </c>
      <c r="H276">
        <v>10411</v>
      </c>
      <c r="I276" t="str">
        <f t="shared" si="46"/>
        <v>1-04-11</v>
      </c>
      <c r="J276">
        <v>2950</v>
      </c>
      <c r="K276">
        <v>-1</v>
      </c>
      <c r="L276">
        <f t="shared" si="47"/>
        <v>29.5</v>
      </c>
      <c r="M276">
        <f t="shared" si="48"/>
        <v>60.489876666666667</v>
      </c>
      <c r="N276">
        <f t="shared" si="49"/>
        <v>15.420838333333334</v>
      </c>
      <c r="O276">
        <f t="shared" si="50"/>
        <v>0.17781658536669076</v>
      </c>
      <c r="P276">
        <f t="shared" si="51"/>
        <v>329.3163160991113</v>
      </c>
      <c r="Q276">
        <f t="shared" si="52"/>
        <v>0.32931631609911133</v>
      </c>
      <c r="R276" s="1">
        <f t="shared" si="53"/>
        <v>3.4722222222222099E-4</v>
      </c>
      <c r="S276" s="8">
        <v>3.4722222222222099E-4</v>
      </c>
      <c r="T276" s="8">
        <f t="shared" si="54"/>
        <v>948430.99036544398</v>
      </c>
      <c r="U276">
        <f t="shared" si="55"/>
        <v>0.27314814814814814</v>
      </c>
      <c r="W276" s="7">
        <f>U276/VLOOKUP(A276,Vlookup!A:B,2,FALSE)</f>
        <v>6.8287037037037032E-3</v>
      </c>
    </row>
    <row r="277" spans="1:23" x14ac:dyDescent="0.35">
      <c r="A277">
        <v>7</v>
      </c>
      <c r="B277">
        <v>37</v>
      </c>
      <c r="D277">
        <v>60292906</v>
      </c>
      <c r="E277">
        <v>15249554</v>
      </c>
      <c r="F277">
        <v>60820</v>
      </c>
      <c r="G277" t="str">
        <f t="shared" si="45"/>
        <v>6:08:20</v>
      </c>
      <c r="H277">
        <v>10411</v>
      </c>
      <c r="I277" t="str">
        <f t="shared" si="46"/>
        <v>1-04-11</v>
      </c>
      <c r="J277">
        <v>1300</v>
      </c>
      <c r="K277">
        <v>-1</v>
      </c>
      <c r="L277">
        <f t="shared" si="47"/>
        <v>13</v>
      </c>
      <c r="M277">
        <f t="shared" si="48"/>
        <v>60.488176666666668</v>
      </c>
      <c r="N277">
        <f t="shared" si="49"/>
        <v>15.415923333333334</v>
      </c>
      <c r="O277">
        <f t="shared" si="50"/>
        <v>0.12511911536700354</v>
      </c>
      <c r="P277">
        <f t="shared" si="51"/>
        <v>231.72060165969057</v>
      </c>
      <c r="Q277">
        <f t="shared" si="52"/>
        <v>0.23172060165969058</v>
      </c>
      <c r="R277" s="1">
        <f t="shared" si="53"/>
        <v>3.4722222222222099E-4</v>
      </c>
      <c r="S277" s="8">
        <v>3.4722222222222099E-4</v>
      </c>
      <c r="T277" s="8">
        <f t="shared" si="54"/>
        <v>667355.33277991123</v>
      </c>
      <c r="U277">
        <f t="shared" si="55"/>
        <v>0.12037037037037038</v>
      </c>
      <c r="W277" s="7">
        <f>U277/VLOOKUP(A277,Vlookup!A:B,2,FALSE)</f>
        <v>3.0092592592592593E-3</v>
      </c>
    </row>
    <row r="278" spans="1:23" x14ac:dyDescent="0.35">
      <c r="A278">
        <v>7</v>
      </c>
      <c r="B278">
        <v>38</v>
      </c>
      <c r="D278">
        <v>60292061</v>
      </c>
      <c r="E278">
        <v>15247687</v>
      </c>
      <c r="F278">
        <v>60850</v>
      </c>
      <c r="G278" t="str">
        <f t="shared" si="45"/>
        <v>6:08:50</v>
      </c>
      <c r="H278">
        <v>10411</v>
      </c>
      <c r="I278" t="str">
        <f t="shared" si="46"/>
        <v>1-04-11</v>
      </c>
      <c r="J278">
        <v>3329</v>
      </c>
      <c r="K278">
        <v>-1</v>
      </c>
      <c r="L278">
        <f t="shared" si="47"/>
        <v>33.29</v>
      </c>
      <c r="M278">
        <f t="shared" si="48"/>
        <v>60.48676833333333</v>
      </c>
      <c r="N278">
        <f t="shared" si="49"/>
        <v>15.412811666666666</v>
      </c>
      <c r="O278">
        <f t="shared" si="50"/>
        <v>6.3004483854097432E-2</v>
      </c>
      <c r="P278">
        <f t="shared" si="51"/>
        <v>116.68430409778844</v>
      </c>
      <c r="Q278">
        <f t="shared" si="52"/>
        <v>0.11668430409778845</v>
      </c>
      <c r="R278" s="1">
        <f t="shared" si="53"/>
        <v>3.4722222222222099E-4</v>
      </c>
      <c r="S278" s="8">
        <v>3.4722222222222099E-4</v>
      </c>
      <c r="T278" s="8">
        <f t="shared" si="54"/>
        <v>336050.79580163193</v>
      </c>
      <c r="U278">
        <f t="shared" si="55"/>
        <v>0.3082407407407407</v>
      </c>
      <c r="W278" s="7">
        <f>U278/VLOOKUP(A278,Vlookup!A:B,2,FALSE)</f>
        <v>7.7060185185185174E-3</v>
      </c>
    </row>
    <row r="279" spans="1:23" x14ac:dyDescent="0.35">
      <c r="A279">
        <v>7</v>
      </c>
      <c r="B279">
        <v>39</v>
      </c>
      <c r="D279">
        <v>60291433</v>
      </c>
      <c r="E279">
        <v>15247618</v>
      </c>
      <c r="F279">
        <v>60920</v>
      </c>
      <c r="G279" t="str">
        <f t="shared" si="45"/>
        <v>6:09:20</v>
      </c>
      <c r="H279">
        <v>10411</v>
      </c>
      <c r="I279" t="str">
        <f t="shared" si="46"/>
        <v>1-04-11</v>
      </c>
      <c r="J279">
        <v>1490</v>
      </c>
      <c r="K279">
        <v>-1</v>
      </c>
      <c r="L279">
        <f t="shared" si="47"/>
        <v>14.9</v>
      </c>
      <c r="M279">
        <f t="shared" si="48"/>
        <v>60.48572166666667</v>
      </c>
      <c r="N279">
        <f t="shared" si="49"/>
        <v>15.412696666666667</v>
      </c>
      <c r="O279">
        <f t="shared" si="50"/>
        <v>6.2965347514021788E-2</v>
      </c>
      <c r="P279">
        <f t="shared" si="51"/>
        <v>116.61182359596835</v>
      </c>
      <c r="Q279">
        <f t="shared" si="52"/>
        <v>0.11661182359596835</v>
      </c>
      <c r="R279" s="1">
        <f t="shared" si="53"/>
        <v>3.4722222222222099E-4</v>
      </c>
      <c r="S279" s="8">
        <v>3.4722222222222099E-4</v>
      </c>
      <c r="T279" s="8">
        <f t="shared" si="54"/>
        <v>335842.05195639003</v>
      </c>
      <c r="U279">
        <f t="shared" si="55"/>
        <v>0.13796296296296298</v>
      </c>
      <c r="W279" s="7">
        <f>U279/VLOOKUP(A279,Vlookup!A:B,2,FALSE)</f>
        <v>3.4490740740740745E-3</v>
      </c>
    </row>
    <row r="280" spans="1:23" x14ac:dyDescent="0.35">
      <c r="A280">
        <v>7</v>
      </c>
      <c r="B280">
        <v>40</v>
      </c>
      <c r="D280">
        <v>60290808</v>
      </c>
      <c r="E280">
        <v>15247483</v>
      </c>
      <c r="F280">
        <v>60950</v>
      </c>
      <c r="G280" t="str">
        <f t="shared" si="45"/>
        <v>6:09:50</v>
      </c>
      <c r="H280">
        <v>10411</v>
      </c>
      <c r="I280" t="str">
        <f t="shared" si="46"/>
        <v>1-04-11</v>
      </c>
      <c r="J280">
        <v>1300</v>
      </c>
      <c r="K280">
        <v>-1</v>
      </c>
      <c r="L280">
        <f t="shared" si="47"/>
        <v>13</v>
      </c>
      <c r="M280">
        <f t="shared" si="48"/>
        <v>60.484679999999997</v>
      </c>
      <c r="N280">
        <f t="shared" si="49"/>
        <v>15.412471666666667</v>
      </c>
      <c r="O280">
        <f t="shared" si="50"/>
        <v>8.6850460634985138E-3</v>
      </c>
      <c r="P280">
        <f t="shared" si="51"/>
        <v>16.084705309599247</v>
      </c>
      <c r="Q280">
        <f t="shared" si="52"/>
        <v>1.6084705309599247E-2</v>
      </c>
      <c r="R280" s="1">
        <f t="shared" si="53"/>
        <v>0</v>
      </c>
      <c r="S280" s="8">
        <v>0</v>
      </c>
      <c r="T280" s="8" t="e">
        <f t="shared" si="54"/>
        <v>#DIV/0!</v>
      </c>
      <c r="U280">
        <f t="shared" si="55"/>
        <v>0</v>
      </c>
      <c r="V280">
        <f>VALUE(SUM(U241:U279)/COUNT(U241:U279))</f>
        <v>0.40766315636212008</v>
      </c>
      <c r="W280" s="7">
        <f>U280/VLOOKUP(A280,Vlookup!A:B,2,FALSE)</f>
        <v>0</v>
      </c>
    </row>
    <row r="281" spans="1:23" x14ac:dyDescent="0.35">
      <c r="A281">
        <v>8</v>
      </c>
      <c r="B281">
        <v>1</v>
      </c>
      <c r="D281">
        <v>60290746</v>
      </c>
      <c r="E281">
        <v>15247606</v>
      </c>
      <c r="F281">
        <v>100205</v>
      </c>
      <c r="G281" t="str">
        <f t="shared" si="45"/>
        <v>10:02:05</v>
      </c>
      <c r="H281">
        <v>10411</v>
      </c>
      <c r="I281" t="str">
        <f t="shared" si="46"/>
        <v>1-04-11</v>
      </c>
      <c r="J281">
        <v>1290</v>
      </c>
      <c r="K281">
        <v>-1</v>
      </c>
      <c r="L281">
        <f t="shared" si="47"/>
        <v>12.9</v>
      </c>
      <c r="M281">
        <f t="shared" si="48"/>
        <v>60.484576666666669</v>
      </c>
      <c r="N281">
        <f t="shared" si="49"/>
        <v>15.412676666666666</v>
      </c>
      <c r="O281">
        <f t="shared" si="50"/>
        <v>0.1115422667367402</v>
      </c>
      <c r="P281">
        <f t="shared" si="51"/>
        <v>206.57627799644285</v>
      </c>
      <c r="Q281">
        <f t="shared" si="52"/>
        <v>0.20657627799644285</v>
      </c>
      <c r="R281" s="1">
        <f t="shared" si="53"/>
        <v>3.472222222222765E-4</v>
      </c>
      <c r="S281" s="8">
        <v>3.472222222222765E-4</v>
      </c>
      <c r="T281" s="8">
        <f t="shared" si="54"/>
        <v>594939.68062966247</v>
      </c>
      <c r="U281">
        <f t="shared" si="55"/>
        <v>0.11944444444444445</v>
      </c>
      <c r="W281" s="7">
        <f>U281/VLOOKUP(A281,Vlookup!A:B,2,FALSE)</f>
        <v>1.257309941520468E-3</v>
      </c>
    </row>
    <row r="282" spans="1:23" x14ac:dyDescent="0.35">
      <c r="A282">
        <v>8</v>
      </c>
      <c r="B282">
        <v>2</v>
      </c>
      <c r="D282">
        <v>60289823</v>
      </c>
      <c r="E282">
        <v>15248870</v>
      </c>
      <c r="F282">
        <v>100235</v>
      </c>
      <c r="G282" t="str">
        <f t="shared" si="45"/>
        <v>10:02:35</v>
      </c>
      <c r="H282">
        <v>10411</v>
      </c>
      <c r="I282" t="str">
        <f t="shared" si="46"/>
        <v>1-04-11</v>
      </c>
      <c r="J282">
        <v>2170</v>
      </c>
      <c r="K282">
        <v>-1</v>
      </c>
      <c r="L282">
        <f t="shared" si="47"/>
        <v>21.7</v>
      </c>
      <c r="M282">
        <f t="shared" si="48"/>
        <v>60.483038333333333</v>
      </c>
      <c r="N282">
        <f t="shared" si="49"/>
        <v>15.414783333333334</v>
      </c>
      <c r="O282">
        <f t="shared" si="50"/>
        <v>7.6110864557674338E-2</v>
      </c>
      <c r="P282">
        <f t="shared" si="51"/>
        <v>140.95732116081288</v>
      </c>
      <c r="Q282">
        <f t="shared" si="52"/>
        <v>0.14095732116081289</v>
      </c>
      <c r="R282" s="1">
        <f t="shared" si="53"/>
        <v>3.4722222222222099E-4</v>
      </c>
      <c r="S282" s="8">
        <v>3.4722222222222099E-4</v>
      </c>
      <c r="T282" s="8">
        <f t="shared" si="54"/>
        <v>405957.08494314254</v>
      </c>
      <c r="U282">
        <f t="shared" si="55"/>
        <v>0.20092592592592592</v>
      </c>
      <c r="W282" s="7">
        <f>U282/VLOOKUP(A282,Vlookup!A:B,2,FALSE)</f>
        <v>2.1150097465886938E-3</v>
      </c>
    </row>
    <row r="283" spans="1:23" x14ac:dyDescent="0.35">
      <c r="A283">
        <v>8</v>
      </c>
      <c r="B283">
        <v>3</v>
      </c>
      <c r="D283">
        <v>60289138</v>
      </c>
      <c r="E283">
        <v>15249537</v>
      </c>
      <c r="F283">
        <v>100305</v>
      </c>
      <c r="G283" t="str">
        <f t="shared" si="45"/>
        <v>10:03:05</v>
      </c>
      <c r="H283">
        <v>10411</v>
      </c>
      <c r="I283" t="str">
        <f t="shared" si="46"/>
        <v>1-04-11</v>
      </c>
      <c r="J283">
        <v>1360</v>
      </c>
      <c r="K283">
        <v>-1</v>
      </c>
      <c r="L283">
        <f t="shared" si="47"/>
        <v>13.6</v>
      </c>
      <c r="M283">
        <f t="shared" si="48"/>
        <v>60.481896666666664</v>
      </c>
      <c r="N283">
        <f t="shared" si="49"/>
        <v>15.415895000000001</v>
      </c>
      <c r="O283">
        <f t="shared" si="50"/>
        <v>0.10496384223403715</v>
      </c>
      <c r="P283">
        <f t="shared" si="51"/>
        <v>194.39303581743681</v>
      </c>
      <c r="Q283">
        <f t="shared" si="52"/>
        <v>0.1943930358174368</v>
      </c>
      <c r="R283" s="1">
        <f t="shared" si="53"/>
        <v>3.4722222222222099E-4</v>
      </c>
      <c r="S283" s="8">
        <v>3.4722222222222099E-4</v>
      </c>
      <c r="T283" s="8">
        <f t="shared" si="54"/>
        <v>559851.94315422</v>
      </c>
      <c r="U283">
        <f t="shared" si="55"/>
        <v>0.12592592592592591</v>
      </c>
      <c r="W283" s="7">
        <f>U283/VLOOKUP(A283,Vlookup!A:B,2,FALSE)</f>
        <v>1.3255360623781675E-3</v>
      </c>
    </row>
    <row r="284" spans="1:23" x14ac:dyDescent="0.35">
      <c r="A284">
        <v>8</v>
      </c>
      <c r="B284">
        <v>4</v>
      </c>
      <c r="D284">
        <v>60289808</v>
      </c>
      <c r="E284">
        <v>15251172</v>
      </c>
      <c r="F284">
        <v>100335</v>
      </c>
      <c r="G284" t="str">
        <f t="shared" si="45"/>
        <v>10:03:35</v>
      </c>
      <c r="H284">
        <v>10411</v>
      </c>
      <c r="I284" t="str">
        <f t="shared" si="46"/>
        <v>1-04-11</v>
      </c>
      <c r="J284">
        <v>5320</v>
      </c>
      <c r="K284">
        <v>-1</v>
      </c>
      <c r="L284">
        <f t="shared" si="47"/>
        <v>53.2</v>
      </c>
      <c r="M284">
        <f t="shared" si="48"/>
        <v>60.483013333333332</v>
      </c>
      <c r="N284">
        <f t="shared" si="49"/>
        <v>15.418620000000001</v>
      </c>
      <c r="O284">
        <f t="shared" si="50"/>
        <v>0.19168920422217972</v>
      </c>
      <c r="P284">
        <f t="shared" si="51"/>
        <v>355.00840621947685</v>
      </c>
      <c r="Q284">
        <f t="shared" si="52"/>
        <v>0.35500840621947688</v>
      </c>
      <c r="R284" s="1">
        <f t="shared" si="53"/>
        <v>3.472222222222765E-4</v>
      </c>
      <c r="S284" s="8">
        <v>3.472222222222765E-4</v>
      </c>
      <c r="T284" s="8">
        <f t="shared" si="54"/>
        <v>1022424.2099119335</v>
      </c>
      <c r="U284">
        <f t="shared" si="55"/>
        <v>0.49259259259259264</v>
      </c>
      <c r="W284" s="7">
        <f>U284/VLOOKUP(A284,Vlookup!A:B,2,FALSE)</f>
        <v>5.1851851851851859E-3</v>
      </c>
    </row>
    <row r="285" spans="1:23" x14ac:dyDescent="0.35">
      <c r="A285">
        <v>8</v>
      </c>
      <c r="B285">
        <v>5</v>
      </c>
      <c r="D285">
        <v>60289255</v>
      </c>
      <c r="E285">
        <v>15254890</v>
      </c>
      <c r="F285">
        <v>100405</v>
      </c>
      <c r="G285" t="str">
        <f t="shared" si="45"/>
        <v>10:04:05</v>
      </c>
      <c r="H285">
        <v>10411</v>
      </c>
      <c r="I285" t="str">
        <f t="shared" si="46"/>
        <v>1-04-11</v>
      </c>
      <c r="J285">
        <v>7280</v>
      </c>
      <c r="K285">
        <v>-1</v>
      </c>
      <c r="L285">
        <f t="shared" si="47"/>
        <v>72.8</v>
      </c>
      <c r="M285">
        <f t="shared" si="48"/>
        <v>60.482091666666669</v>
      </c>
      <c r="N285">
        <f t="shared" si="49"/>
        <v>15.424816666666667</v>
      </c>
      <c r="O285">
        <f t="shared" si="50"/>
        <v>0.35536062053383516</v>
      </c>
      <c r="P285">
        <f t="shared" si="51"/>
        <v>658.12786922866269</v>
      </c>
      <c r="Q285">
        <f t="shared" si="52"/>
        <v>0.65812786922866273</v>
      </c>
      <c r="R285" s="1">
        <f t="shared" si="53"/>
        <v>3.4722222222216548E-4</v>
      </c>
      <c r="S285" s="8">
        <v>3.4722222222216548E-4</v>
      </c>
      <c r="T285" s="8">
        <f t="shared" si="54"/>
        <v>1895408.2633788583</v>
      </c>
      <c r="U285">
        <f t="shared" si="55"/>
        <v>0.67407407407407405</v>
      </c>
      <c r="W285" s="7">
        <f>U285/VLOOKUP(A285,Vlookup!A:B,2,FALSE)</f>
        <v>7.095516569200779E-3</v>
      </c>
    </row>
    <row r="286" spans="1:23" x14ac:dyDescent="0.35">
      <c r="A286">
        <v>8</v>
      </c>
      <c r="B286">
        <v>6</v>
      </c>
      <c r="D286">
        <v>60286790</v>
      </c>
      <c r="E286">
        <v>15260067</v>
      </c>
      <c r="F286">
        <v>100435</v>
      </c>
      <c r="G286" t="str">
        <f t="shared" si="45"/>
        <v>10:04:35</v>
      </c>
      <c r="H286">
        <v>10411</v>
      </c>
      <c r="I286" t="str">
        <f t="shared" si="46"/>
        <v>1-04-11</v>
      </c>
      <c r="J286">
        <v>7190</v>
      </c>
      <c r="K286">
        <v>-1</v>
      </c>
      <c r="L286">
        <f t="shared" si="47"/>
        <v>71.900000000000006</v>
      </c>
      <c r="M286">
        <f t="shared" si="48"/>
        <v>60.477983333333334</v>
      </c>
      <c r="N286">
        <f t="shared" si="49"/>
        <v>15.433445000000001</v>
      </c>
      <c r="O286">
        <f t="shared" si="50"/>
        <v>9.0521555632758044E-2</v>
      </c>
      <c r="P286">
        <f t="shared" si="51"/>
        <v>167.64592103186789</v>
      </c>
      <c r="Q286">
        <f t="shared" si="52"/>
        <v>0.1676459210318679</v>
      </c>
      <c r="R286" s="1">
        <f t="shared" si="53"/>
        <v>3.4722222222222099E-4</v>
      </c>
      <c r="S286" s="8">
        <v>3.4722222222222099E-4</v>
      </c>
      <c r="T286" s="8">
        <f t="shared" si="54"/>
        <v>482820.25257178122</v>
      </c>
      <c r="U286">
        <f t="shared" si="55"/>
        <v>0.66574074074074074</v>
      </c>
      <c r="W286" s="7">
        <f>U286/VLOOKUP(A286,Vlookup!A:B,2,FALSE)</f>
        <v>7.0077972709551659E-3</v>
      </c>
    </row>
    <row r="287" spans="1:23" x14ac:dyDescent="0.35">
      <c r="A287">
        <v>8</v>
      </c>
      <c r="B287">
        <v>7</v>
      </c>
      <c r="D287">
        <v>60286938</v>
      </c>
      <c r="E287">
        <v>15261876</v>
      </c>
      <c r="F287">
        <v>100505</v>
      </c>
      <c r="G287" t="str">
        <f t="shared" si="45"/>
        <v>10:05:05</v>
      </c>
      <c r="H287">
        <v>10411</v>
      </c>
      <c r="I287" t="str">
        <f t="shared" si="46"/>
        <v>1-04-11</v>
      </c>
      <c r="J287">
        <v>3770</v>
      </c>
      <c r="K287">
        <v>-1</v>
      </c>
      <c r="L287">
        <f t="shared" si="47"/>
        <v>37.700000000000003</v>
      </c>
      <c r="M287">
        <f t="shared" si="48"/>
        <v>60.478230000000003</v>
      </c>
      <c r="N287">
        <f t="shared" si="49"/>
        <v>15.43646</v>
      </c>
      <c r="O287">
        <f t="shared" si="50"/>
        <v>4.6829096785863764E-2</v>
      </c>
      <c r="P287">
        <f t="shared" si="51"/>
        <v>86.727487247419688</v>
      </c>
      <c r="Q287">
        <f t="shared" si="52"/>
        <v>8.6727487247419688E-2</v>
      </c>
      <c r="R287" s="1">
        <f t="shared" si="53"/>
        <v>3.414351851851849E-3</v>
      </c>
      <c r="S287" s="8">
        <v>3.414351851851849E-3</v>
      </c>
      <c r="T287" s="8">
        <f t="shared" si="54"/>
        <v>25400.864061617176</v>
      </c>
      <c r="U287">
        <f t="shared" si="55"/>
        <v>3.5499058380414311E-2</v>
      </c>
      <c r="W287" s="7">
        <f>U287/VLOOKUP(A287,Vlookup!A:B,2,FALSE)</f>
        <v>3.7367429874120327E-4</v>
      </c>
    </row>
    <row r="288" spans="1:23" x14ac:dyDescent="0.35">
      <c r="A288">
        <v>8</v>
      </c>
      <c r="B288">
        <v>8</v>
      </c>
      <c r="D288">
        <v>60286875</v>
      </c>
      <c r="E288">
        <v>15260936</v>
      </c>
      <c r="F288">
        <v>101000</v>
      </c>
      <c r="G288" t="str">
        <f t="shared" si="45"/>
        <v>10:10:00</v>
      </c>
      <c r="H288">
        <v>10411</v>
      </c>
      <c r="I288" t="str">
        <f t="shared" si="46"/>
        <v>1-04-11</v>
      </c>
      <c r="J288">
        <v>2000</v>
      </c>
      <c r="K288">
        <v>-1</v>
      </c>
      <c r="L288">
        <f t="shared" si="47"/>
        <v>20</v>
      </c>
      <c r="M288">
        <f t="shared" si="48"/>
        <v>60.478124999999999</v>
      </c>
      <c r="N288">
        <f t="shared" si="49"/>
        <v>15.434893333333333</v>
      </c>
      <c r="O288">
        <f t="shared" si="50"/>
        <v>4.5975879301876306E-2</v>
      </c>
      <c r="P288">
        <f t="shared" si="51"/>
        <v>85.147328467074914</v>
      </c>
      <c r="Q288">
        <f t="shared" si="52"/>
        <v>8.5147328467074915E-2</v>
      </c>
      <c r="R288" s="1">
        <f t="shared" si="53"/>
        <v>3.472222222222765E-4</v>
      </c>
      <c r="S288" s="8">
        <v>3.472222222222765E-4</v>
      </c>
      <c r="T288" s="8">
        <f t="shared" si="54"/>
        <v>245224.30598513741</v>
      </c>
      <c r="U288">
        <f t="shared" si="55"/>
        <v>0.18518518518518517</v>
      </c>
      <c r="W288" s="7">
        <f>U288/VLOOKUP(A288,Vlookup!A:B,2,FALSE)</f>
        <v>1.9493177387914229E-3</v>
      </c>
    </row>
    <row r="289" spans="1:23" x14ac:dyDescent="0.35">
      <c r="A289">
        <v>8</v>
      </c>
      <c r="B289">
        <v>9</v>
      </c>
      <c r="D289">
        <v>60286732</v>
      </c>
      <c r="E289">
        <v>15261821</v>
      </c>
      <c r="F289">
        <v>101030</v>
      </c>
      <c r="G289" t="str">
        <f t="shared" si="45"/>
        <v>10:10:30</v>
      </c>
      <c r="H289">
        <v>10411</v>
      </c>
      <c r="I289" t="str">
        <f t="shared" si="46"/>
        <v>1-04-11</v>
      </c>
      <c r="J289">
        <v>2200</v>
      </c>
      <c r="K289">
        <v>-1</v>
      </c>
      <c r="L289">
        <f t="shared" si="47"/>
        <v>22</v>
      </c>
      <c r="M289">
        <f t="shared" si="48"/>
        <v>60.47788666666667</v>
      </c>
      <c r="N289">
        <f t="shared" si="49"/>
        <v>15.436368333333334</v>
      </c>
      <c r="O289">
        <f t="shared" si="50"/>
        <v>0.20654277183955716</v>
      </c>
      <c r="P289">
        <f t="shared" si="51"/>
        <v>382.51721344685984</v>
      </c>
      <c r="Q289">
        <f t="shared" si="52"/>
        <v>0.38251721344685985</v>
      </c>
      <c r="R289" s="1">
        <f t="shared" si="53"/>
        <v>3.4722222222216548E-4</v>
      </c>
      <c r="S289" s="8">
        <v>3.4722222222216548E-4</v>
      </c>
      <c r="T289" s="8">
        <f t="shared" si="54"/>
        <v>1101649.5747271364</v>
      </c>
      <c r="U289">
        <f t="shared" si="55"/>
        <v>0.20370370370370369</v>
      </c>
      <c r="W289" s="7">
        <f>U289/VLOOKUP(A289,Vlookup!A:B,2,FALSE)</f>
        <v>2.1442495126705653E-3</v>
      </c>
    </row>
    <row r="290" spans="1:23" x14ac:dyDescent="0.35">
      <c r="A290">
        <v>8</v>
      </c>
      <c r="B290">
        <v>10</v>
      </c>
      <c r="D290">
        <v>60287905</v>
      </c>
      <c r="E290">
        <v>15265262</v>
      </c>
      <c r="F290">
        <v>101100</v>
      </c>
      <c r="G290" t="str">
        <f t="shared" si="45"/>
        <v>10:11:00</v>
      </c>
      <c r="H290">
        <v>10411</v>
      </c>
      <c r="I290" t="str">
        <f t="shared" si="46"/>
        <v>1-04-11</v>
      </c>
      <c r="J290">
        <v>6820</v>
      </c>
      <c r="K290">
        <v>-1</v>
      </c>
      <c r="L290">
        <f t="shared" si="47"/>
        <v>68.2</v>
      </c>
      <c r="M290">
        <f t="shared" si="48"/>
        <v>60.479841666666665</v>
      </c>
      <c r="N290">
        <f t="shared" si="49"/>
        <v>15.442103333333334</v>
      </c>
      <c r="O290">
        <f t="shared" si="50"/>
        <v>0.17909549062465629</v>
      </c>
      <c r="P290">
        <f t="shared" si="51"/>
        <v>331.68484863686348</v>
      </c>
      <c r="Q290">
        <f t="shared" si="52"/>
        <v>0.33168484863686348</v>
      </c>
      <c r="R290" s="1">
        <f t="shared" si="53"/>
        <v>3.5879629629631538E-4</v>
      </c>
      <c r="S290" s="8">
        <v>3.5879629629631538E-4</v>
      </c>
      <c r="T290" s="8">
        <f t="shared" si="54"/>
        <v>924437.77168462845</v>
      </c>
      <c r="U290">
        <f t="shared" si="55"/>
        <v>0.61111111111111105</v>
      </c>
      <c r="W290" s="7">
        <f>U290/VLOOKUP(A290,Vlookup!A:B,2,FALSE)</f>
        <v>6.4327485380116954E-3</v>
      </c>
    </row>
    <row r="291" spans="1:23" x14ac:dyDescent="0.35">
      <c r="A291">
        <v>8</v>
      </c>
      <c r="B291">
        <v>11</v>
      </c>
      <c r="D291">
        <v>60288834</v>
      </c>
      <c r="E291">
        <v>15268362</v>
      </c>
      <c r="F291">
        <v>101131</v>
      </c>
      <c r="G291" t="str">
        <f t="shared" si="45"/>
        <v>10:11:31</v>
      </c>
      <c r="H291">
        <v>10411</v>
      </c>
      <c r="I291" t="str">
        <f t="shared" si="46"/>
        <v>1-04-11</v>
      </c>
      <c r="J291">
        <v>4830</v>
      </c>
      <c r="K291">
        <v>-1</v>
      </c>
      <c r="L291">
        <f t="shared" si="47"/>
        <v>48.3</v>
      </c>
      <c r="M291">
        <f t="shared" si="48"/>
        <v>60.481389999999998</v>
      </c>
      <c r="N291">
        <f t="shared" si="49"/>
        <v>15.44727</v>
      </c>
      <c r="O291">
        <f t="shared" si="50"/>
        <v>0.33501678438824245</v>
      </c>
      <c r="P291">
        <f t="shared" si="51"/>
        <v>620.45108468702506</v>
      </c>
      <c r="Q291">
        <f t="shared" si="52"/>
        <v>0.62045108468702503</v>
      </c>
      <c r="R291" s="1">
        <f t="shared" si="53"/>
        <v>3.4722222222222099E-4</v>
      </c>
      <c r="S291" s="8">
        <v>3.4722222222222099E-4</v>
      </c>
      <c r="T291" s="8">
        <f t="shared" si="54"/>
        <v>1786899.1238986384</v>
      </c>
      <c r="U291">
        <f t="shared" si="55"/>
        <v>0.44722222222222219</v>
      </c>
      <c r="W291" s="7">
        <f>U291/VLOOKUP(A291,Vlookup!A:B,2,FALSE)</f>
        <v>4.7076023391812863E-3</v>
      </c>
    </row>
    <row r="292" spans="1:23" x14ac:dyDescent="0.35">
      <c r="A292">
        <v>8</v>
      </c>
      <c r="B292">
        <v>12</v>
      </c>
      <c r="D292">
        <v>60290354</v>
      </c>
      <c r="E292">
        <v>15274408</v>
      </c>
      <c r="F292">
        <v>101201</v>
      </c>
      <c r="G292" t="str">
        <f t="shared" si="45"/>
        <v>10:12:01</v>
      </c>
      <c r="H292">
        <v>10411</v>
      </c>
      <c r="I292" t="str">
        <f t="shared" si="46"/>
        <v>1-04-11</v>
      </c>
      <c r="J292">
        <v>8540</v>
      </c>
      <c r="K292">
        <v>-1</v>
      </c>
      <c r="L292">
        <f t="shared" si="47"/>
        <v>85.4</v>
      </c>
      <c r="M292">
        <f t="shared" si="48"/>
        <v>60.483923333333337</v>
      </c>
      <c r="N292">
        <f t="shared" si="49"/>
        <v>15.457346666666666</v>
      </c>
      <c r="O292">
        <f t="shared" si="50"/>
        <v>0.23744062401171845</v>
      </c>
      <c r="P292">
        <f t="shared" si="51"/>
        <v>439.74003566970259</v>
      </c>
      <c r="Q292">
        <f t="shared" si="52"/>
        <v>0.4397400356697026</v>
      </c>
      <c r="R292" s="1">
        <f t="shared" si="53"/>
        <v>3.4722222222222099E-4</v>
      </c>
      <c r="S292" s="8">
        <v>3.4722222222222099E-4</v>
      </c>
      <c r="T292" s="8">
        <f t="shared" si="54"/>
        <v>1266451.3027287479</v>
      </c>
      <c r="U292">
        <f t="shared" si="55"/>
        <v>0.79074074074074074</v>
      </c>
      <c r="W292" s="7">
        <f>U292/VLOOKUP(A292,Vlookup!A:B,2,FALSE)</f>
        <v>8.3235867446393771E-3</v>
      </c>
    </row>
    <row r="293" spans="1:23" x14ac:dyDescent="0.35">
      <c r="A293">
        <v>8</v>
      </c>
      <c r="B293">
        <v>13</v>
      </c>
      <c r="D293">
        <v>60290590</v>
      </c>
      <c r="E293">
        <v>15279195</v>
      </c>
      <c r="F293">
        <v>101231</v>
      </c>
      <c r="G293" t="str">
        <f t="shared" si="45"/>
        <v>10:12:31</v>
      </c>
      <c r="H293">
        <v>10411</v>
      </c>
      <c r="I293" t="str">
        <f t="shared" si="46"/>
        <v>1-04-11</v>
      </c>
      <c r="J293">
        <v>4720</v>
      </c>
      <c r="K293">
        <v>-1</v>
      </c>
      <c r="L293">
        <f t="shared" si="47"/>
        <v>47.2</v>
      </c>
      <c r="M293">
        <f t="shared" si="48"/>
        <v>60.484316666666665</v>
      </c>
      <c r="N293">
        <f t="shared" si="49"/>
        <v>15.465325</v>
      </c>
      <c r="O293">
        <f t="shared" si="50"/>
        <v>0.24666177034464251</v>
      </c>
      <c r="P293">
        <f t="shared" si="51"/>
        <v>456.81759867827793</v>
      </c>
      <c r="Q293">
        <f t="shared" si="52"/>
        <v>0.45681759867827793</v>
      </c>
      <c r="R293" s="1">
        <f t="shared" si="53"/>
        <v>3.4722222222216548E-4</v>
      </c>
      <c r="S293" s="8">
        <v>3.4722222222216548E-4</v>
      </c>
      <c r="T293" s="8">
        <f t="shared" si="54"/>
        <v>1315634.6841936554</v>
      </c>
      <c r="U293">
        <f t="shared" si="55"/>
        <v>0.437037037037037</v>
      </c>
      <c r="W293" s="7">
        <f>U293/VLOOKUP(A293,Vlookup!A:B,2,FALSE)</f>
        <v>4.6003898635477583E-3</v>
      </c>
    </row>
    <row r="294" spans="1:23" x14ac:dyDescent="0.35">
      <c r="A294">
        <v>8</v>
      </c>
      <c r="B294">
        <v>14</v>
      </c>
      <c r="D294">
        <v>60289952</v>
      </c>
      <c r="E294">
        <v>15284022</v>
      </c>
      <c r="F294">
        <v>101301</v>
      </c>
      <c r="G294" t="str">
        <f t="shared" si="45"/>
        <v>10:13:01</v>
      </c>
      <c r="H294">
        <v>10411</v>
      </c>
      <c r="I294" t="str">
        <f t="shared" si="46"/>
        <v>1-04-11</v>
      </c>
      <c r="J294">
        <v>7650</v>
      </c>
      <c r="K294">
        <v>-1</v>
      </c>
      <c r="L294">
        <f t="shared" si="47"/>
        <v>76.5</v>
      </c>
      <c r="M294">
        <f t="shared" si="48"/>
        <v>60.48325333333333</v>
      </c>
      <c r="N294">
        <f t="shared" si="49"/>
        <v>15.473369999999999</v>
      </c>
      <c r="O294">
        <f t="shared" si="50"/>
        <v>0.30309071542566801</v>
      </c>
      <c r="P294">
        <f t="shared" si="51"/>
        <v>561.32400496833714</v>
      </c>
      <c r="Q294">
        <f t="shared" si="52"/>
        <v>0.56132400496833712</v>
      </c>
      <c r="R294" s="1">
        <f t="shared" si="53"/>
        <v>3.472222222222765E-4</v>
      </c>
      <c r="S294" s="8">
        <v>3.472222222222765E-4</v>
      </c>
      <c r="T294" s="8">
        <f t="shared" si="54"/>
        <v>1616613.1343085582</v>
      </c>
      <c r="U294">
        <f t="shared" si="55"/>
        <v>0.70833333333333337</v>
      </c>
      <c r="W294" s="7">
        <f>U294/VLOOKUP(A294,Vlookup!A:B,2,FALSE)</f>
        <v>7.4561403508771936E-3</v>
      </c>
    </row>
    <row r="295" spans="1:23" x14ac:dyDescent="0.35">
      <c r="A295">
        <v>8</v>
      </c>
      <c r="B295">
        <v>15</v>
      </c>
      <c r="D295">
        <v>60288801</v>
      </c>
      <c r="E295">
        <v>15289701</v>
      </c>
      <c r="F295">
        <v>101331</v>
      </c>
      <c r="G295" t="str">
        <f t="shared" si="45"/>
        <v>10:13:31</v>
      </c>
      <c r="H295">
        <v>10411</v>
      </c>
      <c r="I295" t="str">
        <f t="shared" si="46"/>
        <v>1-04-11</v>
      </c>
      <c r="J295">
        <v>6700</v>
      </c>
      <c r="K295">
        <v>-1</v>
      </c>
      <c r="L295">
        <f t="shared" si="47"/>
        <v>67</v>
      </c>
      <c r="M295">
        <f t="shared" si="48"/>
        <v>60.481335000000001</v>
      </c>
      <c r="N295">
        <f t="shared" si="49"/>
        <v>15.482835</v>
      </c>
      <c r="O295">
        <f t="shared" si="50"/>
        <v>0.29409465550615355</v>
      </c>
      <c r="P295">
        <f t="shared" si="51"/>
        <v>544.66330199739639</v>
      </c>
      <c r="Q295">
        <f t="shared" si="52"/>
        <v>0.54466330199739643</v>
      </c>
      <c r="R295" s="1">
        <f t="shared" si="53"/>
        <v>3.4722222222222099E-4</v>
      </c>
      <c r="S295" s="8">
        <v>3.4722222222222099E-4</v>
      </c>
      <c r="T295" s="8">
        <f t="shared" si="54"/>
        <v>1568630.3097525071</v>
      </c>
      <c r="U295">
        <f t="shared" si="55"/>
        <v>0.62037037037037035</v>
      </c>
      <c r="W295" s="7">
        <f>U295/VLOOKUP(A295,Vlookup!A:B,2,FALSE)</f>
        <v>6.5302144249512672E-3</v>
      </c>
    </row>
    <row r="296" spans="1:23" x14ac:dyDescent="0.35">
      <c r="A296">
        <v>8</v>
      </c>
      <c r="B296">
        <v>16</v>
      </c>
      <c r="D296">
        <v>60287893</v>
      </c>
      <c r="E296">
        <v>15295367</v>
      </c>
      <c r="F296">
        <v>101401</v>
      </c>
      <c r="G296" t="str">
        <f t="shared" si="45"/>
        <v>10:14:01</v>
      </c>
      <c r="H296">
        <v>10411</v>
      </c>
      <c r="I296" t="str">
        <f t="shared" si="46"/>
        <v>1-04-11</v>
      </c>
      <c r="J296">
        <v>6320</v>
      </c>
      <c r="K296">
        <v>-1</v>
      </c>
      <c r="L296">
        <f t="shared" si="47"/>
        <v>63.2</v>
      </c>
      <c r="M296">
        <f t="shared" si="48"/>
        <v>60.479821666666666</v>
      </c>
      <c r="N296">
        <f t="shared" si="49"/>
        <v>15.492278333333333</v>
      </c>
      <c r="O296">
        <f t="shared" si="50"/>
        <v>0.23887588725041761</v>
      </c>
      <c r="P296">
        <f t="shared" si="51"/>
        <v>442.39814318777343</v>
      </c>
      <c r="Q296">
        <f t="shared" si="52"/>
        <v>0.44239814318777343</v>
      </c>
      <c r="R296" s="1">
        <f t="shared" si="53"/>
        <v>3.4722222222222099E-4</v>
      </c>
      <c r="S296" s="8">
        <v>3.4722222222222099E-4</v>
      </c>
      <c r="T296" s="8">
        <f t="shared" si="54"/>
        <v>1274106.652380792</v>
      </c>
      <c r="U296">
        <f t="shared" si="55"/>
        <v>0.58518518518518525</v>
      </c>
      <c r="W296" s="7">
        <f>U296/VLOOKUP(A296,Vlookup!A:B,2,FALSE)</f>
        <v>6.1598440545808974E-3</v>
      </c>
    </row>
    <row r="297" spans="1:23" x14ac:dyDescent="0.35">
      <c r="A297">
        <v>8</v>
      </c>
      <c r="B297">
        <v>17</v>
      </c>
      <c r="D297">
        <v>60286526</v>
      </c>
      <c r="E297">
        <v>15299332</v>
      </c>
      <c r="F297">
        <v>101431</v>
      </c>
      <c r="G297" t="str">
        <f t="shared" si="45"/>
        <v>10:14:31</v>
      </c>
      <c r="H297">
        <v>10411</v>
      </c>
      <c r="I297" t="str">
        <f t="shared" si="46"/>
        <v>1-04-11</v>
      </c>
      <c r="J297">
        <v>6540</v>
      </c>
      <c r="K297">
        <v>-1</v>
      </c>
      <c r="L297">
        <f t="shared" si="47"/>
        <v>65.400000000000006</v>
      </c>
      <c r="M297">
        <f t="shared" si="48"/>
        <v>60.477543333333337</v>
      </c>
      <c r="N297">
        <f t="shared" si="49"/>
        <v>15.498886666666667</v>
      </c>
      <c r="O297">
        <f t="shared" si="50"/>
        <v>0.3295340180581332</v>
      </c>
      <c r="P297">
        <f t="shared" si="51"/>
        <v>610.29700144366268</v>
      </c>
      <c r="Q297">
        <f t="shared" si="52"/>
        <v>0.61029700144366272</v>
      </c>
      <c r="R297" s="1">
        <f t="shared" si="53"/>
        <v>3.5879629629631538E-4</v>
      </c>
      <c r="S297" s="8">
        <v>3.5879629629631538E-4</v>
      </c>
      <c r="T297" s="8">
        <f t="shared" si="54"/>
        <v>1700956.8040235371</v>
      </c>
      <c r="U297">
        <f t="shared" si="55"/>
        <v>0.58602150537634412</v>
      </c>
      <c r="W297" s="7">
        <f>U297/VLOOKUP(A297,Vlookup!A:B,2,FALSE)</f>
        <v>6.1686474250141491E-3</v>
      </c>
    </row>
    <row r="298" spans="1:23" x14ac:dyDescent="0.35">
      <c r="A298">
        <v>8</v>
      </c>
      <c r="B298">
        <v>18</v>
      </c>
      <c r="D298">
        <v>60283890</v>
      </c>
      <c r="E298">
        <v>15303325</v>
      </c>
      <c r="F298">
        <v>101502</v>
      </c>
      <c r="G298" t="str">
        <f t="shared" si="45"/>
        <v>10:15:02</v>
      </c>
      <c r="H298">
        <v>10411</v>
      </c>
      <c r="I298" t="str">
        <f t="shared" si="46"/>
        <v>1-04-11</v>
      </c>
      <c r="J298">
        <v>7430</v>
      </c>
      <c r="K298">
        <v>-1</v>
      </c>
      <c r="L298">
        <f t="shared" si="47"/>
        <v>74.3</v>
      </c>
      <c r="M298">
        <f t="shared" si="48"/>
        <v>60.473149999999997</v>
      </c>
      <c r="N298">
        <f t="shared" si="49"/>
        <v>15.505541666666666</v>
      </c>
      <c r="O298">
        <f t="shared" si="50"/>
        <v>0.30444445311567331</v>
      </c>
      <c r="P298">
        <f t="shared" si="51"/>
        <v>563.83112717022698</v>
      </c>
      <c r="Q298">
        <f t="shared" si="52"/>
        <v>0.56383112717022699</v>
      </c>
      <c r="R298" s="1">
        <f t="shared" si="53"/>
        <v>3.4722222222216548E-4</v>
      </c>
      <c r="S298" s="8">
        <v>3.4722222222216548E-4</v>
      </c>
      <c r="T298" s="8">
        <f t="shared" si="54"/>
        <v>1623833.646250519</v>
      </c>
      <c r="U298">
        <f t="shared" si="55"/>
        <v>0.687962962962963</v>
      </c>
      <c r="W298" s="7">
        <f>U298/VLOOKUP(A298,Vlookup!A:B,2,FALSE)</f>
        <v>7.2417153996101368E-3</v>
      </c>
    </row>
    <row r="299" spans="1:23" x14ac:dyDescent="0.35">
      <c r="A299">
        <v>8</v>
      </c>
      <c r="B299">
        <v>19</v>
      </c>
      <c r="D299">
        <v>60281506</v>
      </c>
      <c r="E299">
        <v>15307149</v>
      </c>
      <c r="F299">
        <v>101532</v>
      </c>
      <c r="G299" t="str">
        <f t="shared" si="45"/>
        <v>10:15:32</v>
      </c>
      <c r="H299">
        <v>10411</v>
      </c>
      <c r="I299" t="str">
        <f t="shared" si="46"/>
        <v>1-04-11</v>
      </c>
      <c r="J299">
        <v>6790</v>
      </c>
      <c r="K299">
        <v>-1</v>
      </c>
      <c r="L299">
        <f t="shared" si="47"/>
        <v>67.900000000000006</v>
      </c>
      <c r="M299">
        <f t="shared" si="48"/>
        <v>60.469176666666669</v>
      </c>
      <c r="N299">
        <f t="shared" si="49"/>
        <v>15.511915</v>
      </c>
      <c r="O299">
        <f t="shared" si="50"/>
        <v>0.31583439523453222</v>
      </c>
      <c r="P299">
        <f t="shared" si="51"/>
        <v>584.92529997435372</v>
      </c>
      <c r="Q299">
        <f t="shared" si="52"/>
        <v>0.58492529997435372</v>
      </c>
      <c r="R299" s="1">
        <f t="shared" si="53"/>
        <v>3.5879629629631538E-4</v>
      </c>
      <c r="S299" s="8">
        <v>3.5879629629631538E-4</v>
      </c>
      <c r="T299" s="8">
        <f t="shared" si="54"/>
        <v>1630243.4167026281</v>
      </c>
      <c r="U299">
        <f t="shared" si="55"/>
        <v>0.6084229390681003</v>
      </c>
      <c r="W299" s="7">
        <f>U299/VLOOKUP(A299,Vlookup!A:B,2,FALSE)</f>
        <v>6.4044519901905296E-3</v>
      </c>
    </row>
    <row r="300" spans="1:23" x14ac:dyDescent="0.35">
      <c r="A300">
        <v>8</v>
      </c>
      <c r="B300">
        <v>20</v>
      </c>
      <c r="D300">
        <v>60278840</v>
      </c>
      <c r="E300">
        <v>15310563</v>
      </c>
      <c r="F300">
        <v>101603</v>
      </c>
      <c r="G300" t="str">
        <f t="shared" si="45"/>
        <v>10:16:03</v>
      </c>
      <c r="H300">
        <v>10411</v>
      </c>
      <c r="I300" t="str">
        <f t="shared" si="46"/>
        <v>1-04-11</v>
      </c>
      <c r="J300">
        <v>6720</v>
      </c>
      <c r="K300">
        <v>-1</v>
      </c>
      <c r="L300">
        <f t="shared" si="47"/>
        <v>67.2</v>
      </c>
      <c r="M300">
        <f t="shared" si="48"/>
        <v>60.464733333333335</v>
      </c>
      <c r="N300">
        <f t="shared" si="49"/>
        <v>15.517605</v>
      </c>
      <c r="O300">
        <f t="shared" si="50"/>
        <v>0.29570783628291464</v>
      </c>
      <c r="P300">
        <f t="shared" si="51"/>
        <v>547.65091279595788</v>
      </c>
      <c r="Q300">
        <f t="shared" si="52"/>
        <v>0.5476509127959579</v>
      </c>
      <c r="R300" s="1">
        <f t="shared" si="53"/>
        <v>3.4722222222222099E-4</v>
      </c>
      <c r="S300" s="8">
        <v>3.4722222222222099E-4</v>
      </c>
      <c r="T300" s="8">
        <f t="shared" si="54"/>
        <v>1577234.6288523644</v>
      </c>
      <c r="U300">
        <f t="shared" si="55"/>
        <v>0.62222222222222223</v>
      </c>
      <c r="W300" s="7">
        <f>U300/VLOOKUP(A300,Vlookup!A:B,2,FALSE)</f>
        <v>6.5497076023391812E-3</v>
      </c>
    </row>
    <row r="301" spans="1:23" x14ac:dyDescent="0.35">
      <c r="A301">
        <v>8</v>
      </c>
      <c r="B301">
        <v>21</v>
      </c>
      <c r="D301">
        <v>60277680</v>
      </c>
      <c r="E301">
        <v>15316069</v>
      </c>
      <c r="F301">
        <v>101633</v>
      </c>
      <c r="G301" t="str">
        <f t="shared" si="45"/>
        <v>10:16:33</v>
      </c>
      <c r="H301">
        <v>10411</v>
      </c>
      <c r="I301" t="str">
        <f t="shared" si="46"/>
        <v>1-04-11</v>
      </c>
      <c r="J301">
        <v>6270</v>
      </c>
      <c r="K301">
        <v>-1</v>
      </c>
      <c r="L301">
        <f t="shared" si="47"/>
        <v>62.7</v>
      </c>
      <c r="M301">
        <f t="shared" si="48"/>
        <v>60.462800000000001</v>
      </c>
      <c r="N301">
        <f t="shared" si="49"/>
        <v>15.526781666666666</v>
      </c>
      <c r="O301">
        <f t="shared" si="50"/>
        <v>0.28696814828864448</v>
      </c>
      <c r="P301">
        <f t="shared" si="51"/>
        <v>531.46501063056962</v>
      </c>
      <c r="Q301">
        <f t="shared" si="52"/>
        <v>0.53146501063056961</v>
      </c>
      <c r="R301" s="1">
        <f t="shared" si="53"/>
        <v>3.5879629629631538E-4</v>
      </c>
      <c r="S301" s="8">
        <v>3.5879629629631538E-4</v>
      </c>
      <c r="T301" s="8">
        <f t="shared" si="54"/>
        <v>1481244.4167251217</v>
      </c>
      <c r="U301">
        <f t="shared" si="55"/>
        <v>0.56182795698924737</v>
      </c>
      <c r="W301" s="7">
        <f>U301/VLOOKUP(A301,Vlookup!A:B,2,FALSE)</f>
        <v>5.9139784946236566E-3</v>
      </c>
    </row>
    <row r="302" spans="1:23" x14ac:dyDescent="0.35">
      <c r="A302">
        <v>8</v>
      </c>
      <c r="B302">
        <v>22</v>
      </c>
      <c r="D302">
        <v>60277326</v>
      </c>
      <c r="E302">
        <v>15321835</v>
      </c>
      <c r="F302">
        <v>101704</v>
      </c>
      <c r="G302" t="str">
        <f t="shared" si="45"/>
        <v>10:17:04</v>
      </c>
      <c r="H302">
        <v>10411</v>
      </c>
      <c r="I302" t="str">
        <f t="shared" si="46"/>
        <v>1-04-11</v>
      </c>
      <c r="J302">
        <v>6600</v>
      </c>
      <c r="K302">
        <v>-1</v>
      </c>
      <c r="L302">
        <f t="shared" si="47"/>
        <v>66</v>
      </c>
      <c r="M302">
        <f t="shared" si="48"/>
        <v>60.462209999999999</v>
      </c>
      <c r="N302">
        <f t="shared" si="49"/>
        <v>15.536391666666667</v>
      </c>
      <c r="O302">
        <f t="shared" si="50"/>
        <v>0.27989489493695707</v>
      </c>
      <c r="P302">
        <f t="shared" si="51"/>
        <v>518.36534542324455</v>
      </c>
      <c r="Q302">
        <f t="shared" si="52"/>
        <v>0.51836534542324453</v>
      </c>
      <c r="R302" s="1">
        <f t="shared" si="53"/>
        <v>3.4722222222222099E-4</v>
      </c>
      <c r="S302" s="8">
        <v>3.4722222222222099E-4</v>
      </c>
      <c r="T302" s="8">
        <f t="shared" si="54"/>
        <v>1492892.1948189496</v>
      </c>
      <c r="U302">
        <f t="shared" si="55"/>
        <v>0.61111111111111105</v>
      </c>
      <c r="W302" s="7">
        <f>U302/VLOOKUP(A302,Vlookup!A:B,2,FALSE)</f>
        <v>6.4327485380116954E-3</v>
      </c>
    </row>
    <row r="303" spans="1:23" x14ac:dyDescent="0.35">
      <c r="A303">
        <v>8</v>
      </c>
      <c r="B303">
        <v>23</v>
      </c>
      <c r="D303">
        <v>60277299</v>
      </c>
      <c r="E303">
        <v>15327502</v>
      </c>
      <c r="F303">
        <v>101734</v>
      </c>
      <c r="G303" t="str">
        <f t="shared" si="45"/>
        <v>10:17:34</v>
      </c>
      <c r="H303">
        <v>10411</v>
      </c>
      <c r="I303" t="str">
        <f t="shared" si="46"/>
        <v>1-04-11</v>
      </c>
      <c r="J303">
        <v>5880</v>
      </c>
      <c r="K303">
        <v>-1</v>
      </c>
      <c r="L303">
        <f t="shared" si="47"/>
        <v>58.8</v>
      </c>
      <c r="M303">
        <f t="shared" si="48"/>
        <v>60.462164999999999</v>
      </c>
      <c r="N303">
        <f t="shared" si="49"/>
        <v>15.545836666666666</v>
      </c>
      <c r="O303">
        <f t="shared" si="50"/>
        <v>0.24200101978852889</v>
      </c>
      <c r="P303">
        <f t="shared" si="51"/>
        <v>448.1858886483555</v>
      </c>
      <c r="Q303">
        <f t="shared" si="52"/>
        <v>0.44818588864835551</v>
      </c>
      <c r="R303" s="1">
        <f t="shared" si="53"/>
        <v>3.5879629629631538E-4</v>
      </c>
      <c r="S303" s="8">
        <v>3.5879629629631538E-4</v>
      </c>
      <c r="T303" s="8">
        <f t="shared" si="54"/>
        <v>1249137.4444908341</v>
      </c>
      <c r="U303">
        <f t="shared" si="55"/>
        <v>0.5268817204301075</v>
      </c>
      <c r="W303" s="7">
        <f>U303/VLOOKUP(A303,Vlookup!A:B,2,FALSE)</f>
        <v>5.5461233729485002E-3</v>
      </c>
    </row>
    <row r="304" spans="1:23" x14ac:dyDescent="0.35">
      <c r="A304">
        <v>8</v>
      </c>
      <c r="B304">
        <v>24</v>
      </c>
      <c r="D304">
        <v>60277676</v>
      </c>
      <c r="E304">
        <v>15332342</v>
      </c>
      <c r="F304">
        <v>101805</v>
      </c>
      <c r="G304" t="str">
        <f t="shared" si="45"/>
        <v>10:18:05</v>
      </c>
      <c r="H304">
        <v>10411</v>
      </c>
      <c r="I304" t="str">
        <f t="shared" si="46"/>
        <v>1-04-11</v>
      </c>
      <c r="J304">
        <v>5080</v>
      </c>
      <c r="K304">
        <v>-1</v>
      </c>
      <c r="L304">
        <f t="shared" si="47"/>
        <v>50.8</v>
      </c>
      <c r="M304">
        <f t="shared" si="48"/>
        <v>60.46279333333333</v>
      </c>
      <c r="N304">
        <f t="shared" si="49"/>
        <v>15.553903333333333</v>
      </c>
      <c r="O304">
        <f t="shared" si="50"/>
        <v>8.4298982475151787E-2</v>
      </c>
      <c r="P304">
        <f t="shared" si="51"/>
        <v>156.12171554398111</v>
      </c>
      <c r="Q304">
        <f t="shared" si="52"/>
        <v>0.1561217155439811</v>
      </c>
      <c r="R304" s="1">
        <f t="shared" si="53"/>
        <v>3.5879629629631538E-4</v>
      </c>
      <c r="S304" s="8">
        <v>3.5879629629631538E-4</v>
      </c>
      <c r="T304" s="8">
        <f t="shared" si="54"/>
        <v>435126.32977416937</v>
      </c>
      <c r="U304">
        <f t="shared" si="55"/>
        <v>0.45519713261648742</v>
      </c>
      <c r="W304" s="7">
        <f>U304/VLOOKUP(A304,Vlookup!A:B,2,FALSE)</f>
        <v>4.7915487643840782E-3</v>
      </c>
    </row>
    <row r="305" spans="1:23" x14ac:dyDescent="0.35">
      <c r="A305">
        <v>8</v>
      </c>
      <c r="B305">
        <v>25</v>
      </c>
      <c r="D305">
        <v>60277876</v>
      </c>
      <c r="E305">
        <v>15334000</v>
      </c>
      <c r="F305">
        <v>101836</v>
      </c>
      <c r="G305" t="str">
        <f t="shared" si="45"/>
        <v>10:18:36</v>
      </c>
      <c r="H305">
        <v>10411</v>
      </c>
      <c r="I305" t="str">
        <f t="shared" si="46"/>
        <v>1-04-11</v>
      </c>
      <c r="J305">
        <v>20</v>
      </c>
      <c r="K305">
        <v>-1</v>
      </c>
      <c r="L305">
        <f t="shared" si="47"/>
        <v>0.2</v>
      </c>
      <c r="M305">
        <f t="shared" si="48"/>
        <v>60.463126666666668</v>
      </c>
      <c r="N305">
        <f t="shared" si="49"/>
        <v>15.556666666666667</v>
      </c>
      <c r="O305">
        <f t="shared" si="50"/>
        <v>4.5737775568936483E-2</v>
      </c>
      <c r="P305">
        <f t="shared" si="51"/>
        <v>84.706360353670362</v>
      </c>
      <c r="Q305">
        <f t="shared" si="52"/>
        <v>8.4706360353670365E-2</v>
      </c>
      <c r="R305" s="1">
        <f t="shared" si="53"/>
        <v>2.9398148148148118E-3</v>
      </c>
      <c r="S305" s="8">
        <v>2.9398148148148118E-3</v>
      </c>
      <c r="T305" s="8">
        <f t="shared" si="54"/>
        <v>28813.502104555617</v>
      </c>
      <c r="U305">
        <f t="shared" si="55"/>
        <v>2.1872265966754154E-4</v>
      </c>
      <c r="W305" s="7">
        <f>U305/VLOOKUP(A305,Vlookup!A:B,2,FALSE)</f>
        <v>2.3023437859741216E-6</v>
      </c>
    </row>
    <row r="306" spans="1:23" x14ac:dyDescent="0.35">
      <c r="A306">
        <v>8</v>
      </c>
      <c r="B306">
        <v>26</v>
      </c>
      <c r="D306">
        <v>60277833</v>
      </c>
      <c r="E306">
        <v>15334922</v>
      </c>
      <c r="F306">
        <v>102250</v>
      </c>
      <c r="G306" t="str">
        <f t="shared" si="45"/>
        <v>10:22:50</v>
      </c>
      <c r="H306">
        <v>10411</v>
      </c>
      <c r="I306" t="str">
        <f t="shared" si="46"/>
        <v>1-04-11</v>
      </c>
      <c r="J306">
        <v>4800</v>
      </c>
      <c r="K306">
        <v>-1</v>
      </c>
      <c r="L306">
        <f t="shared" si="47"/>
        <v>48</v>
      </c>
      <c r="M306">
        <f t="shared" si="48"/>
        <v>60.463054999999997</v>
      </c>
      <c r="N306">
        <f t="shared" si="49"/>
        <v>15.558203333333333</v>
      </c>
      <c r="O306">
        <f t="shared" si="50"/>
        <v>0.21543054686140919</v>
      </c>
      <c r="P306">
        <f t="shared" si="51"/>
        <v>398.97737278732984</v>
      </c>
      <c r="Q306">
        <f t="shared" si="52"/>
        <v>0.39897737278732986</v>
      </c>
      <c r="R306" s="1">
        <f t="shared" si="53"/>
        <v>3.4722222222222099E-4</v>
      </c>
      <c r="S306" s="8">
        <v>3.4722222222222099E-4</v>
      </c>
      <c r="T306" s="8">
        <f t="shared" si="54"/>
        <v>1149054.8336275141</v>
      </c>
      <c r="U306">
        <f t="shared" si="55"/>
        <v>0.44444444444444448</v>
      </c>
      <c r="W306" s="7">
        <f>U306/VLOOKUP(A306,Vlookup!A:B,2,FALSE)</f>
        <v>4.6783625730994153E-3</v>
      </c>
    </row>
    <row r="307" spans="1:23" x14ac:dyDescent="0.35">
      <c r="A307">
        <v>8</v>
      </c>
      <c r="B307">
        <v>27</v>
      </c>
      <c r="D307">
        <v>60278012</v>
      </c>
      <c r="E307">
        <v>15339269</v>
      </c>
      <c r="F307">
        <v>102320</v>
      </c>
      <c r="G307" t="str">
        <f t="shared" si="45"/>
        <v>10:23:20</v>
      </c>
      <c r="H307">
        <v>10411</v>
      </c>
      <c r="I307" t="str">
        <f t="shared" si="46"/>
        <v>1-04-11</v>
      </c>
      <c r="J307">
        <v>4460</v>
      </c>
      <c r="K307">
        <v>-1</v>
      </c>
      <c r="L307">
        <f t="shared" si="47"/>
        <v>44.6</v>
      </c>
      <c r="M307">
        <f t="shared" si="48"/>
        <v>60.46335333333333</v>
      </c>
      <c r="N307">
        <f t="shared" si="49"/>
        <v>15.565448333333334</v>
      </c>
      <c r="O307">
        <f t="shared" si="50"/>
        <v>0.13366317567159169</v>
      </c>
      <c r="P307">
        <f t="shared" si="51"/>
        <v>247.54420134378782</v>
      </c>
      <c r="Q307">
        <f t="shared" si="52"/>
        <v>0.24754420134378782</v>
      </c>
      <c r="R307" s="1">
        <f t="shared" si="53"/>
        <v>3.4722222222216548E-4</v>
      </c>
      <c r="S307" s="8">
        <v>3.4722222222216548E-4</v>
      </c>
      <c r="T307" s="8">
        <f t="shared" si="54"/>
        <v>712927.29987022548</v>
      </c>
      <c r="U307">
        <f t="shared" si="55"/>
        <v>0.41296296296296298</v>
      </c>
      <c r="W307" s="7">
        <f>U307/VLOOKUP(A307,Vlookup!A:B,2,FALSE)</f>
        <v>4.3469785575048735E-3</v>
      </c>
    </row>
    <row r="308" spans="1:23" x14ac:dyDescent="0.35">
      <c r="A308">
        <v>8</v>
      </c>
      <c r="B308">
        <v>28</v>
      </c>
      <c r="D308">
        <v>60277865</v>
      </c>
      <c r="E308">
        <v>15341959</v>
      </c>
      <c r="F308">
        <v>102350</v>
      </c>
      <c r="G308" t="str">
        <f t="shared" si="45"/>
        <v>10:23:50</v>
      </c>
      <c r="H308">
        <v>10411</v>
      </c>
      <c r="I308" t="str">
        <f t="shared" si="46"/>
        <v>1-04-11</v>
      </c>
      <c r="J308">
        <v>2140</v>
      </c>
      <c r="K308">
        <v>-1</v>
      </c>
      <c r="L308">
        <f t="shared" si="47"/>
        <v>21.4</v>
      </c>
      <c r="M308">
        <f t="shared" si="48"/>
        <v>60.463108333333331</v>
      </c>
      <c r="N308">
        <f t="shared" si="49"/>
        <v>15.569931666666667</v>
      </c>
      <c r="O308">
        <f t="shared" si="50"/>
        <v>0.16274992963349624</v>
      </c>
      <c r="P308">
        <f t="shared" si="51"/>
        <v>301.41286968123507</v>
      </c>
      <c r="Q308">
        <f t="shared" si="52"/>
        <v>0.3014128696812351</v>
      </c>
      <c r="R308" s="1">
        <f t="shared" si="53"/>
        <v>3.5879629629631538E-4</v>
      </c>
      <c r="S308" s="8">
        <v>3.5879629629631538E-4</v>
      </c>
      <c r="T308" s="8">
        <f t="shared" si="54"/>
        <v>840066.83678894595</v>
      </c>
      <c r="U308">
        <f t="shared" si="55"/>
        <v>0.1917562724014337</v>
      </c>
      <c r="W308" s="7">
        <f>U308/VLOOKUP(A308,Vlookup!A:B,2,FALSE)</f>
        <v>2.0184870779098286E-3</v>
      </c>
    </row>
    <row r="309" spans="1:23" x14ac:dyDescent="0.35">
      <c r="A309">
        <v>8</v>
      </c>
      <c r="B309">
        <v>29</v>
      </c>
      <c r="D309">
        <v>60278936</v>
      </c>
      <c r="E309">
        <v>15344437</v>
      </c>
      <c r="F309">
        <v>102421</v>
      </c>
      <c r="G309" t="str">
        <f t="shared" si="45"/>
        <v>10:24:21</v>
      </c>
      <c r="H309">
        <v>10411</v>
      </c>
      <c r="I309" t="str">
        <f t="shared" si="46"/>
        <v>1-04-11</v>
      </c>
      <c r="J309">
        <v>5750</v>
      </c>
      <c r="K309">
        <v>-1</v>
      </c>
      <c r="L309">
        <f t="shared" si="47"/>
        <v>57.5</v>
      </c>
      <c r="M309">
        <f t="shared" si="48"/>
        <v>60.464893333333336</v>
      </c>
      <c r="N309">
        <f t="shared" si="49"/>
        <v>15.574061666666667</v>
      </c>
      <c r="O309">
        <f t="shared" si="50"/>
        <v>0.33652656963856548</v>
      </c>
      <c r="P309">
        <f t="shared" si="51"/>
        <v>623.24720697062321</v>
      </c>
      <c r="Q309">
        <f t="shared" si="52"/>
        <v>0.62324720697062319</v>
      </c>
      <c r="R309" s="1">
        <f t="shared" si="53"/>
        <v>3.5879629629631538E-4</v>
      </c>
      <c r="S309" s="8">
        <v>3.5879629629631538E-4</v>
      </c>
      <c r="T309" s="8">
        <f t="shared" si="54"/>
        <v>1737050.2800728704</v>
      </c>
      <c r="U309">
        <f t="shared" si="55"/>
        <v>0.51523297491039421</v>
      </c>
      <c r="W309" s="7">
        <f>U309/VLOOKUP(A309,Vlookup!A:B,2,FALSE)</f>
        <v>5.4235049990567809E-3</v>
      </c>
    </row>
    <row r="310" spans="1:23" x14ac:dyDescent="0.35">
      <c r="A310">
        <v>8</v>
      </c>
      <c r="B310">
        <v>30</v>
      </c>
      <c r="D310">
        <v>60280572</v>
      </c>
      <c r="E310">
        <v>15350389</v>
      </c>
      <c r="F310">
        <v>102452</v>
      </c>
      <c r="G310" t="str">
        <f t="shared" si="45"/>
        <v>10:24:52</v>
      </c>
      <c r="H310">
        <v>10411</v>
      </c>
      <c r="I310" t="str">
        <f t="shared" si="46"/>
        <v>1-04-11</v>
      </c>
      <c r="J310">
        <v>8660</v>
      </c>
      <c r="K310">
        <v>-1</v>
      </c>
      <c r="L310">
        <f t="shared" si="47"/>
        <v>86.6</v>
      </c>
      <c r="M310">
        <f t="shared" si="48"/>
        <v>60.467619999999997</v>
      </c>
      <c r="N310">
        <f t="shared" si="49"/>
        <v>15.583981666666666</v>
      </c>
      <c r="O310">
        <f t="shared" si="50"/>
        <v>0.31500393934524207</v>
      </c>
      <c r="P310">
        <f t="shared" si="51"/>
        <v>583.38729566738834</v>
      </c>
      <c r="Q310">
        <f t="shared" si="52"/>
        <v>0.58338729566738834</v>
      </c>
      <c r="R310" s="1">
        <f t="shared" si="53"/>
        <v>3.4722222222222099E-4</v>
      </c>
      <c r="S310" s="8">
        <v>3.4722222222222099E-4</v>
      </c>
      <c r="T310" s="8">
        <f t="shared" si="54"/>
        <v>1680155.4115220844</v>
      </c>
      <c r="U310">
        <f t="shared" si="55"/>
        <v>0.80185185185185193</v>
      </c>
      <c r="W310" s="7">
        <f>U310/VLOOKUP(A310,Vlookup!A:B,2,FALSE)</f>
        <v>8.4405458089668629E-3</v>
      </c>
    </row>
    <row r="311" spans="1:23" x14ac:dyDescent="0.35">
      <c r="A311">
        <v>8</v>
      </c>
      <c r="B311">
        <v>31</v>
      </c>
      <c r="D311">
        <v>60280031</v>
      </c>
      <c r="E311">
        <v>15356673</v>
      </c>
      <c r="F311">
        <v>102522</v>
      </c>
      <c r="G311" t="str">
        <f t="shared" si="45"/>
        <v>10:25:22</v>
      </c>
      <c r="H311">
        <v>10411</v>
      </c>
      <c r="I311" t="str">
        <f t="shared" si="46"/>
        <v>1-04-11</v>
      </c>
      <c r="J311">
        <v>7759</v>
      </c>
      <c r="K311">
        <v>-1</v>
      </c>
      <c r="L311">
        <f t="shared" si="47"/>
        <v>77.59</v>
      </c>
      <c r="M311">
        <f t="shared" si="48"/>
        <v>60.466718333333333</v>
      </c>
      <c r="N311">
        <f t="shared" si="49"/>
        <v>15.594455</v>
      </c>
      <c r="O311">
        <f t="shared" si="50"/>
        <v>0.28392781809138046</v>
      </c>
      <c r="P311">
        <f t="shared" si="51"/>
        <v>525.83431910523666</v>
      </c>
      <c r="Q311">
        <f t="shared" si="52"/>
        <v>0.5258343191052367</v>
      </c>
      <c r="R311" s="1">
        <f t="shared" si="53"/>
        <v>3.4722222222222099E-4</v>
      </c>
      <c r="S311" s="8">
        <v>3.4722222222222099E-4</v>
      </c>
      <c r="T311" s="8">
        <f t="shared" si="54"/>
        <v>1514402.8390230869</v>
      </c>
      <c r="U311">
        <f t="shared" si="55"/>
        <v>0.71842592592592602</v>
      </c>
      <c r="W311" s="7">
        <f>U311/VLOOKUP(A311,Vlookup!A:B,2,FALSE)</f>
        <v>7.5623781676413268E-3</v>
      </c>
    </row>
    <row r="312" spans="1:23" x14ac:dyDescent="0.35">
      <c r="A312">
        <v>8</v>
      </c>
      <c r="B312">
        <v>32</v>
      </c>
      <c r="D312">
        <v>60279774</v>
      </c>
      <c r="E312">
        <v>15362399</v>
      </c>
      <c r="F312">
        <v>102552</v>
      </c>
      <c r="G312" t="str">
        <f t="shared" si="45"/>
        <v>10:25:52</v>
      </c>
      <c r="H312">
        <v>10411</v>
      </c>
      <c r="I312" t="str">
        <f t="shared" si="46"/>
        <v>1-04-11</v>
      </c>
      <c r="J312">
        <v>5620</v>
      </c>
      <c r="K312">
        <v>-1</v>
      </c>
      <c r="L312">
        <f t="shared" si="47"/>
        <v>56.2</v>
      </c>
      <c r="M312">
        <f t="shared" si="48"/>
        <v>60.466290000000001</v>
      </c>
      <c r="N312">
        <f t="shared" si="49"/>
        <v>15.603998333333333</v>
      </c>
      <c r="O312">
        <f t="shared" si="50"/>
        <v>0.11721765476114639</v>
      </c>
      <c r="P312">
        <f t="shared" si="51"/>
        <v>217.08709661764311</v>
      </c>
      <c r="Q312">
        <f t="shared" si="52"/>
        <v>0.21708709661764311</v>
      </c>
      <c r="R312" s="1">
        <f t="shared" si="53"/>
        <v>3.4722222222216548E-4</v>
      </c>
      <c r="S312" s="8">
        <v>3.4722222222216548E-4</v>
      </c>
      <c r="T312" s="8">
        <f t="shared" si="54"/>
        <v>625210.8382589143</v>
      </c>
      <c r="U312">
        <f t="shared" si="55"/>
        <v>0.52037037037037037</v>
      </c>
      <c r="W312" s="7">
        <f>U312/VLOOKUP(A312,Vlookup!A:B,2,FALSE)</f>
        <v>5.4775828460038988E-3</v>
      </c>
    </row>
    <row r="313" spans="1:23" x14ac:dyDescent="0.35">
      <c r="A313">
        <v>8</v>
      </c>
      <c r="B313">
        <v>33</v>
      </c>
      <c r="D313">
        <v>60280179</v>
      </c>
      <c r="E313">
        <v>15364626</v>
      </c>
      <c r="F313">
        <v>102622</v>
      </c>
      <c r="G313" t="str">
        <f t="shared" si="45"/>
        <v>10:26:22</v>
      </c>
      <c r="H313">
        <v>10411</v>
      </c>
      <c r="I313" t="str">
        <f t="shared" si="46"/>
        <v>1-04-11</v>
      </c>
      <c r="J313">
        <v>40</v>
      </c>
      <c r="K313">
        <v>-1</v>
      </c>
      <c r="L313">
        <f t="shared" si="47"/>
        <v>0.4</v>
      </c>
      <c r="M313">
        <f t="shared" si="48"/>
        <v>60.466965000000002</v>
      </c>
      <c r="N313">
        <f t="shared" si="49"/>
        <v>15.607710000000001</v>
      </c>
      <c r="O313">
        <f t="shared" si="50"/>
        <v>5.0408677985592454E-2</v>
      </c>
      <c r="P313">
        <f t="shared" si="51"/>
        <v>93.356871629317226</v>
      </c>
      <c r="Q313">
        <f t="shared" si="52"/>
        <v>9.3356871629317231E-2</v>
      </c>
      <c r="R313" s="1">
        <f t="shared" si="53"/>
        <v>7.6504629629630116E-3</v>
      </c>
      <c r="S313" s="8">
        <v>7.6504629629630116E-3</v>
      </c>
      <c r="T313" s="8">
        <f t="shared" si="54"/>
        <v>12202.77414337815</v>
      </c>
      <c r="U313">
        <f t="shared" si="55"/>
        <v>1.6809547823163555E-4</v>
      </c>
      <c r="W313" s="7">
        <f>U313/VLOOKUP(A313,Vlookup!A:B,2,FALSE)</f>
        <v>1.7694260866487952E-6</v>
      </c>
    </row>
    <row r="314" spans="1:23" x14ac:dyDescent="0.35">
      <c r="A314">
        <v>8</v>
      </c>
      <c r="B314">
        <v>34</v>
      </c>
      <c r="D314">
        <v>60280149</v>
      </c>
      <c r="E314">
        <v>15365645</v>
      </c>
      <c r="F314">
        <v>103723</v>
      </c>
      <c r="G314" t="str">
        <f t="shared" si="45"/>
        <v>10:37:23</v>
      </c>
      <c r="H314">
        <v>10411</v>
      </c>
      <c r="I314" t="str">
        <f t="shared" si="46"/>
        <v>1-04-11</v>
      </c>
      <c r="J314">
        <v>4710</v>
      </c>
      <c r="K314">
        <v>-1</v>
      </c>
      <c r="L314">
        <f t="shared" si="47"/>
        <v>47.1</v>
      </c>
      <c r="M314">
        <f t="shared" si="48"/>
        <v>60.466915</v>
      </c>
      <c r="N314">
        <f t="shared" si="49"/>
        <v>15.609408333333333</v>
      </c>
      <c r="O314">
        <f t="shared" si="50"/>
        <v>0.25712140092699876</v>
      </c>
      <c r="P314">
        <f t="shared" si="51"/>
        <v>476.18883451680171</v>
      </c>
      <c r="Q314">
        <f t="shared" si="52"/>
        <v>0.47618883451680172</v>
      </c>
      <c r="R314" s="1">
        <f t="shared" si="53"/>
        <v>3.4722222222222099E-4</v>
      </c>
      <c r="S314" s="8">
        <v>3.4722222222222099E-4</v>
      </c>
      <c r="T314" s="8">
        <f t="shared" si="54"/>
        <v>1371423.8434083937</v>
      </c>
      <c r="U314">
        <f t="shared" si="55"/>
        <v>0.43611111111111112</v>
      </c>
      <c r="W314" s="7">
        <f>U314/VLOOKUP(A314,Vlookup!A:B,2,FALSE)</f>
        <v>4.5906432748538013E-3</v>
      </c>
    </row>
    <row r="315" spans="1:23" x14ac:dyDescent="0.35">
      <c r="A315">
        <v>8</v>
      </c>
      <c r="B315">
        <v>35</v>
      </c>
      <c r="D315">
        <v>60279450</v>
      </c>
      <c r="E315">
        <v>15370655</v>
      </c>
      <c r="F315">
        <v>103753</v>
      </c>
      <c r="G315" t="str">
        <f t="shared" si="45"/>
        <v>10:37:53</v>
      </c>
      <c r="H315">
        <v>10411</v>
      </c>
      <c r="I315" t="str">
        <f t="shared" si="46"/>
        <v>1-04-11</v>
      </c>
      <c r="J315">
        <v>7190</v>
      </c>
      <c r="K315">
        <v>-1</v>
      </c>
      <c r="L315">
        <f t="shared" si="47"/>
        <v>71.900000000000006</v>
      </c>
      <c r="M315">
        <f t="shared" si="48"/>
        <v>60.46575</v>
      </c>
      <c r="N315">
        <f t="shared" si="49"/>
        <v>15.617758333333333</v>
      </c>
      <c r="O315">
        <f t="shared" si="50"/>
        <v>0.34456112586573584</v>
      </c>
      <c r="P315">
        <f t="shared" si="51"/>
        <v>638.12720510334282</v>
      </c>
      <c r="Q315">
        <f t="shared" si="52"/>
        <v>0.63812720510334286</v>
      </c>
      <c r="R315" s="1">
        <f t="shared" si="53"/>
        <v>3.4722222222222099E-4</v>
      </c>
      <c r="S315" s="8">
        <v>3.4722222222222099E-4</v>
      </c>
      <c r="T315" s="8">
        <f t="shared" si="54"/>
        <v>1837806.3506976338</v>
      </c>
      <c r="U315">
        <f t="shared" si="55"/>
        <v>0.66574074074074074</v>
      </c>
      <c r="W315" s="7">
        <f>U315/VLOOKUP(A315,Vlookup!A:B,2,FALSE)</f>
        <v>7.0077972709551659E-3</v>
      </c>
    </row>
    <row r="316" spans="1:23" x14ac:dyDescent="0.35">
      <c r="A316">
        <v>8</v>
      </c>
      <c r="B316">
        <v>36</v>
      </c>
      <c r="D316">
        <v>60279713</v>
      </c>
      <c r="E316">
        <v>15377612</v>
      </c>
      <c r="F316">
        <v>103823</v>
      </c>
      <c r="G316" t="str">
        <f t="shared" si="45"/>
        <v>10:38:23</v>
      </c>
      <c r="H316">
        <v>10411</v>
      </c>
      <c r="I316" t="str">
        <f t="shared" si="46"/>
        <v>1-04-11</v>
      </c>
      <c r="J316">
        <v>7250</v>
      </c>
      <c r="K316">
        <v>-1</v>
      </c>
      <c r="L316">
        <f t="shared" si="47"/>
        <v>72.5</v>
      </c>
      <c r="M316">
        <f t="shared" si="48"/>
        <v>60.466188333333335</v>
      </c>
      <c r="N316">
        <f t="shared" si="49"/>
        <v>15.629353333333333</v>
      </c>
      <c r="O316">
        <f t="shared" si="50"/>
        <v>0.35190423706214818</v>
      </c>
      <c r="P316">
        <f t="shared" si="51"/>
        <v>651.72664703909845</v>
      </c>
      <c r="Q316">
        <f t="shared" si="52"/>
        <v>0.65172664703909844</v>
      </c>
      <c r="R316" s="1">
        <f t="shared" si="53"/>
        <v>3.4722222222216548E-4</v>
      </c>
      <c r="S316" s="8">
        <v>3.4722222222216548E-4</v>
      </c>
      <c r="T316" s="8">
        <f t="shared" si="54"/>
        <v>1876972.7434729103</v>
      </c>
      <c r="U316">
        <f t="shared" si="55"/>
        <v>0.67129629629629628</v>
      </c>
      <c r="W316" s="7">
        <f>U316/VLOOKUP(A316,Vlookup!A:B,2,FALSE)</f>
        <v>7.066276803118908E-3</v>
      </c>
    </row>
    <row r="317" spans="1:23" x14ac:dyDescent="0.35">
      <c r="A317">
        <v>8</v>
      </c>
      <c r="B317">
        <v>37</v>
      </c>
      <c r="D317">
        <v>60279738</v>
      </c>
      <c r="E317">
        <v>15384738</v>
      </c>
      <c r="F317">
        <v>103853</v>
      </c>
      <c r="G317" t="str">
        <f t="shared" si="45"/>
        <v>10:38:53</v>
      </c>
      <c r="H317">
        <v>10411</v>
      </c>
      <c r="I317" t="str">
        <f t="shared" si="46"/>
        <v>1-04-11</v>
      </c>
      <c r="J317">
        <v>7959</v>
      </c>
      <c r="K317">
        <v>-1</v>
      </c>
      <c r="L317">
        <f t="shared" si="47"/>
        <v>79.59</v>
      </c>
      <c r="M317">
        <f t="shared" si="48"/>
        <v>60.466230000000003</v>
      </c>
      <c r="N317">
        <f t="shared" si="49"/>
        <v>15.64123</v>
      </c>
      <c r="O317">
        <f t="shared" si="50"/>
        <v>0.34850802231043565</v>
      </c>
      <c r="P317">
        <f t="shared" si="51"/>
        <v>645.43685731892685</v>
      </c>
      <c r="Q317">
        <f t="shared" si="52"/>
        <v>0.64543685731892686</v>
      </c>
      <c r="R317" s="1">
        <f t="shared" si="53"/>
        <v>3.5879629629631538E-4</v>
      </c>
      <c r="S317" s="8">
        <v>3.5879629629631538E-4</v>
      </c>
      <c r="T317" s="8">
        <f t="shared" si="54"/>
        <v>1798894.9829791069</v>
      </c>
      <c r="U317">
        <f t="shared" si="55"/>
        <v>0.71317204301075277</v>
      </c>
      <c r="W317" s="7">
        <f>U317/VLOOKUP(A317,Vlookup!A:B,2,FALSE)</f>
        <v>7.5070741369552925E-3</v>
      </c>
    </row>
    <row r="318" spans="1:23" x14ac:dyDescent="0.35">
      <c r="A318">
        <v>8</v>
      </c>
      <c r="B318">
        <v>38</v>
      </c>
      <c r="D318">
        <v>60281381</v>
      </c>
      <c r="E318">
        <v>15390959</v>
      </c>
      <c r="F318">
        <v>103924</v>
      </c>
      <c r="G318" t="str">
        <f t="shared" si="45"/>
        <v>10:39:24</v>
      </c>
      <c r="H318">
        <v>10411</v>
      </c>
      <c r="I318" t="str">
        <f t="shared" si="46"/>
        <v>1-04-11</v>
      </c>
      <c r="J318">
        <v>8080</v>
      </c>
      <c r="K318">
        <v>-1</v>
      </c>
      <c r="L318">
        <f t="shared" si="47"/>
        <v>80.8</v>
      </c>
      <c r="M318">
        <f t="shared" si="48"/>
        <v>60.468968333333336</v>
      </c>
      <c r="N318">
        <f t="shared" si="49"/>
        <v>15.651598333333334</v>
      </c>
      <c r="O318">
        <f t="shared" si="50"/>
        <v>0.38021348796149673</v>
      </c>
      <c r="P318">
        <f t="shared" si="51"/>
        <v>704.155379704692</v>
      </c>
      <c r="Q318">
        <f t="shared" si="52"/>
        <v>0.704155379704692</v>
      </c>
      <c r="R318" s="1">
        <f t="shared" si="53"/>
        <v>3.4722222222222099E-4</v>
      </c>
      <c r="S318" s="8">
        <v>3.4722222222222099E-4</v>
      </c>
      <c r="T318" s="8">
        <f t="shared" si="54"/>
        <v>2027967.4935495201</v>
      </c>
      <c r="U318">
        <f t="shared" si="55"/>
        <v>0.74814814814814812</v>
      </c>
      <c r="W318" s="7">
        <f>U318/VLOOKUP(A318,Vlookup!A:B,2,FALSE)</f>
        <v>7.8752436647173494E-3</v>
      </c>
    </row>
    <row r="319" spans="1:23" x14ac:dyDescent="0.35">
      <c r="A319">
        <v>8</v>
      </c>
      <c r="B319">
        <v>39</v>
      </c>
      <c r="D319">
        <v>60284566</v>
      </c>
      <c r="E319">
        <v>15395147</v>
      </c>
      <c r="F319">
        <v>103954</v>
      </c>
      <c r="G319" t="str">
        <f t="shared" si="45"/>
        <v>10:39:54</v>
      </c>
      <c r="H319">
        <v>10411</v>
      </c>
      <c r="I319" t="str">
        <f t="shared" si="46"/>
        <v>1-04-11</v>
      </c>
      <c r="J319">
        <v>8550</v>
      </c>
      <c r="K319">
        <v>-1</v>
      </c>
      <c r="L319">
        <f t="shared" si="47"/>
        <v>85.5</v>
      </c>
      <c r="M319">
        <f t="shared" si="48"/>
        <v>60.474276666666668</v>
      </c>
      <c r="N319">
        <f t="shared" si="49"/>
        <v>15.658578333333333</v>
      </c>
      <c r="O319">
        <f t="shared" si="50"/>
        <v>0.36166909753543414</v>
      </c>
      <c r="P319">
        <f t="shared" si="51"/>
        <v>669.81116863562397</v>
      </c>
      <c r="Q319">
        <f t="shared" si="52"/>
        <v>0.66981116863562395</v>
      </c>
      <c r="R319" s="1">
        <f t="shared" si="53"/>
        <v>3.472222222222765E-4</v>
      </c>
      <c r="S319" s="8">
        <v>3.472222222222765E-4</v>
      </c>
      <c r="T319" s="8">
        <f t="shared" si="54"/>
        <v>1929056.1656702955</v>
      </c>
      <c r="U319">
        <f t="shared" si="55"/>
        <v>0.79166666666666663</v>
      </c>
      <c r="W319" s="7">
        <f>U319/VLOOKUP(A319,Vlookup!A:B,2,FALSE)</f>
        <v>8.3333333333333332E-3</v>
      </c>
    </row>
    <row r="320" spans="1:23" x14ac:dyDescent="0.35">
      <c r="A320">
        <v>8</v>
      </c>
      <c r="B320">
        <v>40</v>
      </c>
      <c r="D320">
        <v>60287500</v>
      </c>
      <c r="E320">
        <v>15399416</v>
      </c>
      <c r="F320">
        <v>104024</v>
      </c>
      <c r="G320" t="str">
        <f t="shared" si="45"/>
        <v>10:40:24</v>
      </c>
      <c r="H320">
        <v>10411</v>
      </c>
      <c r="I320" t="str">
        <f t="shared" si="46"/>
        <v>1-04-11</v>
      </c>
      <c r="J320">
        <v>7930</v>
      </c>
      <c r="K320">
        <v>-1</v>
      </c>
      <c r="L320">
        <f t="shared" si="47"/>
        <v>79.3</v>
      </c>
      <c r="M320">
        <f t="shared" si="48"/>
        <v>60.479166666666664</v>
      </c>
      <c r="N320">
        <f t="shared" si="49"/>
        <v>15.665693333333333</v>
      </c>
      <c r="O320">
        <f t="shared" si="50"/>
        <v>0.34892166099780231</v>
      </c>
      <c r="P320">
        <f t="shared" si="51"/>
        <v>646.20291616792986</v>
      </c>
      <c r="Q320">
        <f t="shared" si="52"/>
        <v>0.64620291616792991</v>
      </c>
      <c r="R320" s="1">
        <f t="shared" si="53"/>
        <v>3.4722222222222099E-4</v>
      </c>
      <c r="S320" s="8">
        <v>3.4722222222222099E-4</v>
      </c>
      <c r="T320" s="8">
        <f t="shared" si="54"/>
        <v>1861064.3985636446</v>
      </c>
      <c r="U320">
        <f t="shared" si="55"/>
        <v>0.73425925925925928</v>
      </c>
      <c r="W320" s="7">
        <f>U320/VLOOKUP(A320,Vlookup!A:B,2,FALSE)</f>
        <v>7.7290448343079925E-3</v>
      </c>
    </row>
    <row r="321" spans="1:23" x14ac:dyDescent="0.35">
      <c r="A321">
        <v>8</v>
      </c>
      <c r="B321">
        <v>41</v>
      </c>
      <c r="D321">
        <v>60288894</v>
      </c>
      <c r="E321">
        <v>15405894</v>
      </c>
      <c r="F321">
        <v>104054</v>
      </c>
      <c r="G321" t="str">
        <f t="shared" si="45"/>
        <v>10:40:54</v>
      </c>
      <c r="H321">
        <v>10411</v>
      </c>
      <c r="I321" t="str">
        <f t="shared" si="46"/>
        <v>1-04-11</v>
      </c>
      <c r="J321">
        <v>7680</v>
      </c>
      <c r="K321">
        <v>-1</v>
      </c>
      <c r="L321">
        <f t="shared" si="47"/>
        <v>76.8</v>
      </c>
      <c r="M321">
        <f t="shared" si="48"/>
        <v>60.481490000000001</v>
      </c>
      <c r="N321">
        <f t="shared" si="49"/>
        <v>15.676489999999999</v>
      </c>
      <c r="O321">
        <f t="shared" si="50"/>
        <v>0.35753239191224911</v>
      </c>
      <c r="P321">
        <f t="shared" si="51"/>
        <v>662.14998982148541</v>
      </c>
      <c r="Q321">
        <f t="shared" si="52"/>
        <v>0.66214998982148543</v>
      </c>
      <c r="R321" s="1">
        <f t="shared" si="53"/>
        <v>3.4722222222216548E-4</v>
      </c>
      <c r="S321" s="8">
        <v>3.4722222222216548E-4</v>
      </c>
      <c r="T321" s="8">
        <f t="shared" si="54"/>
        <v>1906991.9706861896</v>
      </c>
      <c r="U321">
        <f t="shared" si="55"/>
        <v>0.71111111111111103</v>
      </c>
      <c r="W321" s="7">
        <f>U321/VLOOKUP(A321,Vlookup!A:B,2,FALSE)</f>
        <v>7.4853801169590638E-3</v>
      </c>
    </row>
    <row r="322" spans="1:23" x14ac:dyDescent="0.35">
      <c r="A322">
        <v>8</v>
      </c>
      <c r="B322">
        <v>42</v>
      </c>
      <c r="D322">
        <v>60291291</v>
      </c>
      <c r="E322">
        <v>15411261</v>
      </c>
      <c r="F322">
        <v>104124</v>
      </c>
      <c r="G322" t="str">
        <f t="shared" si="45"/>
        <v>10:41:24</v>
      </c>
      <c r="H322">
        <v>10411</v>
      </c>
      <c r="I322" t="str">
        <f t="shared" si="46"/>
        <v>1-04-11</v>
      </c>
      <c r="J322">
        <v>7800</v>
      </c>
      <c r="K322">
        <v>-1</v>
      </c>
      <c r="L322">
        <f t="shared" si="47"/>
        <v>78</v>
      </c>
      <c r="M322">
        <f t="shared" si="48"/>
        <v>60.485484999999997</v>
      </c>
      <c r="N322">
        <f t="shared" si="49"/>
        <v>15.685435</v>
      </c>
      <c r="O322">
        <f t="shared" si="50"/>
        <v>0.30357898977653019</v>
      </c>
      <c r="P322">
        <f t="shared" si="51"/>
        <v>562.22828906613393</v>
      </c>
      <c r="Q322">
        <f t="shared" si="52"/>
        <v>0.56222828906613398</v>
      </c>
      <c r="R322" s="1">
        <f t="shared" si="53"/>
        <v>3.472222222222765E-4</v>
      </c>
      <c r="S322" s="8">
        <v>3.472222222222765E-4</v>
      </c>
      <c r="T322" s="8">
        <f t="shared" si="54"/>
        <v>1619217.4725102126</v>
      </c>
      <c r="U322">
        <f t="shared" si="55"/>
        <v>0.72222222222222221</v>
      </c>
      <c r="W322" s="7">
        <f>U322/VLOOKUP(A322,Vlookup!A:B,2,FALSE)</f>
        <v>7.6023391812865496E-3</v>
      </c>
    </row>
    <row r="323" spans="1:23" x14ac:dyDescent="0.35">
      <c r="A323">
        <v>8</v>
      </c>
      <c r="B323">
        <v>43</v>
      </c>
      <c r="D323">
        <v>60293298</v>
      </c>
      <c r="E323">
        <v>15415870</v>
      </c>
      <c r="F323">
        <v>104154</v>
      </c>
      <c r="G323" t="str">
        <f t="shared" ref="G323:G386" si="56">IF(LEN(F323)=6,MID(F323,1,2)&amp;":"&amp;MID(F323,3,2)&amp;":"&amp;MID(F323,5,2),MID(F323,1,1)&amp;":"&amp;MID(F323,2,2)&amp;":"&amp;MID(F323,4,2))</f>
        <v>10:41:54</v>
      </c>
      <c r="H323">
        <v>10411</v>
      </c>
      <c r="I323" t="str">
        <f t="shared" ref="I323:I386" si="57">IF(LEN(H323)=6,MID(H323,1,2)&amp;"-"&amp;MID(H323,3,2)&amp;"-"&amp;MID(H323,5,2),MID(H323,1,1)&amp;"-"&amp;MID(H323,2,2)&amp;"-"&amp;MID(H323,4,2))</f>
        <v>1-04-11</v>
      </c>
      <c r="J323">
        <v>8310</v>
      </c>
      <c r="K323">
        <v>-1</v>
      </c>
      <c r="L323">
        <f t="shared" ref="L323:L386" si="58">J323/100</f>
        <v>83.1</v>
      </c>
      <c r="M323">
        <f t="shared" ref="M323:M386" si="59" xml:space="preserve"> LEFT(D323,2) + ((MID(D323,3,2)&amp;"."&amp;RIGHT(D323,4))/60)</f>
        <v>60.48883</v>
      </c>
      <c r="N323">
        <f t="shared" ref="N323:N386" si="60" xml:space="preserve"> LEFT(E323,2) + ((MID(E323,3,2)&amp;"."&amp;RIGHT(E323,4))/60)</f>
        <v>15.693116666666667</v>
      </c>
      <c r="O323">
        <f t="shared" ref="O323:O386" si="61">ACOS((SIN(M323*PI()/180)*SIN(M324*PI()/180)+COS(M323*PI()/180)*COS(M324*PI()/180)*COS(N324*PI()/180-N323*PI()/180)))*3443.8985</f>
        <v>0.32805142216771932</v>
      </c>
      <c r="P323">
        <f t="shared" ref="P323:P386" si="62">O323*1852</f>
        <v>607.55123385461616</v>
      </c>
      <c r="Q323">
        <f t="shared" ref="Q323:Q386" si="63">P323*0.001</f>
        <v>0.60755123385461618</v>
      </c>
      <c r="R323" s="1">
        <f t="shared" ref="R323:R386" si="64">IF(A324=A323,G324-G323,0)</f>
        <v>3.5879629629625986E-4</v>
      </c>
      <c r="S323" s="8">
        <v>3.5879629629625986E-4</v>
      </c>
      <c r="T323" s="8">
        <f t="shared" ref="T323:T386" si="65">P323/S323</f>
        <v>1693304.0840336827</v>
      </c>
      <c r="U323">
        <f t="shared" ref="U323:U386" si="66">IF(A323=A324,((L323*5)/18)/(MINUTE(R323)*60+SECOND(R323)),0)</f>
        <v>0.7446236559139785</v>
      </c>
      <c r="W323" s="7">
        <f>U323/VLOOKUP(A323,Vlookup!A:B,2,FALSE)</f>
        <v>7.8381437464629319E-3</v>
      </c>
    </row>
    <row r="324" spans="1:23" x14ac:dyDescent="0.35">
      <c r="A324">
        <v>8</v>
      </c>
      <c r="B324">
        <v>44</v>
      </c>
      <c r="D324">
        <v>60296378</v>
      </c>
      <c r="E324">
        <v>15418128</v>
      </c>
      <c r="F324">
        <v>104225</v>
      </c>
      <c r="G324" t="str">
        <f t="shared" si="56"/>
        <v>10:42:25</v>
      </c>
      <c r="H324">
        <v>10411</v>
      </c>
      <c r="I324" t="str">
        <f t="shared" si="57"/>
        <v>1-04-11</v>
      </c>
      <c r="J324">
        <v>8370</v>
      </c>
      <c r="K324">
        <v>-1</v>
      </c>
      <c r="L324">
        <f t="shared" si="58"/>
        <v>83.7</v>
      </c>
      <c r="M324">
        <f t="shared" si="59"/>
        <v>60.493963333333333</v>
      </c>
      <c r="N324">
        <f t="shared" si="60"/>
        <v>15.69688</v>
      </c>
      <c r="O324">
        <f t="shared" si="61"/>
        <v>0.36121897195401836</v>
      </c>
      <c r="P324">
        <f t="shared" si="62"/>
        <v>668.97753605884202</v>
      </c>
      <c r="Q324">
        <f t="shared" si="63"/>
        <v>0.66897753605884203</v>
      </c>
      <c r="R324" s="1">
        <f t="shared" si="64"/>
        <v>3.472222222222765E-4</v>
      </c>
      <c r="S324" s="8">
        <v>3.472222222222765E-4</v>
      </c>
      <c r="T324" s="8">
        <f t="shared" si="65"/>
        <v>1926655.3038491639</v>
      </c>
      <c r="U324">
        <f t="shared" si="66"/>
        <v>0.77500000000000002</v>
      </c>
      <c r="W324" s="7">
        <f>U324/VLOOKUP(A324,Vlookup!A:B,2,FALSE)</f>
        <v>8.1578947368421053E-3</v>
      </c>
    </row>
    <row r="325" spans="1:23" x14ac:dyDescent="0.35">
      <c r="A325">
        <v>8</v>
      </c>
      <c r="B325">
        <v>45</v>
      </c>
      <c r="D325">
        <v>60299390</v>
      </c>
      <c r="E325">
        <v>15422153</v>
      </c>
      <c r="F325">
        <v>104255</v>
      </c>
      <c r="G325" t="str">
        <f t="shared" si="56"/>
        <v>10:42:55</v>
      </c>
      <c r="H325">
        <v>10411</v>
      </c>
      <c r="I325" t="str">
        <f t="shared" si="57"/>
        <v>1-04-11</v>
      </c>
      <c r="J325">
        <v>8360</v>
      </c>
      <c r="K325">
        <v>-1</v>
      </c>
      <c r="L325">
        <f t="shared" si="58"/>
        <v>83.6</v>
      </c>
      <c r="M325">
        <f t="shared" si="59"/>
        <v>60.498983333333335</v>
      </c>
      <c r="N325">
        <f t="shared" si="60"/>
        <v>15.703588333333334</v>
      </c>
      <c r="O325">
        <f t="shared" si="61"/>
        <v>0.3475809775171757</v>
      </c>
      <c r="P325">
        <f t="shared" si="62"/>
        <v>643.71997036180937</v>
      </c>
      <c r="Q325">
        <f t="shared" si="63"/>
        <v>0.64371997036180939</v>
      </c>
      <c r="R325" s="1">
        <f t="shared" si="64"/>
        <v>3.4722222222222099E-4</v>
      </c>
      <c r="S325" s="8">
        <v>3.4722222222222099E-4</v>
      </c>
      <c r="T325" s="8">
        <f t="shared" si="65"/>
        <v>1853913.5146420177</v>
      </c>
      <c r="U325">
        <f t="shared" si="66"/>
        <v>0.77407407407407403</v>
      </c>
      <c r="W325" s="7">
        <f>U325/VLOOKUP(A325,Vlookup!A:B,2,FALSE)</f>
        <v>8.1481481481481474E-3</v>
      </c>
    </row>
    <row r="326" spans="1:23" x14ac:dyDescent="0.35">
      <c r="A326">
        <v>8</v>
      </c>
      <c r="B326">
        <v>46</v>
      </c>
      <c r="D326">
        <v>60302793</v>
      </c>
      <c r="E326">
        <v>15420779</v>
      </c>
      <c r="F326">
        <v>104325</v>
      </c>
      <c r="G326" t="str">
        <f t="shared" si="56"/>
        <v>10:43:25</v>
      </c>
      <c r="H326">
        <v>10411</v>
      </c>
      <c r="I326" t="str">
        <f t="shared" si="57"/>
        <v>1-04-11</v>
      </c>
      <c r="J326">
        <v>7500</v>
      </c>
      <c r="K326">
        <v>-1</v>
      </c>
      <c r="L326">
        <f t="shared" si="58"/>
        <v>75</v>
      </c>
      <c r="M326">
        <f t="shared" si="59"/>
        <v>60.504655</v>
      </c>
      <c r="N326">
        <f t="shared" si="60"/>
        <v>15.701298333333334</v>
      </c>
      <c r="O326">
        <f t="shared" si="61"/>
        <v>0.33525474086078599</v>
      </c>
      <c r="P326">
        <f t="shared" si="62"/>
        <v>620.8917800741757</v>
      </c>
      <c r="Q326">
        <f t="shared" si="63"/>
        <v>0.62089178007417567</v>
      </c>
      <c r="R326" s="1">
        <f t="shared" si="64"/>
        <v>3.4722222222216548E-4</v>
      </c>
      <c r="S326" s="8">
        <v>3.4722222222216548E-4</v>
      </c>
      <c r="T326" s="8">
        <f t="shared" si="65"/>
        <v>1788168.3266139182</v>
      </c>
      <c r="U326">
        <f t="shared" si="66"/>
        <v>0.69444444444444442</v>
      </c>
      <c r="W326" s="7">
        <f>U326/VLOOKUP(A326,Vlookup!A:B,2,FALSE)</f>
        <v>7.3099415204678359E-3</v>
      </c>
    </row>
    <row r="327" spans="1:23" x14ac:dyDescent="0.35">
      <c r="A327">
        <v>8</v>
      </c>
      <c r="B327">
        <v>47</v>
      </c>
      <c r="D327">
        <v>60305636</v>
      </c>
      <c r="E327">
        <v>15424365</v>
      </c>
      <c r="F327">
        <v>104355</v>
      </c>
      <c r="G327" t="str">
        <f t="shared" si="56"/>
        <v>10:43:55</v>
      </c>
      <c r="H327">
        <v>10411</v>
      </c>
      <c r="I327" t="str">
        <f t="shared" si="57"/>
        <v>1-04-11</v>
      </c>
      <c r="J327">
        <v>7220</v>
      </c>
      <c r="K327">
        <v>-1</v>
      </c>
      <c r="L327">
        <f t="shared" si="58"/>
        <v>72.2</v>
      </c>
      <c r="M327">
        <f t="shared" si="59"/>
        <v>60.509393333333335</v>
      </c>
      <c r="N327">
        <f t="shared" si="60"/>
        <v>15.707274999999999</v>
      </c>
      <c r="O327">
        <f t="shared" si="61"/>
        <v>0.23232426172874243</v>
      </c>
      <c r="P327">
        <f t="shared" si="62"/>
        <v>430.26453272163099</v>
      </c>
      <c r="Q327">
        <f t="shared" si="63"/>
        <v>0.43026453272163101</v>
      </c>
      <c r="R327" s="1">
        <f t="shared" si="64"/>
        <v>3.5879629629631538E-4</v>
      </c>
      <c r="S327" s="8">
        <v>3.5879629629631538E-4</v>
      </c>
      <c r="T327" s="8">
        <f t="shared" si="65"/>
        <v>1199188.8911982884</v>
      </c>
      <c r="U327">
        <f t="shared" si="66"/>
        <v>0.6469534050179212</v>
      </c>
      <c r="W327" s="7">
        <f>U327/VLOOKUP(A327,Vlookup!A:B,2,FALSE)</f>
        <v>6.8100358422939072E-3</v>
      </c>
    </row>
    <row r="328" spans="1:23" x14ac:dyDescent="0.35">
      <c r="A328">
        <v>8</v>
      </c>
      <c r="B328">
        <v>48</v>
      </c>
      <c r="D328">
        <v>60307169</v>
      </c>
      <c r="E328">
        <v>15427900</v>
      </c>
      <c r="F328">
        <v>104426</v>
      </c>
      <c r="G328" t="str">
        <f t="shared" si="56"/>
        <v>10:44:26</v>
      </c>
      <c r="H328">
        <v>10411</v>
      </c>
      <c r="I328" t="str">
        <f t="shared" si="57"/>
        <v>1-04-11</v>
      </c>
      <c r="J328">
        <v>4680</v>
      </c>
      <c r="K328">
        <v>-1</v>
      </c>
      <c r="L328">
        <f t="shared" si="58"/>
        <v>46.8</v>
      </c>
      <c r="M328">
        <f t="shared" si="59"/>
        <v>60.511948333333336</v>
      </c>
      <c r="N328">
        <f t="shared" si="60"/>
        <v>15.713166666666666</v>
      </c>
      <c r="O328">
        <f t="shared" si="61"/>
        <v>0.23487627313159834</v>
      </c>
      <c r="P328">
        <f t="shared" si="62"/>
        <v>434.99085783972015</v>
      </c>
      <c r="Q328">
        <f t="shared" si="63"/>
        <v>0.43499085783972014</v>
      </c>
      <c r="R328" s="1">
        <f t="shared" si="64"/>
        <v>3.4722222222222099E-4</v>
      </c>
      <c r="S328" s="8">
        <v>3.4722222222222099E-4</v>
      </c>
      <c r="T328" s="8">
        <f t="shared" si="65"/>
        <v>1252773.6705783985</v>
      </c>
      <c r="U328">
        <f t="shared" si="66"/>
        <v>0.43333333333333335</v>
      </c>
      <c r="W328" s="7">
        <f>U328/VLOOKUP(A328,Vlookup!A:B,2,FALSE)</f>
        <v>4.5614035087719303E-3</v>
      </c>
    </row>
    <row r="329" spans="1:23" x14ac:dyDescent="0.35">
      <c r="A329">
        <v>8</v>
      </c>
      <c r="B329">
        <v>49</v>
      </c>
      <c r="D329">
        <v>60309470</v>
      </c>
      <c r="E329">
        <v>15428814</v>
      </c>
      <c r="F329">
        <v>104456</v>
      </c>
      <c r="G329" t="str">
        <f t="shared" si="56"/>
        <v>10:44:56</v>
      </c>
      <c r="H329">
        <v>10411</v>
      </c>
      <c r="I329" t="str">
        <f t="shared" si="57"/>
        <v>1-04-11</v>
      </c>
      <c r="J329">
        <v>5130</v>
      </c>
      <c r="K329">
        <v>-1</v>
      </c>
      <c r="L329">
        <f t="shared" si="58"/>
        <v>51.3</v>
      </c>
      <c r="M329">
        <f t="shared" si="59"/>
        <v>60.515783333333331</v>
      </c>
      <c r="N329">
        <f t="shared" si="60"/>
        <v>15.714689999999999</v>
      </c>
      <c r="O329">
        <f t="shared" si="61"/>
        <v>0.23557582089929818</v>
      </c>
      <c r="P329">
        <f t="shared" si="62"/>
        <v>436.28642030550026</v>
      </c>
      <c r="Q329">
        <f t="shared" si="63"/>
        <v>0.43628642030550024</v>
      </c>
      <c r="R329" s="1">
        <f t="shared" si="64"/>
        <v>3.4722222222222099E-4</v>
      </c>
      <c r="S329" s="8">
        <v>3.4722222222222099E-4</v>
      </c>
      <c r="T329" s="8">
        <f t="shared" si="65"/>
        <v>1256504.8904798452</v>
      </c>
      <c r="U329">
        <f t="shared" si="66"/>
        <v>0.47499999999999998</v>
      </c>
      <c r="W329" s="7">
        <f>U329/VLOOKUP(A329,Vlookup!A:B,2,FALSE)</f>
        <v>5.0000000000000001E-3</v>
      </c>
    </row>
    <row r="330" spans="1:23" x14ac:dyDescent="0.35">
      <c r="A330">
        <v>8</v>
      </c>
      <c r="B330">
        <v>50</v>
      </c>
      <c r="D330">
        <v>60311775</v>
      </c>
      <c r="E330">
        <v>15429760</v>
      </c>
      <c r="F330">
        <v>104526</v>
      </c>
      <c r="G330" t="str">
        <f t="shared" si="56"/>
        <v>10:45:26</v>
      </c>
      <c r="H330">
        <v>10411</v>
      </c>
      <c r="I330" t="str">
        <f t="shared" si="57"/>
        <v>1-04-11</v>
      </c>
      <c r="J330">
        <v>5480</v>
      </c>
      <c r="K330">
        <v>-1</v>
      </c>
      <c r="L330">
        <f t="shared" si="58"/>
        <v>54.8</v>
      </c>
      <c r="M330">
        <f t="shared" si="59"/>
        <v>60.519624999999998</v>
      </c>
      <c r="N330">
        <f t="shared" si="60"/>
        <v>15.716266666666666</v>
      </c>
      <c r="O330">
        <f t="shared" si="61"/>
        <v>0.25488690940018272</v>
      </c>
      <c r="P330">
        <f t="shared" si="62"/>
        <v>472.05055620913839</v>
      </c>
      <c r="Q330">
        <f t="shared" si="63"/>
        <v>0.47205055620913838</v>
      </c>
      <c r="R330" s="1">
        <f t="shared" si="64"/>
        <v>3.472222222222765E-4</v>
      </c>
      <c r="S330" s="8">
        <v>3.472222222222765E-4</v>
      </c>
      <c r="T330" s="8">
        <f t="shared" si="65"/>
        <v>1359505.6018821062</v>
      </c>
      <c r="U330">
        <f t="shared" si="66"/>
        <v>0.50740740740740742</v>
      </c>
      <c r="W330" s="7">
        <f>U330/VLOOKUP(A330,Vlookup!A:B,2,FALSE)</f>
        <v>5.3411306042884989E-3</v>
      </c>
    </row>
    <row r="331" spans="1:23" x14ac:dyDescent="0.35">
      <c r="A331">
        <v>8</v>
      </c>
      <c r="B331">
        <v>51</v>
      </c>
      <c r="D331">
        <v>60313812</v>
      </c>
      <c r="E331">
        <v>15432858</v>
      </c>
      <c r="F331">
        <v>104556</v>
      </c>
      <c r="G331" t="str">
        <f t="shared" si="56"/>
        <v>10:45:56</v>
      </c>
      <c r="H331">
        <v>10411</v>
      </c>
      <c r="I331" t="str">
        <f t="shared" si="57"/>
        <v>1-04-11</v>
      </c>
      <c r="J331">
        <v>6450</v>
      </c>
      <c r="K331">
        <v>-1</v>
      </c>
      <c r="L331">
        <f t="shared" si="58"/>
        <v>64.5</v>
      </c>
      <c r="M331">
        <f t="shared" si="59"/>
        <v>60.523020000000002</v>
      </c>
      <c r="N331">
        <f t="shared" si="60"/>
        <v>15.72143</v>
      </c>
      <c r="O331">
        <f t="shared" si="61"/>
        <v>0.43300670152167142</v>
      </c>
      <c r="P331">
        <f t="shared" si="62"/>
        <v>801.92841121813547</v>
      </c>
      <c r="Q331">
        <f t="shared" si="63"/>
        <v>0.80192841121813552</v>
      </c>
      <c r="R331" s="1">
        <f t="shared" si="64"/>
        <v>6.9444444444438647E-4</v>
      </c>
      <c r="S331" s="8">
        <v>6.9444444444438647E-4</v>
      </c>
      <c r="T331" s="8">
        <f t="shared" si="65"/>
        <v>1154776.9121542114</v>
      </c>
      <c r="U331">
        <f t="shared" si="66"/>
        <v>0.2986111111111111</v>
      </c>
      <c r="W331" s="7">
        <f>U331/VLOOKUP(A331,Vlookup!A:B,2,FALSE)</f>
        <v>3.1432748538011697E-3</v>
      </c>
    </row>
    <row r="332" spans="1:23" x14ac:dyDescent="0.35">
      <c r="A332">
        <v>8</v>
      </c>
      <c r="B332">
        <v>52</v>
      </c>
      <c r="D332">
        <v>60314636</v>
      </c>
      <c r="E332">
        <v>15441481</v>
      </c>
      <c r="F332">
        <v>104656</v>
      </c>
      <c r="G332" t="str">
        <f t="shared" si="56"/>
        <v>10:46:56</v>
      </c>
      <c r="H332">
        <v>10411</v>
      </c>
      <c r="I332" t="str">
        <f t="shared" si="57"/>
        <v>1-04-11</v>
      </c>
      <c r="J332">
        <v>869</v>
      </c>
      <c r="K332">
        <v>-1</v>
      </c>
      <c r="L332">
        <f t="shared" si="58"/>
        <v>8.69</v>
      </c>
      <c r="M332">
        <f t="shared" si="59"/>
        <v>60.524393333333336</v>
      </c>
      <c r="N332">
        <f t="shared" si="60"/>
        <v>15.735801666666667</v>
      </c>
      <c r="O332">
        <f t="shared" si="61"/>
        <v>0.14463656556975887</v>
      </c>
      <c r="P332">
        <f t="shared" si="62"/>
        <v>267.86691943519344</v>
      </c>
      <c r="Q332">
        <f t="shared" si="63"/>
        <v>0.26786691943519342</v>
      </c>
      <c r="R332" s="1">
        <f t="shared" si="64"/>
        <v>3.4722222222222099E-4</v>
      </c>
      <c r="S332" s="8">
        <v>3.4722222222222099E-4</v>
      </c>
      <c r="T332" s="8">
        <f t="shared" si="65"/>
        <v>771456.72797335987</v>
      </c>
      <c r="U332">
        <f t="shared" si="66"/>
        <v>8.0462962962962958E-2</v>
      </c>
      <c r="W332" s="7">
        <f>U332/VLOOKUP(A332,Vlookup!A:B,2,FALSE)</f>
        <v>8.4697855750487329E-4</v>
      </c>
    </row>
    <row r="333" spans="1:23" x14ac:dyDescent="0.35">
      <c r="A333">
        <v>8</v>
      </c>
      <c r="B333">
        <v>53</v>
      </c>
      <c r="D333">
        <v>60315511</v>
      </c>
      <c r="E333">
        <v>15443815</v>
      </c>
      <c r="F333">
        <v>104726</v>
      </c>
      <c r="G333" t="str">
        <f t="shared" si="56"/>
        <v>10:47:26</v>
      </c>
      <c r="H333">
        <v>10411</v>
      </c>
      <c r="I333" t="str">
        <f t="shared" si="57"/>
        <v>1-04-11</v>
      </c>
      <c r="J333">
        <v>7820</v>
      </c>
      <c r="K333">
        <v>-1</v>
      </c>
      <c r="L333">
        <f t="shared" si="58"/>
        <v>78.2</v>
      </c>
      <c r="M333">
        <f t="shared" si="59"/>
        <v>60.525851666666668</v>
      </c>
      <c r="N333">
        <f t="shared" si="60"/>
        <v>15.739691666666667</v>
      </c>
      <c r="O333">
        <f t="shared" si="61"/>
        <v>0.38601511557142254</v>
      </c>
      <c r="P333">
        <f t="shared" si="62"/>
        <v>714.8999940382746</v>
      </c>
      <c r="Q333">
        <f t="shared" si="63"/>
        <v>0.71489999403827464</v>
      </c>
      <c r="R333" s="1">
        <f t="shared" si="64"/>
        <v>3.472222222222765E-4</v>
      </c>
      <c r="S333" s="8">
        <v>3.472222222222765E-4</v>
      </c>
      <c r="T333" s="8">
        <f t="shared" si="65"/>
        <v>2058911.9828299091</v>
      </c>
      <c r="U333">
        <f t="shared" si="66"/>
        <v>0.72407407407407409</v>
      </c>
      <c r="W333" s="7">
        <f>U333/VLOOKUP(A333,Vlookup!A:B,2,FALSE)</f>
        <v>7.6218323586744645E-3</v>
      </c>
    </row>
    <row r="334" spans="1:23" x14ac:dyDescent="0.35">
      <c r="A334">
        <v>8</v>
      </c>
      <c r="B334">
        <v>54</v>
      </c>
      <c r="D334">
        <v>60318621</v>
      </c>
      <c r="E334">
        <v>15448439</v>
      </c>
      <c r="F334">
        <v>104756</v>
      </c>
      <c r="G334" t="str">
        <f t="shared" si="56"/>
        <v>10:47:56</v>
      </c>
      <c r="H334">
        <v>10411</v>
      </c>
      <c r="I334" t="str">
        <f t="shared" si="57"/>
        <v>1-04-11</v>
      </c>
      <c r="J334">
        <v>7390</v>
      </c>
      <c r="K334">
        <v>-1</v>
      </c>
      <c r="L334">
        <f t="shared" si="58"/>
        <v>73.900000000000006</v>
      </c>
      <c r="M334">
        <f t="shared" si="59"/>
        <v>60.531035000000003</v>
      </c>
      <c r="N334">
        <f t="shared" si="60"/>
        <v>15.747398333333333</v>
      </c>
      <c r="O334">
        <f t="shared" si="61"/>
        <v>0.33296351199389174</v>
      </c>
      <c r="P334">
        <f t="shared" si="62"/>
        <v>616.64842421268747</v>
      </c>
      <c r="Q334">
        <f t="shared" si="63"/>
        <v>0.61664842421268751</v>
      </c>
      <c r="R334" s="1">
        <f t="shared" si="64"/>
        <v>3.4722222222216548E-4</v>
      </c>
      <c r="S334" s="8">
        <v>3.4722222222216548E-4</v>
      </c>
      <c r="T334" s="8">
        <f t="shared" si="65"/>
        <v>1775947.4617328302</v>
      </c>
      <c r="U334">
        <f t="shared" si="66"/>
        <v>0.68425925925925923</v>
      </c>
      <c r="W334" s="7">
        <f>U334/VLOOKUP(A334,Vlookup!A:B,2,FALSE)</f>
        <v>7.2027290448343079E-3</v>
      </c>
    </row>
    <row r="335" spans="1:23" x14ac:dyDescent="0.35">
      <c r="A335">
        <v>8</v>
      </c>
      <c r="B335">
        <v>55</v>
      </c>
      <c r="D335">
        <v>60321739</v>
      </c>
      <c r="E335">
        <v>15450779</v>
      </c>
      <c r="F335">
        <v>104826</v>
      </c>
      <c r="G335" t="str">
        <f t="shared" si="56"/>
        <v>10:48:26</v>
      </c>
      <c r="H335">
        <v>10411</v>
      </c>
      <c r="I335" t="str">
        <f t="shared" si="57"/>
        <v>1-04-11</v>
      </c>
      <c r="J335">
        <v>7020</v>
      </c>
      <c r="K335">
        <v>-1</v>
      </c>
      <c r="L335">
        <f t="shared" si="58"/>
        <v>70.2</v>
      </c>
      <c r="M335">
        <f t="shared" si="59"/>
        <v>60.536231666666666</v>
      </c>
      <c r="N335">
        <f t="shared" si="60"/>
        <v>15.751298333333333</v>
      </c>
      <c r="O335">
        <f t="shared" si="61"/>
        <v>0.32916944156915906</v>
      </c>
      <c r="P335">
        <f t="shared" si="62"/>
        <v>609.62180578608263</v>
      </c>
      <c r="Q335">
        <f t="shared" si="63"/>
        <v>0.6096218057860826</v>
      </c>
      <c r="R335" s="1">
        <f t="shared" si="64"/>
        <v>3.4722222222222099E-4</v>
      </c>
      <c r="S335" s="8">
        <v>3.4722222222222099E-4</v>
      </c>
      <c r="T335" s="8">
        <f t="shared" si="65"/>
        <v>1755710.8006639243</v>
      </c>
      <c r="U335">
        <f t="shared" si="66"/>
        <v>0.65</v>
      </c>
      <c r="W335" s="7">
        <f>U335/VLOOKUP(A335,Vlookup!A:B,2,FALSE)</f>
        <v>6.842105263157895E-3</v>
      </c>
    </row>
    <row r="336" spans="1:23" x14ac:dyDescent="0.35">
      <c r="A336">
        <v>8</v>
      </c>
      <c r="B336">
        <v>56</v>
      </c>
      <c r="D336">
        <v>60324461</v>
      </c>
      <c r="E336">
        <v>15454521</v>
      </c>
      <c r="F336">
        <v>104856</v>
      </c>
      <c r="G336" t="str">
        <f t="shared" si="56"/>
        <v>10:48:56</v>
      </c>
      <c r="H336">
        <v>10411</v>
      </c>
      <c r="I336" t="str">
        <f t="shared" si="57"/>
        <v>1-04-11</v>
      </c>
      <c r="J336">
        <v>7200</v>
      </c>
      <c r="K336">
        <v>-1</v>
      </c>
      <c r="L336">
        <f t="shared" si="58"/>
        <v>72</v>
      </c>
      <c r="M336">
        <f t="shared" si="59"/>
        <v>60.540768333333332</v>
      </c>
      <c r="N336">
        <f t="shared" si="60"/>
        <v>15.757535000000001</v>
      </c>
      <c r="O336">
        <f t="shared" si="61"/>
        <v>0.32924287469058416</v>
      </c>
      <c r="P336">
        <f t="shared" si="62"/>
        <v>609.75780392696186</v>
      </c>
      <c r="Q336">
        <f t="shared" si="63"/>
        <v>0.60975780392696188</v>
      </c>
      <c r="R336" s="1">
        <f t="shared" si="64"/>
        <v>3.5879629629631538E-4</v>
      </c>
      <c r="S336" s="8">
        <v>3.5879629629631538E-4</v>
      </c>
      <c r="T336" s="8">
        <f t="shared" si="65"/>
        <v>1699454.0083640872</v>
      </c>
      <c r="U336">
        <f t="shared" si="66"/>
        <v>0.64516129032258063</v>
      </c>
      <c r="W336" s="7">
        <f>U336/VLOOKUP(A336,Vlookup!A:B,2,FALSE)</f>
        <v>6.7911714770797962E-3</v>
      </c>
    </row>
    <row r="337" spans="1:23" x14ac:dyDescent="0.35">
      <c r="A337">
        <v>8</v>
      </c>
      <c r="B337">
        <v>57</v>
      </c>
      <c r="D337">
        <v>60326885</v>
      </c>
      <c r="E337">
        <v>15459034</v>
      </c>
      <c r="F337">
        <v>104927</v>
      </c>
      <c r="G337" t="str">
        <f t="shared" si="56"/>
        <v>10:49:27</v>
      </c>
      <c r="H337">
        <v>10411</v>
      </c>
      <c r="I337" t="str">
        <f t="shared" si="57"/>
        <v>1-04-11</v>
      </c>
      <c r="J337">
        <v>7340</v>
      </c>
      <c r="K337">
        <v>-1</v>
      </c>
      <c r="L337">
        <f t="shared" si="58"/>
        <v>73.400000000000006</v>
      </c>
      <c r="M337">
        <f t="shared" si="59"/>
        <v>60.544808333333336</v>
      </c>
      <c r="N337">
        <f t="shared" si="60"/>
        <v>15.765056666666666</v>
      </c>
      <c r="O337">
        <f t="shared" si="61"/>
        <v>0.34596823013667805</v>
      </c>
      <c r="P337">
        <f t="shared" si="62"/>
        <v>640.73316221312768</v>
      </c>
      <c r="Q337">
        <f t="shared" si="63"/>
        <v>0.6407331622131277</v>
      </c>
      <c r="R337" s="1">
        <f t="shared" si="64"/>
        <v>3.4722222222222099E-4</v>
      </c>
      <c r="S337" s="8">
        <v>3.4722222222222099E-4</v>
      </c>
      <c r="T337" s="8">
        <f t="shared" si="65"/>
        <v>1845311.5071738143</v>
      </c>
      <c r="U337">
        <f t="shared" si="66"/>
        <v>0.67962962962962969</v>
      </c>
      <c r="W337" s="7">
        <f>U337/VLOOKUP(A337,Vlookup!A:B,2,FALSE)</f>
        <v>7.1539961013645228E-3</v>
      </c>
    </row>
    <row r="338" spans="1:23" x14ac:dyDescent="0.35">
      <c r="A338">
        <v>8</v>
      </c>
      <c r="B338">
        <v>58</v>
      </c>
      <c r="D338">
        <v>60329578</v>
      </c>
      <c r="E338">
        <v>15463431</v>
      </c>
      <c r="F338">
        <v>104957</v>
      </c>
      <c r="G338" t="str">
        <f t="shared" si="56"/>
        <v>10:49:57</v>
      </c>
      <c r="H338">
        <v>10411</v>
      </c>
      <c r="I338" t="str">
        <f t="shared" si="57"/>
        <v>1-04-11</v>
      </c>
      <c r="J338">
        <v>7480</v>
      </c>
      <c r="K338">
        <v>-1</v>
      </c>
      <c r="L338">
        <f t="shared" si="58"/>
        <v>74.8</v>
      </c>
      <c r="M338">
        <f t="shared" si="59"/>
        <v>60.549296666666663</v>
      </c>
      <c r="N338">
        <f t="shared" si="60"/>
        <v>15.772385</v>
      </c>
      <c r="O338">
        <f t="shared" si="61"/>
        <v>0.32849264890080254</v>
      </c>
      <c r="P338">
        <f t="shared" si="62"/>
        <v>608.36838576428636</v>
      </c>
      <c r="Q338">
        <f t="shared" si="63"/>
        <v>0.60836838576428642</v>
      </c>
      <c r="R338" s="1">
        <f t="shared" si="64"/>
        <v>3.472222222222765E-4</v>
      </c>
      <c r="S338" s="8">
        <v>3.472222222222765E-4</v>
      </c>
      <c r="T338" s="8">
        <f t="shared" si="65"/>
        <v>1752100.9510008709</v>
      </c>
      <c r="U338">
        <f t="shared" si="66"/>
        <v>0.69259259259259265</v>
      </c>
      <c r="W338" s="7">
        <f>U338/VLOOKUP(A338,Vlookup!A:B,2,FALSE)</f>
        <v>7.2904483430799227E-3</v>
      </c>
    </row>
    <row r="339" spans="1:23" x14ac:dyDescent="0.35">
      <c r="A339">
        <v>8</v>
      </c>
      <c r="B339">
        <v>59</v>
      </c>
      <c r="D339">
        <v>60332614</v>
      </c>
      <c r="E339">
        <v>15465951</v>
      </c>
      <c r="F339">
        <v>105027</v>
      </c>
      <c r="G339" t="str">
        <f t="shared" si="56"/>
        <v>10:50:27</v>
      </c>
      <c r="H339">
        <v>10411</v>
      </c>
      <c r="I339" t="str">
        <f t="shared" si="57"/>
        <v>1-04-11</v>
      </c>
      <c r="J339">
        <v>6180</v>
      </c>
      <c r="K339">
        <v>-1</v>
      </c>
      <c r="L339">
        <f t="shared" si="58"/>
        <v>61.8</v>
      </c>
      <c r="M339">
        <f t="shared" si="59"/>
        <v>60.554356666666664</v>
      </c>
      <c r="N339">
        <f t="shared" si="60"/>
        <v>15.776585000000001</v>
      </c>
      <c r="O339">
        <f t="shared" si="61"/>
        <v>0.27443819307911355</v>
      </c>
      <c r="P339">
        <f t="shared" si="62"/>
        <v>508.25953358251832</v>
      </c>
      <c r="Q339">
        <f t="shared" si="63"/>
        <v>0.5082595335825183</v>
      </c>
      <c r="R339" s="1">
        <f t="shared" si="64"/>
        <v>3.4722222222216548E-4</v>
      </c>
      <c r="S339" s="8">
        <v>3.4722222222216548E-4</v>
      </c>
      <c r="T339" s="8">
        <f t="shared" si="65"/>
        <v>1463787.4567178921</v>
      </c>
      <c r="U339">
        <f t="shared" si="66"/>
        <v>0.5722222222222223</v>
      </c>
      <c r="W339" s="7">
        <f>U339/VLOOKUP(A339,Vlookup!A:B,2,FALSE)</f>
        <v>6.0233918128654975E-3</v>
      </c>
    </row>
    <row r="340" spans="1:23" x14ac:dyDescent="0.35">
      <c r="A340">
        <v>8</v>
      </c>
      <c r="B340">
        <v>60</v>
      </c>
      <c r="D340">
        <v>60335343</v>
      </c>
      <c r="E340">
        <v>15466438</v>
      </c>
      <c r="F340">
        <v>105057</v>
      </c>
      <c r="G340" t="str">
        <f t="shared" si="56"/>
        <v>10:50:57</v>
      </c>
      <c r="H340">
        <v>10411</v>
      </c>
      <c r="I340" t="str">
        <f t="shared" si="57"/>
        <v>1-04-11</v>
      </c>
      <c r="J340">
        <v>5730</v>
      </c>
      <c r="K340">
        <v>-1</v>
      </c>
      <c r="L340">
        <f t="shared" si="58"/>
        <v>57.3</v>
      </c>
      <c r="M340">
        <f t="shared" si="59"/>
        <v>60.558905000000003</v>
      </c>
      <c r="N340">
        <f t="shared" si="60"/>
        <v>15.777396666666666</v>
      </c>
      <c r="O340">
        <f t="shared" si="61"/>
        <v>0.26423547791963886</v>
      </c>
      <c r="P340">
        <f t="shared" si="62"/>
        <v>489.36410510717116</v>
      </c>
      <c r="Q340">
        <f t="shared" si="63"/>
        <v>0.48936410510717115</v>
      </c>
      <c r="R340" s="1">
        <f t="shared" si="64"/>
        <v>3.4722222222222099E-4</v>
      </c>
      <c r="S340" s="8">
        <v>3.4722222222222099E-4</v>
      </c>
      <c r="T340" s="8">
        <f t="shared" si="65"/>
        <v>1409368.622708658</v>
      </c>
      <c r="U340">
        <f t="shared" si="66"/>
        <v>0.53055555555555556</v>
      </c>
      <c r="W340" s="7">
        <f>U340/VLOOKUP(A340,Vlookup!A:B,2,FALSE)</f>
        <v>5.5847953216374268E-3</v>
      </c>
    </row>
    <row r="341" spans="1:23" x14ac:dyDescent="0.35">
      <c r="A341">
        <v>8</v>
      </c>
      <c r="B341">
        <v>61</v>
      </c>
      <c r="D341">
        <v>60337976</v>
      </c>
      <c r="E341">
        <v>15466756</v>
      </c>
      <c r="F341">
        <v>105127</v>
      </c>
      <c r="G341" t="str">
        <f t="shared" si="56"/>
        <v>10:51:27</v>
      </c>
      <c r="H341">
        <v>10411</v>
      </c>
      <c r="I341" t="str">
        <f t="shared" si="57"/>
        <v>1-04-11</v>
      </c>
      <c r="J341">
        <v>5840</v>
      </c>
      <c r="K341">
        <v>-1</v>
      </c>
      <c r="L341">
        <f t="shared" si="58"/>
        <v>58.4</v>
      </c>
      <c r="M341">
        <f t="shared" si="59"/>
        <v>60.563293333333334</v>
      </c>
      <c r="N341">
        <f t="shared" si="60"/>
        <v>15.777926666666668</v>
      </c>
      <c r="O341">
        <f t="shared" si="61"/>
        <v>0.28871112263884874</v>
      </c>
      <c r="P341">
        <f t="shared" si="62"/>
        <v>534.69299912714791</v>
      </c>
      <c r="Q341">
        <f t="shared" si="63"/>
        <v>0.53469299912714796</v>
      </c>
      <c r="R341" s="1">
        <f t="shared" si="64"/>
        <v>3.4722222222222099E-4</v>
      </c>
      <c r="S341" s="8">
        <v>3.4722222222222099E-4</v>
      </c>
      <c r="T341" s="8">
        <f t="shared" si="65"/>
        <v>1539915.8374861914</v>
      </c>
      <c r="U341">
        <f t="shared" si="66"/>
        <v>0.54074074074074074</v>
      </c>
      <c r="W341" s="7">
        <f>U341/VLOOKUP(A341,Vlookup!A:B,2,FALSE)</f>
        <v>5.6920077972709548E-3</v>
      </c>
    </row>
    <row r="342" spans="1:23" x14ac:dyDescent="0.35">
      <c r="A342">
        <v>8</v>
      </c>
      <c r="B342">
        <v>62</v>
      </c>
      <c r="D342">
        <v>60340802</v>
      </c>
      <c r="E342">
        <v>15465606</v>
      </c>
      <c r="F342">
        <v>105157</v>
      </c>
      <c r="G342" t="str">
        <f t="shared" si="56"/>
        <v>10:51:57</v>
      </c>
      <c r="H342">
        <v>10411</v>
      </c>
      <c r="I342" t="str">
        <f t="shared" si="57"/>
        <v>1-04-11</v>
      </c>
      <c r="J342">
        <v>6820</v>
      </c>
      <c r="K342">
        <v>-1</v>
      </c>
      <c r="L342">
        <f t="shared" si="58"/>
        <v>68.2</v>
      </c>
      <c r="M342">
        <f t="shared" si="59"/>
        <v>60.56800333333333</v>
      </c>
      <c r="N342">
        <f t="shared" si="60"/>
        <v>15.776009999999999</v>
      </c>
      <c r="O342">
        <f t="shared" si="61"/>
        <v>0.32612498341460527</v>
      </c>
      <c r="P342">
        <f t="shared" si="62"/>
        <v>603.98346928384899</v>
      </c>
      <c r="Q342">
        <f t="shared" si="63"/>
        <v>0.60398346928384905</v>
      </c>
      <c r="R342" s="1">
        <f t="shared" si="64"/>
        <v>3.5879629629631538E-4</v>
      </c>
      <c r="S342" s="8">
        <v>3.5879629629631538E-4</v>
      </c>
      <c r="T342" s="8">
        <f t="shared" si="65"/>
        <v>1683360.3789071541</v>
      </c>
      <c r="U342">
        <f t="shared" si="66"/>
        <v>0.61111111111111105</v>
      </c>
      <c r="W342" s="7">
        <f>U342/VLOOKUP(A342,Vlookup!A:B,2,FALSE)</f>
        <v>6.4327485380116954E-3</v>
      </c>
    </row>
    <row r="343" spans="1:23" x14ac:dyDescent="0.35">
      <c r="A343">
        <v>8</v>
      </c>
      <c r="B343">
        <v>63</v>
      </c>
      <c r="D343">
        <v>60343904</v>
      </c>
      <c r="E343">
        <v>15463596</v>
      </c>
      <c r="F343">
        <v>105228</v>
      </c>
      <c r="G343" t="str">
        <f t="shared" si="56"/>
        <v>10:52:28</v>
      </c>
      <c r="H343">
        <v>10411</v>
      </c>
      <c r="I343" t="str">
        <f t="shared" si="57"/>
        <v>1-04-11</v>
      </c>
      <c r="J343">
        <v>3940</v>
      </c>
      <c r="K343">
        <v>-1</v>
      </c>
      <c r="L343">
        <f t="shared" si="58"/>
        <v>39.4</v>
      </c>
      <c r="M343">
        <f t="shared" si="59"/>
        <v>60.573173333333337</v>
      </c>
      <c r="N343">
        <f t="shared" si="60"/>
        <v>15.77266</v>
      </c>
      <c r="O343">
        <f t="shared" si="61"/>
        <v>0.32172635887591738</v>
      </c>
      <c r="P343">
        <f t="shared" si="62"/>
        <v>595.83721663819904</v>
      </c>
      <c r="Q343">
        <f t="shared" si="63"/>
        <v>0.595837216638199</v>
      </c>
      <c r="R343" s="1">
        <f t="shared" si="64"/>
        <v>3.4722222222216548E-4</v>
      </c>
      <c r="S343" s="8">
        <v>3.4722222222216548E-4</v>
      </c>
      <c r="T343" s="8">
        <f t="shared" si="65"/>
        <v>1716011.1839182936</v>
      </c>
      <c r="U343">
        <f t="shared" si="66"/>
        <v>0.36481481481481481</v>
      </c>
      <c r="W343" s="7">
        <f>U343/VLOOKUP(A343,Vlookup!A:B,2,FALSE)</f>
        <v>3.8401559454191033E-3</v>
      </c>
    </row>
    <row r="344" spans="1:23" x14ac:dyDescent="0.35">
      <c r="A344">
        <v>8</v>
      </c>
      <c r="B344">
        <v>64</v>
      </c>
      <c r="D344">
        <v>60347108</v>
      </c>
      <c r="E344">
        <v>15464043</v>
      </c>
      <c r="F344">
        <v>105258</v>
      </c>
      <c r="G344" t="str">
        <f t="shared" si="56"/>
        <v>10:52:58</v>
      </c>
      <c r="H344">
        <v>10411</v>
      </c>
      <c r="I344" t="str">
        <f t="shared" si="57"/>
        <v>1-04-11</v>
      </c>
      <c r="J344">
        <v>8300</v>
      </c>
      <c r="K344">
        <v>-1</v>
      </c>
      <c r="L344">
        <f t="shared" si="58"/>
        <v>83</v>
      </c>
      <c r="M344">
        <f t="shared" si="59"/>
        <v>60.578513333333333</v>
      </c>
      <c r="N344">
        <f t="shared" si="60"/>
        <v>15.773405</v>
      </c>
      <c r="O344">
        <f t="shared" si="61"/>
        <v>0.36099601128170444</v>
      </c>
      <c r="P344">
        <f t="shared" si="62"/>
        <v>668.56461289371668</v>
      </c>
      <c r="Q344">
        <f t="shared" si="63"/>
        <v>0.66856461289371671</v>
      </c>
      <c r="R344" s="1">
        <f t="shared" si="64"/>
        <v>3.472222222222765E-4</v>
      </c>
      <c r="S344" s="8">
        <v>3.472222222222765E-4</v>
      </c>
      <c r="T344" s="8">
        <f t="shared" si="65"/>
        <v>1925466.0851336031</v>
      </c>
      <c r="U344">
        <f t="shared" si="66"/>
        <v>0.7685185185185186</v>
      </c>
      <c r="W344" s="7">
        <f>U344/VLOOKUP(A344,Vlookup!A:B,2,FALSE)</f>
        <v>8.0896686159844071E-3</v>
      </c>
    </row>
    <row r="345" spans="1:23" x14ac:dyDescent="0.35">
      <c r="A345">
        <v>8</v>
      </c>
      <c r="B345">
        <v>65</v>
      </c>
      <c r="D345">
        <v>60350682</v>
      </c>
      <c r="E345">
        <v>15463106</v>
      </c>
      <c r="F345">
        <v>105328</v>
      </c>
      <c r="G345" t="str">
        <f t="shared" si="56"/>
        <v>10:53:28</v>
      </c>
      <c r="H345">
        <v>10411</v>
      </c>
      <c r="I345" t="str">
        <f t="shared" si="57"/>
        <v>1-04-11</v>
      </c>
      <c r="J345">
        <v>7480</v>
      </c>
      <c r="K345">
        <v>-1</v>
      </c>
      <c r="L345">
        <f t="shared" si="58"/>
        <v>74.8</v>
      </c>
      <c r="M345">
        <f t="shared" si="59"/>
        <v>60.584470000000003</v>
      </c>
      <c r="N345">
        <f t="shared" si="60"/>
        <v>15.771843333333333</v>
      </c>
      <c r="O345">
        <f t="shared" si="61"/>
        <v>8.102844754464282E-2</v>
      </c>
      <c r="P345">
        <f t="shared" si="62"/>
        <v>150.06468485267851</v>
      </c>
      <c r="Q345">
        <f t="shared" si="63"/>
        <v>0.15006468485267851</v>
      </c>
      <c r="R345" s="1">
        <f t="shared" si="64"/>
        <v>3.4722222222222099E-4</v>
      </c>
      <c r="S345" s="8">
        <v>3.4722222222222099E-4</v>
      </c>
      <c r="T345" s="8">
        <f t="shared" si="65"/>
        <v>432186.29237571562</v>
      </c>
      <c r="U345">
        <f t="shared" si="66"/>
        <v>0.69259259259259265</v>
      </c>
      <c r="W345" s="7">
        <f>U345/VLOOKUP(A345,Vlookup!A:B,2,FALSE)</f>
        <v>7.2904483430799227E-3</v>
      </c>
    </row>
    <row r="346" spans="1:23" x14ac:dyDescent="0.35">
      <c r="A346">
        <v>8</v>
      </c>
      <c r="B346">
        <v>66</v>
      </c>
      <c r="D346">
        <v>60351418</v>
      </c>
      <c r="E346">
        <v>15463789</v>
      </c>
      <c r="F346">
        <v>105358</v>
      </c>
      <c r="G346" t="str">
        <f t="shared" si="56"/>
        <v>10:53:58</v>
      </c>
      <c r="H346">
        <v>10411</v>
      </c>
      <c r="I346" t="str">
        <f t="shared" si="57"/>
        <v>1-04-11</v>
      </c>
      <c r="J346">
        <v>7809</v>
      </c>
      <c r="K346">
        <v>-1</v>
      </c>
      <c r="L346">
        <f t="shared" si="58"/>
        <v>78.09</v>
      </c>
      <c r="M346">
        <f t="shared" si="59"/>
        <v>60.585696666666664</v>
      </c>
      <c r="N346">
        <f t="shared" si="60"/>
        <v>15.772981666666666</v>
      </c>
      <c r="O346">
        <f t="shared" si="61"/>
        <v>0.452085524998045</v>
      </c>
      <c r="P346">
        <f t="shared" si="62"/>
        <v>837.26239229637929</v>
      </c>
      <c r="Q346">
        <f t="shared" si="63"/>
        <v>0.83726239229637933</v>
      </c>
      <c r="R346" s="1">
        <f t="shared" si="64"/>
        <v>3.4722222222222099E-4</v>
      </c>
      <c r="S346" s="8">
        <v>3.4722222222222099E-4</v>
      </c>
      <c r="T346" s="8">
        <f t="shared" si="65"/>
        <v>2411315.6898135808</v>
      </c>
      <c r="U346">
        <f t="shared" si="66"/>
        <v>0.72305555555555567</v>
      </c>
      <c r="W346" s="7">
        <f>U346/VLOOKUP(A346,Vlookup!A:B,2,FALSE)</f>
        <v>7.6111111111111128E-3</v>
      </c>
    </row>
    <row r="347" spans="1:23" x14ac:dyDescent="0.35">
      <c r="A347">
        <v>8</v>
      </c>
      <c r="B347">
        <v>67</v>
      </c>
      <c r="D347">
        <v>60350405</v>
      </c>
      <c r="E347">
        <v>15472743</v>
      </c>
      <c r="F347">
        <v>105428</v>
      </c>
      <c r="G347" t="str">
        <f t="shared" si="56"/>
        <v>10:54:28</v>
      </c>
      <c r="H347">
        <v>10411</v>
      </c>
      <c r="I347" t="str">
        <f t="shared" si="57"/>
        <v>1-04-11</v>
      </c>
      <c r="J347">
        <v>10940</v>
      </c>
      <c r="K347">
        <v>-1</v>
      </c>
      <c r="L347">
        <f t="shared" si="58"/>
        <v>109.4</v>
      </c>
      <c r="M347">
        <f t="shared" si="59"/>
        <v>60.584008333333337</v>
      </c>
      <c r="N347">
        <f t="shared" si="60"/>
        <v>15.787905</v>
      </c>
      <c r="O347">
        <f t="shared" si="61"/>
        <v>0.45410814432646601</v>
      </c>
      <c r="P347">
        <f t="shared" si="62"/>
        <v>841.00828329261503</v>
      </c>
      <c r="Q347">
        <f t="shared" si="63"/>
        <v>0.84100828329261501</v>
      </c>
      <c r="R347" s="1">
        <f t="shared" si="64"/>
        <v>3.4722222222216548E-4</v>
      </c>
      <c r="S347" s="8">
        <v>3.4722222222216548E-4</v>
      </c>
      <c r="T347" s="8">
        <f t="shared" si="65"/>
        <v>2422103.8558831271</v>
      </c>
      <c r="U347">
        <f t="shared" si="66"/>
        <v>1.0129629629629631</v>
      </c>
      <c r="W347" s="7">
        <f>U347/VLOOKUP(A347,Vlookup!A:B,2,FALSE)</f>
        <v>1.0662768031189086E-2</v>
      </c>
    </row>
    <row r="348" spans="1:23" x14ac:dyDescent="0.35">
      <c r="A348">
        <v>8</v>
      </c>
      <c r="B348">
        <v>68</v>
      </c>
      <c r="D348">
        <v>60348968</v>
      </c>
      <c r="E348">
        <v>15481496</v>
      </c>
      <c r="F348">
        <v>105458</v>
      </c>
      <c r="G348" t="str">
        <f t="shared" si="56"/>
        <v>10:54:58</v>
      </c>
      <c r="H348">
        <v>10411</v>
      </c>
      <c r="I348" t="str">
        <f t="shared" si="57"/>
        <v>1-04-11</v>
      </c>
      <c r="J348">
        <v>8790</v>
      </c>
      <c r="K348">
        <v>-1</v>
      </c>
      <c r="L348">
        <f t="shared" si="58"/>
        <v>87.9</v>
      </c>
      <c r="M348">
        <f t="shared" si="59"/>
        <v>60.581613333333337</v>
      </c>
      <c r="N348">
        <f t="shared" si="60"/>
        <v>15.802493333333333</v>
      </c>
      <c r="O348">
        <f t="shared" si="61"/>
        <v>0.40065288743259153</v>
      </c>
      <c r="P348">
        <f t="shared" si="62"/>
        <v>742.00914752515951</v>
      </c>
      <c r="Q348">
        <f t="shared" si="63"/>
        <v>0.74200914752515956</v>
      </c>
      <c r="R348" s="1">
        <f t="shared" si="64"/>
        <v>3.5879629629631538E-4</v>
      </c>
      <c r="S348" s="8">
        <v>3.5879629629631538E-4</v>
      </c>
      <c r="T348" s="8">
        <f t="shared" si="65"/>
        <v>2068051.3014893669</v>
      </c>
      <c r="U348">
        <f t="shared" si="66"/>
        <v>0.78763440860215062</v>
      </c>
      <c r="W348" s="7">
        <f>U348/VLOOKUP(A348,Vlookup!A:B,2,FALSE)</f>
        <v>8.2908885116015855E-3</v>
      </c>
    </row>
    <row r="349" spans="1:23" x14ac:dyDescent="0.35">
      <c r="A349">
        <v>8</v>
      </c>
      <c r="B349">
        <v>69</v>
      </c>
      <c r="D349">
        <v>60347523</v>
      </c>
      <c r="E349">
        <v>15489088</v>
      </c>
      <c r="F349">
        <v>105529</v>
      </c>
      <c r="G349" t="str">
        <f t="shared" si="56"/>
        <v>10:55:29</v>
      </c>
      <c r="H349">
        <v>10411</v>
      </c>
      <c r="I349" t="str">
        <f t="shared" si="57"/>
        <v>1-04-11</v>
      </c>
      <c r="J349">
        <v>8550</v>
      </c>
      <c r="K349">
        <v>-1</v>
      </c>
      <c r="L349">
        <f t="shared" si="58"/>
        <v>85.5</v>
      </c>
      <c r="M349">
        <f t="shared" si="59"/>
        <v>60.579205000000002</v>
      </c>
      <c r="N349">
        <f t="shared" si="60"/>
        <v>15.815146666666667</v>
      </c>
      <c r="O349">
        <f t="shared" si="61"/>
        <v>0.37815170599652803</v>
      </c>
      <c r="P349">
        <f t="shared" si="62"/>
        <v>700.33695950556989</v>
      </c>
      <c r="Q349">
        <f t="shared" si="63"/>
        <v>0.70033695950556996</v>
      </c>
      <c r="R349" s="1">
        <f t="shared" si="64"/>
        <v>3.4722222222222099E-4</v>
      </c>
      <c r="S349" s="8">
        <v>3.4722222222222099E-4</v>
      </c>
      <c r="T349" s="8">
        <f t="shared" si="65"/>
        <v>2016970.4433760485</v>
      </c>
      <c r="U349">
        <f t="shared" si="66"/>
        <v>0.79166666666666663</v>
      </c>
      <c r="W349" s="7">
        <f>U349/VLOOKUP(A349,Vlookup!A:B,2,FALSE)</f>
        <v>8.3333333333333332E-3</v>
      </c>
    </row>
    <row r="350" spans="1:23" x14ac:dyDescent="0.35">
      <c r="A350">
        <v>8</v>
      </c>
      <c r="B350">
        <v>70</v>
      </c>
      <c r="D350">
        <v>60346671</v>
      </c>
      <c r="E350">
        <v>15496574</v>
      </c>
      <c r="F350">
        <v>105559</v>
      </c>
      <c r="G350" t="str">
        <f t="shared" si="56"/>
        <v>10:55:59</v>
      </c>
      <c r="H350">
        <v>10411</v>
      </c>
      <c r="I350" t="str">
        <f t="shared" si="57"/>
        <v>1-04-11</v>
      </c>
      <c r="J350">
        <v>9350</v>
      </c>
      <c r="K350">
        <v>-1</v>
      </c>
      <c r="L350">
        <f t="shared" si="58"/>
        <v>93.5</v>
      </c>
      <c r="M350">
        <f t="shared" si="59"/>
        <v>60.577784999999999</v>
      </c>
      <c r="N350">
        <f t="shared" si="60"/>
        <v>15.827623333333333</v>
      </c>
      <c r="O350">
        <f t="shared" si="61"/>
        <v>0.44570374010520142</v>
      </c>
      <c r="P350">
        <f t="shared" si="62"/>
        <v>825.44332667483297</v>
      </c>
      <c r="Q350">
        <f t="shared" si="63"/>
        <v>0.825443326674833</v>
      </c>
      <c r="R350" s="1">
        <f t="shared" si="64"/>
        <v>3.472222222222765E-4</v>
      </c>
      <c r="S350" s="8">
        <v>3.472222222222765E-4</v>
      </c>
      <c r="T350" s="8">
        <f t="shared" si="65"/>
        <v>2377276.7808231474</v>
      </c>
      <c r="U350">
        <f t="shared" si="66"/>
        <v>0.8657407407407407</v>
      </c>
      <c r="W350" s="7">
        <f>U350/VLOOKUP(A350,Vlookup!A:B,2,FALSE)</f>
        <v>9.1130604288499027E-3</v>
      </c>
    </row>
    <row r="351" spans="1:23" x14ac:dyDescent="0.35">
      <c r="A351">
        <v>8</v>
      </c>
      <c r="B351">
        <v>71</v>
      </c>
      <c r="D351">
        <v>60346426</v>
      </c>
      <c r="E351">
        <v>15505617</v>
      </c>
      <c r="F351">
        <v>105629</v>
      </c>
      <c r="G351" t="str">
        <f t="shared" si="56"/>
        <v>10:56:29</v>
      </c>
      <c r="H351">
        <v>10411</v>
      </c>
      <c r="I351" t="str">
        <f t="shared" si="57"/>
        <v>1-04-11</v>
      </c>
      <c r="J351">
        <v>10960</v>
      </c>
      <c r="K351">
        <v>-1</v>
      </c>
      <c r="L351">
        <f t="shared" si="58"/>
        <v>109.6</v>
      </c>
      <c r="M351">
        <f t="shared" si="59"/>
        <v>60.577376666666666</v>
      </c>
      <c r="N351">
        <f t="shared" si="60"/>
        <v>15.842695000000001</v>
      </c>
      <c r="O351">
        <f t="shared" si="61"/>
        <v>0.49954249248439037</v>
      </c>
      <c r="P351">
        <f t="shared" si="62"/>
        <v>925.15269608109099</v>
      </c>
      <c r="Q351">
        <f t="shared" si="63"/>
        <v>0.92515269608109096</v>
      </c>
      <c r="R351" s="1">
        <f t="shared" si="64"/>
        <v>3.4722222222222099E-4</v>
      </c>
      <c r="S351" s="8">
        <v>3.4722222222222099E-4</v>
      </c>
      <c r="T351" s="8">
        <f t="shared" si="65"/>
        <v>2664439.7647135514</v>
      </c>
      <c r="U351">
        <f t="shared" si="66"/>
        <v>1.0148148148148148</v>
      </c>
      <c r="W351" s="7">
        <f>U351/VLOOKUP(A351,Vlookup!A:B,2,FALSE)</f>
        <v>1.0682261208576998E-2</v>
      </c>
    </row>
    <row r="352" spans="1:23" x14ac:dyDescent="0.35">
      <c r="A352">
        <v>8</v>
      </c>
      <c r="B352">
        <v>72</v>
      </c>
      <c r="D352">
        <v>60344510</v>
      </c>
      <c r="E352">
        <v>15514988</v>
      </c>
      <c r="F352">
        <v>105659</v>
      </c>
      <c r="G352" t="str">
        <f t="shared" si="56"/>
        <v>10:56:59</v>
      </c>
      <c r="H352">
        <v>10411</v>
      </c>
      <c r="I352" t="str">
        <f t="shared" si="57"/>
        <v>1-04-11</v>
      </c>
      <c r="J352">
        <v>10980</v>
      </c>
      <c r="K352">
        <v>-1</v>
      </c>
      <c r="L352">
        <f t="shared" si="58"/>
        <v>109.8</v>
      </c>
      <c r="M352">
        <f t="shared" si="59"/>
        <v>60.57418333333333</v>
      </c>
      <c r="N352">
        <f t="shared" si="60"/>
        <v>15.858313333333333</v>
      </c>
      <c r="O352">
        <f t="shared" si="61"/>
        <v>0.48819375204006349</v>
      </c>
      <c r="P352">
        <f t="shared" si="62"/>
        <v>904.13482877819763</v>
      </c>
      <c r="Q352">
        <f t="shared" si="63"/>
        <v>0.90413482877819762</v>
      </c>
      <c r="R352" s="1">
        <f t="shared" si="64"/>
        <v>3.4722222222216548E-4</v>
      </c>
      <c r="S352" s="8">
        <v>3.4722222222216548E-4</v>
      </c>
      <c r="T352" s="8">
        <f t="shared" si="65"/>
        <v>2603908.3068816345</v>
      </c>
      <c r="U352">
        <f t="shared" si="66"/>
        <v>1.0166666666666666</v>
      </c>
      <c r="W352" s="7">
        <f>U352/VLOOKUP(A352,Vlookup!A:B,2,FALSE)</f>
        <v>1.0701754385964912E-2</v>
      </c>
    </row>
    <row r="353" spans="1:23" x14ac:dyDescent="0.35">
      <c r="A353">
        <v>8</v>
      </c>
      <c r="B353">
        <v>73</v>
      </c>
      <c r="D353">
        <v>60344101</v>
      </c>
      <c r="E353">
        <v>15524872</v>
      </c>
      <c r="F353">
        <v>105729</v>
      </c>
      <c r="G353" t="str">
        <f t="shared" si="56"/>
        <v>10:57:29</v>
      </c>
      <c r="H353">
        <v>10411</v>
      </c>
      <c r="I353" t="str">
        <f t="shared" si="57"/>
        <v>1-04-11</v>
      </c>
      <c r="J353">
        <v>11260</v>
      </c>
      <c r="K353">
        <v>-1</v>
      </c>
      <c r="L353">
        <f t="shared" si="58"/>
        <v>112.6</v>
      </c>
      <c r="M353">
        <f t="shared" si="59"/>
        <v>60.573501666666665</v>
      </c>
      <c r="N353">
        <f t="shared" si="60"/>
        <v>15.874786666666667</v>
      </c>
      <c r="O353">
        <f t="shared" si="61"/>
        <v>0.51790664678412801</v>
      </c>
      <c r="P353">
        <f t="shared" si="62"/>
        <v>959.16310984420511</v>
      </c>
      <c r="Q353">
        <f t="shared" si="63"/>
        <v>0.95916310984420516</v>
      </c>
      <c r="R353" s="1">
        <f t="shared" si="64"/>
        <v>3.5879629629631538E-4</v>
      </c>
      <c r="S353" s="8">
        <v>3.5879629629631538E-4</v>
      </c>
      <c r="T353" s="8">
        <f t="shared" si="65"/>
        <v>2673280.4093720941</v>
      </c>
      <c r="U353">
        <f t="shared" si="66"/>
        <v>1.0089605734767024</v>
      </c>
      <c r="W353" s="7">
        <f>U353/VLOOKUP(A353,Vlookup!A:B,2,FALSE)</f>
        <v>1.0620637615544236E-2</v>
      </c>
    </row>
    <row r="354" spans="1:23" x14ac:dyDescent="0.35">
      <c r="A354">
        <v>8</v>
      </c>
      <c r="B354">
        <v>74</v>
      </c>
      <c r="D354">
        <v>60341628</v>
      </c>
      <c r="E354">
        <v>15534112</v>
      </c>
      <c r="F354">
        <v>105800</v>
      </c>
      <c r="G354" t="str">
        <f t="shared" si="56"/>
        <v>10:58:00</v>
      </c>
      <c r="H354">
        <v>10411</v>
      </c>
      <c r="I354" t="str">
        <f t="shared" si="57"/>
        <v>1-04-11</v>
      </c>
      <c r="J354">
        <v>11140</v>
      </c>
      <c r="K354">
        <v>-1</v>
      </c>
      <c r="L354">
        <f t="shared" si="58"/>
        <v>111.4</v>
      </c>
      <c r="M354">
        <f t="shared" si="59"/>
        <v>60.569380000000002</v>
      </c>
      <c r="N354">
        <f t="shared" si="60"/>
        <v>15.890186666666667</v>
      </c>
      <c r="O354">
        <f t="shared" si="61"/>
        <v>0.49222570513240782</v>
      </c>
      <c r="P354">
        <f t="shared" si="62"/>
        <v>911.60200590521924</v>
      </c>
      <c r="Q354">
        <f t="shared" si="63"/>
        <v>0.91160200590521923</v>
      </c>
      <c r="R354" s="1">
        <f t="shared" si="64"/>
        <v>3.4722222222222099E-4</v>
      </c>
      <c r="S354" s="8">
        <v>3.4722222222222099E-4</v>
      </c>
      <c r="T354" s="8">
        <f t="shared" si="65"/>
        <v>2625413.7770070406</v>
      </c>
      <c r="U354">
        <f t="shared" si="66"/>
        <v>1.0314814814814814</v>
      </c>
      <c r="W354" s="7">
        <f>U354/VLOOKUP(A354,Vlookup!A:B,2,FALSE)</f>
        <v>1.0857699805068226E-2</v>
      </c>
    </row>
    <row r="355" spans="1:23" x14ac:dyDescent="0.35">
      <c r="A355">
        <v>8</v>
      </c>
      <c r="B355">
        <v>75</v>
      </c>
      <c r="D355">
        <v>60339976</v>
      </c>
      <c r="E355">
        <v>15543529</v>
      </c>
      <c r="F355">
        <v>105830</v>
      </c>
      <c r="G355" t="str">
        <f t="shared" si="56"/>
        <v>10:58:30</v>
      </c>
      <c r="H355">
        <v>10411</v>
      </c>
      <c r="I355" t="str">
        <f t="shared" si="57"/>
        <v>1-04-11</v>
      </c>
      <c r="J355">
        <v>11190</v>
      </c>
      <c r="K355">
        <v>-1</v>
      </c>
      <c r="L355">
        <f t="shared" si="58"/>
        <v>111.9</v>
      </c>
      <c r="M355">
        <f t="shared" si="59"/>
        <v>60.566626666666664</v>
      </c>
      <c r="N355">
        <f t="shared" si="60"/>
        <v>15.905881666666666</v>
      </c>
      <c r="O355">
        <f t="shared" si="61"/>
        <v>0.51017806171652458</v>
      </c>
      <c r="P355">
        <f t="shared" si="62"/>
        <v>944.84977029900347</v>
      </c>
      <c r="Q355">
        <f t="shared" si="63"/>
        <v>0.94484977029900352</v>
      </c>
      <c r="R355" s="1">
        <f t="shared" si="64"/>
        <v>3.4722222222222099E-4</v>
      </c>
      <c r="S355" s="8">
        <v>3.4722222222222099E-4</v>
      </c>
      <c r="T355" s="8">
        <f t="shared" si="65"/>
        <v>2721167.3384611397</v>
      </c>
      <c r="U355">
        <f t="shared" si="66"/>
        <v>1.036111111111111</v>
      </c>
      <c r="W355" s="7">
        <f>U355/VLOOKUP(A355,Vlookup!A:B,2,FALSE)</f>
        <v>1.090643274853801E-2</v>
      </c>
    </row>
    <row r="356" spans="1:23" x14ac:dyDescent="0.35">
      <c r="A356">
        <v>8</v>
      </c>
      <c r="B356">
        <v>76</v>
      </c>
      <c r="D356">
        <v>60339410</v>
      </c>
      <c r="E356">
        <v>15553828</v>
      </c>
      <c r="F356">
        <v>105900</v>
      </c>
      <c r="G356" t="str">
        <f t="shared" si="56"/>
        <v>10:59:00</v>
      </c>
      <c r="H356">
        <v>10411</v>
      </c>
      <c r="I356" t="str">
        <f t="shared" si="57"/>
        <v>1-04-11</v>
      </c>
      <c r="J356">
        <v>11380</v>
      </c>
      <c r="K356">
        <v>-1</v>
      </c>
      <c r="L356">
        <f t="shared" si="58"/>
        <v>113.8</v>
      </c>
      <c r="M356">
        <f t="shared" si="59"/>
        <v>60.565683333333332</v>
      </c>
      <c r="N356">
        <f t="shared" si="60"/>
        <v>15.923046666666666</v>
      </c>
      <c r="O356">
        <f t="shared" si="61"/>
        <v>0.51641317497784611</v>
      </c>
      <c r="P356">
        <f t="shared" si="62"/>
        <v>956.39720005897095</v>
      </c>
      <c r="Q356">
        <f t="shared" si="63"/>
        <v>0.956397200058971</v>
      </c>
      <c r="R356" s="1">
        <f t="shared" si="64"/>
        <v>3.472222222222765E-4</v>
      </c>
      <c r="S356" s="8">
        <v>3.472222222222765E-4</v>
      </c>
      <c r="T356" s="8">
        <f t="shared" si="65"/>
        <v>2754423.9361694059</v>
      </c>
      <c r="U356">
        <f t="shared" si="66"/>
        <v>1.0537037037037036</v>
      </c>
      <c r="W356" s="7">
        <f>U356/VLOOKUP(A356,Vlookup!A:B,2,FALSE)</f>
        <v>1.1091617933723196E-2</v>
      </c>
    </row>
    <row r="357" spans="1:23" x14ac:dyDescent="0.35">
      <c r="A357">
        <v>8</v>
      </c>
      <c r="B357">
        <v>77</v>
      </c>
      <c r="D357">
        <v>60339351</v>
      </c>
      <c r="E357">
        <v>15564317</v>
      </c>
      <c r="F357">
        <v>105930</v>
      </c>
      <c r="G357" t="str">
        <f t="shared" si="56"/>
        <v>10:59:30</v>
      </c>
      <c r="H357">
        <v>10411</v>
      </c>
      <c r="I357" t="str">
        <f t="shared" si="57"/>
        <v>1-04-11</v>
      </c>
      <c r="J357">
        <v>11680</v>
      </c>
      <c r="K357">
        <v>-1</v>
      </c>
      <c r="L357">
        <f t="shared" si="58"/>
        <v>116.8</v>
      </c>
      <c r="M357">
        <f t="shared" si="59"/>
        <v>60.565584999999999</v>
      </c>
      <c r="N357">
        <f t="shared" si="60"/>
        <v>15.940528333333333</v>
      </c>
      <c r="O357">
        <f t="shared" si="61"/>
        <v>0.49376065634886945</v>
      </c>
      <c r="P357">
        <f t="shared" si="62"/>
        <v>914.44473555810623</v>
      </c>
      <c r="Q357">
        <f t="shared" si="63"/>
        <v>0.91444473555810624</v>
      </c>
      <c r="R357" s="1">
        <f t="shared" si="64"/>
        <v>3.4722222222216548E-4</v>
      </c>
      <c r="S357" s="8">
        <v>3.4722222222216548E-4</v>
      </c>
      <c r="T357" s="8">
        <f t="shared" si="65"/>
        <v>2633600.8384077763</v>
      </c>
      <c r="U357">
        <f t="shared" si="66"/>
        <v>1.0814814814814815</v>
      </c>
      <c r="W357" s="7">
        <f>U357/VLOOKUP(A357,Vlookup!A:B,2,FALSE)</f>
        <v>1.138401559454191E-2</v>
      </c>
    </row>
    <row r="358" spans="1:23" x14ac:dyDescent="0.35">
      <c r="A358">
        <v>8</v>
      </c>
      <c r="B358">
        <v>78</v>
      </c>
      <c r="D358">
        <v>60340168</v>
      </c>
      <c r="E358">
        <v>15574208</v>
      </c>
      <c r="F358">
        <v>110000</v>
      </c>
      <c r="G358" t="str">
        <f t="shared" si="56"/>
        <v>11:00:00</v>
      </c>
      <c r="H358">
        <v>10411</v>
      </c>
      <c r="I358" t="str">
        <f t="shared" si="57"/>
        <v>1-04-11</v>
      </c>
      <c r="J358">
        <v>11400</v>
      </c>
      <c r="K358">
        <v>-1</v>
      </c>
      <c r="L358">
        <f t="shared" si="58"/>
        <v>114</v>
      </c>
      <c r="M358">
        <f t="shared" si="59"/>
        <v>60.566946666666666</v>
      </c>
      <c r="N358">
        <f t="shared" si="60"/>
        <v>15.957013333333334</v>
      </c>
      <c r="O358">
        <f t="shared" si="61"/>
        <v>0.51578462054538621</v>
      </c>
      <c r="P358">
        <f t="shared" si="62"/>
        <v>955.23311725005522</v>
      </c>
      <c r="Q358">
        <f t="shared" si="63"/>
        <v>0.95523311725005522</v>
      </c>
      <c r="R358" s="1">
        <f t="shared" si="64"/>
        <v>3.5879629629631538E-4</v>
      </c>
      <c r="S358" s="8">
        <v>3.5879629629631538E-4</v>
      </c>
      <c r="T358" s="8">
        <f t="shared" si="65"/>
        <v>2662327.1396903349</v>
      </c>
      <c r="U358">
        <f t="shared" si="66"/>
        <v>1.021505376344086</v>
      </c>
      <c r="W358" s="7">
        <f>U358/VLOOKUP(A358,Vlookup!A:B,2,FALSE)</f>
        <v>1.075268817204301E-2</v>
      </c>
    </row>
    <row r="359" spans="1:23" x14ac:dyDescent="0.35">
      <c r="A359">
        <v>8</v>
      </c>
      <c r="B359">
        <v>79</v>
      </c>
      <c r="D359">
        <v>60341183</v>
      </c>
      <c r="E359">
        <v>15584480</v>
      </c>
      <c r="F359">
        <v>110031</v>
      </c>
      <c r="G359" t="str">
        <f t="shared" si="56"/>
        <v>11:00:31</v>
      </c>
      <c r="H359">
        <v>10411</v>
      </c>
      <c r="I359" t="str">
        <f t="shared" si="57"/>
        <v>1-04-11</v>
      </c>
      <c r="J359">
        <v>11380</v>
      </c>
      <c r="K359">
        <v>-1</v>
      </c>
      <c r="L359">
        <f t="shared" si="58"/>
        <v>113.8</v>
      </c>
      <c r="M359">
        <f t="shared" si="59"/>
        <v>60.568638333333332</v>
      </c>
      <c r="N359">
        <f t="shared" si="60"/>
        <v>15.974133333333333</v>
      </c>
      <c r="O359">
        <f t="shared" si="61"/>
        <v>0.51711704124290603</v>
      </c>
      <c r="P359">
        <f t="shared" si="62"/>
        <v>957.70076038186198</v>
      </c>
      <c r="Q359">
        <f t="shared" si="63"/>
        <v>0.95770076038186203</v>
      </c>
      <c r="R359" s="1">
        <f t="shared" si="64"/>
        <v>3.4722222222222099E-4</v>
      </c>
      <c r="S359" s="8">
        <v>3.4722222222222099E-4</v>
      </c>
      <c r="T359" s="8">
        <f t="shared" si="65"/>
        <v>2758178.1898997724</v>
      </c>
      <c r="U359">
        <f t="shared" si="66"/>
        <v>1.0537037037037036</v>
      </c>
      <c r="W359" s="7">
        <f>U359/VLOOKUP(A359,Vlookup!A:B,2,FALSE)</f>
        <v>1.1091617933723196E-2</v>
      </c>
    </row>
    <row r="360" spans="1:23" x14ac:dyDescent="0.35">
      <c r="A360">
        <v>8</v>
      </c>
      <c r="B360">
        <v>80</v>
      </c>
      <c r="D360">
        <v>60339785</v>
      </c>
      <c r="E360">
        <v>15594592</v>
      </c>
      <c r="F360">
        <v>110101</v>
      </c>
      <c r="G360" t="str">
        <f t="shared" si="56"/>
        <v>11:01:01</v>
      </c>
      <c r="H360">
        <v>10411</v>
      </c>
      <c r="I360" t="str">
        <f t="shared" si="57"/>
        <v>1-04-11</v>
      </c>
      <c r="J360">
        <v>11260</v>
      </c>
      <c r="K360">
        <v>-1</v>
      </c>
      <c r="L360">
        <f t="shared" si="58"/>
        <v>112.6</v>
      </c>
      <c r="M360">
        <f t="shared" si="59"/>
        <v>60.566308333333332</v>
      </c>
      <c r="N360">
        <f t="shared" si="60"/>
        <v>15.990986666666666</v>
      </c>
      <c r="O360">
        <f t="shared" si="61"/>
        <v>0.50866112465321478</v>
      </c>
      <c r="P360">
        <f t="shared" si="62"/>
        <v>942.04040285775375</v>
      </c>
      <c r="Q360">
        <f t="shared" si="63"/>
        <v>0.94204040285775381</v>
      </c>
      <c r="R360" s="1">
        <f t="shared" si="64"/>
        <v>3.4722222222222099E-4</v>
      </c>
      <c r="S360" s="8">
        <v>3.4722222222222099E-4</v>
      </c>
      <c r="T360" s="8">
        <f t="shared" si="65"/>
        <v>2713076.3602303406</v>
      </c>
      <c r="U360">
        <f t="shared" si="66"/>
        <v>1.0425925925925925</v>
      </c>
      <c r="W360" s="7">
        <f>U360/VLOOKUP(A360,Vlookup!A:B,2,FALSE)</f>
        <v>1.097465886939571E-2</v>
      </c>
    </row>
    <row r="361" spans="1:23" x14ac:dyDescent="0.35">
      <c r="A361">
        <v>8</v>
      </c>
      <c r="B361">
        <v>81</v>
      </c>
      <c r="D361">
        <v>60337564</v>
      </c>
      <c r="E361">
        <v>16003883</v>
      </c>
      <c r="F361">
        <v>110131</v>
      </c>
      <c r="G361" t="str">
        <f t="shared" si="56"/>
        <v>11:01:31</v>
      </c>
      <c r="H361">
        <v>10411</v>
      </c>
      <c r="I361" t="str">
        <f t="shared" si="57"/>
        <v>1-04-11</v>
      </c>
      <c r="J361">
        <v>11110</v>
      </c>
      <c r="K361">
        <v>-1</v>
      </c>
      <c r="L361">
        <f t="shared" si="58"/>
        <v>111.1</v>
      </c>
      <c r="M361">
        <f t="shared" si="59"/>
        <v>60.562606666666667</v>
      </c>
      <c r="N361">
        <f t="shared" si="60"/>
        <v>16.006471666666666</v>
      </c>
      <c r="O361">
        <f t="shared" si="61"/>
        <v>0.49712754245905055</v>
      </c>
      <c r="P361">
        <f t="shared" si="62"/>
        <v>920.68020863416166</v>
      </c>
      <c r="Q361">
        <f t="shared" si="63"/>
        <v>0.92068020863416167</v>
      </c>
      <c r="R361" s="1">
        <f t="shared" si="64"/>
        <v>3.472222222222765E-4</v>
      </c>
      <c r="S361" s="8">
        <v>3.472222222222765E-4</v>
      </c>
      <c r="T361" s="8">
        <f t="shared" si="65"/>
        <v>2651559.0008659712</v>
      </c>
      <c r="U361">
        <f t="shared" si="66"/>
        <v>1.0287037037037037</v>
      </c>
      <c r="W361" s="7">
        <f>U361/VLOOKUP(A361,Vlookup!A:B,2,FALSE)</f>
        <v>1.0828460038986354E-2</v>
      </c>
    </row>
    <row r="362" spans="1:23" x14ac:dyDescent="0.35">
      <c r="A362">
        <v>8</v>
      </c>
      <c r="B362">
        <v>82</v>
      </c>
      <c r="D362">
        <v>60335257</v>
      </c>
      <c r="E362">
        <v>16012822</v>
      </c>
      <c r="F362">
        <v>110201</v>
      </c>
      <c r="G362" t="str">
        <f t="shared" si="56"/>
        <v>11:02:01</v>
      </c>
      <c r="H362">
        <v>10411</v>
      </c>
      <c r="I362" t="str">
        <f t="shared" si="57"/>
        <v>1-04-11</v>
      </c>
      <c r="J362">
        <v>11040</v>
      </c>
      <c r="K362">
        <v>-1</v>
      </c>
      <c r="L362">
        <f t="shared" si="58"/>
        <v>110.4</v>
      </c>
      <c r="M362">
        <f t="shared" si="59"/>
        <v>60.558761666666669</v>
      </c>
      <c r="N362">
        <f t="shared" si="60"/>
        <v>16.021370000000001</v>
      </c>
      <c r="O362">
        <f t="shared" si="61"/>
        <v>0.51335488053475109</v>
      </c>
      <c r="P362">
        <f t="shared" si="62"/>
        <v>950.73323875035896</v>
      </c>
      <c r="Q362">
        <f t="shared" si="63"/>
        <v>0.95073323875035898</v>
      </c>
      <c r="R362" s="1">
        <f t="shared" si="64"/>
        <v>3.4722222222216548E-4</v>
      </c>
      <c r="S362" s="8">
        <v>3.4722222222216548E-4</v>
      </c>
      <c r="T362" s="8">
        <f t="shared" si="65"/>
        <v>2738111.7276014811</v>
      </c>
      <c r="U362">
        <f t="shared" si="66"/>
        <v>1.0222222222222224</v>
      </c>
      <c r="W362" s="7">
        <f>U362/VLOOKUP(A362,Vlookup!A:B,2,FALSE)</f>
        <v>1.0760233918128656E-2</v>
      </c>
    </row>
    <row r="363" spans="1:23" x14ac:dyDescent="0.35">
      <c r="A363">
        <v>8</v>
      </c>
      <c r="B363">
        <v>83</v>
      </c>
      <c r="D363">
        <v>60334137</v>
      </c>
      <c r="E363">
        <v>16022995</v>
      </c>
      <c r="F363">
        <v>110231</v>
      </c>
      <c r="G363" t="str">
        <f t="shared" si="56"/>
        <v>11:02:31</v>
      </c>
      <c r="H363">
        <v>10411</v>
      </c>
      <c r="I363" t="str">
        <f t="shared" si="57"/>
        <v>1-04-11</v>
      </c>
      <c r="J363">
        <v>11630</v>
      </c>
      <c r="K363">
        <v>-1</v>
      </c>
      <c r="L363">
        <f t="shared" si="58"/>
        <v>116.3</v>
      </c>
      <c r="M363">
        <f t="shared" si="59"/>
        <v>60.556894999999997</v>
      </c>
      <c r="N363">
        <f t="shared" si="60"/>
        <v>16.038325</v>
      </c>
      <c r="O363">
        <f t="shared" si="61"/>
        <v>0.51438533905581663</v>
      </c>
      <c r="P363">
        <f t="shared" si="62"/>
        <v>952.6416479313724</v>
      </c>
      <c r="Q363">
        <f t="shared" si="63"/>
        <v>0.9526416479313724</v>
      </c>
      <c r="R363" s="1">
        <f t="shared" si="64"/>
        <v>3.4722222222222099E-4</v>
      </c>
      <c r="S363" s="8">
        <v>3.4722222222222099E-4</v>
      </c>
      <c r="T363" s="8">
        <f t="shared" si="65"/>
        <v>2743607.9460423621</v>
      </c>
      <c r="U363">
        <f t="shared" si="66"/>
        <v>1.0768518518518519</v>
      </c>
      <c r="W363" s="7">
        <f>U363/VLOOKUP(A363,Vlookup!A:B,2,FALSE)</f>
        <v>1.1335282651072125E-2</v>
      </c>
    </row>
    <row r="364" spans="1:23" x14ac:dyDescent="0.35">
      <c r="A364">
        <v>8</v>
      </c>
      <c r="B364">
        <v>84</v>
      </c>
      <c r="D364">
        <v>60333895</v>
      </c>
      <c r="E364">
        <v>16033429</v>
      </c>
      <c r="F364">
        <v>110301</v>
      </c>
      <c r="G364" t="str">
        <f t="shared" si="56"/>
        <v>11:03:01</v>
      </c>
      <c r="H364">
        <v>10411</v>
      </c>
      <c r="I364" t="str">
        <f t="shared" si="57"/>
        <v>1-04-11</v>
      </c>
      <c r="J364">
        <v>11390</v>
      </c>
      <c r="K364">
        <v>-1</v>
      </c>
      <c r="L364">
        <f t="shared" si="58"/>
        <v>113.9</v>
      </c>
      <c r="M364">
        <f t="shared" si="59"/>
        <v>60.556491666666666</v>
      </c>
      <c r="N364">
        <f t="shared" si="60"/>
        <v>16.055714999999999</v>
      </c>
      <c r="O364">
        <f t="shared" si="61"/>
        <v>0.5284972949715715</v>
      </c>
      <c r="P364">
        <f t="shared" si="62"/>
        <v>978.77699028735037</v>
      </c>
      <c r="Q364">
        <f t="shared" si="63"/>
        <v>0.97877699028735043</v>
      </c>
      <c r="R364" s="1">
        <f t="shared" si="64"/>
        <v>3.4722222222222099E-4</v>
      </c>
      <c r="S364" s="8">
        <v>3.4722222222222099E-4</v>
      </c>
      <c r="T364" s="8">
        <f t="shared" si="65"/>
        <v>2818877.7320275791</v>
      </c>
      <c r="U364">
        <f t="shared" si="66"/>
        <v>1.0546296296296296</v>
      </c>
      <c r="W364" s="7">
        <f>U364/VLOOKUP(A364,Vlookup!A:B,2,FALSE)</f>
        <v>1.1101364522417154E-2</v>
      </c>
    </row>
    <row r="365" spans="1:23" x14ac:dyDescent="0.35">
      <c r="A365">
        <v>8</v>
      </c>
      <c r="B365">
        <v>85</v>
      </c>
      <c r="D365">
        <v>60333206</v>
      </c>
      <c r="E365">
        <v>16044069</v>
      </c>
      <c r="F365">
        <v>110331</v>
      </c>
      <c r="G365" t="str">
        <f t="shared" si="56"/>
        <v>11:03:31</v>
      </c>
      <c r="H365">
        <v>10411</v>
      </c>
      <c r="I365" t="str">
        <f t="shared" si="57"/>
        <v>1-04-11</v>
      </c>
      <c r="J365">
        <v>11970</v>
      </c>
      <c r="K365">
        <v>-1</v>
      </c>
      <c r="L365">
        <f t="shared" si="58"/>
        <v>119.7</v>
      </c>
      <c r="M365">
        <f t="shared" si="59"/>
        <v>60.555343333333333</v>
      </c>
      <c r="N365">
        <f t="shared" si="60"/>
        <v>16.073448333333332</v>
      </c>
      <c r="O365">
        <f t="shared" si="61"/>
        <v>0.53366479571800518</v>
      </c>
      <c r="P365">
        <f t="shared" si="62"/>
        <v>988.34720166974557</v>
      </c>
      <c r="Q365">
        <f t="shared" si="63"/>
        <v>0.98834720166974555</v>
      </c>
      <c r="R365" s="1">
        <f t="shared" si="64"/>
        <v>3.5879629629631538E-4</v>
      </c>
      <c r="S365" s="8">
        <v>3.5879629629631538E-4</v>
      </c>
      <c r="T365" s="8">
        <f t="shared" si="65"/>
        <v>2754619.2975568217</v>
      </c>
      <c r="U365">
        <f t="shared" si="66"/>
        <v>1.0725806451612903</v>
      </c>
      <c r="W365" s="7">
        <f>U365/VLOOKUP(A365,Vlookup!A:B,2,FALSE)</f>
        <v>1.1290322580645161E-2</v>
      </c>
    </row>
    <row r="366" spans="1:23" x14ac:dyDescent="0.35">
      <c r="A366">
        <v>8</v>
      </c>
      <c r="B366">
        <v>86</v>
      </c>
      <c r="D366">
        <v>60332729</v>
      </c>
      <c r="E366">
        <v>16054862</v>
      </c>
      <c r="F366">
        <v>110402</v>
      </c>
      <c r="G366" t="str">
        <f t="shared" si="56"/>
        <v>11:04:02</v>
      </c>
      <c r="H366">
        <v>10411</v>
      </c>
      <c r="I366" t="str">
        <f t="shared" si="57"/>
        <v>1-04-11</v>
      </c>
      <c r="J366">
        <v>10540</v>
      </c>
      <c r="K366">
        <v>-1</v>
      </c>
      <c r="L366">
        <f t="shared" si="58"/>
        <v>105.4</v>
      </c>
      <c r="M366">
        <f t="shared" si="59"/>
        <v>60.554548333333337</v>
      </c>
      <c r="N366">
        <f t="shared" si="60"/>
        <v>16.091436666666667</v>
      </c>
      <c r="O366">
        <f t="shared" si="61"/>
        <v>0.47682896947992953</v>
      </c>
      <c r="P366">
        <f t="shared" si="62"/>
        <v>883.08725147682946</v>
      </c>
      <c r="Q366">
        <f t="shared" si="63"/>
        <v>0.88308725147682954</v>
      </c>
      <c r="R366" s="1">
        <f t="shared" si="64"/>
        <v>3.4722222222216548E-4</v>
      </c>
      <c r="S366" s="8">
        <v>3.4722222222216548E-4</v>
      </c>
      <c r="T366" s="8">
        <f t="shared" si="65"/>
        <v>2543291.2842536843</v>
      </c>
      <c r="U366">
        <f t="shared" si="66"/>
        <v>0.97592592592592597</v>
      </c>
      <c r="W366" s="7">
        <f>U366/VLOOKUP(A366,Vlookup!A:B,2,FALSE)</f>
        <v>1.02729044834308E-2</v>
      </c>
    </row>
    <row r="367" spans="1:23" x14ac:dyDescent="0.35">
      <c r="A367">
        <v>8</v>
      </c>
      <c r="B367">
        <v>87</v>
      </c>
      <c r="D367">
        <v>60332437</v>
      </c>
      <c r="E367">
        <v>16064526</v>
      </c>
      <c r="F367">
        <v>110432</v>
      </c>
      <c r="G367" t="str">
        <f t="shared" si="56"/>
        <v>11:04:32</v>
      </c>
      <c r="H367">
        <v>10411</v>
      </c>
      <c r="I367" t="str">
        <f t="shared" si="57"/>
        <v>1-04-11</v>
      </c>
      <c r="J367">
        <v>11160</v>
      </c>
      <c r="K367">
        <v>-1</v>
      </c>
      <c r="L367">
        <f t="shared" si="58"/>
        <v>111.6</v>
      </c>
      <c r="M367">
        <f t="shared" si="59"/>
        <v>60.554061666666669</v>
      </c>
      <c r="N367">
        <f t="shared" si="60"/>
        <v>16.107543333333332</v>
      </c>
      <c r="O367">
        <f t="shared" si="61"/>
        <v>0.50041615483685442</v>
      </c>
      <c r="P367">
        <f t="shared" si="62"/>
        <v>926.77071875785441</v>
      </c>
      <c r="Q367">
        <f t="shared" si="63"/>
        <v>0.92677071875785444</v>
      </c>
      <c r="R367" s="1">
        <f t="shared" si="64"/>
        <v>3.5879629629631538E-4</v>
      </c>
      <c r="S367" s="8">
        <v>3.5879629629631538E-4</v>
      </c>
      <c r="T367" s="8">
        <f t="shared" si="65"/>
        <v>2582999.6806669151</v>
      </c>
      <c r="U367">
        <f t="shared" si="66"/>
        <v>1</v>
      </c>
      <c r="W367" s="7">
        <f>U367/VLOOKUP(A367,Vlookup!A:B,2,FALSE)</f>
        <v>1.0526315789473684E-2</v>
      </c>
    </row>
    <row r="368" spans="1:23" x14ac:dyDescent="0.35">
      <c r="A368">
        <v>8</v>
      </c>
      <c r="B368">
        <v>88</v>
      </c>
      <c r="D368">
        <v>60330246</v>
      </c>
      <c r="E368">
        <v>16073657</v>
      </c>
      <c r="F368">
        <v>110503</v>
      </c>
      <c r="G368" t="str">
        <f t="shared" si="56"/>
        <v>11:05:03</v>
      </c>
      <c r="H368">
        <v>10411</v>
      </c>
      <c r="I368" t="str">
        <f t="shared" si="57"/>
        <v>1-04-11</v>
      </c>
      <c r="J368">
        <v>10620</v>
      </c>
      <c r="K368">
        <v>-1</v>
      </c>
      <c r="L368">
        <f t="shared" si="58"/>
        <v>106.2</v>
      </c>
      <c r="M368">
        <f t="shared" si="59"/>
        <v>60.550409999999999</v>
      </c>
      <c r="N368">
        <f t="shared" si="60"/>
        <v>16.122761666666666</v>
      </c>
      <c r="O368">
        <f t="shared" si="61"/>
        <v>0.48204792711893019</v>
      </c>
      <c r="P368">
        <f t="shared" si="62"/>
        <v>892.75276102425869</v>
      </c>
      <c r="Q368">
        <f t="shared" si="63"/>
        <v>0.89275276102425871</v>
      </c>
      <c r="R368" s="1">
        <f t="shared" si="64"/>
        <v>3.4722222222222099E-4</v>
      </c>
      <c r="S368" s="8">
        <v>3.4722222222222099E-4</v>
      </c>
      <c r="T368" s="8">
        <f t="shared" si="65"/>
        <v>2571127.9517498743</v>
      </c>
      <c r="U368">
        <f t="shared" si="66"/>
        <v>0.98333333333333328</v>
      </c>
      <c r="W368" s="7">
        <f>U368/VLOOKUP(A368,Vlookup!A:B,2,FALSE)</f>
        <v>1.0350877192982456E-2</v>
      </c>
    </row>
    <row r="369" spans="1:23" x14ac:dyDescent="0.35">
      <c r="A369">
        <v>8</v>
      </c>
      <c r="B369">
        <v>89</v>
      </c>
      <c r="D369">
        <v>60327945</v>
      </c>
      <c r="E369">
        <v>16082252</v>
      </c>
      <c r="F369">
        <v>110533</v>
      </c>
      <c r="G369" t="str">
        <f t="shared" si="56"/>
        <v>11:05:33</v>
      </c>
      <c r="H369">
        <v>10411</v>
      </c>
      <c r="I369" t="str">
        <f t="shared" si="57"/>
        <v>1-04-11</v>
      </c>
      <c r="J369">
        <v>10810</v>
      </c>
      <c r="K369">
        <v>-1</v>
      </c>
      <c r="L369">
        <f t="shared" si="58"/>
        <v>108.1</v>
      </c>
      <c r="M369">
        <f t="shared" si="59"/>
        <v>60.546574999999997</v>
      </c>
      <c r="N369">
        <f t="shared" si="60"/>
        <v>16.137086666666665</v>
      </c>
      <c r="O369">
        <f t="shared" si="61"/>
        <v>0.49141630181642515</v>
      </c>
      <c r="P369">
        <f t="shared" si="62"/>
        <v>910.10299096401934</v>
      </c>
      <c r="Q369">
        <f t="shared" si="63"/>
        <v>0.91010299096401936</v>
      </c>
      <c r="R369" s="1">
        <f t="shared" si="64"/>
        <v>3.472222222222765E-4</v>
      </c>
      <c r="S369" s="8">
        <v>3.472222222222765E-4</v>
      </c>
      <c r="T369" s="8">
        <f t="shared" si="65"/>
        <v>2621096.6139759659</v>
      </c>
      <c r="U369">
        <f t="shared" si="66"/>
        <v>1.000925925925926</v>
      </c>
      <c r="W369" s="7">
        <f>U369/VLOOKUP(A369,Vlookup!A:B,2,FALSE)</f>
        <v>1.0536062378167642E-2</v>
      </c>
    </row>
    <row r="370" spans="1:23" x14ac:dyDescent="0.35">
      <c r="A370">
        <v>8</v>
      </c>
      <c r="B370">
        <v>90</v>
      </c>
      <c r="D370">
        <v>60326274</v>
      </c>
      <c r="E370">
        <v>16091631</v>
      </c>
      <c r="F370">
        <v>110603</v>
      </c>
      <c r="G370" t="str">
        <f t="shared" si="56"/>
        <v>11:06:03</v>
      </c>
      <c r="H370">
        <v>10411</v>
      </c>
      <c r="I370" t="str">
        <f t="shared" si="57"/>
        <v>1-04-11</v>
      </c>
      <c r="J370">
        <v>11240</v>
      </c>
      <c r="K370">
        <v>-1</v>
      </c>
      <c r="L370">
        <f t="shared" si="58"/>
        <v>112.4</v>
      </c>
      <c r="M370">
        <f t="shared" si="59"/>
        <v>60.543790000000001</v>
      </c>
      <c r="N370">
        <f t="shared" si="60"/>
        <v>16.152718333333333</v>
      </c>
      <c r="O370">
        <f t="shared" si="61"/>
        <v>0.49330783792628363</v>
      </c>
      <c r="P370">
        <f t="shared" si="62"/>
        <v>913.6061158394773</v>
      </c>
      <c r="Q370">
        <f t="shared" si="63"/>
        <v>0.91360611583947726</v>
      </c>
      <c r="R370" s="1">
        <f t="shared" si="64"/>
        <v>3.4722222222222099E-4</v>
      </c>
      <c r="S370" s="8">
        <v>3.4722222222222099E-4</v>
      </c>
      <c r="T370" s="8">
        <f t="shared" si="65"/>
        <v>2631185.6136177038</v>
      </c>
      <c r="U370">
        <f t="shared" si="66"/>
        <v>1.0407407407407407</v>
      </c>
      <c r="W370" s="7">
        <f>U370/VLOOKUP(A370,Vlookup!A:B,2,FALSE)</f>
        <v>1.0955165692007798E-2</v>
      </c>
    </row>
    <row r="371" spans="1:23" x14ac:dyDescent="0.35">
      <c r="A371">
        <v>8</v>
      </c>
      <c r="B371">
        <v>91</v>
      </c>
      <c r="D371">
        <v>60325311</v>
      </c>
      <c r="E371">
        <v>16101451</v>
      </c>
      <c r="F371">
        <v>110633</v>
      </c>
      <c r="G371" t="str">
        <f t="shared" si="56"/>
        <v>11:06:33</v>
      </c>
      <c r="H371">
        <v>10411</v>
      </c>
      <c r="I371" t="str">
        <f t="shared" si="57"/>
        <v>1-04-11</v>
      </c>
      <c r="J371">
        <v>11050</v>
      </c>
      <c r="K371">
        <v>-1</v>
      </c>
      <c r="L371">
        <f t="shared" si="58"/>
        <v>110.5</v>
      </c>
      <c r="M371">
        <f t="shared" si="59"/>
        <v>60.542185000000003</v>
      </c>
      <c r="N371">
        <f t="shared" si="60"/>
        <v>16.169084999999999</v>
      </c>
      <c r="O371">
        <f t="shared" si="61"/>
        <v>0.52169134801171102</v>
      </c>
      <c r="P371">
        <f t="shared" si="62"/>
        <v>966.1723765176888</v>
      </c>
      <c r="Q371">
        <f t="shared" si="63"/>
        <v>0.96617237651768884</v>
      </c>
      <c r="R371" s="1">
        <f t="shared" si="64"/>
        <v>3.5879629629631538E-4</v>
      </c>
      <c r="S371" s="8">
        <v>3.5879629629631538E-4</v>
      </c>
      <c r="T371" s="8">
        <f t="shared" si="65"/>
        <v>2692815.9139072215</v>
      </c>
      <c r="U371">
        <f t="shared" si="66"/>
        <v>0.99014336917562717</v>
      </c>
      <c r="W371" s="7">
        <f>U371/VLOOKUP(A371,Vlookup!A:B,2,FALSE)</f>
        <v>1.0422561780796076E-2</v>
      </c>
    </row>
    <row r="372" spans="1:23" x14ac:dyDescent="0.35">
      <c r="A372">
        <v>8</v>
      </c>
      <c r="B372">
        <v>92</v>
      </c>
      <c r="D372">
        <v>60324429</v>
      </c>
      <c r="E372">
        <v>16111887</v>
      </c>
      <c r="F372">
        <v>110704</v>
      </c>
      <c r="G372" t="str">
        <f t="shared" si="56"/>
        <v>11:07:04</v>
      </c>
      <c r="H372">
        <v>10411</v>
      </c>
      <c r="I372" t="str">
        <f t="shared" si="57"/>
        <v>1-04-11</v>
      </c>
      <c r="J372">
        <v>11430</v>
      </c>
      <c r="K372">
        <v>-1</v>
      </c>
      <c r="L372">
        <f t="shared" si="58"/>
        <v>114.3</v>
      </c>
      <c r="M372">
        <f t="shared" si="59"/>
        <v>60.540714999999999</v>
      </c>
      <c r="N372">
        <f t="shared" si="60"/>
        <v>16.186478333333334</v>
      </c>
      <c r="O372">
        <f t="shared" si="61"/>
        <v>0.49418488322413351</v>
      </c>
      <c r="P372">
        <f t="shared" si="62"/>
        <v>915.23040373109529</v>
      </c>
      <c r="Q372">
        <f t="shared" si="63"/>
        <v>0.91523040373109532</v>
      </c>
      <c r="R372" s="1">
        <f t="shared" si="64"/>
        <v>3.4722222222216548E-4</v>
      </c>
      <c r="S372" s="8">
        <v>3.4722222222216548E-4</v>
      </c>
      <c r="T372" s="8">
        <f t="shared" si="65"/>
        <v>2635863.5627459851</v>
      </c>
      <c r="U372">
        <f t="shared" si="66"/>
        <v>1.0583333333333333</v>
      </c>
      <c r="W372" s="7">
        <f>U372/VLOOKUP(A372,Vlookup!A:B,2,FALSE)</f>
        <v>1.1140350877192983E-2</v>
      </c>
    </row>
    <row r="373" spans="1:23" x14ac:dyDescent="0.35">
      <c r="A373">
        <v>8</v>
      </c>
      <c r="B373">
        <v>93</v>
      </c>
      <c r="D373">
        <v>60325406</v>
      </c>
      <c r="E373">
        <v>16121719</v>
      </c>
      <c r="F373">
        <v>110734</v>
      </c>
      <c r="G373" t="str">
        <f t="shared" si="56"/>
        <v>11:07:34</v>
      </c>
      <c r="H373">
        <v>10411</v>
      </c>
      <c r="I373" t="str">
        <f t="shared" si="57"/>
        <v>1-04-11</v>
      </c>
      <c r="J373">
        <v>10880</v>
      </c>
      <c r="K373">
        <v>-1</v>
      </c>
      <c r="L373">
        <f t="shared" si="58"/>
        <v>108.8</v>
      </c>
      <c r="M373">
        <f t="shared" si="59"/>
        <v>60.542343333333335</v>
      </c>
      <c r="N373">
        <f t="shared" si="60"/>
        <v>16.202864999999999</v>
      </c>
      <c r="O373">
        <f t="shared" si="61"/>
        <v>0.47982463503839906</v>
      </c>
      <c r="P373">
        <f t="shared" si="62"/>
        <v>888.63522409111511</v>
      </c>
      <c r="Q373">
        <f t="shared" si="63"/>
        <v>0.88863522409111517</v>
      </c>
      <c r="R373" s="1">
        <f t="shared" si="64"/>
        <v>3.5879629629631538E-4</v>
      </c>
      <c r="S373" s="8">
        <v>3.5879629629631538E-4</v>
      </c>
      <c r="T373" s="8">
        <f t="shared" si="65"/>
        <v>2476712.366498976</v>
      </c>
      <c r="U373">
        <f t="shared" si="66"/>
        <v>0.97491039426523296</v>
      </c>
      <c r="W373" s="7">
        <f>U373/VLOOKUP(A373,Vlookup!A:B,2,FALSE)</f>
        <v>1.0262214676476136E-2</v>
      </c>
    </row>
    <row r="374" spans="1:23" x14ac:dyDescent="0.35">
      <c r="A374">
        <v>8</v>
      </c>
      <c r="B374">
        <v>94</v>
      </c>
      <c r="D374">
        <v>60326511</v>
      </c>
      <c r="E374">
        <v>16131196</v>
      </c>
      <c r="F374">
        <v>110805</v>
      </c>
      <c r="G374" t="str">
        <f t="shared" si="56"/>
        <v>11:08:05</v>
      </c>
      <c r="H374">
        <v>10411</v>
      </c>
      <c r="I374" t="str">
        <f t="shared" si="57"/>
        <v>1-04-11</v>
      </c>
      <c r="J374">
        <v>10010</v>
      </c>
      <c r="K374">
        <v>-1</v>
      </c>
      <c r="L374">
        <f t="shared" si="58"/>
        <v>100.1</v>
      </c>
      <c r="M374">
        <f t="shared" si="59"/>
        <v>60.544184999999999</v>
      </c>
      <c r="N374">
        <f t="shared" si="60"/>
        <v>16.21866</v>
      </c>
      <c r="O374">
        <f t="shared" si="61"/>
        <v>0.3962039198283725</v>
      </c>
      <c r="P374">
        <f t="shared" si="62"/>
        <v>733.76965952214584</v>
      </c>
      <c r="Q374">
        <f t="shared" si="63"/>
        <v>0.7337696595221459</v>
      </c>
      <c r="R374" s="1">
        <f t="shared" si="64"/>
        <v>3.4722222222222099E-4</v>
      </c>
      <c r="S374" s="8">
        <v>3.4722222222222099E-4</v>
      </c>
      <c r="T374" s="8">
        <f t="shared" si="65"/>
        <v>2113256.6194237876</v>
      </c>
      <c r="U374">
        <f t="shared" si="66"/>
        <v>0.92685185185185193</v>
      </c>
      <c r="W374" s="7">
        <f>U374/VLOOKUP(A374,Vlookup!A:B,2,FALSE)</f>
        <v>9.7563352826510723E-3</v>
      </c>
    </row>
    <row r="375" spans="1:23" x14ac:dyDescent="0.35">
      <c r="A375">
        <v>8</v>
      </c>
      <c r="B375">
        <v>95</v>
      </c>
      <c r="D375">
        <v>60325449</v>
      </c>
      <c r="E375">
        <v>16138943</v>
      </c>
      <c r="F375">
        <v>110835</v>
      </c>
      <c r="G375" t="str">
        <f t="shared" si="56"/>
        <v>11:08:35</v>
      </c>
      <c r="H375">
        <v>10411</v>
      </c>
      <c r="I375" t="str">
        <f t="shared" si="57"/>
        <v>1-04-11</v>
      </c>
      <c r="J375">
        <v>7740</v>
      </c>
      <c r="K375">
        <v>-1</v>
      </c>
      <c r="L375">
        <f t="shared" si="58"/>
        <v>77.400000000000006</v>
      </c>
      <c r="M375">
        <f t="shared" si="59"/>
        <v>60.542414999999998</v>
      </c>
      <c r="N375">
        <f t="shared" si="60"/>
        <v>16.231571666666667</v>
      </c>
      <c r="O375">
        <f t="shared" si="61"/>
        <v>0.33283443698829357</v>
      </c>
      <c r="P375">
        <f t="shared" si="62"/>
        <v>616.40937730231974</v>
      </c>
      <c r="Q375">
        <f t="shared" si="63"/>
        <v>0.61640937730231971</v>
      </c>
      <c r="R375" s="1">
        <f t="shared" si="64"/>
        <v>0</v>
      </c>
      <c r="S375" s="8">
        <v>0</v>
      </c>
      <c r="T375" s="8" t="e">
        <f t="shared" si="65"/>
        <v>#DIV/0!</v>
      </c>
      <c r="U375">
        <f t="shared" si="66"/>
        <v>0</v>
      </c>
      <c r="V375">
        <f>VALUE(SUM(U281:U374)/COUNT(U281:U374))</f>
        <v>0.67762038280899128</v>
      </c>
      <c r="W375" s="7">
        <f>U375/VLOOKUP(A375,Vlookup!A:B,2,FALSE)</f>
        <v>0</v>
      </c>
    </row>
    <row r="376" spans="1:23" x14ac:dyDescent="0.35">
      <c r="A376">
        <v>9</v>
      </c>
      <c r="B376">
        <v>1</v>
      </c>
      <c r="D376">
        <v>60325132</v>
      </c>
      <c r="E376">
        <v>16145668</v>
      </c>
      <c r="F376">
        <v>110905</v>
      </c>
      <c r="G376" t="str">
        <f t="shared" si="56"/>
        <v>11:09:05</v>
      </c>
      <c r="H376">
        <v>10411</v>
      </c>
      <c r="I376" t="str">
        <f t="shared" si="57"/>
        <v>1-04-11</v>
      </c>
      <c r="J376">
        <v>6809</v>
      </c>
      <c r="K376">
        <v>-1</v>
      </c>
      <c r="L376">
        <f t="shared" si="58"/>
        <v>68.09</v>
      </c>
      <c r="M376">
        <f t="shared" si="59"/>
        <v>60.54188666666667</v>
      </c>
      <c r="N376">
        <f t="shared" si="60"/>
        <v>16.24278</v>
      </c>
      <c r="O376">
        <f t="shared" si="61"/>
        <v>0.30518182285943163</v>
      </c>
      <c r="P376">
        <f t="shared" si="62"/>
        <v>565.19673593566733</v>
      </c>
      <c r="Q376">
        <f t="shared" si="63"/>
        <v>0.56519673593566733</v>
      </c>
      <c r="R376" s="1">
        <f t="shared" si="64"/>
        <v>3.4722222222216548E-4</v>
      </c>
      <c r="S376" s="8">
        <v>3.4722222222216548E-4</v>
      </c>
      <c r="T376" s="8">
        <f t="shared" si="65"/>
        <v>1627766.5994949879</v>
      </c>
      <c r="U376">
        <f t="shared" si="66"/>
        <v>0.630462962962963</v>
      </c>
      <c r="W376" s="7">
        <f>U376/VLOOKUP(A376,Vlookup!A:B,2,FALSE)</f>
        <v>6.6364522417154004E-3</v>
      </c>
    </row>
    <row r="377" spans="1:23" x14ac:dyDescent="0.35">
      <c r="A377">
        <v>9</v>
      </c>
      <c r="B377">
        <v>2</v>
      </c>
      <c r="D377">
        <v>60325046</v>
      </c>
      <c r="E377">
        <v>16151860</v>
      </c>
      <c r="F377">
        <v>110935</v>
      </c>
      <c r="G377" t="str">
        <f t="shared" si="56"/>
        <v>11:09:35</v>
      </c>
      <c r="H377">
        <v>10411</v>
      </c>
      <c r="I377" t="str">
        <f t="shared" si="57"/>
        <v>1-04-11</v>
      </c>
      <c r="J377">
        <v>7180</v>
      </c>
      <c r="K377">
        <v>-1</v>
      </c>
      <c r="L377">
        <f t="shared" si="58"/>
        <v>71.8</v>
      </c>
      <c r="M377">
        <f t="shared" si="59"/>
        <v>60.541743333333336</v>
      </c>
      <c r="N377">
        <f t="shared" si="60"/>
        <v>16.2531</v>
      </c>
      <c r="O377">
        <f t="shared" si="61"/>
        <v>0.28356189009619009</v>
      </c>
      <c r="P377">
        <f t="shared" si="62"/>
        <v>525.15662045814406</v>
      </c>
      <c r="Q377">
        <f t="shared" si="63"/>
        <v>0.52515662045814404</v>
      </c>
      <c r="R377" s="1">
        <f t="shared" si="64"/>
        <v>3.472222222222765E-4</v>
      </c>
      <c r="S377" s="8">
        <v>3.472222222222765E-4</v>
      </c>
      <c r="T377" s="8">
        <f t="shared" si="65"/>
        <v>1512451.0669192185</v>
      </c>
      <c r="U377">
        <f t="shared" si="66"/>
        <v>0.66481481481481475</v>
      </c>
      <c r="W377" s="7">
        <f>U377/VLOOKUP(A377,Vlookup!A:B,2,FALSE)</f>
        <v>6.998050682261208E-3</v>
      </c>
    </row>
    <row r="378" spans="1:23" x14ac:dyDescent="0.35">
      <c r="A378">
        <v>9</v>
      </c>
      <c r="B378">
        <v>3</v>
      </c>
      <c r="D378">
        <v>60324979</v>
      </c>
      <c r="E378">
        <v>16157614</v>
      </c>
      <c r="F378">
        <v>111005</v>
      </c>
      <c r="G378" t="str">
        <f t="shared" si="56"/>
        <v>11:10:05</v>
      </c>
      <c r="H378">
        <v>10411</v>
      </c>
      <c r="I378" t="str">
        <f t="shared" si="57"/>
        <v>1-04-11</v>
      </c>
      <c r="J378">
        <v>5760</v>
      </c>
      <c r="K378">
        <v>-1</v>
      </c>
      <c r="L378">
        <f t="shared" si="58"/>
        <v>57.6</v>
      </c>
      <c r="M378">
        <f t="shared" si="59"/>
        <v>60.541631666666667</v>
      </c>
      <c r="N378">
        <f t="shared" si="60"/>
        <v>16.262689999999999</v>
      </c>
      <c r="O378">
        <f t="shared" si="61"/>
        <v>0.22041612292424026</v>
      </c>
      <c r="P378">
        <f t="shared" si="62"/>
        <v>408.21065965569295</v>
      </c>
      <c r="Q378">
        <f t="shared" si="63"/>
        <v>0.40821065965569298</v>
      </c>
      <c r="R378" s="1">
        <f t="shared" si="64"/>
        <v>3.4722222222222099E-4</v>
      </c>
      <c r="S378" s="8">
        <v>3.4722222222222099E-4</v>
      </c>
      <c r="T378" s="8">
        <f t="shared" si="65"/>
        <v>1175646.6998083999</v>
      </c>
      <c r="U378">
        <f t="shared" si="66"/>
        <v>0.53333333333333333</v>
      </c>
      <c r="W378" s="7">
        <f>U378/VLOOKUP(A378,Vlookup!A:B,2,FALSE)</f>
        <v>5.6140350877192978E-3</v>
      </c>
    </row>
    <row r="379" spans="1:23" x14ac:dyDescent="0.35">
      <c r="A379">
        <v>9</v>
      </c>
      <c r="B379">
        <v>4</v>
      </c>
      <c r="D379">
        <v>60324915</v>
      </c>
      <c r="E379">
        <v>16162086</v>
      </c>
      <c r="F379">
        <v>111035</v>
      </c>
      <c r="G379" t="str">
        <f t="shared" si="56"/>
        <v>11:10:35</v>
      </c>
      <c r="H379">
        <v>10411</v>
      </c>
      <c r="I379" t="str">
        <f t="shared" si="57"/>
        <v>1-04-11</v>
      </c>
      <c r="J379">
        <v>4240</v>
      </c>
      <c r="K379">
        <v>-1</v>
      </c>
      <c r="L379">
        <f t="shared" si="58"/>
        <v>42.4</v>
      </c>
      <c r="M379">
        <f t="shared" si="59"/>
        <v>60.541525</v>
      </c>
      <c r="N379">
        <f t="shared" si="60"/>
        <v>16.270143333333333</v>
      </c>
      <c r="O379">
        <f t="shared" si="61"/>
        <v>0.19796419385652522</v>
      </c>
      <c r="P379">
        <f t="shared" si="62"/>
        <v>366.62968702228471</v>
      </c>
      <c r="Q379">
        <f t="shared" si="63"/>
        <v>0.36662968702228471</v>
      </c>
      <c r="R379" s="1">
        <f t="shared" si="64"/>
        <v>3.5879629629631538E-4</v>
      </c>
      <c r="S379" s="8">
        <v>3.5879629629631538E-4</v>
      </c>
      <c r="T379" s="8">
        <f t="shared" si="65"/>
        <v>1021832.4180233456</v>
      </c>
      <c r="U379">
        <f t="shared" si="66"/>
        <v>0.37992831541218641</v>
      </c>
      <c r="W379" s="7">
        <f>U379/VLOOKUP(A379,Vlookup!A:B,2,FALSE)</f>
        <v>3.9992454253914358E-3</v>
      </c>
    </row>
    <row r="380" spans="1:23" x14ac:dyDescent="0.35">
      <c r="A380">
        <v>9</v>
      </c>
      <c r="B380">
        <v>5</v>
      </c>
      <c r="D380">
        <v>60324897</v>
      </c>
      <c r="E380">
        <v>16166104</v>
      </c>
      <c r="F380">
        <v>111106</v>
      </c>
      <c r="G380" t="str">
        <f t="shared" si="56"/>
        <v>11:11:06</v>
      </c>
      <c r="H380">
        <v>10411</v>
      </c>
      <c r="I380" t="str">
        <f t="shared" si="57"/>
        <v>1-04-11</v>
      </c>
      <c r="J380">
        <v>4000</v>
      </c>
      <c r="K380">
        <v>-1</v>
      </c>
      <c r="L380">
        <f t="shared" si="58"/>
        <v>40</v>
      </c>
      <c r="M380">
        <f t="shared" si="59"/>
        <v>60.541494999999998</v>
      </c>
      <c r="N380">
        <f t="shared" si="60"/>
        <v>16.27684</v>
      </c>
      <c r="O380">
        <f t="shared" si="61"/>
        <v>0.18660477131619488</v>
      </c>
      <c r="P380">
        <f t="shared" si="62"/>
        <v>345.5920364775929</v>
      </c>
      <c r="Q380">
        <f t="shared" si="63"/>
        <v>0.3455920364775929</v>
      </c>
      <c r="R380" s="1">
        <f t="shared" si="64"/>
        <v>3.4722222222222099E-4</v>
      </c>
      <c r="S380" s="8">
        <v>3.4722222222222099E-4</v>
      </c>
      <c r="T380" s="8">
        <f t="shared" si="65"/>
        <v>995305.06505547103</v>
      </c>
      <c r="U380">
        <f t="shared" si="66"/>
        <v>0.37037037037037035</v>
      </c>
      <c r="W380" s="7">
        <f>U380/VLOOKUP(A380,Vlookup!A:B,2,FALSE)</f>
        <v>3.8986354775828458E-3</v>
      </c>
    </row>
    <row r="381" spans="1:23" x14ac:dyDescent="0.35">
      <c r="A381">
        <v>9</v>
      </c>
      <c r="B381">
        <v>6</v>
      </c>
      <c r="D381">
        <v>60324864</v>
      </c>
      <c r="E381">
        <v>16169891</v>
      </c>
      <c r="F381">
        <v>111136</v>
      </c>
      <c r="G381" t="str">
        <f t="shared" si="56"/>
        <v>11:11:36</v>
      </c>
      <c r="H381">
        <v>10411</v>
      </c>
      <c r="I381" t="str">
        <f t="shared" si="57"/>
        <v>1-04-11</v>
      </c>
      <c r="J381">
        <v>4640</v>
      </c>
      <c r="K381">
        <v>-1</v>
      </c>
      <c r="L381">
        <f t="shared" si="58"/>
        <v>46.4</v>
      </c>
      <c r="M381">
        <f t="shared" si="59"/>
        <v>60.541440000000001</v>
      </c>
      <c r="N381">
        <f t="shared" si="60"/>
        <v>16.283151666666665</v>
      </c>
      <c r="O381">
        <f t="shared" si="61"/>
        <v>0.15466408907881252</v>
      </c>
      <c r="P381">
        <f t="shared" si="62"/>
        <v>286.4378929739608</v>
      </c>
      <c r="Q381">
        <f t="shared" si="63"/>
        <v>0.28643789297396083</v>
      </c>
      <c r="R381" s="1">
        <f t="shared" si="64"/>
        <v>3.4722222222216548E-4</v>
      </c>
      <c r="S381" s="8">
        <v>3.4722222222216548E-4</v>
      </c>
      <c r="T381" s="8">
        <f t="shared" si="65"/>
        <v>824941.13176514197</v>
      </c>
      <c r="U381">
        <f t="shared" si="66"/>
        <v>0.42962962962962964</v>
      </c>
      <c r="W381" s="7">
        <f>U381/VLOOKUP(A381,Vlookup!A:B,2,FALSE)</f>
        <v>4.5224171539961014E-3</v>
      </c>
    </row>
    <row r="382" spans="1:23" x14ac:dyDescent="0.35">
      <c r="A382">
        <v>9</v>
      </c>
      <c r="B382">
        <v>7</v>
      </c>
      <c r="D382">
        <v>60324820</v>
      </c>
      <c r="E382">
        <v>16173029</v>
      </c>
      <c r="F382">
        <v>111206</v>
      </c>
      <c r="G382" t="str">
        <f t="shared" si="56"/>
        <v>11:12:06</v>
      </c>
      <c r="H382">
        <v>10411</v>
      </c>
      <c r="I382" t="str">
        <f t="shared" si="57"/>
        <v>1-04-11</v>
      </c>
      <c r="J382">
        <v>2450</v>
      </c>
      <c r="K382">
        <v>-1</v>
      </c>
      <c r="L382">
        <f t="shared" si="58"/>
        <v>24.5</v>
      </c>
      <c r="M382">
        <f t="shared" si="59"/>
        <v>60.541366666666669</v>
      </c>
      <c r="N382">
        <f t="shared" si="60"/>
        <v>16.288381666666666</v>
      </c>
      <c r="O382">
        <f t="shared" si="61"/>
        <v>0.12235267224910282</v>
      </c>
      <c r="P382">
        <f t="shared" si="62"/>
        <v>226.59714900533842</v>
      </c>
      <c r="Q382">
        <f t="shared" si="63"/>
        <v>0.22659714900533842</v>
      </c>
      <c r="R382" s="1">
        <f t="shared" si="64"/>
        <v>3.472222222222765E-4</v>
      </c>
      <c r="S382" s="8">
        <v>3.472222222222765E-4</v>
      </c>
      <c r="T382" s="8">
        <f t="shared" si="65"/>
        <v>652599.78913527261</v>
      </c>
      <c r="U382">
        <f t="shared" si="66"/>
        <v>0.22685185185185183</v>
      </c>
      <c r="W382" s="7">
        <f>U382/VLOOKUP(A382,Vlookup!A:B,2,FALSE)</f>
        <v>2.3879142300194931E-3</v>
      </c>
    </row>
    <row r="383" spans="1:23" x14ac:dyDescent="0.35">
      <c r="A383">
        <v>9</v>
      </c>
      <c r="B383">
        <v>8</v>
      </c>
      <c r="D383">
        <v>60324893</v>
      </c>
      <c r="E383">
        <v>16175508</v>
      </c>
      <c r="F383">
        <v>111236</v>
      </c>
      <c r="G383" t="str">
        <f t="shared" si="56"/>
        <v>11:12:36</v>
      </c>
      <c r="H383">
        <v>10411</v>
      </c>
      <c r="I383" t="str">
        <f t="shared" si="57"/>
        <v>1-04-11</v>
      </c>
      <c r="J383">
        <v>2910</v>
      </c>
      <c r="K383">
        <v>-1</v>
      </c>
      <c r="L383">
        <f t="shared" si="58"/>
        <v>29.1</v>
      </c>
      <c r="M383">
        <f t="shared" si="59"/>
        <v>60.541488333333334</v>
      </c>
      <c r="N383">
        <f t="shared" si="60"/>
        <v>16.292513333333332</v>
      </c>
      <c r="O383">
        <f t="shared" si="61"/>
        <v>0.16738753182846972</v>
      </c>
      <c r="P383">
        <f t="shared" si="62"/>
        <v>310.00170894632589</v>
      </c>
      <c r="Q383">
        <f t="shared" si="63"/>
        <v>0.31000170894632589</v>
      </c>
      <c r="R383" s="1">
        <f t="shared" si="64"/>
        <v>3.4722222222222099E-4</v>
      </c>
      <c r="S383" s="8">
        <v>3.4722222222222099E-4</v>
      </c>
      <c r="T383" s="8">
        <f t="shared" si="65"/>
        <v>892804.92176542175</v>
      </c>
      <c r="U383">
        <f t="shared" si="66"/>
        <v>0.26944444444444449</v>
      </c>
      <c r="W383" s="7">
        <f>U383/VLOOKUP(A383,Vlookup!A:B,2,FALSE)</f>
        <v>2.8362573099415208E-3</v>
      </c>
    </row>
    <row r="384" spans="1:23" x14ac:dyDescent="0.35">
      <c r="A384">
        <v>9</v>
      </c>
      <c r="B384">
        <v>9</v>
      </c>
      <c r="D384">
        <v>60325530</v>
      </c>
      <c r="E384">
        <v>16178649</v>
      </c>
      <c r="F384">
        <v>111306</v>
      </c>
      <c r="G384" t="str">
        <f t="shared" si="56"/>
        <v>11:13:06</v>
      </c>
      <c r="H384">
        <v>10411</v>
      </c>
      <c r="I384" t="str">
        <f t="shared" si="57"/>
        <v>1-04-11</v>
      </c>
      <c r="J384">
        <v>4460</v>
      </c>
      <c r="K384">
        <v>-1</v>
      </c>
      <c r="L384">
        <f t="shared" si="58"/>
        <v>44.6</v>
      </c>
      <c r="M384">
        <f t="shared" si="59"/>
        <v>60.542549999999999</v>
      </c>
      <c r="N384">
        <f t="shared" si="60"/>
        <v>16.297748333333335</v>
      </c>
      <c r="O384">
        <f t="shared" si="61"/>
        <v>0.22090294089423057</v>
      </c>
      <c r="P384">
        <f t="shared" si="62"/>
        <v>409.11224653611504</v>
      </c>
      <c r="Q384">
        <f t="shared" si="63"/>
        <v>0.40911224653611505</v>
      </c>
      <c r="R384" s="1">
        <f t="shared" si="64"/>
        <v>3.4722222222222099E-4</v>
      </c>
      <c r="S384" s="8">
        <v>3.4722222222222099E-4</v>
      </c>
      <c r="T384" s="8">
        <f t="shared" si="65"/>
        <v>1178243.2700240156</v>
      </c>
      <c r="U384">
        <f t="shared" si="66"/>
        <v>0.41296296296296298</v>
      </c>
      <c r="W384" s="7">
        <f>U384/VLOOKUP(A384,Vlookup!A:B,2,FALSE)</f>
        <v>4.3469785575048735E-3</v>
      </c>
    </row>
    <row r="385" spans="1:23" x14ac:dyDescent="0.35">
      <c r="A385">
        <v>9</v>
      </c>
      <c r="B385">
        <v>10</v>
      </c>
      <c r="D385">
        <v>60326935</v>
      </c>
      <c r="E385">
        <v>16182105</v>
      </c>
      <c r="F385">
        <v>111336</v>
      </c>
      <c r="G385" t="str">
        <f t="shared" si="56"/>
        <v>11:13:36</v>
      </c>
      <c r="H385">
        <v>10411</v>
      </c>
      <c r="I385" t="str">
        <f t="shared" si="57"/>
        <v>1-04-11</v>
      </c>
      <c r="J385">
        <v>6630</v>
      </c>
      <c r="K385">
        <v>-1</v>
      </c>
      <c r="L385">
        <f t="shared" si="58"/>
        <v>66.3</v>
      </c>
      <c r="M385">
        <f t="shared" si="59"/>
        <v>60.544891666666665</v>
      </c>
      <c r="N385">
        <f t="shared" si="60"/>
        <v>16.303508333333333</v>
      </c>
      <c r="O385">
        <f t="shared" si="61"/>
        <v>0.31339143372818262</v>
      </c>
      <c r="P385">
        <f t="shared" si="62"/>
        <v>580.40093526459418</v>
      </c>
      <c r="Q385">
        <f t="shared" si="63"/>
        <v>0.58040093526459424</v>
      </c>
      <c r="R385" s="1">
        <f t="shared" si="64"/>
        <v>3.4722222222216548E-4</v>
      </c>
      <c r="S385" s="8">
        <v>3.4722222222216548E-4</v>
      </c>
      <c r="T385" s="8">
        <f t="shared" si="65"/>
        <v>1671554.6935623044</v>
      </c>
      <c r="U385">
        <f t="shared" si="66"/>
        <v>0.61388888888888893</v>
      </c>
      <c r="W385" s="7">
        <f>U385/VLOOKUP(A385,Vlookup!A:B,2,FALSE)</f>
        <v>6.4619883040935673E-3</v>
      </c>
    </row>
    <row r="386" spans="1:23" x14ac:dyDescent="0.35">
      <c r="A386">
        <v>9</v>
      </c>
      <c r="B386">
        <v>11</v>
      </c>
      <c r="D386">
        <v>60329195</v>
      </c>
      <c r="E386">
        <v>16186504</v>
      </c>
      <c r="F386">
        <v>111406</v>
      </c>
      <c r="G386" t="str">
        <f t="shared" si="56"/>
        <v>11:14:06</v>
      </c>
      <c r="H386">
        <v>10411</v>
      </c>
      <c r="I386" t="str">
        <f t="shared" si="57"/>
        <v>1-04-11</v>
      </c>
      <c r="J386">
        <v>7690</v>
      </c>
      <c r="K386">
        <v>-1</v>
      </c>
      <c r="L386">
        <f t="shared" si="58"/>
        <v>76.900000000000006</v>
      </c>
      <c r="M386">
        <f t="shared" si="59"/>
        <v>60.548658333333336</v>
      </c>
      <c r="N386">
        <f t="shared" si="60"/>
        <v>16.310839999999999</v>
      </c>
      <c r="O386">
        <f t="shared" si="61"/>
        <v>0.39343022807969902</v>
      </c>
      <c r="P386">
        <f t="shared" si="62"/>
        <v>728.63278240360262</v>
      </c>
      <c r="Q386">
        <f t="shared" si="63"/>
        <v>0.72863278240360263</v>
      </c>
      <c r="R386" s="1">
        <f t="shared" si="64"/>
        <v>3.472222222222765E-4</v>
      </c>
      <c r="S386" s="8">
        <v>3.472222222222765E-4</v>
      </c>
      <c r="T386" s="8">
        <f t="shared" si="65"/>
        <v>2098462.4133220473</v>
      </c>
      <c r="U386">
        <f t="shared" si="66"/>
        <v>0.71203703703703702</v>
      </c>
      <c r="W386" s="7">
        <f>U386/VLOOKUP(A386,Vlookup!A:B,2,FALSE)</f>
        <v>7.4951267056530217E-3</v>
      </c>
    </row>
    <row r="387" spans="1:23" x14ac:dyDescent="0.35">
      <c r="A387">
        <v>9</v>
      </c>
      <c r="B387">
        <v>12</v>
      </c>
      <c r="D387">
        <v>60332683</v>
      </c>
      <c r="E387">
        <v>16190175</v>
      </c>
      <c r="F387">
        <v>111436</v>
      </c>
      <c r="G387" t="str">
        <f t="shared" ref="G387:G450" si="67">IF(LEN(F387)=6,MID(F387,1,2)&amp;":"&amp;MID(F387,3,2)&amp;":"&amp;MID(F387,5,2),MID(F387,1,1)&amp;":"&amp;MID(F387,2,2)&amp;":"&amp;MID(F387,4,2))</f>
        <v>11:14:36</v>
      </c>
      <c r="H387">
        <v>10411</v>
      </c>
      <c r="I387" t="str">
        <f t="shared" ref="I387:I450" si="68">IF(LEN(H387)=6,MID(H387,1,2)&amp;"-"&amp;MID(H387,3,2)&amp;"-"&amp;MID(H387,5,2),MID(H387,1,1)&amp;"-"&amp;MID(H387,2,2)&amp;"-"&amp;MID(H387,4,2))</f>
        <v>1-04-11</v>
      </c>
      <c r="J387">
        <v>9710</v>
      </c>
      <c r="K387">
        <v>-1</v>
      </c>
      <c r="L387">
        <f t="shared" ref="L387:L450" si="69">J387/100</f>
        <v>97.1</v>
      </c>
      <c r="M387">
        <f t="shared" ref="M387:M450" si="70" xml:space="preserve"> LEFT(D387,2) + ((MID(D387,3,2)&amp;"."&amp;RIGHT(D387,4))/60)</f>
        <v>60.554471666666664</v>
      </c>
      <c r="N387">
        <f t="shared" ref="N387:N450" si="71" xml:space="preserve"> LEFT(E387,2) + ((MID(E387,3,2)&amp;"."&amp;RIGHT(E387,4))/60)</f>
        <v>16.316958333333332</v>
      </c>
      <c r="O387">
        <f t="shared" ref="O387:O450" si="72">ACOS((SIN(M387*PI()/180)*SIN(M388*PI()/180)+COS(M387*PI()/180)*COS(M388*PI()/180)*COS(N388*PI()/180-N387*PI()/180)))*3443.8985</f>
        <v>0.44808147549455224</v>
      </c>
      <c r="P387">
        <f t="shared" ref="P387:P450" si="73">O387*1852</f>
        <v>829.84689261591075</v>
      </c>
      <c r="Q387">
        <f t="shared" ref="Q387:Q450" si="74">P387*0.001</f>
        <v>0.82984689261591071</v>
      </c>
      <c r="R387" s="1">
        <f t="shared" ref="R387:R450" si="75">IF(A388=A387,G388-G387,0)</f>
        <v>3.4722222222222099E-4</v>
      </c>
      <c r="S387" s="8">
        <v>3.4722222222222099E-4</v>
      </c>
      <c r="T387" s="8">
        <f t="shared" ref="T387:T450" si="76">P387/S387</f>
        <v>2389959.0507338312</v>
      </c>
      <c r="U387">
        <f t="shared" ref="U387:U450" si="77">IF(A387=A388,((L387*5)/18)/(MINUTE(R387)*60+SECOND(R387)),0)</f>
        <v>0.89907407407407403</v>
      </c>
      <c r="W387" s="7">
        <f>U387/VLOOKUP(A387,Vlookup!A:B,2,FALSE)</f>
        <v>9.4639376218323586E-3</v>
      </c>
    </row>
    <row r="388" spans="1:23" x14ac:dyDescent="0.35">
      <c r="A388">
        <v>9</v>
      </c>
      <c r="B388">
        <v>13</v>
      </c>
      <c r="D388">
        <v>60336267</v>
      </c>
      <c r="E388">
        <v>16195619</v>
      </c>
      <c r="F388">
        <v>111506</v>
      </c>
      <c r="G388" t="str">
        <f t="shared" si="67"/>
        <v>11:15:06</v>
      </c>
      <c r="H388">
        <v>10411</v>
      </c>
      <c r="I388" t="str">
        <f t="shared" si="68"/>
        <v>1-04-11</v>
      </c>
      <c r="J388">
        <v>10090</v>
      </c>
      <c r="K388">
        <v>-1</v>
      </c>
      <c r="L388">
        <f t="shared" si="69"/>
        <v>100.9</v>
      </c>
      <c r="M388">
        <f t="shared" si="70"/>
        <v>60.560445000000001</v>
      </c>
      <c r="N388">
        <f t="shared" si="71"/>
        <v>16.326031666666665</v>
      </c>
      <c r="O388">
        <f t="shared" si="72"/>
        <v>0.44617021233771592</v>
      </c>
      <c r="P388">
        <f t="shared" si="73"/>
        <v>826.30723324944984</v>
      </c>
      <c r="Q388">
        <f t="shared" si="74"/>
        <v>0.82630723324944988</v>
      </c>
      <c r="R388" s="1">
        <f t="shared" si="75"/>
        <v>3.5879629629631538E-4</v>
      </c>
      <c r="S388" s="8">
        <v>3.5879629629631538E-4</v>
      </c>
      <c r="T388" s="8">
        <f t="shared" si="76"/>
        <v>2302998.2242822153</v>
      </c>
      <c r="U388">
        <f t="shared" si="77"/>
        <v>0.90412186379928317</v>
      </c>
      <c r="W388" s="7">
        <f>U388/VLOOKUP(A388,Vlookup!A:B,2,FALSE)</f>
        <v>9.5170722505187703E-3</v>
      </c>
    </row>
    <row r="389" spans="1:23" x14ac:dyDescent="0.35">
      <c r="A389">
        <v>9</v>
      </c>
      <c r="B389">
        <v>14</v>
      </c>
      <c r="D389">
        <v>60336481</v>
      </c>
      <c r="E389">
        <v>16204670</v>
      </c>
      <c r="F389">
        <v>111537</v>
      </c>
      <c r="G389" t="str">
        <f t="shared" si="67"/>
        <v>11:15:37</v>
      </c>
      <c r="H389">
        <v>10411</v>
      </c>
      <c r="I389" t="str">
        <f t="shared" si="68"/>
        <v>1-04-11</v>
      </c>
      <c r="J389">
        <v>9180</v>
      </c>
      <c r="K389">
        <v>-1</v>
      </c>
      <c r="L389">
        <f t="shared" si="69"/>
        <v>91.8</v>
      </c>
      <c r="M389">
        <f t="shared" si="70"/>
        <v>60.56080166666667</v>
      </c>
      <c r="N389">
        <f t="shared" si="71"/>
        <v>16.341116666666668</v>
      </c>
      <c r="O389">
        <f t="shared" si="72"/>
        <v>0.42411808782527777</v>
      </c>
      <c r="P389">
        <f t="shared" si="73"/>
        <v>785.46669865241438</v>
      </c>
      <c r="Q389">
        <f t="shared" si="74"/>
        <v>0.78546669865241436</v>
      </c>
      <c r="R389" s="1">
        <f t="shared" si="75"/>
        <v>3.4722222222222099E-4</v>
      </c>
      <c r="S389" s="8">
        <v>3.4722222222222099E-4</v>
      </c>
      <c r="T389" s="8">
        <f t="shared" si="76"/>
        <v>2262144.0921189613</v>
      </c>
      <c r="U389">
        <f t="shared" si="77"/>
        <v>0.85</v>
      </c>
      <c r="W389" s="7">
        <f>U389/VLOOKUP(A389,Vlookup!A:B,2,FALSE)</f>
        <v>8.9473684210526309E-3</v>
      </c>
    </row>
    <row r="390" spans="1:23" x14ac:dyDescent="0.35">
      <c r="A390">
        <v>9</v>
      </c>
      <c r="B390">
        <v>15</v>
      </c>
      <c r="D390">
        <v>60337592</v>
      </c>
      <c r="E390">
        <v>16212982</v>
      </c>
      <c r="F390">
        <v>111607</v>
      </c>
      <c r="G390" t="str">
        <f t="shared" si="67"/>
        <v>11:16:07</v>
      </c>
      <c r="H390">
        <v>10411</v>
      </c>
      <c r="I390" t="str">
        <f t="shared" si="68"/>
        <v>1-04-11</v>
      </c>
      <c r="J390">
        <v>9270</v>
      </c>
      <c r="K390">
        <v>-1</v>
      </c>
      <c r="L390">
        <f t="shared" si="69"/>
        <v>92.7</v>
      </c>
      <c r="M390">
        <f t="shared" si="70"/>
        <v>60.56265333333333</v>
      </c>
      <c r="N390">
        <f t="shared" si="71"/>
        <v>16.354970000000002</v>
      </c>
      <c r="O390">
        <f t="shared" si="72"/>
        <v>0.39859613902438851</v>
      </c>
      <c r="P390">
        <f t="shared" si="73"/>
        <v>738.2000494731675</v>
      </c>
      <c r="Q390">
        <f t="shared" si="74"/>
        <v>0.73820004947316753</v>
      </c>
      <c r="R390" s="1">
        <f t="shared" si="75"/>
        <v>3.4722222222216548E-4</v>
      </c>
      <c r="S390" s="8">
        <v>3.4722222222216548E-4</v>
      </c>
      <c r="T390" s="8">
        <f t="shared" si="76"/>
        <v>2126016.14248307</v>
      </c>
      <c r="U390">
        <f t="shared" si="77"/>
        <v>0.85833333333333328</v>
      </c>
      <c r="W390" s="7">
        <f>U390/VLOOKUP(A390,Vlookup!A:B,2,FALSE)</f>
        <v>9.0350877192982449E-3</v>
      </c>
    </row>
    <row r="391" spans="1:23" x14ac:dyDescent="0.35">
      <c r="A391">
        <v>9</v>
      </c>
      <c r="B391">
        <v>16</v>
      </c>
      <c r="D391">
        <v>60338473</v>
      </c>
      <c r="E391">
        <v>16220877</v>
      </c>
      <c r="F391">
        <v>111637</v>
      </c>
      <c r="G391" t="str">
        <f t="shared" si="67"/>
        <v>11:16:37</v>
      </c>
      <c r="H391">
        <v>10411</v>
      </c>
      <c r="I391" t="str">
        <f t="shared" si="68"/>
        <v>1-04-11</v>
      </c>
      <c r="J391">
        <v>8830</v>
      </c>
      <c r="K391">
        <v>-1</v>
      </c>
      <c r="L391">
        <f t="shared" si="69"/>
        <v>88.3</v>
      </c>
      <c r="M391">
        <f t="shared" si="70"/>
        <v>60.564121666666665</v>
      </c>
      <c r="N391">
        <f t="shared" si="71"/>
        <v>16.368128333333335</v>
      </c>
      <c r="O391">
        <f t="shared" si="72"/>
        <v>0.38126596987958911</v>
      </c>
      <c r="P391">
        <f t="shared" si="73"/>
        <v>706.10457621699902</v>
      </c>
      <c r="Q391">
        <f t="shared" si="74"/>
        <v>0.70610457621699907</v>
      </c>
      <c r="R391" s="1">
        <f t="shared" si="75"/>
        <v>3.4722222222222099E-4</v>
      </c>
      <c r="S391" s="8">
        <v>3.4722222222222099E-4</v>
      </c>
      <c r="T391" s="8">
        <f t="shared" si="76"/>
        <v>2033581.1795049645</v>
      </c>
      <c r="U391">
        <f t="shared" si="77"/>
        <v>0.81759259259259265</v>
      </c>
      <c r="W391" s="7">
        <f>U391/VLOOKUP(A391,Vlookup!A:B,2,FALSE)</f>
        <v>8.606237816764133E-3</v>
      </c>
    </row>
    <row r="392" spans="1:23" x14ac:dyDescent="0.35">
      <c r="A392">
        <v>9</v>
      </c>
      <c r="B392">
        <v>17</v>
      </c>
      <c r="D392">
        <v>60338384</v>
      </c>
      <c r="E392">
        <v>16228619</v>
      </c>
      <c r="F392">
        <v>111707</v>
      </c>
      <c r="G392" t="str">
        <f t="shared" si="67"/>
        <v>11:17:07</v>
      </c>
      <c r="H392">
        <v>10411</v>
      </c>
      <c r="I392" t="str">
        <f t="shared" si="68"/>
        <v>1-04-11</v>
      </c>
      <c r="J392">
        <v>7900</v>
      </c>
      <c r="K392">
        <v>-1</v>
      </c>
      <c r="L392">
        <f t="shared" si="69"/>
        <v>79</v>
      </c>
      <c r="M392">
        <f t="shared" si="70"/>
        <v>60.563973333333337</v>
      </c>
      <c r="N392">
        <f t="shared" si="71"/>
        <v>16.381031666666665</v>
      </c>
      <c r="O392">
        <f t="shared" si="72"/>
        <v>0.37274827545952743</v>
      </c>
      <c r="P392">
        <f t="shared" si="73"/>
        <v>690.32980615104486</v>
      </c>
      <c r="Q392">
        <f t="shared" si="74"/>
        <v>0.69032980615104489</v>
      </c>
      <c r="R392" s="1">
        <f t="shared" si="75"/>
        <v>3.472222222222765E-4</v>
      </c>
      <c r="S392" s="8">
        <v>3.472222222222765E-4</v>
      </c>
      <c r="T392" s="8">
        <f t="shared" si="76"/>
        <v>1988149.8417146984</v>
      </c>
      <c r="U392">
        <f t="shared" si="77"/>
        <v>0.7314814814814814</v>
      </c>
      <c r="W392" s="7">
        <f>U392/VLOOKUP(A392,Vlookup!A:B,2,FALSE)</f>
        <v>7.6998050682261197E-3</v>
      </c>
    </row>
    <row r="393" spans="1:23" x14ac:dyDescent="0.35">
      <c r="A393">
        <v>9</v>
      </c>
      <c r="B393">
        <v>18</v>
      </c>
      <c r="D393">
        <v>60339671</v>
      </c>
      <c r="E393">
        <v>16235723</v>
      </c>
      <c r="F393">
        <v>111737</v>
      </c>
      <c r="G393" t="str">
        <f t="shared" si="67"/>
        <v>11:17:37</v>
      </c>
      <c r="H393">
        <v>10411</v>
      </c>
      <c r="I393" t="str">
        <f t="shared" si="68"/>
        <v>1-04-11</v>
      </c>
      <c r="J393">
        <v>8320</v>
      </c>
      <c r="K393">
        <v>-1</v>
      </c>
      <c r="L393">
        <f t="shared" si="69"/>
        <v>83.2</v>
      </c>
      <c r="M393">
        <f t="shared" si="70"/>
        <v>60.566118333333335</v>
      </c>
      <c r="N393">
        <f t="shared" si="71"/>
        <v>16.392871666666668</v>
      </c>
      <c r="O393">
        <f t="shared" si="72"/>
        <v>0.39628468528376715</v>
      </c>
      <c r="P393">
        <f t="shared" si="73"/>
        <v>733.91923714553673</v>
      </c>
      <c r="Q393">
        <f t="shared" si="74"/>
        <v>0.73391923714553675</v>
      </c>
      <c r="R393" s="1">
        <f t="shared" si="75"/>
        <v>3.5879629629625986E-4</v>
      </c>
      <c r="S393" s="8">
        <v>3.5879629629625986E-4</v>
      </c>
      <c r="T393" s="8">
        <f t="shared" si="76"/>
        <v>2045503.938367123</v>
      </c>
      <c r="U393">
        <f t="shared" si="77"/>
        <v>0.74551971326164879</v>
      </c>
      <c r="W393" s="7">
        <f>U393/VLOOKUP(A393,Vlookup!A:B,2,FALSE)</f>
        <v>7.8475759290699866E-3</v>
      </c>
    </row>
    <row r="394" spans="1:23" x14ac:dyDescent="0.35">
      <c r="A394">
        <v>9</v>
      </c>
      <c r="B394">
        <v>19</v>
      </c>
      <c r="D394">
        <v>60341191</v>
      </c>
      <c r="E394">
        <v>16243155</v>
      </c>
      <c r="F394">
        <v>111808</v>
      </c>
      <c r="G394" t="str">
        <f t="shared" si="67"/>
        <v>11:18:08</v>
      </c>
      <c r="H394">
        <v>10411</v>
      </c>
      <c r="I394" t="str">
        <f t="shared" si="68"/>
        <v>1-04-11</v>
      </c>
      <c r="J394">
        <v>8810</v>
      </c>
      <c r="K394">
        <v>-1</v>
      </c>
      <c r="L394">
        <f t="shared" si="69"/>
        <v>88.1</v>
      </c>
      <c r="M394">
        <f t="shared" si="70"/>
        <v>60.568651666666668</v>
      </c>
      <c r="N394">
        <f t="shared" si="71"/>
        <v>16.405258333333332</v>
      </c>
      <c r="O394">
        <f t="shared" si="72"/>
        <v>0.35486809837133731</v>
      </c>
      <c r="P394">
        <f t="shared" si="73"/>
        <v>657.21571818371672</v>
      </c>
      <c r="Q394">
        <f t="shared" si="74"/>
        <v>0.65721571818371671</v>
      </c>
      <c r="R394" s="1">
        <f t="shared" si="75"/>
        <v>3.472222222222765E-4</v>
      </c>
      <c r="S394" s="8">
        <v>3.472222222222765E-4</v>
      </c>
      <c r="T394" s="8">
        <f t="shared" si="76"/>
        <v>1892781.2683688083</v>
      </c>
      <c r="U394">
        <f t="shared" si="77"/>
        <v>0.81574074074074077</v>
      </c>
      <c r="W394" s="7">
        <f>U394/VLOOKUP(A394,Vlookup!A:B,2,FALSE)</f>
        <v>8.586744639376219E-3</v>
      </c>
    </row>
    <row r="395" spans="1:23" x14ac:dyDescent="0.35">
      <c r="A395">
        <v>9</v>
      </c>
      <c r="B395">
        <v>20</v>
      </c>
      <c r="D395">
        <v>60341967</v>
      </c>
      <c r="E395">
        <v>16250189</v>
      </c>
      <c r="F395">
        <v>111838</v>
      </c>
      <c r="G395" t="str">
        <f t="shared" si="67"/>
        <v>11:18:38</v>
      </c>
      <c r="H395">
        <v>10411</v>
      </c>
      <c r="I395" t="str">
        <f t="shared" si="68"/>
        <v>1-04-11</v>
      </c>
      <c r="J395">
        <v>7770</v>
      </c>
      <c r="K395">
        <v>-1</v>
      </c>
      <c r="L395">
        <f t="shared" si="69"/>
        <v>77.7</v>
      </c>
      <c r="M395">
        <f t="shared" si="70"/>
        <v>60.569944999999997</v>
      </c>
      <c r="N395">
        <f t="shared" si="71"/>
        <v>16.416981666666668</v>
      </c>
      <c r="O395">
        <f t="shared" si="72"/>
        <v>0.39410084456492195</v>
      </c>
      <c r="P395">
        <f t="shared" si="73"/>
        <v>729.87476413423542</v>
      </c>
      <c r="Q395">
        <f t="shared" si="74"/>
        <v>0.72987476413423547</v>
      </c>
      <c r="R395" s="1">
        <f t="shared" si="75"/>
        <v>3.5879629629620435E-4</v>
      </c>
      <c r="S395" s="8">
        <v>3.5879629629620435E-4</v>
      </c>
      <c r="T395" s="8">
        <f t="shared" si="76"/>
        <v>2034231.6006843259</v>
      </c>
      <c r="U395">
        <f t="shared" si="77"/>
        <v>0.69623655913978488</v>
      </c>
      <c r="W395" s="7">
        <f>U395/VLOOKUP(A395,Vlookup!A:B,2,FALSE)</f>
        <v>7.3288058856819461E-3</v>
      </c>
    </row>
    <row r="396" spans="1:23" x14ac:dyDescent="0.35">
      <c r="A396">
        <v>9</v>
      </c>
      <c r="B396">
        <v>21</v>
      </c>
      <c r="D396">
        <v>60342000</v>
      </c>
      <c r="E396">
        <v>16258195</v>
      </c>
      <c r="F396">
        <v>111909</v>
      </c>
      <c r="G396" t="str">
        <f t="shared" si="67"/>
        <v>11:19:09</v>
      </c>
      <c r="H396">
        <v>10411</v>
      </c>
      <c r="I396" t="str">
        <f t="shared" si="68"/>
        <v>1-04-11</v>
      </c>
      <c r="J396">
        <v>9350</v>
      </c>
      <c r="K396">
        <v>-1</v>
      </c>
      <c r="L396">
        <f t="shared" si="69"/>
        <v>93.5</v>
      </c>
      <c r="M396">
        <f t="shared" si="70"/>
        <v>60.57</v>
      </c>
      <c r="N396">
        <f t="shared" si="71"/>
        <v>16.430325</v>
      </c>
      <c r="O396">
        <f t="shared" si="72"/>
        <v>0.4126061903130937</v>
      </c>
      <c r="P396">
        <f t="shared" si="73"/>
        <v>764.14666445984949</v>
      </c>
      <c r="Q396">
        <f t="shared" si="74"/>
        <v>0.76414666445984947</v>
      </c>
      <c r="R396" s="1">
        <f t="shared" si="75"/>
        <v>3.472222222222765E-4</v>
      </c>
      <c r="S396" s="8">
        <v>3.472222222222765E-4</v>
      </c>
      <c r="T396" s="8">
        <f t="shared" si="76"/>
        <v>2200742.3936440223</v>
      </c>
      <c r="U396">
        <f t="shared" si="77"/>
        <v>0.8657407407407407</v>
      </c>
      <c r="W396" s="7">
        <f>U396/VLOOKUP(A396,Vlookup!A:B,2,FALSE)</f>
        <v>9.1130604288499027E-3</v>
      </c>
    </row>
    <row r="397" spans="1:23" x14ac:dyDescent="0.35">
      <c r="A397">
        <v>9</v>
      </c>
      <c r="B397">
        <v>22</v>
      </c>
      <c r="D397">
        <v>60342031</v>
      </c>
      <c r="E397">
        <v>16266577</v>
      </c>
      <c r="F397">
        <v>111939</v>
      </c>
      <c r="G397" t="str">
        <f t="shared" si="67"/>
        <v>11:19:39</v>
      </c>
      <c r="H397">
        <v>10411</v>
      </c>
      <c r="I397" t="str">
        <f t="shared" si="68"/>
        <v>1-04-11</v>
      </c>
      <c r="J397">
        <v>9260</v>
      </c>
      <c r="K397">
        <v>-1</v>
      </c>
      <c r="L397">
        <f t="shared" si="69"/>
        <v>92.6</v>
      </c>
      <c r="M397">
        <f t="shared" si="70"/>
        <v>60.570051666666664</v>
      </c>
      <c r="N397">
        <f t="shared" si="71"/>
        <v>16.444295</v>
      </c>
      <c r="O397">
        <f t="shared" si="72"/>
        <v>0.40348732680291483</v>
      </c>
      <c r="P397">
        <f t="shared" si="73"/>
        <v>747.25852923899822</v>
      </c>
      <c r="Q397">
        <f t="shared" si="74"/>
        <v>0.74725852923899827</v>
      </c>
      <c r="R397" s="1">
        <f t="shared" si="75"/>
        <v>3.4722222222222099E-4</v>
      </c>
      <c r="S397" s="8">
        <v>3.4722222222222099E-4</v>
      </c>
      <c r="T397" s="8">
        <f t="shared" si="76"/>
        <v>2152104.5642083227</v>
      </c>
      <c r="U397">
        <f t="shared" si="77"/>
        <v>0.8574074074074074</v>
      </c>
      <c r="W397" s="7">
        <f>U397/VLOOKUP(A397,Vlookup!A:B,2,FALSE)</f>
        <v>9.0253411306042888E-3</v>
      </c>
    </row>
    <row r="398" spans="1:23" x14ac:dyDescent="0.35">
      <c r="A398">
        <v>9</v>
      </c>
      <c r="B398">
        <v>23</v>
      </c>
      <c r="D398">
        <v>60341665</v>
      </c>
      <c r="E398">
        <v>16274740</v>
      </c>
      <c r="F398">
        <v>112009</v>
      </c>
      <c r="G398" t="str">
        <f t="shared" si="67"/>
        <v>11:20:09</v>
      </c>
      <c r="H398">
        <v>10411</v>
      </c>
      <c r="I398" t="str">
        <f t="shared" si="68"/>
        <v>1-04-11</v>
      </c>
      <c r="J398">
        <v>8930</v>
      </c>
      <c r="K398">
        <v>-1</v>
      </c>
      <c r="L398">
        <f t="shared" si="69"/>
        <v>89.3</v>
      </c>
      <c r="M398">
        <f t="shared" si="70"/>
        <v>60.56944166666667</v>
      </c>
      <c r="N398">
        <f t="shared" si="71"/>
        <v>16.457899999999999</v>
      </c>
      <c r="O398">
        <f t="shared" si="72"/>
        <v>0.37184895115710032</v>
      </c>
      <c r="P398">
        <f t="shared" si="73"/>
        <v>688.66425754294983</v>
      </c>
      <c r="Q398">
        <f t="shared" si="74"/>
        <v>0.6886642575429498</v>
      </c>
      <c r="R398" s="1">
        <f t="shared" si="75"/>
        <v>3.4722222222222099E-4</v>
      </c>
      <c r="S398" s="8">
        <v>3.4722222222222099E-4</v>
      </c>
      <c r="T398" s="8">
        <f t="shared" si="76"/>
        <v>1983353.0617237026</v>
      </c>
      <c r="U398">
        <f t="shared" si="77"/>
        <v>0.82685185185185195</v>
      </c>
      <c r="W398" s="7">
        <f>U398/VLOOKUP(A398,Vlookup!A:B,2,FALSE)</f>
        <v>8.7037037037037048E-3</v>
      </c>
    </row>
    <row r="399" spans="1:23" x14ac:dyDescent="0.35">
      <c r="A399">
        <v>9</v>
      </c>
      <c r="B399">
        <v>24</v>
      </c>
      <c r="D399">
        <v>60341226</v>
      </c>
      <c r="E399">
        <v>16282241</v>
      </c>
      <c r="F399">
        <v>112039</v>
      </c>
      <c r="G399" t="str">
        <f t="shared" si="67"/>
        <v>11:20:39</v>
      </c>
      <c r="H399">
        <v>10411</v>
      </c>
      <c r="I399" t="str">
        <f t="shared" si="68"/>
        <v>1-04-11</v>
      </c>
      <c r="J399">
        <v>8080</v>
      </c>
      <c r="K399">
        <v>-1</v>
      </c>
      <c r="L399">
        <f t="shared" si="69"/>
        <v>80.8</v>
      </c>
      <c r="M399">
        <f t="shared" si="70"/>
        <v>60.568710000000003</v>
      </c>
      <c r="N399">
        <f t="shared" si="71"/>
        <v>16.470401666666667</v>
      </c>
      <c r="O399">
        <f t="shared" si="72"/>
        <v>0.37737792697338335</v>
      </c>
      <c r="P399">
        <f t="shared" si="73"/>
        <v>698.90392075470595</v>
      </c>
      <c r="Q399">
        <f t="shared" si="74"/>
        <v>0.69890392075470598</v>
      </c>
      <c r="R399" s="1">
        <f t="shared" si="75"/>
        <v>3.4722222222216548E-4</v>
      </c>
      <c r="S399" s="8">
        <v>3.4722222222216548E-4</v>
      </c>
      <c r="T399" s="8">
        <f t="shared" si="76"/>
        <v>2012843.291773882</v>
      </c>
      <c r="U399">
        <f t="shared" si="77"/>
        <v>0.74814814814814812</v>
      </c>
      <c r="W399" s="7">
        <f>U399/VLOOKUP(A399,Vlookup!A:B,2,FALSE)</f>
        <v>7.8752436647173494E-3</v>
      </c>
    </row>
    <row r="400" spans="1:23" x14ac:dyDescent="0.35">
      <c r="A400">
        <v>9</v>
      </c>
      <c r="B400">
        <v>25</v>
      </c>
      <c r="D400">
        <v>60340779</v>
      </c>
      <c r="E400">
        <v>16289853</v>
      </c>
      <c r="F400">
        <v>112109</v>
      </c>
      <c r="G400" t="str">
        <f t="shared" si="67"/>
        <v>11:21:09</v>
      </c>
      <c r="H400">
        <v>10411</v>
      </c>
      <c r="I400" t="str">
        <f t="shared" si="68"/>
        <v>1-04-11</v>
      </c>
      <c r="J400">
        <v>9530</v>
      </c>
      <c r="K400">
        <v>-1</v>
      </c>
      <c r="L400">
        <f t="shared" si="69"/>
        <v>95.3</v>
      </c>
      <c r="M400">
        <f t="shared" si="70"/>
        <v>60.567965000000001</v>
      </c>
      <c r="N400">
        <f t="shared" si="71"/>
        <v>16.483088333333335</v>
      </c>
      <c r="O400">
        <f t="shared" si="72"/>
        <v>0.38334865988132716</v>
      </c>
      <c r="P400">
        <f t="shared" si="73"/>
        <v>709.96171810021792</v>
      </c>
      <c r="Q400">
        <f t="shared" si="74"/>
        <v>0.70996171810021791</v>
      </c>
      <c r="R400" s="1">
        <f t="shared" si="75"/>
        <v>3.472222222222765E-4</v>
      </c>
      <c r="S400" s="8">
        <v>3.472222222222765E-4</v>
      </c>
      <c r="T400" s="8">
        <f t="shared" si="76"/>
        <v>2044689.748128308</v>
      </c>
      <c r="U400">
        <f t="shared" si="77"/>
        <v>0.88240740740740742</v>
      </c>
      <c r="W400" s="7">
        <f>U400/VLOOKUP(A400,Vlookup!A:B,2,FALSE)</f>
        <v>9.2884990253411306E-3</v>
      </c>
    </row>
    <row r="401" spans="1:23" x14ac:dyDescent="0.35">
      <c r="A401">
        <v>9</v>
      </c>
      <c r="B401">
        <v>26</v>
      </c>
      <c r="D401">
        <v>60340851</v>
      </c>
      <c r="E401">
        <v>16297639</v>
      </c>
      <c r="F401">
        <v>112139</v>
      </c>
      <c r="G401" t="str">
        <f t="shared" si="67"/>
        <v>11:21:39</v>
      </c>
      <c r="H401">
        <v>10411</v>
      </c>
      <c r="I401" t="str">
        <f t="shared" si="68"/>
        <v>1-04-11</v>
      </c>
      <c r="J401">
        <v>8320</v>
      </c>
      <c r="K401">
        <v>-1</v>
      </c>
      <c r="L401">
        <f t="shared" si="69"/>
        <v>83.2</v>
      </c>
      <c r="M401">
        <f t="shared" si="70"/>
        <v>60.568084999999996</v>
      </c>
      <c r="N401">
        <f t="shared" si="71"/>
        <v>16.496065000000002</v>
      </c>
      <c r="O401">
        <f t="shared" si="72"/>
        <v>0.47524789618392865</v>
      </c>
      <c r="P401">
        <f t="shared" si="73"/>
        <v>880.15910373263591</v>
      </c>
      <c r="Q401">
        <f t="shared" si="74"/>
        <v>0.88015910373263595</v>
      </c>
      <c r="R401" s="1">
        <f t="shared" si="75"/>
        <v>3.4722222222222099E-4</v>
      </c>
      <c r="S401" s="8">
        <v>3.4722222222222099E-4</v>
      </c>
      <c r="T401" s="8">
        <f t="shared" si="76"/>
        <v>2534858.2187500005</v>
      </c>
      <c r="U401">
        <f t="shared" si="77"/>
        <v>0.77037037037037037</v>
      </c>
      <c r="W401" s="7">
        <f>U401/VLOOKUP(A401,Vlookup!A:B,2,FALSE)</f>
        <v>8.1091617933723194E-3</v>
      </c>
    </row>
    <row r="402" spans="1:23" x14ac:dyDescent="0.35">
      <c r="A402">
        <v>9</v>
      </c>
      <c r="B402">
        <v>27</v>
      </c>
      <c r="D402">
        <v>60341100</v>
      </c>
      <c r="E402">
        <v>16307280</v>
      </c>
      <c r="F402">
        <v>112209</v>
      </c>
      <c r="G402" t="str">
        <f t="shared" si="67"/>
        <v>11:22:09</v>
      </c>
      <c r="H402">
        <v>10411</v>
      </c>
      <c r="I402" t="str">
        <f t="shared" si="68"/>
        <v>1-04-11</v>
      </c>
      <c r="J402">
        <v>10890</v>
      </c>
      <c r="K402">
        <v>-1</v>
      </c>
      <c r="L402">
        <f t="shared" si="69"/>
        <v>108.9</v>
      </c>
      <c r="M402">
        <f t="shared" si="70"/>
        <v>60.5685</v>
      </c>
      <c r="N402">
        <f t="shared" si="71"/>
        <v>16.512133333333335</v>
      </c>
      <c r="O402">
        <f t="shared" si="72"/>
        <v>0.47093559388898326</v>
      </c>
      <c r="P402">
        <f t="shared" si="73"/>
        <v>872.17271988239702</v>
      </c>
      <c r="Q402">
        <f t="shared" si="74"/>
        <v>0.87217271988239709</v>
      </c>
      <c r="R402" s="1">
        <f t="shared" si="75"/>
        <v>3.4722222222222099E-4</v>
      </c>
      <c r="S402" s="8">
        <v>3.4722222222222099E-4</v>
      </c>
      <c r="T402" s="8">
        <f t="shared" si="76"/>
        <v>2511857.4332613125</v>
      </c>
      <c r="U402">
        <f t="shared" si="77"/>
        <v>1.0083333333333333</v>
      </c>
      <c r="W402" s="7">
        <f>U402/VLOOKUP(A402,Vlookup!A:B,2,FALSE)</f>
        <v>1.0614035087719298E-2</v>
      </c>
    </row>
    <row r="403" spans="1:23" x14ac:dyDescent="0.35">
      <c r="A403">
        <v>9</v>
      </c>
      <c r="B403">
        <v>28</v>
      </c>
      <c r="D403">
        <v>60342437</v>
      </c>
      <c r="E403">
        <v>16316452</v>
      </c>
      <c r="F403">
        <v>112239</v>
      </c>
      <c r="G403" t="str">
        <f t="shared" si="67"/>
        <v>11:22:39</v>
      </c>
      <c r="H403">
        <v>10411</v>
      </c>
      <c r="I403" t="str">
        <f t="shared" si="68"/>
        <v>1-04-11</v>
      </c>
      <c r="J403">
        <v>10250</v>
      </c>
      <c r="K403">
        <v>-1</v>
      </c>
      <c r="L403">
        <f t="shared" si="69"/>
        <v>102.5</v>
      </c>
      <c r="M403">
        <f t="shared" si="70"/>
        <v>60.570728333333335</v>
      </c>
      <c r="N403">
        <f t="shared" si="71"/>
        <v>16.527419999999999</v>
      </c>
      <c r="O403">
        <f t="shared" si="72"/>
        <v>0.45290785794092597</v>
      </c>
      <c r="P403">
        <f t="shared" si="73"/>
        <v>838.78535290659488</v>
      </c>
      <c r="Q403">
        <f t="shared" si="74"/>
        <v>0.83878535290659495</v>
      </c>
      <c r="R403" s="1">
        <f t="shared" si="75"/>
        <v>3.472222222222765E-4</v>
      </c>
      <c r="S403" s="8">
        <v>3.472222222222765E-4</v>
      </c>
      <c r="T403" s="8">
        <f t="shared" si="76"/>
        <v>2415701.8163706157</v>
      </c>
      <c r="U403">
        <f t="shared" si="77"/>
        <v>0.94907407407407407</v>
      </c>
      <c r="W403" s="7">
        <f>U403/VLOOKUP(A403,Vlookup!A:B,2,FALSE)</f>
        <v>9.9902534113060423E-3</v>
      </c>
    </row>
    <row r="404" spans="1:23" x14ac:dyDescent="0.35">
      <c r="A404">
        <v>9</v>
      </c>
      <c r="B404">
        <v>29</v>
      </c>
      <c r="D404">
        <v>60346129</v>
      </c>
      <c r="E404">
        <v>16321763</v>
      </c>
      <c r="F404">
        <v>112309</v>
      </c>
      <c r="G404" t="str">
        <f t="shared" si="67"/>
        <v>11:23:09</v>
      </c>
      <c r="H404">
        <v>10411</v>
      </c>
      <c r="I404" t="str">
        <f t="shared" si="68"/>
        <v>1-04-11</v>
      </c>
      <c r="J404">
        <v>10230</v>
      </c>
      <c r="K404">
        <v>-1</v>
      </c>
      <c r="L404">
        <f t="shared" si="69"/>
        <v>102.3</v>
      </c>
      <c r="M404">
        <f t="shared" si="70"/>
        <v>60.576881666666665</v>
      </c>
      <c r="N404">
        <f t="shared" si="71"/>
        <v>16.536271666666668</v>
      </c>
      <c r="O404">
        <f t="shared" si="72"/>
        <v>0.45215235112322655</v>
      </c>
      <c r="P404">
        <f t="shared" si="73"/>
        <v>837.38615428021558</v>
      </c>
      <c r="Q404">
        <f t="shared" si="74"/>
        <v>0.83738615428021557</v>
      </c>
      <c r="R404" s="1">
        <f t="shared" si="75"/>
        <v>3.4722222222216548E-4</v>
      </c>
      <c r="S404" s="8">
        <v>3.4722222222216548E-4</v>
      </c>
      <c r="T404" s="8">
        <f t="shared" si="76"/>
        <v>2411672.1243274151</v>
      </c>
      <c r="U404">
        <f t="shared" si="77"/>
        <v>0.9472222222222223</v>
      </c>
      <c r="W404" s="7">
        <f>U404/VLOOKUP(A404,Vlookup!A:B,2,FALSE)</f>
        <v>9.97076023391813E-3</v>
      </c>
    </row>
    <row r="405" spans="1:23" x14ac:dyDescent="0.35">
      <c r="A405">
        <v>9</v>
      </c>
      <c r="B405">
        <v>30</v>
      </c>
      <c r="D405">
        <v>60350375</v>
      </c>
      <c r="E405">
        <v>16324879</v>
      </c>
      <c r="F405">
        <v>112339</v>
      </c>
      <c r="G405" t="str">
        <f t="shared" si="67"/>
        <v>11:23:39</v>
      </c>
      <c r="H405">
        <v>10411</v>
      </c>
      <c r="I405" t="str">
        <f t="shared" si="68"/>
        <v>1-04-11</v>
      </c>
      <c r="J405">
        <v>10490</v>
      </c>
      <c r="K405">
        <v>-1</v>
      </c>
      <c r="L405">
        <f t="shared" si="69"/>
        <v>104.9</v>
      </c>
      <c r="M405">
        <f t="shared" si="70"/>
        <v>60.583958333333335</v>
      </c>
      <c r="N405">
        <f t="shared" si="71"/>
        <v>16.541464999999999</v>
      </c>
      <c r="O405">
        <f t="shared" si="72"/>
        <v>0.46070133753365355</v>
      </c>
      <c r="P405">
        <f t="shared" si="73"/>
        <v>853.21887711232637</v>
      </c>
      <c r="Q405">
        <f t="shared" si="74"/>
        <v>0.85321887711232636</v>
      </c>
      <c r="R405" s="1">
        <f t="shared" si="75"/>
        <v>3.4722222222222099E-4</v>
      </c>
      <c r="S405" s="8">
        <v>3.4722222222222099E-4</v>
      </c>
      <c r="T405" s="8">
        <f t="shared" si="76"/>
        <v>2457270.3660835088</v>
      </c>
      <c r="U405">
        <f t="shared" si="77"/>
        <v>0.97129629629629632</v>
      </c>
      <c r="W405" s="7">
        <f>U405/VLOOKUP(A405,Vlookup!A:B,2,FALSE)</f>
        <v>1.0224171539961014E-2</v>
      </c>
    </row>
    <row r="406" spans="1:23" x14ac:dyDescent="0.35">
      <c r="A406">
        <v>9</v>
      </c>
      <c r="B406">
        <v>31</v>
      </c>
      <c r="D406">
        <v>60353112</v>
      </c>
      <c r="E406">
        <v>16332404</v>
      </c>
      <c r="F406">
        <v>112409</v>
      </c>
      <c r="G406" t="str">
        <f t="shared" si="67"/>
        <v>11:24:09</v>
      </c>
      <c r="H406">
        <v>10411</v>
      </c>
      <c r="I406" t="str">
        <f t="shared" si="68"/>
        <v>1-04-11</v>
      </c>
      <c r="J406">
        <v>10390</v>
      </c>
      <c r="K406">
        <v>-1</v>
      </c>
      <c r="L406">
        <f t="shared" si="69"/>
        <v>103.9</v>
      </c>
      <c r="M406">
        <f t="shared" si="70"/>
        <v>60.588520000000003</v>
      </c>
      <c r="N406">
        <f t="shared" si="71"/>
        <v>16.554006666666666</v>
      </c>
      <c r="O406">
        <f t="shared" si="72"/>
        <v>0.45712097844837207</v>
      </c>
      <c r="P406">
        <f t="shared" si="73"/>
        <v>846.58805208638512</v>
      </c>
      <c r="Q406">
        <f t="shared" si="74"/>
        <v>0.8465880520863851</v>
      </c>
      <c r="R406" s="1">
        <f t="shared" si="75"/>
        <v>3.4722222222222099E-4</v>
      </c>
      <c r="S406" s="8">
        <v>3.4722222222222099E-4</v>
      </c>
      <c r="T406" s="8">
        <f t="shared" si="76"/>
        <v>2438173.5900087976</v>
      </c>
      <c r="U406">
        <f t="shared" si="77"/>
        <v>0.96203703703703702</v>
      </c>
      <c r="W406" s="7">
        <f>U406/VLOOKUP(A406,Vlookup!A:B,2,FALSE)</f>
        <v>1.0126705653021442E-2</v>
      </c>
    </row>
    <row r="407" spans="1:23" x14ac:dyDescent="0.35">
      <c r="A407">
        <v>9</v>
      </c>
      <c r="B407">
        <v>32</v>
      </c>
      <c r="D407">
        <v>60354779</v>
      </c>
      <c r="E407">
        <v>16341054</v>
      </c>
      <c r="F407">
        <v>112439</v>
      </c>
      <c r="G407" t="str">
        <f t="shared" si="67"/>
        <v>11:24:39</v>
      </c>
      <c r="H407">
        <v>10411</v>
      </c>
      <c r="I407" t="str">
        <f t="shared" si="68"/>
        <v>1-04-11</v>
      </c>
      <c r="J407">
        <v>10470</v>
      </c>
      <c r="K407">
        <v>-1</v>
      </c>
      <c r="L407">
        <f t="shared" si="69"/>
        <v>104.7</v>
      </c>
      <c r="M407">
        <f t="shared" si="70"/>
        <v>60.591298333333334</v>
      </c>
      <c r="N407">
        <f t="shared" si="71"/>
        <v>16.568423333333332</v>
      </c>
      <c r="O407">
        <f t="shared" si="72"/>
        <v>0.47323348964029438</v>
      </c>
      <c r="P407">
        <f t="shared" si="73"/>
        <v>876.42842281382514</v>
      </c>
      <c r="Q407">
        <f t="shared" si="74"/>
        <v>0.87642842281382516</v>
      </c>
      <c r="R407" s="1">
        <f t="shared" si="75"/>
        <v>3.472222222222765E-4</v>
      </c>
      <c r="S407" s="8">
        <v>3.472222222222765E-4</v>
      </c>
      <c r="T407" s="8">
        <f t="shared" si="76"/>
        <v>2524113.8577034217</v>
      </c>
      <c r="U407">
        <f t="shared" si="77"/>
        <v>0.96944444444444444</v>
      </c>
      <c r="W407" s="7">
        <f>U407/VLOOKUP(A407,Vlookup!A:B,2,FALSE)</f>
        <v>1.02046783625731E-2</v>
      </c>
    </row>
    <row r="408" spans="1:23" x14ac:dyDescent="0.35">
      <c r="A408">
        <v>9</v>
      </c>
      <c r="B408">
        <v>33</v>
      </c>
      <c r="D408">
        <v>60358569</v>
      </c>
      <c r="E408">
        <v>16346797</v>
      </c>
      <c r="F408">
        <v>112509</v>
      </c>
      <c r="G408" t="str">
        <f t="shared" si="67"/>
        <v>11:25:09</v>
      </c>
      <c r="H408">
        <v>10411</v>
      </c>
      <c r="I408" t="str">
        <f t="shared" si="68"/>
        <v>1-04-11</v>
      </c>
      <c r="J408">
        <v>10420</v>
      </c>
      <c r="K408">
        <v>-1</v>
      </c>
      <c r="L408">
        <f t="shared" si="69"/>
        <v>104.2</v>
      </c>
      <c r="M408">
        <f t="shared" si="70"/>
        <v>60.597614999999998</v>
      </c>
      <c r="N408">
        <f t="shared" si="71"/>
        <v>16.577995000000001</v>
      </c>
      <c r="O408">
        <f t="shared" si="72"/>
        <v>0.45871970968922204</v>
      </c>
      <c r="P408">
        <f t="shared" si="73"/>
        <v>849.54890234443917</v>
      </c>
      <c r="Q408">
        <f t="shared" si="74"/>
        <v>0.84954890234443914</v>
      </c>
      <c r="R408" s="1">
        <f t="shared" si="75"/>
        <v>3.4722222222216548E-4</v>
      </c>
      <c r="S408" s="8">
        <v>3.4722222222216548E-4</v>
      </c>
      <c r="T408" s="8">
        <f t="shared" si="76"/>
        <v>2446700.8387523848</v>
      </c>
      <c r="U408">
        <f t="shared" si="77"/>
        <v>0.96481481481481479</v>
      </c>
      <c r="W408" s="7">
        <f>U408/VLOOKUP(A408,Vlookup!A:B,2,FALSE)</f>
        <v>1.0155945419103314E-2</v>
      </c>
    </row>
    <row r="409" spans="1:23" x14ac:dyDescent="0.35">
      <c r="A409">
        <v>9</v>
      </c>
      <c r="B409">
        <v>34</v>
      </c>
      <c r="D409">
        <v>60362045</v>
      </c>
      <c r="E409">
        <v>16352869</v>
      </c>
      <c r="F409">
        <v>112539</v>
      </c>
      <c r="G409" t="str">
        <f t="shared" si="67"/>
        <v>11:25:39</v>
      </c>
      <c r="H409">
        <v>10411</v>
      </c>
      <c r="I409" t="str">
        <f t="shared" si="68"/>
        <v>1-04-11</v>
      </c>
      <c r="J409">
        <v>9950</v>
      </c>
      <c r="K409">
        <v>-1</v>
      </c>
      <c r="L409">
        <f t="shared" si="69"/>
        <v>99.5</v>
      </c>
      <c r="M409">
        <f t="shared" si="70"/>
        <v>60.603408333333334</v>
      </c>
      <c r="N409">
        <f t="shared" si="71"/>
        <v>16.588114999999998</v>
      </c>
      <c r="O409">
        <f t="shared" si="72"/>
        <v>0.3362014046261026</v>
      </c>
      <c r="P409">
        <f t="shared" si="73"/>
        <v>622.64500136754202</v>
      </c>
      <c r="Q409">
        <f t="shared" si="74"/>
        <v>0.62264500136754208</v>
      </c>
      <c r="R409" s="1">
        <f t="shared" si="75"/>
        <v>3.4722222222222099E-4</v>
      </c>
      <c r="S409" s="8">
        <v>3.4722222222222099E-4</v>
      </c>
      <c r="T409" s="8">
        <f t="shared" si="76"/>
        <v>1793217.6039385274</v>
      </c>
      <c r="U409">
        <f t="shared" si="77"/>
        <v>0.92129629629629628</v>
      </c>
      <c r="W409" s="7">
        <f>U409/VLOOKUP(A409,Vlookup!A:B,2,FALSE)</f>
        <v>9.6978557504873285E-3</v>
      </c>
    </row>
    <row r="410" spans="1:23" x14ac:dyDescent="0.35">
      <c r="A410">
        <v>9</v>
      </c>
      <c r="B410">
        <v>35</v>
      </c>
      <c r="D410">
        <v>60364475</v>
      </c>
      <c r="E410">
        <v>16357585</v>
      </c>
      <c r="F410">
        <v>112609</v>
      </c>
      <c r="G410" t="str">
        <f t="shared" si="67"/>
        <v>11:26:09</v>
      </c>
      <c r="H410">
        <v>10411</v>
      </c>
      <c r="I410" t="str">
        <f t="shared" si="68"/>
        <v>1-04-11</v>
      </c>
      <c r="J410">
        <v>8109</v>
      </c>
      <c r="K410">
        <v>-1</v>
      </c>
      <c r="L410">
        <f t="shared" si="69"/>
        <v>81.09</v>
      </c>
      <c r="M410">
        <f t="shared" si="70"/>
        <v>60.607458333333334</v>
      </c>
      <c r="N410">
        <f t="shared" si="71"/>
        <v>16.595974999999999</v>
      </c>
      <c r="O410">
        <f t="shared" si="72"/>
        <v>0.41980544646199475</v>
      </c>
      <c r="P410">
        <f t="shared" si="73"/>
        <v>777.47968684761429</v>
      </c>
      <c r="Q410">
        <f t="shared" si="74"/>
        <v>0.77747968684761426</v>
      </c>
      <c r="R410" s="1">
        <f t="shared" si="75"/>
        <v>3.4722222222222099E-4</v>
      </c>
      <c r="S410" s="8">
        <v>3.4722222222222099E-4</v>
      </c>
      <c r="T410" s="8">
        <f t="shared" si="76"/>
        <v>2239141.4981211373</v>
      </c>
      <c r="U410">
        <f t="shared" si="77"/>
        <v>0.75083333333333335</v>
      </c>
      <c r="W410" s="7">
        <f>U410/VLOOKUP(A410,Vlookup!A:B,2,FALSE)</f>
        <v>7.9035087719298239E-3</v>
      </c>
    </row>
    <row r="411" spans="1:23" x14ac:dyDescent="0.35">
      <c r="A411">
        <v>9</v>
      </c>
      <c r="B411">
        <v>36</v>
      </c>
      <c r="D411">
        <v>60365559</v>
      </c>
      <c r="E411">
        <v>16365833</v>
      </c>
      <c r="F411">
        <v>112639</v>
      </c>
      <c r="G411" t="str">
        <f t="shared" si="67"/>
        <v>11:26:39</v>
      </c>
      <c r="H411">
        <v>10411</v>
      </c>
      <c r="I411" t="str">
        <f t="shared" si="68"/>
        <v>1-04-11</v>
      </c>
      <c r="J411">
        <v>9750</v>
      </c>
      <c r="K411">
        <v>-1</v>
      </c>
      <c r="L411">
        <f t="shared" si="69"/>
        <v>97.5</v>
      </c>
      <c r="M411">
        <f t="shared" si="70"/>
        <v>60.609265000000001</v>
      </c>
      <c r="N411">
        <f t="shared" si="71"/>
        <v>16.609721666666665</v>
      </c>
      <c r="O411">
        <f t="shared" si="72"/>
        <v>0.463536032042002</v>
      </c>
      <c r="P411">
        <f t="shared" si="73"/>
        <v>858.4687313417877</v>
      </c>
      <c r="Q411">
        <f t="shared" si="74"/>
        <v>0.85846873134178769</v>
      </c>
      <c r="R411" s="1">
        <f t="shared" si="75"/>
        <v>3.472222222222765E-4</v>
      </c>
      <c r="S411" s="8">
        <v>3.472222222222765E-4</v>
      </c>
      <c r="T411" s="8">
        <f t="shared" si="76"/>
        <v>2472389.946263962</v>
      </c>
      <c r="U411">
        <f t="shared" si="77"/>
        <v>0.90277777777777779</v>
      </c>
      <c r="W411" s="7">
        <f>U411/VLOOKUP(A411,Vlookup!A:B,2,FALSE)</f>
        <v>9.5029239766081866E-3</v>
      </c>
    </row>
    <row r="412" spans="1:23" x14ac:dyDescent="0.35">
      <c r="A412">
        <v>9</v>
      </c>
      <c r="B412">
        <v>37</v>
      </c>
      <c r="D412">
        <v>60366779</v>
      </c>
      <c r="E412">
        <v>16374928</v>
      </c>
      <c r="F412">
        <v>112709</v>
      </c>
      <c r="G412" t="str">
        <f t="shared" si="67"/>
        <v>11:27:09</v>
      </c>
      <c r="H412">
        <v>10411</v>
      </c>
      <c r="I412" t="str">
        <f t="shared" si="68"/>
        <v>1-04-11</v>
      </c>
      <c r="J412">
        <v>10060</v>
      </c>
      <c r="K412">
        <v>-1</v>
      </c>
      <c r="L412">
        <f t="shared" si="69"/>
        <v>100.6</v>
      </c>
      <c r="M412">
        <f t="shared" si="70"/>
        <v>60.61129833333333</v>
      </c>
      <c r="N412">
        <f t="shared" si="71"/>
        <v>16.624880000000001</v>
      </c>
      <c r="O412">
        <f t="shared" si="72"/>
        <v>0.44356306672905443</v>
      </c>
      <c r="P412">
        <f t="shared" si="73"/>
        <v>821.47879958220881</v>
      </c>
      <c r="Q412">
        <f t="shared" si="74"/>
        <v>0.82147879958220882</v>
      </c>
      <c r="R412" s="1">
        <f t="shared" si="75"/>
        <v>3.4722222222216548E-4</v>
      </c>
      <c r="S412" s="8">
        <v>3.4722222222216548E-4</v>
      </c>
      <c r="T412" s="8">
        <f t="shared" si="76"/>
        <v>2365858.9427971481</v>
      </c>
      <c r="U412">
        <f t="shared" si="77"/>
        <v>0.93148148148148147</v>
      </c>
      <c r="W412" s="7">
        <f>U412/VLOOKUP(A412,Vlookup!A:B,2,FALSE)</f>
        <v>9.8050682261208583E-3</v>
      </c>
    </row>
    <row r="413" spans="1:23" x14ac:dyDescent="0.35">
      <c r="A413">
        <v>9</v>
      </c>
      <c r="B413">
        <v>38</v>
      </c>
      <c r="D413">
        <v>60366009</v>
      </c>
      <c r="E413">
        <v>16383813</v>
      </c>
      <c r="F413">
        <v>112739</v>
      </c>
      <c r="G413" t="str">
        <f t="shared" si="67"/>
        <v>11:27:39</v>
      </c>
      <c r="H413">
        <v>10411</v>
      </c>
      <c r="I413" t="str">
        <f t="shared" si="68"/>
        <v>1-04-11</v>
      </c>
      <c r="J413">
        <v>9720</v>
      </c>
      <c r="K413">
        <v>-1</v>
      </c>
      <c r="L413">
        <f t="shared" si="69"/>
        <v>97.2</v>
      </c>
      <c r="M413">
        <f t="shared" si="70"/>
        <v>60.610014999999997</v>
      </c>
      <c r="N413">
        <f t="shared" si="71"/>
        <v>16.639688333333332</v>
      </c>
      <c r="O413">
        <f t="shared" si="72"/>
        <v>0.45782977722591972</v>
      </c>
      <c r="P413">
        <f t="shared" si="73"/>
        <v>847.90074742240336</v>
      </c>
      <c r="Q413">
        <f t="shared" si="74"/>
        <v>0.8479007474224034</v>
      </c>
      <c r="R413" s="1">
        <f t="shared" si="75"/>
        <v>3.4722222222222099E-4</v>
      </c>
      <c r="S413" s="8">
        <v>3.4722222222222099E-4</v>
      </c>
      <c r="T413" s="8">
        <f t="shared" si="76"/>
        <v>2441954.1525765304</v>
      </c>
      <c r="U413">
        <f t="shared" si="77"/>
        <v>0.9</v>
      </c>
      <c r="W413" s="7">
        <f>U413/VLOOKUP(A413,Vlookup!A:B,2,FALSE)</f>
        <v>9.4736842105263164E-3</v>
      </c>
    </row>
    <row r="414" spans="1:23" x14ac:dyDescent="0.35">
      <c r="A414">
        <v>9</v>
      </c>
      <c r="B414">
        <v>39</v>
      </c>
      <c r="D414">
        <v>60365640</v>
      </c>
      <c r="E414">
        <v>16393095</v>
      </c>
      <c r="F414">
        <v>112809</v>
      </c>
      <c r="G414" t="str">
        <f t="shared" si="67"/>
        <v>11:28:09</v>
      </c>
      <c r="H414">
        <v>10411</v>
      </c>
      <c r="I414" t="str">
        <f t="shared" si="68"/>
        <v>1-04-11</v>
      </c>
      <c r="J414">
        <v>10740</v>
      </c>
      <c r="K414">
        <v>-1</v>
      </c>
      <c r="L414">
        <f t="shared" si="69"/>
        <v>107.4</v>
      </c>
      <c r="M414">
        <f t="shared" si="70"/>
        <v>60.609400000000001</v>
      </c>
      <c r="N414">
        <f t="shared" si="71"/>
        <v>16.655158333333333</v>
      </c>
      <c r="O414">
        <f t="shared" si="72"/>
        <v>0.47495468425106963</v>
      </c>
      <c r="P414">
        <f t="shared" si="73"/>
        <v>879.61607523298096</v>
      </c>
      <c r="Q414">
        <f t="shared" si="74"/>
        <v>0.87961607523298102</v>
      </c>
      <c r="R414" s="1">
        <f t="shared" si="75"/>
        <v>3.4722222222222099E-4</v>
      </c>
      <c r="S414" s="8">
        <v>3.4722222222222099E-4</v>
      </c>
      <c r="T414" s="8">
        <f t="shared" si="76"/>
        <v>2533294.2966709943</v>
      </c>
      <c r="U414">
        <f t="shared" si="77"/>
        <v>0.99444444444444435</v>
      </c>
      <c r="W414" s="7">
        <f>U414/VLOOKUP(A414,Vlookup!A:B,2,FALSE)</f>
        <v>1.046783625730994E-2</v>
      </c>
    </row>
    <row r="415" spans="1:23" x14ac:dyDescent="0.35">
      <c r="A415">
        <v>9</v>
      </c>
      <c r="B415">
        <v>40</v>
      </c>
      <c r="D415">
        <v>60366724</v>
      </c>
      <c r="E415">
        <v>16402500</v>
      </c>
      <c r="F415">
        <v>112839</v>
      </c>
      <c r="G415" t="str">
        <f t="shared" si="67"/>
        <v>11:28:39</v>
      </c>
      <c r="H415">
        <v>10411</v>
      </c>
      <c r="I415" t="str">
        <f t="shared" si="68"/>
        <v>1-04-11</v>
      </c>
      <c r="J415">
        <v>10600</v>
      </c>
      <c r="K415">
        <v>-1</v>
      </c>
      <c r="L415">
        <f t="shared" si="69"/>
        <v>106</v>
      </c>
      <c r="M415">
        <f t="shared" si="70"/>
        <v>60.611206666666668</v>
      </c>
      <c r="N415">
        <f t="shared" si="71"/>
        <v>16.670833333333334</v>
      </c>
      <c r="O415">
        <f t="shared" si="72"/>
        <v>0.46698301427029487</v>
      </c>
      <c r="P415">
        <f t="shared" si="73"/>
        <v>864.85254242858605</v>
      </c>
      <c r="Q415">
        <f t="shared" si="74"/>
        <v>0.86485254242858611</v>
      </c>
      <c r="R415" s="1">
        <f t="shared" si="75"/>
        <v>3.472222222222765E-4</v>
      </c>
      <c r="S415" s="8">
        <v>3.472222222222765E-4</v>
      </c>
      <c r="T415" s="8">
        <f t="shared" si="76"/>
        <v>2490775.3221939383</v>
      </c>
      <c r="U415">
        <f t="shared" si="77"/>
        <v>0.9814814814814814</v>
      </c>
      <c r="W415" s="7">
        <f>U415/VLOOKUP(A415,Vlookup!A:B,2,FALSE)</f>
        <v>1.033138401559454E-2</v>
      </c>
    </row>
    <row r="416" spans="1:23" x14ac:dyDescent="0.35">
      <c r="A416">
        <v>9</v>
      </c>
      <c r="B416">
        <v>41</v>
      </c>
      <c r="D416">
        <v>60368945</v>
      </c>
      <c r="E416">
        <v>16410852</v>
      </c>
      <c r="F416">
        <v>112909</v>
      </c>
      <c r="G416" t="str">
        <f t="shared" si="67"/>
        <v>11:29:09</v>
      </c>
      <c r="H416">
        <v>10411</v>
      </c>
      <c r="I416" t="str">
        <f t="shared" si="68"/>
        <v>1-04-11</v>
      </c>
      <c r="J416">
        <v>9980</v>
      </c>
      <c r="K416">
        <v>-1</v>
      </c>
      <c r="L416">
        <f t="shared" si="69"/>
        <v>99.8</v>
      </c>
      <c r="M416">
        <f t="shared" si="70"/>
        <v>60.614908333333332</v>
      </c>
      <c r="N416">
        <f t="shared" si="71"/>
        <v>16.684753333333333</v>
      </c>
      <c r="O416">
        <f t="shared" si="72"/>
        <v>0.45775989369998671</v>
      </c>
      <c r="P416">
        <f t="shared" si="73"/>
        <v>847.77132313237541</v>
      </c>
      <c r="Q416">
        <f t="shared" si="74"/>
        <v>0.84777132313237547</v>
      </c>
      <c r="R416" s="1">
        <f t="shared" si="75"/>
        <v>3.4722222222216548E-4</v>
      </c>
      <c r="S416" s="8">
        <v>3.4722222222216548E-4</v>
      </c>
      <c r="T416" s="8">
        <f t="shared" si="76"/>
        <v>2441581.4106216403</v>
      </c>
      <c r="U416">
        <f t="shared" si="77"/>
        <v>0.92407407407407405</v>
      </c>
      <c r="W416" s="7">
        <f>U416/VLOOKUP(A416,Vlookup!A:B,2,FALSE)</f>
        <v>9.7270955165692004E-3</v>
      </c>
    </row>
    <row r="417" spans="1:23" x14ac:dyDescent="0.35">
      <c r="A417">
        <v>9</v>
      </c>
      <c r="B417">
        <v>42</v>
      </c>
      <c r="D417">
        <v>60371079</v>
      </c>
      <c r="E417">
        <v>16419087</v>
      </c>
      <c r="F417">
        <v>112939</v>
      </c>
      <c r="G417" t="str">
        <f t="shared" si="67"/>
        <v>11:29:39</v>
      </c>
      <c r="H417">
        <v>10411</v>
      </c>
      <c r="I417" t="str">
        <f t="shared" si="68"/>
        <v>1-04-11</v>
      </c>
      <c r="J417">
        <v>10700</v>
      </c>
      <c r="K417">
        <v>-1</v>
      </c>
      <c r="L417">
        <f t="shared" si="69"/>
        <v>107</v>
      </c>
      <c r="M417">
        <f t="shared" si="70"/>
        <v>60.618465</v>
      </c>
      <c r="N417">
        <f t="shared" si="71"/>
        <v>16.698478333333334</v>
      </c>
      <c r="O417">
        <f t="shared" si="72"/>
        <v>0.47133409578702123</v>
      </c>
      <c r="P417">
        <f t="shared" si="73"/>
        <v>872.91074539756335</v>
      </c>
      <c r="Q417">
        <f t="shared" si="74"/>
        <v>0.87291074539756341</v>
      </c>
      <c r="R417" s="1">
        <f t="shared" si="75"/>
        <v>3.4722222222222099E-4</v>
      </c>
      <c r="S417" s="8">
        <v>3.4722222222222099E-4</v>
      </c>
      <c r="T417" s="8">
        <f t="shared" si="76"/>
        <v>2513982.9467449915</v>
      </c>
      <c r="U417">
        <f t="shared" si="77"/>
        <v>0.9907407407407407</v>
      </c>
      <c r="W417" s="7">
        <f>U417/VLOOKUP(A417,Vlookup!A:B,2,FALSE)</f>
        <v>1.0428849902534112E-2</v>
      </c>
    </row>
    <row r="418" spans="1:23" x14ac:dyDescent="0.35">
      <c r="A418">
        <v>9</v>
      </c>
      <c r="B418">
        <v>43</v>
      </c>
      <c r="D418">
        <v>60372258</v>
      </c>
      <c r="E418">
        <v>16428371</v>
      </c>
      <c r="F418">
        <v>113009</v>
      </c>
      <c r="G418" t="str">
        <f t="shared" si="67"/>
        <v>11:30:09</v>
      </c>
      <c r="H418">
        <v>10411</v>
      </c>
      <c r="I418" t="str">
        <f t="shared" si="68"/>
        <v>1-04-11</v>
      </c>
      <c r="J418">
        <v>10520</v>
      </c>
      <c r="K418">
        <v>-1</v>
      </c>
      <c r="L418">
        <f t="shared" si="69"/>
        <v>105.2</v>
      </c>
      <c r="M418">
        <f t="shared" si="70"/>
        <v>60.620429999999999</v>
      </c>
      <c r="N418">
        <f t="shared" si="71"/>
        <v>16.713951666666667</v>
      </c>
      <c r="O418">
        <f t="shared" si="72"/>
        <v>0.47523620365355818</v>
      </c>
      <c r="P418">
        <f t="shared" si="73"/>
        <v>880.13744916638973</v>
      </c>
      <c r="Q418">
        <f t="shared" si="74"/>
        <v>0.8801374491663897</v>
      </c>
      <c r="R418" s="1">
        <f t="shared" si="75"/>
        <v>3.472222222222765E-4</v>
      </c>
      <c r="S418" s="8">
        <v>3.472222222222765E-4</v>
      </c>
      <c r="T418" s="8">
        <f t="shared" si="76"/>
        <v>2534795.8535988061</v>
      </c>
      <c r="U418">
        <f t="shared" si="77"/>
        <v>0.97407407407407409</v>
      </c>
      <c r="W418" s="7">
        <f>U418/VLOOKUP(A418,Vlookup!A:B,2,FALSE)</f>
        <v>1.0253411306042886E-2</v>
      </c>
    </row>
    <row r="419" spans="1:23" x14ac:dyDescent="0.35">
      <c r="A419">
        <v>9</v>
      </c>
      <c r="B419">
        <v>44</v>
      </c>
      <c r="D419">
        <v>60373787</v>
      </c>
      <c r="E419">
        <v>16437525</v>
      </c>
      <c r="F419">
        <v>113039</v>
      </c>
      <c r="G419" t="str">
        <f t="shared" si="67"/>
        <v>11:30:39</v>
      </c>
      <c r="H419">
        <v>10411</v>
      </c>
      <c r="I419" t="str">
        <f t="shared" si="68"/>
        <v>1-04-11</v>
      </c>
      <c r="J419">
        <v>10480</v>
      </c>
      <c r="K419">
        <v>-1</v>
      </c>
      <c r="L419">
        <f t="shared" si="69"/>
        <v>104.8</v>
      </c>
      <c r="M419">
        <f t="shared" si="70"/>
        <v>60.622978333333336</v>
      </c>
      <c r="N419">
        <f t="shared" si="71"/>
        <v>16.729208333333332</v>
      </c>
      <c r="O419">
        <f t="shared" si="72"/>
        <v>0.48344183648656847</v>
      </c>
      <c r="P419">
        <f t="shared" si="73"/>
        <v>895.33428117312485</v>
      </c>
      <c r="Q419">
        <f t="shared" si="74"/>
        <v>0.89533428117312486</v>
      </c>
      <c r="R419" s="1">
        <f t="shared" si="75"/>
        <v>3.4722222222222099E-4</v>
      </c>
      <c r="S419" s="8">
        <v>3.4722222222222099E-4</v>
      </c>
      <c r="T419" s="8">
        <f t="shared" si="76"/>
        <v>2578562.7297786088</v>
      </c>
      <c r="U419">
        <f t="shared" si="77"/>
        <v>0.97037037037037033</v>
      </c>
      <c r="W419" s="7">
        <f>U419/VLOOKUP(A419,Vlookup!A:B,2,FALSE)</f>
        <v>1.0214424951267056E-2</v>
      </c>
    </row>
    <row r="420" spans="1:23" x14ac:dyDescent="0.35">
      <c r="A420">
        <v>9</v>
      </c>
      <c r="B420">
        <v>45</v>
      </c>
      <c r="D420">
        <v>60376384</v>
      </c>
      <c r="E420">
        <v>16445817</v>
      </c>
      <c r="F420">
        <v>113109</v>
      </c>
      <c r="G420" t="str">
        <f t="shared" si="67"/>
        <v>11:31:09</v>
      </c>
      <c r="H420">
        <v>10411</v>
      </c>
      <c r="I420" t="str">
        <f t="shared" si="68"/>
        <v>1-04-11</v>
      </c>
      <c r="J420">
        <v>11030</v>
      </c>
      <c r="K420">
        <v>-1</v>
      </c>
      <c r="L420">
        <f t="shared" si="69"/>
        <v>110.3</v>
      </c>
      <c r="M420">
        <f t="shared" si="70"/>
        <v>60.627306666666669</v>
      </c>
      <c r="N420">
        <f t="shared" si="71"/>
        <v>16.743028333333335</v>
      </c>
      <c r="O420">
        <f t="shared" si="72"/>
        <v>0.50483489595411479</v>
      </c>
      <c r="P420">
        <f t="shared" si="73"/>
        <v>934.95422730702057</v>
      </c>
      <c r="Q420">
        <f t="shared" si="74"/>
        <v>0.9349542273070206</v>
      </c>
      <c r="R420" s="1">
        <f t="shared" si="75"/>
        <v>3.4722222222216548E-4</v>
      </c>
      <c r="S420" s="8">
        <v>3.4722222222216548E-4</v>
      </c>
      <c r="T420" s="8">
        <f t="shared" si="76"/>
        <v>2692668.1746446593</v>
      </c>
      <c r="U420">
        <f t="shared" si="77"/>
        <v>1.0212962962962964</v>
      </c>
      <c r="W420" s="7">
        <f>U420/VLOOKUP(A420,Vlookup!A:B,2,FALSE)</f>
        <v>1.0750487329434698E-2</v>
      </c>
    </row>
    <row r="421" spans="1:23" x14ac:dyDescent="0.35">
      <c r="A421">
        <v>9</v>
      </c>
      <c r="B421">
        <v>46</v>
      </c>
      <c r="D421">
        <v>60377452</v>
      </c>
      <c r="E421">
        <v>16455858</v>
      </c>
      <c r="F421">
        <v>113139</v>
      </c>
      <c r="G421" t="str">
        <f t="shared" si="67"/>
        <v>11:31:39</v>
      </c>
      <c r="H421">
        <v>10411</v>
      </c>
      <c r="I421" t="str">
        <f t="shared" si="68"/>
        <v>1-04-11</v>
      </c>
      <c r="J421">
        <v>11160</v>
      </c>
      <c r="K421">
        <v>-1</v>
      </c>
      <c r="L421">
        <f t="shared" si="69"/>
        <v>111.6</v>
      </c>
      <c r="M421">
        <f t="shared" si="70"/>
        <v>60.629086666666666</v>
      </c>
      <c r="N421">
        <f t="shared" si="71"/>
        <v>16.759763333333332</v>
      </c>
      <c r="O421">
        <f t="shared" si="72"/>
        <v>0.48229544964740217</v>
      </c>
      <c r="P421">
        <f t="shared" si="73"/>
        <v>893.21117274698884</v>
      </c>
      <c r="Q421">
        <f t="shared" si="74"/>
        <v>0.8932111727469888</v>
      </c>
      <c r="R421" s="1">
        <f t="shared" si="75"/>
        <v>3.4722222222222099E-4</v>
      </c>
      <c r="S421" s="8">
        <v>3.4722222222222099E-4</v>
      </c>
      <c r="T421" s="8">
        <f t="shared" si="76"/>
        <v>2572448.1775113372</v>
      </c>
      <c r="U421">
        <f t="shared" si="77"/>
        <v>1.0333333333333334</v>
      </c>
      <c r="W421" s="7">
        <f>U421/VLOOKUP(A421,Vlookup!A:B,2,FALSE)</f>
        <v>1.0877192982456142E-2</v>
      </c>
    </row>
    <row r="422" spans="1:23" x14ac:dyDescent="0.35">
      <c r="A422">
        <v>9</v>
      </c>
      <c r="B422">
        <v>47</v>
      </c>
      <c r="D422">
        <v>60377236</v>
      </c>
      <c r="E422">
        <v>16465664</v>
      </c>
      <c r="F422">
        <v>113209</v>
      </c>
      <c r="G422" t="str">
        <f t="shared" si="67"/>
        <v>11:32:09</v>
      </c>
      <c r="H422">
        <v>10411</v>
      </c>
      <c r="I422" t="str">
        <f t="shared" si="68"/>
        <v>1-04-11</v>
      </c>
      <c r="J422">
        <v>10410</v>
      </c>
      <c r="K422">
        <v>-1</v>
      </c>
      <c r="L422">
        <f t="shared" si="69"/>
        <v>104.1</v>
      </c>
      <c r="M422">
        <f t="shared" si="70"/>
        <v>60.628726666666665</v>
      </c>
      <c r="N422">
        <f t="shared" si="71"/>
        <v>16.776106666666667</v>
      </c>
      <c r="O422">
        <f t="shared" si="72"/>
        <v>0.46202417619303415</v>
      </c>
      <c r="P422">
        <f t="shared" si="73"/>
        <v>855.66877430949921</v>
      </c>
      <c r="Q422">
        <f t="shared" si="74"/>
        <v>0.85566877430949928</v>
      </c>
      <c r="R422" s="1">
        <f t="shared" si="75"/>
        <v>3.472222222222765E-4</v>
      </c>
      <c r="S422" s="8">
        <v>3.472222222222765E-4</v>
      </c>
      <c r="T422" s="8">
        <f t="shared" si="76"/>
        <v>2464326.0700109727</v>
      </c>
      <c r="U422">
        <f t="shared" si="77"/>
        <v>0.96388888888888891</v>
      </c>
      <c r="W422" s="7">
        <f>U422/VLOOKUP(A422,Vlookup!A:B,2,FALSE)</f>
        <v>1.0146198830409356E-2</v>
      </c>
    </row>
    <row r="423" spans="1:23" x14ac:dyDescent="0.35">
      <c r="A423">
        <v>9</v>
      </c>
      <c r="B423">
        <v>48</v>
      </c>
      <c r="D423">
        <v>60377271</v>
      </c>
      <c r="E423">
        <v>16475067</v>
      </c>
      <c r="F423">
        <v>113239</v>
      </c>
      <c r="G423" t="str">
        <f t="shared" si="67"/>
        <v>11:32:39</v>
      </c>
      <c r="H423">
        <v>10411</v>
      </c>
      <c r="I423" t="str">
        <f t="shared" si="68"/>
        <v>1-04-11</v>
      </c>
      <c r="J423">
        <v>10810</v>
      </c>
      <c r="K423">
        <v>-1</v>
      </c>
      <c r="L423">
        <f t="shared" si="69"/>
        <v>108.1</v>
      </c>
      <c r="M423">
        <f t="shared" si="70"/>
        <v>60.628785000000001</v>
      </c>
      <c r="N423">
        <f t="shared" si="71"/>
        <v>16.791778333333333</v>
      </c>
      <c r="O423">
        <f t="shared" si="72"/>
        <v>0.47702231404426848</v>
      </c>
      <c r="P423">
        <f t="shared" si="73"/>
        <v>883.44532560998528</v>
      </c>
      <c r="Q423">
        <f t="shared" si="74"/>
        <v>0.88344532560998534</v>
      </c>
      <c r="R423" s="1">
        <f t="shared" si="75"/>
        <v>3.4722222222222099E-4</v>
      </c>
      <c r="S423" s="8">
        <v>3.4722222222222099E-4</v>
      </c>
      <c r="T423" s="8">
        <f t="shared" si="76"/>
        <v>2544322.5377567667</v>
      </c>
      <c r="U423">
        <f t="shared" si="77"/>
        <v>1.000925925925926</v>
      </c>
      <c r="W423" s="7">
        <f>U423/VLOOKUP(A423,Vlookup!A:B,2,FALSE)</f>
        <v>1.0536062378167642E-2</v>
      </c>
    </row>
    <row r="424" spans="1:23" x14ac:dyDescent="0.35">
      <c r="A424">
        <v>9</v>
      </c>
      <c r="B424">
        <v>49</v>
      </c>
      <c r="D424">
        <v>60379519</v>
      </c>
      <c r="E424">
        <v>16483626</v>
      </c>
      <c r="F424">
        <v>113309</v>
      </c>
      <c r="G424" t="str">
        <f t="shared" si="67"/>
        <v>11:33:09</v>
      </c>
      <c r="H424">
        <v>10411</v>
      </c>
      <c r="I424" t="str">
        <f t="shared" si="68"/>
        <v>1-04-11</v>
      </c>
      <c r="J424">
        <v>10200</v>
      </c>
      <c r="K424">
        <v>-1</v>
      </c>
      <c r="L424">
        <f t="shared" si="69"/>
        <v>102</v>
      </c>
      <c r="M424">
        <f t="shared" si="70"/>
        <v>60.632531666666665</v>
      </c>
      <c r="N424">
        <f t="shared" si="71"/>
        <v>16.806043333333335</v>
      </c>
      <c r="O424">
        <f t="shared" si="72"/>
        <v>0.49158813255244094</v>
      </c>
      <c r="P424">
        <f t="shared" si="73"/>
        <v>910.42122148712065</v>
      </c>
      <c r="Q424">
        <f t="shared" si="74"/>
        <v>0.91042122148712068</v>
      </c>
      <c r="R424" s="1">
        <f t="shared" si="75"/>
        <v>3.4722222222216548E-4</v>
      </c>
      <c r="S424" s="8">
        <v>3.4722222222216548E-4</v>
      </c>
      <c r="T424" s="8">
        <f t="shared" si="76"/>
        <v>2622013.1178833358</v>
      </c>
      <c r="U424">
        <f t="shared" si="77"/>
        <v>0.94444444444444442</v>
      </c>
      <c r="W424" s="7">
        <f>U424/VLOOKUP(A424,Vlookup!A:B,2,FALSE)</f>
        <v>9.9415204678362564E-3</v>
      </c>
    </row>
    <row r="425" spans="1:23" x14ac:dyDescent="0.35">
      <c r="A425">
        <v>9</v>
      </c>
      <c r="B425">
        <v>50</v>
      </c>
      <c r="D425">
        <v>60379771</v>
      </c>
      <c r="E425">
        <v>16493619</v>
      </c>
      <c r="F425">
        <v>113339</v>
      </c>
      <c r="G425" t="str">
        <f t="shared" si="67"/>
        <v>11:33:39</v>
      </c>
      <c r="H425">
        <v>10411</v>
      </c>
      <c r="I425" t="str">
        <f t="shared" si="68"/>
        <v>1-04-11</v>
      </c>
      <c r="J425">
        <v>11260</v>
      </c>
      <c r="K425">
        <v>-1</v>
      </c>
      <c r="L425">
        <f t="shared" si="69"/>
        <v>112.6</v>
      </c>
      <c r="M425">
        <f t="shared" si="70"/>
        <v>60.632951666666663</v>
      </c>
      <c r="N425">
        <f t="shared" si="71"/>
        <v>16.822698333333335</v>
      </c>
      <c r="O425">
        <f t="shared" si="72"/>
        <v>0.51353431694871732</v>
      </c>
      <c r="P425">
        <f t="shared" si="73"/>
        <v>951.06555498902446</v>
      </c>
      <c r="Q425">
        <f t="shared" si="74"/>
        <v>0.95106555498902445</v>
      </c>
      <c r="R425" s="1">
        <f t="shared" si="75"/>
        <v>3.4722222222222099E-4</v>
      </c>
      <c r="S425" s="8">
        <v>3.4722222222222099E-4</v>
      </c>
      <c r="T425" s="8">
        <f t="shared" si="76"/>
        <v>2739068.7983684</v>
      </c>
      <c r="U425">
        <f t="shared" si="77"/>
        <v>1.0425925925925925</v>
      </c>
      <c r="W425" s="7">
        <f>U425/VLOOKUP(A425,Vlookup!A:B,2,FALSE)</f>
        <v>1.097465886939571E-2</v>
      </c>
    </row>
    <row r="426" spans="1:23" x14ac:dyDescent="0.35">
      <c r="A426">
        <v>9</v>
      </c>
      <c r="B426">
        <v>51</v>
      </c>
      <c r="D426">
        <v>60378362</v>
      </c>
      <c r="E426">
        <v>16503669</v>
      </c>
      <c r="F426">
        <v>113409</v>
      </c>
      <c r="G426" t="str">
        <f t="shared" si="67"/>
        <v>11:34:09</v>
      </c>
      <c r="H426">
        <v>10411</v>
      </c>
      <c r="I426" t="str">
        <f t="shared" si="68"/>
        <v>1-04-11</v>
      </c>
      <c r="J426">
        <v>11430</v>
      </c>
      <c r="K426">
        <v>-1</v>
      </c>
      <c r="L426">
        <f t="shared" si="69"/>
        <v>114.3</v>
      </c>
      <c r="M426">
        <f t="shared" si="70"/>
        <v>60.630603333333333</v>
      </c>
      <c r="N426">
        <f t="shared" si="71"/>
        <v>16.839448333333333</v>
      </c>
      <c r="O426">
        <f t="shared" si="72"/>
        <v>1.0222035335199113</v>
      </c>
      <c r="P426">
        <f t="shared" si="73"/>
        <v>1893.1209440788757</v>
      </c>
      <c r="Q426">
        <f t="shared" si="74"/>
        <v>1.8931209440788757</v>
      </c>
      <c r="R426" s="1">
        <f t="shared" si="75"/>
        <v>6.9444444444449749E-4</v>
      </c>
      <c r="S426" s="8">
        <v>6.9444444444449749E-4</v>
      </c>
      <c r="T426" s="8">
        <f t="shared" si="76"/>
        <v>2726094.1594733726</v>
      </c>
      <c r="U426">
        <f t="shared" si="77"/>
        <v>0.52916666666666667</v>
      </c>
      <c r="W426" s="7">
        <f>U426/VLOOKUP(A426,Vlookup!A:B,2,FALSE)</f>
        <v>5.5701754385964917E-3</v>
      </c>
    </row>
    <row r="427" spans="1:23" x14ac:dyDescent="0.35">
      <c r="A427">
        <v>9</v>
      </c>
      <c r="B427">
        <v>52</v>
      </c>
      <c r="D427">
        <v>60375472</v>
      </c>
      <c r="E427">
        <v>16523621</v>
      </c>
      <c r="F427">
        <v>113509</v>
      </c>
      <c r="G427" t="str">
        <f t="shared" si="67"/>
        <v>11:35:09</v>
      </c>
      <c r="H427">
        <v>10411</v>
      </c>
      <c r="I427" t="str">
        <f t="shared" si="68"/>
        <v>1-04-11</v>
      </c>
      <c r="J427">
        <v>11430</v>
      </c>
      <c r="K427">
        <v>-1</v>
      </c>
      <c r="L427">
        <f t="shared" si="69"/>
        <v>114.3</v>
      </c>
      <c r="M427">
        <f t="shared" si="70"/>
        <v>60.62578666666667</v>
      </c>
      <c r="N427">
        <f t="shared" si="71"/>
        <v>16.872701666666668</v>
      </c>
      <c r="O427">
        <f t="shared" si="72"/>
        <v>0.51905088431876123</v>
      </c>
      <c r="P427">
        <f t="shared" si="73"/>
        <v>961.28223775834579</v>
      </c>
      <c r="Q427">
        <f t="shared" si="74"/>
        <v>0.96128223775834576</v>
      </c>
      <c r="R427" s="1">
        <f t="shared" si="75"/>
        <v>3.4722222222216548E-4</v>
      </c>
      <c r="S427" s="8">
        <v>3.4722222222216548E-4</v>
      </c>
      <c r="T427" s="8">
        <f t="shared" si="76"/>
        <v>2768492.8447444881</v>
      </c>
      <c r="U427">
        <f t="shared" si="77"/>
        <v>1.0583333333333333</v>
      </c>
      <c r="W427" s="7">
        <f>U427/VLOOKUP(A427,Vlookup!A:B,2,FALSE)</f>
        <v>1.1140350877192983E-2</v>
      </c>
    </row>
    <row r="428" spans="1:23" x14ac:dyDescent="0.35">
      <c r="A428">
        <v>9</v>
      </c>
      <c r="B428">
        <v>53</v>
      </c>
      <c r="D428">
        <v>60374776</v>
      </c>
      <c r="E428">
        <v>16534088</v>
      </c>
      <c r="F428">
        <v>113539</v>
      </c>
      <c r="G428" t="str">
        <f t="shared" si="67"/>
        <v>11:35:39</v>
      </c>
      <c r="H428">
        <v>10411</v>
      </c>
      <c r="I428" t="str">
        <f t="shared" si="68"/>
        <v>1-04-11</v>
      </c>
      <c r="J428">
        <v>11840</v>
      </c>
      <c r="K428">
        <v>-1</v>
      </c>
      <c r="L428">
        <f t="shared" si="69"/>
        <v>118.4</v>
      </c>
      <c r="M428">
        <f t="shared" si="70"/>
        <v>60.624626666666664</v>
      </c>
      <c r="N428">
        <f t="shared" si="71"/>
        <v>16.890146666666666</v>
      </c>
      <c r="O428">
        <f t="shared" si="72"/>
        <v>0.52011025971078473</v>
      </c>
      <c r="P428">
        <f t="shared" si="73"/>
        <v>963.24420098437326</v>
      </c>
      <c r="Q428">
        <f t="shared" si="74"/>
        <v>0.96324420098437324</v>
      </c>
      <c r="R428" s="1">
        <f t="shared" si="75"/>
        <v>3.4722222222222099E-4</v>
      </c>
      <c r="S428" s="8">
        <v>3.4722222222222099E-4</v>
      </c>
      <c r="T428" s="8">
        <f t="shared" si="76"/>
        <v>2774143.2988350047</v>
      </c>
      <c r="U428">
        <f t="shared" si="77"/>
        <v>1.0962962962962961</v>
      </c>
      <c r="W428" s="7">
        <f>U428/VLOOKUP(A428,Vlookup!A:B,2,FALSE)</f>
        <v>1.1539961013645222E-2</v>
      </c>
    </row>
    <row r="429" spans="1:23" x14ac:dyDescent="0.35">
      <c r="A429">
        <v>9</v>
      </c>
      <c r="B429">
        <v>54</v>
      </c>
      <c r="D429">
        <v>60375582</v>
      </c>
      <c r="E429">
        <v>16544544</v>
      </c>
      <c r="F429">
        <v>113609</v>
      </c>
      <c r="G429" t="str">
        <f t="shared" si="67"/>
        <v>11:36:09</v>
      </c>
      <c r="H429">
        <v>10411</v>
      </c>
      <c r="I429" t="str">
        <f t="shared" si="68"/>
        <v>1-04-11</v>
      </c>
      <c r="J429">
        <v>11900</v>
      </c>
      <c r="K429">
        <v>-1</v>
      </c>
      <c r="L429">
        <f t="shared" si="69"/>
        <v>119</v>
      </c>
      <c r="M429">
        <f t="shared" si="70"/>
        <v>60.625970000000002</v>
      </c>
      <c r="N429">
        <f t="shared" si="71"/>
        <v>16.907573333333332</v>
      </c>
      <c r="O429">
        <f t="shared" si="72"/>
        <v>0.5308060148617405</v>
      </c>
      <c r="P429">
        <f t="shared" si="73"/>
        <v>983.05273952394339</v>
      </c>
      <c r="Q429">
        <f t="shared" si="74"/>
        <v>0.98305273952394345</v>
      </c>
      <c r="R429" s="1">
        <f t="shared" si="75"/>
        <v>3.472222222222765E-4</v>
      </c>
      <c r="S429" s="8">
        <v>3.472222222222765E-4</v>
      </c>
      <c r="T429" s="8">
        <f t="shared" si="76"/>
        <v>2831191.8898285143</v>
      </c>
      <c r="U429">
        <f t="shared" si="77"/>
        <v>1.1018518518518519</v>
      </c>
      <c r="W429" s="7">
        <f>U429/VLOOKUP(A429,Vlookup!A:B,2,FALSE)</f>
        <v>1.1598440545808967E-2</v>
      </c>
    </row>
    <row r="430" spans="1:23" x14ac:dyDescent="0.35">
      <c r="A430">
        <v>9</v>
      </c>
      <c r="B430">
        <v>55</v>
      </c>
      <c r="D430">
        <v>60376659</v>
      </c>
      <c r="E430">
        <v>16555121</v>
      </c>
      <c r="F430">
        <v>113639</v>
      </c>
      <c r="G430" t="str">
        <f t="shared" si="67"/>
        <v>11:36:39</v>
      </c>
      <c r="H430">
        <v>10411</v>
      </c>
      <c r="I430" t="str">
        <f t="shared" si="68"/>
        <v>1-04-11</v>
      </c>
      <c r="J430">
        <v>11580</v>
      </c>
      <c r="K430">
        <v>-1</v>
      </c>
      <c r="L430">
        <f t="shared" si="69"/>
        <v>115.8</v>
      </c>
      <c r="M430">
        <f t="shared" si="70"/>
        <v>60.627764999999997</v>
      </c>
      <c r="N430">
        <f t="shared" si="71"/>
        <v>16.925201666666666</v>
      </c>
      <c r="O430">
        <f t="shared" si="72"/>
        <v>0.50993589548530105</v>
      </c>
      <c r="P430">
        <f t="shared" si="73"/>
        <v>944.40127843877758</v>
      </c>
      <c r="Q430">
        <f t="shared" si="74"/>
        <v>0.94440127843877764</v>
      </c>
      <c r="R430" s="1">
        <f t="shared" si="75"/>
        <v>3.4722222222222099E-4</v>
      </c>
      <c r="S430" s="8">
        <v>3.4722222222222099E-4</v>
      </c>
      <c r="T430" s="8">
        <f t="shared" si="76"/>
        <v>2719875.6819036892</v>
      </c>
      <c r="U430">
        <f t="shared" si="77"/>
        <v>1.0722222222222222</v>
      </c>
      <c r="W430" s="7">
        <f>U430/VLOOKUP(A430,Vlookup!A:B,2,FALSE)</f>
        <v>1.1286549707602339E-2</v>
      </c>
    </row>
    <row r="431" spans="1:23" x14ac:dyDescent="0.35">
      <c r="A431">
        <v>9</v>
      </c>
      <c r="B431">
        <v>56</v>
      </c>
      <c r="D431">
        <v>60376678</v>
      </c>
      <c r="E431">
        <v>16565499</v>
      </c>
      <c r="F431">
        <v>113709</v>
      </c>
      <c r="G431" t="str">
        <f t="shared" si="67"/>
        <v>11:37:09</v>
      </c>
      <c r="H431">
        <v>10411</v>
      </c>
      <c r="I431" t="str">
        <f t="shared" si="68"/>
        <v>1-04-11</v>
      </c>
      <c r="J431">
        <v>11290</v>
      </c>
      <c r="K431">
        <v>-1</v>
      </c>
      <c r="L431">
        <f t="shared" si="69"/>
        <v>112.9</v>
      </c>
      <c r="M431">
        <f t="shared" si="70"/>
        <v>60.627796666666669</v>
      </c>
      <c r="N431">
        <f t="shared" si="71"/>
        <v>16.942498333333333</v>
      </c>
      <c r="O431">
        <f t="shared" si="72"/>
        <v>0.52605824533919809</v>
      </c>
      <c r="P431">
        <f t="shared" si="73"/>
        <v>974.25987036819492</v>
      </c>
      <c r="Q431">
        <f t="shared" si="74"/>
        <v>0.97425987036819495</v>
      </c>
      <c r="R431" s="1">
        <f t="shared" si="75"/>
        <v>3.4722222222216548E-4</v>
      </c>
      <c r="S431" s="8">
        <v>3.4722222222216548E-4</v>
      </c>
      <c r="T431" s="8">
        <f t="shared" si="76"/>
        <v>2805868.42666086</v>
      </c>
      <c r="U431">
        <f t="shared" si="77"/>
        <v>1.0453703703703703</v>
      </c>
      <c r="W431" s="7">
        <f>U431/VLOOKUP(A431,Vlookup!A:B,2,FALSE)</f>
        <v>1.1003898635477582E-2</v>
      </c>
    </row>
    <row r="432" spans="1:23" x14ac:dyDescent="0.35">
      <c r="A432">
        <v>9</v>
      </c>
      <c r="B432">
        <v>57</v>
      </c>
      <c r="D432">
        <v>60376647</v>
      </c>
      <c r="E432">
        <v>16576205</v>
      </c>
      <c r="F432">
        <v>113739</v>
      </c>
      <c r="G432" t="str">
        <f t="shared" si="67"/>
        <v>11:37:39</v>
      </c>
      <c r="H432">
        <v>10411</v>
      </c>
      <c r="I432" t="str">
        <f t="shared" si="68"/>
        <v>1-04-11</v>
      </c>
      <c r="J432">
        <v>11940</v>
      </c>
      <c r="K432">
        <v>-1</v>
      </c>
      <c r="L432">
        <f t="shared" si="69"/>
        <v>119.4</v>
      </c>
      <c r="M432">
        <f t="shared" si="70"/>
        <v>60.627744999999997</v>
      </c>
      <c r="N432">
        <f t="shared" si="71"/>
        <v>16.960341666666668</v>
      </c>
      <c r="O432">
        <f t="shared" si="72"/>
        <v>0.50568268756011969</v>
      </c>
      <c r="P432">
        <f t="shared" si="73"/>
        <v>936.52433736134162</v>
      </c>
      <c r="Q432">
        <f t="shared" si="74"/>
        <v>0.93652433736134166</v>
      </c>
      <c r="R432" s="1">
        <f t="shared" si="75"/>
        <v>3.472222222222765E-4</v>
      </c>
      <c r="S432" s="8">
        <v>3.472222222222765E-4</v>
      </c>
      <c r="T432" s="8">
        <f t="shared" si="76"/>
        <v>2697190.0916002421</v>
      </c>
      <c r="U432">
        <f t="shared" si="77"/>
        <v>1.1055555555555554</v>
      </c>
      <c r="W432" s="7">
        <f>U432/VLOOKUP(A432,Vlookup!A:B,2,FALSE)</f>
        <v>1.1637426900584794E-2</v>
      </c>
    </row>
    <row r="433" spans="1:23" x14ac:dyDescent="0.35">
      <c r="A433">
        <v>9</v>
      </c>
      <c r="B433">
        <v>58</v>
      </c>
      <c r="D433">
        <v>60377560</v>
      </c>
      <c r="E433">
        <v>16586327</v>
      </c>
      <c r="F433">
        <v>113809</v>
      </c>
      <c r="G433" t="str">
        <f t="shared" si="67"/>
        <v>11:38:09</v>
      </c>
      <c r="H433">
        <v>10411</v>
      </c>
      <c r="I433" t="str">
        <f t="shared" si="68"/>
        <v>1-04-11</v>
      </c>
      <c r="J433">
        <v>11500</v>
      </c>
      <c r="K433">
        <v>-1</v>
      </c>
      <c r="L433">
        <f t="shared" si="69"/>
        <v>115</v>
      </c>
      <c r="M433">
        <f t="shared" si="70"/>
        <v>60.629266666666666</v>
      </c>
      <c r="N433">
        <f t="shared" si="71"/>
        <v>16.977211666666665</v>
      </c>
      <c r="O433">
        <f t="shared" si="72"/>
        <v>0.49927996643758094</v>
      </c>
      <c r="P433">
        <f t="shared" si="73"/>
        <v>924.66649784239985</v>
      </c>
      <c r="Q433">
        <f t="shared" si="74"/>
        <v>0.92466649784239985</v>
      </c>
      <c r="R433" s="1">
        <f t="shared" si="75"/>
        <v>3.4722222222222099E-4</v>
      </c>
      <c r="S433" s="8">
        <v>3.4722222222222099E-4</v>
      </c>
      <c r="T433" s="8">
        <f t="shared" si="76"/>
        <v>2663039.5137861208</v>
      </c>
      <c r="U433">
        <f t="shared" si="77"/>
        <v>1.0648148148148147</v>
      </c>
      <c r="W433" s="7">
        <f>U433/VLOOKUP(A433,Vlookup!A:B,2,FALSE)</f>
        <v>1.120857699805068E-2</v>
      </c>
    </row>
    <row r="434" spans="1:23" x14ac:dyDescent="0.35">
      <c r="A434">
        <v>9</v>
      </c>
      <c r="B434">
        <v>59</v>
      </c>
      <c r="D434">
        <v>60378882</v>
      </c>
      <c r="E434">
        <v>16596125</v>
      </c>
      <c r="F434">
        <v>113839</v>
      </c>
      <c r="G434" t="str">
        <f t="shared" si="67"/>
        <v>11:38:39</v>
      </c>
      <c r="H434">
        <v>10411</v>
      </c>
      <c r="I434" t="str">
        <f t="shared" si="68"/>
        <v>1-04-11</v>
      </c>
      <c r="J434">
        <v>10980</v>
      </c>
      <c r="K434">
        <v>-1</v>
      </c>
      <c r="L434">
        <f t="shared" si="69"/>
        <v>109.8</v>
      </c>
      <c r="M434">
        <f t="shared" si="70"/>
        <v>60.63147</v>
      </c>
      <c r="N434">
        <f t="shared" si="71"/>
        <v>16.993541666666665</v>
      </c>
      <c r="O434">
        <f t="shared" si="72"/>
        <v>0.47275487713003822</v>
      </c>
      <c r="P434">
        <f t="shared" si="73"/>
        <v>875.54203244483074</v>
      </c>
      <c r="Q434">
        <f t="shared" si="74"/>
        <v>0.87554203244483075</v>
      </c>
      <c r="R434" s="1">
        <f t="shared" si="75"/>
        <v>3.4722222222222099E-4</v>
      </c>
      <c r="S434" s="8">
        <v>3.4722222222222099E-4</v>
      </c>
      <c r="T434" s="8">
        <f t="shared" si="76"/>
        <v>2521561.0534411217</v>
      </c>
      <c r="U434">
        <f t="shared" si="77"/>
        <v>1.0166666666666666</v>
      </c>
      <c r="W434" s="7">
        <f>U434/VLOOKUP(A434,Vlookup!A:B,2,FALSE)</f>
        <v>1.0701754385964912E-2</v>
      </c>
    </row>
    <row r="435" spans="1:23" x14ac:dyDescent="0.35">
      <c r="A435">
        <v>9</v>
      </c>
      <c r="B435">
        <v>60</v>
      </c>
      <c r="D435">
        <v>60381304</v>
      </c>
      <c r="E435">
        <v>17004384</v>
      </c>
      <c r="F435">
        <v>113909</v>
      </c>
      <c r="G435" t="str">
        <f t="shared" si="67"/>
        <v>11:39:09</v>
      </c>
      <c r="H435">
        <v>10411</v>
      </c>
      <c r="I435" t="str">
        <f t="shared" si="68"/>
        <v>1-04-11</v>
      </c>
      <c r="J435">
        <v>11510</v>
      </c>
      <c r="K435">
        <v>-1</v>
      </c>
      <c r="L435">
        <f t="shared" si="69"/>
        <v>115.1</v>
      </c>
      <c r="M435">
        <f t="shared" si="70"/>
        <v>60.635506666666664</v>
      </c>
      <c r="N435">
        <f t="shared" si="71"/>
        <v>17.007306666666668</v>
      </c>
      <c r="O435">
        <f t="shared" si="72"/>
        <v>0.51560075230259717</v>
      </c>
      <c r="P435">
        <f t="shared" si="73"/>
        <v>954.89259326440992</v>
      </c>
      <c r="Q435">
        <f t="shared" si="74"/>
        <v>0.95489259326440989</v>
      </c>
      <c r="R435" s="1">
        <f t="shared" si="75"/>
        <v>3.4722222222216548E-4</v>
      </c>
      <c r="S435" s="8">
        <v>3.4722222222216548E-4</v>
      </c>
      <c r="T435" s="8">
        <f t="shared" si="76"/>
        <v>2750090.6686019502</v>
      </c>
      <c r="U435">
        <f t="shared" si="77"/>
        <v>1.0657407407407407</v>
      </c>
      <c r="W435" s="7">
        <f>U435/VLOOKUP(A435,Vlookup!A:B,2,FALSE)</f>
        <v>1.1218323586744638E-2</v>
      </c>
    </row>
    <row r="436" spans="1:23" x14ac:dyDescent="0.35">
      <c r="A436">
        <v>9</v>
      </c>
      <c r="B436">
        <v>61</v>
      </c>
      <c r="D436">
        <v>60385536</v>
      </c>
      <c r="E436">
        <v>17010358</v>
      </c>
      <c r="F436">
        <v>113939</v>
      </c>
      <c r="G436" t="str">
        <f t="shared" si="67"/>
        <v>11:39:39</v>
      </c>
      <c r="H436">
        <v>10411</v>
      </c>
      <c r="I436" t="str">
        <f t="shared" si="68"/>
        <v>1-04-11</v>
      </c>
      <c r="J436">
        <v>11540</v>
      </c>
      <c r="K436">
        <v>-1</v>
      </c>
      <c r="L436">
        <f t="shared" si="69"/>
        <v>115.4</v>
      </c>
      <c r="M436">
        <f t="shared" si="70"/>
        <v>60.642560000000003</v>
      </c>
      <c r="N436">
        <f t="shared" si="71"/>
        <v>17.017263333333332</v>
      </c>
      <c r="O436">
        <f t="shared" si="72"/>
        <v>0.50371707659566078</v>
      </c>
      <c r="P436">
        <f t="shared" si="73"/>
        <v>932.88402585516383</v>
      </c>
      <c r="Q436">
        <f t="shared" si="74"/>
        <v>0.93288402585516383</v>
      </c>
      <c r="R436" s="1">
        <f t="shared" si="75"/>
        <v>3.472222222222765E-4</v>
      </c>
      <c r="S436" s="8">
        <v>3.472222222222765E-4</v>
      </c>
      <c r="T436" s="8">
        <f t="shared" si="76"/>
        <v>2686705.9944624519</v>
      </c>
      <c r="U436">
        <f t="shared" si="77"/>
        <v>1.0685185185185186</v>
      </c>
      <c r="W436" s="7">
        <f>U436/VLOOKUP(A436,Vlookup!A:B,2,FALSE)</f>
        <v>1.1247563352826511E-2</v>
      </c>
    </row>
    <row r="437" spans="1:23" x14ac:dyDescent="0.35">
      <c r="A437">
        <v>9</v>
      </c>
      <c r="B437">
        <v>62</v>
      </c>
      <c r="D437">
        <v>60389026</v>
      </c>
      <c r="E437">
        <v>17017742</v>
      </c>
      <c r="F437">
        <v>114009</v>
      </c>
      <c r="G437" t="str">
        <f t="shared" si="67"/>
        <v>11:40:09</v>
      </c>
      <c r="H437">
        <v>10411</v>
      </c>
      <c r="I437" t="str">
        <f t="shared" si="68"/>
        <v>1-04-11</v>
      </c>
      <c r="J437">
        <v>10930</v>
      </c>
      <c r="K437">
        <v>-1</v>
      </c>
      <c r="L437">
        <f t="shared" si="69"/>
        <v>109.3</v>
      </c>
      <c r="M437">
        <f t="shared" si="70"/>
        <v>60.648376666666664</v>
      </c>
      <c r="N437">
        <f t="shared" si="71"/>
        <v>17.02957</v>
      </c>
      <c r="O437">
        <f t="shared" si="72"/>
        <v>0.48690750237429459</v>
      </c>
      <c r="P437">
        <f t="shared" si="73"/>
        <v>901.75269439719352</v>
      </c>
      <c r="Q437">
        <f t="shared" si="74"/>
        <v>0.90175269439719352</v>
      </c>
      <c r="R437" s="1">
        <f t="shared" si="75"/>
        <v>3.4722222222222099E-4</v>
      </c>
      <c r="S437" s="8">
        <v>3.4722222222222099E-4</v>
      </c>
      <c r="T437" s="8">
        <f t="shared" si="76"/>
        <v>2597047.7598639266</v>
      </c>
      <c r="U437">
        <f t="shared" si="77"/>
        <v>1.0120370370370371</v>
      </c>
      <c r="W437" s="7">
        <f>U437/VLOOKUP(A437,Vlookup!A:B,2,FALSE)</f>
        <v>1.0653021442495128E-2</v>
      </c>
    </row>
    <row r="438" spans="1:23" x14ac:dyDescent="0.35">
      <c r="A438">
        <v>9</v>
      </c>
      <c r="B438">
        <v>63</v>
      </c>
      <c r="D438">
        <v>60390406</v>
      </c>
      <c r="E438">
        <v>17027250</v>
      </c>
      <c r="F438">
        <v>114039</v>
      </c>
      <c r="G438" t="str">
        <f t="shared" si="67"/>
        <v>11:40:39</v>
      </c>
      <c r="H438">
        <v>10411</v>
      </c>
      <c r="I438" t="str">
        <f t="shared" si="68"/>
        <v>1-04-11</v>
      </c>
      <c r="J438">
        <v>10850</v>
      </c>
      <c r="K438">
        <v>-1</v>
      </c>
      <c r="L438">
        <f t="shared" si="69"/>
        <v>108.5</v>
      </c>
      <c r="M438">
        <f t="shared" si="70"/>
        <v>60.650676666666669</v>
      </c>
      <c r="N438">
        <f t="shared" si="71"/>
        <v>17.045416666666668</v>
      </c>
      <c r="O438">
        <f t="shared" si="72"/>
        <v>0.49739514117621897</v>
      </c>
      <c r="P438">
        <f t="shared" si="73"/>
        <v>921.17580145835757</v>
      </c>
      <c r="Q438">
        <f t="shared" si="74"/>
        <v>0.92117580145835753</v>
      </c>
      <c r="R438" s="1">
        <f t="shared" si="75"/>
        <v>3.4722222222222099E-4</v>
      </c>
      <c r="S438" s="8">
        <v>3.4722222222222099E-4</v>
      </c>
      <c r="T438" s="8">
        <f t="shared" si="76"/>
        <v>2652986.308200079</v>
      </c>
      <c r="U438">
        <f t="shared" si="77"/>
        <v>1.0046296296296295</v>
      </c>
      <c r="W438" s="7">
        <f>U438/VLOOKUP(A438,Vlookup!A:B,2,FALSE)</f>
        <v>1.0575048732943468E-2</v>
      </c>
    </row>
    <row r="439" spans="1:23" x14ac:dyDescent="0.35">
      <c r="A439">
        <v>9</v>
      </c>
      <c r="B439">
        <v>64</v>
      </c>
      <c r="D439">
        <v>60394270</v>
      </c>
      <c r="E439">
        <v>17033612</v>
      </c>
      <c r="F439">
        <v>114109</v>
      </c>
      <c r="G439" t="str">
        <f t="shared" si="67"/>
        <v>11:41:09</v>
      </c>
      <c r="H439">
        <v>10411</v>
      </c>
      <c r="I439" t="str">
        <f t="shared" si="68"/>
        <v>1-04-11</v>
      </c>
      <c r="J439">
        <v>11020</v>
      </c>
      <c r="K439">
        <v>-1</v>
      </c>
      <c r="L439">
        <f t="shared" si="69"/>
        <v>110.2</v>
      </c>
      <c r="M439">
        <f t="shared" si="70"/>
        <v>60.657116666666667</v>
      </c>
      <c r="N439">
        <f t="shared" si="71"/>
        <v>17.05602</v>
      </c>
      <c r="O439">
        <f t="shared" si="72"/>
        <v>0.50579796435766156</v>
      </c>
      <c r="P439">
        <f t="shared" si="73"/>
        <v>936.73782999038917</v>
      </c>
      <c r="Q439">
        <f t="shared" si="74"/>
        <v>0.93673782999038924</v>
      </c>
      <c r="R439" s="1">
        <f t="shared" si="75"/>
        <v>3.4722222222216548E-4</v>
      </c>
      <c r="S439" s="8">
        <v>3.4722222222216548E-4</v>
      </c>
      <c r="T439" s="8">
        <f t="shared" si="76"/>
        <v>2697804.9503727616</v>
      </c>
      <c r="U439">
        <f t="shared" si="77"/>
        <v>1.0203703703703704</v>
      </c>
      <c r="W439" s="7">
        <f>U439/VLOOKUP(A439,Vlookup!A:B,2,FALSE)</f>
        <v>1.074074074074074E-2</v>
      </c>
    </row>
    <row r="440" spans="1:23" x14ac:dyDescent="0.35">
      <c r="A440">
        <v>9</v>
      </c>
      <c r="B440">
        <v>65</v>
      </c>
      <c r="D440">
        <v>60397540</v>
      </c>
      <c r="E440">
        <v>17041463</v>
      </c>
      <c r="F440">
        <v>114139</v>
      </c>
      <c r="G440" t="str">
        <f t="shared" si="67"/>
        <v>11:41:39</v>
      </c>
      <c r="H440">
        <v>10411</v>
      </c>
      <c r="I440" t="str">
        <f t="shared" si="68"/>
        <v>1-04-11</v>
      </c>
      <c r="J440">
        <v>11500</v>
      </c>
      <c r="K440">
        <v>-1</v>
      </c>
      <c r="L440">
        <f t="shared" si="69"/>
        <v>115</v>
      </c>
      <c r="M440">
        <f t="shared" si="70"/>
        <v>60.662566666666663</v>
      </c>
      <c r="N440">
        <f t="shared" si="71"/>
        <v>17.069105</v>
      </c>
      <c r="O440">
        <f t="shared" si="72"/>
        <v>0.48394346194352189</v>
      </c>
      <c r="P440">
        <f t="shared" si="73"/>
        <v>896.26329151940251</v>
      </c>
      <c r="Q440">
        <f t="shared" si="74"/>
        <v>0.89626329151940254</v>
      </c>
      <c r="R440" s="1">
        <f t="shared" si="75"/>
        <v>3.472222222222765E-4</v>
      </c>
      <c r="S440" s="8">
        <v>3.472222222222765E-4</v>
      </c>
      <c r="T440" s="8">
        <f t="shared" si="76"/>
        <v>2581238.279575476</v>
      </c>
      <c r="U440">
        <f t="shared" si="77"/>
        <v>1.0648148148148147</v>
      </c>
      <c r="W440" s="7">
        <f>U440/VLOOKUP(A440,Vlookup!A:B,2,FALSE)</f>
        <v>1.120857699805068E-2</v>
      </c>
    </row>
    <row r="441" spans="1:23" x14ac:dyDescent="0.35">
      <c r="A441">
        <v>9</v>
      </c>
      <c r="B441">
        <v>66</v>
      </c>
      <c r="D441">
        <v>60400568</v>
      </c>
      <c r="E441">
        <v>17049146</v>
      </c>
      <c r="F441">
        <v>114209</v>
      </c>
      <c r="G441" t="str">
        <f t="shared" si="67"/>
        <v>11:42:09</v>
      </c>
      <c r="H441">
        <v>10411</v>
      </c>
      <c r="I441" t="str">
        <f t="shared" si="68"/>
        <v>1-04-11</v>
      </c>
      <c r="J441">
        <v>10340</v>
      </c>
      <c r="K441">
        <v>-1</v>
      </c>
      <c r="L441">
        <f t="shared" si="69"/>
        <v>103.4</v>
      </c>
      <c r="M441">
        <f t="shared" si="70"/>
        <v>60.667613333333335</v>
      </c>
      <c r="N441">
        <f t="shared" si="71"/>
        <v>17.081910000000001</v>
      </c>
      <c r="O441">
        <f t="shared" si="72"/>
        <v>0.3932148393896352</v>
      </c>
      <c r="P441">
        <f t="shared" si="73"/>
        <v>728.23388254960435</v>
      </c>
      <c r="Q441">
        <f t="shared" si="74"/>
        <v>0.72823388254960431</v>
      </c>
      <c r="R441" s="1">
        <f t="shared" si="75"/>
        <v>3.4722222222222099E-4</v>
      </c>
      <c r="S441" s="8">
        <v>3.4722222222222099E-4</v>
      </c>
      <c r="T441" s="8">
        <f t="shared" si="76"/>
        <v>2097313.5817428678</v>
      </c>
      <c r="U441">
        <f t="shared" si="77"/>
        <v>0.95740740740740737</v>
      </c>
      <c r="W441" s="7">
        <f>U441/VLOOKUP(A441,Vlookup!A:B,2,FALSE)</f>
        <v>1.0077972709551656E-2</v>
      </c>
    </row>
    <row r="442" spans="1:23" x14ac:dyDescent="0.35">
      <c r="A442">
        <v>9</v>
      </c>
      <c r="B442">
        <v>67</v>
      </c>
      <c r="D442">
        <v>60402407</v>
      </c>
      <c r="E442">
        <v>17056225</v>
      </c>
      <c r="F442">
        <v>114239</v>
      </c>
      <c r="G442" t="str">
        <f t="shared" si="67"/>
        <v>11:42:39</v>
      </c>
      <c r="H442">
        <v>10411</v>
      </c>
      <c r="I442" t="str">
        <f t="shared" si="68"/>
        <v>1-04-11</v>
      </c>
      <c r="J442">
        <v>7680</v>
      </c>
      <c r="K442">
        <v>-1</v>
      </c>
      <c r="L442">
        <f t="shared" si="69"/>
        <v>76.8</v>
      </c>
      <c r="M442">
        <f t="shared" si="70"/>
        <v>60.670678333333335</v>
      </c>
      <c r="N442">
        <f t="shared" si="71"/>
        <v>17.093708333333332</v>
      </c>
      <c r="O442">
        <f t="shared" si="72"/>
        <v>4.9887884946979898E-2</v>
      </c>
      <c r="P442">
        <f t="shared" si="73"/>
        <v>92.392362921806765</v>
      </c>
      <c r="Q442">
        <f t="shared" si="74"/>
        <v>9.2392362921806762E-2</v>
      </c>
      <c r="R442" s="1">
        <f t="shared" si="75"/>
        <v>3.9351851851848751E-4</v>
      </c>
      <c r="S442" s="8">
        <v>3.9351851851848751E-4</v>
      </c>
      <c r="T442" s="8">
        <f t="shared" si="76"/>
        <v>234785.29871896276</v>
      </c>
      <c r="U442">
        <f t="shared" si="77"/>
        <v>0.62745098039215685</v>
      </c>
      <c r="W442" s="7">
        <f>U442/VLOOKUP(A442,Vlookup!A:B,2,FALSE)</f>
        <v>6.6047471620227036E-3</v>
      </c>
    </row>
    <row r="443" spans="1:23" x14ac:dyDescent="0.35">
      <c r="A443">
        <v>9</v>
      </c>
      <c r="B443">
        <v>68</v>
      </c>
      <c r="D443">
        <v>60402904</v>
      </c>
      <c r="E443">
        <v>17056161</v>
      </c>
      <c r="F443">
        <v>114313</v>
      </c>
      <c r="G443" t="str">
        <f t="shared" si="67"/>
        <v>11:43:13</v>
      </c>
      <c r="H443">
        <v>10411</v>
      </c>
      <c r="I443" t="str">
        <f t="shared" si="68"/>
        <v>1-04-11</v>
      </c>
      <c r="J443">
        <v>8220</v>
      </c>
      <c r="K443">
        <v>-1</v>
      </c>
      <c r="L443">
        <f t="shared" si="69"/>
        <v>82.2</v>
      </c>
      <c r="M443">
        <f t="shared" si="70"/>
        <v>60.671506666666666</v>
      </c>
      <c r="N443">
        <f t="shared" si="71"/>
        <v>17.093601666666668</v>
      </c>
      <c r="O443">
        <f t="shared" si="72"/>
        <v>0.47460310021055285</v>
      </c>
      <c r="P443">
        <f t="shared" si="73"/>
        <v>878.96494158994392</v>
      </c>
      <c r="Q443">
        <f t="shared" si="74"/>
        <v>0.87896494158994398</v>
      </c>
      <c r="R443" s="1">
        <f t="shared" si="75"/>
        <v>3.4722222222222099E-4</v>
      </c>
      <c r="S443" s="8">
        <v>3.4722222222222099E-4</v>
      </c>
      <c r="T443" s="8">
        <f t="shared" si="76"/>
        <v>2531419.0317790476</v>
      </c>
      <c r="U443">
        <f t="shared" si="77"/>
        <v>0.76111111111111107</v>
      </c>
      <c r="W443" s="7">
        <f>U443/VLOOKUP(A443,Vlookup!A:B,2,FALSE)</f>
        <v>8.0116959064327475E-3</v>
      </c>
    </row>
    <row r="444" spans="1:23" x14ac:dyDescent="0.35">
      <c r="A444">
        <v>9</v>
      </c>
      <c r="B444">
        <v>69</v>
      </c>
      <c r="D444">
        <v>60407340</v>
      </c>
      <c r="E444">
        <v>17052765</v>
      </c>
      <c r="F444">
        <v>114343</v>
      </c>
      <c r="G444" t="str">
        <f t="shared" si="67"/>
        <v>11:43:43</v>
      </c>
      <c r="H444">
        <v>10411</v>
      </c>
      <c r="I444" t="str">
        <f t="shared" si="68"/>
        <v>1-04-11</v>
      </c>
      <c r="J444">
        <v>11320</v>
      </c>
      <c r="K444">
        <v>-1</v>
      </c>
      <c r="L444">
        <f t="shared" si="69"/>
        <v>113.2</v>
      </c>
      <c r="M444">
        <f t="shared" si="70"/>
        <v>60.678899999999999</v>
      </c>
      <c r="N444">
        <f t="shared" si="71"/>
        <v>17.087941666666666</v>
      </c>
      <c r="O444">
        <f t="shared" si="72"/>
        <v>0.49529594711772318</v>
      </c>
      <c r="P444">
        <f t="shared" si="73"/>
        <v>917.28809406202333</v>
      </c>
      <c r="Q444">
        <f t="shared" si="74"/>
        <v>0.91728809406202338</v>
      </c>
      <c r="R444" s="1">
        <f t="shared" si="75"/>
        <v>3.472222222222765E-4</v>
      </c>
      <c r="S444" s="8">
        <v>3.472222222222765E-4</v>
      </c>
      <c r="T444" s="8">
        <f t="shared" si="76"/>
        <v>2641789.710898214</v>
      </c>
      <c r="U444">
        <f t="shared" si="77"/>
        <v>1.0481481481481481</v>
      </c>
      <c r="W444" s="7">
        <f>U444/VLOOKUP(A444,Vlookup!A:B,2,FALSE)</f>
        <v>1.1033138401559454E-2</v>
      </c>
    </row>
    <row r="445" spans="1:23" x14ac:dyDescent="0.35">
      <c r="A445">
        <v>9</v>
      </c>
      <c r="B445">
        <v>70</v>
      </c>
      <c r="D445">
        <v>60412234</v>
      </c>
      <c r="E445">
        <v>17051331</v>
      </c>
      <c r="F445">
        <v>114413</v>
      </c>
      <c r="G445" t="str">
        <f t="shared" si="67"/>
        <v>11:44:13</v>
      </c>
      <c r="H445">
        <v>10411</v>
      </c>
      <c r="I445" t="str">
        <f t="shared" si="68"/>
        <v>1-04-11</v>
      </c>
      <c r="J445">
        <v>11090</v>
      </c>
      <c r="K445">
        <v>-1</v>
      </c>
      <c r="L445">
        <f t="shared" si="69"/>
        <v>110.9</v>
      </c>
      <c r="M445">
        <f t="shared" si="70"/>
        <v>60.687056666666663</v>
      </c>
      <c r="N445">
        <f t="shared" si="71"/>
        <v>17.085551666666667</v>
      </c>
      <c r="O445">
        <f t="shared" si="72"/>
        <v>0.50654317582821229</v>
      </c>
      <c r="P445">
        <f t="shared" si="73"/>
        <v>938.11796163384918</v>
      </c>
      <c r="Q445">
        <f t="shared" si="74"/>
        <v>0.9381179616338492</v>
      </c>
      <c r="R445" s="1">
        <f t="shared" si="75"/>
        <v>3.4722222222222099E-4</v>
      </c>
      <c r="S445" s="8">
        <v>3.4722222222222099E-4</v>
      </c>
      <c r="T445" s="8">
        <f t="shared" si="76"/>
        <v>2701779.7295054952</v>
      </c>
      <c r="U445">
        <f t="shared" si="77"/>
        <v>1.0268518518518519</v>
      </c>
      <c r="W445" s="7">
        <f>U445/VLOOKUP(A445,Vlookup!A:B,2,FALSE)</f>
        <v>1.0808966861598442E-2</v>
      </c>
    </row>
    <row r="446" spans="1:23" x14ac:dyDescent="0.35">
      <c r="A446">
        <v>9</v>
      </c>
      <c r="B446">
        <v>71</v>
      </c>
      <c r="D446">
        <v>60417281</v>
      </c>
      <c r="E446">
        <v>17050702</v>
      </c>
      <c r="F446">
        <v>114443</v>
      </c>
      <c r="G446" t="str">
        <f t="shared" si="67"/>
        <v>11:44:43</v>
      </c>
      <c r="H446">
        <v>10411</v>
      </c>
      <c r="I446" t="str">
        <f t="shared" si="68"/>
        <v>1-04-11</v>
      </c>
      <c r="J446">
        <v>11970</v>
      </c>
      <c r="K446">
        <v>-1</v>
      </c>
      <c r="L446">
        <f t="shared" si="69"/>
        <v>119.7</v>
      </c>
      <c r="M446">
        <f t="shared" si="70"/>
        <v>60.695468333333331</v>
      </c>
      <c r="N446">
        <f t="shared" si="71"/>
        <v>17.084503333333334</v>
      </c>
      <c r="O446">
        <f t="shared" si="72"/>
        <v>0.52958401218156015</v>
      </c>
      <c r="P446">
        <f t="shared" si="73"/>
        <v>980.78959056024939</v>
      </c>
      <c r="Q446">
        <f t="shared" si="74"/>
        <v>0.98078959056024939</v>
      </c>
      <c r="R446" s="1">
        <f t="shared" si="75"/>
        <v>3.4722222222216548E-4</v>
      </c>
      <c r="S446" s="8">
        <v>3.4722222222216548E-4</v>
      </c>
      <c r="T446" s="8">
        <f t="shared" si="76"/>
        <v>2824674.0208139797</v>
      </c>
      <c r="U446">
        <f t="shared" si="77"/>
        <v>1.1083333333333334</v>
      </c>
      <c r="W446" s="7">
        <f>U446/VLOOKUP(A446,Vlookup!A:B,2,FALSE)</f>
        <v>1.1666666666666667E-2</v>
      </c>
    </row>
    <row r="447" spans="1:23" x14ac:dyDescent="0.35">
      <c r="A447">
        <v>9</v>
      </c>
      <c r="B447">
        <v>72</v>
      </c>
      <c r="D447">
        <v>60422549</v>
      </c>
      <c r="E447">
        <v>17051602</v>
      </c>
      <c r="F447">
        <v>114513</v>
      </c>
      <c r="G447" t="str">
        <f t="shared" si="67"/>
        <v>11:45:13</v>
      </c>
      <c r="H447">
        <v>10411</v>
      </c>
      <c r="I447" t="str">
        <f t="shared" si="68"/>
        <v>1-04-11</v>
      </c>
      <c r="J447">
        <v>11510</v>
      </c>
      <c r="K447">
        <v>-1</v>
      </c>
      <c r="L447">
        <f t="shared" si="69"/>
        <v>115.1</v>
      </c>
      <c r="M447">
        <f t="shared" si="70"/>
        <v>60.704248333333332</v>
      </c>
      <c r="N447">
        <f t="shared" si="71"/>
        <v>17.086003333333334</v>
      </c>
      <c r="O447">
        <f t="shared" si="72"/>
        <v>0.52457974544624053</v>
      </c>
      <c r="P447">
        <f t="shared" si="73"/>
        <v>971.52168856643743</v>
      </c>
      <c r="Q447">
        <f t="shared" si="74"/>
        <v>0.9715216885664375</v>
      </c>
      <c r="R447" s="1">
        <f t="shared" si="75"/>
        <v>3.4722222222222099E-4</v>
      </c>
      <c r="S447" s="8">
        <v>3.4722222222222099E-4</v>
      </c>
      <c r="T447" s="8">
        <f t="shared" si="76"/>
        <v>2797982.4630713495</v>
      </c>
      <c r="U447">
        <f t="shared" si="77"/>
        <v>1.0657407407407407</v>
      </c>
      <c r="W447" s="7">
        <f>U447/VLOOKUP(A447,Vlookup!A:B,2,FALSE)</f>
        <v>1.1218323586744638E-2</v>
      </c>
    </row>
    <row r="448" spans="1:23" x14ac:dyDescent="0.35">
      <c r="A448">
        <v>9</v>
      </c>
      <c r="B448">
        <v>73</v>
      </c>
      <c r="D448">
        <v>60427732</v>
      </c>
      <c r="E448">
        <v>17050077</v>
      </c>
      <c r="F448">
        <v>114543</v>
      </c>
      <c r="G448" t="str">
        <f t="shared" si="67"/>
        <v>11:45:43</v>
      </c>
      <c r="H448">
        <v>10411</v>
      </c>
      <c r="I448" t="str">
        <f t="shared" si="68"/>
        <v>1-04-11</v>
      </c>
      <c r="J448">
        <v>11750</v>
      </c>
      <c r="K448">
        <v>-1</v>
      </c>
      <c r="L448">
        <f t="shared" si="69"/>
        <v>117.5</v>
      </c>
      <c r="M448">
        <f t="shared" si="70"/>
        <v>60.71288666666667</v>
      </c>
      <c r="N448">
        <f t="shared" si="71"/>
        <v>17.083461666666668</v>
      </c>
      <c r="O448">
        <f t="shared" si="72"/>
        <v>0.53026829781351659</v>
      </c>
      <c r="P448">
        <f t="shared" si="73"/>
        <v>982.05688755063272</v>
      </c>
      <c r="Q448">
        <f t="shared" si="74"/>
        <v>0.9820568875506327</v>
      </c>
      <c r="R448" s="1">
        <f t="shared" si="75"/>
        <v>3.472222222222765E-4</v>
      </c>
      <c r="S448" s="8">
        <v>3.472222222222765E-4</v>
      </c>
      <c r="T448" s="8">
        <f t="shared" si="76"/>
        <v>2828323.83614538</v>
      </c>
      <c r="U448">
        <f t="shared" si="77"/>
        <v>1.0879629629629628</v>
      </c>
      <c r="W448" s="7">
        <f>U448/VLOOKUP(A448,Vlookup!A:B,2,FALSE)</f>
        <v>1.1452241715399608E-2</v>
      </c>
    </row>
    <row r="449" spans="1:23" x14ac:dyDescent="0.35">
      <c r="A449">
        <v>9</v>
      </c>
      <c r="B449">
        <v>74</v>
      </c>
      <c r="D449">
        <v>60432607</v>
      </c>
      <c r="E449">
        <v>17045861</v>
      </c>
      <c r="F449">
        <v>114613</v>
      </c>
      <c r="G449" t="str">
        <f t="shared" si="67"/>
        <v>11:46:13</v>
      </c>
      <c r="H449">
        <v>10411</v>
      </c>
      <c r="I449" t="str">
        <f t="shared" si="68"/>
        <v>1-04-11</v>
      </c>
      <c r="J449">
        <v>12030</v>
      </c>
      <c r="K449">
        <v>-1</v>
      </c>
      <c r="L449">
        <f t="shared" si="69"/>
        <v>120.3</v>
      </c>
      <c r="M449">
        <f t="shared" si="70"/>
        <v>60.721011666666669</v>
      </c>
      <c r="N449">
        <f t="shared" si="71"/>
        <v>17.076435</v>
      </c>
      <c r="O449">
        <f t="shared" si="72"/>
        <v>0.42930818314771757</v>
      </c>
      <c r="P449">
        <f t="shared" si="73"/>
        <v>795.07875518957292</v>
      </c>
      <c r="Q449">
        <f t="shared" si="74"/>
        <v>0.79507875518957294</v>
      </c>
      <c r="R449" s="1">
        <f t="shared" si="75"/>
        <v>3.4722222222222099E-4</v>
      </c>
      <c r="S449" s="8">
        <v>3.4722222222222099E-4</v>
      </c>
      <c r="T449" s="8">
        <f t="shared" si="76"/>
        <v>2289826.8149459781</v>
      </c>
      <c r="U449">
        <f t="shared" si="77"/>
        <v>1.1138888888888887</v>
      </c>
      <c r="W449" s="7">
        <f>U449/VLOOKUP(A449,Vlookup!A:B,2,FALSE)</f>
        <v>1.1725146198830408E-2</v>
      </c>
    </row>
    <row r="450" spans="1:23" x14ac:dyDescent="0.35">
      <c r="A450">
        <v>9</v>
      </c>
      <c r="B450">
        <v>75</v>
      </c>
      <c r="D450">
        <v>60436834</v>
      </c>
      <c r="E450">
        <v>17044419</v>
      </c>
      <c r="F450">
        <v>114643</v>
      </c>
      <c r="G450" t="str">
        <f t="shared" si="67"/>
        <v>11:46:43</v>
      </c>
      <c r="H450">
        <v>10411</v>
      </c>
      <c r="I450" t="str">
        <f t="shared" si="68"/>
        <v>1-04-11</v>
      </c>
      <c r="J450">
        <v>8770</v>
      </c>
      <c r="K450">
        <v>-1</v>
      </c>
      <c r="L450">
        <f t="shared" si="69"/>
        <v>87.7</v>
      </c>
      <c r="M450">
        <f t="shared" si="70"/>
        <v>60.728056666666667</v>
      </c>
      <c r="N450">
        <f t="shared" si="71"/>
        <v>17.074031666666666</v>
      </c>
      <c r="O450">
        <f t="shared" si="72"/>
        <v>0.39572328010008573</v>
      </c>
      <c r="P450">
        <f t="shared" si="73"/>
        <v>732.87951474535873</v>
      </c>
      <c r="Q450">
        <f t="shared" si="74"/>
        <v>0.73287951474535873</v>
      </c>
      <c r="R450" s="1">
        <f t="shared" si="75"/>
        <v>3.4722222222216548E-4</v>
      </c>
      <c r="S450" s="8">
        <v>3.4722222222216548E-4</v>
      </c>
      <c r="T450" s="8">
        <f t="shared" si="76"/>
        <v>2110693.002466978</v>
      </c>
      <c r="U450">
        <f t="shared" si="77"/>
        <v>0.812037037037037</v>
      </c>
      <c r="W450" s="7">
        <f>U450/VLOOKUP(A450,Vlookup!A:B,2,FALSE)</f>
        <v>8.5477582846003892E-3</v>
      </c>
    </row>
    <row r="451" spans="1:23" x14ac:dyDescent="0.35">
      <c r="A451">
        <v>9</v>
      </c>
      <c r="B451">
        <v>76</v>
      </c>
      <c r="D451">
        <v>60440685</v>
      </c>
      <c r="E451">
        <v>17046218</v>
      </c>
      <c r="F451">
        <v>114713</v>
      </c>
      <c r="G451" t="str">
        <f t="shared" ref="G451:G514" si="78">IF(LEN(F451)=6,MID(F451,1,2)&amp;":"&amp;MID(F451,3,2)&amp;":"&amp;MID(F451,5,2),MID(F451,1,1)&amp;":"&amp;MID(F451,2,2)&amp;":"&amp;MID(F451,4,2))</f>
        <v>11:47:13</v>
      </c>
      <c r="H451">
        <v>10411</v>
      </c>
      <c r="I451" t="str">
        <f t="shared" ref="I451:I514" si="79">IF(LEN(H451)=6,MID(H451,1,2)&amp;"-"&amp;MID(H451,3,2)&amp;"-"&amp;MID(H451,5,2),MID(H451,1,1)&amp;"-"&amp;MID(H451,2,2)&amp;"-"&amp;MID(H451,4,2))</f>
        <v>1-04-11</v>
      </c>
      <c r="J451">
        <v>9030</v>
      </c>
      <c r="K451">
        <v>-1</v>
      </c>
      <c r="L451">
        <f t="shared" ref="L451:L514" si="80">J451/100</f>
        <v>90.3</v>
      </c>
      <c r="M451">
        <f t="shared" ref="M451:M514" si="81" xml:space="preserve"> LEFT(D451,2) + ((MID(D451,3,2)&amp;"."&amp;RIGHT(D451,4))/60)</f>
        <v>60.734475000000003</v>
      </c>
      <c r="N451">
        <f t="shared" ref="N451:N514" si="82" xml:space="preserve"> LEFT(E451,2) + ((MID(E451,3,2)&amp;"."&amp;RIGHT(E451,4))/60)</f>
        <v>17.077030000000001</v>
      </c>
      <c r="O451">
        <f t="shared" ref="O451:O514" si="83">ACOS((SIN(M451*PI()/180)*SIN(M452*PI()/180)+COS(M451*PI()/180)*COS(M452*PI()/180)*COS(N452*PI()/180-N451*PI()/180)))*3443.8985</f>
        <v>0.383628898665969</v>
      </c>
      <c r="P451">
        <f t="shared" ref="P451:P514" si="84">O451*1852</f>
        <v>710.48072032937455</v>
      </c>
      <c r="Q451">
        <f t="shared" ref="Q451:Q514" si="85">P451*0.001</f>
        <v>0.71048072032937459</v>
      </c>
      <c r="R451" s="1">
        <f t="shared" ref="R451:R514" si="86">IF(A452=A451,G452-G451,0)</f>
        <v>3.472222222222765E-4</v>
      </c>
      <c r="S451" s="8">
        <v>3.472222222222765E-4</v>
      </c>
      <c r="T451" s="8">
        <f t="shared" ref="T451:T514" si="87">P451/S451</f>
        <v>2046184.4745482788</v>
      </c>
      <c r="U451">
        <f t="shared" ref="U451:U514" si="88">IF(A451=A452,((L451*5)/18)/(MINUTE(R451)*60+SECOND(R451)),0)</f>
        <v>0.83611111111111103</v>
      </c>
      <c r="W451" s="7">
        <f>U451/VLOOKUP(A451,Vlookup!A:B,2,FALSE)</f>
        <v>8.8011695906432732E-3</v>
      </c>
    </row>
    <row r="452" spans="1:23" x14ac:dyDescent="0.35">
      <c r="A452">
        <v>9</v>
      </c>
      <c r="B452">
        <v>77</v>
      </c>
      <c r="D452">
        <v>60444335</v>
      </c>
      <c r="E452">
        <v>17048588</v>
      </c>
      <c r="F452">
        <v>114743</v>
      </c>
      <c r="G452" t="str">
        <f t="shared" si="78"/>
        <v>11:47:43</v>
      </c>
      <c r="H452">
        <v>10411</v>
      </c>
      <c r="I452" t="str">
        <f t="shared" si="79"/>
        <v>1-04-11</v>
      </c>
      <c r="J452">
        <v>8570</v>
      </c>
      <c r="K452">
        <v>-1</v>
      </c>
      <c r="L452">
        <f t="shared" si="80"/>
        <v>85.7</v>
      </c>
      <c r="M452">
        <f t="shared" si="81"/>
        <v>60.740558333333333</v>
      </c>
      <c r="N452">
        <f t="shared" si="82"/>
        <v>17.08098</v>
      </c>
      <c r="O452">
        <f t="shared" si="83"/>
        <v>0.41359229286538446</v>
      </c>
      <c r="P452">
        <f t="shared" si="84"/>
        <v>765.97292638669205</v>
      </c>
      <c r="Q452">
        <f t="shared" si="85"/>
        <v>0.76597292638669212</v>
      </c>
      <c r="R452" s="1">
        <f t="shared" si="86"/>
        <v>3.4722222222222099E-4</v>
      </c>
      <c r="S452" s="8">
        <v>3.4722222222222099E-4</v>
      </c>
      <c r="T452" s="8">
        <f t="shared" si="87"/>
        <v>2206002.0279936809</v>
      </c>
      <c r="U452">
        <f t="shared" si="88"/>
        <v>0.79351851851851862</v>
      </c>
      <c r="W452" s="7">
        <f>U452/VLOOKUP(A452,Vlookup!A:B,2,FALSE)</f>
        <v>8.352826510721249E-3</v>
      </c>
    </row>
    <row r="453" spans="1:23" x14ac:dyDescent="0.35">
      <c r="A453">
        <v>9</v>
      </c>
      <c r="B453">
        <v>78</v>
      </c>
      <c r="D453">
        <v>60448463</v>
      </c>
      <c r="E453">
        <v>17048724</v>
      </c>
      <c r="F453">
        <v>114813</v>
      </c>
      <c r="G453" t="str">
        <f t="shared" si="78"/>
        <v>11:48:13</v>
      </c>
      <c r="H453">
        <v>10411</v>
      </c>
      <c r="I453" t="str">
        <f t="shared" si="79"/>
        <v>1-04-11</v>
      </c>
      <c r="J453">
        <v>11040</v>
      </c>
      <c r="K453">
        <v>-1</v>
      </c>
      <c r="L453">
        <f t="shared" si="80"/>
        <v>110.4</v>
      </c>
      <c r="M453">
        <f t="shared" si="81"/>
        <v>60.747438333333335</v>
      </c>
      <c r="N453">
        <f t="shared" si="82"/>
        <v>17.081206666666667</v>
      </c>
      <c r="O453">
        <f t="shared" si="83"/>
        <v>0.51678257644349967</v>
      </c>
      <c r="P453">
        <f t="shared" si="84"/>
        <v>957.08133157336135</v>
      </c>
      <c r="Q453">
        <f t="shared" si="85"/>
        <v>0.95708133157336139</v>
      </c>
      <c r="R453" s="1">
        <f t="shared" si="86"/>
        <v>3.4722222222222099E-4</v>
      </c>
      <c r="S453" s="8">
        <v>3.4722222222222099E-4</v>
      </c>
      <c r="T453" s="8">
        <f t="shared" si="87"/>
        <v>2756394.2349312906</v>
      </c>
      <c r="U453">
        <f t="shared" si="88"/>
        <v>1.0222222222222224</v>
      </c>
      <c r="W453" s="7">
        <f>U453/VLOOKUP(A453,Vlookup!A:B,2,FALSE)</f>
        <v>1.0760233918128656E-2</v>
      </c>
    </row>
    <row r="454" spans="1:23" x14ac:dyDescent="0.35">
      <c r="A454">
        <v>9</v>
      </c>
      <c r="B454">
        <v>79</v>
      </c>
      <c r="D454">
        <v>60453608</v>
      </c>
      <c r="E454">
        <v>17047958</v>
      </c>
      <c r="F454">
        <v>114843</v>
      </c>
      <c r="G454" t="str">
        <f t="shared" si="78"/>
        <v>11:48:43</v>
      </c>
      <c r="H454">
        <v>10411</v>
      </c>
      <c r="I454" t="str">
        <f t="shared" si="79"/>
        <v>1-04-11</v>
      </c>
      <c r="J454">
        <v>11460</v>
      </c>
      <c r="K454">
        <v>-1</v>
      </c>
      <c r="L454">
        <f t="shared" si="80"/>
        <v>114.6</v>
      </c>
      <c r="M454">
        <f t="shared" si="81"/>
        <v>60.756013333333335</v>
      </c>
      <c r="N454">
        <f t="shared" si="82"/>
        <v>17.079930000000001</v>
      </c>
      <c r="O454">
        <f t="shared" si="83"/>
        <v>0.52508500584751527</v>
      </c>
      <c r="P454">
        <f t="shared" si="84"/>
        <v>972.45743082959825</v>
      </c>
      <c r="Q454">
        <f t="shared" si="85"/>
        <v>0.97245743082959824</v>
      </c>
      <c r="R454" s="1">
        <f t="shared" si="86"/>
        <v>3.4722222222216548E-4</v>
      </c>
      <c r="S454" s="8">
        <v>3.4722222222216548E-4</v>
      </c>
      <c r="T454" s="8">
        <f t="shared" si="87"/>
        <v>2800677.4007897004</v>
      </c>
      <c r="U454">
        <f t="shared" si="88"/>
        <v>1.0611111111111111</v>
      </c>
      <c r="W454" s="7">
        <f>U454/VLOOKUP(A454,Vlookup!A:B,2,FALSE)</f>
        <v>1.1169590643274854E-2</v>
      </c>
    </row>
    <row r="455" spans="1:23" x14ac:dyDescent="0.35">
      <c r="A455">
        <v>9</v>
      </c>
      <c r="B455">
        <v>80</v>
      </c>
      <c r="D455">
        <v>60458794</v>
      </c>
      <c r="E455">
        <v>17046401</v>
      </c>
      <c r="F455">
        <v>114913</v>
      </c>
      <c r="G455" t="str">
        <f t="shared" si="78"/>
        <v>11:49:13</v>
      </c>
      <c r="H455">
        <v>10411</v>
      </c>
      <c r="I455" t="str">
        <f t="shared" si="79"/>
        <v>1-04-11</v>
      </c>
      <c r="J455">
        <v>12050</v>
      </c>
      <c r="K455">
        <v>-1</v>
      </c>
      <c r="L455">
        <f t="shared" si="80"/>
        <v>120.5</v>
      </c>
      <c r="M455">
        <f t="shared" si="81"/>
        <v>60.764656666666667</v>
      </c>
      <c r="N455">
        <f t="shared" si="82"/>
        <v>17.077335000000001</v>
      </c>
      <c r="O455">
        <f t="shared" si="83"/>
        <v>0.53452047576244577</v>
      </c>
      <c r="P455">
        <f t="shared" si="84"/>
        <v>989.93192111204951</v>
      </c>
      <c r="Q455">
        <f t="shared" si="85"/>
        <v>0.98993192111204953</v>
      </c>
      <c r="R455" s="1">
        <f t="shared" si="86"/>
        <v>3.472222222222765E-4</v>
      </c>
      <c r="S455" s="8">
        <v>3.472222222222765E-4</v>
      </c>
      <c r="T455" s="8">
        <f t="shared" si="87"/>
        <v>2851003.9328022571</v>
      </c>
      <c r="U455">
        <f t="shared" si="88"/>
        <v>1.1157407407407407</v>
      </c>
      <c r="W455" s="7">
        <f>U455/VLOOKUP(A455,Vlookup!A:B,2,FALSE)</f>
        <v>1.1744639376218323E-2</v>
      </c>
    </row>
    <row r="456" spans="1:23" x14ac:dyDescent="0.35">
      <c r="A456">
        <v>9</v>
      </c>
      <c r="B456">
        <v>81</v>
      </c>
      <c r="D456">
        <v>60463878</v>
      </c>
      <c r="E456">
        <v>17043085</v>
      </c>
      <c r="F456">
        <v>114943</v>
      </c>
      <c r="G456" t="str">
        <f t="shared" si="78"/>
        <v>11:49:43</v>
      </c>
      <c r="H456">
        <v>10411</v>
      </c>
      <c r="I456" t="str">
        <f t="shared" si="79"/>
        <v>1-04-11</v>
      </c>
      <c r="J456">
        <v>11840</v>
      </c>
      <c r="K456">
        <v>-1</v>
      </c>
      <c r="L456">
        <f t="shared" si="80"/>
        <v>118.4</v>
      </c>
      <c r="M456">
        <f t="shared" si="81"/>
        <v>60.773130000000002</v>
      </c>
      <c r="N456">
        <f t="shared" si="82"/>
        <v>17.071808333333333</v>
      </c>
      <c r="O456">
        <f t="shared" si="83"/>
        <v>0.50372759044563098</v>
      </c>
      <c r="P456">
        <f t="shared" si="84"/>
        <v>932.90349750530856</v>
      </c>
      <c r="Q456">
        <f t="shared" si="85"/>
        <v>0.93290349750530854</v>
      </c>
      <c r="R456" s="1">
        <f t="shared" si="86"/>
        <v>3.4722222222222099E-4</v>
      </c>
      <c r="S456" s="8">
        <v>3.4722222222222099E-4</v>
      </c>
      <c r="T456" s="8">
        <f t="shared" si="87"/>
        <v>2686762.0728152981</v>
      </c>
      <c r="U456">
        <f t="shared" si="88"/>
        <v>1.0962962962962961</v>
      </c>
      <c r="W456" s="7">
        <f>U456/VLOOKUP(A456,Vlookup!A:B,2,FALSE)</f>
        <v>1.1539961013645222E-2</v>
      </c>
    </row>
    <row r="457" spans="1:23" x14ac:dyDescent="0.35">
      <c r="A457">
        <v>9</v>
      </c>
      <c r="B457">
        <v>82</v>
      </c>
      <c r="D457">
        <v>60468893</v>
      </c>
      <c r="E457">
        <v>17043833</v>
      </c>
      <c r="F457">
        <v>115013</v>
      </c>
      <c r="G457" t="str">
        <f t="shared" si="78"/>
        <v>11:50:13</v>
      </c>
      <c r="H457">
        <v>10411</v>
      </c>
      <c r="I457" t="str">
        <f t="shared" si="79"/>
        <v>1-04-11</v>
      </c>
      <c r="J457">
        <v>10870</v>
      </c>
      <c r="K457">
        <v>-1</v>
      </c>
      <c r="L457">
        <f t="shared" si="80"/>
        <v>108.7</v>
      </c>
      <c r="M457">
        <f t="shared" si="81"/>
        <v>60.781488333333336</v>
      </c>
      <c r="N457">
        <f t="shared" si="82"/>
        <v>17.073055</v>
      </c>
      <c r="O457">
        <f t="shared" si="83"/>
        <v>0.49619009838150741</v>
      </c>
      <c r="P457">
        <f t="shared" si="84"/>
        <v>918.94406220255166</v>
      </c>
      <c r="Q457">
        <f t="shared" si="85"/>
        <v>0.91894406220255165</v>
      </c>
      <c r="R457" s="1">
        <f t="shared" si="86"/>
        <v>3.4722222222222099E-4</v>
      </c>
      <c r="S457" s="8">
        <v>3.4722222222222099E-4</v>
      </c>
      <c r="T457" s="8">
        <f t="shared" si="87"/>
        <v>2646558.8991433582</v>
      </c>
      <c r="U457">
        <f t="shared" si="88"/>
        <v>1.0064814814814815</v>
      </c>
      <c r="W457" s="7">
        <f>U457/VLOOKUP(A457,Vlookup!A:B,2,FALSE)</f>
        <v>1.0594541910331384E-2</v>
      </c>
    </row>
    <row r="458" spans="1:23" x14ac:dyDescent="0.35">
      <c r="A458">
        <v>9</v>
      </c>
      <c r="B458">
        <v>83</v>
      </c>
      <c r="D458">
        <v>60473395</v>
      </c>
      <c r="E458">
        <v>17048064</v>
      </c>
      <c r="F458">
        <v>115043</v>
      </c>
      <c r="G458" t="str">
        <f t="shared" si="78"/>
        <v>11:50:43</v>
      </c>
      <c r="H458">
        <v>10411</v>
      </c>
      <c r="I458" t="str">
        <f t="shared" si="79"/>
        <v>1-04-11</v>
      </c>
      <c r="J458">
        <v>11050</v>
      </c>
      <c r="K458">
        <v>-1</v>
      </c>
      <c r="L458">
        <f t="shared" si="80"/>
        <v>110.5</v>
      </c>
      <c r="M458">
        <f t="shared" si="81"/>
        <v>60.788991666666668</v>
      </c>
      <c r="N458">
        <f t="shared" si="82"/>
        <v>17.080106666666666</v>
      </c>
      <c r="O458">
        <f t="shared" si="83"/>
        <v>0.4976637681414196</v>
      </c>
      <c r="P458">
        <f t="shared" si="84"/>
        <v>921.67329859790914</v>
      </c>
      <c r="Q458">
        <f t="shared" si="85"/>
        <v>0.92167329859790914</v>
      </c>
      <c r="R458" s="1">
        <f t="shared" si="86"/>
        <v>3.4722222222216548E-4</v>
      </c>
      <c r="S458" s="8">
        <v>3.4722222222216548E-4</v>
      </c>
      <c r="T458" s="8">
        <f t="shared" si="87"/>
        <v>2654419.0999624119</v>
      </c>
      <c r="U458">
        <f t="shared" si="88"/>
        <v>1.0231481481481481</v>
      </c>
      <c r="W458" s="7">
        <f>U458/VLOOKUP(A458,Vlookup!A:B,2,FALSE)</f>
        <v>1.0769980506822612E-2</v>
      </c>
    </row>
    <row r="459" spans="1:23" x14ac:dyDescent="0.35">
      <c r="A459">
        <v>9</v>
      </c>
      <c r="B459">
        <v>84</v>
      </c>
      <c r="D459">
        <v>60478291</v>
      </c>
      <c r="E459">
        <v>17049788</v>
      </c>
      <c r="F459">
        <v>115113</v>
      </c>
      <c r="G459" t="str">
        <f t="shared" si="78"/>
        <v>11:51:13</v>
      </c>
      <c r="H459">
        <v>10411</v>
      </c>
      <c r="I459" t="str">
        <f t="shared" si="79"/>
        <v>1-04-11</v>
      </c>
      <c r="J459">
        <v>11300</v>
      </c>
      <c r="K459">
        <v>-1</v>
      </c>
      <c r="L459">
        <f t="shared" si="80"/>
        <v>113</v>
      </c>
      <c r="M459">
        <f t="shared" si="81"/>
        <v>60.797151666666664</v>
      </c>
      <c r="N459">
        <f t="shared" si="82"/>
        <v>17.082979999999999</v>
      </c>
      <c r="O459">
        <f t="shared" si="83"/>
        <v>0.49037822611174681</v>
      </c>
      <c r="P459">
        <f t="shared" si="84"/>
        <v>908.18047475895514</v>
      </c>
      <c r="Q459">
        <f t="shared" si="85"/>
        <v>0.90818047475895514</v>
      </c>
      <c r="R459" s="1">
        <f t="shared" si="86"/>
        <v>3.472222222222765E-4</v>
      </c>
      <c r="S459" s="8">
        <v>3.472222222222765E-4</v>
      </c>
      <c r="T459" s="8">
        <f t="shared" si="87"/>
        <v>2615559.7673053821</v>
      </c>
      <c r="U459">
        <f t="shared" si="88"/>
        <v>1.0462962962962963</v>
      </c>
      <c r="W459" s="7">
        <f>U459/VLOOKUP(A459,Vlookup!A:B,2,FALSE)</f>
        <v>1.101364522417154E-2</v>
      </c>
    </row>
    <row r="460" spans="1:23" x14ac:dyDescent="0.35">
      <c r="A460">
        <v>9</v>
      </c>
      <c r="B460">
        <v>85</v>
      </c>
      <c r="D460">
        <v>60483175</v>
      </c>
      <c r="E460">
        <v>17049115</v>
      </c>
      <c r="F460">
        <v>115143</v>
      </c>
      <c r="G460" t="str">
        <f t="shared" si="78"/>
        <v>11:51:43</v>
      </c>
      <c r="H460">
        <v>10411</v>
      </c>
      <c r="I460" t="str">
        <f t="shared" si="79"/>
        <v>1-04-11</v>
      </c>
      <c r="J460">
        <v>10370</v>
      </c>
      <c r="K460">
        <v>-1</v>
      </c>
      <c r="L460">
        <f t="shared" si="80"/>
        <v>103.7</v>
      </c>
      <c r="M460">
        <f t="shared" si="81"/>
        <v>60.805291666666669</v>
      </c>
      <c r="N460">
        <f t="shared" si="82"/>
        <v>17.081858333333333</v>
      </c>
      <c r="O460">
        <f t="shared" si="83"/>
        <v>0.47878318404679621</v>
      </c>
      <c r="P460">
        <f t="shared" si="84"/>
        <v>886.70645685466661</v>
      </c>
      <c r="Q460">
        <f t="shared" si="85"/>
        <v>0.88670645685466665</v>
      </c>
      <c r="R460" s="1">
        <f t="shared" si="86"/>
        <v>3.4722222222222099E-4</v>
      </c>
      <c r="S460" s="8">
        <v>3.4722222222222099E-4</v>
      </c>
      <c r="T460" s="8">
        <f t="shared" si="87"/>
        <v>2553714.5957414489</v>
      </c>
      <c r="U460">
        <f t="shared" si="88"/>
        <v>0.96018518518518525</v>
      </c>
      <c r="W460" s="7">
        <f>U460/VLOOKUP(A460,Vlookup!A:B,2,FALSE)</f>
        <v>1.0107212475633528E-2</v>
      </c>
    </row>
    <row r="461" spans="1:23" x14ac:dyDescent="0.35">
      <c r="A461">
        <v>9</v>
      </c>
      <c r="B461">
        <v>86</v>
      </c>
      <c r="D461">
        <v>60487942</v>
      </c>
      <c r="E461">
        <v>17049817</v>
      </c>
      <c r="F461">
        <v>115213</v>
      </c>
      <c r="G461" t="str">
        <f t="shared" si="78"/>
        <v>11:52:13</v>
      </c>
      <c r="H461">
        <v>10411</v>
      </c>
      <c r="I461" t="str">
        <f t="shared" si="79"/>
        <v>1-04-11</v>
      </c>
      <c r="J461">
        <v>11580</v>
      </c>
      <c r="K461">
        <v>-1</v>
      </c>
      <c r="L461">
        <f t="shared" si="80"/>
        <v>115.8</v>
      </c>
      <c r="M461">
        <f t="shared" si="81"/>
        <v>60.813236666666668</v>
      </c>
      <c r="N461">
        <f t="shared" si="82"/>
        <v>17.083028333333335</v>
      </c>
      <c r="O461">
        <f t="shared" si="83"/>
        <v>0.52692070013956693</v>
      </c>
      <c r="P461">
        <f t="shared" si="84"/>
        <v>975.857136658478</v>
      </c>
      <c r="Q461">
        <f t="shared" si="85"/>
        <v>0.97585713665847806</v>
      </c>
      <c r="R461" s="1">
        <f t="shared" si="86"/>
        <v>3.4722222222222099E-4</v>
      </c>
      <c r="S461" s="8">
        <v>3.4722222222222099E-4</v>
      </c>
      <c r="T461" s="8">
        <f t="shared" si="87"/>
        <v>2810468.5535764266</v>
      </c>
      <c r="U461">
        <f t="shared" si="88"/>
        <v>1.0722222222222222</v>
      </c>
      <c r="W461" s="7">
        <f>U461/VLOOKUP(A461,Vlookup!A:B,2,FALSE)</f>
        <v>1.1286549707602339E-2</v>
      </c>
    </row>
    <row r="462" spans="1:23" x14ac:dyDescent="0.35">
      <c r="A462">
        <v>9</v>
      </c>
      <c r="B462">
        <v>87</v>
      </c>
      <c r="D462">
        <v>60493180</v>
      </c>
      <c r="E462">
        <v>17050798</v>
      </c>
      <c r="F462">
        <v>115243</v>
      </c>
      <c r="G462" t="str">
        <f t="shared" si="78"/>
        <v>11:52:43</v>
      </c>
      <c r="H462">
        <v>10411</v>
      </c>
      <c r="I462" t="str">
        <f t="shared" si="79"/>
        <v>1-04-11</v>
      </c>
      <c r="J462">
        <v>11780</v>
      </c>
      <c r="K462">
        <v>-1</v>
      </c>
      <c r="L462">
        <f t="shared" si="80"/>
        <v>117.8</v>
      </c>
      <c r="M462">
        <f t="shared" si="81"/>
        <v>60.821966666666668</v>
      </c>
      <c r="N462">
        <f t="shared" si="82"/>
        <v>17.084663333333335</v>
      </c>
      <c r="O462">
        <f t="shared" si="83"/>
        <v>0.53277999450636437</v>
      </c>
      <c r="P462">
        <f t="shared" si="84"/>
        <v>986.7085498257868</v>
      </c>
      <c r="Q462">
        <f t="shared" si="85"/>
        <v>0.98670854982578682</v>
      </c>
      <c r="R462" s="1">
        <f t="shared" si="86"/>
        <v>3.4722222222216548E-4</v>
      </c>
      <c r="S462" s="8">
        <v>3.4722222222216548E-4</v>
      </c>
      <c r="T462" s="8">
        <f t="shared" si="87"/>
        <v>2841720.6234987304</v>
      </c>
      <c r="U462">
        <f t="shared" si="88"/>
        <v>1.0907407407407408</v>
      </c>
      <c r="W462" s="7">
        <f>U462/VLOOKUP(A462,Vlookup!A:B,2,FALSE)</f>
        <v>1.1481481481481481E-2</v>
      </c>
    </row>
    <row r="463" spans="1:23" x14ac:dyDescent="0.35">
      <c r="A463">
        <v>9</v>
      </c>
      <c r="B463">
        <v>88</v>
      </c>
      <c r="D463">
        <v>60498454</v>
      </c>
      <c r="E463">
        <v>17049393</v>
      </c>
      <c r="F463">
        <v>115313</v>
      </c>
      <c r="G463" t="str">
        <f t="shared" si="78"/>
        <v>11:53:13</v>
      </c>
      <c r="H463">
        <v>10411</v>
      </c>
      <c r="I463" t="str">
        <f t="shared" si="79"/>
        <v>1-04-11</v>
      </c>
      <c r="J463">
        <v>11940</v>
      </c>
      <c r="K463">
        <v>-1</v>
      </c>
      <c r="L463">
        <f t="shared" si="80"/>
        <v>119.4</v>
      </c>
      <c r="M463">
        <f t="shared" si="81"/>
        <v>60.830756666666666</v>
      </c>
      <c r="N463">
        <f t="shared" si="82"/>
        <v>17.082321666666665</v>
      </c>
      <c r="O463">
        <f t="shared" si="83"/>
        <v>0.52291445015481963</v>
      </c>
      <c r="P463">
        <f t="shared" si="84"/>
        <v>968.43756168672599</v>
      </c>
      <c r="Q463">
        <f t="shared" si="85"/>
        <v>0.96843756168672601</v>
      </c>
      <c r="R463" s="1">
        <f t="shared" si="86"/>
        <v>3.472222222222765E-4</v>
      </c>
      <c r="S463" s="8">
        <v>3.472222222222765E-4</v>
      </c>
      <c r="T463" s="8">
        <f t="shared" si="87"/>
        <v>2789100.1776573351</v>
      </c>
      <c r="U463">
        <f t="shared" si="88"/>
        <v>1.1055555555555554</v>
      </c>
      <c r="W463" s="7">
        <f>U463/VLOOKUP(A463,Vlookup!A:B,2,FALSE)</f>
        <v>1.1637426900584794E-2</v>
      </c>
    </row>
    <row r="464" spans="1:23" x14ac:dyDescent="0.35">
      <c r="A464">
        <v>9</v>
      </c>
      <c r="B464">
        <v>89</v>
      </c>
      <c r="D464">
        <v>60503458</v>
      </c>
      <c r="E464">
        <v>17046345</v>
      </c>
      <c r="F464">
        <v>115343</v>
      </c>
      <c r="G464" t="str">
        <f t="shared" si="78"/>
        <v>11:53:43</v>
      </c>
      <c r="H464">
        <v>10411</v>
      </c>
      <c r="I464" t="str">
        <f t="shared" si="79"/>
        <v>1-04-11</v>
      </c>
      <c r="J464">
        <v>11950</v>
      </c>
      <c r="K464">
        <v>-1</v>
      </c>
      <c r="L464">
        <f t="shared" si="80"/>
        <v>119.5</v>
      </c>
      <c r="M464">
        <f t="shared" si="81"/>
        <v>60.83909666666667</v>
      </c>
      <c r="N464">
        <f t="shared" si="82"/>
        <v>17.077241666666666</v>
      </c>
      <c r="O464">
        <f t="shared" si="83"/>
        <v>0.5313959013323124</v>
      </c>
      <c r="P464">
        <f t="shared" si="84"/>
        <v>984.14520926744262</v>
      </c>
      <c r="Q464">
        <f t="shared" si="85"/>
        <v>0.98414520926744264</v>
      </c>
      <c r="R464" s="1">
        <f t="shared" si="86"/>
        <v>3.4722222222222099E-4</v>
      </c>
      <c r="S464" s="8">
        <v>3.4722222222222099E-4</v>
      </c>
      <c r="T464" s="8">
        <f t="shared" si="87"/>
        <v>2834338.2026902447</v>
      </c>
      <c r="U464">
        <f t="shared" si="88"/>
        <v>1.1064814814814814</v>
      </c>
      <c r="W464" s="7">
        <f>U464/VLOOKUP(A464,Vlookup!A:B,2,FALSE)</f>
        <v>1.1647173489278751E-2</v>
      </c>
    </row>
    <row r="465" spans="1:23" x14ac:dyDescent="0.35">
      <c r="A465">
        <v>9</v>
      </c>
      <c r="B465">
        <v>90</v>
      </c>
      <c r="D465">
        <v>60508646</v>
      </c>
      <c r="E465">
        <v>17044076</v>
      </c>
      <c r="F465">
        <v>115413</v>
      </c>
      <c r="G465" t="str">
        <f t="shared" si="78"/>
        <v>11:54:13</v>
      </c>
      <c r="H465">
        <v>10411</v>
      </c>
      <c r="I465" t="str">
        <f t="shared" si="79"/>
        <v>1-04-11</v>
      </c>
      <c r="J465">
        <v>11710</v>
      </c>
      <c r="K465">
        <v>-1</v>
      </c>
      <c r="L465">
        <f t="shared" si="80"/>
        <v>117.1</v>
      </c>
      <c r="M465">
        <f t="shared" si="81"/>
        <v>60.847743333333334</v>
      </c>
      <c r="N465">
        <f t="shared" si="82"/>
        <v>17.073460000000001</v>
      </c>
      <c r="O465">
        <f t="shared" si="83"/>
        <v>0.51552584975988691</v>
      </c>
      <c r="P465">
        <f t="shared" si="84"/>
        <v>954.75387375531056</v>
      </c>
      <c r="Q465">
        <f t="shared" si="85"/>
        <v>0.95475387375531062</v>
      </c>
      <c r="R465" s="1">
        <f t="shared" si="86"/>
        <v>3.4722222222222099E-4</v>
      </c>
      <c r="S465" s="8">
        <v>3.4722222222222099E-4</v>
      </c>
      <c r="T465" s="8">
        <f t="shared" si="87"/>
        <v>2749691.1564153042</v>
      </c>
      <c r="U465">
        <f t="shared" si="88"/>
        <v>1.0842592592592593</v>
      </c>
      <c r="W465" s="7">
        <f>U465/VLOOKUP(A465,Vlookup!A:B,2,FALSE)</f>
        <v>1.1413255360623781E-2</v>
      </c>
    </row>
    <row r="466" spans="1:23" x14ac:dyDescent="0.35">
      <c r="A466">
        <v>9</v>
      </c>
      <c r="B466">
        <v>91</v>
      </c>
      <c r="D466">
        <v>60513325</v>
      </c>
      <c r="E466">
        <v>17039678</v>
      </c>
      <c r="F466">
        <v>115443</v>
      </c>
      <c r="G466" t="str">
        <f t="shared" si="78"/>
        <v>11:54:43</v>
      </c>
      <c r="H466">
        <v>10411</v>
      </c>
      <c r="I466" t="str">
        <f t="shared" si="79"/>
        <v>1-04-11</v>
      </c>
      <c r="J466">
        <v>10860</v>
      </c>
      <c r="K466">
        <v>-1</v>
      </c>
      <c r="L466">
        <f t="shared" si="80"/>
        <v>108.6</v>
      </c>
      <c r="M466">
        <f t="shared" si="81"/>
        <v>60.855541666666667</v>
      </c>
      <c r="N466">
        <f t="shared" si="82"/>
        <v>17.066130000000001</v>
      </c>
      <c r="O466">
        <f t="shared" si="83"/>
        <v>0.48950689319709634</v>
      </c>
      <c r="P466">
        <f t="shared" si="84"/>
        <v>906.56676620102246</v>
      </c>
      <c r="Q466">
        <f t="shared" si="85"/>
        <v>0.9065667662010225</v>
      </c>
      <c r="R466" s="1">
        <f t="shared" si="86"/>
        <v>3.472222222222765E-4</v>
      </c>
      <c r="S466" s="8">
        <v>3.472222222222765E-4</v>
      </c>
      <c r="T466" s="8">
        <f t="shared" si="87"/>
        <v>2610912.2866585366</v>
      </c>
      <c r="U466">
        <f t="shared" si="88"/>
        <v>1.0055555555555555</v>
      </c>
      <c r="W466" s="7">
        <f>U466/VLOOKUP(A466,Vlookup!A:B,2,FALSE)</f>
        <v>1.0584795321637426E-2</v>
      </c>
    </row>
    <row r="467" spans="1:23" x14ac:dyDescent="0.35">
      <c r="A467">
        <v>9</v>
      </c>
      <c r="B467">
        <v>92</v>
      </c>
      <c r="D467">
        <v>60517861</v>
      </c>
      <c r="E467">
        <v>17035947</v>
      </c>
      <c r="F467">
        <v>115513</v>
      </c>
      <c r="G467" t="str">
        <f t="shared" si="78"/>
        <v>11:55:13</v>
      </c>
      <c r="H467">
        <v>10411</v>
      </c>
      <c r="I467" t="str">
        <f t="shared" si="79"/>
        <v>1-04-11</v>
      </c>
      <c r="J467">
        <v>11410</v>
      </c>
      <c r="K467">
        <v>-1</v>
      </c>
      <c r="L467">
        <f t="shared" si="80"/>
        <v>114.1</v>
      </c>
      <c r="M467">
        <f t="shared" si="81"/>
        <v>60.863101666666665</v>
      </c>
      <c r="N467">
        <f t="shared" si="82"/>
        <v>17.059911666666668</v>
      </c>
      <c r="O467">
        <f t="shared" si="83"/>
        <v>0.4312433639468527</v>
      </c>
      <c r="P467">
        <f t="shared" si="84"/>
        <v>798.66271002957114</v>
      </c>
      <c r="Q467">
        <f t="shared" si="85"/>
        <v>0.79866271002957112</v>
      </c>
      <c r="R467" s="1">
        <f t="shared" si="86"/>
        <v>3.4722222222216548E-4</v>
      </c>
      <c r="S467" s="8">
        <v>3.4722222222216548E-4</v>
      </c>
      <c r="T467" s="8">
        <f t="shared" si="87"/>
        <v>2300148.6048855409</v>
      </c>
      <c r="U467">
        <f t="shared" si="88"/>
        <v>1.0564814814814814</v>
      </c>
      <c r="W467" s="7">
        <f>U467/VLOOKUP(A467,Vlookup!A:B,2,FALSE)</f>
        <v>1.1120857699805068E-2</v>
      </c>
    </row>
    <row r="468" spans="1:23" x14ac:dyDescent="0.35">
      <c r="A468">
        <v>9</v>
      </c>
      <c r="B468">
        <v>93</v>
      </c>
      <c r="D468">
        <v>60521736</v>
      </c>
      <c r="E468">
        <v>17032096</v>
      </c>
      <c r="F468">
        <v>115543</v>
      </c>
      <c r="G468" t="str">
        <f t="shared" si="78"/>
        <v>11:55:43</v>
      </c>
      <c r="H468">
        <v>10411</v>
      </c>
      <c r="I468" t="str">
        <f t="shared" si="79"/>
        <v>1-04-11</v>
      </c>
      <c r="J468">
        <v>8109</v>
      </c>
      <c r="K468">
        <v>-1</v>
      </c>
      <c r="L468">
        <f t="shared" si="80"/>
        <v>81.09</v>
      </c>
      <c r="M468">
        <f t="shared" si="81"/>
        <v>60.86956</v>
      </c>
      <c r="N468">
        <f t="shared" si="82"/>
        <v>17.053493333333332</v>
      </c>
      <c r="O468">
        <f t="shared" si="83"/>
        <v>0.32497679121725881</v>
      </c>
      <c r="P468">
        <f t="shared" si="84"/>
        <v>601.85701733436326</v>
      </c>
      <c r="Q468">
        <f t="shared" si="85"/>
        <v>0.60185701733436325</v>
      </c>
      <c r="R468" s="1">
        <f t="shared" si="86"/>
        <v>3.4722222222222099E-4</v>
      </c>
      <c r="S468" s="8">
        <v>3.4722222222222099E-4</v>
      </c>
      <c r="T468" s="8">
        <f t="shared" si="87"/>
        <v>1733348.2099229724</v>
      </c>
      <c r="U468">
        <f t="shared" si="88"/>
        <v>0.75083333333333335</v>
      </c>
      <c r="W468" s="7">
        <f>U468/VLOOKUP(A468,Vlookup!A:B,2,FALSE)</f>
        <v>7.9035087719298239E-3</v>
      </c>
    </row>
    <row r="469" spans="1:23" x14ac:dyDescent="0.35">
      <c r="A469">
        <v>9</v>
      </c>
      <c r="B469">
        <v>94</v>
      </c>
      <c r="D469">
        <v>60524715</v>
      </c>
      <c r="E469">
        <v>17029458</v>
      </c>
      <c r="F469">
        <v>115613</v>
      </c>
      <c r="G469" t="str">
        <f t="shared" si="78"/>
        <v>11:56:13</v>
      </c>
      <c r="H469">
        <v>10411</v>
      </c>
      <c r="I469" t="str">
        <f t="shared" si="79"/>
        <v>1-04-11</v>
      </c>
      <c r="J469">
        <v>7209</v>
      </c>
      <c r="K469">
        <v>-1</v>
      </c>
      <c r="L469">
        <f t="shared" si="80"/>
        <v>72.09</v>
      </c>
      <c r="M469">
        <f t="shared" si="81"/>
        <v>60.874524999999998</v>
      </c>
      <c r="N469">
        <f t="shared" si="82"/>
        <v>17.049096666666667</v>
      </c>
      <c r="O469">
        <f t="shared" si="83"/>
        <v>0.32827278756151423</v>
      </c>
      <c r="P469">
        <f t="shared" si="84"/>
        <v>607.96120256392442</v>
      </c>
      <c r="Q469">
        <f t="shared" si="85"/>
        <v>0.60796120256392439</v>
      </c>
      <c r="R469" s="1">
        <f t="shared" si="86"/>
        <v>3.4722222222222099E-4</v>
      </c>
      <c r="S469" s="8">
        <v>3.4722222222222099E-4</v>
      </c>
      <c r="T469" s="8">
        <f t="shared" si="87"/>
        <v>1750928.2633841084</v>
      </c>
      <c r="U469">
        <f t="shared" si="88"/>
        <v>0.66750000000000009</v>
      </c>
      <c r="W469" s="7">
        <f>U469/VLOOKUP(A469,Vlookup!A:B,2,FALSE)</f>
        <v>7.0263157894736852E-3</v>
      </c>
    </row>
    <row r="470" spans="1:23" x14ac:dyDescent="0.35">
      <c r="A470">
        <v>9</v>
      </c>
      <c r="B470">
        <v>95</v>
      </c>
      <c r="D470">
        <v>60527873</v>
      </c>
      <c r="E470">
        <v>17027661</v>
      </c>
      <c r="F470">
        <v>115643</v>
      </c>
      <c r="G470" t="str">
        <f t="shared" si="78"/>
        <v>11:56:43</v>
      </c>
      <c r="H470">
        <v>10411</v>
      </c>
      <c r="I470" t="str">
        <f t="shared" si="79"/>
        <v>1-04-11</v>
      </c>
      <c r="J470">
        <v>7650</v>
      </c>
      <c r="K470">
        <v>-1</v>
      </c>
      <c r="L470">
        <f t="shared" si="80"/>
        <v>76.5</v>
      </c>
      <c r="M470">
        <f t="shared" si="81"/>
        <v>60.87978833333333</v>
      </c>
      <c r="N470">
        <f t="shared" si="82"/>
        <v>17.046101666666665</v>
      </c>
      <c r="O470">
        <f t="shared" si="83"/>
        <v>0.39069641403309641</v>
      </c>
      <c r="P470">
        <f t="shared" si="84"/>
        <v>723.5697587892945</v>
      </c>
      <c r="Q470">
        <f t="shared" si="85"/>
        <v>0.72356975878929453</v>
      </c>
      <c r="R470" s="1">
        <f t="shared" si="86"/>
        <v>0</v>
      </c>
      <c r="S470" s="8">
        <v>0</v>
      </c>
      <c r="T470" s="8" t="e">
        <f t="shared" si="87"/>
        <v>#DIV/0!</v>
      </c>
      <c r="U470">
        <f t="shared" si="88"/>
        <v>0</v>
      </c>
      <c r="V470">
        <f>VALUE(SUM(U376:U469)/COUNT(U376:U469))</f>
        <v>0.897543518780196</v>
      </c>
      <c r="W470" s="7">
        <f>U470/VLOOKUP(A470,Vlookup!A:B,2,FALSE)</f>
        <v>0</v>
      </c>
    </row>
    <row r="471" spans="1:23" x14ac:dyDescent="0.35">
      <c r="A471">
        <v>10</v>
      </c>
      <c r="B471">
        <v>1</v>
      </c>
      <c r="D471">
        <v>60531580</v>
      </c>
      <c r="E471">
        <v>17025171</v>
      </c>
      <c r="F471">
        <v>115713</v>
      </c>
      <c r="G471" t="str">
        <f t="shared" si="78"/>
        <v>11:57:13</v>
      </c>
      <c r="H471">
        <v>10411</v>
      </c>
      <c r="I471" t="str">
        <f t="shared" si="79"/>
        <v>1-04-11</v>
      </c>
      <c r="J471">
        <v>11130</v>
      </c>
      <c r="K471">
        <v>-1</v>
      </c>
      <c r="L471">
        <f t="shared" si="80"/>
        <v>111.3</v>
      </c>
      <c r="M471">
        <f t="shared" si="81"/>
        <v>60.885966666666668</v>
      </c>
      <c r="N471">
        <f t="shared" si="82"/>
        <v>17.041951666666666</v>
      </c>
      <c r="O471">
        <f t="shared" si="83"/>
        <v>0.48482281367474289</v>
      </c>
      <c r="P471">
        <f t="shared" si="84"/>
        <v>897.89185092562388</v>
      </c>
      <c r="Q471">
        <f t="shared" si="85"/>
        <v>0.89789185092562396</v>
      </c>
      <c r="R471" s="1">
        <f t="shared" si="86"/>
        <v>3.4722222222216548E-4</v>
      </c>
      <c r="S471" s="8">
        <v>3.4722222222216548E-4</v>
      </c>
      <c r="T471" s="8">
        <f t="shared" si="87"/>
        <v>2585928.5306662195</v>
      </c>
      <c r="U471">
        <f t="shared" si="88"/>
        <v>1.0305555555555557</v>
      </c>
      <c r="W471" s="7">
        <f>U471/VLOOKUP(A471,Vlookup!A:B,2,FALSE)</f>
        <v>1.084795321637427E-2</v>
      </c>
    </row>
    <row r="472" spans="1:23" x14ac:dyDescent="0.35">
      <c r="A472">
        <v>10</v>
      </c>
      <c r="B472">
        <v>2</v>
      </c>
      <c r="D472">
        <v>60535761</v>
      </c>
      <c r="E472">
        <v>17020161</v>
      </c>
      <c r="F472">
        <v>115743</v>
      </c>
      <c r="G472" t="str">
        <f t="shared" si="78"/>
        <v>11:57:43</v>
      </c>
      <c r="H472">
        <v>10411</v>
      </c>
      <c r="I472" t="str">
        <f t="shared" si="79"/>
        <v>1-04-11</v>
      </c>
      <c r="J472">
        <v>8490</v>
      </c>
      <c r="K472">
        <v>-1</v>
      </c>
      <c r="L472">
        <f t="shared" si="80"/>
        <v>84.9</v>
      </c>
      <c r="M472">
        <f t="shared" si="81"/>
        <v>60.892935000000001</v>
      </c>
      <c r="N472">
        <f t="shared" si="82"/>
        <v>17.033601666666666</v>
      </c>
      <c r="O472">
        <f t="shared" si="83"/>
        <v>0.36229424353355849</v>
      </c>
      <c r="P472">
        <f t="shared" si="84"/>
        <v>670.96893902415036</v>
      </c>
      <c r="Q472">
        <f t="shared" si="85"/>
        <v>0.67096893902415033</v>
      </c>
      <c r="R472" s="1">
        <f t="shared" si="86"/>
        <v>3.4722222222222099E-4</v>
      </c>
      <c r="S472" s="8">
        <v>3.4722222222222099E-4</v>
      </c>
      <c r="T472" s="8">
        <f t="shared" si="87"/>
        <v>1932390.5443895599</v>
      </c>
      <c r="U472">
        <f t="shared" si="88"/>
        <v>0.78611111111111109</v>
      </c>
      <c r="W472" s="7">
        <f>U472/VLOOKUP(A472,Vlookup!A:B,2,FALSE)</f>
        <v>8.2748538011695912E-3</v>
      </c>
    </row>
    <row r="473" spans="1:23" x14ac:dyDescent="0.35">
      <c r="A473">
        <v>10</v>
      </c>
      <c r="B473">
        <v>3</v>
      </c>
      <c r="D473">
        <v>60538500</v>
      </c>
      <c r="E473">
        <v>17015306</v>
      </c>
      <c r="F473">
        <v>115813</v>
      </c>
      <c r="G473" t="str">
        <f t="shared" si="78"/>
        <v>11:58:13</v>
      </c>
      <c r="H473">
        <v>10411</v>
      </c>
      <c r="I473" t="str">
        <f t="shared" si="79"/>
        <v>1-04-11</v>
      </c>
      <c r="J473">
        <v>8170</v>
      </c>
      <c r="K473">
        <v>-1</v>
      </c>
      <c r="L473">
        <f t="shared" si="80"/>
        <v>81.7</v>
      </c>
      <c r="M473">
        <f t="shared" si="81"/>
        <v>60.897500000000001</v>
      </c>
      <c r="N473">
        <f t="shared" si="82"/>
        <v>17.025510000000001</v>
      </c>
      <c r="O473">
        <f t="shared" si="83"/>
        <v>0.38077519603713156</v>
      </c>
      <c r="P473">
        <f t="shared" si="84"/>
        <v>705.19566306076763</v>
      </c>
      <c r="Q473">
        <f t="shared" si="85"/>
        <v>0.70519566306076764</v>
      </c>
      <c r="R473" s="1">
        <f t="shared" si="86"/>
        <v>3.4722222222222099E-4</v>
      </c>
      <c r="S473" s="8">
        <v>3.4722222222222099E-4</v>
      </c>
      <c r="T473" s="8">
        <f t="shared" si="87"/>
        <v>2030963.509615018</v>
      </c>
      <c r="U473">
        <f t="shared" si="88"/>
        <v>0.75648148148148142</v>
      </c>
      <c r="W473" s="7">
        <f>U473/VLOOKUP(A473,Vlookup!A:B,2,FALSE)</f>
        <v>7.9629629629629616E-3</v>
      </c>
    </row>
    <row r="474" spans="1:23" x14ac:dyDescent="0.35">
      <c r="A474">
        <v>10</v>
      </c>
      <c r="B474">
        <v>4</v>
      </c>
      <c r="D474">
        <v>60541441</v>
      </c>
      <c r="E474">
        <v>17010355</v>
      </c>
      <c r="F474">
        <v>115843</v>
      </c>
      <c r="G474" t="str">
        <f t="shared" si="78"/>
        <v>11:58:43</v>
      </c>
      <c r="H474">
        <v>10411</v>
      </c>
      <c r="I474" t="str">
        <f t="shared" si="79"/>
        <v>1-04-11</v>
      </c>
      <c r="J474">
        <v>8240</v>
      </c>
      <c r="K474">
        <v>-1</v>
      </c>
      <c r="L474">
        <f t="shared" si="80"/>
        <v>82.4</v>
      </c>
      <c r="M474">
        <f t="shared" si="81"/>
        <v>60.90240166666667</v>
      </c>
      <c r="N474">
        <f t="shared" si="82"/>
        <v>17.017258333333334</v>
      </c>
      <c r="O474">
        <f t="shared" si="83"/>
        <v>0.39887987375476419</v>
      </c>
      <c r="P474">
        <f t="shared" si="84"/>
        <v>738.72552619382327</v>
      </c>
      <c r="Q474">
        <f t="shared" si="85"/>
        <v>0.73872552619382326</v>
      </c>
      <c r="R474" s="1">
        <f t="shared" si="86"/>
        <v>3.472222222222765E-4</v>
      </c>
      <c r="S474" s="8">
        <v>3.472222222222765E-4</v>
      </c>
      <c r="T474" s="8">
        <f t="shared" si="87"/>
        <v>2127529.5154378787</v>
      </c>
      <c r="U474">
        <f t="shared" si="88"/>
        <v>0.76296296296296295</v>
      </c>
      <c r="W474" s="7">
        <f>U474/VLOOKUP(A474,Vlookup!A:B,2,FALSE)</f>
        <v>8.0311890838206633E-3</v>
      </c>
    </row>
    <row r="475" spans="1:23" x14ac:dyDescent="0.35">
      <c r="A475">
        <v>10</v>
      </c>
      <c r="B475">
        <v>5</v>
      </c>
      <c r="D475">
        <v>60545342</v>
      </c>
      <c r="E475">
        <v>17008715</v>
      </c>
      <c r="F475">
        <v>115913</v>
      </c>
      <c r="G475" t="str">
        <f t="shared" si="78"/>
        <v>11:59:13</v>
      </c>
      <c r="H475">
        <v>10411</v>
      </c>
      <c r="I475" t="str">
        <f t="shared" si="79"/>
        <v>1-04-11</v>
      </c>
      <c r="J475">
        <v>10600</v>
      </c>
      <c r="K475">
        <v>-1</v>
      </c>
      <c r="L475">
        <f t="shared" si="80"/>
        <v>106</v>
      </c>
      <c r="M475">
        <f t="shared" si="81"/>
        <v>60.908903333333335</v>
      </c>
      <c r="N475">
        <f t="shared" si="82"/>
        <v>17.014524999999999</v>
      </c>
      <c r="O475">
        <f t="shared" si="83"/>
        <v>0.49502967944801179</v>
      </c>
      <c r="P475">
        <f t="shared" si="84"/>
        <v>916.79496633771782</v>
      </c>
      <c r="Q475">
        <f t="shared" si="85"/>
        <v>0.91679496633771784</v>
      </c>
      <c r="R475" s="1">
        <f t="shared" si="86"/>
        <v>3.4722222222216548E-4</v>
      </c>
      <c r="S475" s="8">
        <v>3.4722222222216548E-4</v>
      </c>
      <c r="T475" s="8">
        <f t="shared" si="87"/>
        <v>2640369.5030530589</v>
      </c>
      <c r="U475">
        <f t="shared" si="88"/>
        <v>0.9814814814814814</v>
      </c>
      <c r="W475" s="7">
        <f>U475/VLOOKUP(A475,Vlookup!A:B,2,FALSE)</f>
        <v>1.033138401559454E-2</v>
      </c>
    </row>
    <row r="476" spans="1:23" x14ac:dyDescent="0.35">
      <c r="A476">
        <v>10</v>
      </c>
      <c r="B476">
        <v>6</v>
      </c>
      <c r="D476">
        <v>60550280</v>
      </c>
      <c r="E476">
        <v>17008335</v>
      </c>
      <c r="F476">
        <v>115943</v>
      </c>
      <c r="G476" t="str">
        <f t="shared" si="78"/>
        <v>11:59:43</v>
      </c>
      <c r="H476">
        <v>10411</v>
      </c>
      <c r="I476" t="str">
        <f t="shared" si="79"/>
        <v>1-04-11</v>
      </c>
      <c r="J476">
        <v>11130</v>
      </c>
      <c r="K476">
        <v>-1</v>
      </c>
      <c r="L476">
        <f t="shared" si="80"/>
        <v>111.3</v>
      </c>
      <c r="M476">
        <f t="shared" si="81"/>
        <v>60.917133333333332</v>
      </c>
      <c r="N476">
        <f t="shared" si="82"/>
        <v>17.013891666666666</v>
      </c>
      <c r="O476">
        <f t="shared" si="83"/>
        <v>0.49520142901963171</v>
      </c>
      <c r="P476">
        <f t="shared" si="84"/>
        <v>917.11304654435799</v>
      </c>
      <c r="Q476">
        <f t="shared" si="85"/>
        <v>0.91711304654435799</v>
      </c>
      <c r="R476" s="1">
        <f t="shared" si="86"/>
        <v>3.4722222222222099E-4</v>
      </c>
      <c r="S476" s="8">
        <v>3.4722222222222099E-4</v>
      </c>
      <c r="T476" s="8">
        <f t="shared" si="87"/>
        <v>2641285.5740477606</v>
      </c>
      <c r="U476">
        <f t="shared" si="88"/>
        <v>1.0305555555555557</v>
      </c>
      <c r="W476" s="7">
        <f>U476/VLOOKUP(A476,Vlookup!A:B,2,FALSE)</f>
        <v>1.084795321637427E-2</v>
      </c>
    </row>
    <row r="477" spans="1:23" x14ac:dyDescent="0.35">
      <c r="A477">
        <v>10</v>
      </c>
      <c r="B477">
        <v>7</v>
      </c>
      <c r="D477">
        <v>60555103</v>
      </c>
      <c r="E477">
        <v>17006106</v>
      </c>
      <c r="F477">
        <v>120013</v>
      </c>
      <c r="G477" t="str">
        <f t="shared" si="78"/>
        <v>12:00:13</v>
      </c>
      <c r="H477">
        <v>10411</v>
      </c>
      <c r="I477" t="str">
        <f t="shared" si="79"/>
        <v>1-04-11</v>
      </c>
      <c r="J477">
        <v>10920</v>
      </c>
      <c r="K477">
        <v>-1</v>
      </c>
      <c r="L477">
        <f t="shared" si="80"/>
        <v>109.2</v>
      </c>
      <c r="M477">
        <f t="shared" si="81"/>
        <v>60.925171666666664</v>
      </c>
      <c r="N477">
        <f t="shared" si="82"/>
        <v>17.010176666666666</v>
      </c>
      <c r="O477">
        <f t="shared" si="83"/>
        <v>0.48961809050321148</v>
      </c>
      <c r="P477">
        <f t="shared" si="84"/>
        <v>906.77270361194769</v>
      </c>
      <c r="Q477">
        <f t="shared" si="85"/>
        <v>0.90677270361194773</v>
      </c>
      <c r="R477" s="1">
        <f t="shared" si="86"/>
        <v>3.4722222222216548E-4</v>
      </c>
      <c r="S477" s="8">
        <v>3.4722222222216548E-4</v>
      </c>
      <c r="T477" s="8">
        <f t="shared" si="87"/>
        <v>2611505.3864028361</v>
      </c>
      <c r="U477">
        <f t="shared" si="88"/>
        <v>1.0111111111111111</v>
      </c>
      <c r="W477" s="7">
        <f>U477/VLOOKUP(A477,Vlookup!A:B,2,FALSE)</f>
        <v>1.064327485380117E-2</v>
      </c>
    </row>
    <row r="478" spans="1:23" x14ac:dyDescent="0.35">
      <c r="A478">
        <v>10</v>
      </c>
      <c r="B478">
        <v>8</v>
      </c>
      <c r="D478">
        <v>60559952</v>
      </c>
      <c r="E478">
        <v>17007365</v>
      </c>
      <c r="F478">
        <v>120043</v>
      </c>
      <c r="G478" t="str">
        <f t="shared" si="78"/>
        <v>12:00:43</v>
      </c>
      <c r="H478">
        <v>10411</v>
      </c>
      <c r="I478" t="str">
        <f t="shared" si="79"/>
        <v>1-04-11</v>
      </c>
      <c r="J478">
        <v>11380</v>
      </c>
      <c r="K478">
        <v>-1</v>
      </c>
      <c r="L478">
        <f t="shared" si="80"/>
        <v>113.8</v>
      </c>
      <c r="M478">
        <f t="shared" si="81"/>
        <v>60.933253333333333</v>
      </c>
      <c r="N478">
        <f t="shared" si="82"/>
        <v>17.012274999999999</v>
      </c>
      <c r="O478">
        <f t="shared" si="83"/>
        <v>0.47965361947007518</v>
      </c>
      <c r="P478">
        <f t="shared" si="84"/>
        <v>888.3185032585792</v>
      </c>
      <c r="Q478">
        <f t="shared" si="85"/>
        <v>0.8883185032585792</v>
      </c>
      <c r="R478" s="1">
        <f t="shared" si="86"/>
        <v>3.472222222222765E-4</v>
      </c>
      <c r="S478" s="8">
        <v>3.472222222222765E-4</v>
      </c>
      <c r="T478" s="8">
        <f t="shared" si="87"/>
        <v>2558357.2893843083</v>
      </c>
      <c r="U478">
        <f t="shared" si="88"/>
        <v>1.0537037037037036</v>
      </c>
      <c r="W478" s="7">
        <f>U478/VLOOKUP(A478,Vlookup!A:B,2,FALSE)</f>
        <v>1.1091617933723196E-2</v>
      </c>
    </row>
    <row r="479" spans="1:23" x14ac:dyDescent="0.35">
      <c r="A479">
        <v>10</v>
      </c>
      <c r="B479">
        <v>9</v>
      </c>
      <c r="D479">
        <v>60564341</v>
      </c>
      <c r="E479">
        <v>17011304</v>
      </c>
      <c r="F479">
        <v>120113</v>
      </c>
      <c r="G479" t="str">
        <f t="shared" si="78"/>
        <v>12:01:13</v>
      </c>
      <c r="H479">
        <v>10411</v>
      </c>
      <c r="I479" t="str">
        <f t="shared" si="79"/>
        <v>1-04-11</v>
      </c>
      <c r="J479">
        <v>10580</v>
      </c>
      <c r="K479">
        <v>-1</v>
      </c>
      <c r="L479">
        <f t="shared" si="80"/>
        <v>105.8</v>
      </c>
      <c r="M479">
        <f t="shared" si="81"/>
        <v>60.940568333333331</v>
      </c>
      <c r="N479">
        <f t="shared" si="82"/>
        <v>17.018840000000001</v>
      </c>
      <c r="O479">
        <f t="shared" si="83"/>
        <v>0.47850395784303174</v>
      </c>
      <c r="P479">
        <f t="shared" si="84"/>
        <v>886.18932992529483</v>
      </c>
      <c r="Q479">
        <f t="shared" si="85"/>
        <v>0.88618932992529487</v>
      </c>
      <c r="R479" s="1">
        <f t="shared" si="86"/>
        <v>3.472222222222765E-4</v>
      </c>
      <c r="S479" s="8">
        <v>3.472222222222765E-4</v>
      </c>
      <c r="T479" s="8">
        <f t="shared" si="87"/>
        <v>2552225.2701844503</v>
      </c>
      <c r="U479">
        <f t="shared" si="88"/>
        <v>0.97962962962962963</v>
      </c>
      <c r="W479" s="7">
        <f>U479/VLOOKUP(A479,Vlookup!A:B,2,FALSE)</f>
        <v>1.0311890838206628E-2</v>
      </c>
    </row>
    <row r="480" spans="1:23" x14ac:dyDescent="0.35">
      <c r="A480">
        <v>10</v>
      </c>
      <c r="B480">
        <v>10</v>
      </c>
      <c r="D480">
        <v>60568384</v>
      </c>
      <c r="E480">
        <v>17016541</v>
      </c>
      <c r="F480">
        <v>120143</v>
      </c>
      <c r="G480" t="str">
        <f t="shared" si="78"/>
        <v>12:01:43</v>
      </c>
      <c r="H480">
        <v>10411</v>
      </c>
      <c r="I480" t="str">
        <f t="shared" si="79"/>
        <v>1-04-11</v>
      </c>
      <c r="J480">
        <v>10620</v>
      </c>
      <c r="K480">
        <v>-1</v>
      </c>
      <c r="L480">
        <f t="shared" si="80"/>
        <v>106.2</v>
      </c>
      <c r="M480">
        <f t="shared" si="81"/>
        <v>60.94730666666667</v>
      </c>
      <c r="N480">
        <f t="shared" si="82"/>
        <v>17.027568333333335</v>
      </c>
      <c r="O480">
        <f t="shared" si="83"/>
        <v>0.46181207829829329</v>
      </c>
      <c r="P480">
        <f t="shared" si="84"/>
        <v>855.27596900843923</v>
      </c>
      <c r="Q480">
        <f t="shared" si="85"/>
        <v>0.85527596900843927</v>
      </c>
      <c r="R480" s="1">
        <f t="shared" si="86"/>
        <v>3.4722222222216548E-4</v>
      </c>
      <c r="S480" s="8">
        <v>3.4722222222216548E-4</v>
      </c>
      <c r="T480" s="8">
        <f t="shared" si="87"/>
        <v>2463194.7907447075</v>
      </c>
      <c r="U480">
        <f t="shared" si="88"/>
        <v>0.98333333333333328</v>
      </c>
      <c r="W480" s="7">
        <f>U480/VLOOKUP(A480,Vlookup!A:B,2,FALSE)</f>
        <v>1.0350877192982456E-2</v>
      </c>
    </row>
    <row r="481" spans="1:23" x14ac:dyDescent="0.35">
      <c r="A481">
        <v>10</v>
      </c>
      <c r="B481">
        <v>11</v>
      </c>
      <c r="D481">
        <v>60572650</v>
      </c>
      <c r="E481">
        <v>17020139</v>
      </c>
      <c r="F481">
        <v>120213</v>
      </c>
      <c r="G481" t="str">
        <f t="shared" si="78"/>
        <v>12:02:13</v>
      </c>
      <c r="H481">
        <v>10411</v>
      </c>
      <c r="I481" t="str">
        <f t="shared" si="79"/>
        <v>1-04-11</v>
      </c>
      <c r="J481">
        <v>10230</v>
      </c>
      <c r="K481">
        <v>-1</v>
      </c>
      <c r="L481">
        <f t="shared" si="80"/>
        <v>102.3</v>
      </c>
      <c r="M481">
        <f t="shared" si="81"/>
        <v>60.954416666666667</v>
      </c>
      <c r="N481">
        <f t="shared" si="82"/>
        <v>17.033564999999999</v>
      </c>
      <c r="O481">
        <f t="shared" si="83"/>
        <v>0.4693587981628829</v>
      </c>
      <c r="P481">
        <f t="shared" si="84"/>
        <v>869.25249419765908</v>
      </c>
      <c r="Q481">
        <f t="shared" si="85"/>
        <v>0.86925249419765904</v>
      </c>
      <c r="R481" s="1">
        <f t="shared" si="86"/>
        <v>3.472222222222765E-4</v>
      </c>
      <c r="S481" s="8">
        <v>3.472222222222765E-4</v>
      </c>
      <c r="T481" s="8">
        <f t="shared" si="87"/>
        <v>2503447.1832888667</v>
      </c>
      <c r="U481">
        <f t="shared" si="88"/>
        <v>0.9472222222222223</v>
      </c>
      <c r="W481" s="7">
        <f>U481/VLOOKUP(A481,Vlookup!A:B,2,FALSE)</f>
        <v>9.97076023391813E-3</v>
      </c>
    </row>
    <row r="482" spans="1:23" x14ac:dyDescent="0.35">
      <c r="A482">
        <v>10</v>
      </c>
      <c r="B482">
        <v>12</v>
      </c>
      <c r="D482">
        <v>60577333</v>
      </c>
      <c r="E482">
        <v>17019843</v>
      </c>
      <c r="F482">
        <v>120243</v>
      </c>
      <c r="G482" t="str">
        <f t="shared" si="78"/>
        <v>12:02:43</v>
      </c>
      <c r="H482">
        <v>10411</v>
      </c>
      <c r="I482" t="str">
        <f t="shared" si="79"/>
        <v>1-04-11</v>
      </c>
      <c r="J482">
        <v>11110</v>
      </c>
      <c r="K482">
        <v>-1</v>
      </c>
      <c r="L482">
        <f t="shared" si="80"/>
        <v>111.1</v>
      </c>
      <c r="M482">
        <f t="shared" si="81"/>
        <v>60.962221666666665</v>
      </c>
      <c r="N482">
        <f t="shared" si="82"/>
        <v>17.033071666666668</v>
      </c>
      <c r="O482">
        <f t="shared" si="83"/>
        <v>0.50494804019862161</v>
      </c>
      <c r="P482">
        <f t="shared" si="84"/>
        <v>935.16377044784724</v>
      </c>
      <c r="Q482">
        <f t="shared" si="85"/>
        <v>0.93516377044784726</v>
      </c>
      <c r="R482" s="1">
        <f t="shared" si="86"/>
        <v>3.4722222222216548E-4</v>
      </c>
      <c r="S482" s="8">
        <v>3.4722222222216548E-4</v>
      </c>
      <c r="T482" s="8">
        <f t="shared" si="87"/>
        <v>2693271.6588902404</v>
      </c>
      <c r="U482">
        <f t="shared" si="88"/>
        <v>1.0287037037037037</v>
      </c>
      <c r="W482" s="7">
        <f>U482/VLOOKUP(A482,Vlookup!A:B,2,FALSE)</f>
        <v>1.0828460038986354E-2</v>
      </c>
    </row>
    <row r="483" spans="1:23" x14ac:dyDescent="0.35">
      <c r="A483">
        <v>10</v>
      </c>
      <c r="B483">
        <v>13</v>
      </c>
      <c r="D483">
        <v>60581848</v>
      </c>
      <c r="E483">
        <v>17015226</v>
      </c>
      <c r="F483">
        <v>120313</v>
      </c>
      <c r="G483" t="str">
        <f t="shared" si="78"/>
        <v>12:03:13</v>
      </c>
      <c r="H483">
        <v>10411</v>
      </c>
      <c r="I483" t="str">
        <f t="shared" si="79"/>
        <v>1-04-11</v>
      </c>
      <c r="J483">
        <v>11400</v>
      </c>
      <c r="K483">
        <v>-1</v>
      </c>
      <c r="L483">
        <f t="shared" si="80"/>
        <v>114</v>
      </c>
      <c r="M483">
        <f t="shared" si="81"/>
        <v>60.969746666666666</v>
      </c>
      <c r="N483">
        <f t="shared" si="82"/>
        <v>17.025376666666666</v>
      </c>
      <c r="O483">
        <f t="shared" si="83"/>
        <v>0.50834841924459495</v>
      </c>
      <c r="P483">
        <f t="shared" si="84"/>
        <v>941.46127244098989</v>
      </c>
      <c r="Q483">
        <f t="shared" si="85"/>
        <v>0.94146127244098987</v>
      </c>
      <c r="R483" s="1">
        <f t="shared" si="86"/>
        <v>3.472222222222765E-4</v>
      </c>
      <c r="S483" s="8">
        <v>3.472222222222765E-4</v>
      </c>
      <c r="T483" s="8">
        <f t="shared" si="87"/>
        <v>2711408.4646296268</v>
      </c>
      <c r="U483">
        <f t="shared" si="88"/>
        <v>1.0555555555555556</v>
      </c>
      <c r="W483" s="7">
        <f>U483/VLOOKUP(A483,Vlookup!A:B,2,FALSE)</f>
        <v>1.1111111111111112E-2</v>
      </c>
    </row>
    <row r="484" spans="1:23" x14ac:dyDescent="0.35">
      <c r="A484">
        <v>10</v>
      </c>
      <c r="B484">
        <v>14</v>
      </c>
      <c r="D484">
        <v>60586631</v>
      </c>
      <c r="E484">
        <v>17011733</v>
      </c>
      <c r="F484">
        <v>120343</v>
      </c>
      <c r="G484" t="str">
        <f t="shared" si="78"/>
        <v>12:03:43</v>
      </c>
      <c r="H484">
        <v>10411</v>
      </c>
      <c r="I484" t="str">
        <f t="shared" si="79"/>
        <v>1-04-11</v>
      </c>
      <c r="J484">
        <v>11030</v>
      </c>
      <c r="K484">
        <v>-1</v>
      </c>
      <c r="L484">
        <f t="shared" si="80"/>
        <v>110.3</v>
      </c>
      <c r="M484">
        <f t="shared" si="81"/>
        <v>60.977718333333335</v>
      </c>
      <c r="N484">
        <f t="shared" si="82"/>
        <v>17.019555</v>
      </c>
      <c r="O484">
        <f t="shared" si="83"/>
        <v>0.48713201523127542</v>
      </c>
      <c r="P484">
        <f t="shared" si="84"/>
        <v>902.16849220832205</v>
      </c>
      <c r="Q484">
        <f t="shared" si="85"/>
        <v>0.90216849220832207</v>
      </c>
      <c r="R484" s="1">
        <f t="shared" si="86"/>
        <v>3.4722222222216548E-4</v>
      </c>
      <c r="S484" s="8">
        <v>3.4722222222216548E-4</v>
      </c>
      <c r="T484" s="8">
        <f t="shared" si="87"/>
        <v>2598245.2575603919</v>
      </c>
      <c r="U484">
        <f t="shared" si="88"/>
        <v>1.0212962962962964</v>
      </c>
      <c r="W484" s="7">
        <f>U484/VLOOKUP(A484,Vlookup!A:B,2,FALSE)</f>
        <v>1.0750487329434698E-2</v>
      </c>
    </row>
    <row r="485" spans="1:23" x14ac:dyDescent="0.35">
      <c r="A485">
        <v>10</v>
      </c>
      <c r="B485">
        <v>15</v>
      </c>
      <c r="D485">
        <v>60591048</v>
      </c>
      <c r="E485">
        <v>17007541</v>
      </c>
      <c r="F485">
        <v>120413</v>
      </c>
      <c r="G485" t="str">
        <f t="shared" si="78"/>
        <v>12:04:13</v>
      </c>
      <c r="H485">
        <v>10411</v>
      </c>
      <c r="I485" t="str">
        <f t="shared" si="79"/>
        <v>1-04-11</v>
      </c>
      <c r="J485">
        <v>11000</v>
      </c>
      <c r="K485">
        <v>-1</v>
      </c>
      <c r="L485">
        <f t="shared" si="80"/>
        <v>110</v>
      </c>
      <c r="M485">
        <f t="shared" si="81"/>
        <v>60.985079999999996</v>
      </c>
      <c r="N485">
        <f t="shared" si="82"/>
        <v>17.012568333333334</v>
      </c>
      <c r="O485">
        <f t="shared" si="83"/>
        <v>0.50036795660083744</v>
      </c>
      <c r="P485">
        <f t="shared" si="84"/>
        <v>926.68145562475092</v>
      </c>
      <c r="Q485">
        <f t="shared" si="85"/>
        <v>0.9266814556247509</v>
      </c>
      <c r="R485" s="1">
        <f t="shared" si="86"/>
        <v>3.472222222222765E-4</v>
      </c>
      <c r="S485" s="8">
        <v>3.472222222222765E-4</v>
      </c>
      <c r="T485" s="8">
        <f t="shared" si="87"/>
        <v>2668842.5921988655</v>
      </c>
      <c r="U485">
        <f t="shared" si="88"/>
        <v>1.0185185185185186</v>
      </c>
      <c r="W485" s="7">
        <f>U485/VLOOKUP(A485,Vlookup!A:B,2,FALSE)</f>
        <v>1.0721247563352828E-2</v>
      </c>
    </row>
    <row r="486" spans="1:23" x14ac:dyDescent="0.35">
      <c r="A486">
        <v>10</v>
      </c>
      <c r="B486">
        <v>16</v>
      </c>
      <c r="D486">
        <v>60595152</v>
      </c>
      <c r="E486">
        <v>17001671</v>
      </c>
      <c r="F486">
        <v>120443</v>
      </c>
      <c r="G486" t="str">
        <f t="shared" si="78"/>
        <v>12:04:43</v>
      </c>
      <c r="H486">
        <v>10411</v>
      </c>
      <c r="I486" t="str">
        <f t="shared" si="79"/>
        <v>1-04-11</v>
      </c>
      <c r="J486">
        <v>11070</v>
      </c>
      <c r="K486">
        <v>-1</v>
      </c>
      <c r="L486">
        <f t="shared" si="80"/>
        <v>110.7</v>
      </c>
      <c r="M486">
        <f t="shared" si="81"/>
        <v>60.99192</v>
      </c>
      <c r="N486">
        <f t="shared" si="82"/>
        <v>17.002784999999999</v>
      </c>
      <c r="O486">
        <f t="shared" si="83"/>
        <v>0.49193731271015917</v>
      </c>
      <c r="P486">
        <f t="shared" si="84"/>
        <v>911.06790313921476</v>
      </c>
      <c r="Q486">
        <f t="shared" si="85"/>
        <v>0.91106790313921482</v>
      </c>
      <c r="R486" s="1">
        <f t="shared" si="86"/>
        <v>3.4722222222216548E-4</v>
      </c>
      <c r="S486" s="8">
        <v>3.4722222222216548E-4</v>
      </c>
      <c r="T486" s="8">
        <f t="shared" si="87"/>
        <v>2623875.5610413672</v>
      </c>
      <c r="U486">
        <f t="shared" si="88"/>
        <v>1.0249999999999999</v>
      </c>
      <c r="W486" s="7">
        <f>U486/VLOOKUP(A486,Vlookup!A:B,2,FALSE)</f>
        <v>1.0789473684210526E-2</v>
      </c>
    </row>
    <row r="487" spans="1:23" x14ac:dyDescent="0.35">
      <c r="A487">
        <v>10</v>
      </c>
      <c r="B487">
        <v>17</v>
      </c>
      <c r="D487">
        <v>60599205</v>
      </c>
      <c r="E487">
        <v>16595953</v>
      </c>
      <c r="F487">
        <v>120513</v>
      </c>
      <c r="G487" t="str">
        <f t="shared" si="78"/>
        <v>12:05:13</v>
      </c>
      <c r="H487">
        <v>10411</v>
      </c>
      <c r="I487" t="str">
        <f t="shared" si="79"/>
        <v>1-04-11</v>
      </c>
      <c r="J487">
        <v>11240</v>
      </c>
      <c r="K487">
        <v>-1</v>
      </c>
      <c r="L487">
        <f t="shared" si="80"/>
        <v>112.4</v>
      </c>
      <c r="M487">
        <f t="shared" si="81"/>
        <v>60.998674999999999</v>
      </c>
      <c r="N487">
        <f t="shared" si="82"/>
        <v>16.993255000000001</v>
      </c>
      <c r="O487">
        <f t="shared" si="83"/>
        <v>0.4936978166313542</v>
      </c>
      <c r="P487">
        <f t="shared" si="84"/>
        <v>914.32835640126802</v>
      </c>
      <c r="Q487">
        <f t="shared" si="85"/>
        <v>0.91432835640126808</v>
      </c>
      <c r="R487" s="1">
        <f t="shared" si="86"/>
        <v>3.472222222222765E-4</v>
      </c>
      <c r="S487" s="8">
        <v>3.472222222222765E-4</v>
      </c>
      <c r="T487" s="8">
        <f t="shared" si="87"/>
        <v>2633265.6664352403</v>
      </c>
      <c r="U487">
        <f t="shared" si="88"/>
        <v>1.0407407407407407</v>
      </c>
      <c r="W487" s="7">
        <f>U487/VLOOKUP(A487,Vlookup!A:B,2,FALSE)</f>
        <v>1.0955165692007798E-2</v>
      </c>
    </row>
    <row r="488" spans="1:23" x14ac:dyDescent="0.35">
      <c r="A488">
        <v>10</v>
      </c>
      <c r="B488">
        <v>18</v>
      </c>
      <c r="D488">
        <v>61003630</v>
      </c>
      <c r="E488">
        <v>16591478</v>
      </c>
      <c r="F488">
        <v>120543</v>
      </c>
      <c r="G488" t="str">
        <f t="shared" si="78"/>
        <v>12:05:43</v>
      </c>
      <c r="H488">
        <v>10411</v>
      </c>
      <c r="I488" t="str">
        <f t="shared" si="79"/>
        <v>1-04-11</v>
      </c>
      <c r="J488">
        <v>10910</v>
      </c>
      <c r="K488">
        <v>-1</v>
      </c>
      <c r="L488">
        <f t="shared" si="80"/>
        <v>109.1</v>
      </c>
      <c r="M488">
        <f t="shared" si="81"/>
        <v>61.006050000000002</v>
      </c>
      <c r="N488">
        <f t="shared" si="82"/>
        <v>16.985796666666666</v>
      </c>
      <c r="O488">
        <f t="shared" si="83"/>
        <v>0.49216086615196625</v>
      </c>
      <c r="P488">
        <f t="shared" si="84"/>
        <v>911.48192411344144</v>
      </c>
      <c r="Q488">
        <f t="shared" si="85"/>
        <v>0.91148192411344142</v>
      </c>
      <c r="R488" s="1">
        <f t="shared" si="86"/>
        <v>3.4722222222216548E-4</v>
      </c>
      <c r="S488" s="8">
        <v>3.4722222222216548E-4</v>
      </c>
      <c r="T488" s="8">
        <f t="shared" si="87"/>
        <v>2625067.9414471402</v>
      </c>
      <c r="U488">
        <f t="shared" si="88"/>
        <v>1.0101851851851853</v>
      </c>
      <c r="W488" s="7">
        <f>U488/VLOOKUP(A488,Vlookup!A:B,2,FALSE)</f>
        <v>1.0633528265107214E-2</v>
      </c>
    </row>
    <row r="489" spans="1:23" x14ac:dyDescent="0.35">
      <c r="A489">
        <v>10</v>
      </c>
      <c r="B489">
        <v>19</v>
      </c>
      <c r="D489">
        <v>61008298</v>
      </c>
      <c r="E489">
        <v>16588318</v>
      </c>
      <c r="F489">
        <v>120613</v>
      </c>
      <c r="G489" t="str">
        <f t="shared" si="78"/>
        <v>12:06:13</v>
      </c>
      <c r="H489">
        <v>10411</v>
      </c>
      <c r="I489" t="str">
        <f t="shared" si="79"/>
        <v>1-04-11</v>
      </c>
      <c r="J489">
        <v>11310</v>
      </c>
      <c r="K489">
        <v>-1</v>
      </c>
      <c r="L489">
        <f t="shared" si="80"/>
        <v>113.1</v>
      </c>
      <c r="M489">
        <f t="shared" si="81"/>
        <v>61.013829999999999</v>
      </c>
      <c r="N489">
        <f t="shared" si="82"/>
        <v>16.980530000000002</v>
      </c>
      <c r="O489">
        <f t="shared" si="83"/>
        <v>0.49825411187910151</v>
      </c>
      <c r="P489">
        <f t="shared" si="84"/>
        <v>922.766615200096</v>
      </c>
      <c r="Q489">
        <f t="shared" si="85"/>
        <v>0.92276661520009606</v>
      </c>
      <c r="R489" s="1">
        <f t="shared" si="86"/>
        <v>3.472222222222765E-4</v>
      </c>
      <c r="S489" s="8">
        <v>3.472222222222765E-4</v>
      </c>
      <c r="T489" s="8">
        <f t="shared" si="87"/>
        <v>2657567.8517758609</v>
      </c>
      <c r="U489">
        <f t="shared" si="88"/>
        <v>1.0472222222222223</v>
      </c>
      <c r="W489" s="7">
        <f>U489/VLOOKUP(A489,Vlookup!A:B,2,FALSE)</f>
        <v>1.1023391812865498E-2</v>
      </c>
    </row>
    <row r="490" spans="1:23" x14ac:dyDescent="0.35">
      <c r="A490">
        <v>10</v>
      </c>
      <c r="B490">
        <v>20</v>
      </c>
      <c r="D490">
        <v>61013140</v>
      </c>
      <c r="E490">
        <v>16585972</v>
      </c>
      <c r="F490">
        <v>120643</v>
      </c>
      <c r="G490" t="str">
        <f t="shared" si="78"/>
        <v>12:06:43</v>
      </c>
      <c r="H490">
        <v>10411</v>
      </c>
      <c r="I490" t="str">
        <f t="shared" si="79"/>
        <v>1-04-11</v>
      </c>
      <c r="J490">
        <v>10890</v>
      </c>
      <c r="K490">
        <v>-1</v>
      </c>
      <c r="L490">
        <f t="shared" si="80"/>
        <v>108.9</v>
      </c>
      <c r="M490">
        <f t="shared" si="81"/>
        <v>61.021900000000002</v>
      </c>
      <c r="N490">
        <f t="shared" si="82"/>
        <v>16.97662</v>
      </c>
      <c r="O490">
        <f t="shared" si="83"/>
        <v>0.48960403018078025</v>
      </c>
      <c r="P490">
        <f t="shared" si="84"/>
        <v>906.74666389480501</v>
      </c>
      <c r="Q490">
        <f t="shared" si="85"/>
        <v>0.90674666389480507</v>
      </c>
      <c r="R490" s="1">
        <f t="shared" si="86"/>
        <v>3.4722222222216548E-4</v>
      </c>
      <c r="S490" s="8">
        <v>3.4722222222216548E-4</v>
      </c>
      <c r="T490" s="8">
        <f t="shared" si="87"/>
        <v>2611430.3920174651</v>
      </c>
      <c r="U490">
        <f t="shared" si="88"/>
        <v>1.0083333333333333</v>
      </c>
      <c r="W490" s="7">
        <f>U490/VLOOKUP(A490,Vlookup!A:B,2,FALSE)</f>
        <v>1.0614035087719298E-2</v>
      </c>
    </row>
    <row r="491" spans="1:23" x14ac:dyDescent="0.35">
      <c r="A491">
        <v>10</v>
      </c>
      <c r="B491">
        <v>21</v>
      </c>
      <c r="D491">
        <v>61017998</v>
      </c>
      <c r="E491">
        <v>16584869</v>
      </c>
      <c r="F491">
        <v>120713</v>
      </c>
      <c r="G491" t="str">
        <f t="shared" si="78"/>
        <v>12:07:13</v>
      </c>
      <c r="H491">
        <v>10411</v>
      </c>
      <c r="I491" t="str">
        <f t="shared" si="79"/>
        <v>1-04-11</v>
      </c>
      <c r="J491">
        <v>10950</v>
      </c>
      <c r="K491">
        <v>-1</v>
      </c>
      <c r="L491">
        <f t="shared" si="80"/>
        <v>109.5</v>
      </c>
      <c r="M491">
        <f t="shared" si="81"/>
        <v>61.029996666666669</v>
      </c>
      <c r="N491">
        <f t="shared" si="82"/>
        <v>16.974781666666665</v>
      </c>
      <c r="O491">
        <f t="shared" si="83"/>
        <v>0.49728252390879046</v>
      </c>
      <c r="P491">
        <f t="shared" si="84"/>
        <v>920.96723427907989</v>
      </c>
      <c r="Q491">
        <f t="shared" si="85"/>
        <v>0.92096723427907989</v>
      </c>
      <c r="R491" s="1">
        <f t="shared" si="86"/>
        <v>3.472222222222765E-4</v>
      </c>
      <c r="S491" s="8">
        <v>3.472222222222765E-4</v>
      </c>
      <c r="T491" s="8">
        <f t="shared" si="87"/>
        <v>2652385.6347233355</v>
      </c>
      <c r="U491">
        <f t="shared" si="88"/>
        <v>1.0138888888888888</v>
      </c>
      <c r="W491" s="7">
        <f>U491/VLOOKUP(A491,Vlookup!A:B,2,FALSE)</f>
        <v>1.067251461988304E-2</v>
      </c>
    </row>
    <row r="492" spans="1:23" x14ac:dyDescent="0.35">
      <c r="A492">
        <v>10</v>
      </c>
      <c r="B492">
        <v>22</v>
      </c>
      <c r="D492">
        <v>61022542</v>
      </c>
      <c r="E492">
        <v>16580743</v>
      </c>
      <c r="F492">
        <v>120743</v>
      </c>
      <c r="G492" t="str">
        <f t="shared" si="78"/>
        <v>12:07:43</v>
      </c>
      <c r="H492">
        <v>10411</v>
      </c>
      <c r="I492" t="str">
        <f t="shared" si="79"/>
        <v>1-04-11</v>
      </c>
      <c r="J492">
        <v>10840</v>
      </c>
      <c r="K492">
        <v>-1</v>
      </c>
      <c r="L492">
        <f t="shared" si="80"/>
        <v>108.4</v>
      </c>
      <c r="M492">
        <f t="shared" si="81"/>
        <v>61.037570000000002</v>
      </c>
      <c r="N492">
        <f t="shared" si="82"/>
        <v>16.967905000000002</v>
      </c>
      <c r="O492">
        <f t="shared" si="83"/>
        <v>0.4838404259365337</v>
      </c>
      <c r="P492">
        <f t="shared" si="84"/>
        <v>896.07246883446044</v>
      </c>
      <c r="Q492">
        <f t="shared" si="85"/>
        <v>0.89607246883446046</v>
      </c>
      <c r="R492" s="1">
        <f t="shared" si="86"/>
        <v>3.4722222222216548E-4</v>
      </c>
      <c r="S492" s="8">
        <v>3.4722222222216548E-4</v>
      </c>
      <c r="T492" s="8">
        <f t="shared" si="87"/>
        <v>2580688.7102436679</v>
      </c>
      <c r="U492">
        <f t="shared" si="88"/>
        <v>1.0037037037037038</v>
      </c>
      <c r="W492" s="7">
        <f>U492/VLOOKUP(A492,Vlookup!A:B,2,FALSE)</f>
        <v>1.0565302144249514E-2</v>
      </c>
    </row>
    <row r="493" spans="1:23" x14ac:dyDescent="0.35">
      <c r="A493">
        <v>10</v>
      </c>
      <c r="B493">
        <v>23</v>
      </c>
      <c r="D493">
        <v>61027028</v>
      </c>
      <c r="E493">
        <v>16577047</v>
      </c>
      <c r="F493">
        <v>120813</v>
      </c>
      <c r="G493" t="str">
        <f t="shared" si="78"/>
        <v>12:08:13</v>
      </c>
      <c r="H493">
        <v>10411</v>
      </c>
      <c r="I493" t="str">
        <f t="shared" si="79"/>
        <v>1-04-11</v>
      </c>
      <c r="J493">
        <v>10950</v>
      </c>
      <c r="K493">
        <v>-1</v>
      </c>
      <c r="L493">
        <f t="shared" si="80"/>
        <v>109.5</v>
      </c>
      <c r="M493">
        <f t="shared" si="81"/>
        <v>61.045046666666664</v>
      </c>
      <c r="N493">
        <f t="shared" si="82"/>
        <v>16.961745000000001</v>
      </c>
      <c r="O493">
        <f t="shared" si="83"/>
        <v>0.4876142930268183</v>
      </c>
      <c r="P493">
        <f t="shared" si="84"/>
        <v>903.06167068566754</v>
      </c>
      <c r="Q493">
        <f t="shared" si="85"/>
        <v>0.90306167068566756</v>
      </c>
      <c r="R493" s="1">
        <f t="shared" si="86"/>
        <v>3.472222222222765E-4</v>
      </c>
      <c r="S493" s="8">
        <v>3.472222222222765E-4</v>
      </c>
      <c r="T493" s="8">
        <f t="shared" si="87"/>
        <v>2600817.6115743159</v>
      </c>
      <c r="U493">
        <f t="shared" si="88"/>
        <v>1.0138888888888888</v>
      </c>
      <c r="W493" s="7">
        <f>U493/VLOOKUP(A493,Vlookup!A:B,2,FALSE)</f>
        <v>1.067251461988304E-2</v>
      </c>
    </row>
    <row r="494" spans="1:23" x14ac:dyDescent="0.35">
      <c r="A494">
        <v>10</v>
      </c>
      <c r="B494">
        <v>24</v>
      </c>
      <c r="D494">
        <v>61031797</v>
      </c>
      <c r="E494">
        <v>16575035</v>
      </c>
      <c r="F494">
        <v>120843</v>
      </c>
      <c r="G494" t="str">
        <f t="shared" si="78"/>
        <v>12:08:43</v>
      </c>
      <c r="H494">
        <v>10411</v>
      </c>
      <c r="I494" t="str">
        <f t="shared" si="79"/>
        <v>1-04-11</v>
      </c>
      <c r="J494">
        <v>10700</v>
      </c>
      <c r="K494">
        <v>-1</v>
      </c>
      <c r="L494">
        <f t="shared" si="80"/>
        <v>107</v>
      </c>
      <c r="M494">
        <f t="shared" si="81"/>
        <v>61.052995000000003</v>
      </c>
      <c r="N494">
        <f t="shared" si="82"/>
        <v>16.958391666666667</v>
      </c>
      <c r="O494">
        <f t="shared" si="83"/>
        <v>0.48193624818162761</v>
      </c>
      <c r="P494">
        <f t="shared" si="84"/>
        <v>892.54593163237439</v>
      </c>
      <c r="Q494">
        <f t="shared" si="85"/>
        <v>0.89254593163237439</v>
      </c>
      <c r="R494" s="1">
        <f t="shared" si="86"/>
        <v>3.4722222222216548E-4</v>
      </c>
      <c r="S494" s="8">
        <v>3.4722222222216548E-4</v>
      </c>
      <c r="T494" s="8">
        <f t="shared" si="87"/>
        <v>2570532.2831016583</v>
      </c>
      <c r="U494">
        <f t="shared" si="88"/>
        <v>0.9907407407407407</v>
      </c>
      <c r="W494" s="7">
        <f>U494/VLOOKUP(A494,Vlookup!A:B,2,FALSE)</f>
        <v>1.0428849902534112E-2</v>
      </c>
    </row>
    <row r="495" spans="1:23" x14ac:dyDescent="0.35">
      <c r="A495">
        <v>10</v>
      </c>
      <c r="B495">
        <v>25</v>
      </c>
      <c r="D495">
        <v>61036458</v>
      </c>
      <c r="E495">
        <v>16577496</v>
      </c>
      <c r="F495">
        <v>120913</v>
      </c>
      <c r="G495" t="str">
        <f t="shared" si="78"/>
        <v>12:09:13</v>
      </c>
      <c r="H495">
        <v>10411</v>
      </c>
      <c r="I495" t="str">
        <f t="shared" si="79"/>
        <v>1-04-11</v>
      </c>
      <c r="J495">
        <v>10540</v>
      </c>
      <c r="K495">
        <v>-1</v>
      </c>
      <c r="L495">
        <f t="shared" si="80"/>
        <v>105.4</v>
      </c>
      <c r="M495">
        <f t="shared" si="81"/>
        <v>61.060763333333334</v>
      </c>
      <c r="N495">
        <f t="shared" si="82"/>
        <v>16.962493333333335</v>
      </c>
      <c r="O495">
        <f t="shared" si="83"/>
        <v>0.46843385124355463</v>
      </c>
      <c r="P495">
        <f t="shared" si="84"/>
        <v>867.53949250306323</v>
      </c>
      <c r="Q495">
        <f t="shared" si="85"/>
        <v>0.86753949250306328</v>
      </c>
      <c r="R495" s="1">
        <f t="shared" si="86"/>
        <v>3.472222222222765E-4</v>
      </c>
      <c r="S495" s="8">
        <v>3.472222222222765E-4</v>
      </c>
      <c r="T495" s="8">
        <f t="shared" si="87"/>
        <v>2498513.7384084314</v>
      </c>
      <c r="U495">
        <f t="shared" si="88"/>
        <v>0.97592592592592597</v>
      </c>
      <c r="W495" s="7">
        <f>U495/VLOOKUP(A495,Vlookup!A:B,2,FALSE)</f>
        <v>1.02729044834308E-2</v>
      </c>
    </row>
    <row r="496" spans="1:23" x14ac:dyDescent="0.35">
      <c r="A496">
        <v>10</v>
      </c>
      <c r="B496">
        <v>26</v>
      </c>
      <c r="D496">
        <v>61041092</v>
      </c>
      <c r="E496">
        <v>16578788</v>
      </c>
      <c r="F496">
        <v>120943</v>
      </c>
      <c r="G496" t="str">
        <f t="shared" si="78"/>
        <v>12:09:43</v>
      </c>
      <c r="H496">
        <v>10411</v>
      </c>
      <c r="I496" t="str">
        <f t="shared" si="79"/>
        <v>1-04-11</v>
      </c>
      <c r="J496">
        <v>10540</v>
      </c>
      <c r="K496">
        <v>-1</v>
      </c>
      <c r="L496">
        <f t="shared" si="80"/>
        <v>105.4</v>
      </c>
      <c r="M496">
        <f t="shared" si="81"/>
        <v>61.068486666666665</v>
      </c>
      <c r="N496">
        <f t="shared" si="82"/>
        <v>16.964646666666667</v>
      </c>
      <c r="O496">
        <f t="shared" si="83"/>
        <v>0.46977992101445709</v>
      </c>
      <c r="P496">
        <f t="shared" si="84"/>
        <v>870.03241371877448</v>
      </c>
      <c r="Q496">
        <f t="shared" si="85"/>
        <v>0.87003241371877449</v>
      </c>
      <c r="R496" s="1">
        <f t="shared" si="86"/>
        <v>3.472222222222765E-4</v>
      </c>
      <c r="S496" s="8">
        <v>3.472222222222765E-4</v>
      </c>
      <c r="T496" s="8">
        <f t="shared" si="87"/>
        <v>2505693.3515096786</v>
      </c>
      <c r="U496">
        <f t="shared" si="88"/>
        <v>0.97592592592592597</v>
      </c>
      <c r="W496" s="7">
        <f>U496/VLOOKUP(A496,Vlookup!A:B,2,FALSE)</f>
        <v>1.02729044834308E-2</v>
      </c>
    </row>
    <row r="497" spans="1:23" x14ac:dyDescent="0.35">
      <c r="A497">
        <v>10</v>
      </c>
      <c r="B497">
        <v>27</v>
      </c>
      <c r="D497">
        <v>61045728</v>
      </c>
      <c r="E497">
        <v>16580247</v>
      </c>
      <c r="F497">
        <v>121013</v>
      </c>
      <c r="G497" t="str">
        <f t="shared" si="78"/>
        <v>12:10:13</v>
      </c>
      <c r="H497">
        <v>10411</v>
      </c>
      <c r="I497" t="str">
        <f t="shared" si="79"/>
        <v>1-04-11</v>
      </c>
      <c r="J497">
        <v>10990</v>
      </c>
      <c r="K497">
        <v>-1</v>
      </c>
      <c r="L497">
        <f t="shared" si="80"/>
        <v>109.9</v>
      </c>
      <c r="M497">
        <f t="shared" si="81"/>
        <v>61.076213333333335</v>
      </c>
      <c r="N497">
        <f t="shared" si="82"/>
        <v>16.967078333333333</v>
      </c>
      <c r="O497">
        <f t="shared" si="83"/>
        <v>0.4914602256652193</v>
      </c>
      <c r="P497">
        <f t="shared" si="84"/>
        <v>910.18433793198619</v>
      </c>
      <c r="Q497">
        <f t="shared" si="85"/>
        <v>0.91018433793198616</v>
      </c>
      <c r="R497" s="1">
        <f t="shared" si="86"/>
        <v>3.4722222222216548E-4</v>
      </c>
      <c r="S497" s="8">
        <v>3.4722222222216548E-4</v>
      </c>
      <c r="T497" s="8">
        <f t="shared" si="87"/>
        <v>2621330.8932445487</v>
      </c>
      <c r="U497">
        <f t="shared" si="88"/>
        <v>1.0175925925925926</v>
      </c>
      <c r="W497" s="7">
        <f>U497/VLOOKUP(A497,Vlookup!A:B,2,FALSE)</f>
        <v>1.071150097465887E-2</v>
      </c>
    </row>
    <row r="498" spans="1:23" x14ac:dyDescent="0.35">
      <c r="A498">
        <v>10</v>
      </c>
      <c r="B498">
        <v>28</v>
      </c>
      <c r="D498">
        <v>61050331</v>
      </c>
      <c r="E498">
        <v>16583756</v>
      </c>
      <c r="F498">
        <v>121043</v>
      </c>
      <c r="G498" t="str">
        <f t="shared" si="78"/>
        <v>12:10:43</v>
      </c>
      <c r="H498">
        <v>10411</v>
      </c>
      <c r="I498" t="str">
        <f t="shared" si="79"/>
        <v>1-04-11</v>
      </c>
      <c r="J498">
        <v>11120</v>
      </c>
      <c r="K498">
        <v>-1</v>
      </c>
      <c r="L498">
        <f t="shared" si="80"/>
        <v>111.2</v>
      </c>
      <c r="M498">
        <f t="shared" si="81"/>
        <v>61.083885000000002</v>
      </c>
      <c r="N498">
        <f t="shared" si="82"/>
        <v>16.972926666666666</v>
      </c>
      <c r="O498">
        <f t="shared" si="83"/>
        <v>0.47750334747175999</v>
      </c>
      <c r="P498">
        <f t="shared" si="84"/>
        <v>884.33619951769947</v>
      </c>
      <c r="Q498">
        <f t="shared" si="85"/>
        <v>0.88433619951769948</v>
      </c>
      <c r="R498" s="1">
        <f t="shared" si="86"/>
        <v>3.4722222222216548E-4</v>
      </c>
      <c r="S498" s="8">
        <v>3.4722222222216548E-4</v>
      </c>
      <c r="T498" s="8">
        <f t="shared" si="87"/>
        <v>2546888.2546113906</v>
      </c>
      <c r="U498">
        <f t="shared" si="88"/>
        <v>1.0296296296296297</v>
      </c>
      <c r="W498" s="7">
        <f>U498/VLOOKUP(A498,Vlookup!A:B,2,FALSE)</f>
        <v>1.0838206627680312E-2</v>
      </c>
    </row>
    <row r="499" spans="1:23" x14ac:dyDescent="0.35">
      <c r="A499">
        <v>10</v>
      </c>
      <c r="B499">
        <v>29</v>
      </c>
      <c r="D499">
        <v>61054698</v>
      </c>
      <c r="E499">
        <v>16587707</v>
      </c>
      <c r="F499">
        <v>121113</v>
      </c>
      <c r="G499" t="str">
        <f t="shared" si="78"/>
        <v>12:11:13</v>
      </c>
      <c r="H499">
        <v>10411</v>
      </c>
      <c r="I499" t="str">
        <f t="shared" si="79"/>
        <v>1-04-11</v>
      </c>
      <c r="J499">
        <v>9920</v>
      </c>
      <c r="K499">
        <v>-1</v>
      </c>
      <c r="L499">
        <f t="shared" si="80"/>
        <v>99.2</v>
      </c>
      <c r="M499">
        <f t="shared" si="81"/>
        <v>61.091163333333334</v>
      </c>
      <c r="N499">
        <f t="shared" si="82"/>
        <v>16.979511666666667</v>
      </c>
      <c r="O499">
        <f t="shared" si="83"/>
        <v>0.43642927310693208</v>
      </c>
      <c r="P499">
        <f t="shared" si="84"/>
        <v>808.26701379403823</v>
      </c>
      <c r="Q499">
        <f t="shared" si="85"/>
        <v>0.8082670137940382</v>
      </c>
      <c r="R499" s="1">
        <f t="shared" si="86"/>
        <v>3.472222222222765E-4</v>
      </c>
      <c r="S499" s="8">
        <v>3.472222222222765E-4</v>
      </c>
      <c r="T499" s="8">
        <f t="shared" si="87"/>
        <v>2327808.9997264664</v>
      </c>
      <c r="U499">
        <f t="shared" si="88"/>
        <v>0.91851851851851862</v>
      </c>
      <c r="W499" s="7">
        <f>U499/VLOOKUP(A499,Vlookup!A:B,2,FALSE)</f>
        <v>9.6686159844054584E-3</v>
      </c>
    </row>
    <row r="500" spans="1:23" x14ac:dyDescent="0.35">
      <c r="A500">
        <v>10</v>
      </c>
      <c r="B500">
        <v>30</v>
      </c>
      <c r="D500">
        <v>61058518</v>
      </c>
      <c r="E500">
        <v>16592040</v>
      </c>
      <c r="F500">
        <v>121143</v>
      </c>
      <c r="G500" t="str">
        <f t="shared" si="78"/>
        <v>12:11:43</v>
      </c>
      <c r="H500">
        <v>10411</v>
      </c>
      <c r="I500" t="str">
        <f t="shared" si="79"/>
        <v>1-04-11</v>
      </c>
      <c r="J500">
        <v>9910</v>
      </c>
      <c r="K500">
        <v>-1</v>
      </c>
      <c r="L500">
        <f t="shared" si="80"/>
        <v>99.1</v>
      </c>
      <c r="M500">
        <f t="shared" si="81"/>
        <v>61.097529999999999</v>
      </c>
      <c r="N500">
        <f t="shared" si="82"/>
        <v>16.986733333333333</v>
      </c>
      <c r="O500">
        <f t="shared" si="83"/>
        <v>0.44882659582826645</v>
      </c>
      <c r="P500">
        <f t="shared" si="84"/>
        <v>831.22685547394951</v>
      </c>
      <c r="Q500">
        <f t="shared" si="85"/>
        <v>0.83122685547394948</v>
      </c>
      <c r="R500" s="1">
        <f t="shared" si="86"/>
        <v>3.472222222222765E-4</v>
      </c>
      <c r="S500" s="8">
        <v>3.472222222222765E-4</v>
      </c>
      <c r="T500" s="8">
        <f t="shared" si="87"/>
        <v>2393933.3437646003</v>
      </c>
      <c r="U500">
        <f t="shared" si="88"/>
        <v>0.91759259259259263</v>
      </c>
      <c r="W500" s="7">
        <f>U500/VLOOKUP(A500,Vlookup!A:B,2,FALSE)</f>
        <v>9.6588693957115005E-3</v>
      </c>
    </row>
    <row r="501" spans="1:23" x14ac:dyDescent="0.35">
      <c r="A501">
        <v>10</v>
      </c>
      <c r="B501">
        <v>31</v>
      </c>
      <c r="D501">
        <v>61062003</v>
      </c>
      <c r="E501">
        <v>16597866</v>
      </c>
      <c r="F501">
        <v>121213</v>
      </c>
      <c r="G501" t="str">
        <f t="shared" si="78"/>
        <v>12:12:13</v>
      </c>
      <c r="H501">
        <v>10411</v>
      </c>
      <c r="I501" t="str">
        <f t="shared" si="79"/>
        <v>1-04-11</v>
      </c>
      <c r="J501">
        <v>10300</v>
      </c>
      <c r="K501">
        <v>-1</v>
      </c>
      <c r="L501">
        <f t="shared" si="80"/>
        <v>103</v>
      </c>
      <c r="M501">
        <f t="shared" si="81"/>
        <v>61.103338333333333</v>
      </c>
      <c r="N501">
        <f t="shared" si="82"/>
        <v>16.996443333333332</v>
      </c>
      <c r="O501">
        <f t="shared" si="83"/>
        <v>0.46480037392024531</v>
      </c>
      <c r="P501">
        <f t="shared" si="84"/>
        <v>860.81029250029428</v>
      </c>
      <c r="Q501">
        <f t="shared" si="85"/>
        <v>0.86081029250029428</v>
      </c>
      <c r="R501" s="1">
        <f t="shared" si="86"/>
        <v>3.4722222222216548E-4</v>
      </c>
      <c r="S501" s="8">
        <v>3.4722222222216548E-4</v>
      </c>
      <c r="T501" s="8">
        <f t="shared" si="87"/>
        <v>2479133.6424012529</v>
      </c>
      <c r="U501">
        <f t="shared" si="88"/>
        <v>0.95370370370370372</v>
      </c>
      <c r="W501" s="7">
        <f>U501/VLOOKUP(A501,Vlookup!A:B,2,FALSE)</f>
        <v>1.0038986354775828E-2</v>
      </c>
    </row>
    <row r="502" spans="1:23" x14ac:dyDescent="0.35">
      <c r="A502">
        <v>10</v>
      </c>
      <c r="B502">
        <v>32</v>
      </c>
      <c r="D502">
        <v>61065550</v>
      </c>
      <c r="E502">
        <v>17004056</v>
      </c>
      <c r="F502">
        <v>121243</v>
      </c>
      <c r="G502" t="str">
        <f t="shared" si="78"/>
        <v>12:12:43</v>
      </c>
      <c r="H502">
        <v>10411</v>
      </c>
      <c r="I502" t="str">
        <f t="shared" si="79"/>
        <v>1-04-11</v>
      </c>
      <c r="J502">
        <v>10630</v>
      </c>
      <c r="K502">
        <v>-1</v>
      </c>
      <c r="L502">
        <f t="shared" si="80"/>
        <v>106.3</v>
      </c>
      <c r="M502">
        <f t="shared" si="81"/>
        <v>61.109250000000003</v>
      </c>
      <c r="N502">
        <f t="shared" si="82"/>
        <v>17.00676</v>
      </c>
      <c r="O502">
        <f t="shared" si="83"/>
        <v>0.46955366788436437</v>
      </c>
      <c r="P502">
        <f t="shared" si="84"/>
        <v>869.61339292184277</v>
      </c>
      <c r="Q502">
        <f t="shared" si="85"/>
        <v>0.86961339292184281</v>
      </c>
      <c r="R502" s="1">
        <f t="shared" si="86"/>
        <v>3.4722222222216548E-4</v>
      </c>
      <c r="S502" s="8">
        <v>3.4722222222216548E-4</v>
      </c>
      <c r="T502" s="8">
        <f t="shared" si="87"/>
        <v>2504486.5716153164</v>
      </c>
      <c r="U502">
        <f t="shared" si="88"/>
        <v>0.98425925925925928</v>
      </c>
      <c r="W502" s="7">
        <f>U502/VLOOKUP(A502,Vlookup!A:B,2,FALSE)</f>
        <v>1.0360623781676414E-2</v>
      </c>
    </row>
    <row r="503" spans="1:23" x14ac:dyDescent="0.35">
      <c r="A503">
        <v>10</v>
      </c>
      <c r="B503">
        <v>33</v>
      </c>
      <c r="D503">
        <v>61069824</v>
      </c>
      <c r="E503">
        <v>17008039</v>
      </c>
      <c r="F503">
        <v>121313</v>
      </c>
      <c r="G503" t="str">
        <f t="shared" si="78"/>
        <v>12:13:13</v>
      </c>
      <c r="H503">
        <v>10411</v>
      </c>
      <c r="I503" t="str">
        <f t="shared" si="79"/>
        <v>1-04-11</v>
      </c>
      <c r="J503">
        <v>10270</v>
      </c>
      <c r="K503">
        <v>-1</v>
      </c>
      <c r="L503">
        <f t="shared" si="80"/>
        <v>102.7</v>
      </c>
      <c r="M503">
        <f t="shared" si="81"/>
        <v>61.116373333333335</v>
      </c>
      <c r="N503">
        <f t="shared" si="82"/>
        <v>17.013398333333335</v>
      </c>
      <c r="O503">
        <f t="shared" si="83"/>
        <v>0.44287435399564501</v>
      </c>
      <c r="P503">
        <f t="shared" si="84"/>
        <v>820.20330359993454</v>
      </c>
      <c r="Q503">
        <f t="shared" si="85"/>
        <v>0.82020330359993454</v>
      </c>
      <c r="R503" s="1">
        <f t="shared" si="86"/>
        <v>3.472222222222765E-4</v>
      </c>
      <c r="S503" s="8">
        <v>3.472222222222765E-4</v>
      </c>
      <c r="T503" s="8">
        <f t="shared" si="87"/>
        <v>2362185.5143674421</v>
      </c>
      <c r="U503">
        <f t="shared" si="88"/>
        <v>0.95092592592592595</v>
      </c>
      <c r="W503" s="7">
        <f>U503/VLOOKUP(A503,Vlookup!A:B,2,FALSE)</f>
        <v>1.0009746588693958E-2</v>
      </c>
    </row>
    <row r="504" spans="1:23" x14ac:dyDescent="0.35">
      <c r="A504">
        <v>10</v>
      </c>
      <c r="B504">
        <v>34</v>
      </c>
      <c r="D504">
        <v>61074228</v>
      </c>
      <c r="E504">
        <v>17008837</v>
      </c>
      <c r="F504">
        <v>121343</v>
      </c>
      <c r="G504" t="str">
        <f t="shared" si="78"/>
        <v>12:13:43</v>
      </c>
      <c r="H504">
        <v>10411</v>
      </c>
      <c r="I504" t="str">
        <f t="shared" si="79"/>
        <v>1-04-11</v>
      </c>
      <c r="J504">
        <v>9190</v>
      </c>
      <c r="K504">
        <v>-1</v>
      </c>
      <c r="L504">
        <f t="shared" si="80"/>
        <v>91.9</v>
      </c>
      <c r="M504">
        <f t="shared" si="81"/>
        <v>61.123713333333335</v>
      </c>
      <c r="N504">
        <f t="shared" si="82"/>
        <v>17.014728333333334</v>
      </c>
      <c r="O504">
        <f t="shared" si="83"/>
        <v>0.39504130833743428</v>
      </c>
      <c r="P504">
        <f t="shared" si="84"/>
        <v>731.61650304092825</v>
      </c>
      <c r="Q504">
        <f t="shared" si="85"/>
        <v>0.73161650304092829</v>
      </c>
      <c r="R504" s="1">
        <f t="shared" si="86"/>
        <v>3.472222222222765E-4</v>
      </c>
      <c r="S504" s="8">
        <v>3.472222222222765E-4</v>
      </c>
      <c r="T504" s="8">
        <f t="shared" si="87"/>
        <v>2107055.5287575438</v>
      </c>
      <c r="U504">
        <f t="shared" si="88"/>
        <v>0.85092592592592597</v>
      </c>
      <c r="W504" s="7">
        <f>U504/VLOOKUP(A504,Vlookup!A:B,2,FALSE)</f>
        <v>8.9571150097465888E-3</v>
      </c>
    </row>
    <row r="505" spans="1:23" x14ac:dyDescent="0.35">
      <c r="A505">
        <v>10</v>
      </c>
      <c r="B505">
        <v>35</v>
      </c>
      <c r="D505">
        <v>61078110</v>
      </c>
      <c r="E505">
        <v>17010272</v>
      </c>
      <c r="F505">
        <v>121413</v>
      </c>
      <c r="G505" t="str">
        <f t="shared" si="78"/>
        <v>12:14:13</v>
      </c>
      <c r="H505">
        <v>10411</v>
      </c>
      <c r="I505" t="str">
        <f t="shared" si="79"/>
        <v>1-04-11</v>
      </c>
      <c r="J505">
        <v>8420</v>
      </c>
      <c r="K505">
        <v>-1</v>
      </c>
      <c r="L505">
        <f t="shared" si="80"/>
        <v>84.2</v>
      </c>
      <c r="M505">
        <f t="shared" si="81"/>
        <v>61.130183333333335</v>
      </c>
      <c r="N505">
        <f t="shared" si="82"/>
        <v>17.017119999999998</v>
      </c>
      <c r="O505">
        <f t="shared" si="83"/>
        <v>0.37751514543462006</v>
      </c>
      <c r="P505">
        <f t="shared" si="84"/>
        <v>699.15804934491632</v>
      </c>
      <c r="Q505">
        <f t="shared" si="85"/>
        <v>0.69915804934491632</v>
      </c>
      <c r="R505" s="1">
        <f t="shared" si="86"/>
        <v>3.4722222222216548E-4</v>
      </c>
      <c r="S505" s="8">
        <v>3.4722222222216548E-4</v>
      </c>
      <c r="T505" s="8">
        <f t="shared" si="87"/>
        <v>2013575.182113688</v>
      </c>
      <c r="U505">
        <f t="shared" si="88"/>
        <v>0.77962962962962967</v>
      </c>
      <c r="W505" s="7">
        <f>U505/VLOOKUP(A505,Vlookup!A:B,2,FALSE)</f>
        <v>8.2066276803118912E-3</v>
      </c>
    </row>
    <row r="506" spans="1:23" x14ac:dyDescent="0.35">
      <c r="A506">
        <v>10</v>
      </c>
      <c r="B506">
        <v>36</v>
      </c>
      <c r="D506">
        <v>61081431</v>
      </c>
      <c r="E506">
        <v>17013961</v>
      </c>
      <c r="F506">
        <v>121443</v>
      </c>
      <c r="G506" t="str">
        <f t="shared" si="78"/>
        <v>12:14:43</v>
      </c>
      <c r="H506">
        <v>10411</v>
      </c>
      <c r="I506" t="str">
        <f t="shared" si="79"/>
        <v>1-04-11</v>
      </c>
      <c r="J506">
        <v>8630</v>
      </c>
      <c r="K506">
        <v>-1</v>
      </c>
      <c r="L506">
        <f t="shared" si="80"/>
        <v>86.3</v>
      </c>
      <c r="M506">
        <f t="shared" si="81"/>
        <v>61.135718333333337</v>
      </c>
      <c r="N506">
        <f t="shared" si="82"/>
        <v>17.023268333333334</v>
      </c>
      <c r="O506">
        <f t="shared" si="83"/>
        <v>0.46566229551888533</v>
      </c>
      <c r="P506">
        <f t="shared" si="84"/>
        <v>862.40657130097566</v>
      </c>
      <c r="Q506">
        <f t="shared" si="85"/>
        <v>0.86240657130097564</v>
      </c>
      <c r="R506" s="1">
        <f t="shared" si="86"/>
        <v>3.4722222222216548E-4</v>
      </c>
      <c r="S506" s="8">
        <v>3.4722222222216548E-4</v>
      </c>
      <c r="T506" s="8">
        <f t="shared" si="87"/>
        <v>2483730.925347216</v>
      </c>
      <c r="U506">
        <f t="shared" si="88"/>
        <v>0.79907407407407405</v>
      </c>
      <c r="W506" s="7">
        <f>U506/VLOOKUP(A506,Vlookup!A:B,2,FALSE)</f>
        <v>8.4113060428849893E-3</v>
      </c>
    </row>
    <row r="507" spans="1:23" x14ac:dyDescent="0.35">
      <c r="A507">
        <v>10</v>
      </c>
      <c r="B507">
        <v>37</v>
      </c>
      <c r="D507">
        <v>61085566</v>
      </c>
      <c r="E507">
        <v>17018360</v>
      </c>
      <c r="F507">
        <v>121513</v>
      </c>
      <c r="G507" t="str">
        <f t="shared" si="78"/>
        <v>12:15:13</v>
      </c>
      <c r="H507">
        <v>10411</v>
      </c>
      <c r="I507" t="str">
        <f t="shared" si="79"/>
        <v>1-04-11</v>
      </c>
      <c r="J507">
        <v>10750</v>
      </c>
      <c r="K507">
        <v>-1</v>
      </c>
      <c r="L507">
        <f t="shared" si="80"/>
        <v>107.5</v>
      </c>
      <c r="M507">
        <f t="shared" si="81"/>
        <v>61.142609999999998</v>
      </c>
      <c r="N507">
        <f t="shared" si="82"/>
        <v>17.0306</v>
      </c>
      <c r="O507">
        <f t="shared" si="83"/>
        <v>0.4864750265286833</v>
      </c>
      <c r="P507">
        <f t="shared" si="84"/>
        <v>900.95174913112146</v>
      </c>
      <c r="Q507">
        <f t="shared" si="85"/>
        <v>0.90095174913112153</v>
      </c>
      <c r="R507" s="1">
        <f t="shared" si="86"/>
        <v>3.472222222222765E-4</v>
      </c>
      <c r="S507" s="8">
        <v>3.472222222222765E-4</v>
      </c>
      <c r="T507" s="8">
        <f t="shared" si="87"/>
        <v>2594741.0374972243</v>
      </c>
      <c r="U507">
        <f t="shared" si="88"/>
        <v>0.99537037037037035</v>
      </c>
      <c r="W507" s="7">
        <f>U507/VLOOKUP(A507,Vlookup!A:B,2,FALSE)</f>
        <v>1.0477582846003898E-2</v>
      </c>
    </row>
    <row r="508" spans="1:23" x14ac:dyDescent="0.35">
      <c r="A508">
        <v>10</v>
      </c>
      <c r="B508">
        <v>38</v>
      </c>
      <c r="D508">
        <v>61090328</v>
      </c>
      <c r="E508">
        <v>17020331</v>
      </c>
      <c r="F508">
        <v>121543</v>
      </c>
      <c r="G508" t="str">
        <f t="shared" si="78"/>
        <v>12:15:43</v>
      </c>
      <c r="H508">
        <v>10411</v>
      </c>
      <c r="I508" t="str">
        <f t="shared" si="79"/>
        <v>1-04-11</v>
      </c>
      <c r="J508">
        <v>10700</v>
      </c>
      <c r="K508">
        <v>-1</v>
      </c>
      <c r="L508">
        <f t="shared" si="80"/>
        <v>107</v>
      </c>
      <c r="M508">
        <f t="shared" si="81"/>
        <v>61.150546666666663</v>
      </c>
      <c r="N508">
        <f t="shared" si="82"/>
        <v>17.033885000000001</v>
      </c>
      <c r="O508">
        <f t="shared" si="83"/>
        <v>0.47706155705527786</v>
      </c>
      <c r="P508">
        <f t="shared" si="84"/>
        <v>883.51800366637463</v>
      </c>
      <c r="Q508">
        <f t="shared" si="85"/>
        <v>0.88351800366637467</v>
      </c>
      <c r="R508" s="1">
        <f t="shared" si="86"/>
        <v>3.472222222222765E-4</v>
      </c>
      <c r="S508" s="8">
        <v>3.472222222222765E-4</v>
      </c>
      <c r="T508" s="8">
        <f t="shared" si="87"/>
        <v>2544531.850558761</v>
      </c>
      <c r="U508">
        <f t="shared" si="88"/>
        <v>0.9907407407407407</v>
      </c>
      <c r="W508" s="7">
        <f>U508/VLOOKUP(A508,Vlookup!A:B,2,FALSE)</f>
        <v>1.0428849902534112E-2</v>
      </c>
    </row>
    <row r="509" spans="1:23" x14ac:dyDescent="0.35">
      <c r="A509">
        <v>10</v>
      </c>
      <c r="B509">
        <v>39</v>
      </c>
      <c r="D509">
        <v>61095090</v>
      </c>
      <c r="E509">
        <v>17020393</v>
      </c>
      <c r="F509">
        <v>121613</v>
      </c>
      <c r="G509" t="str">
        <f t="shared" si="78"/>
        <v>12:16:13</v>
      </c>
      <c r="H509">
        <v>10411</v>
      </c>
      <c r="I509" t="str">
        <f t="shared" si="79"/>
        <v>1-04-11</v>
      </c>
      <c r="J509">
        <v>10580</v>
      </c>
      <c r="K509">
        <v>-1</v>
      </c>
      <c r="L509">
        <f t="shared" si="80"/>
        <v>105.8</v>
      </c>
      <c r="M509">
        <f t="shared" si="81"/>
        <v>61.158483333333336</v>
      </c>
      <c r="N509">
        <f t="shared" si="82"/>
        <v>17.033988333333333</v>
      </c>
      <c r="O509">
        <f t="shared" si="83"/>
        <v>0.46868906093478185</v>
      </c>
      <c r="P509">
        <f t="shared" si="84"/>
        <v>868.01214085121603</v>
      </c>
      <c r="Q509">
        <f t="shared" si="85"/>
        <v>0.86801214085121603</v>
      </c>
      <c r="R509" s="1">
        <f t="shared" si="86"/>
        <v>3.4722222222216548E-4</v>
      </c>
      <c r="S509" s="8">
        <v>3.4722222222216548E-4</v>
      </c>
      <c r="T509" s="8">
        <f t="shared" si="87"/>
        <v>2499874.9656519108</v>
      </c>
      <c r="U509">
        <f t="shared" si="88"/>
        <v>0.97962962962962963</v>
      </c>
      <c r="W509" s="7">
        <f>U509/VLOOKUP(A509,Vlookup!A:B,2,FALSE)</f>
        <v>1.0311890838206628E-2</v>
      </c>
    </row>
    <row r="510" spans="1:23" x14ac:dyDescent="0.35">
      <c r="A510">
        <v>10</v>
      </c>
      <c r="B510">
        <v>40</v>
      </c>
      <c r="D510">
        <v>61099476</v>
      </c>
      <c r="E510">
        <v>17023769</v>
      </c>
      <c r="F510">
        <v>121643</v>
      </c>
      <c r="G510" t="str">
        <f t="shared" si="78"/>
        <v>12:16:43</v>
      </c>
      <c r="H510">
        <v>10411</v>
      </c>
      <c r="I510" t="str">
        <f t="shared" si="79"/>
        <v>1-04-11</v>
      </c>
      <c r="J510">
        <v>10800</v>
      </c>
      <c r="K510">
        <v>-1</v>
      </c>
      <c r="L510">
        <f t="shared" si="80"/>
        <v>108</v>
      </c>
      <c r="M510">
        <f t="shared" si="81"/>
        <v>61.165793333333333</v>
      </c>
      <c r="N510">
        <f t="shared" si="82"/>
        <v>17.039615000000001</v>
      </c>
      <c r="O510">
        <f t="shared" si="83"/>
        <v>0.48444321708263766</v>
      </c>
      <c r="P510">
        <f t="shared" si="84"/>
        <v>897.18883803704489</v>
      </c>
      <c r="Q510">
        <f t="shared" si="85"/>
        <v>0.89718883803704486</v>
      </c>
      <c r="R510" s="1">
        <f t="shared" si="86"/>
        <v>3.4722222222216548E-4</v>
      </c>
      <c r="S510" s="8">
        <v>3.4722222222216548E-4</v>
      </c>
      <c r="T510" s="8">
        <f t="shared" si="87"/>
        <v>2583903.8535471116</v>
      </c>
      <c r="U510">
        <f t="shared" si="88"/>
        <v>1</v>
      </c>
      <c r="W510" s="7">
        <f>U510/VLOOKUP(A510,Vlookup!A:B,2,FALSE)</f>
        <v>1.0526315789473684E-2</v>
      </c>
    </row>
    <row r="511" spans="1:23" x14ac:dyDescent="0.35">
      <c r="A511">
        <v>10</v>
      </c>
      <c r="B511">
        <v>41</v>
      </c>
      <c r="D511">
        <v>61103774</v>
      </c>
      <c r="E511">
        <v>17028365</v>
      </c>
      <c r="F511">
        <v>121713</v>
      </c>
      <c r="G511" t="str">
        <f t="shared" si="78"/>
        <v>12:17:13</v>
      </c>
      <c r="H511">
        <v>10411</v>
      </c>
      <c r="I511" t="str">
        <f t="shared" si="79"/>
        <v>1-04-11</v>
      </c>
      <c r="J511">
        <v>11260</v>
      </c>
      <c r="K511">
        <v>-1</v>
      </c>
      <c r="L511">
        <f t="shared" si="80"/>
        <v>112.6</v>
      </c>
      <c r="M511">
        <f t="shared" si="81"/>
        <v>61.172956666666664</v>
      </c>
      <c r="N511">
        <f t="shared" si="82"/>
        <v>17.047274999999999</v>
      </c>
      <c r="O511">
        <f t="shared" si="83"/>
        <v>0.4956634122811846</v>
      </c>
      <c r="P511">
        <f t="shared" si="84"/>
        <v>917.96863954475384</v>
      </c>
      <c r="Q511">
        <f t="shared" si="85"/>
        <v>0.91796863954475383</v>
      </c>
      <c r="R511" s="1">
        <f t="shared" si="86"/>
        <v>3.472222222222765E-4</v>
      </c>
      <c r="S511" s="8">
        <v>3.472222222222765E-4</v>
      </c>
      <c r="T511" s="8">
        <f t="shared" si="87"/>
        <v>2643749.6818884779</v>
      </c>
      <c r="U511">
        <f t="shared" si="88"/>
        <v>1.0425925925925925</v>
      </c>
      <c r="W511" s="7">
        <f>U511/VLOOKUP(A511,Vlookup!A:B,2,FALSE)</f>
        <v>1.097465886939571E-2</v>
      </c>
    </row>
    <row r="512" spans="1:23" x14ac:dyDescent="0.35">
      <c r="A512">
        <v>10</v>
      </c>
      <c r="B512">
        <v>42</v>
      </c>
      <c r="D512">
        <v>61108719</v>
      </c>
      <c r="E512">
        <v>17028021</v>
      </c>
      <c r="F512">
        <v>121743</v>
      </c>
      <c r="G512" t="str">
        <f t="shared" si="78"/>
        <v>12:17:43</v>
      </c>
      <c r="H512">
        <v>10411</v>
      </c>
      <c r="I512" t="str">
        <f t="shared" si="79"/>
        <v>1-04-11</v>
      </c>
      <c r="J512">
        <v>10920</v>
      </c>
      <c r="K512">
        <v>-1</v>
      </c>
      <c r="L512">
        <f t="shared" si="80"/>
        <v>109.2</v>
      </c>
      <c r="M512">
        <f t="shared" si="81"/>
        <v>61.181198333333334</v>
      </c>
      <c r="N512">
        <f t="shared" si="82"/>
        <v>17.046701666666667</v>
      </c>
      <c r="O512">
        <f t="shared" si="83"/>
        <v>0.5008029830535895</v>
      </c>
      <c r="P512">
        <f t="shared" si="84"/>
        <v>927.48712461524781</v>
      </c>
      <c r="Q512">
        <f t="shared" si="85"/>
        <v>0.92748712461524785</v>
      </c>
      <c r="R512" s="1">
        <f t="shared" si="86"/>
        <v>3.472222222222765E-4</v>
      </c>
      <c r="S512" s="8">
        <v>3.472222222222765E-4</v>
      </c>
      <c r="T512" s="8">
        <f t="shared" si="87"/>
        <v>2671162.918891496</v>
      </c>
      <c r="U512">
        <f t="shared" si="88"/>
        <v>1.0111111111111111</v>
      </c>
      <c r="W512" s="7">
        <f>U512/VLOOKUP(A512,Vlookup!A:B,2,FALSE)</f>
        <v>1.064327485380117E-2</v>
      </c>
    </row>
    <row r="513" spans="1:23" x14ac:dyDescent="0.35">
      <c r="A513">
        <v>10</v>
      </c>
      <c r="B513">
        <v>43</v>
      </c>
      <c r="D513">
        <v>61113717</v>
      </c>
      <c r="E513">
        <v>17027805</v>
      </c>
      <c r="F513">
        <v>121813</v>
      </c>
      <c r="G513" t="str">
        <f t="shared" si="78"/>
        <v>12:18:13</v>
      </c>
      <c r="H513">
        <v>10411</v>
      </c>
      <c r="I513" t="str">
        <f t="shared" si="79"/>
        <v>1-04-11</v>
      </c>
      <c r="J513">
        <v>11130</v>
      </c>
      <c r="K513">
        <v>-1</v>
      </c>
      <c r="L513">
        <f t="shared" si="80"/>
        <v>111.3</v>
      </c>
      <c r="M513">
        <f t="shared" si="81"/>
        <v>61.189528333333335</v>
      </c>
      <c r="N513">
        <f t="shared" si="82"/>
        <v>17.046341666666667</v>
      </c>
      <c r="O513">
        <f t="shared" si="83"/>
        <v>0.48679416299081729</v>
      </c>
      <c r="P513">
        <f t="shared" si="84"/>
        <v>901.54278985899361</v>
      </c>
      <c r="Q513">
        <f t="shared" si="85"/>
        <v>0.90154278985899361</v>
      </c>
      <c r="R513" s="1">
        <f t="shared" si="86"/>
        <v>3.4722222222216548E-4</v>
      </c>
      <c r="S513" s="8">
        <v>3.4722222222216548E-4</v>
      </c>
      <c r="T513" s="8">
        <f t="shared" si="87"/>
        <v>2596443.2347943261</v>
      </c>
      <c r="U513">
        <f t="shared" si="88"/>
        <v>1.0305555555555557</v>
      </c>
      <c r="W513" s="7">
        <f>U513/VLOOKUP(A513,Vlookup!A:B,2,FALSE)</f>
        <v>1.084795321637427E-2</v>
      </c>
    </row>
    <row r="514" spans="1:23" x14ac:dyDescent="0.35">
      <c r="A514">
        <v>10</v>
      </c>
      <c r="B514">
        <v>44</v>
      </c>
      <c r="D514">
        <v>61118555</v>
      </c>
      <c r="E514">
        <v>17028747</v>
      </c>
      <c r="F514">
        <v>121843</v>
      </c>
      <c r="G514" t="str">
        <f t="shared" si="78"/>
        <v>12:18:43</v>
      </c>
      <c r="H514">
        <v>10411</v>
      </c>
      <c r="I514" t="str">
        <f t="shared" si="79"/>
        <v>1-04-11</v>
      </c>
      <c r="J514">
        <v>10760</v>
      </c>
      <c r="K514">
        <v>-1</v>
      </c>
      <c r="L514">
        <f t="shared" si="80"/>
        <v>107.6</v>
      </c>
      <c r="M514">
        <f t="shared" si="81"/>
        <v>61.197591666666668</v>
      </c>
      <c r="N514">
        <f t="shared" si="82"/>
        <v>17.047911666666668</v>
      </c>
      <c r="O514">
        <f t="shared" si="83"/>
        <v>0.4842742730030683</v>
      </c>
      <c r="P514">
        <f t="shared" si="84"/>
        <v>896.87595360168245</v>
      </c>
      <c r="Q514">
        <f t="shared" si="85"/>
        <v>0.89687595360168249</v>
      </c>
      <c r="R514" s="1">
        <f t="shared" si="86"/>
        <v>3.4722222222216548E-4</v>
      </c>
      <c r="S514" s="8">
        <v>3.4722222222216548E-4</v>
      </c>
      <c r="T514" s="8">
        <f t="shared" si="87"/>
        <v>2583002.7463732674</v>
      </c>
      <c r="U514">
        <f t="shared" si="88"/>
        <v>0.99629629629629635</v>
      </c>
      <c r="W514" s="7">
        <f>U514/VLOOKUP(A514,Vlookup!A:B,2,FALSE)</f>
        <v>1.0487329434697856E-2</v>
      </c>
    </row>
    <row r="515" spans="1:23" x14ac:dyDescent="0.35">
      <c r="A515">
        <v>10</v>
      </c>
      <c r="B515">
        <v>45</v>
      </c>
      <c r="D515">
        <v>61123389</v>
      </c>
      <c r="E515">
        <v>17028685</v>
      </c>
      <c r="F515">
        <v>121913</v>
      </c>
      <c r="G515" t="str">
        <f t="shared" ref="G515:G578" si="89">IF(LEN(F515)=6,MID(F515,1,2)&amp;":"&amp;MID(F515,3,2)&amp;":"&amp;MID(F515,5,2),MID(F515,1,1)&amp;":"&amp;MID(F515,2,2)&amp;":"&amp;MID(F515,4,2))</f>
        <v>12:19:13</v>
      </c>
      <c r="H515">
        <v>10411</v>
      </c>
      <c r="I515" t="str">
        <f t="shared" ref="I515:I578" si="90">IF(LEN(H515)=6,MID(H515,1,2)&amp;"-"&amp;MID(H515,3,2)&amp;"-"&amp;MID(H515,5,2),MID(H515,1,1)&amp;"-"&amp;MID(H515,2,2)&amp;"-"&amp;MID(H515,4,2))</f>
        <v>1-04-11</v>
      </c>
      <c r="J515">
        <v>11000</v>
      </c>
      <c r="K515">
        <v>-1</v>
      </c>
      <c r="L515">
        <f t="shared" ref="L515:L578" si="91">J515/100</f>
        <v>110</v>
      </c>
      <c r="M515">
        <f t="shared" ref="M515:M578" si="92" xml:space="preserve"> LEFT(D515,2) + ((MID(D515,3,2)&amp;"."&amp;RIGHT(D515,4))/60)</f>
        <v>61.205648333333336</v>
      </c>
      <c r="N515">
        <f t="shared" ref="N515:N578" si="93" xml:space="preserve"> LEFT(E515,2) + ((MID(E515,3,2)&amp;"."&amp;RIGHT(E515,4))/60)</f>
        <v>17.047808333333332</v>
      </c>
      <c r="O515">
        <f t="shared" ref="O515:O578" si="94">ACOS((SIN(M515*PI()/180)*SIN(M516*PI()/180)+COS(M515*PI()/180)*COS(M516*PI()/180)*COS(N516*PI()/180-N515*PI()/180)))*3443.8985</f>
        <v>0.48923708188660464</v>
      </c>
      <c r="P515">
        <f t="shared" ref="P515:P578" si="95">O515*1852</f>
        <v>906.06707565399176</v>
      </c>
      <c r="Q515">
        <f t="shared" ref="Q515:Q578" si="96">P515*0.001</f>
        <v>0.9060670756539918</v>
      </c>
      <c r="R515" s="1">
        <f t="shared" ref="R515:R578" si="97">IF(A516=A515,G516-G515,0)</f>
        <v>3.472222222222765E-4</v>
      </c>
      <c r="S515" s="8">
        <v>3.472222222222765E-4</v>
      </c>
      <c r="T515" s="8">
        <f t="shared" ref="T515:T578" si="98">P515/S515</f>
        <v>2609473.1778830886</v>
      </c>
      <c r="U515">
        <f t="shared" ref="U515:U578" si="99">IF(A515=A516,((L515*5)/18)/(MINUTE(R515)*60+SECOND(R515)),0)</f>
        <v>1.0185185185185186</v>
      </c>
      <c r="W515" s="7">
        <f>U515/VLOOKUP(A515,Vlookup!A:B,2,FALSE)</f>
        <v>1.0721247563352828E-2</v>
      </c>
    </row>
    <row r="516" spans="1:23" x14ac:dyDescent="0.35">
      <c r="A516">
        <v>10</v>
      </c>
      <c r="B516">
        <v>46</v>
      </c>
      <c r="D516">
        <v>61128198</v>
      </c>
      <c r="E516">
        <v>17026919</v>
      </c>
      <c r="F516">
        <v>121943</v>
      </c>
      <c r="G516" t="str">
        <f t="shared" si="89"/>
        <v>12:19:43</v>
      </c>
      <c r="H516">
        <v>10411</v>
      </c>
      <c r="I516" t="str">
        <f t="shared" si="90"/>
        <v>1-04-11</v>
      </c>
      <c r="J516">
        <v>11170</v>
      </c>
      <c r="K516">
        <v>-1</v>
      </c>
      <c r="L516">
        <f t="shared" si="91"/>
        <v>111.7</v>
      </c>
      <c r="M516">
        <f t="shared" si="92"/>
        <v>61.213663333333336</v>
      </c>
      <c r="N516">
        <f t="shared" si="93"/>
        <v>17.044865000000001</v>
      </c>
      <c r="O516">
        <f t="shared" si="94"/>
        <v>0.49946067619251738</v>
      </c>
      <c r="P516">
        <f t="shared" si="95"/>
        <v>925.00117230854221</v>
      </c>
      <c r="Q516">
        <f t="shared" si="96"/>
        <v>0.92500117230854217</v>
      </c>
      <c r="R516" s="1">
        <f t="shared" si="97"/>
        <v>3.472222222222765E-4</v>
      </c>
      <c r="S516" s="8">
        <v>3.472222222222765E-4</v>
      </c>
      <c r="T516" s="8">
        <f t="shared" si="98"/>
        <v>2664003.3762481851</v>
      </c>
      <c r="U516">
        <f t="shared" si="99"/>
        <v>1.0342592592592592</v>
      </c>
      <c r="W516" s="7">
        <f>U516/VLOOKUP(A516,Vlookup!A:B,2,FALSE)</f>
        <v>1.0886939571150098E-2</v>
      </c>
    </row>
    <row r="517" spans="1:23" x14ac:dyDescent="0.35">
      <c r="A517">
        <v>10</v>
      </c>
      <c r="B517">
        <v>47</v>
      </c>
      <c r="D517">
        <v>61132782</v>
      </c>
      <c r="E517">
        <v>17022847</v>
      </c>
      <c r="F517">
        <v>122013</v>
      </c>
      <c r="G517" t="str">
        <f t="shared" si="89"/>
        <v>12:20:13</v>
      </c>
      <c r="H517">
        <v>10411</v>
      </c>
      <c r="I517" t="str">
        <f t="shared" si="90"/>
        <v>1-04-11</v>
      </c>
      <c r="J517">
        <v>11010</v>
      </c>
      <c r="K517">
        <v>-1</v>
      </c>
      <c r="L517">
        <f t="shared" si="91"/>
        <v>110.1</v>
      </c>
      <c r="M517">
        <f t="shared" si="92"/>
        <v>61.221303333333331</v>
      </c>
      <c r="N517">
        <f t="shared" si="93"/>
        <v>17.038078333333335</v>
      </c>
      <c r="O517">
        <f t="shared" si="94"/>
        <v>0.49729048089714606</v>
      </c>
      <c r="P517">
        <f t="shared" si="95"/>
        <v>920.98197062151451</v>
      </c>
      <c r="Q517">
        <f t="shared" si="96"/>
        <v>0.92098197062151455</v>
      </c>
      <c r="R517" s="1">
        <f t="shared" si="97"/>
        <v>3.4722222222216548E-4</v>
      </c>
      <c r="S517" s="8">
        <v>3.4722222222216548E-4</v>
      </c>
      <c r="T517" s="8">
        <f t="shared" si="98"/>
        <v>2652428.0753903952</v>
      </c>
      <c r="U517">
        <f t="shared" si="99"/>
        <v>1.0194444444444444</v>
      </c>
      <c r="W517" s="7">
        <f>U517/VLOOKUP(A517,Vlookup!A:B,2,FALSE)</f>
        <v>1.0730994152046782E-2</v>
      </c>
    </row>
    <row r="518" spans="1:23" x14ac:dyDescent="0.35">
      <c r="A518">
        <v>10</v>
      </c>
      <c r="B518">
        <v>48</v>
      </c>
      <c r="D518">
        <v>61137433</v>
      </c>
      <c r="E518">
        <v>17019243</v>
      </c>
      <c r="F518">
        <v>122043</v>
      </c>
      <c r="G518" t="str">
        <f t="shared" si="89"/>
        <v>12:20:43</v>
      </c>
      <c r="H518">
        <v>10411</v>
      </c>
      <c r="I518" t="str">
        <f t="shared" si="90"/>
        <v>1-04-11</v>
      </c>
      <c r="J518">
        <v>11190</v>
      </c>
      <c r="K518">
        <v>-1</v>
      </c>
      <c r="L518">
        <f t="shared" si="91"/>
        <v>111.9</v>
      </c>
      <c r="M518">
        <f t="shared" si="92"/>
        <v>61.229055000000002</v>
      </c>
      <c r="N518">
        <f t="shared" si="93"/>
        <v>17.032071666666667</v>
      </c>
      <c r="O518">
        <f t="shared" si="94"/>
        <v>0.49029933876800297</v>
      </c>
      <c r="P518">
        <f t="shared" si="95"/>
        <v>908.03437539834147</v>
      </c>
      <c r="Q518">
        <f t="shared" si="96"/>
        <v>0.90803437539834153</v>
      </c>
      <c r="R518" s="1">
        <f t="shared" si="97"/>
        <v>3.4722222222216548E-4</v>
      </c>
      <c r="S518" s="8">
        <v>3.4722222222216548E-4</v>
      </c>
      <c r="T518" s="8">
        <f t="shared" si="98"/>
        <v>2615139.0011476506</v>
      </c>
      <c r="U518">
        <f t="shared" si="99"/>
        <v>1.036111111111111</v>
      </c>
      <c r="W518" s="7">
        <f>U518/VLOOKUP(A518,Vlookup!A:B,2,FALSE)</f>
        <v>1.090643274853801E-2</v>
      </c>
    </row>
    <row r="519" spans="1:23" x14ac:dyDescent="0.35">
      <c r="A519">
        <v>10</v>
      </c>
      <c r="B519">
        <v>49</v>
      </c>
      <c r="D519">
        <v>61142323</v>
      </c>
      <c r="E519">
        <v>17019666</v>
      </c>
      <c r="F519">
        <v>122113</v>
      </c>
      <c r="G519" t="str">
        <f t="shared" si="89"/>
        <v>12:21:13</v>
      </c>
      <c r="H519">
        <v>10411</v>
      </c>
      <c r="I519" t="str">
        <f t="shared" si="90"/>
        <v>1-04-11</v>
      </c>
      <c r="J519">
        <v>10400</v>
      </c>
      <c r="K519">
        <v>-1</v>
      </c>
      <c r="L519">
        <f t="shared" si="91"/>
        <v>104</v>
      </c>
      <c r="M519">
        <f t="shared" si="92"/>
        <v>61.237205000000003</v>
      </c>
      <c r="N519">
        <f t="shared" si="93"/>
        <v>17.032776666666667</v>
      </c>
      <c r="O519">
        <f t="shared" si="94"/>
        <v>0.42228729648244745</v>
      </c>
      <c r="P519">
        <f t="shared" si="95"/>
        <v>782.07607308549268</v>
      </c>
      <c r="Q519">
        <f t="shared" si="96"/>
        <v>0.78207607308549265</v>
      </c>
      <c r="R519" s="1">
        <f t="shared" si="97"/>
        <v>3.472222222222765E-4</v>
      </c>
      <c r="S519" s="8">
        <v>3.472222222222765E-4</v>
      </c>
      <c r="T519" s="8">
        <f t="shared" si="98"/>
        <v>2252379.0904858666</v>
      </c>
      <c r="U519">
        <f t="shared" si="99"/>
        <v>0.96296296296296302</v>
      </c>
      <c r="W519" s="7">
        <f>U519/VLOOKUP(A519,Vlookup!A:B,2,FALSE)</f>
        <v>1.01364522417154E-2</v>
      </c>
    </row>
    <row r="520" spans="1:23" x14ac:dyDescent="0.35">
      <c r="A520">
        <v>10</v>
      </c>
      <c r="B520">
        <v>50</v>
      </c>
      <c r="D520">
        <v>61146534</v>
      </c>
      <c r="E520">
        <v>17020063</v>
      </c>
      <c r="F520">
        <v>122143</v>
      </c>
      <c r="G520" t="str">
        <f t="shared" si="89"/>
        <v>12:21:43</v>
      </c>
      <c r="H520">
        <v>10411</v>
      </c>
      <c r="I520" t="str">
        <f t="shared" si="90"/>
        <v>1-04-11</v>
      </c>
      <c r="J520">
        <v>9770</v>
      </c>
      <c r="K520">
        <v>-1</v>
      </c>
      <c r="L520">
        <f t="shared" si="91"/>
        <v>97.7</v>
      </c>
      <c r="M520">
        <f t="shared" si="92"/>
        <v>61.244223333333331</v>
      </c>
      <c r="N520">
        <f t="shared" si="93"/>
        <v>17.033438333333333</v>
      </c>
      <c r="O520">
        <f t="shared" si="94"/>
        <v>0.49567262523960609</v>
      </c>
      <c r="P520">
        <f t="shared" si="95"/>
        <v>917.98570194375043</v>
      </c>
      <c r="Q520">
        <f t="shared" si="96"/>
        <v>0.9179857019437504</v>
      </c>
      <c r="R520" s="1">
        <f t="shared" si="97"/>
        <v>3.472222222222765E-4</v>
      </c>
      <c r="S520" s="8">
        <v>3.472222222222765E-4</v>
      </c>
      <c r="T520" s="8">
        <f t="shared" si="98"/>
        <v>2643798.8215975878</v>
      </c>
      <c r="U520">
        <f t="shared" si="99"/>
        <v>0.90462962962962967</v>
      </c>
      <c r="W520" s="7">
        <f>U520/VLOOKUP(A520,Vlookup!A:B,2,FALSE)</f>
        <v>9.5224171539961024E-3</v>
      </c>
    </row>
    <row r="521" spans="1:23" x14ac:dyDescent="0.35">
      <c r="A521">
        <v>10</v>
      </c>
      <c r="B521">
        <v>51</v>
      </c>
      <c r="D521">
        <v>61151476</v>
      </c>
      <c r="E521">
        <v>17020564</v>
      </c>
      <c r="F521">
        <v>122213</v>
      </c>
      <c r="G521" t="str">
        <f t="shared" si="89"/>
        <v>12:22:13</v>
      </c>
      <c r="H521">
        <v>10411</v>
      </c>
      <c r="I521" t="str">
        <f t="shared" si="90"/>
        <v>1-04-11</v>
      </c>
      <c r="J521">
        <v>11380</v>
      </c>
      <c r="K521">
        <v>-1</v>
      </c>
      <c r="L521">
        <f t="shared" si="91"/>
        <v>113.8</v>
      </c>
      <c r="M521">
        <f t="shared" si="92"/>
        <v>61.252459999999999</v>
      </c>
      <c r="N521">
        <f t="shared" si="93"/>
        <v>17.034273333333335</v>
      </c>
      <c r="O521">
        <f t="shared" si="94"/>
        <v>0.95011740549299406</v>
      </c>
      <c r="P521">
        <f t="shared" si="95"/>
        <v>1759.617434973025</v>
      </c>
      <c r="Q521">
        <f t="shared" si="96"/>
        <v>1.7596174349730249</v>
      </c>
      <c r="R521" s="1">
        <f t="shared" si="97"/>
        <v>6.9444444444433095E-4</v>
      </c>
      <c r="S521" s="8">
        <v>6.9444444444433095E-4</v>
      </c>
      <c r="T521" s="8">
        <f t="shared" si="98"/>
        <v>2533849.1063615698</v>
      </c>
      <c r="U521">
        <f t="shared" si="99"/>
        <v>0.52685185185185179</v>
      </c>
      <c r="W521" s="7">
        <f>U521/VLOOKUP(A521,Vlookup!A:B,2,FALSE)</f>
        <v>5.5458089668615979E-3</v>
      </c>
    </row>
    <row r="522" spans="1:23" x14ac:dyDescent="0.35">
      <c r="A522">
        <v>10</v>
      </c>
      <c r="B522">
        <v>52</v>
      </c>
      <c r="D522">
        <v>61160814</v>
      </c>
      <c r="E522">
        <v>17017114</v>
      </c>
      <c r="F522">
        <v>122313</v>
      </c>
      <c r="G522" t="str">
        <f t="shared" si="89"/>
        <v>12:23:13</v>
      </c>
      <c r="H522">
        <v>10411</v>
      </c>
      <c r="I522" t="str">
        <f t="shared" si="90"/>
        <v>1-04-11</v>
      </c>
      <c r="J522">
        <v>10500</v>
      </c>
      <c r="K522">
        <v>-1</v>
      </c>
      <c r="L522">
        <f t="shared" si="91"/>
        <v>105</v>
      </c>
      <c r="M522">
        <f t="shared" si="92"/>
        <v>61.268023333333332</v>
      </c>
      <c r="N522">
        <f t="shared" si="93"/>
        <v>17.028523333333332</v>
      </c>
      <c r="O522">
        <f t="shared" si="94"/>
        <v>0.49708872597118925</v>
      </c>
      <c r="P522">
        <f t="shared" si="95"/>
        <v>920.60832049864246</v>
      </c>
      <c r="Q522">
        <f t="shared" si="96"/>
        <v>0.9206083204986425</v>
      </c>
      <c r="R522" s="1">
        <f t="shared" si="97"/>
        <v>3.472222222222765E-4</v>
      </c>
      <c r="S522" s="8">
        <v>3.472222222222765E-4</v>
      </c>
      <c r="T522" s="8">
        <f t="shared" si="98"/>
        <v>2651351.9630356757</v>
      </c>
      <c r="U522">
        <f t="shared" si="99"/>
        <v>0.97222222222222221</v>
      </c>
      <c r="W522" s="7">
        <f>U522/VLOOKUP(A522,Vlookup!A:B,2,FALSE)</f>
        <v>1.023391812865497E-2</v>
      </c>
    </row>
    <row r="523" spans="1:23" x14ac:dyDescent="0.35">
      <c r="A523">
        <v>10</v>
      </c>
      <c r="B523">
        <v>53</v>
      </c>
      <c r="D523">
        <v>61165753</v>
      </c>
      <c r="E523">
        <v>17016121</v>
      </c>
      <c r="F523">
        <v>122343</v>
      </c>
      <c r="G523" t="str">
        <f t="shared" si="89"/>
        <v>12:23:43</v>
      </c>
      <c r="H523">
        <v>10411</v>
      </c>
      <c r="I523" t="str">
        <f t="shared" si="90"/>
        <v>1-04-11</v>
      </c>
      <c r="J523">
        <v>11580</v>
      </c>
      <c r="K523">
        <v>-1</v>
      </c>
      <c r="L523">
        <f t="shared" si="91"/>
        <v>115.8</v>
      </c>
      <c r="M523">
        <f t="shared" si="92"/>
        <v>61.276254999999999</v>
      </c>
      <c r="N523">
        <f t="shared" si="93"/>
        <v>17.026868333333333</v>
      </c>
      <c r="O523">
        <f t="shared" si="94"/>
        <v>0.50604688563163558</v>
      </c>
      <c r="P523">
        <f t="shared" si="95"/>
        <v>937.19883218978907</v>
      </c>
      <c r="Q523">
        <f t="shared" si="96"/>
        <v>0.93719883218978906</v>
      </c>
      <c r="R523" s="1">
        <f t="shared" si="97"/>
        <v>3.472222222222765E-4</v>
      </c>
      <c r="S523" s="8">
        <v>3.472222222222765E-4</v>
      </c>
      <c r="T523" s="8">
        <f t="shared" si="98"/>
        <v>2699132.6367061706</v>
      </c>
      <c r="U523">
        <f t="shared" si="99"/>
        <v>1.0722222222222222</v>
      </c>
      <c r="W523" s="7">
        <f>U523/VLOOKUP(A523,Vlookup!A:B,2,FALSE)</f>
        <v>1.1286549707602339E-2</v>
      </c>
    </row>
    <row r="524" spans="1:23" x14ac:dyDescent="0.35">
      <c r="A524">
        <v>10</v>
      </c>
      <c r="B524">
        <v>54</v>
      </c>
      <c r="D524">
        <v>61170792</v>
      </c>
      <c r="E524">
        <v>17015384</v>
      </c>
      <c r="F524">
        <v>122413</v>
      </c>
      <c r="G524" t="str">
        <f t="shared" si="89"/>
        <v>12:24:13</v>
      </c>
      <c r="H524">
        <v>10411</v>
      </c>
      <c r="I524" t="str">
        <f t="shared" si="90"/>
        <v>1-04-11</v>
      </c>
      <c r="J524">
        <v>11070</v>
      </c>
      <c r="K524">
        <v>-1</v>
      </c>
      <c r="L524">
        <f t="shared" si="91"/>
        <v>110.7</v>
      </c>
      <c r="M524">
        <f t="shared" si="92"/>
        <v>61.284653333333331</v>
      </c>
      <c r="N524">
        <f t="shared" si="93"/>
        <v>17.025639999999999</v>
      </c>
      <c r="O524">
        <f t="shared" si="94"/>
        <v>0.4941025768717951</v>
      </c>
      <c r="P524">
        <f t="shared" si="95"/>
        <v>915.0779723665645</v>
      </c>
      <c r="Q524">
        <f t="shared" si="96"/>
        <v>0.91507797236656452</v>
      </c>
      <c r="R524" s="1">
        <f t="shared" si="97"/>
        <v>3.4722222222216548E-4</v>
      </c>
      <c r="S524" s="8">
        <v>3.4722222222216548E-4</v>
      </c>
      <c r="T524" s="8">
        <f t="shared" si="98"/>
        <v>2635424.5604161364</v>
      </c>
      <c r="U524">
        <f t="shared" si="99"/>
        <v>1.0249999999999999</v>
      </c>
      <c r="W524" s="7">
        <f>U524/VLOOKUP(A524,Vlookup!A:B,2,FALSE)</f>
        <v>1.0789473684210526E-2</v>
      </c>
    </row>
    <row r="525" spans="1:23" x14ac:dyDescent="0.35">
      <c r="A525">
        <v>10</v>
      </c>
      <c r="B525">
        <v>55</v>
      </c>
      <c r="D525">
        <v>61175646</v>
      </c>
      <c r="E525">
        <v>17013563</v>
      </c>
      <c r="F525">
        <v>122443</v>
      </c>
      <c r="G525" t="str">
        <f t="shared" si="89"/>
        <v>12:24:43</v>
      </c>
      <c r="H525">
        <v>10411</v>
      </c>
      <c r="I525" t="str">
        <f t="shared" si="90"/>
        <v>1-04-11</v>
      </c>
      <c r="J525">
        <v>11200</v>
      </c>
      <c r="K525">
        <v>-1</v>
      </c>
      <c r="L525">
        <f t="shared" si="91"/>
        <v>112</v>
      </c>
      <c r="M525">
        <f t="shared" si="92"/>
        <v>61.292743333333334</v>
      </c>
      <c r="N525">
        <f t="shared" si="93"/>
        <v>17.022604999999999</v>
      </c>
      <c r="O525">
        <f t="shared" si="94"/>
        <v>0.47613043654667531</v>
      </c>
      <c r="P525">
        <f t="shared" si="95"/>
        <v>881.79356848444263</v>
      </c>
      <c r="Q525">
        <f t="shared" si="96"/>
        <v>0.88179356848444268</v>
      </c>
      <c r="R525" s="1">
        <f t="shared" si="97"/>
        <v>3.4722222222216548E-4</v>
      </c>
      <c r="S525" s="8">
        <v>3.4722222222216548E-4</v>
      </c>
      <c r="T525" s="8">
        <f t="shared" si="98"/>
        <v>2539565.4772356097</v>
      </c>
      <c r="U525">
        <f t="shared" si="99"/>
        <v>1.037037037037037</v>
      </c>
      <c r="W525" s="7">
        <f>U525/VLOOKUP(A525,Vlookup!A:B,2,FALSE)</f>
        <v>1.0916179337231968E-2</v>
      </c>
    </row>
    <row r="526" spans="1:23" x14ac:dyDescent="0.35">
      <c r="A526">
        <v>10</v>
      </c>
      <c r="B526">
        <v>56</v>
      </c>
      <c r="D526">
        <v>61180154</v>
      </c>
      <c r="E526">
        <v>17016698</v>
      </c>
      <c r="F526">
        <v>122513</v>
      </c>
      <c r="G526" t="str">
        <f t="shared" si="89"/>
        <v>12:25:13</v>
      </c>
      <c r="H526">
        <v>10411</v>
      </c>
      <c r="I526" t="str">
        <f t="shared" si="90"/>
        <v>1-04-11</v>
      </c>
      <c r="J526">
        <v>10280</v>
      </c>
      <c r="K526">
        <v>-1</v>
      </c>
      <c r="L526">
        <f t="shared" si="91"/>
        <v>102.8</v>
      </c>
      <c r="M526">
        <f t="shared" si="92"/>
        <v>61.30025666666667</v>
      </c>
      <c r="N526">
        <f t="shared" si="93"/>
        <v>17.027830000000002</v>
      </c>
      <c r="O526">
        <f t="shared" si="94"/>
        <v>0.45592293704804371</v>
      </c>
      <c r="P526">
        <f t="shared" si="95"/>
        <v>844.36927941297699</v>
      </c>
      <c r="Q526">
        <f t="shared" si="96"/>
        <v>0.84436927941297701</v>
      </c>
      <c r="R526" s="1">
        <f t="shared" si="97"/>
        <v>3.472222222222765E-4</v>
      </c>
      <c r="S526" s="8">
        <v>3.472222222222765E-4</v>
      </c>
      <c r="T526" s="8">
        <f t="shared" si="98"/>
        <v>2431783.5247089937</v>
      </c>
      <c r="U526">
        <f t="shared" si="99"/>
        <v>0.95185185185185195</v>
      </c>
      <c r="W526" s="7">
        <f>U526/VLOOKUP(A526,Vlookup!A:B,2,FALSE)</f>
        <v>1.0019493177387916E-2</v>
      </c>
    </row>
    <row r="527" spans="1:23" x14ac:dyDescent="0.35">
      <c r="A527">
        <v>10</v>
      </c>
      <c r="B527">
        <v>57</v>
      </c>
      <c r="D527">
        <v>61184443</v>
      </c>
      <c r="E527">
        <v>17019868</v>
      </c>
      <c r="F527">
        <v>122543</v>
      </c>
      <c r="G527" t="str">
        <f t="shared" si="89"/>
        <v>12:25:43</v>
      </c>
      <c r="H527">
        <v>10411</v>
      </c>
      <c r="I527" t="str">
        <f t="shared" si="90"/>
        <v>1-04-11</v>
      </c>
      <c r="J527">
        <v>10560</v>
      </c>
      <c r="K527">
        <v>-1</v>
      </c>
      <c r="L527">
        <f t="shared" si="91"/>
        <v>105.6</v>
      </c>
      <c r="M527">
        <f t="shared" si="92"/>
        <v>61.307405000000003</v>
      </c>
      <c r="N527">
        <f t="shared" si="93"/>
        <v>17.033113333333333</v>
      </c>
      <c r="O527">
        <f t="shared" si="94"/>
        <v>0.50859269543046626</v>
      </c>
      <c r="P527">
        <f t="shared" si="95"/>
        <v>941.91367193722351</v>
      </c>
      <c r="Q527">
        <f t="shared" si="96"/>
        <v>0.94191367193722353</v>
      </c>
      <c r="R527" s="1">
        <f t="shared" si="97"/>
        <v>3.472222222222765E-4</v>
      </c>
      <c r="S527" s="8">
        <v>3.472222222222765E-4</v>
      </c>
      <c r="T527" s="8">
        <f t="shared" si="98"/>
        <v>2712711.3751787795</v>
      </c>
      <c r="U527">
        <f t="shared" si="99"/>
        <v>0.97777777777777775</v>
      </c>
      <c r="W527" s="7">
        <f>U527/VLOOKUP(A527,Vlookup!A:B,2,FALSE)</f>
        <v>1.0292397660818712E-2</v>
      </c>
    </row>
    <row r="528" spans="1:23" x14ac:dyDescent="0.35">
      <c r="A528">
        <v>10</v>
      </c>
      <c r="B528">
        <v>58</v>
      </c>
      <c r="D528">
        <v>61189478</v>
      </c>
      <c r="E528">
        <v>17021223</v>
      </c>
      <c r="F528">
        <v>122613</v>
      </c>
      <c r="G528" t="str">
        <f t="shared" si="89"/>
        <v>12:26:13</v>
      </c>
      <c r="H528">
        <v>10411</v>
      </c>
      <c r="I528" t="str">
        <f t="shared" si="90"/>
        <v>1-04-11</v>
      </c>
      <c r="J528">
        <v>11250</v>
      </c>
      <c r="K528">
        <v>-1</v>
      </c>
      <c r="L528">
        <f t="shared" si="91"/>
        <v>112.5</v>
      </c>
      <c r="M528">
        <f t="shared" si="92"/>
        <v>61.315796666666664</v>
      </c>
      <c r="N528">
        <f t="shared" si="93"/>
        <v>17.035371666666666</v>
      </c>
      <c r="O528">
        <f t="shared" si="94"/>
        <v>0.4924737940130785</v>
      </c>
      <c r="P528">
        <f t="shared" si="95"/>
        <v>912.06146651222139</v>
      </c>
      <c r="Q528">
        <f t="shared" si="96"/>
        <v>0.91206146651222142</v>
      </c>
      <c r="R528" s="1">
        <f t="shared" si="97"/>
        <v>3.4722222222216548E-4</v>
      </c>
      <c r="S528" s="8">
        <v>3.4722222222216548E-4</v>
      </c>
      <c r="T528" s="8">
        <f t="shared" si="98"/>
        <v>2626737.0235556271</v>
      </c>
      <c r="U528">
        <f t="shared" si="99"/>
        <v>1.0416666666666667</v>
      </c>
      <c r="W528" s="7">
        <f>U528/VLOOKUP(A528,Vlookup!A:B,2,FALSE)</f>
        <v>1.0964912280701756E-2</v>
      </c>
    </row>
    <row r="529" spans="1:23" x14ac:dyDescent="0.35">
      <c r="A529">
        <v>10</v>
      </c>
      <c r="B529">
        <v>59</v>
      </c>
      <c r="D529">
        <v>61194146</v>
      </c>
      <c r="E529">
        <v>17018011</v>
      </c>
      <c r="F529">
        <v>122643</v>
      </c>
      <c r="G529" t="str">
        <f t="shared" si="89"/>
        <v>12:26:43</v>
      </c>
      <c r="H529">
        <v>10411</v>
      </c>
      <c r="I529" t="str">
        <f t="shared" si="90"/>
        <v>1-04-11</v>
      </c>
      <c r="J529">
        <v>11070</v>
      </c>
      <c r="K529">
        <v>-1</v>
      </c>
      <c r="L529">
        <f t="shared" si="91"/>
        <v>110.7</v>
      </c>
      <c r="M529">
        <f t="shared" si="92"/>
        <v>61.323576666666668</v>
      </c>
      <c r="N529">
        <f t="shared" si="93"/>
        <v>17.030018333333334</v>
      </c>
      <c r="O529">
        <f t="shared" si="94"/>
        <v>0.50531225961594761</v>
      </c>
      <c r="P529">
        <f t="shared" si="95"/>
        <v>935.83830480873496</v>
      </c>
      <c r="Q529">
        <f t="shared" si="96"/>
        <v>0.93583830480873498</v>
      </c>
      <c r="R529" s="1">
        <f t="shared" si="97"/>
        <v>3.472222222222765E-4</v>
      </c>
      <c r="S529" s="8">
        <v>3.472222222222765E-4</v>
      </c>
      <c r="T529" s="8">
        <f t="shared" si="98"/>
        <v>2695214.3178487355</v>
      </c>
      <c r="U529">
        <f t="shared" si="99"/>
        <v>1.0249999999999999</v>
      </c>
      <c r="W529" s="7">
        <f>U529/VLOOKUP(A529,Vlookup!A:B,2,FALSE)</f>
        <v>1.0789473684210526E-2</v>
      </c>
    </row>
    <row r="530" spans="1:23" x14ac:dyDescent="0.35">
      <c r="A530">
        <v>10</v>
      </c>
      <c r="B530">
        <v>60</v>
      </c>
      <c r="D530">
        <v>61198535</v>
      </c>
      <c r="E530">
        <v>17012830</v>
      </c>
      <c r="F530">
        <v>122713</v>
      </c>
      <c r="G530" t="str">
        <f t="shared" si="89"/>
        <v>12:27:13</v>
      </c>
      <c r="H530">
        <v>10411</v>
      </c>
      <c r="I530" t="str">
        <f t="shared" si="90"/>
        <v>1-04-11</v>
      </c>
      <c r="J530">
        <v>11370</v>
      </c>
      <c r="K530">
        <v>-1</v>
      </c>
      <c r="L530">
        <f t="shared" si="91"/>
        <v>113.7</v>
      </c>
      <c r="M530">
        <f t="shared" si="92"/>
        <v>61.330891666666666</v>
      </c>
      <c r="N530">
        <f t="shared" si="93"/>
        <v>17.021383333333333</v>
      </c>
      <c r="O530">
        <f t="shared" si="94"/>
        <v>0.47791352177634738</v>
      </c>
      <c r="P530">
        <f t="shared" si="95"/>
        <v>885.09584232979535</v>
      </c>
      <c r="Q530">
        <f t="shared" si="96"/>
        <v>0.88509584232979532</v>
      </c>
      <c r="R530" s="1">
        <f t="shared" si="97"/>
        <v>3.4722222222216548E-4</v>
      </c>
      <c r="S530" s="8">
        <v>3.4722222222216548E-4</v>
      </c>
      <c r="T530" s="8">
        <f t="shared" si="98"/>
        <v>2549076.0259102271</v>
      </c>
      <c r="U530">
        <f t="shared" si="99"/>
        <v>1.0527777777777778</v>
      </c>
      <c r="W530" s="7">
        <f>U530/VLOOKUP(A530,Vlookup!A:B,2,FALSE)</f>
        <v>1.108187134502924E-2</v>
      </c>
    </row>
    <row r="531" spans="1:23" x14ac:dyDescent="0.35">
      <c r="A531">
        <v>10</v>
      </c>
      <c r="B531">
        <v>61</v>
      </c>
      <c r="D531">
        <v>61203099</v>
      </c>
      <c r="E531">
        <v>17009935</v>
      </c>
      <c r="F531">
        <v>122743</v>
      </c>
      <c r="G531" t="str">
        <f t="shared" si="89"/>
        <v>12:27:43</v>
      </c>
      <c r="H531">
        <v>10411</v>
      </c>
      <c r="I531" t="str">
        <f t="shared" si="90"/>
        <v>1-04-11</v>
      </c>
      <c r="J531">
        <v>10500</v>
      </c>
      <c r="K531">
        <v>-1</v>
      </c>
      <c r="L531">
        <f t="shared" si="91"/>
        <v>105</v>
      </c>
      <c r="M531">
        <f t="shared" si="92"/>
        <v>61.338498333333334</v>
      </c>
      <c r="N531">
        <f t="shared" si="93"/>
        <v>17.016558333333332</v>
      </c>
      <c r="O531">
        <f t="shared" si="94"/>
        <v>0.48233896467200843</v>
      </c>
      <c r="P531">
        <f t="shared" si="95"/>
        <v>893.29176257255961</v>
      </c>
      <c r="Q531">
        <f t="shared" si="96"/>
        <v>0.8932917625725596</v>
      </c>
      <c r="R531" s="1">
        <f t="shared" si="97"/>
        <v>3.472222222222765E-4</v>
      </c>
      <c r="S531" s="8">
        <v>3.472222222222765E-4</v>
      </c>
      <c r="T531" s="8">
        <f t="shared" si="98"/>
        <v>2572680.2762085693</v>
      </c>
      <c r="U531">
        <f t="shared" si="99"/>
        <v>0.97222222222222221</v>
      </c>
      <c r="W531" s="7">
        <f>U531/VLOOKUP(A531,Vlookup!A:B,2,FALSE)</f>
        <v>1.023391812865497E-2</v>
      </c>
    </row>
    <row r="532" spans="1:23" x14ac:dyDescent="0.35">
      <c r="A532">
        <v>10</v>
      </c>
      <c r="B532">
        <v>62</v>
      </c>
      <c r="D532">
        <v>61207834</v>
      </c>
      <c r="E532">
        <v>17011755</v>
      </c>
      <c r="F532">
        <v>122813</v>
      </c>
      <c r="G532" t="str">
        <f t="shared" si="89"/>
        <v>12:28:13</v>
      </c>
      <c r="H532">
        <v>10411</v>
      </c>
      <c r="I532" t="str">
        <f t="shared" si="90"/>
        <v>1-04-11</v>
      </c>
      <c r="J532">
        <v>10810</v>
      </c>
      <c r="K532">
        <v>-1</v>
      </c>
      <c r="L532">
        <f t="shared" si="91"/>
        <v>108.1</v>
      </c>
      <c r="M532">
        <f t="shared" si="92"/>
        <v>61.34639</v>
      </c>
      <c r="N532">
        <f t="shared" si="93"/>
        <v>17.019591666666667</v>
      </c>
      <c r="O532">
        <f t="shared" si="94"/>
        <v>0.49867462440904453</v>
      </c>
      <c r="P532">
        <f t="shared" si="95"/>
        <v>923.54540440555047</v>
      </c>
      <c r="Q532">
        <f t="shared" si="96"/>
        <v>0.92354540440555044</v>
      </c>
      <c r="R532" s="1">
        <f t="shared" si="97"/>
        <v>3.4722222222216548E-4</v>
      </c>
      <c r="S532" s="8">
        <v>3.4722222222216548E-4</v>
      </c>
      <c r="T532" s="8">
        <f t="shared" si="98"/>
        <v>2659810.7646884201</v>
      </c>
      <c r="U532">
        <f t="shared" si="99"/>
        <v>1.000925925925926</v>
      </c>
      <c r="W532" s="7">
        <f>U532/VLOOKUP(A532,Vlookup!A:B,2,FALSE)</f>
        <v>1.0536062378167642E-2</v>
      </c>
    </row>
    <row r="533" spans="1:23" x14ac:dyDescent="0.35">
      <c r="A533">
        <v>10</v>
      </c>
      <c r="B533">
        <v>63</v>
      </c>
      <c r="D533">
        <v>61212702</v>
      </c>
      <c r="E533">
        <v>17009586</v>
      </c>
      <c r="F533">
        <v>122843</v>
      </c>
      <c r="G533" t="str">
        <f t="shared" si="89"/>
        <v>12:28:43</v>
      </c>
      <c r="H533">
        <v>10411</v>
      </c>
      <c r="I533" t="str">
        <f t="shared" si="90"/>
        <v>1-04-11</v>
      </c>
      <c r="J533">
        <v>11220</v>
      </c>
      <c r="K533">
        <v>-1</v>
      </c>
      <c r="L533">
        <f t="shared" si="91"/>
        <v>112.2</v>
      </c>
      <c r="M533">
        <f t="shared" si="92"/>
        <v>61.354503333333334</v>
      </c>
      <c r="N533">
        <f t="shared" si="93"/>
        <v>17.015976666666667</v>
      </c>
      <c r="O533">
        <f t="shared" si="94"/>
        <v>0.50332987446401556</v>
      </c>
      <c r="P533">
        <f t="shared" si="95"/>
        <v>932.16692750735683</v>
      </c>
      <c r="Q533">
        <f t="shared" si="96"/>
        <v>0.93216692750735686</v>
      </c>
      <c r="R533" s="1">
        <f t="shared" si="97"/>
        <v>3.472222222222765E-4</v>
      </c>
      <c r="S533" s="8">
        <v>3.472222222222765E-4</v>
      </c>
      <c r="T533" s="8">
        <f t="shared" si="98"/>
        <v>2684640.7512207679</v>
      </c>
      <c r="U533">
        <f t="shared" si="99"/>
        <v>1.038888888888889</v>
      </c>
      <c r="W533" s="7">
        <f>U533/VLOOKUP(A533,Vlookup!A:B,2,FALSE)</f>
        <v>1.0935672514619884E-2</v>
      </c>
    </row>
    <row r="534" spans="1:23" x14ac:dyDescent="0.35">
      <c r="A534">
        <v>10</v>
      </c>
      <c r="B534">
        <v>64</v>
      </c>
      <c r="D534">
        <v>61217659</v>
      </c>
      <c r="E534">
        <v>17007876</v>
      </c>
      <c r="F534">
        <v>122913</v>
      </c>
      <c r="G534" t="str">
        <f t="shared" si="89"/>
        <v>12:29:13</v>
      </c>
      <c r="H534">
        <v>10411</v>
      </c>
      <c r="I534" t="str">
        <f t="shared" si="90"/>
        <v>1-04-11</v>
      </c>
      <c r="J534">
        <v>11120</v>
      </c>
      <c r="K534">
        <v>-1</v>
      </c>
      <c r="L534">
        <f t="shared" si="91"/>
        <v>111.2</v>
      </c>
      <c r="M534">
        <f t="shared" si="92"/>
        <v>61.362765000000003</v>
      </c>
      <c r="N534">
        <f t="shared" si="93"/>
        <v>17.013126666666668</v>
      </c>
      <c r="O534">
        <f t="shared" si="94"/>
        <v>0.48442396699988871</v>
      </c>
      <c r="P534">
        <f t="shared" si="95"/>
        <v>897.15318688379386</v>
      </c>
      <c r="Q534">
        <f t="shared" si="96"/>
        <v>0.89715318688379386</v>
      </c>
      <c r="R534" s="1">
        <f t="shared" si="97"/>
        <v>3.4722222222216548E-4</v>
      </c>
      <c r="S534" s="8">
        <v>3.4722222222216548E-4</v>
      </c>
      <c r="T534" s="8">
        <f t="shared" si="98"/>
        <v>2583801.1782257487</v>
      </c>
      <c r="U534">
        <f t="shared" si="99"/>
        <v>1.0296296296296297</v>
      </c>
      <c r="W534" s="7">
        <f>U534/VLOOKUP(A534,Vlookup!A:B,2,FALSE)</f>
        <v>1.0838206627680312E-2</v>
      </c>
    </row>
    <row r="535" spans="1:23" x14ac:dyDescent="0.35">
      <c r="A535">
        <v>10</v>
      </c>
      <c r="B535">
        <v>65</v>
      </c>
      <c r="D535">
        <v>61222080</v>
      </c>
      <c r="E535">
        <v>17003788</v>
      </c>
      <c r="F535">
        <v>122943</v>
      </c>
      <c r="G535" t="str">
        <f t="shared" si="89"/>
        <v>12:29:43</v>
      </c>
      <c r="H535">
        <v>10411</v>
      </c>
      <c r="I535" t="str">
        <f t="shared" si="90"/>
        <v>1-04-11</v>
      </c>
      <c r="J535">
        <v>11070</v>
      </c>
      <c r="K535">
        <v>-1</v>
      </c>
      <c r="L535">
        <f t="shared" si="91"/>
        <v>110.7</v>
      </c>
      <c r="M535">
        <f t="shared" si="92"/>
        <v>61.370133333333335</v>
      </c>
      <c r="N535">
        <f t="shared" si="93"/>
        <v>17.006313333333335</v>
      </c>
      <c r="O535">
        <f t="shared" si="94"/>
        <v>0.49960317909452395</v>
      </c>
      <c r="P535">
        <f t="shared" si="95"/>
        <v>925.26508768305837</v>
      </c>
      <c r="Q535">
        <f t="shared" si="96"/>
        <v>0.92526508768305837</v>
      </c>
      <c r="R535" s="1">
        <f t="shared" si="97"/>
        <v>3.472222222222765E-4</v>
      </c>
      <c r="S535" s="8">
        <v>3.472222222222765E-4</v>
      </c>
      <c r="T535" s="8">
        <f t="shared" si="98"/>
        <v>2664763.4525267915</v>
      </c>
      <c r="U535">
        <f t="shared" si="99"/>
        <v>1.0249999999999999</v>
      </c>
      <c r="W535" s="7">
        <f>U535/VLOOKUP(A535,Vlookup!A:B,2,FALSE)</f>
        <v>1.0789473684210526E-2</v>
      </c>
    </row>
    <row r="536" spans="1:23" x14ac:dyDescent="0.35">
      <c r="A536">
        <v>10</v>
      </c>
      <c r="B536">
        <v>66</v>
      </c>
      <c r="D536">
        <v>61226207</v>
      </c>
      <c r="E536">
        <v>16597944</v>
      </c>
      <c r="F536">
        <v>123013</v>
      </c>
      <c r="G536" t="str">
        <f t="shared" si="89"/>
        <v>12:30:13</v>
      </c>
      <c r="H536">
        <v>10411</v>
      </c>
      <c r="I536" t="str">
        <f t="shared" si="90"/>
        <v>1-04-11</v>
      </c>
      <c r="J536">
        <v>11570</v>
      </c>
      <c r="K536">
        <v>-1</v>
      </c>
      <c r="L536">
        <f t="shared" si="91"/>
        <v>115.7</v>
      </c>
      <c r="M536">
        <f t="shared" si="92"/>
        <v>61.377011666666668</v>
      </c>
      <c r="N536">
        <f t="shared" si="93"/>
        <v>16.996573333333334</v>
      </c>
      <c r="O536">
        <f t="shared" si="94"/>
        <v>0.50331278042432814</v>
      </c>
      <c r="P536">
        <f t="shared" si="95"/>
        <v>932.1352693458557</v>
      </c>
      <c r="Q536">
        <f t="shared" si="96"/>
        <v>0.93213526934585578</v>
      </c>
      <c r="R536" s="1">
        <f t="shared" si="97"/>
        <v>3.4722222222216548E-4</v>
      </c>
      <c r="S536" s="8">
        <v>3.4722222222216548E-4</v>
      </c>
      <c r="T536" s="8">
        <f t="shared" si="98"/>
        <v>2684549.575716503</v>
      </c>
      <c r="U536">
        <f t="shared" si="99"/>
        <v>1.0712962962962962</v>
      </c>
      <c r="W536" s="7">
        <f>U536/VLOOKUP(A536,Vlookup!A:B,2,FALSE)</f>
        <v>1.1276803118908382E-2</v>
      </c>
    </row>
    <row r="537" spans="1:23" x14ac:dyDescent="0.35">
      <c r="A537">
        <v>10</v>
      </c>
      <c r="B537">
        <v>67</v>
      </c>
      <c r="D537">
        <v>61231094</v>
      </c>
      <c r="E537">
        <v>16595510</v>
      </c>
      <c r="F537">
        <v>123043</v>
      </c>
      <c r="G537" t="str">
        <f t="shared" si="89"/>
        <v>12:30:43</v>
      </c>
      <c r="H537">
        <v>10411</v>
      </c>
      <c r="I537" t="str">
        <f t="shared" si="90"/>
        <v>1-04-11</v>
      </c>
      <c r="J537">
        <v>11050</v>
      </c>
      <c r="K537">
        <v>-1</v>
      </c>
      <c r="L537">
        <f t="shared" si="91"/>
        <v>110.5</v>
      </c>
      <c r="M537">
        <f t="shared" si="92"/>
        <v>61.385156666666667</v>
      </c>
      <c r="N537">
        <f t="shared" si="93"/>
        <v>16.992516666666667</v>
      </c>
      <c r="O537">
        <f t="shared" si="94"/>
        <v>0.48709483519256697</v>
      </c>
      <c r="P537">
        <f t="shared" si="95"/>
        <v>902.09963477663405</v>
      </c>
      <c r="Q537">
        <f t="shared" si="96"/>
        <v>0.90209963477663402</v>
      </c>
      <c r="R537" s="1">
        <f t="shared" si="97"/>
        <v>3.472222222222765E-4</v>
      </c>
      <c r="S537" s="8">
        <v>3.472222222222765E-4</v>
      </c>
      <c r="T537" s="8">
        <f t="shared" si="98"/>
        <v>2598046.9481563</v>
      </c>
      <c r="U537">
        <f t="shared" si="99"/>
        <v>1.0231481481481481</v>
      </c>
      <c r="W537" s="7">
        <f>U537/VLOOKUP(A537,Vlookup!A:B,2,FALSE)</f>
        <v>1.0769980506822612E-2</v>
      </c>
    </row>
    <row r="538" spans="1:23" x14ac:dyDescent="0.35">
      <c r="A538">
        <v>10</v>
      </c>
      <c r="B538">
        <v>68</v>
      </c>
      <c r="D538">
        <v>61235955</v>
      </c>
      <c r="E538">
        <v>16595740</v>
      </c>
      <c r="F538">
        <v>123113</v>
      </c>
      <c r="G538" t="str">
        <f t="shared" si="89"/>
        <v>12:31:13</v>
      </c>
      <c r="H538">
        <v>10411</v>
      </c>
      <c r="I538" t="str">
        <f t="shared" si="90"/>
        <v>1-04-11</v>
      </c>
      <c r="J538">
        <v>10650</v>
      </c>
      <c r="K538">
        <v>-1</v>
      </c>
      <c r="L538">
        <f t="shared" si="91"/>
        <v>106.5</v>
      </c>
      <c r="M538">
        <f t="shared" si="92"/>
        <v>61.393258333333335</v>
      </c>
      <c r="N538">
        <f t="shared" si="93"/>
        <v>16.992899999999999</v>
      </c>
      <c r="O538">
        <f t="shared" si="94"/>
        <v>0.49108562826200891</v>
      </c>
      <c r="P538">
        <f t="shared" si="95"/>
        <v>909.49058354124054</v>
      </c>
      <c r="Q538">
        <f t="shared" si="96"/>
        <v>0.90949058354124057</v>
      </c>
      <c r="R538" s="1">
        <f t="shared" si="97"/>
        <v>3.4722222222216548E-4</v>
      </c>
      <c r="S538" s="8">
        <v>3.4722222222216548E-4</v>
      </c>
      <c r="T538" s="8">
        <f t="shared" si="98"/>
        <v>2619332.8805992007</v>
      </c>
      <c r="U538">
        <f t="shared" si="99"/>
        <v>0.98611111111111105</v>
      </c>
      <c r="W538" s="7">
        <f>U538/VLOOKUP(A538,Vlookup!A:B,2,FALSE)</f>
        <v>1.0380116959064326E-2</v>
      </c>
    </row>
    <row r="539" spans="1:23" x14ac:dyDescent="0.35">
      <c r="A539">
        <v>10</v>
      </c>
      <c r="B539">
        <v>69</v>
      </c>
      <c r="D539">
        <v>61240857</v>
      </c>
      <c r="E539">
        <v>16595680</v>
      </c>
      <c r="F539">
        <v>123143</v>
      </c>
      <c r="G539" t="str">
        <f t="shared" si="89"/>
        <v>12:31:43</v>
      </c>
      <c r="H539">
        <v>10411</v>
      </c>
      <c r="I539" t="str">
        <f t="shared" si="90"/>
        <v>1-04-11</v>
      </c>
      <c r="J539">
        <v>11500</v>
      </c>
      <c r="K539">
        <v>-1</v>
      </c>
      <c r="L539">
        <f t="shared" si="91"/>
        <v>115</v>
      </c>
      <c r="M539">
        <f t="shared" si="92"/>
        <v>61.401428333333335</v>
      </c>
      <c r="N539">
        <f t="shared" si="93"/>
        <v>16.992799999999999</v>
      </c>
      <c r="O539">
        <f t="shared" si="94"/>
        <v>0.52141941970751648</v>
      </c>
      <c r="P539">
        <f t="shared" si="95"/>
        <v>965.66876529832052</v>
      </c>
      <c r="Q539">
        <f t="shared" si="96"/>
        <v>0.96566876529832057</v>
      </c>
      <c r="R539" s="1">
        <f t="shared" si="97"/>
        <v>3.472222222222765E-4</v>
      </c>
      <c r="S539" s="8">
        <v>3.472222222222765E-4</v>
      </c>
      <c r="T539" s="8">
        <f t="shared" si="98"/>
        <v>2781126.0440587285</v>
      </c>
      <c r="U539">
        <f t="shared" si="99"/>
        <v>1.0648148148148147</v>
      </c>
      <c r="W539" s="7">
        <f>U539/VLOOKUP(A539,Vlookup!A:B,2,FALSE)</f>
        <v>1.120857699805068E-2</v>
      </c>
    </row>
    <row r="540" spans="1:23" x14ac:dyDescent="0.35">
      <c r="A540">
        <v>10</v>
      </c>
      <c r="B540">
        <v>70</v>
      </c>
      <c r="D540">
        <v>61246061</v>
      </c>
      <c r="E540">
        <v>16595880</v>
      </c>
      <c r="F540">
        <v>123213</v>
      </c>
      <c r="G540" t="str">
        <f t="shared" si="89"/>
        <v>12:32:13</v>
      </c>
      <c r="H540">
        <v>10411</v>
      </c>
      <c r="I540" t="str">
        <f t="shared" si="90"/>
        <v>1-04-11</v>
      </c>
      <c r="J540">
        <v>11280</v>
      </c>
      <c r="K540">
        <v>-1</v>
      </c>
      <c r="L540">
        <f t="shared" si="91"/>
        <v>112.8</v>
      </c>
      <c r="M540">
        <f t="shared" si="92"/>
        <v>61.410101666666669</v>
      </c>
      <c r="N540">
        <f t="shared" si="93"/>
        <v>16.993133333333333</v>
      </c>
      <c r="O540">
        <f t="shared" si="94"/>
        <v>0.51413396239426679</v>
      </c>
      <c r="P540">
        <f t="shared" si="95"/>
        <v>952.17609835418205</v>
      </c>
      <c r="Q540">
        <f t="shared" si="96"/>
        <v>0.95217609835418204</v>
      </c>
      <c r="R540" s="1">
        <f t="shared" si="97"/>
        <v>3.472222222222765E-4</v>
      </c>
      <c r="S540" s="8">
        <v>3.472222222222765E-4</v>
      </c>
      <c r="T540" s="8">
        <f t="shared" si="98"/>
        <v>2742267.1632596157</v>
      </c>
      <c r="U540">
        <f t="shared" si="99"/>
        <v>1.0444444444444445</v>
      </c>
      <c r="W540" s="7">
        <f>U540/VLOOKUP(A540,Vlookup!A:B,2,FALSE)</f>
        <v>1.0994152046783626E-2</v>
      </c>
    </row>
    <row r="541" spans="1:23" x14ac:dyDescent="0.35">
      <c r="A541">
        <v>10</v>
      </c>
      <c r="B541">
        <v>71</v>
      </c>
      <c r="D541">
        <v>61250886</v>
      </c>
      <c r="E541">
        <v>16592225</v>
      </c>
      <c r="F541">
        <v>123243</v>
      </c>
      <c r="G541" t="str">
        <f t="shared" si="89"/>
        <v>12:32:43</v>
      </c>
      <c r="H541">
        <v>10411</v>
      </c>
      <c r="I541" t="str">
        <f t="shared" si="90"/>
        <v>1-04-11</v>
      </c>
      <c r="J541">
        <v>11300</v>
      </c>
      <c r="K541">
        <v>-1</v>
      </c>
      <c r="L541">
        <f t="shared" si="91"/>
        <v>113</v>
      </c>
      <c r="M541">
        <f t="shared" si="92"/>
        <v>61.418143333333333</v>
      </c>
      <c r="N541">
        <f t="shared" si="93"/>
        <v>16.987041666666666</v>
      </c>
      <c r="O541">
        <f t="shared" si="94"/>
        <v>0.51542226776922473</v>
      </c>
      <c r="P541">
        <f t="shared" si="95"/>
        <v>954.56203990860422</v>
      </c>
      <c r="Q541">
        <f t="shared" si="96"/>
        <v>0.95456203990860422</v>
      </c>
      <c r="R541" s="1">
        <f t="shared" si="97"/>
        <v>3.4722222222216548E-4</v>
      </c>
      <c r="S541" s="8">
        <v>3.4722222222216548E-4</v>
      </c>
      <c r="T541" s="8">
        <f t="shared" si="98"/>
        <v>2749138.6749372296</v>
      </c>
      <c r="U541">
        <f t="shared" si="99"/>
        <v>1.0462962962962963</v>
      </c>
      <c r="W541" s="7">
        <f>U541/VLOOKUP(A541,Vlookup!A:B,2,FALSE)</f>
        <v>1.101364522417154E-2</v>
      </c>
    </row>
    <row r="542" spans="1:23" x14ac:dyDescent="0.35">
      <c r="A542">
        <v>10</v>
      </c>
      <c r="B542">
        <v>72</v>
      </c>
      <c r="D542">
        <v>61255956</v>
      </c>
      <c r="E542">
        <v>16590395</v>
      </c>
      <c r="F542">
        <v>123313</v>
      </c>
      <c r="G542" t="str">
        <f t="shared" si="89"/>
        <v>12:33:13</v>
      </c>
      <c r="H542">
        <v>10411</v>
      </c>
      <c r="I542" t="str">
        <f t="shared" si="90"/>
        <v>1-04-11</v>
      </c>
      <c r="J542">
        <v>11370</v>
      </c>
      <c r="K542">
        <v>-1</v>
      </c>
      <c r="L542">
        <f t="shared" si="91"/>
        <v>113.7</v>
      </c>
      <c r="M542">
        <f t="shared" si="92"/>
        <v>61.426593333333336</v>
      </c>
      <c r="N542">
        <f t="shared" si="93"/>
        <v>16.983991666666668</v>
      </c>
      <c r="O542">
        <f t="shared" si="94"/>
        <v>0.49821160368865902</v>
      </c>
      <c r="P542">
        <f t="shared" si="95"/>
        <v>922.68789003139648</v>
      </c>
      <c r="Q542">
        <f t="shared" si="96"/>
        <v>0.92268789003139651</v>
      </c>
      <c r="R542" s="1">
        <f t="shared" si="97"/>
        <v>3.4722222222216548E-4</v>
      </c>
      <c r="S542" s="8">
        <v>3.4722222222216548E-4</v>
      </c>
      <c r="T542" s="8">
        <f t="shared" si="98"/>
        <v>2657341.1232908559</v>
      </c>
      <c r="U542">
        <f t="shared" si="99"/>
        <v>1.0527777777777778</v>
      </c>
      <c r="W542" s="7">
        <f>U542/VLOOKUP(A542,Vlookup!A:B,2,FALSE)</f>
        <v>1.108187134502924E-2</v>
      </c>
    </row>
    <row r="543" spans="1:23" x14ac:dyDescent="0.35">
      <c r="A543">
        <v>10</v>
      </c>
      <c r="B543">
        <v>73</v>
      </c>
      <c r="D543">
        <v>61260762</v>
      </c>
      <c r="E543">
        <v>16593069</v>
      </c>
      <c r="F543">
        <v>123343</v>
      </c>
      <c r="G543" t="str">
        <f t="shared" si="89"/>
        <v>12:33:43</v>
      </c>
      <c r="H543">
        <v>10411</v>
      </c>
      <c r="I543" t="str">
        <f t="shared" si="90"/>
        <v>1-04-11</v>
      </c>
      <c r="J543">
        <v>10670</v>
      </c>
      <c r="K543">
        <v>-1</v>
      </c>
      <c r="L543">
        <f t="shared" si="91"/>
        <v>106.7</v>
      </c>
      <c r="M543">
        <f t="shared" si="92"/>
        <v>61.434603333333335</v>
      </c>
      <c r="N543">
        <f t="shared" si="93"/>
        <v>16.988448333333334</v>
      </c>
      <c r="O543">
        <f t="shared" si="94"/>
        <v>0.48706229695069636</v>
      </c>
      <c r="P543">
        <f t="shared" si="95"/>
        <v>902.03937395268963</v>
      </c>
      <c r="Q543">
        <f t="shared" si="96"/>
        <v>0.90203937395268963</v>
      </c>
      <c r="R543" s="1">
        <f t="shared" si="97"/>
        <v>3.472222222222765E-4</v>
      </c>
      <c r="S543" s="8">
        <v>3.472222222222765E-4</v>
      </c>
      <c r="T543" s="8">
        <f t="shared" si="98"/>
        <v>2597873.3969833399</v>
      </c>
      <c r="U543">
        <f t="shared" si="99"/>
        <v>0.98796296296296293</v>
      </c>
      <c r="W543" s="7">
        <f>U543/VLOOKUP(A543,Vlookup!A:B,2,FALSE)</f>
        <v>1.0399610136452242E-2</v>
      </c>
    </row>
    <row r="544" spans="1:23" x14ac:dyDescent="0.35">
      <c r="A544">
        <v>10</v>
      </c>
      <c r="B544">
        <v>74</v>
      </c>
      <c r="D544">
        <v>61265486</v>
      </c>
      <c r="E544">
        <v>16595474</v>
      </c>
      <c r="F544">
        <v>123413</v>
      </c>
      <c r="G544" t="str">
        <f t="shared" si="89"/>
        <v>12:34:13</v>
      </c>
      <c r="H544">
        <v>10411</v>
      </c>
      <c r="I544" t="str">
        <f t="shared" si="90"/>
        <v>1-04-11</v>
      </c>
      <c r="J544">
        <v>11230</v>
      </c>
      <c r="K544">
        <v>-1</v>
      </c>
      <c r="L544">
        <f t="shared" si="91"/>
        <v>112.3</v>
      </c>
      <c r="M544">
        <f t="shared" si="92"/>
        <v>61.442476666666664</v>
      </c>
      <c r="N544">
        <f t="shared" si="93"/>
        <v>16.992456666666666</v>
      </c>
      <c r="O544">
        <f t="shared" si="94"/>
        <v>0.51081948776657515</v>
      </c>
      <c r="P544">
        <f t="shared" si="95"/>
        <v>946.03769134369713</v>
      </c>
      <c r="Q544">
        <f t="shared" si="96"/>
        <v>0.9460376913436972</v>
      </c>
      <c r="R544" s="1">
        <f t="shared" si="97"/>
        <v>3.472222222222765E-4</v>
      </c>
      <c r="S544" s="8">
        <v>3.472222222222765E-4</v>
      </c>
      <c r="T544" s="8">
        <f t="shared" si="98"/>
        <v>2724588.5510694217</v>
      </c>
      <c r="U544">
        <f t="shared" si="99"/>
        <v>1.0398148148148147</v>
      </c>
      <c r="W544" s="7">
        <f>U544/VLOOKUP(A544,Vlookup!A:B,2,FALSE)</f>
        <v>1.094541910331384E-2</v>
      </c>
    </row>
    <row r="545" spans="1:23" x14ac:dyDescent="0.35">
      <c r="A545">
        <v>10</v>
      </c>
      <c r="B545">
        <v>75</v>
      </c>
      <c r="D545">
        <v>61270585</v>
      </c>
      <c r="E545">
        <v>16595418</v>
      </c>
      <c r="F545">
        <v>123443</v>
      </c>
      <c r="G545" t="str">
        <f t="shared" si="89"/>
        <v>12:34:43</v>
      </c>
      <c r="H545">
        <v>10411</v>
      </c>
      <c r="I545" t="str">
        <f t="shared" si="90"/>
        <v>1-04-11</v>
      </c>
      <c r="J545">
        <v>11260</v>
      </c>
      <c r="K545">
        <v>-1</v>
      </c>
      <c r="L545">
        <f t="shared" si="91"/>
        <v>112.6</v>
      </c>
      <c r="M545">
        <f t="shared" si="92"/>
        <v>61.450975</v>
      </c>
      <c r="N545">
        <f t="shared" si="93"/>
        <v>16.992363333333333</v>
      </c>
      <c r="O545">
        <f t="shared" si="94"/>
        <v>0.50061957782462407</v>
      </c>
      <c r="P545">
        <f t="shared" si="95"/>
        <v>927.14745813120373</v>
      </c>
      <c r="Q545">
        <f t="shared" si="96"/>
        <v>0.92714745813120381</v>
      </c>
      <c r="R545" s="1">
        <f t="shared" si="97"/>
        <v>3.4722222222216548E-4</v>
      </c>
      <c r="S545" s="8">
        <v>3.4722222222216548E-4</v>
      </c>
      <c r="T545" s="8">
        <f t="shared" si="98"/>
        <v>2670184.6794183031</v>
      </c>
      <c r="U545">
        <f t="shared" si="99"/>
        <v>1.0425925925925925</v>
      </c>
      <c r="W545" s="7">
        <f>U545/VLOOKUP(A545,Vlookup!A:B,2,FALSE)</f>
        <v>1.097465886939571E-2</v>
      </c>
    </row>
    <row r="546" spans="1:23" x14ac:dyDescent="0.35">
      <c r="A546">
        <v>10</v>
      </c>
      <c r="B546">
        <v>76</v>
      </c>
      <c r="D546">
        <v>61275478</v>
      </c>
      <c r="E546">
        <v>16593293</v>
      </c>
      <c r="F546">
        <v>123513</v>
      </c>
      <c r="G546" t="str">
        <f t="shared" si="89"/>
        <v>12:35:13</v>
      </c>
      <c r="H546">
        <v>10411</v>
      </c>
      <c r="I546" t="str">
        <f t="shared" si="90"/>
        <v>1-04-11</v>
      </c>
      <c r="J546">
        <v>11060</v>
      </c>
      <c r="K546">
        <v>-1</v>
      </c>
      <c r="L546">
        <f t="shared" si="91"/>
        <v>110.6</v>
      </c>
      <c r="M546">
        <f t="shared" si="92"/>
        <v>61.459130000000002</v>
      </c>
      <c r="N546">
        <f t="shared" si="93"/>
        <v>16.988821666666666</v>
      </c>
      <c r="O546">
        <f t="shared" si="94"/>
        <v>0.49699932049898382</v>
      </c>
      <c r="P546">
        <f t="shared" si="95"/>
        <v>920.44274156411802</v>
      </c>
      <c r="Q546">
        <f t="shared" si="96"/>
        <v>0.92044274156411809</v>
      </c>
      <c r="R546" s="1">
        <f t="shared" si="97"/>
        <v>3.4722222222216548E-4</v>
      </c>
      <c r="S546" s="8">
        <v>3.4722222222216548E-4</v>
      </c>
      <c r="T546" s="8">
        <f t="shared" si="98"/>
        <v>2650875.0957050934</v>
      </c>
      <c r="U546">
        <f t="shared" si="99"/>
        <v>1.0240740740740741</v>
      </c>
      <c r="W546" s="7">
        <f>U546/VLOOKUP(A546,Vlookup!A:B,2,FALSE)</f>
        <v>1.077972709551657E-2</v>
      </c>
    </row>
    <row r="547" spans="1:23" x14ac:dyDescent="0.35">
      <c r="A547">
        <v>10</v>
      </c>
      <c r="B547">
        <v>77</v>
      </c>
      <c r="D547">
        <v>61280432</v>
      </c>
      <c r="E547">
        <v>16593849</v>
      </c>
      <c r="F547">
        <v>123543</v>
      </c>
      <c r="G547" t="str">
        <f t="shared" si="89"/>
        <v>12:35:43</v>
      </c>
      <c r="H547">
        <v>10411</v>
      </c>
      <c r="I547" t="str">
        <f t="shared" si="90"/>
        <v>1-04-11</v>
      </c>
      <c r="J547">
        <v>10870</v>
      </c>
      <c r="K547">
        <v>-1</v>
      </c>
      <c r="L547">
        <f t="shared" si="91"/>
        <v>108.7</v>
      </c>
      <c r="M547">
        <f t="shared" si="92"/>
        <v>61.46738666666667</v>
      </c>
      <c r="N547">
        <f t="shared" si="93"/>
        <v>16.989748333333335</v>
      </c>
      <c r="O547">
        <f t="shared" si="94"/>
        <v>0.48500993087693273</v>
      </c>
      <c r="P547">
        <f t="shared" si="95"/>
        <v>898.23839198407939</v>
      </c>
      <c r="Q547">
        <f t="shared" si="96"/>
        <v>0.8982383919840794</v>
      </c>
      <c r="R547" s="1">
        <f t="shared" si="97"/>
        <v>3.472222222222765E-4</v>
      </c>
      <c r="S547" s="8">
        <v>3.472222222222765E-4</v>
      </c>
      <c r="T547" s="8">
        <f t="shared" si="98"/>
        <v>2586926.5689137443</v>
      </c>
      <c r="U547">
        <f t="shared" si="99"/>
        <v>1.0064814814814815</v>
      </c>
      <c r="W547" s="7">
        <f>U547/VLOOKUP(A547,Vlookup!A:B,2,FALSE)</f>
        <v>1.0594541910331384E-2</v>
      </c>
    </row>
    <row r="548" spans="1:23" x14ac:dyDescent="0.35">
      <c r="A548">
        <v>10</v>
      </c>
      <c r="B548">
        <v>78</v>
      </c>
      <c r="D548">
        <v>61285273</v>
      </c>
      <c r="E548">
        <v>16593713</v>
      </c>
      <c r="F548">
        <v>123613</v>
      </c>
      <c r="G548" t="str">
        <f t="shared" si="89"/>
        <v>12:36:13</v>
      </c>
      <c r="H548">
        <v>10411</v>
      </c>
      <c r="I548" t="str">
        <f t="shared" si="90"/>
        <v>1-04-11</v>
      </c>
      <c r="J548">
        <v>10950</v>
      </c>
      <c r="K548">
        <v>-1</v>
      </c>
      <c r="L548">
        <f t="shared" si="91"/>
        <v>109.5</v>
      </c>
      <c r="M548">
        <f t="shared" si="92"/>
        <v>61.475454999999997</v>
      </c>
      <c r="N548">
        <f t="shared" si="93"/>
        <v>16.989521666666668</v>
      </c>
      <c r="O548">
        <f t="shared" si="94"/>
        <v>0.49726611172145097</v>
      </c>
      <c r="P548">
        <f t="shared" si="95"/>
        <v>920.93683890812724</v>
      </c>
      <c r="Q548">
        <f t="shared" si="96"/>
        <v>0.92093683890812728</v>
      </c>
      <c r="R548" s="1">
        <f t="shared" si="97"/>
        <v>3.472222222222765E-4</v>
      </c>
      <c r="S548" s="8">
        <v>3.472222222222765E-4</v>
      </c>
      <c r="T548" s="8">
        <f t="shared" si="98"/>
        <v>2652298.0960549917</v>
      </c>
      <c r="U548">
        <f t="shared" si="99"/>
        <v>1.0138888888888888</v>
      </c>
      <c r="W548" s="7">
        <f>U548/VLOOKUP(A548,Vlookup!A:B,2,FALSE)</f>
        <v>1.067251461988304E-2</v>
      </c>
    </row>
    <row r="549" spans="1:23" x14ac:dyDescent="0.35">
      <c r="A549">
        <v>10</v>
      </c>
      <c r="B549">
        <v>79</v>
      </c>
      <c r="D549">
        <v>61290117</v>
      </c>
      <c r="E549">
        <v>16591443</v>
      </c>
      <c r="F549">
        <v>123643</v>
      </c>
      <c r="G549" t="str">
        <f t="shared" si="89"/>
        <v>12:36:43</v>
      </c>
      <c r="H549">
        <v>10411</v>
      </c>
      <c r="I549" t="str">
        <f t="shared" si="90"/>
        <v>1-04-11</v>
      </c>
      <c r="J549">
        <v>11270</v>
      </c>
      <c r="K549">
        <v>-1</v>
      </c>
      <c r="L549">
        <f t="shared" si="91"/>
        <v>112.7</v>
      </c>
      <c r="M549">
        <f t="shared" si="92"/>
        <v>61.483528333333332</v>
      </c>
      <c r="N549">
        <f t="shared" si="93"/>
        <v>16.985738333333334</v>
      </c>
      <c r="O549">
        <f t="shared" si="94"/>
        <v>0.49285962094736513</v>
      </c>
      <c r="P549">
        <f t="shared" si="95"/>
        <v>912.7760179945202</v>
      </c>
      <c r="Q549">
        <f t="shared" si="96"/>
        <v>0.91277601799452024</v>
      </c>
      <c r="R549" s="1">
        <f t="shared" si="97"/>
        <v>3.4722222222216548E-4</v>
      </c>
      <c r="S549" s="8">
        <v>3.4722222222216548E-4</v>
      </c>
      <c r="T549" s="8">
        <f t="shared" si="98"/>
        <v>2628794.9318246478</v>
      </c>
      <c r="U549">
        <f t="shared" si="99"/>
        <v>1.0435185185185185</v>
      </c>
      <c r="W549" s="7">
        <f>U549/VLOOKUP(A549,Vlookup!A:B,2,FALSE)</f>
        <v>1.0984405458089668E-2</v>
      </c>
    </row>
    <row r="550" spans="1:23" x14ac:dyDescent="0.35">
      <c r="A550">
        <v>10</v>
      </c>
      <c r="B550">
        <v>80</v>
      </c>
      <c r="D550">
        <v>61295015</v>
      </c>
      <c r="E550">
        <v>16590474</v>
      </c>
      <c r="F550">
        <v>123713</v>
      </c>
      <c r="G550" t="str">
        <f t="shared" si="89"/>
        <v>12:37:13</v>
      </c>
      <c r="H550">
        <v>10411</v>
      </c>
      <c r="I550" t="str">
        <f t="shared" si="90"/>
        <v>1-04-11</v>
      </c>
      <c r="J550">
        <v>10580</v>
      </c>
      <c r="K550">
        <v>-1</v>
      </c>
      <c r="L550">
        <f t="shared" si="91"/>
        <v>105.8</v>
      </c>
      <c r="M550">
        <f t="shared" si="92"/>
        <v>61.491691666666668</v>
      </c>
      <c r="N550">
        <f t="shared" si="93"/>
        <v>16.984123333333333</v>
      </c>
      <c r="O550">
        <f t="shared" si="94"/>
        <v>0.47828824642624973</v>
      </c>
      <c r="P550">
        <f t="shared" si="95"/>
        <v>885.7898323814145</v>
      </c>
      <c r="Q550">
        <f t="shared" si="96"/>
        <v>0.88578983238141451</v>
      </c>
      <c r="R550" s="1">
        <f t="shared" si="97"/>
        <v>3.4722222222216548E-4</v>
      </c>
      <c r="S550" s="8">
        <v>3.4722222222216548E-4</v>
      </c>
      <c r="T550" s="8">
        <f t="shared" si="98"/>
        <v>2551074.7172588906</v>
      </c>
      <c r="U550">
        <f t="shared" si="99"/>
        <v>0.97962962962962963</v>
      </c>
      <c r="W550" s="7">
        <f>U550/VLOOKUP(A550,Vlookup!A:B,2,FALSE)</f>
        <v>1.0311890838206628E-2</v>
      </c>
    </row>
    <row r="551" spans="1:23" x14ac:dyDescent="0.35">
      <c r="A551">
        <v>10</v>
      </c>
      <c r="B551">
        <v>81</v>
      </c>
      <c r="D551">
        <v>61299766</v>
      </c>
      <c r="E551">
        <v>16591462</v>
      </c>
      <c r="F551">
        <v>123743</v>
      </c>
      <c r="G551" t="str">
        <f t="shared" si="89"/>
        <v>12:37:43</v>
      </c>
      <c r="H551">
        <v>10411</v>
      </c>
      <c r="I551" t="str">
        <f t="shared" si="90"/>
        <v>1-04-11</v>
      </c>
      <c r="J551">
        <v>10670</v>
      </c>
      <c r="K551">
        <v>-1</v>
      </c>
      <c r="L551">
        <f t="shared" si="91"/>
        <v>106.7</v>
      </c>
      <c r="M551">
        <f t="shared" si="92"/>
        <v>61.499609999999997</v>
      </c>
      <c r="N551">
        <f t="shared" si="93"/>
        <v>16.985769999999999</v>
      </c>
      <c r="O551">
        <f t="shared" si="94"/>
        <v>0.4864274095152033</v>
      </c>
      <c r="P551">
        <f t="shared" si="95"/>
        <v>900.86356242215652</v>
      </c>
      <c r="Q551">
        <f t="shared" si="96"/>
        <v>0.90086356242215648</v>
      </c>
      <c r="R551" s="1">
        <f t="shared" si="97"/>
        <v>3.472222222222765E-4</v>
      </c>
      <c r="S551" s="8">
        <v>3.472222222222765E-4</v>
      </c>
      <c r="T551" s="8">
        <f t="shared" si="98"/>
        <v>2594487.0597754051</v>
      </c>
      <c r="U551">
        <f t="shared" si="99"/>
        <v>0.98796296296296293</v>
      </c>
      <c r="W551" s="7">
        <f>U551/VLOOKUP(A551,Vlookup!A:B,2,FALSE)</f>
        <v>1.0399610136452242E-2</v>
      </c>
    </row>
    <row r="552" spans="1:23" x14ac:dyDescent="0.35">
      <c r="A552">
        <v>10</v>
      </c>
      <c r="B552">
        <v>82</v>
      </c>
      <c r="D552">
        <v>61304621</v>
      </c>
      <c r="E552">
        <v>16591620</v>
      </c>
      <c r="F552">
        <v>123813</v>
      </c>
      <c r="G552" t="str">
        <f t="shared" si="89"/>
        <v>12:38:13</v>
      </c>
      <c r="H552">
        <v>10411</v>
      </c>
      <c r="I552" t="str">
        <f t="shared" si="90"/>
        <v>1-04-11</v>
      </c>
      <c r="J552">
        <v>10940</v>
      </c>
      <c r="K552">
        <v>-1</v>
      </c>
      <c r="L552">
        <f t="shared" si="91"/>
        <v>109.4</v>
      </c>
      <c r="M552">
        <f t="shared" si="92"/>
        <v>61.507701666666669</v>
      </c>
      <c r="N552">
        <f t="shared" si="93"/>
        <v>16.986033333333332</v>
      </c>
      <c r="O552">
        <f t="shared" si="94"/>
        <v>0.48952996208459026</v>
      </c>
      <c r="P552">
        <f t="shared" si="95"/>
        <v>906.60948978066119</v>
      </c>
      <c r="Q552">
        <f t="shared" si="96"/>
        <v>0.90660948978066125</v>
      </c>
      <c r="R552" s="1">
        <f t="shared" si="97"/>
        <v>3.472222222222765E-4</v>
      </c>
      <c r="S552" s="8">
        <v>3.472222222222765E-4</v>
      </c>
      <c r="T552" s="8">
        <f t="shared" si="98"/>
        <v>2611035.3305678959</v>
      </c>
      <c r="U552">
        <f t="shared" si="99"/>
        <v>1.0129629629629631</v>
      </c>
      <c r="W552" s="7">
        <f>U552/VLOOKUP(A552,Vlookup!A:B,2,FALSE)</f>
        <v>1.0662768031189086E-2</v>
      </c>
    </row>
    <row r="553" spans="1:23" x14ac:dyDescent="0.35">
      <c r="A553">
        <v>10</v>
      </c>
      <c r="B553">
        <v>83</v>
      </c>
      <c r="D553">
        <v>61309371</v>
      </c>
      <c r="E553">
        <v>16589215</v>
      </c>
      <c r="F553">
        <v>123843</v>
      </c>
      <c r="G553" t="str">
        <f t="shared" si="89"/>
        <v>12:38:43</v>
      </c>
      <c r="H553">
        <v>10411</v>
      </c>
      <c r="I553" t="str">
        <f t="shared" si="90"/>
        <v>1-04-11</v>
      </c>
      <c r="J553">
        <v>11020</v>
      </c>
      <c r="K553">
        <v>-1</v>
      </c>
      <c r="L553">
        <f t="shared" si="91"/>
        <v>110.2</v>
      </c>
      <c r="M553">
        <f t="shared" si="92"/>
        <v>61.515618333333336</v>
      </c>
      <c r="N553">
        <f t="shared" si="93"/>
        <v>16.982025</v>
      </c>
      <c r="O553">
        <f t="shared" si="94"/>
        <v>0.49972159217382167</v>
      </c>
      <c r="P553">
        <f t="shared" si="95"/>
        <v>925.4843887059177</v>
      </c>
      <c r="Q553">
        <f t="shared" si="96"/>
        <v>0.92548438870591776</v>
      </c>
      <c r="R553" s="1">
        <f t="shared" si="97"/>
        <v>3.4722222222216548E-4</v>
      </c>
      <c r="S553" s="8">
        <v>3.4722222222216548E-4</v>
      </c>
      <c r="T553" s="8">
        <f t="shared" si="98"/>
        <v>2665395.0394734787</v>
      </c>
      <c r="U553">
        <f t="shared" si="99"/>
        <v>1.0203703703703704</v>
      </c>
      <c r="W553" s="7">
        <f>U553/VLOOKUP(A553,Vlookup!A:B,2,FALSE)</f>
        <v>1.074074074074074E-2</v>
      </c>
    </row>
    <row r="554" spans="1:23" x14ac:dyDescent="0.35">
      <c r="A554">
        <v>10</v>
      </c>
      <c r="B554">
        <v>84</v>
      </c>
      <c r="D554">
        <v>61313936</v>
      </c>
      <c r="E554">
        <v>16584998</v>
      </c>
      <c r="F554">
        <v>123913</v>
      </c>
      <c r="G554" t="str">
        <f t="shared" si="89"/>
        <v>12:39:13</v>
      </c>
      <c r="H554">
        <v>10411</v>
      </c>
      <c r="I554" t="str">
        <f t="shared" si="90"/>
        <v>1-04-11</v>
      </c>
      <c r="J554">
        <v>11950</v>
      </c>
      <c r="K554">
        <v>-1</v>
      </c>
      <c r="L554">
        <f t="shared" si="91"/>
        <v>119.5</v>
      </c>
      <c r="M554">
        <f t="shared" si="92"/>
        <v>61.523226666666666</v>
      </c>
      <c r="N554">
        <f t="shared" si="93"/>
        <v>16.974996666666666</v>
      </c>
      <c r="O554">
        <f t="shared" si="94"/>
        <v>0.48673069439318883</v>
      </c>
      <c r="P554">
        <f t="shared" si="95"/>
        <v>901.42524601618572</v>
      </c>
      <c r="Q554">
        <f t="shared" si="96"/>
        <v>0.90142524601618579</v>
      </c>
      <c r="R554" s="1">
        <f t="shared" si="97"/>
        <v>3.4722222222216548E-4</v>
      </c>
      <c r="S554" s="8">
        <v>3.4722222222216548E-4</v>
      </c>
      <c r="T554" s="8">
        <f t="shared" si="98"/>
        <v>2596104.7085270393</v>
      </c>
      <c r="U554">
        <f t="shared" si="99"/>
        <v>1.1064814814814814</v>
      </c>
      <c r="W554" s="7">
        <f>U554/VLOOKUP(A554,Vlookup!A:B,2,FALSE)</f>
        <v>1.1647173489278751E-2</v>
      </c>
    </row>
    <row r="555" spans="1:23" x14ac:dyDescent="0.35">
      <c r="A555">
        <v>10</v>
      </c>
      <c r="B555">
        <v>85</v>
      </c>
      <c r="D555">
        <v>61318663</v>
      </c>
      <c r="E555">
        <v>16582642</v>
      </c>
      <c r="F555">
        <v>123943</v>
      </c>
      <c r="G555" t="str">
        <f t="shared" si="89"/>
        <v>12:39:43</v>
      </c>
      <c r="H555">
        <v>10411</v>
      </c>
      <c r="I555" t="str">
        <f t="shared" si="90"/>
        <v>1-04-11</v>
      </c>
      <c r="J555">
        <v>9050</v>
      </c>
      <c r="K555">
        <v>-1</v>
      </c>
      <c r="L555">
        <f t="shared" si="91"/>
        <v>90.5</v>
      </c>
      <c r="M555">
        <f t="shared" si="92"/>
        <v>61.531104999999997</v>
      </c>
      <c r="N555">
        <f t="shared" si="93"/>
        <v>16.971070000000001</v>
      </c>
      <c r="O555">
        <f t="shared" si="94"/>
        <v>0.34341525285005892</v>
      </c>
      <c r="P555">
        <f t="shared" si="95"/>
        <v>636.00504827830912</v>
      </c>
      <c r="Q555">
        <f t="shared" si="96"/>
        <v>0.63600504827830917</v>
      </c>
      <c r="R555" s="1">
        <f t="shared" si="97"/>
        <v>3.472222222222765E-4</v>
      </c>
      <c r="S555" s="8">
        <v>3.472222222222765E-4</v>
      </c>
      <c r="T555" s="8">
        <f t="shared" si="98"/>
        <v>1831694.539041244</v>
      </c>
      <c r="U555">
        <f t="shared" si="99"/>
        <v>0.83796296296296302</v>
      </c>
      <c r="W555" s="7">
        <f>U555/VLOOKUP(A555,Vlookup!A:B,2,FALSE)</f>
        <v>8.8206627680311889E-3</v>
      </c>
    </row>
    <row r="556" spans="1:23" x14ac:dyDescent="0.35">
      <c r="A556">
        <v>10</v>
      </c>
      <c r="B556">
        <v>86</v>
      </c>
      <c r="D556">
        <v>61321602</v>
      </c>
      <c r="E556">
        <v>16586344</v>
      </c>
      <c r="F556">
        <v>124013</v>
      </c>
      <c r="G556" t="str">
        <f t="shared" si="89"/>
        <v>12:40:13</v>
      </c>
      <c r="H556">
        <v>10411</v>
      </c>
      <c r="I556" t="str">
        <f t="shared" si="90"/>
        <v>1-04-11</v>
      </c>
      <c r="J556">
        <v>7709</v>
      </c>
      <c r="K556">
        <v>-1</v>
      </c>
      <c r="L556">
        <f t="shared" si="91"/>
        <v>77.09</v>
      </c>
      <c r="M556">
        <f t="shared" si="92"/>
        <v>61.536003333333333</v>
      </c>
      <c r="N556">
        <f t="shared" si="93"/>
        <v>16.977239999999998</v>
      </c>
      <c r="O556">
        <f t="shared" si="94"/>
        <v>0.34447150545497124</v>
      </c>
      <c r="P556">
        <f t="shared" si="95"/>
        <v>637.9612281026067</v>
      </c>
      <c r="Q556">
        <f t="shared" si="96"/>
        <v>0.63796122810260669</v>
      </c>
      <c r="R556" s="1">
        <f t="shared" si="97"/>
        <v>3.472222222222765E-4</v>
      </c>
      <c r="S556" s="8">
        <v>3.472222222222765E-4</v>
      </c>
      <c r="T556" s="8">
        <f t="shared" si="98"/>
        <v>1837328.3369352201</v>
      </c>
      <c r="U556">
        <f t="shared" si="99"/>
        <v>0.71379629629629637</v>
      </c>
      <c r="W556" s="7">
        <f>U556/VLOOKUP(A556,Vlookup!A:B,2,FALSE)</f>
        <v>7.5136452241715409E-3</v>
      </c>
    </row>
    <row r="557" spans="1:23" x14ac:dyDescent="0.35">
      <c r="A557">
        <v>10</v>
      </c>
      <c r="B557">
        <v>87</v>
      </c>
      <c r="D557">
        <v>61324266</v>
      </c>
      <c r="E557">
        <v>16590906</v>
      </c>
      <c r="F557">
        <v>124043</v>
      </c>
      <c r="G557" t="str">
        <f t="shared" si="89"/>
        <v>12:40:43</v>
      </c>
      <c r="H557">
        <v>10411</v>
      </c>
      <c r="I557" t="str">
        <f t="shared" si="90"/>
        <v>1-04-11</v>
      </c>
      <c r="J557">
        <v>7800</v>
      </c>
      <c r="K557">
        <v>-1</v>
      </c>
      <c r="L557">
        <f t="shared" si="91"/>
        <v>78</v>
      </c>
      <c r="M557">
        <f t="shared" si="92"/>
        <v>61.540443333333336</v>
      </c>
      <c r="N557">
        <f t="shared" si="93"/>
        <v>16.984843333333334</v>
      </c>
      <c r="O557">
        <f t="shared" si="94"/>
        <v>0.3326192587342407</v>
      </c>
      <c r="P557">
        <f t="shared" si="95"/>
        <v>616.01086717581381</v>
      </c>
      <c r="Q557">
        <f t="shared" si="96"/>
        <v>0.61601086717581388</v>
      </c>
      <c r="R557" s="1">
        <f t="shared" si="97"/>
        <v>3.4722222222216548E-4</v>
      </c>
      <c r="S557" s="8">
        <v>3.4722222222216548E-4</v>
      </c>
      <c r="T557" s="8">
        <f t="shared" si="98"/>
        <v>1774111.2974666336</v>
      </c>
      <c r="U557">
        <f t="shared" si="99"/>
        <v>0.72222222222222221</v>
      </c>
      <c r="W557" s="7">
        <f>U557/VLOOKUP(A557,Vlookup!A:B,2,FALSE)</f>
        <v>7.6023391812865496E-3</v>
      </c>
    </row>
    <row r="558" spans="1:23" x14ac:dyDescent="0.35">
      <c r="A558">
        <v>10</v>
      </c>
      <c r="B558">
        <v>88</v>
      </c>
      <c r="D558">
        <v>61326983</v>
      </c>
      <c r="E558">
        <v>16594911</v>
      </c>
      <c r="F558">
        <v>124113</v>
      </c>
      <c r="G558" t="str">
        <f t="shared" si="89"/>
        <v>12:41:13</v>
      </c>
      <c r="H558">
        <v>10411</v>
      </c>
      <c r="I558" t="str">
        <f t="shared" si="90"/>
        <v>1-04-11</v>
      </c>
      <c r="J558">
        <v>7359</v>
      </c>
      <c r="K558">
        <v>-1</v>
      </c>
      <c r="L558">
        <f t="shared" si="91"/>
        <v>73.59</v>
      </c>
      <c r="M558">
        <f t="shared" si="92"/>
        <v>61.544971666666669</v>
      </c>
      <c r="N558">
        <f t="shared" si="93"/>
        <v>16.991518333333332</v>
      </c>
      <c r="O558">
        <f t="shared" si="94"/>
        <v>0.29424325796538692</v>
      </c>
      <c r="P558">
        <f t="shared" si="95"/>
        <v>544.93851375189661</v>
      </c>
      <c r="Q558">
        <f t="shared" si="96"/>
        <v>0.54493851375189661</v>
      </c>
      <c r="R558" s="1">
        <f t="shared" si="97"/>
        <v>3.4722222222216548E-4</v>
      </c>
      <c r="S558" s="8">
        <v>3.4722222222216548E-4</v>
      </c>
      <c r="T558" s="8">
        <f t="shared" si="98"/>
        <v>1569422.9196057187</v>
      </c>
      <c r="U558">
        <f t="shared" si="99"/>
        <v>0.68138888888888904</v>
      </c>
      <c r="W558" s="7">
        <f>U558/VLOOKUP(A558,Vlookup!A:B,2,FALSE)</f>
        <v>7.172514619883043E-3</v>
      </c>
    </row>
    <row r="559" spans="1:23" x14ac:dyDescent="0.35">
      <c r="A559">
        <v>10</v>
      </c>
      <c r="B559">
        <v>89</v>
      </c>
      <c r="D559">
        <v>61329084</v>
      </c>
      <c r="E559">
        <v>16599219</v>
      </c>
      <c r="F559">
        <v>124143</v>
      </c>
      <c r="G559" t="str">
        <f t="shared" si="89"/>
        <v>12:41:43</v>
      </c>
      <c r="H559">
        <v>10411</v>
      </c>
      <c r="I559" t="str">
        <f t="shared" si="90"/>
        <v>1-04-11</v>
      </c>
      <c r="J559">
        <v>6030</v>
      </c>
      <c r="K559">
        <v>-1</v>
      </c>
      <c r="L559">
        <f t="shared" si="91"/>
        <v>60.3</v>
      </c>
      <c r="M559">
        <f t="shared" si="92"/>
        <v>61.548473333333334</v>
      </c>
      <c r="N559">
        <f t="shared" si="93"/>
        <v>16.998698333333333</v>
      </c>
      <c r="O559">
        <f t="shared" si="94"/>
        <v>0.31476874989044418</v>
      </c>
      <c r="P559">
        <f t="shared" si="95"/>
        <v>582.95172479710266</v>
      </c>
      <c r="Q559">
        <f t="shared" si="96"/>
        <v>0.58295172479710267</v>
      </c>
      <c r="R559" s="1">
        <f t="shared" si="97"/>
        <v>3.472222222222765E-4</v>
      </c>
      <c r="S559" s="8">
        <v>3.472222222222765E-4</v>
      </c>
      <c r="T559" s="8">
        <f t="shared" si="98"/>
        <v>1678900.9674153931</v>
      </c>
      <c r="U559">
        <f t="shared" si="99"/>
        <v>0.55833333333333335</v>
      </c>
      <c r="W559" s="7">
        <f>U559/VLOOKUP(A559,Vlookup!A:B,2,FALSE)</f>
        <v>5.8771929824561406E-3</v>
      </c>
    </row>
    <row r="560" spans="1:23" x14ac:dyDescent="0.35">
      <c r="A560">
        <v>10</v>
      </c>
      <c r="B560">
        <v>90</v>
      </c>
      <c r="D560">
        <v>61331488</v>
      </c>
      <c r="E560">
        <v>17003466</v>
      </c>
      <c r="F560">
        <v>124213</v>
      </c>
      <c r="G560" t="str">
        <f t="shared" si="89"/>
        <v>12:42:13</v>
      </c>
      <c r="H560">
        <v>10411</v>
      </c>
      <c r="I560" t="str">
        <f t="shared" si="90"/>
        <v>1-04-11</v>
      </c>
      <c r="J560">
        <v>7700</v>
      </c>
      <c r="K560">
        <v>-1</v>
      </c>
      <c r="L560">
        <f t="shared" si="91"/>
        <v>77</v>
      </c>
      <c r="M560">
        <f t="shared" si="92"/>
        <v>61.552480000000003</v>
      </c>
      <c r="N560">
        <f t="shared" si="93"/>
        <v>17.005776666666666</v>
      </c>
      <c r="O560">
        <f t="shared" si="94"/>
        <v>0.33279980225889072</v>
      </c>
      <c r="P560">
        <f t="shared" si="95"/>
        <v>616.34523378346557</v>
      </c>
      <c r="Q560">
        <f t="shared" si="96"/>
        <v>0.61634523378346562</v>
      </c>
      <c r="R560" s="1">
        <f t="shared" si="97"/>
        <v>3.472222222222765E-4</v>
      </c>
      <c r="S560" s="8">
        <v>3.472222222222765E-4</v>
      </c>
      <c r="T560" s="8">
        <f t="shared" si="98"/>
        <v>1775074.2732961033</v>
      </c>
      <c r="U560">
        <f t="shared" si="99"/>
        <v>0.71296296296296302</v>
      </c>
      <c r="W560" s="7">
        <f>U560/VLOOKUP(A560,Vlookup!A:B,2,FALSE)</f>
        <v>7.5048732943469795E-3</v>
      </c>
    </row>
    <row r="561" spans="1:23" x14ac:dyDescent="0.35">
      <c r="A561">
        <v>10</v>
      </c>
      <c r="B561">
        <v>91</v>
      </c>
      <c r="D561">
        <v>61334159</v>
      </c>
      <c r="E561">
        <v>17007613</v>
      </c>
      <c r="F561">
        <v>124243</v>
      </c>
      <c r="G561" t="str">
        <f t="shared" si="89"/>
        <v>12:42:43</v>
      </c>
      <c r="H561">
        <v>10411</v>
      </c>
      <c r="I561" t="str">
        <f t="shared" si="90"/>
        <v>1-04-11</v>
      </c>
      <c r="J561">
        <v>7030</v>
      </c>
      <c r="K561">
        <v>-1</v>
      </c>
      <c r="L561">
        <f t="shared" si="91"/>
        <v>70.3</v>
      </c>
      <c r="M561">
        <f t="shared" si="92"/>
        <v>61.556931666666664</v>
      </c>
      <c r="N561">
        <f t="shared" si="93"/>
        <v>17.012688333333333</v>
      </c>
      <c r="O561">
        <f t="shared" si="94"/>
        <v>0.32573544219082062</v>
      </c>
      <c r="P561">
        <f t="shared" si="95"/>
        <v>603.26203893739978</v>
      </c>
      <c r="Q561">
        <f t="shared" si="96"/>
        <v>0.60326203893739982</v>
      </c>
      <c r="R561" s="1">
        <f t="shared" si="97"/>
        <v>3.4722222222216548E-4</v>
      </c>
      <c r="S561" s="8">
        <v>3.4722222222216548E-4</v>
      </c>
      <c r="T561" s="8">
        <f t="shared" si="98"/>
        <v>1737394.6721399953</v>
      </c>
      <c r="U561">
        <f t="shared" si="99"/>
        <v>0.65092592592592591</v>
      </c>
      <c r="W561" s="7">
        <f>U561/VLOOKUP(A561,Vlookup!A:B,2,FALSE)</f>
        <v>6.851851851851852E-3</v>
      </c>
    </row>
    <row r="562" spans="1:23" x14ac:dyDescent="0.35">
      <c r="A562">
        <v>10</v>
      </c>
      <c r="B562">
        <v>92</v>
      </c>
      <c r="D562">
        <v>61336937</v>
      </c>
      <c r="E562">
        <v>17011161</v>
      </c>
      <c r="F562">
        <v>124313</v>
      </c>
      <c r="G562" t="str">
        <f t="shared" si="89"/>
        <v>12:43:13</v>
      </c>
      <c r="H562">
        <v>10411</v>
      </c>
      <c r="I562" t="str">
        <f t="shared" si="90"/>
        <v>1-04-11</v>
      </c>
      <c r="J562">
        <v>7550</v>
      </c>
      <c r="K562">
        <v>-1</v>
      </c>
      <c r="L562">
        <f t="shared" si="91"/>
        <v>75.5</v>
      </c>
      <c r="M562">
        <f t="shared" si="92"/>
        <v>61.56156166666667</v>
      </c>
      <c r="N562">
        <f t="shared" si="93"/>
        <v>17.018601666666665</v>
      </c>
      <c r="O562">
        <f t="shared" si="94"/>
        <v>0.33879475603143677</v>
      </c>
      <c r="P562">
        <f t="shared" si="95"/>
        <v>627.44788817022095</v>
      </c>
      <c r="Q562">
        <f t="shared" si="96"/>
        <v>0.62744788817022101</v>
      </c>
      <c r="R562" s="1">
        <f t="shared" si="97"/>
        <v>3.4722222222216548E-4</v>
      </c>
      <c r="S562" s="8">
        <v>3.4722222222216548E-4</v>
      </c>
      <c r="T562" s="8">
        <f t="shared" si="98"/>
        <v>1807049.9179305315</v>
      </c>
      <c r="U562">
        <f t="shared" si="99"/>
        <v>0.69907407407407407</v>
      </c>
      <c r="W562" s="7">
        <f>U562/VLOOKUP(A562,Vlookup!A:B,2,FALSE)</f>
        <v>7.3586744639376218E-3</v>
      </c>
    </row>
    <row r="563" spans="1:23" x14ac:dyDescent="0.35">
      <c r="A563">
        <v>10</v>
      </c>
      <c r="B563">
        <v>93</v>
      </c>
      <c r="D563">
        <v>61339960</v>
      </c>
      <c r="E563">
        <v>17014345</v>
      </c>
      <c r="F563">
        <v>124343</v>
      </c>
      <c r="G563" t="str">
        <f t="shared" si="89"/>
        <v>12:43:43</v>
      </c>
      <c r="H563">
        <v>10411</v>
      </c>
      <c r="I563" t="str">
        <f t="shared" si="90"/>
        <v>1-04-11</v>
      </c>
      <c r="J563">
        <v>7330</v>
      </c>
      <c r="K563">
        <v>-1</v>
      </c>
      <c r="L563">
        <f t="shared" si="91"/>
        <v>73.3</v>
      </c>
      <c r="M563">
        <f t="shared" si="92"/>
        <v>61.566600000000001</v>
      </c>
      <c r="N563">
        <f t="shared" si="93"/>
        <v>17.023908333333335</v>
      </c>
      <c r="O563">
        <f t="shared" si="94"/>
        <v>0.35071518604463248</v>
      </c>
      <c r="P563">
        <f t="shared" si="95"/>
        <v>649.52452455465937</v>
      </c>
      <c r="Q563">
        <f t="shared" si="96"/>
        <v>0.64952452455465937</v>
      </c>
      <c r="R563" s="1">
        <f t="shared" si="97"/>
        <v>3.472222222222765E-4</v>
      </c>
      <c r="S563" s="8">
        <v>3.472222222222765E-4</v>
      </c>
      <c r="T563" s="8">
        <f t="shared" si="98"/>
        <v>1870630.6307171267</v>
      </c>
      <c r="U563">
        <f t="shared" si="99"/>
        <v>0.6787037037037037</v>
      </c>
      <c r="W563" s="7">
        <f>U563/VLOOKUP(A563,Vlookup!A:B,2,FALSE)</f>
        <v>7.1442495126705649E-3</v>
      </c>
    </row>
    <row r="564" spans="1:23" x14ac:dyDescent="0.35">
      <c r="A564">
        <v>10</v>
      </c>
      <c r="B564">
        <v>94</v>
      </c>
      <c r="D564">
        <v>61343361</v>
      </c>
      <c r="E564">
        <v>17016089</v>
      </c>
      <c r="F564">
        <v>124413</v>
      </c>
      <c r="G564" t="str">
        <f t="shared" si="89"/>
        <v>12:44:13</v>
      </c>
      <c r="H564">
        <v>10411</v>
      </c>
      <c r="I564" t="str">
        <f t="shared" si="90"/>
        <v>1-04-11</v>
      </c>
      <c r="J564">
        <v>8080</v>
      </c>
      <c r="K564">
        <v>-1</v>
      </c>
      <c r="L564">
        <f t="shared" si="91"/>
        <v>80.8</v>
      </c>
      <c r="M564">
        <f t="shared" si="92"/>
        <v>61.572268333333334</v>
      </c>
      <c r="N564">
        <f t="shared" si="93"/>
        <v>17.026814999999999</v>
      </c>
      <c r="O564">
        <f t="shared" si="94"/>
        <v>0.36427941696034127</v>
      </c>
      <c r="P564">
        <f t="shared" si="95"/>
        <v>674.64548021055202</v>
      </c>
      <c r="Q564">
        <f t="shared" si="96"/>
        <v>0.67464548021055204</v>
      </c>
      <c r="R564" s="1">
        <f t="shared" si="97"/>
        <v>3.472222222222765E-4</v>
      </c>
      <c r="S564" s="8">
        <v>3.472222222222765E-4</v>
      </c>
      <c r="T564" s="8">
        <f t="shared" si="98"/>
        <v>1942978.9830060862</v>
      </c>
      <c r="U564">
        <f t="shared" si="99"/>
        <v>0.74814814814814812</v>
      </c>
      <c r="W564" s="7">
        <f>U564/VLOOKUP(A564,Vlookup!A:B,2,FALSE)</f>
        <v>7.8752436647173494E-3</v>
      </c>
    </row>
    <row r="565" spans="1:23" x14ac:dyDescent="0.35">
      <c r="A565">
        <v>10</v>
      </c>
      <c r="B565">
        <v>95</v>
      </c>
      <c r="D565">
        <v>61346997</v>
      </c>
      <c r="E565">
        <v>17015993</v>
      </c>
      <c r="F565">
        <v>124443</v>
      </c>
      <c r="G565" t="str">
        <f t="shared" si="89"/>
        <v>12:44:43</v>
      </c>
      <c r="H565">
        <v>10411</v>
      </c>
      <c r="I565" t="str">
        <f t="shared" si="90"/>
        <v>1-04-11</v>
      </c>
      <c r="J565">
        <v>8159</v>
      </c>
      <c r="K565">
        <v>-1</v>
      </c>
      <c r="L565">
        <f t="shared" si="91"/>
        <v>81.59</v>
      </c>
      <c r="M565">
        <f t="shared" si="92"/>
        <v>61.578328333333332</v>
      </c>
      <c r="N565">
        <f t="shared" si="93"/>
        <v>17.026655000000002</v>
      </c>
      <c r="O565">
        <f t="shared" si="94"/>
        <v>0.35596297283595946</v>
      </c>
      <c r="P565">
        <f t="shared" si="95"/>
        <v>659.24342569219687</v>
      </c>
      <c r="Q565">
        <f t="shared" si="96"/>
        <v>0.65924342569219685</v>
      </c>
      <c r="R565" s="1">
        <f t="shared" si="97"/>
        <v>0</v>
      </c>
      <c r="S565" s="8">
        <v>0</v>
      </c>
      <c r="T565" s="8" t="e">
        <f t="shared" si="98"/>
        <v>#DIV/0!</v>
      </c>
      <c r="U565">
        <f t="shared" si="99"/>
        <v>0</v>
      </c>
      <c r="V565">
        <f>VALUE(SUM(U471:U564)/COUNT(U471:U564))</f>
        <v>0.95834121355397972</v>
      </c>
      <c r="W565" s="7">
        <f>U565/VLOOKUP(A565,Vlookup!A:B,2,FALSE)</f>
        <v>0</v>
      </c>
    </row>
    <row r="566" spans="1:23" x14ac:dyDescent="0.35">
      <c r="A566">
        <v>11</v>
      </c>
      <c r="B566">
        <v>1</v>
      </c>
      <c r="D566">
        <v>61350541</v>
      </c>
      <c r="E566">
        <v>17015454</v>
      </c>
      <c r="F566">
        <v>124513</v>
      </c>
      <c r="G566" t="str">
        <f t="shared" si="89"/>
        <v>12:45:13</v>
      </c>
      <c r="H566">
        <v>10411</v>
      </c>
      <c r="I566" t="str">
        <f t="shared" si="90"/>
        <v>1-04-11</v>
      </c>
      <c r="J566">
        <v>7870</v>
      </c>
      <c r="K566">
        <v>-1</v>
      </c>
      <c r="L566">
        <f t="shared" si="91"/>
        <v>78.7</v>
      </c>
      <c r="M566">
        <f t="shared" si="92"/>
        <v>61.584235</v>
      </c>
      <c r="N566">
        <f t="shared" si="93"/>
        <v>17.025756666666666</v>
      </c>
      <c r="O566">
        <f t="shared" si="94"/>
        <v>0.35968810730321465</v>
      </c>
      <c r="P566">
        <f t="shared" si="95"/>
        <v>666.14237472555351</v>
      </c>
      <c r="Q566">
        <f t="shared" si="96"/>
        <v>0.66614237472555349</v>
      </c>
      <c r="R566" s="1">
        <f t="shared" si="97"/>
        <v>3.4722222222216548E-4</v>
      </c>
      <c r="S566" s="8">
        <v>3.4722222222216548E-4</v>
      </c>
      <c r="T566" s="8">
        <f t="shared" si="98"/>
        <v>1918490.0392099076</v>
      </c>
      <c r="U566">
        <f t="shared" si="99"/>
        <v>0.72870370370370374</v>
      </c>
      <c r="W566" s="7">
        <f>U566/VLOOKUP(A566,Vlookup!A:B,2,FALSE)</f>
        <v>7.6705653021442496E-3</v>
      </c>
    </row>
    <row r="567" spans="1:23" x14ac:dyDescent="0.35">
      <c r="A567">
        <v>11</v>
      </c>
      <c r="B567">
        <v>2</v>
      </c>
      <c r="D567">
        <v>61354119</v>
      </c>
      <c r="E567">
        <v>17016082</v>
      </c>
      <c r="F567">
        <v>124543</v>
      </c>
      <c r="G567" t="str">
        <f t="shared" si="89"/>
        <v>12:45:43</v>
      </c>
      <c r="H567">
        <v>10411</v>
      </c>
      <c r="I567" t="str">
        <f t="shared" si="90"/>
        <v>1-04-11</v>
      </c>
      <c r="J567">
        <v>8260</v>
      </c>
      <c r="K567">
        <v>-1</v>
      </c>
      <c r="L567">
        <f t="shared" si="91"/>
        <v>82.6</v>
      </c>
      <c r="M567">
        <f t="shared" si="92"/>
        <v>61.590198333333333</v>
      </c>
      <c r="N567">
        <f t="shared" si="93"/>
        <v>17.026803333333334</v>
      </c>
      <c r="O567">
        <f t="shared" si="94"/>
        <v>0.35020503153176374</v>
      </c>
      <c r="P567">
        <f t="shared" si="95"/>
        <v>648.57971839682648</v>
      </c>
      <c r="Q567">
        <f t="shared" si="96"/>
        <v>0.64857971839682649</v>
      </c>
      <c r="R567" s="1">
        <f t="shared" si="97"/>
        <v>3.472222222222765E-4</v>
      </c>
      <c r="S567" s="8">
        <v>3.472222222222765E-4</v>
      </c>
      <c r="T567" s="8">
        <f t="shared" si="98"/>
        <v>1867909.5889825684</v>
      </c>
      <c r="U567">
        <f t="shared" si="99"/>
        <v>0.76481481481481473</v>
      </c>
      <c r="W567" s="7">
        <f>U567/VLOOKUP(A567,Vlookup!A:B,2,FALSE)</f>
        <v>8.0506822612085756E-3</v>
      </c>
    </row>
    <row r="568" spans="1:23" x14ac:dyDescent="0.35">
      <c r="A568">
        <v>11</v>
      </c>
      <c r="B568">
        <v>3</v>
      </c>
      <c r="D568">
        <v>61356818</v>
      </c>
      <c r="E568">
        <v>17020752</v>
      </c>
      <c r="F568">
        <v>124613</v>
      </c>
      <c r="G568" t="str">
        <f t="shared" si="89"/>
        <v>12:46:13</v>
      </c>
      <c r="H568">
        <v>10411</v>
      </c>
      <c r="I568" t="str">
        <f t="shared" si="90"/>
        <v>1-04-11</v>
      </c>
      <c r="J568">
        <v>7880</v>
      </c>
      <c r="K568">
        <v>-1</v>
      </c>
      <c r="L568">
        <f t="shared" si="91"/>
        <v>78.8</v>
      </c>
      <c r="M568">
        <f t="shared" si="92"/>
        <v>61.594696666666664</v>
      </c>
      <c r="N568">
        <f t="shared" si="93"/>
        <v>17.034586666666666</v>
      </c>
      <c r="O568">
        <f t="shared" si="94"/>
        <v>0.35985314559275372</v>
      </c>
      <c r="P568">
        <f t="shared" si="95"/>
        <v>666.44802563777989</v>
      </c>
      <c r="Q568">
        <f t="shared" si="96"/>
        <v>0.66644802563777994</v>
      </c>
      <c r="R568" s="1">
        <f t="shared" si="97"/>
        <v>3.472222222222765E-4</v>
      </c>
      <c r="S568" s="8">
        <v>3.472222222222765E-4</v>
      </c>
      <c r="T568" s="8">
        <f t="shared" si="98"/>
        <v>1919370.3138365061</v>
      </c>
      <c r="U568">
        <f t="shared" si="99"/>
        <v>0.72962962962962963</v>
      </c>
      <c r="W568" s="7">
        <f>U568/VLOOKUP(A568,Vlookup!A:B,2,FALSE)</f>
        <v>7.6803118908382066E-3</v>
      </c>
    </row>
    <row r="569" spans="1:23" x14ac:dyDescent="0.35">
      <c r="A569">
        <v>11</v>
      </c>
      <c r="B569">
        <v>4</v>
      </c>
      <c r="D569">
        <v>61359421</v>
      </c>
      <c r="E569">
        <v>17025956</v>
      </c>
      <c r="F569">
        <v>124643</v>
      </c>
      <c r="G569" t="str">
        <f t="shared" si="89"/>
        <v>12:46:43</v>
      </c>
      <c r="H569">
        <v>10411</v>
      </c>
      <c r="I569" t="str">
        <f t="shared" si="90"/>
        <v>1-04-11</v>
      </c>
      <c r="J569">
        <v>7220</v>
      </c>
      <c r="K569">
        <v>-1</v>
      </c>
      <c r="L569">
        <f t="shared" si="91"/>
        <v>72.2</v>
      </c>
      <c r="M569">
        <f t="shared" si="92"/>
        <v>61.599035000000001</v>
      </c>
      <c r="N569">
        <f t="shared" si="93"/>
        <v>17.04326</v>
      </c>
      <c r="O569">
        <f t="shared" si="94"/>
        <v>0.31397956356031764</v>
      </c>
      <c r="P569">
        <f t="shared" si="95"/>
        <v>581.49015171370831</v>
      </c>
      <c r="Q569">
        <f t="shared" si="96"/>
        <v>0.58149015171370833</v>
      </c>
      <c r="R569" s="1">
        <f t="shared" si="97"/>
        <v>3.4722222222216548E-4</v>
      </c>
      <c r="S569" s="8">
        <v>3.4722222222216548E-4</v>
      </c>
      <c r="T569" s="8">
        <f t="shared" si="98"/>
        <v>1674691.6369357537</v>
      </c>
      <c r="U569">
        <f t="shared" si="99"/>
        <v>0.66851851851851862</v>
      </c>
      <c r="W569" s="7">
        <f>U569/VLOOKUP(A569,Vlookup!A:B,2,FALSE)</f>
        <v>7.0370370370370378E-3</v>
      </c>
    </row>
    <row r="570" spans="1:23" x14ac:dyDescent="0.35">
      <c r="A570">
        <v>11</v>
      </c>
      <c r="B570">
        <v>5</v>
      </c>
      <c r="D570">
        <v>61361796</v>
      </c>
      <c r="E570">
        <v>17030256</v>
      </c>
      <c r="F570">
        <v>124713</v>
      </c>
      <c r="G570" t="str">
        <f t="shared" si="89"/>
        <v>12:47:13</v>
      </c>
      <c r="H570">
        <v>10411</v>
      </c>
      <c r="I570" t="str">
        <f t="shared" si="90"/>
        <v>1-04-11</v>
      </c>
      <c r="J570">
        <v>6980</v>
      </c>
      <c r="K570">
        <v>-1</v>
      </c>
      <c r="L570">
        <f t="shared" si="91"/>
        <v>69.8</v>
      </c>
      <c r="M570">
        <f t="shared" si="92"/>
        <v>61.60299333333333</v>
      </c>
      <c r="N570">
        <f t="shared" si="93"/>
        <v>17.050426666666667</v>
      </c>
      <c r="O570">
        <f t="shared" si="94"/>
        <v>0.28048428319460672</v>
      </c>
      <c r="P570">
        <f t="shared" si="95"/>
        <v>519.45689247641167</v>
      </c>
      <c r="Q570">
        <f t="shared" si="96"/>
        <v>0.51945689247641169</v>
      </c>
      <c r="R570" s="1">
        <f t="shared" si="97"/>
        <v>3.472222222222765E-4</v>
      </c>
      <c r="S570" s="8">
        <v>3.472222222222765E-4</v>
      </c>
      <c r="T570" s="8">
        <f t="shared" si="98"/>
        <v>1496035.8503318317</v>
      </c>
      <c r="U570">
        <f t="shared" si="99"/>
        <v>0.64629629629629626</v>
      </c>
      <c r="W570" s="7">
        <f>U570/VLOOKUP(A570,Vlookup!A:B,2,FALSE)</f>
        <v>6.8031189083820661E-3</v>
      </c>
    </row>
    <row r="571" spans="1:23" x14ac:dyDescent="0.35">
      <c r="A571">
        <v>11</v>
      </c>
      <c r="B571">
        <v>6</v>
      </c>
      <c r="D571">
        <v>61364176</v>
      </c>
      <c r="E571">
        <v>17033357</v>
      </c>
      <c r="F571">
        <v>124743</v>
      </c>
      <c r="G571" t="str">
        <f t="shared" si="89"/>
        <v>12:47:43</v>
      </c>
      <c r="H571">
        <v>10411</v>
      </c>
      <c r="I571" t="str">
        <f t="shared" si="90"/>
        <v>1-04-11</v>
      </c>
      <c r="J571">
        <v>6020</v>
      </c>
      <c r="K571">
        <v>-1</v>
      </c>
      <c r="L571">
        <f t="shared" si="91"/>
        <v>60.2</v>
      </c>
      <c r="M571">
        <f t="shared" si="92"/>
        <v>61.606960000000001</v>
      </c>
      <c r="N571">
        <f t="shared" si="93"/>
        <v>17.055595</v>
      </c>
      <c r="O571">
        <f t="shared" si="94"/>
        <v>0.31201869377375396</v>
      </c>
      <c r="P571">
        <f t="shared" si="95"/>
        <v>577.85862086899238</v>
      </c>
      <c r="Q571">
        <f t="shared" si="96"/>
        <v>0.57785862086899242</v>
      </c>
      <c r="R571" s="1">
        <f t="shared" si="97"/>
        <v>3.4722222222216548E-4</v>
      </c>
      <c r="S571" s="8">
        <v>3.4722222222216548E-4</v>
      </c>
      <c r="T571" s="8">
        <f t="shared" si="98"/>
        <v>1664232.82810297</v>
      </c>
      <c r="U571">
        <f t="shared" si="99"/>
        <v>0.55740740740740735</v>
      </c>
      <c r="W571" s="7">
        <f>U571/VLOOKUP(A571,Vlookup!A:B,2,FALSE)</f>
        <v>5.8674463937621827E-3</v>
      </c>
    </row>
    <row r="572" spans="1:23" x14ac:dyDescent="0.35">
      <c r="A572">
        <v>11</v>
      </c>
      <c r="B572">
        <v>7</v>
      </c>
      <c r="D572">
        <v>61367290</v>
      </c>
      <c r="E572">
        <v>17033487</v>
      </c>
      <c r="F572">
        <v>124813</v>
      </c>
      <c r="G572" t="str">
        <f t="shared" si="89"/>
        <v>12:48:13</v>
      </c>
      <c r="H572">
        <v>10411</v>
      </c>
      <c r="I572" t="str">
        <f t="shared" si="90"/>
        <v>1-04-11</v>
      </c>
      <c r="J572">
        <v>6809</v>
      </c>
      <c r="K572">
        <v>-1</v>
      </c>
      <c r="L572">
        <f t="shared" si="91"/>
        <v>68.09</v>
      </c>
      <c r="M572">
        <f t="shared" si="92"/>
        <v>61.61215</v>
      </c>
      <c r="N572">
        <f t="shared" si="93"/>
        <v>17.055811666666667</v>
      </c>
      <c r="O572">
        <f t="shared" si="94"/>
        <v>0.33265029031703952</v>
      </c>
      <c r="P572">
        <f t="shared" si="95"/>
        <v>616.06833766715715</v>
      </c>
      <c r="Q572">
        <f t="shared" si="96"/>
        <v>0.61606833766715718</v>
      </c>
      <c r="R572" s="1">
        <f t="shared" si="97"/>
        <v>3.472222222222765E-4</v>
      </c>
      <c r="S572" s="8">
        <v>3.472222222222765E-4</v>
      </c>
      <c r="T572" s="8">
        <f t="shared" si="98"/>
        <v>1774276.8124811351</v>
      </c>
      <c r="U572">
        <f t="shared" si="99"/>
        <v>0.630462962962963</v>
      </c>
      <c r="W572" s="7">
        <f>U572/VLOOKUP(A572,Vlookup!A:B,2,FALSE)</f>
        <v>6.6364522417154004E-3</v>
      </c>
    </row>
    <row r="573" spans="1:23" x14ac:dyDescent="0.35">
      <c r="A573">
        <v>11</v>
      </c>
      <c r="B573">
        <v>8</v>
      </c>
      <c r="D573">
        <v>61370585</v>
      </c>
      <c r="E573">
        <v>17032622</v>
      </c>
      <c r="F573">
        <v>124843</v>
      </c>
      <c r="G573" t="str">
        <f t="shared" si="89"/>
        <v>12:48:43</v>
      </c>
      <c r="H573">
        <v>10411</v>
      </c>
      <c r="I573" t="str">
        <f t="shared" si="90"/>
        <v>1-04-11</v>
      </c>
      <c r="J573">
        <v>7730</v>
      </c>
      <c r="K573">
        <v>-1</v>
      </c>
      <c r="L573">
        <f t="shared" si="91"/>
        <v>77.3</v>
      </c>
      <c r="M573">
        <f t="shared" si="92"/>
        <v>61.617641666666664</v>
      </c>
      <c r="N573">
        <f t="shared" si="93"/>
        <v>17.054369999999999</v>
      </c>
      <c r="O573">
        <f t="shared" si="94"/>
        <v>0.31503553991768674</v>
      </c>
      <c r="P573">
        <f t="shared" si="95"/>
        <v>583.44581992755582</v>
      </c>
      <c r="Q573">
        <f t="shared" si="96"/>
        <v>0.58344581992755584</v>
      </c>
      <c r="R573" s="1">
        <f t="shared" si="97"/>
        <v>3.4722222222216548E-4</v>
      </c>
      <c r="S573" s="8">
        <v>3.4722222222216548E-4</v>
      </c>
      <c r="T573" s="8">
        <f t="shared" si="98"/>
        <v>1680323.9613916355</v>
      </c>
      <c r="U573">
        <f t="shared" si="99"/>
        <v>0.71574074074074068</v>
      </c>
      <c r="W573" s="7">
        <f>U573/VLOOKUP(A573,Vlookup!A:B,2,FALSE)</f>
        <v>7.5341130604288488E-3</v>
      </c>
    </row>
    <row r="574" spans="1:23" x14ac:dyDescent="0.35">
      <c r="A574">
        <v>11</v>
      </c>
      <c r="B574">
        <v>9</v>
      </c>
      <c r="D574">
        <v>61373720</v>
      </c>
      <c r="E574">
        <v>17032102</v>
      </c>
      <c r="F574">
        <v>124913</v>
      </c>
      <c r="G574" t="str">
        <f t="shared" si="89"/>
        <v>12:49:13</v>
      </c>
      <c r="H574">
        <v>10411</v>
      </c>
      <c r="I574" t="str">
        <f t="shared" si="90"/>
        <v>1-04-11</v>
      </c>
      <c r="J574">
        <v>6170</v>
      </c>
      <c r="K574">
        <v>-1</v>
      </c>
      <c r="L574">
        <f t="shared" si="91"/>
        <v>61.7</v>
      </c>
      <c r="M574">
        <f t="shared" si="92"/>
        <v>61.622866666666667</v>
      </c>
      <c r="N574">
        <f t="shared" si="93"/>
        <v>17.053503333333332</v>
      </c>
      <c r="O574">
        <f t="shared" si="94"/>
        <v>0.29239379131669618</v>
      </c>
      <c r="P574">
        <f t="shared" si="95"/>
        <v>541.5133015185213</v>
      </c>
      <c r="Q574">
        <f t="shared" si="96"/>
        <v>0.54151330151852128</v>
      </c>
      <c r="R574" s="1">
        <f t="shared" si="97"/>
        <v>3.472222222222765E-4</v>
      </c>
      <c r="S574" s="8">
        <v>3.472222222222765E-4</v>
      </c>
      <c r="T574" s="8">
        <f t="shared" si="98"/>
        <v>1559558.3083730976</v>
      </c>
      <c r="U574">
        <f t="shared" si="99"/>
        <v>0.5712962962962963</v>
      </c>
      <c r="W574" s="7">
        <f>U574/VLOOKUP(A574,Vlookup!A:B,2,FALSE)</f>
        <v>6.0136452241715396E-3</v>
      </c>
    </row>
    <row r="575" spans="1:23" x14ac:dyDescent="0.35">
      <c r="A575">
        <v>11</v>
      </c>
      <c r="B575">
        <v>10</v>
      </c>
      <c r="D575">
        <v>61376474</v>
      </c>
      <c r="E575">
        <v>17034136</v>
      </c>
      <c r="F575">
        <v>124943</v>
      </c>
      <c r="G575" t="str">
        <f t="shared" si="89"/>
        <v>12:49:43</v>
      </c>
      <c r="H575">
        <v>10411</v>
      </c>
      <c r="I575" t="str">
        <f t="shared" si="90"/>
        <v>1-04-11</v>
      </c>
      <c r="J575">
        <v>7400</v>
      </c>
      <c r="K575">
        <v>-1</v>
      </c>
      <c r="L575">
        <f t="shared" si="91"/>
        <v>74</v>
      </c>
      <c r="M575">
        <f t="shared" si="92"/>
        <v>61.627456666666667</v>
      </c>
      <c r="N575">
        <f t="shared" si="93"/>
        <v>17.056893333333335</v>
      </c>
      <c r="O575">
        <f t="shared" si="94"/>
        <v>0.2996835398849011</v>
      </c>
      <c r="P575">
        <f t="shared" si="95"/>
        <v>555.01391586683678</v>
      </c>
      <c r="Q575">
        <f t="shared" si="96"/>
        <v>0.55501391586683679</v>
      </c>
      <c r="R575" s="1">
        <f t="shared" si="97"/>
        <v>3.4722222222216548E-4</v>
      </c>
      <c r="S575" s="8">
        <v>3.4722222222216548E-4</v>
      </c>
      <c r="T575" s="8">
        <f t="shared" si="98"/>
        <v>1598440.0776967511</v>
      </c>
      <c r="U575">
        <f t="shared" si="99"/>
        <v>0.68518518518518523</v>
      </c>
      <c r="W575" s="7">
        <f>U575/VLOOKUP(A575,Vlookup!A:B,2,FALSE)</f>
        <v>7.2124756335282657E-3</v>
      </c>
    </row>
    <row r="576" spans="1:23" x14ac:dyDescent="0.35">
      <c r="A576">
        <v>11</v>
      </c>
      <c r="B576">
        <v>11</v>
      </c>
      <c r="D576">
        <v>61379269</v>
      </c>
      <c r="E576">
        <v>17036380</v>
      </c>
      <c r="F576">
        <v>125013</v>
      </c>
      <c r="G576" t="str">
        <f t="shared" si="89"/>
        <v>12:50:13</v>
      </c>
      <c r="H576">
        <v>10411</v>
      </c>
      <c r="I576" t="str">
        <f t="shared" si="90"/>
        <v>1-04-11</v>
      </c>
      <c r="J576">
        <v>6350</v>
      </c>
      <c r="K576">
        <v>-1</v>
      </c>
      <c r="L576">
        <f t="shared" si="91"/>
        <v>63.5</v>
      </c>
      <c r="M576">
        <f t="shared" si="92"/>
        <v>61.632114999999999</v>
      </c>
      <c r="N576">
        <f t="shared" si="93"/>
        <v>17.060633333333332</v>
      </c>
      <c r="O576">
        <f t="shared" si="94"/>
        <v>0.28851936572056724</v>
      </c>
      <c r="P576">
        <f t="shared" si="95"/>
        <v>534.3378653144905</v>
      </c>
      <c r="Q576">
        <f t="shared" si="96"/>
        <v>0.53433786531449046</v>
      </c>
      <c r="R576" s="1">
        <f t="shared" si="97"/>
        <v>3.472222222222765E-4</v>
      </c>
      <c r="S576" s="8">
        <v>3.472222222222765E-4</v>
      </c>
      <c r="T576" s="8">
        <f t="shared" si="98"/>
        <v>1538893.052105492</v>
      </c>
      <c r="U576">
        <f t="shared" si="99"/>
        <v>0.58796296296296302</v>
      </c>
      <c r="W576" s="7">
        <f>U576/VLOOKUP(A576,Vlookup!A:B,2,FALSE)</f>
        <v>6.1890838206627684E-3</v>
      </c>
    </row>
    <row r="577" spans="1:23" x14ac:dyDescent="0.35">
      <c r="A577">
        <v>11</v>
      </c>
      <c r="B577">
        <v>12</v>
      </c>
      <c r="D577">
        <v>61380653</v>
      </c>
      <c r="E577">
        <v>17041696</v>
      </c>
      <c r="F577">
        <v>125043</v>
      </c>
      <c r="G577" t="str">
        <f t="shared" si="89"/>
        <v>12:50:43</v>
      </c>
      <c r="H577">
        <v>10411</v>
      </c>
      <c r="I577" t="str">
        <f t="shared" si="90"/>
        <v>1-04-11</v>
      </c>
      <c r="J577">
        <v>6780</v>
      </c>
      <c r="K577">
        <v>-1</v>
      </c>
      <c r="L577">
        <f t="shared" si="91"/>
        <v>67.8</v>
      </c>
      <c r="M577">
        <f t="shared" si="92"/>
        <v>61.634421666666668</v>
      </c>
      <c r="N577">
        <f t="shared" si="93"/>
        <v>17.069493333333334</v>
      </c>
      <c r="O577">
        <f t="shared" si="94"/>
        <v>0.28441587400824397</v>
      </c>
      <c r="P577">
        <f t="shared" si="95"/>
        <v>526.73819866326789</v>
      </c>
      <c r="Q577">
        <f t="shared" si="96"/>
        <v>0.52673819866326788</v>
      </c>
      <c r="R577" s="1">
        <f t="shared" si="97"/>
        <v>3.4722222222216548E-4</v>
      </c>
      <c r="S577" s="8">
        <v>3.4722222222216548E-4</v>
      </c>
      <c r="T577" s="8">
        <f t="shared" si="98"/>
        <v>1517006.0121504595</v>
      </c>
      <c r="U577">
        <f t="shared" si="99"/>
        <v>0.62777777777777777</v>
      </c>
      <c r="W577" s="7">
        <f>U577/VLOOKUP(A577,Vlookup!A:B,2,FALSE)</f>
        <v>6.6081871345029242E-3</v>
      </c>
    </row>
    <row r="578" spans="1:23" x14ac:dyDescent="0.35">
      <c r="A578">
        <v>11</v>
      </c>
      <c r="B578">
        <v>13</v>
      </c>
      <c r="D578">
        <v>61382398</v>
      </c>
      <c r="E578">
        <v>17046410</v>
      </c>
      <c r="F578">
        <v>125113</v>
      </c>
      <c r="G578" t="str">
        <f t="shared" si="89"/>
        <v>12:51:13</v>
      </c>
      <c r="H578">
        <v>10411</v>
      </c>
      <c r="I578" t="str">
        <f t="shared" si="90"/>
        <v>1-04-11</v>
      </c>
      <c r="J578">
        <v>6480</v>
      </c>
      <c r="K578">
        <v>-1</v>
      </c>
      <c r="L578">
        <f t="shared" si="91"/>
        <v>64.8</v>
      </c>
      <c r="M578">
        <f t="shared" si="92"/>
        <v>61.637329999999999</v>
      </c>
      <c r="N578">
        <f t="shared" si="93"/>
        <v>17.077349999999999</v>
      </c>
      <c r="O578">
        <f t="shared" si="94"/>
        <v>0.2603575069522156</v>
      </c>
      <c r="P578">
        <f t="shared" si="95"/>
        <v>482.18210287550329</v>
      </c>
      <c r="Q578">
        <f t="shared" si="96"/>
        <v>0.48218210287550328</v>
      </c>
      <c r="R578" s="1">
        <f t="shared" si="97"/>
        <v>3.472222222222765E-4</v>
      </c>
      <c r="S578" s="8">
        <v>3.472222222222765E-4</v>
      </c>
      <c r="T578" s="8">
        <f t="shared" si="98"/>
        <v>1388684.4562812324</v>
      </c>
      <c r="U578">
        <f t="shared" si="99"/>
        <v>0.6</v>
      </c>
      <c r="W578" s="7">
        <f>U578/VLOOKUP(A578,Vlookup!A:B,2,FALSE)</f>
        <v>6.3157894736842104E-3</v>
      </c>
    </row>
    <row r="579" spans="1:23" x14ac:dyDescent="0.35">
      <c r="A579">
        <v>11</v>
      </c>
      <c r="B579">
        <v>14</v>
      </c>
      <c r="D579">
        <v>61384933</v>
      </c>
      <c r="E579">
        <v>17047616</v>
      </c>
      <c r="F579">
        <v>125143</v>
      </c>
      <c r="G579" t="str">
        <f t="shared" ref="G579:G642" si="100">IF(LEN(F579)=6,MID(F579,1,2)&amp;":"&amp;MID(F579,3,2)&amp;":"&amp;MID(F579,5,2),MID(F579,1,1)&amp;":"&amp;MID(F579,2,2)&amp;":"&amp;MID(F579,4,2))</f>
        <v>12:51:43</v>
      </c>
      <c r="H579">
        <v>10411</v>
      </c>
      <c r="I579" t="str">
        <f t="shared" ref="I579:I642" si="101">IF(LEN(H579)=6,MID(H579,1,2)&amp;"-"&amp;MID(H579,3,2)&amp;"-"&amp;MID(H579,5,2),MID(H579,1,1)&amp;"-"&amp;MID(H579,2,2)&amp;"-"&amp;MID(H579,4,2))</f>
        <v>1-04-11</v>
      </c>
      <c r="J579">
        <v>5210</v>
      </c>
      <c r="K579">
        <v>-1</v>
      </c>
      <c r="L579">
        <f t="shared" ref="L579:L642" si="102">J579/100</f>
        <v>52.1</v>
      </c>
      <c r="M579">
        <f t="shared" ref="M579:M642" si="103" xml:space="preserve"> LEFT(D579,2) + ((MID(D579,3,2)&amp;"."&amp;RIGHT(D579,4))/60)</f>
        <v>61.641554999999997</v>
      </c>
      <c r="N579">
        <f t="shared" ref="N579:N642" si="104" xml:space="preserve"> LEFT(E579,2) + ((MID(E579,3,2)&amp;"."&amp;RIGHT(E579,4))/60)</f>
        <v>17.079360000000001</v>
      </c>
      <c r="O579">
        <f t="shared" ref="O579:O642" si="105">ACOS((SIN(M579*PI()/180)*SIN(M580*PI()/180)+COS(M579*PI()/180)*COS(M580*PI()/180)*COS(N580*PI()/180-N579*PI()/180)))*3443.8985</f>
        <v>0.22043032871461313</v>
      </c>
      <c r="P579">
        <f t="shared" ref="P579:P642" si="106">O579*1852</f>
        <v>408.2369687794635</v>
      </c>
      <c r="Q579">
        <f t="shared" ref="Q579:Q642" si="107">P579*0.001</f>
        <v>0.40823696877946353</v>
      </c>
      <c r="R579" s="1">
        <f t="shared" ref="R579:R642" si="108">IF(A580=A579,G580-G579,0)</f>
        <v>3.4722222222216548E-4</v>
      </c>
      <c r="S579" s="8">
        <v>3.4722222222216548E-4</v>
      </c>
      <c r="T579" s="8">
        <f t="shared" ref="T579:T642" si="109">P579/S579</f>
        <v>1175722.470085047</v>
      </c>
      <c r="U579">
        <f t="shared" ref="U579:U642" si="110">IF(A579=A580,((L579*5)/18)/(MINUTE(R579)*60+SECOND(R579)),0)</f>
        <v>0.4824074074074074</v>
      </c>
      <c r="W579" s="7">
        <f>U579/VLOOKUP(A579,Vlookup!A:B,2,FALSE)</f>
        <v>5.0779727095516571E-3</v>
      </c>
    </row>
    <row r="580" spans="1:23" x14ac:dyDescent="0.35">
      <c r="A580">
        <v>11</v>
      </c>
      <c r="B580">
        <v>15</v>
      </c>
      <c r="D580">
        <v>61387103</v>
      </c>
      <c r="E580">
        <v>17048383</v>
      </c>
      <c r="F580">
        <v>125213</v>
      </c>
      <c r="G580" t="str">
        <f t="shared" si="100"/>
        <v>12:52:13</v>
      </c>
      <c r="H580">
        <v>10411</v>
      </c>
      <c r="I580" t="str">
        <f t="shared" si="101"/>
        <v>1-04-11</v>
      </c>
      <c r="J580">
        <v>4150</v>
      </c>
      <c r="K580">
        <v>-1</v>
      </c>
      <c r="L580">
        <f t="shared" si="102"/>
        <v>41.5</v>
      </c>
      <c r="M580">
        <f t="shared" si="103"/>
        <v>61.64517166666667</v>
      </c>
      <c r="N580">
        <f t="shared" si="104"/>
        <v>17.080638333333333</v>
      </c>
      <c r="O580">
        <f t="shared" si="105"/>
        <v>0.22016635049583561</v>
      </c>
      <c r="P580">
        <f t="shared" si="106"/>
        <v>407.74808111828753</v>
      </c>
      <c r="Q580">
        <f t="shared" si="107"/>
        <v>0.40774808111828753</v>
      </c>
      <c r="R580" s="1">
        <f t="shared" si="108"/>
        <v>3.472222222222765E-4</v>
      </c>
      <c r="S580" s="8">
        <v>3.472222222222765E-4</v>
      </c>
      <c r="T580" s="8">
        <f t="shared" si="109"/>
        <v>1174314.4736204846</v>
      </c>
      <c r="U580">
        <f t="shared" si="110"/>
        <v>0.3842592592592593</v>
      </c>
      <c r="W580" s="7">
        <f>U580/VLOOKUP(A580,Vlookup!A:B,2,FALSE)</f>
        <v>4.0448343079922035E-3</v>
      </c>
    </row>
    <row r="581" spans="1:23" x14ac:dyDescent="0.35">
      <c r="A581">
        <v>11</v>
      </c>
      <c r="B581">
        <v>16</v>
      </c>
      <c r="D581">
        <v>61389145</v>
      </c>
      <c r="E581">
        <v>17050094</v>
      </c>
      <c r="F581">
        <v>125243</v>
      </c>
      <c r="G581" t="str">
        <f t="shared" si="100"/>
        <v>12:52:43</v>
      </c>
      <c r="H581">
        <v>10411</v>
      </c>
      <c r="I581" t="str">
        <f t="shared" si="101"/>
        <v>1-04-11</v>
      </c>
      <c r="J581">
        <v>5240</v>
      </c>
      <c r="K581">
        <v>-1</v>
      </c>
      <c r="L581">
        <f t="shared" si="102"/>
        <v>52.4</v>
      </c>
      <c r="M581">
        <f t="shared" si="103"/>
        <v>61.648575000000001</v>
      </c>
      <c r="N581">
        <f t="shared" si="104"/>
        <v>17.083490000000001</v>
      </c>
      <c r="O581">
        <f t="shared" si="105"/>
        <v>0.22911435536082445</v>
      </c>
      <c r="P581">
        <f t="shared" si="106"/>
        <v>424.31978612824685</v>
      </c>
      <c r="Q581">
        <f t="shared" si="107"/>
        <v>0.42431978612824683</v>
      </c>
      <c r="R581" s="1">
        <f t="shared" si="108"/>
        <v>3.4722222222216548E-4</v>
      </c>
      <c r="S581" s="8">
        <v>3.4722222222216548E-4</v>
      </c>
      <c r="T581" s="8">
        <f t="shared" si="109"/>
        <v>1222040.9840495507</v>
      </c>
      <c r="U581">
        <f t="shared" si="110"/>
        <v>0.48518518518518516</v>
      </c>
      <c r="W581" s="7">
        <f>U581/VLOOKUP(A581,Vlookup!A:B,2,FALSE)</f>
        <v>5.1072124756335281E-3</v>
      </c>
    </row>
    <row r="582" spans="1:23" x14ac:dyDescent="0.35">
      <c r="A582">
        <v>11</v>
      </c>
      <c r="B582">
        <v>17</v>
      </c>
      <c r="D582">
        <v>61391431</v>
      </c>
      <c r="E582">
        <v>17050240</v>
      </c>
      <c r="F582">
        <v>125313</v>
      </c>
      <c r="G582" t="str">
        <f t="shared" si="100"/>
        <v>12:53:13</v>
      </c>
      <c r="H582">
        <v>10411</v>
      </c>
      <c r="I582" t="str">
        <f t="shared" si="101"/>
        <v>1-04-11</v>
      </c>
      <c r="J582">
        <v>5210</v>
      </c>
      <c r="K582">
        <v>-1</v>
      </c>
      <c r="L582">
        <f t="shared" si="102"/>
        <v>52.1</v>
      </c>
      <c r="M582">
        <f t="shared" si="103"/>
        <v>61.652385000000002</v>
      </c>
      <c r="N582">
        <f t="shared" si="104"/>
        <v>17.083733333333335</v>
      </c>
      <c r="O582">
        <f t="shared" si="105"/>
        <v>0.30275475703207366</v>
      </c>
      <c r="P582">
        <f t="shared" si="106"/>
        <v>560.70181002340041</v>
      </c>
      <c r="Q582">
        <f t="shared" si="107"/>
        <v>0.56070181002340047</v>
      </c>
      <c r="R582" s="1">
        <f t="shared" si="108"/>
        <v>3.472222222222765E-4</v>
      </c>
      <c r="S582" s="8">
        <v>3.472222222222765E-4</v>
      </c>
      <c r="T582" s="8">
        <f t="shared" si="109"/>
        <v>1614821.2128671408</v>
      </c>
      <c r="U582">
        <f t="shared" si="110"/>
        <v>0.4824074074074074</v>
      </c>
      <c r="W582" s="7">
        <f>U582/VLOOKUP(A582,Vlookup!A:B,2,FALSE)</f>
        <v>5.0779727095516571E-3</v>
      </c>
    </row>
    <row r="583" spans="1:23" x14ac:dyDescent="0.35">
      <c r="A583">
        <v>11</v>
      </c>
      <c r="B583">
        <v>18</v>
      </c>
      <c r="D583">
        <v>61394354</v>
      </c>
      <c r="E583">
        <v>17051857</v>
      </c>
      <c r="F583">
        <v>125343</v>
      </c>
      <c r="G583" t="str">
        <f t="shared" si="100"/>
        <v>12:53:43</v>
      </c>
      <c r="H583">
        <v>10411</v>
      </c>
      <c r="I583" t="str">
        <f t="shared" si="101"/>
        <v>1-04-11</v>
      </c>
      <c r="J583">
        <v>8520</v>
      </c>
      <c r="K583">
        <v>-1</v>
      </c>
      <c r="L583">
        <f t="shared" si="102"/>
        <v>85.2</v>
      </c>
      <c r="M583">
        <f t="shared" si="103"/>
        <v>61.657256666666669</v>
      </c>
      <c r="N583">
        <f t="shared" si="104"/>
        <v>17.086428333333334</v>
      </c>
      <c r="O583">
        <f t="shared" si="105"/>
        <v>0.36711028475236801</v>
      </c>
      <c r="P583">
        <f t="shared" si="106"/>
        <v>679.88824736138554</v>
      </c>
      <c r="Q583">
        <f t="shared" si="107"/>
        <v>0.67988824736138553</v>
      </c>
      <c r="R583" s="1">
        <f t="shared" si="108"/>
        <v>3.4722222222216548E-4</v>
      </c>
      <c r="S583" s="8">
        <v>3.4722222222216548E-4</v>
      </c>
      <c r="T583" s="8">
        <f t="shared" si="109"/>
        <v>1958078.1524011104</v>
      </c>
      <c r="U583">
        <f t="shared" si="110"/>
        <v>0.78888888888888897</v>
      </c>
      <c r="W583" s="7">
        <f>U583/VLOOKUP(A583,Vlookup!A:B,2,FALSE)</f>
        <v>8.3040935672514631E-3</v>
      </c>
    </row>
    <row r="584" spans="1:23" x14ac:dyDescent="0.35">
      <c r="A584">
        <v>11</v>
      </c>
      <c r="B584">
        <v>19</v>
      </c>
      <c r="D584">
        <v>61397996</v>
      </c>
      <c r="E584">
        <v>17052712</v>
      </c>
      <c r="F584">
        <v>125413</v>
      </c>
      <c r="G584" t="str">
        <f t="shared" si="100"/>
        <v>12:54:13</v>
      </c>
      <c r="H584">
        <v>10411</v>
      </c>
      <c r="I584" t="str">
        <f t="shared" si="101"/>
        <v>1-04-11</v>
      </c>
      <c r="J584">
        <v>8230</v>
      </c>
      <c r="K584">
        <v>-1</v>
      </c>
      <c r="L584">
        <f t="shared" si="102"/>
        <v>82.3</v>
      </c>
      <c r="M584">
        <f t="shared" si="103"/>
        <v>61.66332666666667</v>
      </c>
      <c r="N584">
        <f t="shared" si="104"/>
        <v>17.087853333333335</v>
      </c>
      <c r="O584">
        <f t="shared" si="105"/>
        <v>0.34305274646726341</v>
      </c>
      <c r="P584">
        <f t="shared" si="106"/>
        <v>635.33368645737187</v>
      </c>
      <c r="Q584">
        <f t="shared" si="107"/>
        <v>0.63533368645737187</v>
      </c>
      <c r="R584" s="1">
        <f t="shared" si="108"/>
        <v>3.472222222222765E-4</v>
      </c>
      <c r="S584" s="8">
        <v>3.472222222222765E-4</v>
      </c>
      <c r="T584" s="8">
        <f t="shared" si="109"/>
        <v>1829761.016996945</v>
      </c>
      <c r="U584">
        <f t="shared" si="110"/>
        <v>0.76203703703703707</v>
      </c>
      <c r="W584" s="7">
        <f>U584/VLOOKUP(A584,Vlookup!A:B,2,FALSE)</f>
        <v>8.0214424951267054E-3</v>
      </c>
    </row>
    <row r="585" spans="1:23" x14ac:dyDescent="0.35">
      <c r="A585">
        <v>11</v>
      </c>
      <c r="B585">
        <v>20</v>
      </c>
      <c r="D585">
        <v>61400723</v>
      </c>
      <c r="E585">
        <v>17048348</v>
      </c>
      <c r="F585">
        <v>125443</v>
      </c>
      <c r="G585" t="str">
        <f t="shared" si="100"/>
        <v>12:54:43</v>
      </c>
      <c r="H585">
        <v>10411</v>
      </c>
      <c r="I585" t="str">
        <f t="shared" si="101"/>
        <v>1-04-11</v>
      </c>
      <c r="J585">
        <v>7559</v>
      </c>
      <c r="K585">
        <v>-1</v>
      </c>
      <c r="L585">
        <f t="shared" si="102"/>
        <v>75.59</v>
      </c>
      <c r="M585">
        <f t="shared" si="103"/>
        <v>61.66787166666667</v>
      </c>
      <c r="N585">
        <f t="shared" si="104"/>
        <v>17.080580000000001</v>
      </c>
      <c r="O585">
        <f t="shared" si="105"/>
        <v>0.32613836385608269</v>
      </c>
      <c r="P585">
        <f t="shared" si="106"/>
        <v>604.00824986146517</v>
      </c>
      <c r="Q585">
        <f t="shared" si="107"/>
        <v>0.60400824986146517</v>
      </c>
      <c r="R585" s="1">
        <f t="shared" si="108"/>
        <v>3.472222222222765E-4</v>
      </c>
      <c r="S585" s="8">
        <v>3.472222222222765E-4</v>
      </c>
      <c r="T585" s="8">
        <f t="shared" si="109"/>
        <v>1739543.7596007478</v>
      </c>
      <c r="U585">
        <f t="shared" si="110"/>
        <v>0.69990740740740742</v>
      </c>
      <c r="W585" s="7">
        <f>U585/VLOOKUP(A585,Vlookup!A:B,2,FALSE)</f>
        <v>7.3674463937621832E-3</v>
      </c>
    </row>
    <row r="586" spans="1:23" x14ac:dyDescent="0.35">
      <c r="A586">
        <v>11</v>
      </c>
      <c r="B586">
        <v>21</v>
      </c>
      <c r="D586">
        <v>61403837</v>
      </c>
      <c r="E586">
        <v>17046347</v>
      </c>
      <c r="F586">
        <v>125513</v>
      </c>
      <c r="G586" t="str">
        <f t="shared" si="100"/>
        <v>12:55:13</v>
      </c>
      <c r="H586">
        <v>10411</v>
      </c>
      <c r="I586" t="str">
        <f t="shared" si="101"/>
        <v>1-04-11</v>
      </c>
      <c r="J586">
        <v>7880</v>
      </c>
      <c r="K586">
        <v>-1</v>
      </c>
      <c r="L586">
        <f t="shared" si="102"/>
        <v>78.8</v>
      </c>
      <c r="M586">
        <f t="shared" si="103"/>
        <v>61.673061666666669</v>
      </c>
      <c r="N586">
        <f t="shared" si="104"/>
        <v>17.077245000000001</v>
      </c>
      <c r="O586">
        <f t="shared" si="105"/>
        <v>0.3427478152655658</v>
      </c>
      <c r="P586">
        <f t="shared" si="106"/>
        <v>634.76895387182788</v>
      </c>
      <c r="Q586">
        <f t="shared" si="107"/>
        <v>0.63476895387182786</v>
      </c>
      <c r="R586" s="1">
        <f t="shared" si="108"/>
        <v>3.4722222222216548E-4</v>
      </c>
      <c r="S586" s="8">
        <v>3.4722222222216548E-4</v>
      </c>
      <c r="T586" s="8">
        <f t="shared" si="109"/>
        <v>1828134.587151163</v>
      </c>
      <c r="U586">
        <f t="shared" si="110"/>
        <v>0.72962962962962963</v>
      </c>
      <c r="W586" s="7">
        <f>U586/VLOOKUP(A586,Vlookup!A:B,2,FALSE)</f>
        <v>7.6803118908382066E-3</v>
      </c>
    </row>
    <row r="587" spans="1:23" x14ac:dyDescent="0.35">
      <c r="A587">
        <v>11</v>
      </c>
      <c r="B587">
        <v>22</v>
      </c>
      <c r="D587">
        <v>61407236</v>
      </c>
      <c r="E587">
        <v>17047170</v>
      </c>
      <c r="F587">
        <v>125543</v>
      </c>
      <c r="G587" t="str">
        <f t="shared" si="100"/>
        <v>12:55:43</v>
      </c>
      <c r="H587">
        <v>10411</v>
      </c>
      <c r="I587" t="str">
        <f t="shared" si="101"/>
        <v>1-04-11</v>
      </c>
      <c r="J587">
        <v>7300</v>
      </c>
      <c r="K587">
        <v>-1</v>
      </c>
      <c r="L587">
        <f t="shared" si="102"/>
        <v>73</v>
      </c>
      <c r="M587">
        <f t="shared" si="103"/>
        <v>61.67872666666667</v>
      </c>
      <c r="N587">
        <f t="shared" si="104"/>
        <v>17.078616666666665</v>
      </c>
      <c r="O587">
        <f t="shared" si="105"/>
        <v>0.33768792206699477</v>
      </c>
      <c r="P587">
        <f t="shared" si="106"/>
        <v>625.39803166807428</v>
      </c>
      <c r="Q587">
        <f t="shared" si="107"/>
        <v>0.62539803166807428</v>
      </c>
      <c r="R587" s="1">
        <f t="shared" si="108"/>
        <v>3.4722222222216548E-4</v>
      </c>
      <c r="S587" s="8">
        <v>3.4722222222216548E-4</v>
      </c>
      <c r="T587" s="8">
        <f t="shared" si="109"/>
        <v>1801146.3312043482</v>
      </c>
      <c r="U587">
        <f t="shared" si="110"/>
        <v>0.67592592592592593</v>
      </c>
      <c r="W587" s="7">
        <f>U587/VLOOKUP(A587,Vlookup!A:B,2,FALSE)</f>
        <v>7.1150097465886939E-3</v>
      </c>
    </row>
    <row r="588" spans="1:23" x14ac:dyDescent="0.35">
      <c r="A588">
        <v>11</v>
      </c>
      <c r="B588">
        <v>23</v>
      </c>
      <c r="D588">
        <v>61410604</v>
      </c>
      <c r="E588">
        <v>17046878</v>
      </c>
      <c r="F588">
        <v>125613</v>
      </c>
      <c r="G588" t="str">
        <f t="shared" si="100"/>
        <v>12:56:13</v>
      </c>
      <c r="H588">
        <v>10411</v>
      </c>
      <c r="I588" t="str">
        <f t="shared" si="101"/>
        <v>1-04-11</v>
      </c>
      <c r="J588">
        <v>7609</v>
      </c>
      <c r="K588">
        <v>-1</v>
      </c>
      <c r="L588">
        <f t="shared" si="102"/>
        <v>76.09</v>
      </c>
      <c r="M588">
        <f t="shared" si="103"/>
        <v>61.684339999999999</v>
      </c>
      <c r="N588">
        <f t="shared" si="104"/>
        <v>17.078130000000002</v>
      </c>
      <c r="O588">
        <f t="shared" si="105"/>
        <v>0.34107503410007012</v>
      </c>
      <c r="P588">
        <f t="shared" si="106"/>
        <v>631.67096315332981</v>
      </c>
      <c r="Q588">
        <f t="shared" si="107"/>
        <v>0.63167096315332982</v>
      </c>
      <c r="R588" s="1">
        <f t="shared" si="108"/>
        <v>3.472222222222765E-4</v>
      </c>
      <c r="S588" s="8">
        <v>3.472222222222765E-4</v>
      </c>
      <c r="T588" s="8">
        <f t="shared" si="109"/>
        <v>1819212.3738813056</v>
      </c>
      <c r="U588">
        <f t="shared" si="110"/>
        <v>0.70453703703703707</v>
      </c>
      <c r="W588" s="7">
        <f>U588/VLOOKUP(A588,Vlookup!A:B,2,FALSE)</f>
        <v>7.4161793372319691E-3</v>
      </c>
    </row>
    <row r="589" spans="1:23" x14ac:dyDescent="0.35">
      <c r="A589">
        <v>11</v>
      </c>
      <c r="B589">
        <v>24</v>
      </c>
      <c r="D589">
        <v>61413948</v>
      </c>
      <c r="E589">
        <v>17045529</v>
      </c>
      <c r="F589">
        <v>125643</v>
      </c>
      <c r="G589" t="str">
        <f t="shared" si="100"/>
        <v>12:56:43</v>
      </c>
      <c r="H589">
        <v>10411</v>
      </c>
      <c r="I589" t="str">
        <f t="shared" si="101"/>
        <v>1-04-11</v>
      </c>
      <c r="J589">
        <v>6600</v>
      </c>
      <c r="K589">
        <v>-1</v>
      </c>
      <c r="L589">
        <f t="shared" si="102"/>
        <v>66</v>
      </c>
      <c r="M589">
        <f t="shared" si="103"/>
        <v>61.689913333333337</v>
      </c>
      <c r="N589">
        <f t="shared" si="104"/>
        <v>17.075881666666668</v>
      </c>
      <c r="O589">
        <f t="shared" si="105"/>
        <v>0.30406107981550751</v>
      </c>
      <c r="P589">
        <f t="shared" si="106"/>
        <v>563.12111981831993</v>
      </c>
      <c r="Q589">
        <f t="shared" si="107"/>
        <v>0.56312111981831992</v>
      </c>
      <c r="R589" s="1">
        <f t="shared" si="108"/>
        <v>3.472222222222765E-4</v>
      </c>
      <c r="S589" s="8">
        <v>3.472222222222765E-4</v>
      </c>
      <c r="T589" s="8">
        <f t="shared" si="109"/>
        <v>1621788.8250765079</v>
      </c>
      <c r="U589">
        <f t="shared" si="110"/>
        <v>0.61111111111111105</v>
      </c>
      <c r="W589" s="7">
        <f>U589/VLOOKUP(A589,Vlookup!A:B,2,FALSE)</f>
        <v>6.4327485380116954E-3</v>
      </c>
    </row>
    <row r="590" spans="1:23" x14ac:dyDescent="0.35">
      <c r="A590">
        <v>11</v>
      </c>
      <c r="B590">
        <v>25</v>
      </c>
      <c r="D590">
        <v>61416967</v>
      </c>
      <c r="E590">
        <v>17044869</v>
      </c>
      <c r="F590">
        <v>125713</v>
      </c>
      <c r="G590" t="str">
        <f t="shared" si="100"/>
        <v>12:57:13</v>
      </c>
      <c r="H590">
        <v>10411</v>
      </c>
      <c r="I590" t="str">
        <f t="shared" si="101"/>
        <v>1-04-11</v>
      </c>
      <c r="J590">
        <v>6870</v>
      </c>
      <c r="K590">
        <v>-1</v>
      </c>
      <c r="L590">
        <f t="shared" si="102"/>
        <v>68.7</v>
      </c>
      <c r="M590">
        <f t="shared" si="103"/>
        <v>61.694944999999997</v>
      </c>
      <c r="N590">
        <f t="shared" si="104"/>
        <v>17.074781666666667</v>
      </c>
      <c r="O590">
        <f t="shared" si="105"/>
        <v>0.33483894242997903</v>
      </c>
      <c r="P590">
        <f t="shared" si="106"/>
        <v>620.12172138032111</v>
      </c>
      <c r="Q590">
        <f t="shared" si="107"/>
        <v>0.62012172138032107</v>
      </c>
      <c r="R590" s="1">
        <f t="shared" si="108"/>
        <v>3.4722222222216548E-4</v>
      </c>
      <c r="S590" s="8">
        <v>3.4722222222216548E-4</v>
      </c>
      <c r="T590" s="8">
        <f t="shared" si="109"/>
        <v>1785950.5575756168</v>
      </c>
      <c r="U590">
        <f t="shared" si="110"/>
        <v>0.63611111111111107</v>
      </c>
      <c r="W590" s="7">
        <f>U590/VLOOKUP(A590,Vlookup!A:B,2,FALSE)</f>
        <v>6.6959064327485373E-3</v>
      </c>
    </row>
    <row r="591" spans="1:23" x14ac:dyDescent="0.35">
      <c r="A591">
        <v>11</v>
      </c>
      <c r="B591">
        <v>26</v>
      </c>
      <c r="D591">
        <v>61420231</v>
      </c>
      <c r="E591">
        <v>17043351</v>
      </c>
      <c r="F591">
        <v>125743</v>
      </c>
      <c r="G591" t="str">
        <f t="shared" si="100"/>
        <v>12:57:43</v>
      </c>
      <c r="H591">
        <v>10411</v>
      </c>
      <c r="I591" t="str">
        <f t="shared" si="101"/>
        <v>1-04-11</v>
      </c>
      <c r="J591">
        <v>7470</v>
      </c>
      <c r="K591">
        <v>-1</v>
      </c>
      <c r="L591">
        <f t="shared" si="102"/>
        <v>74.7</v>
      </c>
      <c r="M591">
        <f t="shared" si="103"/>
        <v>61.700384999999997</v>
      </c>
      <c r="N591">
        <f t="shared" si="104"/>
        <v>17.072251666666666</v>
      </c>
      <c r="O591">
        <f t="shared" si="105"/>
        <v>0.33737968369623744</v>
      </c>
      <c r="P591">
        <f t="shared" si="106"/>
        <v>624.82717420543179</v>
      </c>
      <c r="Q591">
        <f t="shared" si="107"/>
        <v>0.62482717420543177</v>
      </c>
      <c r="R591" s="1">
        <f t="shared" si="108"/>
        <v>3.4722222222216548E-4</v>
      </c>
      <c r="S591" s="8">
        <v>3.4722222222216548E-4</v>
      </c>
      <c r="T591" s="8">
        <f t="shared" si="109"/>
        <v>1799502.2617119376</v>
      </c>
      <c r="U591">
        <f t="shared" si="110"/>
        <v>0.69166666666666665</v>
      </c>
      <c r="W591" s="7">
        <f>U591/VLOOKUP(A591,Vlookup!A:B,2,FALSE)</f>
        <v>7.2807017543859648E-3</v>
      </c>
    </row>
    <row r="592" spans="1:23" x14ac:dyDescent="0.35">
      <c r="A592">
        <v>11</v>
      </c>
      <c r="B592">
        <v>27</v>
      </c>
      <c r="D592">
        <v>61423594</v>
      </c>
      <c r="E592">
        <v>17043729</v>
      </c>
      <c r="F592">
        <v>125813</v>
      </c>
      <c r="G592" t="str">
        <f t="shared" si="100"/>
        <v>12:58:13</v>
      </c>
      <c r="H592">
        <v>10411</v>
      </c>
      <c r="I592" t="str">
        <f t="shared" si="101"/>
        <v>1-04-11</v>
      </c>
      <c r="J592">
        <v>7490</v>
      </c>
      <c r="K592">
        <v>-1</v>
      </c>
      <c r="L592">
        <f t="shared" si="102"/>
        <v>74.900000000000006</v>
      </c>
      <c r="M592">
        <f t="shared" si="103"/>
        <v>61.70599</v>
      </c>
      <c r="N592">
        <f t="shared" si="104"/>
        <v>17.072881666666667</v>
      </c>
      <c r="O592">
        <f t="shared" si="105"/>
        <v>0.34829453125249604</v>
      </c>
      <c r="P592">
        <f t="shared" si="106"/>
        <v>645.04147187962269</v>
      </c>
      <c r="Q592">
        <f t="shared" si="107"/>
        <v>0.64504147187962269</v>
      </c>
      <c r="R592" s="1">
        <f t="shared" si="108"/>
        <v>3.472222222222765E-4</v>
      </c>
      <c r="S592" s="8">
        <v>3.472222222222765E-4</v>
      </c>
      <c r="T592" s="8">
        <f t="shared" si="109"/>
        <v>1857719.4390130229</v>
      </c>
      <c r="U592">
        <f t="shared" si="110"/>
        <v>0.69351851851851853</v>
      </c>
      <c r="W592" s="7">
        <f>U592/VLOOKUP(A592,Vlookup!A:B,2,FALSE)</f>
        <v>7.3001949317738797E-3</v>
      </c>
    </row>
    <row r="593" spans="1:23" x14ac:dyDescent="0.35">
      <c r="A593">
        <v>11</v>
      </c>
      <c r="B593">
        <v>28</v>
      </c>
      <c r="D593">
        <v>61427064</v>
      </c>
      <c r="E593">
        <v>17043273</v>
      </c>
      <c r="F593">
        <v>125843</v>
      </c>
      <c r="G593" t="str">
        <f t="shared" si="100"/>
        <v>12:58:43</v>
      </c>
      <c r="H593">
        <v>10411</v>
      </c>
      <c r="I593" t="str">
        <f t="shared" si="101"/>
        <v>1-04-11</v>
      </c>
      <c r="J593">
        <v>8500</v>
      </c>
      <c r="K593">
        <v>-1</v>
      </c>
      <c r="L593">
        <f t="shared" si="102"/>
        <v>85</v>
      </c>
      <c r="M593">
        <f t="shared" si="103"/>
        <v>61.711773333333333</v>
      </c>
      <c r="N593">
        <f t="shared" si="104"/>
        <v>17.072121666666668</v>
      </c>
      <c r="O593">
        <f t="shared" si="105"/>
        <v>0.42082714813934724</v>
      </c>
      <c r="P593">
        <f t="shared" si="106"/>
        <v>779.3718783540711</v>
      </c>
      <c r="Q593">
        <f t="shared" si="107"/>
        <v>0.77937187835407107</v>
      </c>
      <c r="R593" s="1">
        <f t="shared" si="108"/>
        <v>3.472222222222765E-4</v>
      </c>
      <c r="S593" s="8">
        <v>3.472222222222765E-4</v>
      </c>
      <c r="T593" s="8">
        <f t="shared" si="109"/>
        <v>2244591.0096593737</v>
      </c>
      <c r="U593">
        <f t="shared" si="110"/>
        <v>0.78703703703703698</v>
      </c>
      <c r="W593" s="7">
        <f>U593/VLOOKUP(A593,Vlookup!A:B,2,FALSE)</f>
        <v>8.2846003898635473E-3</v>
      </c>
    </row>
    <row r="594" spans="1:23" x14ac:dyDescent="0.35">
      <c r="A594">
        <v>11</v>
      </c>
      <c r="B594">
        <v>29</v>
      </c>
      <c r="D594">
        <v>61431264</v>
      </c>
      <c r="E594">
        <v>17043441</v>
      </c>
      <c r="F594">
        <v>125913</v>
      </c>
      <c r="G594" t="str">
        <f t="shared" si="100"/>
        <v>12:59:13</v>
      </c>
      <c r="H594">
        <v>10411</v>
      </c>
      <c r="I594" t="str">
        <f t="shared" si="101"/>
        <v>1-04-11</v>
      </c>
      <c r="J594">
        <v>9970</v>
      </c>
      <c r="K594">
        <v>-1</v>
      </c>
      <c r="L594">
        <f t="shared" si="102"/>
        <v>99.7</v>
      </c>
      <c r="M594">
        <f t="shared" si="103"/>
        <v>61.718773333333331</v>
      </c>
      <c r="N594">
        <f t="shared" si="104"/>
        <v>17.072401666666668</v>
      </c>
      <c r="O594">
        <f t="shared" si="105"/>
        <v>0.40387623762254099</v>
      </c>
      <c r="P594">
        <f t="shared" si="106"/>
        <v>747.97879207694587</v>
      </c>
      <c r="Q594">
        <f t="shared" si="107"/>
        <v>0.74797879207694584</v>
      </c>
      <c r="R594" s="1">
        <f t="shared" si="108"/>
        <v>3.4722222222216548E-4</v>
      </c>
      <c r="S594" s="8">
        <v>3.4722222222216548E-4</v>
      </c>
      <c r="T594" s="8">
        <f t="shared" si="109"/>
        <v>2154178.9211819563</v>
      </c>
      <c r="U594">
        <f t="shared" si="110"/>
        <v>0.92314814814814805</v>
      </c>
      <c r="W594" s="7">
        <f>U594/VLOOKUP(A594,Vlookup!A:B,2,FALSE)</f>
        <v>9.7173489278752426E-3</v>
      </c>
    </row>
    <row r="595" spans="1:23" x14ac:dyDescent="0.35">
      <c r="A595">
        <v>11</v>
      </c>
      <c r="B595">
        <v>30</v>
      </c>
      <c r="D595">
        <v>61434883</v>
      </c>
      <c r="E595">
        <v>17039691</v>
      </c>
      <c r="F595">
        <v>125943</v>
      </c>
      <c r="G595" t="str">
        <f t="shared" si="100"/>
        <v>12:59:43</v>
      </c>
      <c r="H595">
        <v>10411</v>
      </c>
      <c r="I595" t="str">
        <f t="shared" si="101"/>
        <v>1-04-11</v>
      </c>
      <c r="J595">
        <v>7750</v>
      </c>
      <c r="K595">
        <v>-1</v>
      </c>
      <c r="L595">
        <f t="shared" si="102"/>
        <v>77.5</v>
      </c>
      <c r="M595">
        <f t="shared" si="103"/>
        <v>61.724805000000003</v>
      </c>
      <c r="N595">
        <f t="shared" si="104"/>
        <v>17.066151666666666</v>
      </c>
      <c r="O595">
        <f t="shared" si="105"/>
        <v>0.30880606970353408</v>
      </c>
      <c r="P595">
        <f t="shared" si="106"/>
        <v>571.90884109094509</v>
      </c>
      <c r="Q595">
        <f t="shared" si="107"/>
        <v>0.57190884109094509</v>
      </c>
      <c r="R595" s="1">
        <f t="shared" si="108"/>
        <v>3.4722222222216548E-4</v>
      </c>
      <c r="S595" s="8">
        <v>3.4722222222216548E-4</v>
      </c>
      <c r="T595" s="8">
        <f t="shared" si="109"/>
        <v>1647097.462342191</v>
      </c>
      <c r="U595">
        <f t="shared" si="110"/>
        <v>0.71759259259259267</v>
      </c>
      <c r="W595" s="7">
        <f>U595/VLOOKUP(A595,Vlookup!A:B,2,FALSE)</f>
        <v>7.5536062378167646E-3</v>
      </c>
    </row>
    <row r="596" spans="1:23" x14ac:dyDescent="0.35">
      <c r="A596">
        <v>11</v>
      </c>
      <c r="B596">
        <v>31</v>
      </c>
      <c r="D596">
        <v>61437962</v>
      </c>
      <c r="E596">
        <v>17039379</v>
      </c>
      <c r="F596">
        <v>130013</v>
      </c>
      <c r="G596" t="str">
        <f t="shared" si="100"/>
        <v>13:00:13</v>
      </c>
      <c r="H596">
        <v>10411</v>
      </c>
      <c r="I596" t="str">
        <f t="shared" si="101"/>
        <v>1-04-11</v>
      </c>
      <c r="J596">
        <v>5800</v>
      </c>
      <c r="K596">
        <v>-1</v>
      </c>
      <c r="L596">
        <f t="shared" si="102"/>
        <v>58</v>
      </c>
      <c r="M596">
        <f t="shared" si="103"/>
        <v>61.729936666666667</v>
      </c>
      <c r="N596">
        <f t="shared" si="104"/>
        <v>17.065631666666668</v>
      </c>
      <c r="O596">
        <f t="shared" si="105"/>
        <v>0.31255954666709057</v>
      </c>
      <c r="P596">
        <f t="shared" si="106"/>
        <v>578.8602804274517</v>
      </c>
      <c r="Q596">
        <f t="shared" si="107"/>
        <v>0.57886028042745175</v>
      </c>
      <c r="R596" s="1">
        <f t="shared" si="108"/>
        <v>3.472222222222765E-4</v>
      </c>
      <c r="S596" s="8">
        <v>3.472222222222765E-4</v>
      </c>
      <c r="T596" s="8">
        <f t="shared" si="109"/>
        <v>1667117.6076308002</v>
      </c>
      <c r="U596">
        <f t="shared" si="110"/>
        <v>0.53703703703703698</v>
      </c>
      <c r="W596" s="7">
        <f>U596/VLOOKUP(A596,Vlookup!A:B,2,FALSE)</f>
        <v>5.6530214424951259E-3</v>
      </c>
    </row>
    <row r="597" spans="1:23" x14ac:dyDescent="0.35">
      <c r="A597">
        <v>11</v>
      </c>
      <c r="B597">
        <v>32</v>
      </c>
      <c r="D597">
        <v>61441004</v>
      </c>
      <c r="E597">
        <v>17040843</v>
      </c>
      <c r="F597">
        <v>130043</v>
      </c>
      <c r="G597" t="str">
        <f t="shared" si="100"/>
        <v>13:00:43</v>
      </c>
      <c r="H597">
        <v>10411</v>
      </c>
      <c r="I597" t="str">
        <f t="shared" si="101"/>
        <v>1-04-11</v>
      </c>
      <c r="J597">
        <v>8350</v>
      </c>
      <c r="K597">
        <v>-1</v>
      </c>
      <c r="L597">
        <f t="shared" si="102"/>
        <v>83.5</v>
      </c>
      <c r="M597">
        <f t="shared" si="103"/>
        <v>61.735006666666663</v>
      </c>
      <c r="N597">
        <f t="shared" si="104"/>
        <v>17.068071666666668</v>
      </c>
      <c r="O597">
        <f t="shared" si="105"/>
        <v>0.36355214037347089</v>
      </c>
      <c r="P597">
        <f t="shared" si="106"/>
        <v>673.29856397166805</v>
      </c>
      <c r="Q597">
        <f t="shared" si="107"/>
        <v>0.6732985639716681</v>
      </c>
      <c r="R597" s="1">
        <f t="shared" si="108"/>
        <v>3.472222222222765E-4</v>
      </c>
      <c r="S597" s="8">
        <v>3.472222222222765E-4</v>
      </c>
      <c r="T597" s="8">
        <f t="shared" si="109"/>
        <v>1939099.8642381008</v>
      </c>
      <c r="U597">
        <f t="shared" si="110"/>
        <v>0.77314814814814814</v>
      </c>
      <c r="W597" s="7">
        <f>U597/VLOOKUP(A597,Vlookup!A:B,2,FALSE)</f>
        <v>8.1384015594541913E-3</v>
      </c>
    </row>
    <row r="598" spans="1:23" x14ac:dyDescent="0.35">
      <c r="A598">
        <v>11</v>
      </c>
      <c r="B598">
        <v>33</v>
      </c>
      <c r="D598">
        <v>61444295</v>
      </c>
      <c r="E598">
        <v>17044073</v>
      </c>
      <c r="F598">
        <v>130113</v>
      </c>
      <c r="G598" t="str">
        <f t="shared" si="100"/>
        <v>13:01:13</v>
      </c>
      <c r="H598">
        <v>10411</v>
      </c>
      <c r="I598" t="str">
        <f t="shared" si="101"/>
        <v>1-04-11</v>
      </c>
      <c r="J598">
        <v>7240</v>
      </c>
      <c r="K598">
        <v>-1</v>
      </c>
      <c r="L598">
        <f t="shared" si="102"/>
        <v>72.400000000000006</v>
      </c>
      <c r="M598">
        <f t="shared" si="103"/>
        <v>61.740491666666664</v>
      </c>
      <c r="N598">
        <f t="shared" si="104"/>
        <v>17.073454999999999</v>
      </c>
      <c r="O598">
        <f t="shared" si="105"/>
        <v>0.15001227401311737</v>
      </c>
      <c r="P598">
        <f t="shared" si="106"/>
        <v>277.82273147229336</v>
      </c>
      <c r="Q598">
        <f t="shared" si="107"/>
        <v>0.27782273147229336</v>
      </c>
      <c r="R598" s="1">
        <f t="shared" si="108"/>
        <v>3.4722222222216548E-4</v>
      </c>
      <c r="S598" s="8">
        <v>3.4722222222216548E-4</v>
      </c>
      <c r="T598" s="8">
        <f t="shared" si="109"/>
        <v>800129.46664033562</v>
      </c>
      <c r="U598">
        <f t="shared" si="110"/>
        <v>0.67037037037037039</v>
      </c>
      <c r="W598" s="7">
        <f>U598/VLOOKUP(A598,Vlookup!A:B,2,FALSE)</f>
        <v>7.0565302144249518E-3</v>
      </c>
    </row>
    <row r="599" spans="1:23" x14ac:dyDescent="0.35">
      <c r="A599">
        <v>11</v>
      </c>
      <c r="B599">
        <v>34</v>
      </c>
      <c r="D599">
        <v>61444679</v>
      </c>
      <c r="E599">
        <v>17047130</v>
      </c>
      <c r="F599">
        <v>130143</v>
      </c>
      <c r="G599" t="str">
        <f t="shared" si="100"/>
        <v>13:01:43</v>
      </c>
      <c r="H599">
        <v>10411</v>
      </c>
      <c r="I599" t="str">
        <f t="shared" si="101"/>
        <v>1-04-11</v>
      </c>
      <c r="J599">
        <v>2330</v>
      </c>
      <c r="K599">
        <v>-1</v>
      </c>
      <c r="L599">
        <f t="shared" si="102"/>
        <v>23.3</v>
      </c>
      <c r="M599">
        <f t="shared" si="103"/>
        <v>61.741131666666668</v>
      </c>
      <c r="N599">
        <f t="shared" si="104"/>
        <v>17.07855</v>
      </c>
      <c r="O599">
        <f t="shared" si="105"/>
        <v>7.5279592677111443E-2</v>
      </c>
      <c r="P599">
        <f t="shared" si="106"/>
        <v>139.41780563801038</v>
      </c>
      <c r="Q599">
        <f t="shared" si="107"/>
        <v>0.13941780563801037</v>
      </c>
      <c r="R599" s="1">
        <f t="shared" si="108"/>
        <v>3.4722222222216548E-4</v>
      </c>
      <c r="S599" s="8">
        <v>3.4722222222216548E-4</v>
      </c>
      <c r="T599" s="8">
        <f t="shared" si="109"/>
        <v>401523.28023753548</v>
      </c>
      <c r="U599">
        <f t="shared" si="110"/>
        <v>0.21574074074074073</v>
      </c>
      <c r="W599" s="7">
        <f>U599/VLOOKUP(A599,Vlookup!A:B,2,FALSE)</f>
        <v>2.2709551656920077E-3</v>
      </c>
    </row>
    <row r="600" spans="1:23" x14ac:dyDescent="0.35">
      <c r="A600">
        <v>11</v>
      </c>
      <c r="B600">
        <v>35</v>
      </c>
      <c r="D600">
        <v>61445430</v>
      </c>
      <c r="E600">
        <v>17047075</v>
      </c>
      <c r="F600">
        <v>130213</v>
      </c>
      <c r="G600" t="str">
        <f t="shared" si="100"/>
        <v>13:02:13</v>
      </c>
      <c r="H600">
        <v>10411</v>
      </c>
      <c r="I600" t="str">
        <f t="shared" si="101"/>
        <v>1-04-11</v>
      </c>
      <c r="J600">
        <v>1760</v>
      </c>
      <c r="K600">
        <v>-1</v>
      </c>
      <c r="L600">
        <f t="shared" si="102"/>
        <v>17.600000000000001</v>
      </c>
      <c r="M600">
        <f t="shared" si="103"/>
        <v>61.742383333333336</v>
      </c>
      <c r="N600">
        <f t="shared" si="104"/>
        <v>17.078458333333334</v>
      </c>
      <c r="O600">
        <f t="shared" si="105"/>
        <v>4.7989106632115079E-2</v>
      </c>
      <c r="P600">
        <f t="shared" si="106"/>
        <v>88.875825482677129</v>
      </c>
      <c r="Q600">
        <f t="shared" si="107"/>
        <v>8.8875825482677126E-2</v>
      </c>
      <c r="R600" s="1">
        <f t="shared" si="108"/>
        <v>3.4722222222223209E-3</v>
      </c>
      <c r="S600" s="8">
        <v>3.4722222222223209E-3</v>
      </c>
      <c r="T600" s="8">
        <f t="shared" si="109"/>
        <v>25596.237739010285</v>
      </c>
      <c r="U600">
        <f t="shared" si="110"/>
        <v>1.6296296296296298E-2</v>
      </c>
      <c r="W600" s="7">
        <f>U600/VLOOKUP(A600,Vlookup!A:B,2,FALSE)</f>
        <v>1.7153996101364525E-4</v>
      </c>
    </row>
    <row r="601" spans="1:23" x14ac:dyDescent="0.35">
      <c r="A601">
        <v>11</v>
      </c>
      <c r="B601">
        <v>36</v>
      </c>
      <c r="D601">
        <v>61445203</v>
      </c>
      <c r="E601">
        <v>17047966</v>
      </c>
      <c r="F601">
        <v>130713</v>
      </c>
      <c r="G601" t="str">
        <f t="shared" si="100"/>
        <v>13:07:13</v>
      </c>
      <c r="H601">
        <v>10411</v>
      </c>
      <c r="I601" t="str">
        <f t="shared" si="101"/>
        <v>1-04-11</v>
      </c>
      <c r="J601">
        <v>2470</v>
      </c>
      <c r="K601">
        <v>-1</v>
      </c>
      <c r="L601">
        <f t="shared" si="102"/>
        <v>24.7</v>
      </c>
      <c r="M601">
        <f t="shared" si="103"/>
        <v>61.742004999999999</v>
      </c>
      <c r="N601">
        <f t="shared" si="104"/>
        <v>17.079943333333333</v>
      </c>
      <c r="O601">
        <f t="shared" si="105"/>
        <v>0.12071445224513486</v>
      </c>
      <c r="P601">
        <f t="shared" si="106"/>
        <v>223.56316555798975</v>
      </c>
      <c r="Q601">
        <f t="shared" si="107"/>
        <v>0.22356316555798975</v>
      </c>
      <c r="R601" s="1">
        <f t="shared" si="108"/>
        <v>3.4722222222216548E-4</v>
      </c>
      <c r="S601" s="8">
        <v>3.4722222222216548E-4</v>
      </c>
      <c r="T601" s="8">
        <f t="shared" si="109"/>
        <v>643861.91680711566</v>
      </c>
      <c r="U601">
        <f t="shared" si="110"/>
        <v>0.22870370370370369</v>
      </c>
      <c r="W601" s="7">
        <f>U601/VLOOKUP(A601,Vlookup!A:B,2,FALSE)</f>
        <v>2.4074074074074072E-3</v>
      </c>
    </row>
    <row r="602" spans="1:23" x14ac:dyDescent="0.35">
      <c r="A602">
        <v>11</v>
      </c>
      <c r="B602">
        <v>37</v>
      </c>
      <c r="D602">
        <v>61445388</v>
      </c>
      <c r="E602">
        <v>17045451</v>
      </c>
      <c r="F602">
        <v>130743</v>
      </c>
      <c r="G602" t="str">
        <f t="shared" si="100"/>
        <v>13:07:43</v>
      </c>
      <c r="H602">
        <v>10411</v>
      </c>
      <c r="I602" t="str">
        <f t="shared" si="101"/>
        <v>1-04-11</v>
      </c>
      <c r="J602">
        <v>1070</v>
      </c>
      <c r="K602">
        <v>-1</v>
      </c>
      <c r="L602">
        <f t="shared" si="102"/>
        <v>10.7</v>
      </c>
      <c r="M602">
        <f t="shared" si="103"/>
        <v>61.742313333333335</v>
      </c>
      <c r="N602">
        <f t="shared" si="104"/>
        <v>17.075751666666665</v>
      </c>
      <c r="O602">
        <f t="shared" si="105"/>
        <v>0.30608169801743051</v>
      </c>
      <c r="P602">
        <f t="shared" si="106"/>
        <v>566.86330472828126</v>
      </c>
      <c r="Q602">
        <f t="shared" si="107"/>
        <v>0.56686330472828128</v>
      </c>
      <c r="R602" s="1">
        <f t="shared" si="108"/>
        <v>3.4722222222216548E-4</v>
      </c>
      <c r="S602" s="8">
        <v>3.4722222222216548E-4</v>
      </c>
      <c r="T602" s="8">
        <f t="shared" si="109"/>
        <v>1632566.3176177167</v>
      </c>
      <c r="U602">
        <f t="shared" si="110"/>
        <v>9.9074074074074078E-2</v>
      </c>
      <c r="W602" s="7">
        <f>U602/VLOOKUP(A602,Vlookup!A:B,2,FALSE)</f>
        <v>1.0428849902534114E-3</v>
      </c>
    </row>
    <row r="603" spans="1:23" x14ac:dyDescent="0.35">
      <c r="A603">
        <v>11</v>
      </c>
      <c r="B603">
        <v>38</v>
      </c>
      <c r="D603">
        <v>61448337</v>
      </c>
      <c r="E603">
        <v>17047139</v>
      </c>
      <c r="F603">
        <v>130813</v>
      </c>
      <c r="G603" t="str">
        <f t="shared" si="100"/>
        <v>13:08:13</v>
      </c>
      <c r="H603">
        <v>10411</v>
      </c>
      <c r="I603" t="str">
        <f t="shared" si="101"/>
        <v>1-04-11</v>
      </c>
      <c r="J603">
        <v>9120</v>
      </c>
      <c r="K603">
        <v>-1</v>
      </c>
      <c r="L603">
        <f t="shared" si="102"/>
        <v>91.2</v>
      </c>
      <c r="M603">
        <f t="shared" si="103"/>
        <v>61.747228333333332</v>
      </c>
      <c r="N603">
        <f t="shared" si="104"/>
        <v>17.078565000000001</v>
      </c>
      <c r="O603">
        <f t="shared" si="105"/>
        <v>0.42010498469377006</v>
      </c>
      <c r="P603">
        <f t="shared" si="106"/>
        <v>778.03443165286217</v>
      </c>
      <c r="Q603">
        <f t="shared" si="107"/>
        <v>0.77803443165286224</v>
      </c>
      <c r="R603" s="1">
        <f t="shared" si="108"/>
        <v>3.472222222222765E-4</v>
      </c>
      <c r="S603" s="8">
        <v>3.472222222222765E-4</v>
      </c>
      <c r="T603" s="8">
        <f t="shared" si="109"/>
        <v>2240739.1631598929</v>
      </c>
      <c r="U603">
        <f t="shared" si="110"/>
        <v>0.84444444444444444</v>
      </c>
      <c r="W603" s="7">
        <f>U603/VLOOKUP(A603,Vlookup!A:B,2,FALSE)</f>
        <v>8.8888888888888889E-3</v>
      </c>
    </row>
    <row r="604" spans="1:23" x14ac:dyDescent="0.35">
      <c r="A604">
        <v>11</v>
      </c>
      <c r="B604">
        <v>39</v>
      </c>
      <c r="D604">
        <v>61452302</v>
      </c>
      <c r="E604">
        <v>17050024</v>
      </c>
      <c r="F604">
        <v>130843</v>
      </c>
      <c r="G604" t="str">
        <f t="shared" si="100"/>
        <v>13:08:43</v>
      </c>
      <c r="H604">
        <v>10411</v>
      </c>
      <c r="I604" t="str">
        <f t="shared" si="101"/>
        <v>1-04-11</v>
      </c>
      <c r="J604">
        <v>9440</v>
      </c>
      <c r="K604">
        <v>-1</v>
      </c>
      <c r="L604">
        <f t="shared" si="102"/>
        <v>94.4</v>
      </c>
      <c r="M604">
        <f t="shared" si="103"/>
        <v>61.753836666666665</v>
      </c>
      <c r="N604">
        <f t="shared" si="104"/>
        <v>17.083373333333334</v>
      </c>
      <c r="O604">
        <f t="shared" si="105"/>
        <v>0.40110236600287885</v>
      </c>
      <c r="P604">
        <f t="shared" si="106"/>
        <v>742.84158183733166</v>
      </c>
      <c r="Q604">
        <f t="shared" si="107"/>
        <v>0.74284158183733162</v>
      </c>
      <c r="R604" s="1">
        <f t="shared" si="108"/>
        <v>3.472222222222765E-4</v>
      </c>
      <c r="S604" s="8">
        <v>3.472222222222765E-4</v>
      </c>
      <c r="T604" s="8">
        <f t="shared" si="109"/>
        <v>2139383.7556911809</v>
      </c>
      <c r="U604">
        <f t="shared" si="110"/>
        <v>0.874074074074074</v>
      </c>
      <c r="W604" s="7">
        <f>U604/VLOOKUP(A604,Vlookup!A:B,2,FALSE)</f>
        <v>9.2007797270955167E-3</v>
      </c>
    </row>
    <row r="605" spans="1:23" x14ac:dyDescent="0.35">
      <c r="A605">
        <v>11</v>
      </c>
      <c r="B605">
        <v>40</v>
      </c>
      <c r="D605">
        <v>61455591</v>
      </c>
      <c r="E605">
        <v>17054849</v>
      </c>
      <c r="F605">
        <v>130913</v>
      </c>
      <c r="G605" t="str">
        <f t="shared" si="100"/>
        <v>13:09:13</v>
      </c>
      <c r="H605">
        <v>10411</v>
      </c>
      <c r="I605" t="str">
        <f t="shared" si="101"/>
        <v>1-04-11</v>
      </c>
      <c r="J605">
        <v>8590</v>
      </c>
      <c r="K605">
        <v>-1</v>
      </c>
      <c r="L605">
        <f t="shared" si="102"/>
        <v>85.9</v>
      </c>
      <c r="M605">
        <f t="shared" si="103"/>
        <v>61.759318333333333</v>
      </c>
      <c r="N605">
        <f t="shared" si="104"/>
        <v>17.091415000000001</v>
      </c>
      <c r="O605">
        <f t="shared" si="105"/>
        <v>0.36775631947402171</v>
      </c>
      <c r="P605">
        <f t="shared" si="106"/>
        <v>681.08470366588824</v>
      </c>
      <c r="Q605">
        <f t="shared" si="107"/>
        <v>0.68108470366588825</v>
      </c>
      <c r="R605" s="1">
        <f t="shared" si="108"/>
        <v>3.4722222222216548E-4</v>
      </c>
      <c r="S605" s="8">
        <v>3.4722222222216548E-4</v>
      </c>
      <c r="T605" s="8">
        <f t="shared" si="109"/>
        <v>1961523.9465580788</v>
      </c>
      <c r="U605">
        <f t="shared" si="110"/>
        <v>0.79537037037037039</v>
      </c>
      <c r="W605" s="7">
        <f>U605/VLOOKUP(A605,Vlookup!A:B,2,FALSE)</f>
        <v>8.3723196881091613E-3</v>
      </c>
    </row>
    <row r="606" spans="1:23" x14ac:dyDescent="0.35">
      <c r="A606">
        <v>11</v>
      </c>
      <c r="B606">
        <v>41</v>
      </c>
      <c r="D606">
        <v>61459087</v>
      </c>
      <c r="E606">
        <v>17057216</v>
      </c>
      <c r="F606">
        <v>130943</v>
      </c>
      <c r="G606" t="str">
        <f t="shared" si="100"/>
        <v>13:09:43</v>
      </c>
      <c r="H606">
        <v>10411</v>
      </c>
      <c r="I606" t="str">
        <f t="shared" si="101"/>
        <v>1-04-11</v>
      </c>
      <c r="J606">
        <v>8770</v>
      </c>
      <c r="K606">
        <v>-1</v>
      </c>
      <c r="L606">
        <f t="shared" si="102"/>
        <v>87.7</v>
      </c>
      <c r="M606">
        <f t="shared" si="103"/>
        <v>61.765144999999997</v>
      </c>
      <c r="N606">
        <f t="shared" si="104"/>
        <v>17.095359999999999</v>
      </c>
      <c r="O606">
        <f t="shared" si="105"/>
        <v>0.43843908847145485</v>
      </c>
      <c r="P606">
        <f t="shared" si="106"/>
        <v>811.98919184913439</v>
      </c>
      <c r="Q606">
        <f t="shared" si="107"/>
        <v>0.81198919184913443</v>
      </c>
      <c r="R606" s="1">
        <f t="shared" si="108"/>
        <v>3.472222222222765E-4</v>
      </c>
      <c r="S606" s="8">
        <v>3.472222222222765E-4</v>
      </c>
      <c r="T606" s="8">
        <f t="shared" si="109"/>
        <v>2338528.8725251416</v>
      </c>
      <c r="U606">
        <f t="shared" si="110"/>
        <v>0.812037037037037</v>
      </c>
      <c r="W606" s="7">
        <f>U606/VLOOKUP(A606,Vlookup!A:B,2,FALSE)</f>
        <v>8.5477582846003892E-3</v>
      </c>
    </row>
    <row r="607" spans="1:23" x14ac:dyDescent="0.35">
      <c r="A607">
        <v>11</v>
      </c>
      <c r="B607">
        <v>42</v>
      </c>
      <c r="D607">
        <v>61462922</v>
      </c>
      <c r="E607">
        <v>17061674</v>
      </c>
      <c r="F607">
        <v>131013</v>
      </c>
      <c r="G607" t="str">
        <f t="shared" si="100"/>
        <v>13:10:13</v>
      </c>
      <c r="H607">
        <v>10411</v>
      </c>
      <c r="I607" t="str">
        <f t="shared" si="101"/>
        <v>1-04-11</v>
      </c>
      <c r="J607">
        <v>10150</v>
      </c>
      <c r="K607">
        <v>-1</v>
      </c>
      <c r="L607">
        <f t="shared" si="102"/>
        <v>101.5</v>
      </c>
      <c r="M607">
        <f t="shared" si="103"/>
        <v>61.77153666666667</v>
      </c>
      <c r="N607">
        <f t="shared" si="104"/>
        <v>17.102789999999999</v>
      </c>
      <c r="O607">
        <f t="shared" si="105"/>
        <v>0.42271703600762833</v>
      </c>
      <c r="P607">
        <f t="shared" si="106"/>
        <v>782.87195068612766</v>
      </c>
      <c r="Q607">
        <f t="shared" si="107"/>
        <v>0.78287195068612769</v>
      </c>
      <c r="R607" s="1">
        <f t="shared" si="108"/>
        <v>3.4722222222216548E-4</v>
      </c>
      <c r="S607" s="8">
        <v>3.4722222222216548E-4</v>
      </c>
      <c r="T607" s="8">
        <f t="shared" si="109"/>
        <v>2254671.217976416</v>
      </c>
      <c r="U607">
        <f t="shared" si="110"/>
        <v>0.93981481481481477</v>
      </c>
      <c r="W607" s="7">
        <f>U607/VLOOKUP(A607,Vlookup!A:B,2,FALSE)</f>
        <v>9.8927875243664705E-3</v>
      </c>
    </row>
    <row r="608" spans="1:23" x14ac:dyDescent="0.35">
      <c r="A608">
        <v>11</v>
      </c>
      <c r="B608">
        <v>43</v>
      </c>
      <c r="D608">
        <v>61465508</v>
      </c>
      <c r="E608">
        <v>17068724</v>
      </c>
      <c r="F608">
        <v>131043</v>
      </c>
      <c r="G608" t="str">
        <f t="shared" si="100"/>
        <v>13:10:43</v>
      </c>
      <c r="H608">
        <v>10411</v>
      </c>
      <c r="I608" t="str">
        <f t="shared" si="101"/>
        <v>1-04-11</v>
      </c>
      <c r="J608">
        <v>7530</v>
      </c>
      <c r="K608">
        <v>-1</v>
      </c>
      <c r="L608">
        <f t="shared" si="102"/>
        <v>75.3</v>
      </c>
      <c r="M608">
        <f t="shared" si="103"/>
        <v>61.775846666666666</v>
      </c>
      <c r="N608">
        <f t="shared" si="104"/>
        <v>17.114540000000002</v>
      </c>
      <c r="O608">
        <f t="shared" si="105"/>
        <v>0.34118166030501285</v>
      </c>
      <c r="P608">
        <f t="shared" si="106"/>
        <v>631.86843488488375</v>
      </c>
      <c r="Q608">
        <f t="shared" si="107"/>
        <v>0.63186843488488376</v>
      </c>
      <c r="R608" s="1">
        <f t="shared" si="108"/>
        <v>3.472222222222765E-4</v>
      </c>
      <c r="S608" s="8">
        <v>3.472222222222765E-4</v>
      </c>
      <c r="T608" s="8">
        <f t="shared" si="109"/>
        <v>1819781.0924681807</v>
      </c>
      <c r="U608">
        <f t="shared" si="110"/>
        <v>0.6972222222222223</v>
      </c>
      <c r="W608" s="7">
        <f>U608/VLOOKUP(A608,Vlookup!A:B,2,FALSE)</f>
        <v>7.3391812865497086E-3</v>
      </c>
    </row>
    <row r="609" spans="1:23" x14ac:dyDescent="0.35">
      <c r="A609">
        <v>11</v>
      </c>
      <c r="B609">
        <v>44</v>
      </c>
      <c r="D609">
        <v>61467022</v>
      </c>
      <c r="E609">
        <v>17075175</v>
      </c>
      <c r="F609">
        <v>131113</v>
      </c>
      <c r="G609" t="str">
        <f t="shared" si="100"/>
        <v>13:11:13</v>
      </c>
      <c r="H609">
        <v>10411</v>
      </c>
      <c r="I609" t="str">
        <f t="shared" si="101"/>
        <v>1-04-11</v>
      </c>
      <c r="J609">
        <v>8900</v>
      </c>
      <c r="K609">
        <v>-1</v>
      </c>
      <c r="L609">
        <f t="shared" si="102"/>
        <v>89</v>
      </c>
      <c r="M609">
        <f t="shared" si="103"/>
        <v>61.778370000000002</v>
      </c>
      <c r="N609">
        <f t="shared" si="104"/>
        <v>17.125291666666666</v>
      </c>
      <c r="O609">
        <f t="shared" si="105"/>
        <v>0.43861674992861766</v>
      </c>
      <c r="P609">
        <f t="shared" si="106"/>
        <v>812.31822086779994</v>
      </c>
      <c r="Q609">
        <f t="shared" si="107"/>
        <v>0.81231822086779992</v>
      </c>
      <c r="R609" s="1">
        <f t="shared" si="108"/>
        <v>3.4722222222216548E-4</v>
      </c>
      <c r="S609" s="8">
        <v>3.4722222222216548E-4</v>
      </c>
      <c r="T609" s="8">
        <f t="shared" si="109"/>
        <v>2339476.4760996462</v>
      </c>
      <c r="U609">
        <f t="shared" si="110"/>
        <v>0.82407407407407407</v>
      </c>
      <c r="W609" s="7">
        <f>U609/VLOOKUP(A609,Vlookup!A:B,2,FALSE)</f>
        <v>8.6744639376218329E-3</v>
      </c>
    </row>
    <row r="610" spans="1:23" x14ac:dyDescent="0.35">
      <c r="A610">
        <v>11</v>
      </c>
      <c r="B610">
        <v>45</v>
      </c>
      <c r="D610">
        <v>61470455</v>
      </c>
      <c r="E610">
        <v>17080922</v>
      </c>
      <c r="F610">
        <v>131143</v>
      </c>
      <c r="G610" t="str">
        <f t="shared" si="100"/>
        <v>13:11:43</v>
      </c>
      <c r="H610">
        <v>10411</v>
      </c>
      <c r="I610" t="str">
        <f t="shared" si="101"/>
        <v>1-04-11</v>
      </c>
      <c r="J610">
        <v>10180</v>
      </c>
      <c r="K610">
        <v>-1</v>
      </c>
      <c r="L610">
        <f t="shared" si="102"/>
        <v>101.8</v>
      </c>
      <c r="M610">
        <f t="shared" si="103"/>
        <v>61.784091666666669</v>
      </c>
      <c r="N610">
        <f t="shared" si="104"/>
        <v>17.134869999999999</v>
      </c>
      <c r="O610">
        <f t="shared" si="105"/>
        <v>0.44403907398218523</v>
      </c>
      <c r="P610">
        <f t="shared" si="106"/>
        <v>822.36036501500701</v>
      </c>
      <c r="Q610">
        <f t="shared" si="107"/>
        <v>0.82236036501500698</v>
      </c>
      <c r="R610" s="1">
        <f t="shared" si="108"/>
        <v>3.472222222222765E-4</v>
      </c>
      <c r="S610" s="8">
        <v>3.472222222222765E-4</v>
      </c>
      <c r="T610" s="8">
        <f t="shared" si="109"/>
        <v>2368397.8512428501</v>
      </c>
      <c r="U610">
        <f t="shared" si="110"/>
        <v>0.94259259259259265</v>
      </c>
      <c r="W610" s="7">
        <f>U610/VLOOKUP(A610,Vlookup!A:B,2,FALSE)</f>
        <v>9.9220272904483441E-3</v>
      </c>
    </row>
    <row r="611" spans="1:23" x14ac:dyDescent="0.35">
      <c r="A611">
        <v>11</v>
      </c>
      <c r="B611">
        <v>46</v>
      </c>
      <c r="D611">
        <v>61473891</v>
      </c>
      <c r="E611">
        <v>17086845</v>
      </c>
      <c r="F611">
        <v>131213</v>
      </c>
      <c r="G611" t="str">
        <f t="shared" si="100"/>
        <v>13:12:13</v>
      </c>
      <c r="H611">
        <v>10411</v>
      </c>
      <c r="I611" t="str">
        <f t="shared" si="101"/>
        <v>1-04-11</v>
      </c>
      <c r="J611">
        <v>10150</v>
      </c>
      <c r="K611">
        <v>-1</v>
      </c>
      <c r="L611">
        <f t="shared" si="102"/>
        <v>101.5</v>
      </c>
      <c r="M611">
        <f t="shared" si="103"/>
        <v>61.789818333333336</v>
      </c>
      <c r="N611">
        <f t="shared" si="104"/>
        <v>17.144741666666668</v>
      </c>
      <c r="O611">
        <f t="shared" si="105"/>
        <v>0.44255318975266178</v>
      </c>
      <c r="P611">
        <f t="shared" si="106"/>
        <v>819.60850742192963</v>
      </c>
      <c r="Q611">
        <f t="shared" si="107"/>
        <v>0.8196085074219297</v>
      </c>
      <c r="R611" s="1">
        <f t="shared" si="108"/>
        <v>3.4722222222216548E-4</v>
      </c>
      <c r="S611" s="8">
        <v>3.4722222222216548E-4</v>
      </c>
      <c r="T611" s="8">
        <f t="shared" si="109"/>
        <v>2360472.501375543</v>
      </c>
      <c r="U611">
        <f t="shared" si="110"/>
        <v>0.93981481481481477</v>
      </c>
      <c r="W611" s="7">
        <f>U611/VLOOKUP(A611,Vlookup!A:B,2,FALSE)</f>
        <v>9.8927875243664705E-3</v>
      </c>
    </row>
    <row r="612" spans="1:23" x14ac:dyDescent="0.35">
      <c r="A612">
        <v>11</v>
      </c>
      <c r="B612">
        <v>47</v>
      </c>
      <c r="D612">
        <v>61475843</v>
      </c>
      <c r="E612">
        <v>17095229</v>
      </c>
      <c r="F612">
        <v>131243</v>
      </c>
      <c r="G612" t="str">
        <f t="shared" si="100"/>
        <v>13:12:43</v>
      </c>
      <c r="H612">
        <v>10411</v>
      </c>
      <c r="I612" t="str">
        <f t="shared" si="101"/>
        <v>1-04-11</v>
      </c>
      <c r="J612">
        <v>9960</v>
      </c>
      <c r="K612">
        <v>-1</v>
      </c>
      <c r="L612">
        <f t="shared" si="102"/>
        <v>99.6</v>
      </c>
      <c r="M612">
        <f t="shared" si="103"/>
        <v>61.79307166666667</v>
      </c>
      <c r="N612">
        <f t="shared" si="104"/>
        <v>17.158715000000001</v>
      </c>
      <c r="O612">
        <f t="shared" si="105"/>
        <v>0.43072537676428752</v>
      </c>
      <c r="P612">
        <f t="shared" si="106"/>
        <v>797.7033977674605</v>
      </c>
      <c r="Q612">
        <f t="shared" si="107"/>
        <v>0.79770339776746046</v>
      </c>
      <c r="R612" s="1">
        <f t="shared" si="108"/>
        <v>3.472222222222765E-4</v>
      </c>
      <c r="S612" s="8">
        <v>3.472222222222765E-4</v>
      </c>
      <c r="T612" s="8">
        <f t="shared" si="109"/>
        <v>2297385.7855699272</v>
      </c>
      <c r="U612">
        <f t="shared" si="110"/>
        <v>0.92222222222222228</v>
      </c>
      <c r="W612" s="7">
        <f>U612/VLOOKUP(A612,Vlookup!A:B,2,FALSE)</f>
        <v>9.7076023391812864E-3</v>
      </c>
    </row>
    <row r="613" spans="1:23" x14ac:dyDescent="0.35">
      <c r="A613">
        <v>11</v>
      </c>
      <c r="B613">
        <v>48</v>
      </c>
      <c r="D613">
        <v>61478650</v>
      </c>
      <c r="E613">
        <v>17102120</v>
      </c>
      <c r="F613">
        <v>131313</v>
      </c>
      <c r="G613" t="str">
        <f t="shared" si="100"/>
        <v>13:13:13</v>
      </c>
      <c r="H613">
        <v>10411</v>
      </c>
      <c r="I613" t="str">
        <f t="shared" si="101"/>
        <v>1-04-11</v>
      </c>
      <c r="J613">
        <v>9620</v>
      </c>
      <c r="K613">
        <v>-1</v>
      </c>
      <c r="L613">
        <f t="shared" si="102"/>
        <v>96.2</v>
      </c>
      <c r="M613">
        <f t="shared" si="103"/>
        <v>61.797750000000001</v>
      </c>
      <c r="N613">
        <f t="shared" si="104"/>
        <v>17.170200000000001</v>
      </c>
      <c r="O613">
        <f t="shared" si="105"/>
        <v>0.4164647768821978</v>
      </c>
      <c r="P613">
        <f t="shared" si="106"/>
        <v>771.29276678583028</v>
      </c>
      <c r="Q613">
        <f t="shared" si="107"/>
        <v>0.77129276678583025</v>
      </c>
      <c r="R613" s="1">
        <f t="shared" si="108"/>
        <v>3.4722222222216548E-4</v>
      </c>
      <c r="S613" s="8">
        <v>3.4722222222216548E-4</v>
      </c>
      <c r="T613" s="8">
        <f t="shared" si="109"/>
        <v>2221323.1683435543</v>
      </c>
      <c r="U613">
        <f t="shared" si="110"/>
        <v>0.89074074074074072</v>
      </c>
      <c r="W613" s="7">
        <f>U613/VLOOKUP(A613,Vlookup!A:B,2,FALSE)</f>
        <v>9.3762183235867446E-3</v>
      </c>
    </row>
    <row r="614" spans="1:23" x14ac:dyDescent="0.35">
      <c r="A614">
        <v>11</v>
      </c>
      <c r="B614">
        <v>49</v>
      </c>
      <c r="D614">
        <v>61482367</v>
      </c>
      <c r="E614">
        <v>17106060</v>
      </c>
      <c r="F614">
        <v>131343</v>
      </c>
      <c r="G614" t="str">
        <f t="shared" si="100"/>
        <v>13:13:43</v>
      </c>
      <c r="H614">
        <v>10411</v>
      </c>
      <c r="I614" t="str">
        <f t="shared" si="101"/>
        <v>1-04-11</v>
      </c>
      <c r="J614">
        <v>9190</v>
      </c>
      <c r="K614">
        <v>-1</v>
      </c>
      <c r="L614">
        <f t="shared" si="102"/>
        <v>91.9</v>
      </c>
      <c r="M614">
        <f t="shared" si="103"/>
        <v>61.803944999999999</v>
      </c>
      <c r="N614">
        <f t="shared" si="104"/>
        <v>17.176766666666666</v>
      </c>
      <c r="O614">
        <f t="shared" si="105"/>
        <v>0.41188821915205781</v>
      </c>
      <c r="P614">
        <f t="shared" si="106"/>
        <v>762.81698186961103</v>
      </c>
      <c r="Q614">
        <f t="shared" si="107"/>
        <v>0.762816981869611</v>
      </c>
      <c r="R614" s="1">
        <f t="shared" si="108"/>
        <v>3.472222222222765E-4</v>
      </c>
      <c r="S614" s="8">
        <v>3.472222222222765E-4</v>
      </c>
      <c r="T614" s="8">
        <f t="shared" si="109"/>
        <v>2196912.9077841365</v>
      </c>
      <c r="U614">
        <f t="shared" si="110"/>
        <v>0.85092592592592597</v>
      </c>
      <c r="W614" s="7">
        <f>U614/VLOOKUP(A614,Vlookup!A:B,2,FALSE)</f>
        <v>8.9571150097465888E-3</v>
      </c>
    </row>
    <row r="615" spans="1:23" x14ac:dyDescent="0.35">
      <c r="A615">
        <v>11</v>
      </c>
      <c r="B615">
        <v>50</v>
      </c>
      <c r="D615">
        <v>61485655</v>
      </c>
      <c r="E615">
        <v>17111285</v>
      </c>
      <c r="F615">
        <v>131413</v>
      </c>
      <c r="G615" t="str">
        <f t="shared" si="100"/>
        <v>13:14:13</v>
      </c>
      <c r="H615">
        <v>10411</v>
      </c>
      <c r="I615" t="str">
        <f t="shared" si="101"/>
        <v>1-04-11</v>
      </c>
      <c r="J615">
        <v>9130</v>
      </c>
      <c r="K615">
        <v>-1</v>
      </c>
      <c r="L615">
        <f t="shared" si="102"/>
        <v>91.3</v>
      </c>
      <c r="M615">
        <f t="shared" si="103"/>
        <v>61.809424999999997</v>
      </c>
      <c r="N615">
        <f t="shared" si="104"/>
        <v>17.185475</v>
      </c>
      <c r="O615">
        <f t="shared" si="105"/>
        <v>0.42420666279069252</v>
      </c>
      <c r="P615">
        <f t="shared" si="106"/>
        <v>785.63073948836256</v>
      </c>
      <c r="Q615">
        <f t="shared" si="107"/>
        <v>0.78563073948836259</v>
      </c>
      <c r="R615" s="1">
        <f t="shared" si="108"/>
        <v>3.4722222222216548E-4</v>
      </c>
      <c r="S615" s="8">
        <v>3.4722222222216548E-4</v>
      </c>
      <c r="T615" s="8">
        <f t="shared" si="109"/>
        <v>2262616.5297268541</v>
      </c>
      <c r="U615">
        <f t="shared" si="110"/>
        <v>0.84537037037037033</v>
      </c>
      <c r="W615" s="7">
        <f>U615/VLOOKUP(A615,Vlookup!A:B,2,FALSE)</f>
        <v>8.898635477582845E-3</v>
      </c>
    </row>
    <row r="616" spans="1:23" x14ac:dyDescent="0.35">
      <c r="A616">
        <v>11</v>
      </c>
      <c r="B616">
        <v>51</v>
      </c>
      <c r="D616">
        <v>61489702</v>
      </c>
      <c r="E616">
        <v>17113923</v>
      </c>
      <c r="F616">
        <v>131443</v>
      </c>
      <c r="G616" t="str">
        <f t="shared" si="100"/>
        <v>13:14:43</v>
      </c>
      <c r="H616">
        <v>10411</v>
      </c>
      <c r="I616" t="str">
        <f t="shared" si="101"/>
        <v>1-04-11</v>
      </c>
      <c r="J616">
        <v>10020</v>
      </c>
      <c r="K616">
        <v>-1</v>
      </c>
      <c r="L616">
        <f t="shared" si="102"/>
        <v>100.2</v>
      </c>
      <c r="M616">
        <f t="shared" si="103"/>
        <v>61.81617</v>
      </c>
      <c r="N616">
        <f t="shared" si="104"/>
        <v>17.189871666666665</v>
      </c>
      <c r="O616">
        <f t="shared" si="105"/>
        <v>0.92678135596558431</v>
      </c>
      <c r="P616">
        <f t="shared" si="106"/>
        <v>1716.3990712482621</v>
      </c>
      <c r="Q616">
        <f t="shared" si="107"/>
        <v>1.7163990712482622</v>
      </c>
      <c r="R616" s="1">
        <f t="shared" si="108"/>
        <v>6.9444444444444198E-4</v>
      </c>
      <c r="S616" s="8">
        <v>6.9444444444444198E-4</v>
      </c>
      <c r="T616" s="8">
        <f t="shared" si="109"/>
        <v>2471614.6625975063</v>
      </c>
      <c r="U616">
        <f t="shared" si="110"/>
        <v>0.46388888888888885</v>
      </c>
      <c r="W616" s="7">
        <f>U616/VLOOKUP(A616,Vlookup!A:B,2,FALSE)</f>
        <v>4.8830409356725142E-3</v>
      </c>
    </row>
    <row r="617" spans="1:23" x14ac:dyDescent="0.35">
      <c r="A617">
        <v>11</v>
      </c>
      <c r="B617">
        <v>52</v>
      </c>
      <c r="D617">
        <v>61498924</v>
      </c>
      <c r="E617">
        <v>17115480</v>
      </c>
      <c r="F617">
        <v>131543</v>
      </c>
      <c r="G617" t="str">
        <f t="shared" si="100"/>
        <v>13:15:43</v>
      </c>
      <c r="H617">
        <v>10411</v>
      </c>
      <c r="I617" t="str">
        <f t="shared" si="101"/>
        <v>1-04-11</v>
      </c>
      <c r="J617">
        <v>10160</v>
      </c>
      <c r="K617">
        <v>-1</v>
      </c>
      <c r="L617">
        <f t="shared" si="102"/>
        <v>101.6</v>
      </c>
      <c r="M617">
        <f t="shared" si="103"/>
        <v>61.831539999999997</v>
      </c>
      <c r="N617">
        <f t="shared" si="104"/>
        <v>17.192466666666668</v>
      </c>
      <c r="O617">
        <f t="shared" si="105"/>
        <v>0.4564338962835795</v>
      </c>
      <c r="P617">
        <f t="shared" si="106"/>
        <v>845.31557591718922</v>
      </c>
      <c r="Q617">
        <f t="shared" si="107"/>
        <v>0.8453155759171892</v>
      </c>
      <c r="R617" s="1">
        <f t="shared" si="108"/>
        <v>3.472222222222765E-4</v>
      </c>
      <c r="S617" s="8">
        <v>3.472222222222765E-4</v>
      </c>
      <c r="T617" s="8">
        <f t="shared" si="109"/>
        <v>2434508.8586411243</v>
      </c>
      <c r="U617">
        <f t="shared" si="110"/>
        <v>0.94074074074074077</v>
      </c>
      <c r="W617" s="7">
        <f>U617/VLOOKUP(A617,Vlookup!A:B,2,FALSE)</f>
        <v>9.9025341130604284E-3</v>
      </c>
    </row>
    <row r="618" spans="1:23" x14ac:dyDescent="0.35">
      <c r="A618">
        <v>11</v>
      </c>
      <c r="B618">
        <v>53</v>
      </c>
      <c r="D618">
        <v>61503400</v>
      </c>
      <c r="E618">
        <v>17117283</v>
      </c>
      <c r="F618">
        <v>131613</v>
      </c>
      <c r="G618" t="str">
        <f t="shared" si="100"/>
        <v>13:16:13</v>
      </c>
      <c r="H618">
        <v>10411</v>
      </c>
      <c r="I618" t="str">
        <f t="shared" si="101"/>
        <v>1-04-11</v>
      </c>
      <c r="J618">
        <v>10020</v>
      </c>
      <c r="K618">
        <v>-1</v>
      </c>
      <c r="L618">
        <f t="shared" si="102"/>
        <v>100.2</v>
      </c>
      <c r="M618">
        <f t="shared" si="103"/>
        <v>61.838999999999999</v>
      </c>
      <c r="N618">
        <f t="shared" si="104"/>
        <v>17.195471666666666</v>
      </c>
      <c r="O618">
        <f t="shared" si="105"/>
        <v>0.46742286216758139</v>
      </c>
      <c r="P618">
        <f t="shared" si="106"/>
        <v>865.66714073436071</v>
      </c>
      <c r="Q618">
        <f t="shared" si="107"/>
        <v>0.86566714073436068</v>
      </c>
      <c r="R618" s="1">
        <f t="shared" si="108"/>
        <v>3.4722222222216548E-4</v>
      </c>
      <c r="S618" s="8">
        <v>3.4722222222216548E-4</v>
      </c>
      <c r="T618" s="8">
        <f t="shared" si="109"/>
        <v>2493121.3653153661</v>
      </c>
      <c r="U618">
        <f t="shared" si="110"/>
        <v>0.9277777777777777</v>
      </c>
      <c r="W618" s="7">
        <f>U618/VLOOKUP(A618,Vlookup!A:B,2,FALSE)</f>
        <v>9.7660818713450285E-3</v>
      </c>
    </row>
    <row r="619" spans="1:23" x14ac:dyDescent="0.35">
      <c r="A619">
        <v>11</v>
      </c>
      <c r="B619">
        <v>54</v>
      </c>
      <c r="D619">
        <v>61507900</v>
      </c>
      <c r="E619">
        <v>17119896</v>
      </c>
      <c r="F619">
        <v>131643</v>
      </c>
      <c r="G619" t="str">
        <f t="shared" si="100"/>
        <v>13:16:43</v>
      </c>
      <c r="H619">
        <v>10411</v>
      </c>
      <c r="I619" t="str">
        <f t="shared" si="101"/>
        <v>1-04-11</v>
      </c>
      <c r="J619">
        <v>10460</v>
      </c>
      <c r="K619">
        <v>-1</v>
      </c>
      <c r="L619">
        <f t="shared" si="102"/>
        <v>104.6</v>
      </c>
      <c r="M619">
        <f t="shared" si="103"/>
        <v>61.846499999999999</v>
      </c>
      <c r="N619">
        <f t="shared" si="104"/>
        <v>17.199826666666667</v>
      </c>
      <c r="O619">
        <f t="shared" si="105"/>
        <v>0.46453852657904721</v>
      </c>
      <c r="P619">
        <f t="shared" si="106"/>
        <v>860.32535122439538</v>
      </c>
      <c r="Q619">
        <f t="shared" si="107"/>
        <v>0.86032535122439535</v>
      </c>
      <c r="R619" s="1">
        <f t="shared" si="108"/>
        <v>3.472222222222765E-4</v>
      </c>
      <c r="S619" s="8">
        <v>3.472222222222765E-4</v>
      </c>
      <c r="T619" s="8">
        <f t="shared" si="109"/>
        <v>2477737.0115258712</v>
      </c>
      <c r="U619">
        <f t="shared" si="110"/>
        <v>0.96851851851851856</v>
      </c>
      <c r="W619" s="7">
        <f>U619/VLOOKUP(A619,Vlookup!A:B,2,FALSE)</f>
        <v>1.0194931773879142E-2</v>
      </c>
    </row>
    <row r="620" spans="1:23" x14ac:dyDescent="0.35">
      <c r="A620">
        <v>11</v>
      </c>
      <c r="B620">
        <v>55</v>
      </c>
      <c r="D620">
        <v>61512375</v>
      </c>
      <c r="E620">
        <v>17122472</v>
      </c>
      <c r="F620">
        <v>131713</v>
      </c>
      <c r="G620" t="str">
        <f t="shared" si="100"/>
        <v>13:17:13</v>
      </c>
      <c r="H620">
        <v>10411</v>
      </c>
      <c r="I620" t="str">
        <f t="shared" si="101"/>
        <v>1-04-11</v>
      </c>
      <c r="J620">
        <v>10060</v>
      </c>
      <c r="K620">
        <v>-1</v>
      </c>
      <c r="L620">
        <f t="shared" si="102"/>
        <v>100.6</v>
      </c>
      <c r="M620">
        <f t="shared" si="103"/>
        <v>61.853958333333331</v>
      </c>
      <c r="N620">
        <f t="shared" si="104"/>
        <v>17.20412</v>
      </c>
      <c r="O620">
        <f t="shared" si="105"/>
        <v>0.45481989548099333</v>
      </c>
      <c r="P620">
        <f t="shared" si="106"/>
        <v>842.32644643079959</v>
      </c>
      <c r="Q620">
        <f t="shared" si="107"/>
        <v>0.84232644643079957</v>
      </c>
      <c r="R620" s="1">
        <f t="shared" si="108"/>
        <v>3.4722222222216548E-4</v>
      </c>
      <c r="S620" s="8">
        <v>3.4722222222216548E-4</v>
      </c>
      <c r="T620" s="8">
        <f t="shared" si="109"/>
        <v>2425900.1657210994</v>
      </c>
      <c r="U620">
        <f t="shared" si="110"/>
        <v>0.93148148148148147</v>
      </c>
      <c r="W620" s="7">
        <f>U620/VLOOKUP(A620,Vlookup!A:B,2,FALSE)</f>
        <v>9.8050682261208583E-3</v>
      </c>
    </row>
    <row r="621" spans="1:23" x14ac:dyDescent="0.35">
      <c r="A621">
        <v>11</v>
      </c>
      <c r="B621">
        <v>56</v>
      </c>
      <c r="D621">
        <v>61516877</v>
      </c>
      <c r="E621">
        <v>17123716</v>
      </c>
      <c r="F621">
        <v>131743</v>
      </c>
      <c r="G621" t="str">
        <f t="shared" si="100"/>
        <v>13:17:43</v>
      </c>
      <c r="H621">
        <v>10411</v>
      </c>
      <c r="I621" t="str">
        <f t="shared" si="101"/>
        <v>1-04-11</v>
      </c>
      <c r="J621">
        <v>10260</v>
      </c>
      <c r="K621">
        <v>-1</v>
      </c>
      <c r="L621">
        <f t="shared" si="102"/>
        <v>102.6</v>
      </c>
      <c r="M621">
        <f t="shared" si="103"/>
        <v>61.861461666666663</v>
      </c>
      <c r="N621">
        <f t="shared" si="104"/>
        <v>17.206193333333335</v>
      </c>
      <c r="O621">
        <f t="shared" si="105"/>
        <v>0.47381262187391621</v>
      </c>
      <c r="P621">
        <f t="shared" si="106"/>
        <v>877.50097571049287</v>
      </c>
      <c r="Q621">
        <f t="shared" si="107"/>
        <v>0.8775009757104929</v>
      </c>
      <c r="R621" s="1">
        <f t="shared" si="108"/>
        <v>3.472222222222765E-4</v>
      </c>
      <c r="S621" s="8">
        <v>3.472222222222765E-4</v>
      </c>
      <c r="T621" s="8">
        <f t="shared" si="109"/>
        <v>2527202.8100458244</v>
      </c>
      <c r="U621">
        <f t="shared" si="110"/>
        <v>0.95</v>
      </c>
      <c r="W621" s="7">
        <f>U621/VLOOKUP(A621,Vlookup!A:B,2,FALSE)</f>
        <v>0.01</v>
      </c>
    </row>
    <row r="622" spans="1:23" x14ac:dyDescent="0.35">
      <c r="A622">
        <v>11</v>
      </c>
      <c r="B622">
        <v>57</v>
      </c>
      <c r="D622">
        <v>61521518</v>
      </c>
      <c r="E622">
        <v>17121783</v>
      </c>
      <c r="F622">
        <v>131813</v>
      </c>
      <c r="G622" t="str">
        <f t="shared" si="100"/>
        <v>13:18:13</v>
      </c>
      <c r="H622">
        <v>10411</v>
      </c>
      <c r="I622" t="str">
        <f t="shared" si="101"/>
        <v>1-04-11</v>
      </c>
      <c r="J622">
        <v>10680</v>
      </c>
      <c r="K622">
        <v>-1</v>
      </c>
      <c r="L622">
        <f t="shared" si="102"/>
        <v>106.8</v>
      </c>
      <c r="M622">
        <f t="shared" si="103"/>
        <v>61.869196666666667</v>
      </c>
      <c r="N622">
        <f t="shared" si="104"/>
        <v>17.202971666666667</v>
      </c>
      <c r="O622">
        <f t="shared" si="105"/>
        <v>0.47626288349363954</v>
      </c>
      <c r="P622">
        <f t="shared" si="106"/>
        <v>882.03886023022039</v>
      </c>
      <c r="Q622">
        <f t="shared" si="107"/>
        <v>0.88203886023022038</v>
      </c>
      <c r="R622" s="1">
        <f t="shared" si="108"/>
        <v>3.4722222222216548E-4</v>
      </c>
      <c r="S622" s="8">
        <v>3.4722222222216548E-4</v>
      </c>
      <c r="T622" s="8">
        <f t="shared" si="109"/>
        <v>2540271.9174634498</v>
      </c>
      <c r="U622">
        <f t="shared" si="110"/>
        <v>0.98888888888888893</v>
      </c>
      <c r="W622" s="7">
        <f>U622/VLOOKUP(A622,Vlookup!A:B,2,FALSE)</f>
        <v>1.04093567251462E-2</v>
      </c>
    </row>
    <row r="623" spans="1:23" x14ac:dyDescent="0.35">
      <c r="A623">
        <v>11</v>
      </c>
      <c r="B623">
        <v>58</v>
      </c>
      <c r="D623">
        <v>61526191</v>
      </c>
      <c r="E623">
        <v>17119928</v>
      </c>
      <c r="F623">
        <v>131843</v>
      </c>
      <c r="G623" t="str">
        <f t="shared" si="100"/>
        <v>13:18:43</v>
      </c>
      <c r="H623">
        <v>10411</v>
      </c>
      <c r="I623" t="str">
        <f t="shared" si="101"/>
        <v>1-04-11</v>
      </c>
      <c r="J623">
        <v>10320</v>
      </c>
      <c r="K623">
        <v>-1</v>
      </c>
      <c r="L623">
        <f t="shared" si="102"/>
        <v>103.2</v>
      </c>
      <c r="M623">
        <f t="shared" si="103"/>
        <v>61.876984999999998</v>
      </c>
      <c r="N623">
        <f t="shared" si="104"/>
        <v>17.19988</v>
      </c>
      <c r="O623">
        <f t="shared" si="105"/>
        <v>0.4474507852629096</v>
      </c>
      <c r="P623">
        <f t="shared" si="106"/>
        <v>828.67885430690853</v>
      </c>
      <c r="Q623">
        <f t="shared" si="107"/>
        <v>0.82867885430690857</v>
      </c>
      <c r="R623" s="1">
        <f t="shared" si="108"/>
        <v>3.472222222222765E-4</v>
      </c>
      <c r="S623" s="8">
        <v>3.472222222222765E-4</v>
      </c>
      <c r="T623" s="8">
        <f t="shared" si="109"/>
        <v>2386595.1004035235</v>
      </c>
      <c r="U623">
        <f t="shared" si="110"/>
        <v>0.9555555555555556</v>
      </c>
      <c r="W623" s="7">
        <f>U623/VLOOKUP(A623,Vlookup!A:B,2,FALSE)</f>
        <v>1.0058479532163744E-2</v>
      </c>
    </row>
    <row r="624" spans="1:23" x14ac:dyDescent="0.35">
      <c r="A624">
        <v>11</v>
      </c>
      <c r="B624">
        <v>59</v>
      </c>
      <c r="D624">
        <v>61530514</v>
      </c>
      <c r="E624">
        <v>17117545</v>
      </c>
      <c r="F624">
        <v>131913</v>
      </c>
      <c r="G624" t="str">
        <f t="shared" si="100"/>
        <v>13:19:13</v>
      </c>
      <c r="H624">
        <v>10411</v>
      </c>
      <c r="I624" t="str">
        <f t="shared" si="101"/>
        <v>1-04-11</v>
      </c>
      <c r="J624">
        <v>10070</v>
      </c>
      <c r="K624">
        <v>-1</v>
      </c>
      <c r="L624">
        <f t="shared" si="102"/>
        <v>100.7</v>
      </c>
      <c r="M624">
        <f t="shared" si="103"/>
        <v>61.884189999999997</v>
      </c>
      <c r="N624">
        <f t="shared" si="104"/>
        <v>17.195908333333332</v>
      </c>
      <c r="O624">
        <f t="shared" si="105"/>
        <v>0.46933814943404278</v>
      </c>
      <c r="P624">
        <f t="shared" si="106"/>
        <v>869.2142527518472</v>
      </c>
      <c r="Q624">
        <f t="shared" si="107"/>
        <v>0.86921425275184716</v>
      </c>
      <c r="R624" s="1">
        <f t="shared" si="108"/>
        <v>3.472222222222765E-4</v>
      </c>
      <c r="S624" s="8">
        <v>3.472222222222765E-4</v>
      </c>
      <c r="T624" s="8">
        <f t="shared" si="109"/>
        <v>2503337.0479249288</v>
      </c>
      <c r="U624">
        <f t="shared" si="110"/>
        <v>0.93240740740740735</v>
      </c>
      <c r="W624" s="7">
        <f>U624/VLOOKUP(A624,Vlookup!A:B,2,FALSE)</f>
        <v>9.8148148148148144E-3</v>
      </c>
    </row>
    <row r="625" spans="1:23" x14ac:dyDescent="0.35">
      <c r="A625">
        <v>11</v>
      </c>
      <c r="B625">
        <v>60</v>
      </c>
      <c r="D625">
        <v>61534853</v>
      </c>
      <c r="E625">
        <v>17113795</v>
      </c>
      <c r="F625">
        <v>131943</v>
      </c>
      <c r="G625" t="str">
        <f t="shared" si="100"/>
        <v>13:19:43</v>
      </c>
      <c r="H625">
        <v>10411</v>
      </c>
      <c r="I625" t="str">
        <f t="shared" si="101"/>
        <v>1-04-11</v>
      </c>
      <c r="J625">
        <v>9960</v>
      </c>
      <c r="K625">
        <v>-1</v>
      </c>
      <c r="L625">
        <f t="shared" si="102"/>
        <v>99.6</v>
      </c>
      <c r="M625">
        <f t="shared" si="103"/>
        <v>61.891421666666666</v>
      </c>
      <c r="N625">
        <f t="shared" si="104"/>
        <v>17.189658333333334</v>
      </c>
      <c r="O625">
        <f t="shared" si="105"/>
        <v>0.42654192780702926</v>
      </c>
      <c r="P625">
        <f t="shared" si="106"/>
        <v>789.95565029861825</v>
      </c>
      <c r="Q625">
        <f t="shared" si="107"/>
        <v>0.78995565029861825</v>
      </c>
      <c r="R625" s="1">
        <f t="shared" si="108"/>
        <v>3.4722222222216548E-4</v>
      </c>
      <c r="S625" s="8">
        <v>3.4722222222216548E-4</v>
      </c>
      <c r="T625" s="8">
        <f t="shared" si="109"/>
        <v>2275072.2728603925</v>
      </c>
      <c r="U625">
        <f t="shared" si="110"/>
        <v>0.92222222222222228</v>
      </c>
      <c r="W625" s="7">
        <f>U625/VLOOKUP(A625,Vlookup!A:B,2,FALSE)</f>
        <v>9.7076023391812864E-3</v>
      </c>
    </row>
    <row r="626" spans="1:23" x14ac:dyDescent="0.35">
      <c r="A626">
        <v>11</v>
      </c>
      <c r="B626">
        <v>61</v>
      </c>
      <c r="D626">
        <v>61538852</v>
      </c>
      <c r="E626">
        <v>17110692</v>
      </c>
      <c r="F626">
        <v>132013</v>
      </c>
      <c r="G626" t="str">
        <f t="shared" si="100"/>
        <v>13:20:13</v>
      </c>
      <c r="H626">
        <v>10411</v>
      </c>
      <c r="I626" t="str">
        <f t="shared" si="101"/>
        <v>1-04-11</v>
      </c>
      <c r="J626">
        <v>9240</v>
      </c>
      <c r="K626">
        <v>-1</v>
      </c>
      <c r="L626">
        <f t="shared" si="102"/>
        <v>92.4</v>
      </c>
      <c r="M626">
        <f t="shared" si="103"/>
        <v>61.898086666666664</v>
      </c>
      <c r="N626">
        <f t="shared" si="104"/>
        <v>17.184486666666668</v>
      </c>
      <c r="O626">
        <f t="shared" si="105"/>
        <v>0.40904674433224236</v>
      </c>
      <c r="P626">
        <f t="shared" si="106"/>
        <v>757.5545705033129</v>
      </c>
      <c r="Q626">
        <f t="shared" si="107"/>
        <v>0.75755457050331287</v>
      </c>
      <c r="R626" s="1">
        <f t="shared" si="108"/>
        <v>3.4722222222216548E-4</v>
      </c>
      <c r="S626" s="8">
        <v>3.4722222222216548E-4</v>
      </c>
      <c r="T626" s="8">
        <f t="shared" si="109"/>
        <v>2181757.1630498976</v>
      </c>
      <c r="U626">
        <f t="shared" si="110"/>
        <v>0.85555555555555562</v>
      </c>
      <c r="W626" s="7">
        <f>U626/VLOOKUP(A626,Vlookup!A:B,2,FALSE)</f>
        <v>9.0058479532163747E-3</v>
      </c>
    </row>
    <row r="627" spans="1:23" x14ac:dyDescent="0.35">
      <c r="A627">
        <v>11</v>
      </c>
      <c r="B627">
        <v>62</v>
      </c>
      <c r="D627">
        <v>61542933</v>
      </c>
      <c r="E627">
        <v>17110974</v>
      </c>
      <c r="F627">
        <v>132043</v>
      </c>
      <c r="G627" t="str">
        <f t="shared" si="100"/>
        <v>13:20:43</v>
      </c>
      <c r="H627">
        <v>10411</v>
      </c>
      <c r="I627" t="str">
        <f t="shared" si="101"/>
        <v>1-04-11</v>
      </c>
      <c r="J627">
        <v>9620</v>
      </c>
      <c r="K627">
        <v>-1</v>
      </c>
      <c r="L627">
        <f t="shared" si="102"/>
        <v>96.2</v>
      </c>
      <c r="M627">
        <f t="shared" si="103"/>
        <v>61.904888333333332</v>
      </c>
      <c r="N627">
        <f t="shared" si="104"/>
        <v>17.184956666666668</v>
      </c>
      <c r="O627">
        <f t="shared" si="105"/>
        <v>0.39017165962918315</v>
      </c>
      <c r="P627">
        <f t="shared" si="106"/>
        <v>722.59791363324723</v>
      </c>
      <c r="Q627">
        <f t="shared" si="107"/>
        <v>0.72259791363324721</v>
      </c>
      <c r="R627" s="1">
        <f t="shared" si="108"/>
        <v>3.472222222222765E-4</v>
      </c>
      <c r="S627" s="8">
        <v>3.472222222222765E-4</v>
      </c>
      <c r="T627" s="8">
        <f t="shared" si="109"/>
        <v>2081081.9912634266</v>
      </c>
      <c r="U627">
        <f t="shared" si="110"/>
        <v>0.89074074074074072</v>
      </c>
      <c r="W627" s="7">
        <f>U627/VLOOKUP(A627,Vlookup!A:B,2,FALSE)</f>
        <v>9.3762183235867446E-3</v>
      </c>
    </row>
    <row r="628" spans="1:23" x14ac:dyDescent="0.35">
      <c r="A628">
        <v>11</v>
      </c>
      <c r="B628">
        <v>63</v>
      </c>
      <c r="D628">
        <v>61546695</v>
      </c>
      <c r="E628">
        <v>17113115</v>
      </c>
      <c r="F628">
        <v>132113</v>
      </c>
      <c r="G628" t="str">
        <f t="shared" si="100"/>
        <v>13:21:13</v>
      </c>
      <c r="H628">
        <v>10411</v>
      </c>
      <c r="I628" t="str">
        <f t="shared" si="101"/>
        <v>1-04-11</v>
      </c>
      <c r="J628">
        <v>8710</v>
      </c>
      <c r="K628">
        <v>-1</v>
      </c>
      <c r="L628">
        <f t="shared" si="102"/>
        <v>87.1</v>
      </c>
      <c r="M628">
        <f t="shared" si="103"/>
        <v>61.911158333333333</v>
      </c>
      <c r="N628">
        <f t="shared" si="104"/>
        <v>17.188524999999998</v>
      </c>
      <c r="O628">
        <f t="shared" si="105"/>
        <v>0.38691612738119552</v>
      </c>
      <c r="P628">
        <f t="shared" si="106"/>
        <v>716.56866790997412</v>
      </c>
      <c r="Q628">
        <f t="shared" si="107"/>
        <v>0.71656866790997409</v>
      </c>
      <c r="R628" s="1">
        <f t="shared" si="108"/>
        <v>3.472222222222765E-4</v>
      </c>
      <c r="S628" s="8">
        <v>3.472222222222765E-4</v>
      </c>
      <c r="T628" s="8">
        <f t="shared" si="109"/>
        <v>2063717.7635804028</v>
      </c>
      <c r="U628">
        <f t="shared" si="110"/>
        <v>0.80648148148148147</v>
      </c>
      <c r="W628" s="7">
        <f>U628/VLOOKUP(A628,Vlookup!A:B,2,FALSE)</f>
        <v>8.4892787524366471E-3</v>
      </c>
    </row>
    <row r="629" spans="1:23" x14ac:dyDescent="0.35">
      <c r="A629">
        <v>11</v>
      </c>
      <c r="B629">
        <v>64</v>
      </c>
      <c r="D629">
        <v>61548734</v>
      </c>
      <c r="E629">
        <v>17120082</v>
      </c>
      <c r="F629">
        <v>132143</v>
      </c>
      <c r="G629" t="str">
        <f t="shared" si="100"/>
        <v>13:21:43</v>
      </c>
      <c r="H629">
        <v>10411</v>
      </c>
      <c r="I629" t="str">
        <f t="shared" si="101"/>
        <v>1-04-11</v>
      </c>
      <c r="J629">
        <v>8520</v>
      </c>
      <c r="K629">
        <v>-1</v>
      </c>
      <c r="L629">
        <f t="shared" si="102"/>
        <v>85.2</v>
      </c>
      <c r="M629">
        <f t="shared" si="103"/>
        <v>61.91455666666667</v>
      </c>
      <c r="N629">
        <f t="shared" si="104"/>
        <v>17.200136666666666</v>
      </c>
      <c r="O629">
        <f t="shared" si="105"/>
        <v>0.38575898967893146</v>
      </c>
      <c r="P629">
        <f t="shared" si="106"/>
        <v>714.42564888538107</v>
      </c>
      <c r="Q629">
        <f t="shared" si="107"/>
        <v>0.71442564888538107</v>
      </c>
      <c r="R629" s="1">
        <f t="shared" si="108"/>
        <v>3.4722222222216548E-4</v>
      </c>
      <c r="S629" s="8">
        <v>3.4722222222216548E-4</v>
      </c>
      <c r="T629" s="8">
        <f t="shared" si="109"/>
        <v>2057545.8687902337</v>
      </c>
      <c r="U629">
        <f t="shared" si="110"/>
        <v>0.78888888888888897</v>
      </c>
      <c r="W629" s="7">
        <f>U629/VLOOKUP(A629,Vlookup!A:B,2,FALSE)</f>
        <v>8.3040935672514631E-3</v>
      </c>
    </row>
    <row r="630" spans="1:23" x14ac:dyDescent="0.35">
      <c r="A630">
        <v>11</v>
      </c>
      <c r="B630">
        <v>65</v>
      </c>
      <c r="D630">
        <v>61550877</v>
      </c>
      <c r="E630">
        <v>17126878</v>
      </c>
      <c r="F630">
        <v>132213</v>
      </c>
      <c r="G630" t="str">
        <f t="shared" si="100"/>
        <v>13:22:13</v>
      </c>
      <c r="H630">
        <v>10411</v>
      </c>
      <c r="I630" t="str">
        <f t="shared" si="101"/>
        <v>1-04-11</v>
      </c>
      <c r="J630">
        <v>8880</v>
      </c>
      <c r="K630">
        <v>-1</v>
      </c>
      <c r="L630">
        <f t="shared" si="102"/>
        <v>88.8</v>
      </c>
      <c r="M630">
        <f t="shared" si="103"/>
        <v>61.918128333333335</v>
      </c>
      <c r="N630">
        <f t="shared" si="104"/>
        <v>17.211463333333334</v>
      </c>
      <c r="O630">
        <f t="shared" si="105"/>
        <v>0.38535677677042518</v>
      </c>
      <c r="P630">
        <f t="shared" si="106"/>
        <v>713.68075057882743</v>
      </c>
      <c r="Q630">
        <f t="shared" si="107"/>
        <v>0.71368075057882741</v>
      </c>
      <c r="R630" s="1">
        <f t="shared" si="108"/>
        <v>3.4722222222216548E-4</v>
      </c>
      <c r="S630" s="8">
        <v>3.4722222222216548E-4</v>
      </c>
      <c r="T630" s="8">
        <f t="shared" si="109"/>
        <v>2055400.561667359</v>
      </c>
      <c r="U630">
        <f t="shared" si="110"/>
        <v>0.8222222222222223</v>
      </c>
      <c r="W630" s="7">
        <f>U630/VLOOKUP(A630,Vlookup!A:B,2,FALSE)</f>
        <v>8.6549707602339189E-3</v>
      </c>
    </row>
    <row r="631" spans="1:23" x14ac:dyDescent="0.35">
      <c r="A631">
        <v>11</v>
      </c>
      <c r="B631">
        <v>66</v>
      </c>
      <c r="D631">
        <v>61554689</v>
      </c>
      <c r="E631">
        <v>17127973</v>
      </c>
      <c r="F631">
        <v>132243</v>
      </c>
      <c r="G631" t="str">
        <f t="shared" si="100"/>
        <v>13:22:43</v>
      </c>
      <c r="H631">
        <v>10411</v>
      </c>
      <c r="I631" t="str">
        <f t="shared" si="101"/>
        <v>1-04-11</v>
      </c>
      <c r="J631">
        <v>8610</v>
      </c>
      <c r="K631">
        <v>-1</v>
      </c>
      <c r="L631">
        <f t="shared" si="102"/>
        <v>86.1</v>
      </c>
      <c r="M631">
        <f t="shared" si="103"/>
        <v>61.924481666666665</v>
      </c>
      <c r="N631">
        <f t="shared" si="104"/>
        <v>17.213288333333335</v>
      </c>
      <c r="O631">
        <f t="shared" si="105"/>
        <v>0.33487681867061375</v>
      </c>
      <c r="P631">
        <f t="shared" si="106"/>
        <v>620.19186817797663</v>
      </c>
      <c r="Q631">
        <f t="shared" si="107"/>
        <v>0.62019186817797667</v>
      </c>
      <c r="R631" s="1">
        <f t="shared" si="108"/>
        <v>3.472222222222765E-4</v>
      </c>
      <c r="S631" s="8">
        <v>3.472222222222765E-4</v>
      </c>
      <c r="T631" s="8">
        <f t="shared" si="109"/>
        <v>1786152.5803522936</v>
      </c>
      <c r="U631">
        <f t="shared" si="110"/>
        <v>0.79722222222222228</v>
      </c>
      <c r="W631" s="7">
        <f>U631/VLOOKUP(A631,Vlookup!A:B,2,FALSE)</f>
        <v>8.391812865497077E-3</v>
      </c>
    </row>
    <row r="632" spans="1:23" x14ac:dyDescent="0.35">
      <c r="A632">
        <v>11</v>
      </c>
      <c r="B632">
        <v>67</v>
      </c>
      <c r="D632">
        <v>61557939</v>
      </c>
      <c r="E632">
        <v>17129635</v>
      </c>
      <c r="F632">
        <v>132313</v>
      </c>
      <c r="G632" t="str">
        <f t="shared" si="100"/>
        <v>13:23:13</v>
      </c>
      <c r="H632">
        <v>10411</v>
      </c>
      <c r="I632" t="str">
        <f t="shared" si="101"/>
        <v>1-04-11</v>
      </c>
      <c r="J632">
        <v>7820</v>
      </c>
      <c r="K632">
        <v>-1</v>
      </c>
      <c r="L632">
        <f t="shared" si="102"/>
        <v>78.2</v>
      </c>
      <c r="M632">
        <f t="shared" si="103"/>
        <v>61.929898333333334</v>
      </c>
      <c r="N632">
        <f t="shared" si="104"/>
        <v>17.216058333333333</v>
      </c>
      <c r="O632">
        <f t="shared" si="105"/>
        <v>0.37692531721882416</v>
      </c>
      <c r="P632">
        <f t="shared" si="106"/>
        <v>698.06568748926236</v>
      </c>
      <c r="Q632">
        <f t="shared" si="107"/>
        <v>0.69806568748926234</v>
      </c>
      <c r="R632" s="1">
        <f t="shared" si="108"/>
        <v>3.472222222222765E-4</v>
      </c>
      <c r="S632" s="8">
        <v>3.472222222222765E-4</v>
      </c>
      <c r="T632" s="8">
        <f t="shared" si="109"/>
        <v>2010429.1799687613</v>
      </c>
      <c r="U632">
        <f t="shared" si="110"/>
        <v>0.72407407407407409</v>
      </c>
      <c r="W632" s="7">
        <f>U632/VLOOKUP(A632,Vlookup!A:B,2,FALSE)</f>
        <v>7.6218323586744645E-3</v>
      </c>
    </row>
    <row r="633" spans="1:23" x14ac:dyDescent="0.35">
      <c r="A633">
        <v>11</v>
      </c>
      <c r="B633">
        <v>68</v>
      </c>
      <c r="D633">
        <v>61561662</v>
      </c>
      <c r="E633">
        <v>17130791</v>
      </c>
      <c r="F633">
        <v>132343</v>
      </c>
      <c r="G633" t="str">
        <f t="shared" si="100"/>
        <v>13:23:43</v>
      </c>
      <c r="H633">
        <v>10411</v>
      </c>
      <c r="I633" t="str">
        <f t="shared" si="101"/>
        <v>1-04-11</v>
      </c>
      <c r="J633">
        <v>8600</v>
      </c>
      <c r="K633">
        <v>-1</v>
      </c>
      <c r="L633">
        <f t="shared" si="102"/>
        <v>86</v>
      </c>
      <c r="M633">
        <f t="shared" si="103"/>
        <v>61.936103333333335</v>
      </c>
      <c r="N633">
        <f t="shared" si="104"/>
        <v>17.217984999999999</v>
      </c>
      <c r="O633">
        <f t="shared" si="105"/>
        <v>0.3988700064150445</v>
      </c>
      <c r="P633">
        <f t="shared" si="106"/>
        <v>738.7072518806624</v>
      </c>
      <c r="Q633">
        <f t="shared" si="107"/>
        <v>0.73870725188066244</v>
      </c>
      <c r="R633" s="1">
        <f t="shared" si="108"/>
        <v>3.4722222222216548E-4</v>
      </c>
      <c r="S633" s="8">
        <v>3.4722222222216548E-4</v>
      </c>
      <c r="T633" s="8">
        <f t="shared" si="109"/>
        <v>2127476.8854166553</v>
      </c>
      <c r="U633">
        <f t="shared" si="110"/>
        <v>0.79629629629629628</v>
      </c>
      <c r="W633" s="7">
        <f>U633/VLOOKUP(A633,Vlookup!A:B,2,FALSE)</f>
        <v>8.3820662768031191E-3</v>
      </c>
    </row>
    <row r="634" spans="1:23" x14ac:dyDescent="0.35">
      <c r="A634">
        <v>11</v>
      </c>
      <c r="B634">
        <v>69</v>
      </c>
      <c r="D634">
        <v>61565400</v>
      </c>
      <c r="E634">
        <v>17133706</v>
      </c>
      <c r="F634">
        <v>132413</v>
      </c>
      <c r="G634" t="str">
        <f t="shared" si="100"/>
        <v>13:24:13</v>
      </c>
      <c r="H634">
        <v>10411</v>
      </c>
      <c r="I634" t="str">
        <f t="shared" si="101"/>
        <v>1-04-11</v>
      </c>
      <c r="J634">
        <v>8550</v>
      </c>
      <c r="K634">
        <v>-1</v>
      </c>
      <c r="L634">
        <f t="shared" si="102"/>
        <v>85.5</v>
      </c>
      <c r="M634">
        <f t="shared" si="103"/>
        <v>61.94233333333333</v>
      </c>
      <c r="N634">
        <f t="shared" si="104"/>
        <v>17.222843333333334</v>
      </c>
      <c r="O634">
        <f t="shared" si="105"/>
        <v>0.4089521490339551</v>
      </c>
      <c r="P634">
        <f t="shared" si="106"/>
        <v>757.3793800108848</v>
      </c>
      <c r="Q634">
        <f t="shared" si="107"/>
        <v>0.75737938001088478</v>
      </c>
      <c r="R634" s="1">
        <f t="shared" si="108"/>
        <v>3.4722222222216548E-4</v>
      </c>
      <c r="S634" s="8">
        <v>3.4722222222216548E-4</v>
      </c>
      <c r="T634" s="8">
        <f t="shared" si="109"/>
        <v>2181252.6144317049</v>
      </c>
      <c r="U634">
        <f t="shared" si="110"/>
        <v>0.79166666666666663</v>
      </c>
      <c r="W634" s="7">
        <f>U634/VLOOKUP(A634,Vlookup!A:B,2,FALSE)</f>
        <v>8.3333333333333332E-3</v>
      </c>
    </row>
    <row r="635" spans="1:23" x14ac:dyDescent="0.35">
      <c r="A635">
        <v>11</v>
      </c>
      <c r="B635">
        <v>70</v>
      </c>
      <c r="D635">
        <v>61569064</v>
      </c>
      <c r="E635">
        <v>17137533</v>
      </c>
      <c r="F635">
        <v>132443</v>
      </c>
      <c r="G635" t="str">
        <f t="shared" si="100"/>
        <v>13:24:43</v>
      </c>
      <c r="H635">
        <v>10411</v>
      </c>
      <c r="I635" t="str">
        <f t="shared" si="101"/>
        <v>1-04-11</v>
      </c>
      <c r="J635">
        <v>9670</v>
      </c>
      <c r="K635">
        <v>-1</v>
      </c>
      <c r="L635">
        <f t="shared" si="102"/>
        <v>96.7</v>
      </c>
      <c r="M635">
        <f t="shared" si="103"/>
        <v>61.948439999999998</v>
      </c>
      <c r="N635">
        <f t="shared" si="104"/>
        <v>17.229221666666668</v>
      </c>
      <c r="O635">
        <f t="shared" si="105"/>
        <v>0.39986631989705823</v>
      </c>
      <c r="P635">
        <f t="shared" si="106"/>
        <v>740.55242444935186</v>
      </c>
      <c r="Q635">
        <f t="shared" si="107"/>
        <v>0.74055242444935188</v>
      </c>
      <c r="R635" s="1">
        <f t="shared" si="108"/>
        <v>3.472222222222765E-4</v>
      </c>
      <c r="S635" s="8">
        <v>3.472222222222765E-4</v>
      </c>
      <c r="T635" s="8">
        <f t="shared" si="109"/>
        <v>2132790.9824138</v>
      </c>
      <c r="U635">
        <f t="shared" si="110"/>
        <v>0.89537037037037037</v>
      </c>
      <c r="W635" s="7">
        <f>U635/VLOOKUP(A635,Vlookup!A:B,2,FALSE)</f>
        <v>9.4249512670565305E-3</v>
      </c>
    </row>
    <row r="636" spans="1:23" x14ac:dyDescent="0.35">
      <c r="A636">
        <v>11</v>
      </c>
      <c r="B636">
        <v>71</v>
      </c>
      <c r="D636">
        <v>61571879</v>
      </c>
      <c r="E636">
        <v>17143551</v>
      </c>
      <c r="F636">
        <v>132513</v>
      </c>
      <c r="G636" t="str">
        <f t="shared" si="100"/>
        <v>13:25:13</v>
      </c>
      <c r="H636">
        <v>10411</v>
      </c>
      <c r="I636" t="str">
        <f t="shared" si="101"/>
        <v>1-04-11</v>
      </c>
      <c r="J636">
        <v>8900</v>
      </c>
      <c r="K636">
        <v>-1</v>
      </c>
      <c r="L636">
        <f t="shared" si="102"/>
        <v>89</v>
      </c>
      <c r="M636">
        <f t="shared" si="103"/>
        <v>61.953131666666664</v>
      </c>
      <c r="N636">
        <f t="shared" si="104"/>
        <v>17.239251666666668</v>
      </c>
      <c r="O636">
        <f t="shared" si="105"/>
        <v>0.39097168590985049</v>
      </c>
      <c r="P636">
        <f t="shared" si="106"/>
        <v>724.07956230504305</v>
      </c>
      <c r="Q636">
        <f t="shared" si="107"/>
        <v>0.72407956230504311</v>
      </c>
      <c r="R636" s="1">
        <f t="shared" si="108"/>
        <v>3.472222222222765E-4</v>
      </c>
      <c r="S636" s="8">
        <v>3.472222222222765E-4</v>
      </c>
      <c r="T636" s="8">
        <f t="shared" si="109"/>
        <v>2085349.1394381979</v>
      </c>
      <c r="U636">
        <f t="shared" si="110"/>
        <v>0.82407407407407407</v>
      </c>
      <c r="W636" s="7">
        <f>U636/VLOOKUP(A636,Vlookup!A:B,2,FALSE)</f>
        <v>8.6744639376218329E-3</v>
      </c>
    </row>
    <row r="637" spans="1:23" x14ac:dyDescent="0.35">
      <c r="A637">
        <v>11</v>
      </c>
      <c r="B637">
        <v>72</v>
      </c>
      <c r="D637">
        <v>61575732</v>
      </c>
      <c r="E637">
        <v>17144872</v>
      </c>
      <c r="F637">
        <v>132543</v>
      </c>
      <c r="G637" t="str">
        <f t="shared" si="100"/>
        <v>13:25:43</v>
      </c>
      <c r="H637">
        <v>10411</v>
      </c>
      <c r="I637" t="str">
        <f t="shared" si="101"/>
        <v>1-04-11</v>
      </c>
      <c r="J637">
        <v>7990</v>
      </c>
      <c r="K637">
        <v>-1</v>
      </c>
      <c r="L637">
        <f t="shared" si="102"/>
        <v>79.900000000000006</v>
      </c>
      <c r="M637">
        <f t="shared" si="103"/>
        <v>61.959553333333332</v>
      </c>
      <c r="N637">
        <f t="shared" si="104"/>
        <v>17.241453333333332</v>
      </c>
      <c r="O637">
        <f t="shared" si="105"/>
        <v>0.36115792525014595</v>
      </c>
      <c r="P637">
        <f t="shared" si="106"/>
        <v>668.86447756327027</v>
      </c>
      <c r="Q637">
        <f t="shared" si="107"/>
        <v>0.66886447756327028</v>
      </c>
      <c r="R637" s="1">
        <f t="shared" si="108"/>
        <v>3.4722222222216548E-4</v>
      </c>
      <c r="S637" s="8">
        <v>3.4722222222216548E-4</v>
      </c>
      <c r="T637" s="8">
        <f t="shared" si="109"/>
        <v>1926329.6953825331</v>
      </c>
      <c r="U637">
        <f t="shared" si="110"/>
        <v>0.73981481481481481</v>
      </c>
      <c r="W637" s="7">
        <f>U637/VLOOKUP(A637,Vlookup!A:B,2,FALSE)</f>
        <v>7.7875243664717346E-3</v>
      </c>
    </row>
    <row r="638" spans="1:23" x14ac:dyDescent="0.35">
      <c r="A638">
        <v>11</v>
      </c>
      <c r="B638">
        <v>73</v>
      </c>
      <c r="D638">
        <v>61579331</v>
      </c>
      <c r="E638">
        <v>17145319</v>
      </c>
      <c r="F638">
        <v>132613</v>
      </c>
      <c r="G638" t="str">
        <f t="shared" si="100"/>
        <v>13:26:13</v>
      </c>
      <c r="H638">
        <v>10411</v>
      </c>
      <c r="I638" t="str">
        <f t="shared" si="101"/>
        <v>1-04-11</v>
      </c>
      <c r="J638">
        <v>8210</v>
      </c>
      <c r="K638">
        <v>-1</v>
      </c>
      <c r="L638">
        <f t="shared" si="102"/>
        <v>82.1</v>
      </c>
      <c r="M638">
        <f t="shared" si="103"/>
        <v>61.96555166666667</v>
      </c>
      <c r="N638">
        <f t="shared" si="104"/>
        <v>17.242198333333334</v>
      </c>
      <c r="O638">
        <f t="shared" si="105"/>
        <v>0.38217061547516423</v>
      </c>
      <c r="P638">
        <f t="shared" si="106"/>
        <v>707.77997986000412</v>
      </c>
      <c r="Q638">
        <f t="shared" si="107"/>
        <v>0.70777997986000418</v>
      </c>
      <c r="R638" s="1">
        <f t="shared" si="108"/>
        <v>3.4722222222216548E-4</v>
      </c>
      <c r="S638" s="8">
        <v>3.4722222222216548E-4</v>
      </c>
      <c r="T638" s="8">
        <f t="shared" si="109"/>
        <v>2038406.341997145</v>
      </c>
      <c r="U638">
        <f t="shared" si="110"/>
        <v>0.76018518518518519</v>
      </c>
      <c r="W638" s="7">
        <f>U638/VLOOKUP(A638,Vlookup!A:B,2,FALSE)</f>
        <v>8.0019493177387914E-3</v>
      </c>
    </row>
    <row r="639" spans="1:23" x14ac:dyDescent="0.35">
      <c r="A639">
        <v>11</v>
      </c>
      <c r="B639">
        <v>74</v>
      </c>
      <c r="D639">
        <v>61583128</v>
      </c>
      <c r="E639">
        <v>17144534</v>
      </c>
      <c r="F639">
        <v>132643</v>
      </c>
      <c r="G639" t="str">
        <f t="shared" si="100"/>
        <v>13:26:43</v>
      </c>
      <c r="H639">
        <v>10411</v>
      </c>
      <c r="I639" t="str">
        <f t="shared" si="101"/>
        <v>1-04-11</v>
      </c>
      <c r="J639">
        <v>8750</v>
      </c>
      <c r="K639">
        <v>-1</v>
      </c>
      <c r="L639">
        <f t="shared" si="102"/>
        <v>87.5</v>
      </c>
      <c r="M639">
        <f t="shared" si="103"/>
        <v>61.971879999999999</v>
      </c>
      <c r="N639">
        <f t="shared" si="104"/>
        <v>17.24089</v>
      </c>
      <c r="O639">
        <f t="shared" si="105"/>
        <v>0.34672813780065226</v>
      </c>
      <c r="P639">
        <f t="shared" si="106"/>
        <v>642.14051120680801</v>
      </c>
      <c r="Q639">
        <f t="shared" si="107"/>
        <v>0.64214051120680804</v>
      </c>
      <c r="R639" s="1">
        <f t="shared" si="108"/>
        <v>3.472222222222765E-4</v>
      </c>
      <c r="S639" s="8">
        <v>3.472222222222765E-4</v>
      </c>
      <c r="T639" s="8">
        <f t="shared" si="109"/>
        <v>1849364.6722753181</v>
      </c>
      <c r="U639">
        <f t="shared" si="110"/>
        <v>0.81018518518518523</v>
      </c>
      <c r="W639" s="7">
        <f>U639/VLOOKUP(A639,Vlookup!A:B,2,FALSE)</f>
        <v>8.5282651072124769E-3</v>
      </c>
    </row>
    <row r="640" spans="1:23" x14ac:dyDescent="0.35">
      <c r="A640">
        <v>11</v>
      </c>
      <c r="B640">
        <v>75</v>
      </c>
      <c r="D640">
        <v>61586579</v>
      </c>
      <c r="E640">
        <v>17145096</v>
      </c>
      <c r="F640">
        <v>132713</v>
      </c>
      <c r="G640" t="str">
        <f t="shared" si="100"/>
        <v>13:27:13</v>
      </c>
      <c r="H640">
        <v>10411</v>
      </c>
      <c r="I640" t="str">
        <f t="shared" si="101"/>
        <v>1-04-11</v>
      </c>
      <c r="J640">
        <v>8430</v>
      </c>
      <c r="K640">
        <v>-1</v>
      </c>
      <c r="L640">
        <f t="shared" si="102"/>
        <v>84.3</v>
      </c>
      <c r="M640">
        <f t="shared" si="103"/>
        <v>61.977631666666667</v>
      </c>
      <c r="N640">
        <f t="shared" si="104"/>
        <v>17.241826666666668</v>
      </c>
      <c r="O640">
        <f t="shared" si="105"/>
        <v>0.40501740320725788</v>
      </c>
      <c r="P640">
        <f t="shared" si="106"/>
        <v>750.09223073984163</v>
      </c>
      <c r="Q640">
        <f t="shared" si="107"/>
        <v>0.75009223073984166</v>
      </c>
      <c r="R640" s="1">
        <f t="shared" si="108"/>
        <v>3.472222222222765E-4</v>
      </c>
      <c r="S640" s="8">
        <v>3.472222222222765E-4</v>
      </c>
      <c r="T640" s="8">
        <f t="shared" si="109"/>
        <v>2160265.6245304062</v>
      </c>
      <c r="U640">
        <f t="shared" si="110"/>
        <v>0.78055555555555556</v>
      </c>
      <c r="W640" s="7">
        <f>U640/VLOOKUP(A640,Vlookup!A:B,2,FALSE)</f>
        <v>8.2163742690058474E-3</v>
      </c>
    </row>
    <row r="641" spans="1:23" x14ac:dyDescent="0.35">
      <c r="A641">
        <v>11</v>
      </c>
      <c r="B641">
        <v>76</v>
      </c>
      <c r="D641">
        <v>61590613</v>
      </c>
      <c r="E641">
        <v>17144524</v>
      </c>
      <c r="F641">
        <v>132743</v>
      </c>
      <c r="G641" t="str">
        <f t="shared" si="100"/>
        <v>13:27:43</v>
      </c>
      <c r="H641">
        <v>10411</v>
      </c>
      <c r="I641" t="str">
        <f t="shared" si="101"/>
        <v>1-04-11</v>
      </c>
      <c r="J641">
        <v>9480</v>
      </c>
      <c r="K641">
        <v>-1</v>
      </c>
      <c r="L641">
        <f t="shared" si="102"/>
        <v>94.8</v>
      </c>
      <c r="M641">
        <f t="shared" si="103"/>
        <v>61.984355000000001</v>
      </c>
      <c r="N641">
        <f t="shared" si="104"/>
        <v>17.240873333333333</v>
      </c>
      <c r="O641">
        <f t="shared" si="105"/>
        <v>0.42431554938647459</v>
      </c>
      <c r="P641">
        <f t="shared" si="106"/>
        <v>785.83239746375091</v>
      </c>
      <c r="Q641">
        <f t="shared" si="107"/>
        <v>0.78583239746375089</v>
      </c>
      <c r="R641" s="1">
        <f t="shared" si="108"/>
        <v>3.4722222222216548E-4</v>
      </c>
      <c r="S641" s="8">
        <v>3.4722222222216548E-4</v>
      </c>
      <c r="T641" s="8">
        <f t="shared" si="109"/>
        <v>2263197.3046959727</v>
      </c>
      <c r="U641">
        <f t="shared" si="110"/>
        <v>0.87777777777777777</v>
      </c>
      <c r="W641" s="7">
        <f>U641/VLOOKUP(A641,Vlookup!A:B,2,FALSE)</f>
        <v>9.2397660818713447E-3</v>
      </c>
    </row>
    <row r="642" spans="1:23" x14ac:dyDescent="0.35">
      <c r="A642">
        <v>11</v>
      </c>
      <c r="B642">
        <v>77</v>
      </c>
      <c r="D642">
        <v>61594847</v>
      </c>
      <c r="E642">
        <v>17144278</v>
      </c>
      <c r="F642">
        <v>132813</v>
      </c>
      <c r="G642" t="str">
        <f t="shared" si="100"/>
        <v>13:28:13</v>
      </c>
      <c r="H642">
        <v>10411</v>
      </c>
      <c r="I642" t="str">
        <f t="shared" si="101"/>
        <v>1-04-11</v>
      </c>
      <c r="J642">
        <v>9810</v>
      </c>
      <c r="K642">
        <v>-1</v>
      </c>
      <c r="L642">
        <f t="shared" si="102"/>
        <v>98.1</v>
      </c>
      <c r="M642">
        <f t="shared" si="103"/>
        <v>61.991411666666664</v>
      </c>
      <c r="N642">
        <f t="shared" si="104"/>
        <v>17.240463333333334</v>
      </c>
      <c r="O642">
        <f t="shared" si="105"/>
        <v>0.41372828652492522</v>
      </c>
      <c r="P642">
        <f t="shared" si="106"/>
        <v>766.22478664416155</v>
      </c>
      <c r="Q642">
        <f t="shared" si="107"/>
        <v>0.7662247866441616</v>
      </c>
      <c r="R642" s="1">
        <f t="shared" si="108"/>
        <v>3.4722222222216548E-4</v>
      </c>
      <c r="S642" s="8">
        <v>3.4722222222216548E-4</v>
      </c>
      <c r="T642" s="8">
        <f t="shared" si="109"/>
        <v>2206727.3855355461</v>
      </c>
      <c r="U642">
        <f t="shared" si="110"/>
        <v>0.90833333333333333</v>
      </c>
      <c r="W642" s="7">
        <f>U642/VLOOKUP(A642,Vlookup!A:B,2,FALSE)</f>
        <v>9.5614035087719304E-3</v>
      </c>
    </row>
    <row r="643" spans="1:23" x14ac:dyDescent="0.35">
      <c r="A643">
        <v>11</v>
      </c>
      <c r="B643">
        <v>78</v>
      </c>
      <c r="D643">
        <v>61598965</v>
      </c>
      <c r="E643">
        <v>17144945</v>
      </c>
      <c r="F643">
        <v>132843</v>
      </c>
      <c r="G643" t="str">
        <f t="shared" ref="G643:G706" si="111">IF(LEN(F643)=6,MID(F643,1,2)&amp;":"&amp;MID(F643,3,2)&amp;":"&amp;MID(F643,5,2),MID(F643,1,1)&amp;":"&amp;MID(F643,2,2)&amp;":"&amp;MID(F643,4,2))</f>
        <v>13:28:43</v>
      </c>
      <c r="H643">
        <v>10411</v>
      </c>
      <c r="I643" t="str">
        <f t="shared" ref="I643:I706" si="112">IF(LEN(H643)=6,MID(H643,1,2)&amp;"-"&amp;MID(H643,3,2)&amp;"-"&amp;MID(H643,5,2),MID(H643,1,1)&amp;"-"&amp;MID(H643,2,2)&amp;"-"&amp;MID(H643,4,2))</f>
        <v>1-04-11</v>
      </c>
      <c r="J643">
        <v>9320</v>
      </c>
      <c r="K643">
        <v>-1</v>
      </c>
      <c r="L643">
        <f t="shared" ref="L643:L706" si="113">J643/100</f>
        <v>93.2</v>
      </c>
      <c r="M643">
        <f t="shared" ref="M643:M706" si="114" xml:space="preserve"> LEFT(D643,2) + ((MID(D643,3,2)&amp;"."&amp;RIGHT(D643,4))/60)</f>
        <v>61.998275</v>
      </c>
      <c r="N643">
        <f t="shared" ref="N643:N706" si="115" xml:space="preserve"> LEFT(E643,2) + ((MID(E643,3,2)&amp;"."&amp;RIGHT(E643,4))/60)</f>
        <v>17.241575000000001</v>
      </c>
      <c r="O643">
        <f t="shared" ref="O643:O706" si="116">ACOS((SIN(M643*PI()/180)*SIN(M644*PI()/180)+COS(M643*PI()/180)*COS(M644*PI()/180)*COS(N644*PI()/180-N643*PI()/180)))*3443.8985</f>
        <v>0.40950193622783837</v>
      </c>
      <c r="P643">
        <f t="shared" ref="P643:P706" si="117">O643*1852</f>
        <v>758.39758589395672</v>
      </c>
      <c r="Q643">
        <f t="shared" ref="Q643:Q706" si="118">P643*0.001</f>
        <v>0.75839758589395678</v>
      </c>
      <c r="R643" s="1">
        <f t="shared" ref="R643:R706" si="119">IF(A644=A643,G644-G643,0)</f>
        <v>3.472222222222765E-4</v>
      </c>
      <c r="S643" s="8">
        <v>3.472222222222765E-4</v>
      </c>
      <c r="T643" s="8">
        <f t="shared" ref="T643:T706" si="120">P643/S643</f>
        <v>2184185.0473742541</v>
      </c>
      <c r="U643">
        <f t="shared" ref="U643:U706" si="121">IF(A643=A644,((L643*5)/18)/(MINUTE(R643)*60+SECOND(R643)),0)</f>
        <v>0.86296296296296293</v>
      </c>
      <c r="W643" s="7">
        <f>U643/VLOOKUP(A643,Vlookup!A:B,2,FALSE)</f>
        <v>9.0838206627680308E-3</v>
      </c>
    </row>
    <row r="644" spans="1:23" x14ac:dyDescent="0.35">
      <c r="A644">
        <v>11</v>
      </c>
      <c r="B644">
        <v>79</v>
      </c>
      <c r="D644">
        <v>62002820</v>
      </c>
      <c r="E644">
        <v>17142049</v>
      </c>
      <c r="F644">
        <v>132913</v>
      </c>
      <c r="G644" t="str">
        <f t="shared" si="111"/>
        <v>13:29:13</v>
      </c>
      <c r="H644">
        <v>10411</v>
      </c>
      <c r="I644" t="str">
        <f t="shared" si="112"/>
        <v>1-04-11</v>
      </c>
      <c r="J644">
        <v>8640</v>
      </c>
      <c r="K644">
        <v>-1</v>
      </c>
      <c r="L644">
        <f t="shared" si="113"/>
        <v>86.4</v>
      </c>
      <c r="M644">
        <f t="shared" si="114"/>
        <v>62.0047</v>
      </c>
      <c r="N644">
        <f t="shared" si="115"/>
        <v>17.236748333333335</v>
      </c>
      <c r="O644">
        <f t="shared" si="116"/>
        <v>0.39953636674576476</v>
      </c>
      <c r="P644">
        <f t="shared" si="117"/>
        <v>739.94135121315628</v>
      </c>
      <c r="Q644">
        <f t="shared" si="118"/>
        <v>0.7399413512131563</v>
      </c>
      <c r="R644" s="1">
        <f t="shared" si="119"/>
        <v>3.472222222222765E-4</v>
      </c>
      <c r="S644" s="8">
        <v>3.472222222222765E-4</v>
      </c>
      <c r="T644" s="8">
        <f t="shared" si="120"/>
        <v>2131031.0914935567</v>
      </c>
      <c r="U644">
        <f t="shared" si="121"/>
        <v>0.8</v>
      </c>
      <c r="W644" s="7">
        <f>U644/VLOOKUP(A644,Vlookup!A:B,2,FALSE)</f>
        <v>8.4210526315789472E-3</v>
      </c>
    </row>
    <row r="645" spans="1:23" x14ac:dyDescent="0.35">
      <c r="A645">
        <v>11</v>
      </c>
      <c r="B645">
        <v>80</v>
      </c>
      <c r="D645">
        <v>62006543</v>
      </c>
      <c r="E645">
        <v>17145096</v>
      </c>
      <c r="F645">
        <v>132943</v>
      </c>
      <c r="G645" t="str">
        <f t="shared" si="111"/>
        <v>13:29:43</v>
      </c>
      <c r="H645">
        <v>10411</v>
      </c>
      <c r="I645" t="str">
        <f t="shared" si="112"/>
        <v>1-04-11</v>
      </c>
      <c r="J645">
        <v>9710</v>
      </c>
      <c r="K645">
        <v>-1</v>
      </c>
      <c r="L645">
        <f t="shared" si="113"/>
        <v>97.1</v>
      </c>
      <c r="M645">
        <f t="shared" si="114"/>
        <v>62.010905000000001</v>
      </c>
      <c r="N645">
        <f t="shared" si="115"/>
        <v>17.241826666666668</v>
      </c>
      <c r="O645">
        <f t="shared" si="116"/>
        <v>0.43976096835647954</v>
      </c>
      <c r="P645">
        <f t="shared" si="117"/>
        <v>814.43731339620012</v>
      </c>
      <c r="Q645">
        <f t="shared" si="118"/>
        <v>0.81443731339620018</v>
      </c>
      <c r="R645" s="1">
        <f t="shared" si="119"/>
        <v>3.4722222222216548E-4</v>
      </c>
      <c r="S645" s="8">
        <v>3.4722222222216548E-4</v>
      </c>
      <c r="T645" s="8">
        <f t="shared" si="120"/>
        <v>2345579.4625814399</v>
      </c>
      <c r="U645">
        <f t="shared" si="121"/>
        <v>0.89907407407407403</v>
      </c>
      <c r="W645" s="7">
        <f>U645/VLOOKUP(A645,Vlookup!A:B,2,FALSE)</f>
        <v>9.4639376218323586E-3</v>
      </c>
    </row>
    <row r="646" spans="1:23" x14ac:dyDescent="0.35">
      <c r="A646">
        <v>11</v>
      </c>
      <c r="B646">
        <v>81</v>
      </c>
      <c r="D646">
        <v>62010144</v>
      </c>
      <c r="E646">
        <v>17150446</v>
      </c>
      <c r="F646">
        <v>133013</v>
      </c>
      <c r="G646" t="str">
        <f t="shared" si="111"/>
        <v>13:30:13</v>
      </c>
      <c r="H646">
        <v>10411</v>
      </c>
      <c r="I646" t="str">
        <f t="shared" si="112"/>
        <v>1-04-11</v>
      </c>
      <c r="J646">
        <v>9140</v>
      </c>
      <c r="K646">
        <v>-1</v>
      </c>
      <c r="L646">
        <f t="shared" si="113"/>
        <v>91.4</v>
      </c>
      <c r="M646">
        <f t="shared" si="114"/>
        <v>62.016906666666664</v>
      </c>
      <c r="N646">
        <f t="shared" si="115"/>
        <v>17.250743333333332</v>
      </c>
      <c r="O646">
        <f t="shared" si="116"/>
        <v>0.4028178427368565</v>
      </c>
      <c r="P646">
        <f t="shared" si="117"/>
        <v>746.01864474865829</v>
      </c>
      <c r="Q646">
        <f t="shared" si="118"/>
        <v>0.74601864474865831</v>
      </c>
      <c r="R646" s="1">
        <f t="shared" si="119"/>
        <v>3.4722222222216548E-4</v>
      </c>
      <c r="S646" s="8">
        <v>3.4722222222216548E-4</v>
      </c>
      <c r="T646" s="8">
        <f t="shared" si="120"/>
        <v>2148533.6968764872</v>
      </c>
      <c r="U646">
        <f t="shared" si="121"/>
        <v>0.84629629629629632</v>
      </c>
      <c r="W646" s="7">
        <f>U646/VLOOKUP(A646,Vlookup!A:B,2,FALSE)</f>
        <v>8.9083820662768029E-3</v>
      </c>
    </row>
    <row r="647" spans="1:23" x14ac:dyDescent="0.35">
      <c r="A647">
        <v>11</v>
      </c>
      <c r="B647">
        <v>82</v>
      </c>
      <c r="D647">
        <v>62014102</v>
      </c>
      <c r="E647">
        <v>17151957</v>
      </c>
      <c r="F647">
        <v>133043</v>
      </c>
      <c r="G647" t="str">
        <f t="shared" si="111"/>
        <v>13:30:43</v>
      </c>
      <c r="H647">
        <v>10411</v>
      </c>
      <c r="I647" t="str">
        <f t="shared" si="112"/>
        <v>1-04-11</v>
      </c>
      <c r="J647">
        <v>9760</v>
      </c>
      <c r="K647">
        <v>-1</v>
      </c>
      <c r="L647">
        <f t="shared" si="113"/>
        <v>97.6</v>
      </c>
      <c r="M647">
        <f t="shared" si="114"/>
        <v>62.023503333333331</v>
      </c>
      <c r="N647">
        <f t="shared" si="115"/>
        <v>17.253261666666667</v>
      </c>
      <c r="O647">
        <f t="shared" si="116"/>
        <v>0.43428199451246696</v>
      </c>
      <c r="P647">
        <f t="shared" si="117"/>
        <v>804.29025383708881</v>
      </c>
      <c r="Q647">
        <f t="shared" si="118"/>
        <v>0.80429025383708885</v>
      </c>
      <c r="R647" s="1">
        <f t="shared" si="119"/>
        <v>3.472222222222765E-4</v>
      </c>
      <c r="S647" s="8">
        <v>3.472222222222765E-4</v>
      </c>
      <c r="T647" s="8">
        <f t="shared" si="120"/>
        <v>2316355.9310504538</v>
      </c>
      <c r="U647">
        <f t="shared" si="121"/>
        <v>0.90370370370370368</v>
      </c>
      <c r="W647" s="7">
        <f>U647/VLOOKUP(A647,Vlookup!A:B,2,FALSE)</f>
        <v>9.5126705653021445E-3</v>
      </c>
    </row>
    <row r="648" spans="1:23" x14ac:dyDescent="0.35">
      <c r="A648">
        <v>11</v>
      </c>
      <c r="B648">
        <v>83</v>
      </c>
      <c r="D648">
        <v>62018373</v>
      </c>
      <c r="E648">
        <v>17153540</v>
      </c>
      <c r="F648">
        <v>133113</v>
      </c>
      <c r="G648" t="str">
        <f t="shared" si="111"/>
        <v>13:31:13</v>
      </c>
      <c r="H648">
        <v>10411</v>
      </c>
      <c r="I648" t="str">
        <f t="shared" si="112"/>
        <v>1-04-11</v>
      </c>
      <c r="J648">
        <v>9400</v>
      </c>
      <c r="K648">
        <v>-1</v>
      </c>
      <c r="L648">
        <f t="shared" si="113"/>
        <v>94</v>
      </c>
      <c r="M648">
        <f t="shared" si="114"/>
        <v>62.030621666666669</v>
      </c>
      <c r="N648">
        <f t="shared" si="115"/>
        <v>17.2559</v>
      </c>
      <c r="O648">
        <f t="shared" si="116"/>
        <v>0.42519159056713651</v>
      </c>
      <c r="P648">
        <f t="shared" si="117"/>
        <v>787.45482573033678</v>
      </c>
      <c r="Q648">
        <f t="shared" si="118"/>
        <v>0.78745482573033676</v>
      </c>
      <c r="R648" s="1">
        <f t="shared" si="119"/>
        <v>3.472222222222765E-4</v>
      </c>
      <c r="S648" s="8">
        <v>3.472222222222765E-4</v>
      </c>
      <c r="T648" s="8">
        <f t="shared" si="120"/>
        <v>2267869.8981030155</v>
      </c>
      <c r="U648">
        <f t="shared" si="121"/>
        <v>0.87037037037037035</v>
      </c>
      <c r="W648" s="7">
        <f>U648/VLOOKUP(A648,Vlookup!A:B,2,FALSE)</f>
        <v>9.1617933723196886E-3</v>
      </c>
    </row>
    <row r="649" spans="1:23" x14ac:dyDescent="0.35">
      <c r="A649">
        <v>11</v>
      </c>
      <c r="B649">
        <v>84</v>
      </c>
      <c r="D649">
        <v>62022364</v>
      </c>
      <c r="E649">
        <v>17156620</v>
      </c>
      <c r="F649">
        <v>133143</v>
      </c>
      <c r="G649" t="str">
        <f t="shared" si="111"/>
        <v>13:31:43</v>
      </c>
      <c r="H649">
        <v>10411</v>
      </c>
      <c r="I649" t="str">
        <f t="shared" si="112"/>
        <v>1-04-11</v>
      </c>
      <c r="J649">
        <v>9480</v>
      </c>
      <c r="K649">
        <v>-1</v>
      </c>
      <c r="L649">
        <f t="shared" si="113"/>
        <v>94.8</v>
      </c>
      <c r="M649">
        <f t="shared" si="114"/>
        <v>62.037273333333331</v>
      </c>
      <c r="N649">
        <f t="shared" si="115"/>
        <v>17.261033333333334</v>
      </c>
      <c r="O649">
        <f t="shared" si="116"/>
        <v>0.38162403879084728</v>
      </c>
      <c r="P649">
        <f t="shared" si="117"/>
        <v>706.76771984064919</v>
      </c>
      <c r="Q649">
        <f t="shared" si="118"/>
        <v>0.70676771984064923</v>
      </c>
      <c r="R649" s="1">
        <f t="shared" si="119"/>
        <v>3.4722222222216548E-4</v>
      </c>
      <c r="S649" s="8">
        <v>3.4722222222216548E-4</v>
      </c>
      <c r="T649" s="8">
        <f t="shared" si="120"/>
        <v>2035491.0331414023</v>
      </c>
      <c r="U649">
        <f t="shared" si="121"/>
        <v>0.87777777777777777</v>
      </c>
      <c r="W649" s="7">
        <f>U649/VLOOKUP(A649,Vlookup!A:B,2,FALSE)</f>
        <v>9.2397660818713447E-3</v>
      </c>
    </row>
    <row r="650" spans="1:23" x14ac:dyDescent="0.35">
      <c r="A650">
        <v>11</v>
      </c>
      <c r="B650">
        <v>85</v>
      </c>
      <c r="D650">
        <v>62025997</v>
      </c>
      <c r="E650">
        <v>17159064</v>
      </c>
      <c r="F650">
        <v>133213</v>
      </c>
      <c r="G650" t="str">
        <f t="shared" si="111"/>
        <v>13:32:13</v>
      </c>
      <c r="H650">
        <v>10411</v>
      </c>
      <c r="I650" t="str">
        <f t="shared" si="112"/>
        <v>1-04-11</v>
      </c>
      <c r="J650">
        <v>7080</v>
      </c>
      <c r="K650">
        <v>-1</v>
      </c>
      <c r="L650">
        <f t="shared" si="113"/>
        <v>70.8</v>
      </c>
      <c r="M650">
        <f t="shared" si="114"/>
        <v>62.043328333333335</v>
      </c>
      <c r="N650">
        <f t="shared" si="115"/>
        <v>17.265106666666668</v>
      </c>
      <c r="O650">
        <f t="shared" si="116"/>
        <v>0.3714740695366528</v>
      </c>
      <c r="P650">
        <f t="shared" si="117"/>
        <v>687.96997678188097</v>
      </c>
      <c r="Q650">
        <f t="shared" si="118"/>
        <v>0.68796997678188099</v>
      </c>
      <c r="R650" s="1">
        <f t="shared" si="119"/>
        <v>3.472222222222765E-4</v>
      </c>
      <c r="S650" s="8">
        <v>3.472222222222765E-4</v>
      </c>
      <c r="T650" s="8">
        <f t="shared" si="120"/>
        <v>1981353.5331315075</v>
      </c>
      <c r="U650">
        <f t="shared" si="121"/>
        <v>0.65555555555555556</v>
      </c>
      <c r="W650" s="7">
        <f>U650/VLOOKUP(A650,Vlookup!A:B,2,FALSE)</f>
        <v>6.9005847953216371E-3</v>
      </c>
    </row>
    <row r="651" spans="1:23" x14ac:dyDescent="0.35">
      <c r="A651">
        <v>11</v>
      </c>
      <c r="B651">
        <v>86</v>
      </c>
      <c r="D651">
        <v>62029585</v>
      </c>
      <c r="E651">
        <v>17161061</v>
      </c>
      <c r="F651">
        <v>133243</v>
      </c>
      <c r="G651" t="str">
        <f t="shared" si="111"/>
        <v>13:32:43</v>
      </c>
      <c r="H651">
        <v>10411</v>
      </c>
      <c r="I651" t="str">
        <f t="shared" si="112"/>
        <v>1-04-11</v>
      </c>
      <c r="J651">
        <v>8820</v>
      </c>
      <c r="K651">
        <v>-1</v>
      </c>
      <c r="L651">
        <f t="shared" si="113"/>
        <v>88.2</v>
      </c>
      <c r="M651">
        <f t="shared" si="114"/>
        <v>62.049308333333336</v>
      </c>
      <c r="N651">
        <f t="shared" si="115"/>
        <v>17.268435</v>
      </c>
      <c r="O651">
        <f t="shared" si="116"/>
        <v>0.3911535970781615</v>
      </c>
      <c r="P651">
        <f t="shared" si="117"/>
        <v>724.4164617887551</v>
      </c>
      <c r="Q651">
        <f t="shared" si="118"/>
        <v>0.72441646178875507</v>
      </c>
      <c r="R651" s="1">
        <f t="shared" si="119"/>
        <v>3.4722222222216548E-4</v>
      </c>
      <c r="S651" s="8">
        <v>3.4722222222216548E-4</v>
      </c>
      <c r="T651" s="8">
        <f t="shared" si="120"/>
        <v>2086319.4099519555</v>
      </c>
      <c r="U651">
        <f t="shared" si="121"/>
        <v>0.81666666666666665</v>
      </c>
      <c r="W651" s="7">
        <f>U651/VLOOKUP(A651,Vlookup!A:B,2,FALSE)</f>
        <v>8.5964912280701751E-3</v>
      </c>
    </row>
    <row r="652" spans="1:23" x14ac:dyDescent="0.35">
      <c r="A652">
        <v>11</v>
      </c>
      <c r="B652">
        <v>87</v>
      </c>
      <c r="D652">
        <v>62033479</v>
      </c>
      <c r="E652">
        <v>17160449</v>
      </c>
      <c r="F652">
        <v>133313</v>
      </c>
      <c r="G652" t="str">
        <f t="shared" si="111"/>
        <v>13:33:13</v>
      </c>
      <c r="H652">
        <v>10411</v>
      </c>
      <c r="I652" t="str">
        <f t="shared" si="112"/>
        <v>1-04-11</v>
      </c>
      <c r="J652">
        <v>7050</v>
      </c>
      <c r="K652">
        <v>-1</v>
      </c>
      <c r="L652">
        <f t="shared" si="113"/>
        <v>70.5</v>
      </c>
      <c r="M652">
        <f t="shared" si="114"/>
        <v>62.055798333333335</v>
      </c>
      <c r="N652">
        <f t="shared" si="115"/>
        <v>17.267415</v>
      </c>
      <c r="O652">
        <f t="shared" si="116"/>
        <v>0.36486238654724901</v>
      </c>
      <c r="P652">
        <f t="shared" si="117"/>
        <v>675.7251398855052</v>
      </c>
      <c r="Q652">
        <f t="shared" si="118"/>
        <v>0.6757251398855052</v>
      </c>
      <c r="R652" s="1">
        <f t="shared" si="119"/>
        <v>3.472222222222765E-4</v>
      </c>
      <c r="S652" s="8">
        <v>3.472222222222765E-4</v>
      </c>
      <c r="T652" s="8">
        <f t="shared" si="120"/>
        <v>1946088.4028699507</v>
      </c>
      <c r="U652">
        <f t="shared" si="121"/>
        <v>0.65277777777777779</v>
      </c>
      <c r="W652" s="7">
        <f>U652/VLOOKUP(A652,Vlookup!A:B,2,FALSE)</f>
        <v>6.871345029239766E-3</v>
      </c>
    </row>
    <row r="653" spans="1:23" x14ac:dyDescent="0.35">
      <c r="A653">
        <v>11</v>
      </c>
      <c r="B653">
        <v>88</v>
      </c>
      <c r="D653">
        <v>62037095</v>
      </c>
      <c r="E653">
        <v>17159520</v>
      </c>
      <c r="F653">
        <v>133343</v>
      </c>
      <c r="G653" t="str">
        <f t="shared" si="111"/>
        <v>13:33:43</v>
      </c>
      <c r="H653">
        <v>10411</v>
      </c>
      <c r="I653" t="str">
        <f t="shared" si="112"/>
        <v>1-04-11</v>
      </c>
      <c r="J653">
        <v>8360</v>
      </c>
      <c r="K653">
        <v>-1</v>
      </c>
      <c r="L653">
        <f t="shared" si="113"/>
        <v>83.6</v>
      </c>
      <c r="M653">
        <f t="shared" si="114"/>
        <v>62.061824999999999</v>
      </c>
      <c r="N653">
        <f t="shared" si="115"/>
        <v>17.265866666666668</v>
      </c>
      <c r="O653">
        <f t="shared" si="116"/>
        <v>0.4562015755339171</v>
      </c>
      <c r="P653">
        <f t="shared" si="117"/>
        <v>844.88531788881448</v>
      </c>
      <c r="Q653">
        <f t="shared" si="118"/>
        <v>0.84488531788881449</v>
      </c>
      <c r="R653" s="1">
        <f t="shared" si="119"/>
        <v>3.4722222222216548E-4</v>
      </c>
      <c r="S653" s="8">
        <v>3.4722222222216548E-4</v>
      </c>
      <c r="T653" s="8">
        <f t="shared" si="120"/>
        <v>2433269.7155201836</v>
      </c>
      <c r="U653">
        <f t="shared" si="121"/>
        <v>0.77407407407407403</v>
      </c>
      <c r="W653" s="7">
        <f>U653/VLOOKUP(A653,Vlookup!A:B,2,FALSE)</f>
        <v>8.1481481481481474E-3</v>
      </c>
    </row>
    <row r="654" spans="1:23" x14ac:dyDescent="0.35">
      <c r="A654">
        <v>11</v>
      </c>
      <c r="B654">
        <v>89</v>
      </c>
      <c r="D654">
        <v>62041581</v>
      </c>
      <c r="E654">
        <v>17161192</v>
      </c>
      <c r="F654">
        <v>133413</v>
      </c>
      <c r="G654" t="str">
        <f t="shared" si="111"/>
        <v>13:34:13</v>
      </c>
      <c r="H654">
        <v>10411</v>
      </c>
      <c r="I654" t="str">
        <f t="shared" si="112"/>
        <v>1-04-11</v>
      </c>
      <c r="J654">
        <v>11190</v>
      </c>
      <c r="K654">
        <v>-1</v>
      </c>
      <c r="L654">
        <f t="shared" si="113"/>
        <v>111.9</v>
      </c>
      <c r="M654">
        <f t="shared" si="114"/>
        <v>62.069301666666668</v>
      </c>
      <c r="N654">
        <f t="shared" si="115"/>
        <v>17.268653333333333</v>
      </c>
      <c r="O654">
        <f t="shared" si="116"/>
        <v>0.49908372530323669</v>
      </c>
      <c r="P654">
        <f t="shared" si="117"/>
        <v>924.3030592615944</v>
      </c>
      <c r="Q654">
        <f t="shared" si="118"/>
        <v>0.9243030592615944</v>
      </c>
      <c r="R654" s="1">
        <f t="shared" si="119"/>
        <v>3.472222222222765E-4</v>
      </c>
      <c r="S654" s="8">
        <v>3.472222222222765E-4</v>
      </c>
      <c r="T654" s="8">
        <f t="shared" si="120"/>
        <v>2661992.8106729756</v>
      </c>
      <c r="U654">
        <f t="shared" si="121"/>
        <v>1.036111111111111</v>
      </c>
      <c r="W654" s="7">
        <f>U654/VLOOKUP(A654,Vlookup!A:B,2,FALSE)</f>
        <v>1.090643274853801E-2</v>
      </c>
    </row>
    <row r="655" spans="1:23" x14ac:dyDescent="0.35">
      <c r="A655">
        <v>11</v>
      </c>
      <c r="B655">
        <v>90</v>
      </c>
      <c r="D655">
        <v>62046029</v>
      </c>
      <c r="E655">
        <v>17165983</v>
      </c>
      <c r="F655">
        <v>133443</v>
      </c>
      <c r="G655" t="str">
        <f t="shared" si="111"/>
        <v>13:34:43</v>
      </c>
      <c r="H655">
        <v>10411</v>
      </c>
      <c r="I655" t="str">
        <f t="shared" si="112"/>
        <v>1-04-11</v>
      </c>
      <c r="J655">
        <v>10730</v>
      </c>
      <c r="K655">
        <v>-1</v>
      </c>
      <c r="L655">
        <f t="shared" si="113"/>
        <v>107.3</v>
      </c>
      <c r="M655">
        <f t="shared" si="114"/>
        <v>62.076715</v>
      </c>
      <c r="N655">
        <f t="shared" si="115"/>
        <v>17.276638333333334</v>
      </c>
      <c r="O655">
        <f t="shared" si="116"/>
        <v>0.48489046150426396</v>
      </c>
      <c r="P655">
        <f t="shared" si="117"/>
        <v>898.01713470589686</v>
      </c>
      <c r="Q655">
        <f t="shared" si="118"/>
        <v>0.89801713470589684</v>
      </c>
      <c r="R655" s="1">
        <f t="shared" si="119"/>
        <v>3.4722222222216548E-4</v>
      </c>
      <c r="S655" s="8">
        <v>3.4722222222216548E-4</v>
      </c>
      <c r="T655" s="8">
        <f t="shared" si="120"/>
        <v>2586289.3479534057</v>
      </c>
      <c r="U655">
        <f t="shared" si="121"/>
        <v>0.99351851851851858</v>
      </c>
      <c r="W655" s="7">
        <f>U655/VLOOKUP(A655,Vlookup!A:B,2,FALSE)</f>
        <v>1.0458089668615986E-2</v>
      </c>
    </row>
    <row r="656" spans="1:23" x14ac:dyDescent="0.35">
      <c r="A656">
        <v>11</v>
      </c>
      <c r="B656">
        <v>91</v>
      </c>
      <c r="D656">
        <v>62050026</v>
      </c>
      <c r="E656">
        <v>17171813</v>
      </c>
      <c r="F656">
        <v>133513</v>
      </c>
      <c r="G656" t="str">
        <f t="shared" si="111"/>
        <v>13:35:13</v>
      </c>
      <c r="H656">
        <v>10411</v>
      </c>
      <c r="I656" t="str">
        <f t="shared" si="112"/>
        <v>1-04-11</v>
      </c>
      <c r="J656">
        <v>10980</v>
      </c>
      <c r="K656">
        <v>-1</v>
      </c>
      <c r="L656">
        <f t="shared" si="113"/>
        <v>109.8</v>
      </c>
      <c r="M656">
        <f t="shared" si="114"/>
        <v>62.083376666666666</v>
      </c>
      <c r="N656">
        <f t="shared" si="115"/>
        <v>17.286355</v>
      </c>
      <c r="O656">
        <f t="shared" si="116"/>
        <v>0.48733013747259679</v>
      </c>
      <c r="P656">
        <f t="shared" si="117"/>
        <v>902.53541459924929</v>
      </c>
      <c r="Q656">
        <f t="shared" si="118"/>
        <v>0.90253541459924935</v>
      </c>
      <c r="R656" s="1">
        <f t="shared" si="119"/>
        <v>3.472222222222765E-4</v>
      </c>
      <c r="S656" s="8">
        <v>3.472222222222765E-4</v>
      </c>
      <c r="T656" s="8">
        <f t="shared" si="120"/>
        <v>2599301.9940454317</v>
      </c>
      <c r="U656">
        <f t="shared" si="121"/>
        <v>1.0166666666666666</v>
      </c>
      <c r="W656" s="7">
        <f>U656/VLOOKUP(A656,Vlookup!A:B,2,FALSE)</f>
        <v>1.0701754385964912E-2</v>
      </c>
    </row>
    <row r="657" spans="1:23" x14ac:dyDescent="0.35">
      <c r="A657">
        <v>11</v>
      </c>
      <c r="B657">
        <v>92</v>
      </c>
      <c r="D657">
        <v>62053353</v>
      </c>
      <c r="E657">
        <v>17179394</v>
      </c>
      <c r="F657">
        <v>133543</v>
      </c>
      <c r="G657" t="str">
        <f t="shared" si="111"/>
        <v>13:35:43</v>
      </c>
      <c r="H657">
        <v>10411</v>
      </c>
      <c r="I657" t="str">
        <f t="shared" si="112"/>
        <v>1-04-11</v>
      </c>
      <c r="J657">
        <v>10780</v>
      </c>
      <c r="K657">
        <v>-1</v>
      </c>
      <c r="L657">
        <f t="shared" si="113"/>
        <v>107.8</v>
      </c>
      <c r="M657">
        <f t="shared" si="114"/>
        <v>62.088921666666664</v>
      </c>
      <c r="N657">
        <f t="shared" si="115"/>
        <v>17.29899</v>
      </c>
      <c r="O657">
        <f t="shared" si="116"/>
        <v>0.47872902307886495</v>
      </c>
      <c r="P657">
        <f t="shared" si="117"/>
        <v>886.60615074205793</v>
      </c>
      <c r="Q657">
        <f t="shared" si="118"/>
        <v>0.88660615074205795</v>
      </c>
      <c r="R657" s="1">
        <f t="shared" si="119"/>
        <v>3.4722222222216548E-4</v>
      </c>
      <c r="S657" s="8">
        <v>3.4722222222216548E-4</v>
      </c>
      <c r="T657" s="8">
        <f t="shared" si="120"/>
        <v>2553425.7141375439</v>
      </c>
      <c r="U657">
        <f t="shared" si="121"/>
        <v>0.99814814814814812</v>
      </c>
      <c r="W657" s="7">
        <f>U657/VLOOKUP(A657,Vlookup!A:B,2,FALSE)</f>
        <v>1.050682261208577E-2</v>
      </c>
    </row>
    <row r="658" spans="1:23" x14ac:dyDescent="0.35">
      <c r="A658">
        <v>11</v>
      </c>
      <c r="B658">
        <v>93</v>
      </c>
      <c r="D658">
        <v>62057604</v>
      </c>
      <c r="E658">
        <v>17184058</v>
      </c>
      <c r="F658">
        <v>133613</v>
      </c>
      <c r="G658" t="str">
        <f t="shared" si="111"/>
        <v>13:36:13</v>
      </c>
      <c r="H658">
        <v>10411</v>
      </c>
      <c r="I658" t="str">
        <f t="shared" si="112"/>
        <v>1-04-11</v>
      </c>
      <c r="J658">
        <v>10790</v>
      </c>
      <c r="K658">
        <v>-1</v>
      </c>
      <c r="L658">
        <f t="shared" si="113"/>
        <v>107.9</v>
      </c>
      <c r="M658">
        <f t="shared" si="114"/>
        <v>62.096006666666668</v>
      </c>
      <c r="N658">
        <f t="shared" si="115"/>
        <v>17.306763333333333</v>
      </c>
      <c r="O658">
        <f t="shared" si="116"/>
        <v>0.48743501027836789</v>
      </c>
      <c r="P658">
        <f t="shared" si="117"/>
        <v>902.72963903553728</v>
      </c>
      <c r="Q658">
        <f t="shared" si="118"/>
        <v>0.90272963903553727</v>
      </c>
      <c r="R658" s="1">
        <f t="shared" si="119"/>
        <v>3.472222222222765E-4</v>
      </c>
      <c r="S658" s="8">
        <v>3.472222222222765E-4</v>
      </c>
      <c r="T658" s="8">
        <f t="shared" si="120"/>
        <v>2599861.3604219411</v>
      </c>
      <c r="U658">
        <f t="shared" si="121"/>
        <v>0.999074074074074</v>
      </c>
      <c r="W658" s="7">
        <f>U658/VLOOKUP(A658,Vlookup!A:B,2,FALSE)</f>
        <v>1.0516569200779726E-2</v>
      </c>
    </row>
    <row r="659" spans="1:23" x14ac:dyDescent="0.35">
      <c r="A659">
        <v>11</v>
      </c>
      <c r="B659">
        <v>94</v>
      </c>
      <c r="D659">
        <v>62062172</v>
      </c>
      <c r="E659">
        <v>17187639</v>
      </c>
      <c r="F659">
        <v>133643</v>
      </c>
      <c r="G659" t="str">
        <f t="shared" si="111"/>
        <v>13:36:43</v>
      </c>
      <c r="H659">
        <v>10411</v>
      </c>
      <c r="I659" t="str">
        <f t="shared" si="112"/>
        <v>1-04-11</v>
      </c>
      <c r="J659">
        <v>10870</v>
      </c>
      <c r="K659">
        <v>-1</v>
      </c>
      <c r="L659">
        <f t="shared" si="113"/>
        <v>108.7</v>
      </c>
      <c r="M659">
        <f t="shared" si="114"/>
        <v>62.103619999999999</v>
      </c>
      <c r="N659">
        <f t="shared" si="115"/>
        <v>17.312731666666668</v>
      </c>
      <c r="O659">
        <f t="shared" si="116"/>
        <v>0.47532837011768053</v>
      </c>
      <c r="P659">
        <f t="shared" si="117"/>
        <v>880.30814145794432</v>
      </c>
      <c r="Q659">
        <f t="shared" si="118"/>
        <v>0.88030814145794434</v>
      </c>
      <c r="R659" s="1">
        <f t="shared" si="119"/>
        <v>3.4722222222216548E-4</v>
      </c>
      <c r="S659" s="8">
        <v>3.4722222222216548E-4</v>
      </c>
      <c r="T659" s="8">
        <f t="shared" si="120"/>
        <v>2535287.447399294</v>
      </c>
      <c r="U659">
        <f t="shared" si="121"/>
        <v>1.0064814814814815</v>
      </c>
      <c r="W659" s="7">
        <f>U659/VLOOKUP(A659,Vlookup!A:B,2,FALSE)</f>
        <v>1.0594541910331384E-2</v>
      </c>
    </row>
    <row r="660" spans="1:23" x14ac:dyDescent="0.35">
      <c r="A660">
        <v>11</v>
      </c>
      <c r="B660">
        <v>95</v>
      </c>
      <c r="D660">
        <v>62066596</v>
      </c>
      <c r="E660">
        <v>17191305</v>
      </c>
      <c r="F660">
        <v>133713</v>
      </c>
      <c r="G660" t="str">
        <f t="shared" si="111"/>
        <v>13:37:13</v>
      </c>
      <c r="H660">
        <v>10411</v>
      </c>
      <c r="I660" t="str">
        <f t="shared" si="112"/>
        <v>1-04-11</v>
      </c>
      <c r="J660">
        <v>10540</v>
      </c>
      <c r="K660">
        <v>-1</v>
      </c>
      <c r="L660">
        <f t="shared" si="113"/>
        <v>105.4</v>
      </c>
      <c r="M660">
        <f t="shared" si="114"/>
        <v>62.110993333333333</v>
      </c>
      <c r="N660">
        <f t="shared" si="115"/>
        <v>17.318841666666668</v>
      </c>
      <c r="O660">
        <f t="shared" si="116"/>
        <v>0.42358094261443907</v>
      </c>
      <c r="P660">
        <f t="shared" si="117"/>
        <v>784.4719057219412</v>
      </c>
      <c r="Q660">
        <f t="shared" si="118"/>
        <v>0.78447190572194125</v>
      </c>
      <c r="R660" s="1">
        <f t="shared" si="119"/>
        <v>0</v>
      </c>
      <c r="S660" s="8">
        <v>0</v>
      </c>
      <c r="T660" s="8" t="e">
        <f t="shared" si="120"/>
        <v>#DIV/0!</v>
      </c>
      <c r="U660">
        <f t="shared" si="121"/>
        <v>0</v>
      </c>
      <c r="V660">
        <f>VALUE(SUM(U566:U659)/COUNT(U566:U659))</f>
        <v>0.75902580772261652</v>
      </c>
      <c r="W660" s="7">
        <f>U660/VLOOKUP(A660,Vlookup!A:B,2,FALSE)</f>
        <v>0</v>
      </c>
    </row>
    <row r="661" spans="1:23" x14ac:dyDescent="0.35">
      <c r="A661">
        <v>12</v>
      </c>
      <c r="B661">
        <v>1</v>
      </c>
      <c r="D661">
        <v>62070179</v>
      </c>
      <c r="E661">
        <v>17196105</v>
      </c>
      <c r="F661">
        <v>133743</v>
      </c>
      <c r="G661" t="str">
        <f t="shared" si="111"/>
        <v>13:37:43</v>
      </c>
      <c r="H661">
        <v>10411</v>
      </c>
      <c r="I661" t="str">
        <f t="shared" si="112"/>
        <v>1-04-11</v>
      </c>
      <c r="J661">
        <v>8920</v>
      </c>
      <c r="K661">
        <v>-1</v>
      </c>
      <c r="L661">
        <f t="shared" si="113"/>
        <v>89.2</v>
      </c>
      <c r="M661">
        <f t="shared" si="114"/>
        <v>62.116965</v>
      </c>
      <c r="N661">
        <f t="shared" si="115"/>
        <v>17.326841666666667</v>
      </c>
      <c r="O661">
        <f t="shared" si="116"/>
        <v>0.39362683631089634</v>
      </c>
      <c r="P661">
        <f t="shared" si="117"/>
        <v>728.99690084778001</v>
      </c>
      <c r="Q661">
        <f t="shared" si="118"/>
        <v>0.72899690084778002</v>
      </c>
      <c r="R661" s="1">
        <f t="shared" si="119"/>
        <v>3.4722222222216548E-4</v>
      </c>
      <c r="S661" s="8">
        <v>3.4722222222216548E-4</v>
      </c>
      <c r="T661" s="8">
        <f t="shared" si="120"/>
        <v>2099511.0744419494</v>
      </c>
      <c r="U661">
        <f t="shared" si="121"/>
        <v>0.82592592592592595</v>
      </c>
      <c r="W661" s="7">
        <f>U661/VLOOKUP(A661,Vlookup!A:B,2,FALSE)</f>
        <v>8.6939571150097469E-3</v>
      </c>
    </row>
    <row r="662" spans="1:23" x14ac:dyDescent="0.35">
      <c r="A662">
        <f>A661</f>
        <v>12</v>
      </c>
      <c r="B662">
        <v>2</v>
      </c>
      <c r="D662">
        <v>62073906</v>
      </c>
      <c r="E662">
        <v>17198766</v>
      </c>
      <c r="F662">
        <v>133813</v>
      </c>
      <c r="G662" t="str">
        <f t="shared" si="111"/>
        <v>13:38:13</v>
      </c>
      <c r="H662">
        <v>10411</v>
      </c>
      <c r="I662" t="str">
        <f t="shared" si="112"/>
        <v>1-04-11</v>
      </c>
      <c r="J662">
        <v>9160</v>
      </c>
      <c r="K662">
        <v>-1</v>
      </c>
      <c r="L662">
        <f t="shared" si="113"/>
        <v>91.6</v>
      </c>
      <c r="M662">
        <f t="shared" si="114"/>
        <v>62.123176666666666</v>
      </c>
      <c r="N662">
        <f t="shared" si="115"/>
        <v>17.331276666666668</v>
      </c>
      <c r="O662">
        <f t="shared" si="116"/>
        <v>0.39934333072832895</v>
      </c>
      <c r="P662">
        <f t="shared" si="117"/>
        <v>739.58384850886523</v>
      </c>
      <c r="Q662">
        <f t="shared" si="118"/>
        <v>0.73958384850886527</v>
      </c>
      <c r="R662" s="1">
        <f t="shared" si="119"/>
        <v>3.472222222222765E-4</v>
      </c>
      <c r="S662" s="8">
        <v>3.472222222222765E-4</v>
      </c>
      <c r="T662" s="8">
        <f t="shared" si="120"/>
        <v>2130001.4837051989</v>
      </c>
      <c r="U662">
        <f t="shared" si="121"/>
        <v>0.8481481481481481</v>
      </c>
      <c r="W662" s="7">
        <f>U662/VLOOKUP(A662,Vlookup!A:B,2,FALSE)</f>
        <v>8.9278752436647169E-3</v>
      </c>
    </row>
    <row r="663" spans="1:23" x14ac:dyDescent="0.35">
      <c r="A663">
        <f t="shared" ref="A663:A726" si="122">A662</f>
        <v>12</v>
      </c>
      <c r="B663">
        <v>3</v>
      </c>
      <c r="D663">
        <v>62077648</v>
      </c>
      <c r="E663">
        <v>17201705</v>
      </c>
      <c r="F663">
        <v>133843</v>
      </c>
      <c r="G663" t="str">
        <f t="shared" si="111"/>
        <v>13:38:43</v>
      </c>
      <c r="H663">
        <v>10411</v>
      </c>
      <c r="I663" t="str">
        <f t="shared" si="112"/>
        <v>1-04-11</v>
      </c>
      <c r="J663">
        <v>8870</v>
      </c>
      <c r="K663">
        <v>-1</v>
      </c>
      <c r="L663">
        <f t="shared" si="113"/>
        <v>88.7</v>
      </c>
      <c r="M663">
        <f t="shared" si="114"/>
        <v>62.129413333333332</v>
      </c>
      <c r="N663">
        <f t="shared" si="115"/>
        <v>17.336175000000001</v>
      </c>
      <c r="O663">
        <f t="shared" si="116"/>
        <v>0.47115395616113226</v>
      </c>
      <c r="P663">
        <f t="shared" si="117"/>
        <v>872.57712681041698</v>
      </c>
      <c r="Q663">
        <f t="shared" si="118"/>
        <v>0.87257712681041699</v>
      </c>
      <c r="R663" s="1">
        <f t="shared" si="119"/>
        <v>3.4722222222216548E-4</v>
      </c>
      <c r="S663" s="8">
        <v>3.4722222222216548E-4</v>
      </c>
      <c r="T663" s="8">
        <f t="shared" si="120"/>
        <v>2513022.1252144114</v>
      </c>
      <c r="U663">
        <f t="shared" si="121"/>
        <v>0.8212962962962963</v>
      </c>
      <c r="W663" s="7">
        <f>U663/VLOOKUP(A663,Vlookup!A:B,2,FALSE)</f>
        <v>8.645224171539961E-3</v>
      </c>
    </row>
    <row r="664" spans="1:23" x14ac:dyDescent="0.35">
      <c r="A664">
        <f t="shared" si="122"/>
        <v>12</v>
      </c>
      <c r="B664">
        <v>4</v>
      </c>
      <c r="D664">
        <v>62082288</v>
      </c>
      <c r="E664">
        <v>17203348</v>
      </c>
      <c r="F664">
        <v>133913</v>
      </c>
      <c r="G664" t="str">
        <f t="shared" si="111"/>
        <v>13:39:13</v>
      </c>
      <c r="H664">
        <v>10411</v>
      </c>
      <c r="I664" t="str">
        <f t="shared" si="112"/>
        <v>1-04-11</v>
      </c>
      <c r="J664">
        <v>11670</v>
      </c>
      <c r="K664">
        <v>-1</v>
      </c>
      <c r="L664">
        <f t="shared" si="113"/>
        <v>116.7</v>
      </c>
      <c r="M664">
        <f t="shared" si="114"/>
        <v>62.137146666666666</v>
      </c>
      <c r="N664">
        <f t="shared" si="115"/>
        <v>17.338913333333334</v>
      </c>
      <c r="O664">
        <f t="shared" si="116"/>
        <v>0.50652745104111263</v>
      </c>
      <c r="P664">
        <f t="shared" si="117"/>
        <v>938.08883932814058</v>
      </c>
      <c r="Q664">
        <f t="shared" si="118"/>
        <v>0.93808883932814058</v>
      </c>
      <c r="R664" s="1">
        <f t="shared" si="119"/>
        <v>3.472222222222765E-4</v>
      </c>
      <c r="S664" s="8">
        <v>3.472222222222765E-4</v>
      </c>
      <c r="T664" s="8">
        <f t="shared" si="120"/>
        <v>2701695.8572646226</v>
      </c>
      <c r="U664">
        <f t="shared" si="121"/>
        <v>1.0805555555555555</v>
      </c>
      <c r="W664" s="7">
        <f>U664/VLOOKUP(A664,Vlookup!A:B,2,FALSE)</f>
        <v>1.1374269005847952E-2</v>
      </c>
    </row>
    <row r="665" spans="1:23" x14ac:dyDescent="0.35">
      <c r="A665">
        <f t="shared" si="122"/>
        <v>12</v>
      </c>
      <c r="B665">
        <v>5</v>
      </c>
      <c r="D665">
        <v>62087172</v>
      </c>
      <c r="E665">
        <v>17206148</v>
      </c>
      <c r="F665">
        <v>133943</v>
      </c>
      <c r="G665" t="str">
        <f t="shared" si="111"/>
        <v>13:39:43</v>
      </c>
      <c r="H665">
        <v>10411</v>
      </c>
      <c r="I665" t="str">
        <f t="shared" si="112"/>
        <v>1-04-11</v>
      </c>
      <c r="J665">
        <v>10840</v>
      </c>
      <c r="K665">
        <v>-1</v>
      </c>
      <c r="L665">
        <f t="shared" si="113"/>
        <v>108.4</v>
      </c>
      <c r="M665">
        <f t="shared" si="114"/>
        <v>62.145286666666664</v>
      </c>
      <c r="N665">
        <f t="shared" si="115"/>
        <v>17.343579999999999</v>
      </c>
      <c r="O665">
        <f t="shared" si="116"/>
        <v>0.44794704253919088</v>
      </c>
      <c r="P665">
        <f t="shared" si="117"/>
        <v>829.59792278258146</v>
      </c>
      <c r="Q665">
        <f t="shared" si="118"/>
        <v>0.82959792278258149</v>
      </c>
      <c r="R665" s="1">
        <f t="shared" si="119"/>
        <v>3.472222222222765E-4</v>
      </c>
      <c r="S665" s="8">
        <v>3.472222222222765E-4</v>
      </c>
      <c r="T665" s="8">
        <f t="shared" si="120"/>
        <v>2389242.0176134612</v>
      </c>
      <c r="U665">
        <f t="shared" si="121"/>
        <v>1.0037037037037038</v>
      </c>
      <c r="W665" s="7">
        <f>U665/VLOOKUP(A665,Vlookup!A:B,2,FALSE)</f>
        <v>1.0565302144249514E-2</v>
      </c>
    </row>
    <row r="666" spans="1:23" x14ac:dyDescent="0.35">
      <c r="A666">
        <f t="shared" si="122"/>
        <v>12</v>
      </c>
      <c r="B666">
        <v>6</v>
      </c>
      <c r="D666">
        <v>62091479</v>
      </c>
      <c r="E666">
        <v>17208720</v>
      </c>
      <c r="F666">
        <v>134013</v>
      </c>
      <c r="G666" t="str">
        <f t="shared" si="111"/>
        <v>13:40:13</v>
      </c>
      <c r="H666">
        <v>10411</v>
      </c>
      <c r="I666" t="str">
        <f t="shared" si="112"/>
        <v>1-04-11</v>
      </c>
      <c r="J666">
        <v>9380</v>
      </c>
      <c r="K666">
        <v>-1</v>
      </c>
      <c r="L666">
        <f t="shared" si="113"/>
        <v>93.8</v>
      </c>
      <c r="M666">
        <f t="shared" si="114"/>
        <v>62.152464999999999</v>
      </c>
      <c r="N666">
        <f t="shared" si="115"/>
        <v>17.347866666666668</v>
      </c>
      <c r="O666">
        <f t="shared" si="116"/>
        <v>0.42866218698983855</v>
      </c>
      <c r="P666">
        <f t="shared" si="117"/>
        <v>793.88237030518098</v>
      </c>
      <c r="Q666">
        <f t="shared" si="118"/>
        <v>0.79388237030518105</v>
      </c>
      <c r="R666" s="1">
        <f t="shared" si="119"/>
        <v>3.4722222222216548E-4</v>
      </c>
      <c r="S666" s="8">
        <v>3.4722222222216548E-4</v>
      </c>
      <c r="T666" s="8">
        <f t="shared" si="120"/>
        <v>2286381.2264792947</v>
      </c>
      <c r="U666">
        <f t="shared" si="121"/>
        <v>0.86851851851851858</v>
      </c>
      <c r="W666" s="7">
        <f>U666/VLOOKUP(A666,Vlookup!A:B,2,FALSE)</f>
        <v>9.1423001949317746E-3</v>
      </c>
    </row>
    <row r="667" spans="1:23" x14ac:dyDescent="0.35">
      <c r="A667">
        <f t="shared" si="122"/>
        <v>12</v>
      </c>
      <c r="B667">
        <v>7</v>
      </c>
      <c r="D667">
        <v>62095426</v>
      </c>
      <c r="E667">
        <v>17212258</v>
      </c>
      <c r="F667">
        <v>134043</v>
      </c>
      <c r="G667" t="str">
        <f t="shared" si="111"/>
        <v>13:40:43</v>
      </c>
      <c r="H667">
        <v>10411</v>
      </c>
      <c r="I667" t="str">
        <f t="shared" si="112"/>
        <v>1-04-11</v>
      </c>
      <c r="J667">
        <v>9520</v>
      </c>
      <c r="K667">
        <v>-1</v>
      </c>
      <c r="L667">
        <f t="shared" si="113"/>
        <v>95.2</v>
      </c>
      <c r="M667">
        <f t="shared" si="114"/>
        <v>62.159043333333337</v>
      </c>
      <c r="N667">
        <f t="shared" si="115"/>
        <v>17.353763333333333</v>
      </c>
      <c r="O667">
        <f t="shared" si="116"/>
        <v>0.4006098672325259</v>
      </c>
      <c r="P667">
        <f t="shared" si="117"/>
        <v>741.92947411463797</v>
      </c>
      <c r="Q667">
        <f t="shared" si="118"/>
        <v>0.74192947411463794</v>
      </c>
      <c r="R667" s="1">
        <f t="shared" si="119"/>
        <v>3.4722222222216548E-4</v>
      </c>
      <c r="S667" s="8">
        <v>3.4722222222216548E-4</v>
      </c>
      <c r="T667" s="8">
        <f t="shared" si="120"/>
        <v>2136756.8854505066</v>
      </c>
      <c r="U667">
        <f t="shared" si="121"/>
        <v>0.88148148148148142</v>
      </c>
      <c r="W667" s="7">
        <f>U667/VLOOKUP(A667,Vlookup!A:B,2,FALSE)</f>
        <v>9.2787524366471728E-3</v>
      </c>
    </row>
    <row r="668" spans="1:23" x14ac:dyDescent="0.35">
      <c r="A668">
        <f t="shared" si="122"/>
        <v>12</v>
      </c>
      <c r="B668">
        <v>8</v>
      </c>
      <c r="D668">
        <v>62099395</v>
      </c>
      <c r="E668">
        <v>17213304</v>
      </c>
      <c r="F668">
        <v>134113</v>
      </c>
      <c r="G668" t="str">
        <f t="shared" si="111"/>
        <v>13:41:13</v>
      </c>
      <c r="H668">
        <v>10411</v>
      </c>
      <c r="I668" t="str">
        <f t="shared" si="112"/>
        <v>1-04-11</v>
      </c>
      <c r="J668">
        <v>9050</v>
      </c>
      <c r="K668">
        <v>-1</v>
      </c>
      <c r="L668">
        <f t="shared" si="113"/>
        <v>90.5</v>
      </c>
      <c r="M668">
        <f t="shared" si="114"/>
        <v>62.165658333333333</v>
      </c>
      <c r="N668">
        <f t="shared" si="115"/>
        <v>17.355506666666667</v>
      </c>
      <c r="O668">
        <f t="shared" si="116"/>
        <v>0.39740288314761985</v>
      </c>
      <c r="P668">
        <f t="shared" si="117"/>
        <v>735.9901395893919</v>
      </c>
      <c r="Q668">
        <f t="shared" si="118"/>
        <v>0.73599013958939197</v>
      </c>
      <c r="R668" s="1">
        <f t="shared" si="119"/>
        <v>3.472222222222765E-4</v>
      </c>
      <c r="S668" s="8">
        <v>3.472222222222765E-4</v>
      </c>
      <c r="T668" s="8">
        <f t="shared" si="120"/>
        <v>2119651.6020171172</v>
      </c>
      <c r="U668">
        <f t="shared" si="121"/>
        <v>0.83796296296296302</v>
      </c>
      <c r="W668" s="7">
        <f>U668/VLOOKUP(A668,Vlookup!A:B,2,FALSE)</f>
        <v>8.8206627680311889E-3</v>
      </c>
    </row>
    <row r="669" spans="1:23" x14ac:dyDescent="0.35">
      <c r="A669">
        <f t="shared" si="122"/>
        <v>12</v>
      </c>
      <c r="B669">
        <v>9</v>
      </c>
      <c r="D669">
        <v>62103354</v>
      </c>
      <c r="E669">
        <v>17213841</v>
      </c>
      <c r="F669">
        <v>134143</v>
      </c>
      <c r="G669" t="str">
        <f t="shared" si="111"/>
        <v>13:41:43</v>
      </c>
      <c r="H669">
        <v>10411</v>
      </c>
      <c r="I669" t="str">
        <f t="shared" si="112"/>
        <v>1-04-11</v>
      </c>
      <c r="J669">
        <v>9070</v>
      </c>
      <c r="K669">
        <v>-1</v>
      </c>
      <c r="L669">
        <f t="shared" si="113"/>
        <v>90.7</v>
      </c>
      <c r="M669">
        <f t="shared" si="114"/>
        <v>62.172256666666669</v>
      </c>
      <c r="N669">
        <f t="shared" si="115"/>
        <v>17.356401666666667</v>
      </c>
      <c r="O669">
        <f t="shared" si="116"/>
        <v>0.40174483407319217</v>
      </c>
      <c r="P669">
        <f t="shared" si="117"/>
        <v>744.0314327035519</v>
      </c>
      <c r="Q669">
        <f t="shared" si="118"/>
        <v>0.74403143270355188</v>
      </c>
      <c r="R669" s="1">
        <f t="shared" si="119"/>
        <v>3.472222222222765E-4</v>
      </c>
      <c r="S669" s="8">
        <v>3.472222222222765E-4</v>
      </c>
      <c r="T669" s="8">
        <f t="shared" si="120"/>
        <v>2142810.5261858944</v>
      </c>
      <c r="U669">
        <f t="shared" si="121"/>
        <v>0.83981481481481479</v>
      </c>
      <c r="W669" s="7">
        <f>U669/VLOOKUP(A669,Vlookup!A:B,2,FALSE)</f>
        <v>8.840155945419103E-3</v>
      </c>
    </row>
    <row r="670" spans="1:23" x14ac:dyDescent="0.35">
      <c r="A670">
        <f t="shared" si="122"/>
        <v>12</v>
      </c>
      <c r="B670">
        <v>10</v>
      </c>
      <c r="D670">
        <v>62107361</v>
      </c>
      <c r="E670">
        <v>17214188</v>
      </c>
      <c r="F670">
        <v>134213</v>
      </c>
      <c r="G670" t="str">
        <f t="shared" si="111"/>
        <v>13:42:13</v>
      </c>
      <c r="H670">
        <v>10411</v>
      </c>
      <c r="I670" t="str">
        <f t="shared" si="112"/>
        <v>1-04-11</v>
      </c>
      <c r="J670">
        <v>8800</v>
      </c>
      <c r="K670">
        <v>-1</v>
      </c>
      <c r="L670">
        <f t="shared" si="113"/>
        <v>88</v>
      </c>
      <c r="M670">
        <f t="shared" si="114"/>
        <v>62.178935000000003</v>
      </c>
      <c r="N670">
        <f t="shared" si="115"/>
        <v>17.35698</v>
      </c>
      <c r="O670">
        <f t="shared" si="116"/>
        <v>0.41118141023775534</v>
      </c>
      <c r="P670">
        <f t="shared" si="117"/>
        <v>761.5079717603229</v>
      </c>
      <c r="Q670">
        <f t="shared" si="118"/>
        <v>0.76150797176032292</v>
      </c>
      <c r="R670" s="1">
        <f t="shared" si="119"/>
        <v>3.4722222222216548E-4</v>
      </c>
      <c r="S670" s="8">
        <v>3.4722222222216548E-4</v>
      </c>
      <c r="T670" s="8">
        <f t="shared" si="120"/>
        <v>2193142.9586700886</v>
      </c>
      <c r="U670">
        <f t="shared" si="121"/>
        <v>0.81481481481481477</v>
      </c>
      <c r="W670" s="7">
        <f>U670/VLOOKUP(A670,Vlookup!A:B,2,FALSE)</f>
        <v>8.5769980506822611E-3</v>
      </c>
    </row>
    <row r="671" spans="1:23" x14ac:dyDescent="0.35">
      <c r="A671">
        <f t="shared" si="122"/>
        <v>12</v>
      </c>
      <c r="B671">
        <v>11</v>
      </c>
      <c r="D671">
        <v>62111465</v>
      </c>
      <c r="E671">
        <v>17214055</v>
      </c>
      <c r="F671">
        <v>134243</v>
      </c>
      <c r="G671" t="str">
        <f t="shared" si="111"/>
        <v>13:42:43</v>
      </c>
      <c r="H671">
        <v>10411</v>
      </c>
      <c r="I671" t="str">
        <f t="shared" si="112"/>
        <v>1-04-11</v>
      </c>
      <c r="J671">
        <v>10390</v>
      </c>
      <c r="K671">
        <v>-1</v>
      </c>
      <c r="L671">
        <f t="shared" si="113"/>
        <v>103.9</v>
      </c>
      <c r="M671">
        <f t="shared" si="114"/>
        <v>62.185775</v>
      </c>
      <c r="N671">
        <f t="shared" si="115"/>
        <v>17.356758333333332</v>
      </c>
      <c r="O671">
        <f t="shared" si="116"/>
        <v>0.48989173725294732</v>
      </c>
      <c r="P671">
        <f t="shared" si="117"/>
        <v>907.27949739245844</v>
      </c>
      <c r="Q671">
        <f t="shared" si="118"/>
        <v>0.9072794973924585</v>
      </c>
      <c r="R671" s="1">
        <f t="shared" si="119"/>
        <v>3.4722222222216548E-4</v>
      </c>
      <c r="S671" s="8">
        <v>3.4722222222216548E-4</v>
      </c>
      <c r="T671" s="8">
        <f t="shared" si="120"/>
        <v>2612964.9524907074</v>
      </c>
      <c r="U671">
        <f t="shared" si="121"/>
        <v>0.96203703703703702</v>
      </c>
      <c r="W671" s="7">
        <f>U671/VLOOKUP(A671,Vlookup!A:B,2,FALSE)</f>
        <v>1.0126705653021442E-2</v>
      </c>
    </row>
    <row r="672" spans="1:23" x14ac:dyDescent="0.35">
      <c r="A672">
        <f t="shared" si="122"/>
        <v>12</v>
      </c>
      <c r="B672">
        <v>12</v>
      </c>
      <c r="D672">
        <v>62115564</v>
      </c>
      <c r="E672">
        <v>17219771</v>
      </c>
      <c r="F672">
        <v>134313</v>
      </c>
      <c r="G672" t="str">
        <f t="shared" si="111"/>
        <v>13:43:13</v>
      </c>
      <c r="H672">
        <v>10411</v>
      </c>
      <c r="I672" t="str">
        <f t="shared" si="112"/>
        <v>1-04-11</v>
      </c>
      <c r="J672">
        <v>10550</v>
      </c>
      <c r="K672">
        <v>-1</v>
      </c>
      <c r="L672">
        <f t="shared" si="113"/>
        <v>105.5</v>
      </c>
      <c r="M672">
        <f t="shared" si="114"/>
        <v>62.19260666666667</v>
      </c>
      <c r="N672">
        <f t="shared" si="115"/>
        <v>17.366285000000001</v>
      </c>
      <c r="O672">
        <f t="shared" si="116"/>
        <v>0.48159041452832518</v>
      </c>
      <c r="P672">
        <f t="shared" si="117"/>
        <v>891.90544770645829</v>
      </c>
      <c r="Q672">
        <f t="shared" si="118"/>
        <v>0.8919054477064583</v>
      </c>
      <c r="R672" s="1">
        <f t="shared" si="119"/>
        <v>3.472222222222765E-4</v>
      </c>
      <c r="S672" s="8">
        <v>3.472222222222765E-4</v>
      </c>
      <c r="T672" s="8">
        <f t="shared" si="120"/>
        <v>2568687.6893941984</v>
      </c>
      <c r="U672">
        <f t="shared" si="121"/>
        <v>0.97685185185185186</v>
      </c>
      <c r="W672" s="7">
        <f>U672/VLOOKUP(A672,Vlookup!A:B,2,FALSE)</f>
        <v>1.0282651072124756E-2</v>
      </c>
    </row>
    <row r="673" spans="1:23" x14ac:dyDescent="0.35">
      <c r="A673">
        <f t="shared" si="122"/>
        <v>12</v>
      </c>
      <c r="B673">
        <v>13</v>
      </c>
      <c r="D673">
        <v>62120161</v>
      </c>
      <c r="E673">
        <v>17222786</v>
      </c>
      <c r="F673">
        <v>134343</v>
      </c>
      <c r="G673" t="str">
        <f t="shared" si="111"/>
        <v>13:43:43</v>
      </c>
      <c r="H673">
        <v>10411</v>
      </c>
      <c r="I673" t="str">
        <f t="shared" si="112"/>
        <v>1-04-11</v>
      </c>
      <c r="J673">
        <v>11180</v>
      </c>
      <c r="K673">
        <v>-1</v>
      </c>
      <c r="L673">
        <f t="shared" si="113"/>
        <v>111.8</v>
      </c>
      <c r="M673">
        <f t="shared" si="114"/>
        <v>62.200268333333334</v>
      </c>
      <c r="N673">
        <f t="shared" si="115"/>
        <v>17.371310000000001</v>
      </c>
      <c r="O673">
        <f t="shared" si="116"/>
        <v>0.49736158503575356</v>
      </c>
      <c r="P673">
        <f t="shared" si="117"/>
        <v>921.11365548621563</v>
      </c>
      <c r="Q673">
        <f t="shared" si="118"/>
        <v>0.9211136554862156</v>
      </c>
      <c r="R673" s="1">
        <f t="shared" si="119"/>
        <v>3.472222222222765E-4</v>
      </c>
      <c r="S673" s="8">
        <v>3.472222222222765E-4</v>
      </c>
      <c r="T673" s="8">
        <f t="shared" si="120"/>
        <v>2652807.3277998865</v>
      </c>
      <c r="U673">
        <f t="shared" si="121"/>
        <v>1.0351851851851852</v>
      </c>
      <c r="W673" s="7">
        <f>U673/VLOOKUP(A673,Vlookup!A:B,2,FALSE)</f>
        <v>1.0896686159844056E-2</v>
      </c>
    </row>
    <row r="674" spans="1:23" x14ac:dyDescent="0.35">
      <c r="A674">
        <f t="shared" si="122"/>
        <v>12</v>
      </c>
      <c r="B674">
        <v>14</v>
      </c>
      <c r="D674">
        <v>62125082</v>
      </c>
      <c r="E674">
        <v>17224196</v>
      </c>
      <c r="F674">
        <v>134413</v>
      </c>
      <c r="G674" t="str">
        <f t="shared" si="111"/>
        <v>13:44:13</v>
      </c>
      <c r="H674">
        <v>10411</v>
      </c>
      <c r="I674" t="str">
        <f t="shared" si="112"/>
        <v>1-04-11</v>
      </c>
      <c r="J674">
        <v>11090</v>
      </c>
      <c r="K674">
        <v>-1</v>
      </c>
      <c r="L674">
        <f t="shared" si="113"/>
        <v>110.9</v>
      </c>
      <c r="M674">
        <f t="shared" si="114"/>
        <v>62.208469999999998</v>
      </c>
      <c r="N674">
        <f t="shared" si="115"/>
        <v>17.373660000000001</v>
      </c>
      <c r="O674">
        <f t="shared" si="116"/>
        <v>0.49809144108415521</v>
      </c>
      <c r="P674">
        <f t="shared" si="117"/>
        <v>922.4653488878555</v>
      </c>
      <c r="Q674">
        <f t="shared" si="118"/>
        <v>0.92246534888785547</v>
      </c>
      <c r="R674" s="1">
        <f t="shared" si="119"/>
        <v>3.4722222222216548E-4</v>
      </c>
      <c r="S674" s="8">
        <v>3.4722222222216548E-4</v>
      </c>
      <c r="T674" s="8">
        <f t="shared" si="120"/>
        <v>2656700.2047974579</v>
      </c>
      <c r="U674">
        <f t="shared" si="121"/>
        <v>1.0268518518518519</v>
      </c>
      <c r="W674" s="7">
        <f>U674/VLOOKUP(A674,Vlookup!A:B,2,FALSE)</f>
        <v>1.0808966861598442E-2</v>
      </c>
    </row>
    <row r="675" spans="1:23" x14ac:dyDescent="0.35">
      <c r="A675">
        <f t="shared" si="122"/>
        <v>12</v>
      </c>
      <c r="B675">
        <v>15</v>
      </c>
      <c r="D675">
        <v>62130049</v>
      </c>
      <c r="E675">
        <v>17223717</v>
      </c>
      <c r="F675">
        <v>134443</v>
      </c>
      <c r="G675" t="str">
        <f t="shared" si="111"/>
        <v>13:44:43</v>
      </c>
      <c r="H675">
        <v>10411</v>
      </c>
      <c r="I675" t="str">
        <f t="shared" si="112"/>
        <v>1-04-11</v>
      </c>
      <c r="J675">
        <v>11270</v>
      </c>
      <c r="K675">
        <v>-1</v>
      </c>
      <c r="L675">
        <f t="shared" si="113"/>
        <v>112.7</v>
      </c>
      <c r="M675">
        <f t="shared" si="114"/>
        <v>62.216748333333335</v>
      </c>
      <c r="N675">
        <f t="shared" si="115"/>
        <v>17.372861666666665</v>
      </c>
      <c r="O675">
        <f t="shared" si="116"/>
        <v>0.49839648420185756</v>
      </c>
      <c r="P675">
        <f t="shared" si="117"/>
        <v>923.0302887418402</v>
      </c>
      <c r="Q675">
        <f t="shared" si="118"/>
        <v>0.92303028874184023</v>
      </c>
      <c r="R675" s="1">
        <f t="shared" si="119"/>
        <v>3.4722222222216548E-4</v>
      </c>
      <c r="S675" s="8">
        <v>3.4722222222216548E-4</v>
      </c>
      <c r="T675" s="8">
        <f t="shared" si="120"/>
        <v>2658327.231576934</v>
      </c>
      <c r="U675">
        <f t="shared" si="121"/>
        <v>1.0435185185185185</v>
      </c>
      <c r="W675" s="7">
        <f>U675/VLOOKUP(A675,Vlookup!A:B,2,FALSE)</f>
        <v>1.0984405458089668E-2</v>
      </c>
    </row>
    <row r="676" spans="1:23" x14ac:dyDescent="0.35">
      <c r="A676">
        <f t="shared" si="122"/>
        <v>12</v>
      </c>
      <c r="B676">
        <v>16</v>
      </c>
      <c r="D676">
        <v>62135015</v>
      </c>
      <c r="E676">
        <v>17223073</v>
      </c>
      <c r="F676">
        <v>134513</v>
      </c>
      <c r="G676" t="str">
        <f t="shared" si="111"/>
        <v>13:45:13</v>
      </c>
      <c r="H676">
        <v>10411</v>
      </c>
      <c r="I676" t="str">
        <f t="shared" si="112"/>
        <v>1-04-11</v>
      </c>
      <c r="J676">
        <v>10950</v>
      </c>
      <c r="K676">
        <v>-1</v>
      </c>
      <c r="L676">
        <f t="shared" si="113"/>
        <v>109.5</v>
      </c>
      <c r="M676">
        <f t="shared" si="114"/>
        <v>62.225025000000002</v>
      </c>
      <c r="N676">
        <f t="shared" si="115"/>
        <v>17.371788333333335</v>
      </c>
      <c r="O676">
        <f t="shared" si="116"/>
        <v>0.48454101590878867</v>
      </c>
      <c r="P676">
        <f t="shared" si="117"/>
        <v>897.36996146307661</v>
      </c>
      <c r="Q676">
        <f t="shared" si="118"/>
        <v>0.89736996146307657</v>
      </c>
      <c r="R676" s="1">
        <f t="shared" si="119"/>
        <v>3.472222222222765E-4</v>
      </c>
      <c r="S676" s="8">
        <v>3.472222222222765E-4</v>
      </c>
      <c r="T676" s="8">
        <f t="shared" si="120"/>
        <v>2584425.4890132565</v>
      </c>
      <c r="U676">
        <f t="shared" si="121"/>
        <v>1.0138888888888888</v>
      </c>
      <c r="W676" s="7">
        <f>U676/VLOOKUP(A676,Vlookup!A:B,2,FALSE)</f>
        <v>1.067251461988304E-2</v>
      </c>
    </row>
    <row r="677" spans="1:23" x14ac:dyDescent="0.35">
      <c r="A677">
        <f t="shared" si="122"/>
        <v>12</v>
      </c>
      <c r="B677">
        <v>17</v>
      </c>
      <c r="D677">
        <v>62139799</v>
      </c>
      <c r="E677">
        <v>17224602</v>
      </c>
      <c r="F677">
        <v>134543</v>
      </c>
      <c r="G677" t="str">
        <f t="shared" si="111"/>
        <v>13:45:43</v>
      </c>
      <c r="H677">
        <v>10411</v>
      </c>
      <c r="I677" t="str">
        <f t="shared" si="112"/>
        <v>1-04-11</v>
      </c>
      <c r="J677">
        <v>10720</v>
      </c>
      <c r="K677">
        <v>-1</v>
      </c>
      <c r="L677">
        <f t="shared" si="113"/>
        <v>107.2</v>
      </c>
      <c r="M677">
        <f t="shared" si="114"/>
        <v>62.232998333333335</v>
      </c>
      <c r="N677">
        <f t="shared" si="115"/>
        <v>17.374336666666668</v>
      </c>
      <c r="O677">
        <f t="shared" si="116"/>
        <v>0.46945301890314817</v>
      </c>
      <c r="P677">
        <f t="shared" si="117"/>
        <v>869.42699100863035</v>
      </c>
      <c r="Q677">
        <f t="shared" si="118"/>
        <v>0.86942699100863041</v>
      </c>
      <c r="R677" s="1">
        <f t="shared" si="119"/>
        <v>3.472222222222765E-4</v>
      </c>
      <c r="S677" s="8">
        <v>3.472222222222765E-4</v>
      </c>
      <c r="T677" s="8">
        <f t="shared" si="120"/>
        <v>2503949.7341044638</v>
      </c>
      <c r="U677">
        <f t="shared" si="121"/>
        <v>0.99259259259259258</v>
      </c>
      <c r="W677" s="7">
        <f>U677/VLOOKUP(A677,Vlookup!A:B,2,FALSE)</f>
        <v>1.0448343079922028E-2</v>
      </c>
    </row>
    <row r="678" spans="1:23" x14ac:dyDescent="0.35">
      <c r="A678">
        <f t="shared" si="122"/>
        <v>12</v>
      </c>
      <c r="B678">
        <v>18</v>
      </c>
      <c r="D678">
        <v>62144485</v>
      </c>
      <c r="E678">
        <v>17224523</v>
      </c>
      <c r="F678">
        <v>134613</v>
      </c>
      <c r="G678" t="str">
        <f t="shared" si="111"/>
        <v>13:46:13</v>
      </c>
      <c r="H678">
        <v>10411</v>
      </c>
      <c r="I678" t="str">
        <f t="shared" si="112"/>
        <v>1-04-11</v>
      </c>
      <c r="J678">
        <v>10570</v>
      </c>
      <c r="K678">
        <v>-1</v>
      </c>
      <c r="L678">
        <f t="shared" si="113"/>
        <v>105.7</v>
      </c>
      <c r="M678">
        <f t="shared" si="114"/>
        <v>62.240808333333334</v>
      </c>
      <c r="N678">
        <f t="shared" si="115"/>
        <v>17.374205</v>
      </c>
      <c r="O678">
        <f t="shared" si="116"/>
        <v>0.38435295233373629</v>
      </c>
      <c r="P678">
        <f t="shared" si="117"/>
        <v>711.82166772207961</v>
      </c>
      <c r="Q678">
        <f t="shared" si="118"/>
        <v>0.71182166772207967</v>
      </c>
      <c r="R678" s="1">
        <f t="shared" si="119"/>
        <v>3.4722222222216548E-4</v>
      </c>
      <c r="S678" s="8">
        <v>3.4722222222216548E-4</v>
      </c>
      <c r="T678" s="8">
        <f t="shared" si="120"/>
        <v>2050046.4030399243</v>
      </c>
      <c r="U678">
        <f t="shared" si="121"/>
        <v>0.97870370370370374</v>
      </c>
      <c r="W678" s="7">
        <f>U678/VLOOKUP(A678,Vlookup!A:B,2,FALSE)</f>
        <v>1.030214424951267E-2</v>
      </c>
    </row>
    <row r="679" spans="1:23" x14ac:dyDescent="0.35">
      <c r="A679">
        <f t="shared" si="122"/>
        <v>12</v>
      </c>
      <c r="B679">
        <v>19</v>
      </c>
      <c r="D679">
        <v>62148305</v>
      </c>
      <c r="E679">
        <v>17223756</v>
      </c>
      <c r="F679">
        <v>134643</v>
      </c>
      <c r="G679" t="str">
        <f t="shared" si="111"/>
        <v>13:46:43</v>
      </c>
      <c r="H679">
        <v>10411</v>
      </c>
      <c r="I679" t="str">
        <f t="shared" si="112"/>
        <v>1-04-11</v>
      </c>
      <c r="J679">
        <v>3100</v>
      </c>
      <c r="K679">
        <v>-1</v>
      </c>
      <c r="L679">
        <f t="shared" si="113"/>
        <v>31</v>
      </c>
      <c r="M679">
        <f t="shared" si="114"/>
        <v>62.247174999999999</v>
      </c>
      <c r="N679">
        <f t="shared" si="115"/>
        <v>17.372926666666668</v>
      </c>
      <c r="O679">
        <f t="shared" si="116"/>
        <v>0.2047667927298075</v>
      </c>
      <c r="P679">
        <f t="shared" si="117"/>
        <v>379.22810013560348</v>
      </c>
      <c r="Q679">
        <f t="shared" si="118"/>
        <v>0.37922810013560349</v>
      </c>
      <c r="R679" s="1">
        <f t="shared" si="119"/>
        <v>3.4722222222216548E-4</v>
      </c>
      <c r="S679" s="8">
        <v>3.4722222222216548E-4</v>
      </c>
      <c r="T679" s="8">
        <f t="shared" si="120"/>
        <v>1092176.9283907164</v>
      </c>
      <c r="U679">
        <f t="shared" si="121"/>
        <v>0.28703703703703703</v>
      </c>
      <c r="W679" s="7">
        <f>U679/VLOOKUP(A679,Vlookup!A:B,2,FALSE)</f>
        <v>3.0214424951267057E-3</v>
      </c>
    </row>
    <row r="680" spans="1:23" x14ac:dyDescent="0.35">
      <c r="A680">
        <f t="shared" si="122"/>
        <v>12</v>
      </c>
      <c r="B680">
        <v>20</v>
      </c>
      <c r="D680">
        <v>62150348</v>
      </c>
      <c r="E680">
        <v>17223618</v>
      </c>
      <c r="F680">
        <v>134713</v>
      </c>
      <c r="G680" t="str">
        <f t="shared" si="111"/>
        <v>13:47:13</v>
      </c>
      <c r="H680">
        <v>10411</v>
      </c>
      <c r="I680" t="str">
        <f t="shared" si="112"/>
        <v>1-04-11</v>
      </c>
      <c r="J680">
        <v>7330</v>
      </c>
      <c r="K680">
        <v>-1</v>
      </c>
      <c r="L680">
        <f t="shared" si="113"/>
        <v>73.3</v>
      </c>
      <c r="M680">
        <f t="shared" si="114"/>
        <v>62.250579999999999</v>
      </c>
      <c r="N680">
        <f t="shared" si="115"/>
        <v>17.372696666666666</v>
      </c>
      <c r="O680">
        <f t="shared" si="116"/>
        <v>0.28966548473611531</v>
      </c>
      <c r="P680">
        <f t="shared" si="117"/>
        <v>536.46047773128555</v>
      </c>
      <c r="Q680">
        <f t="shared" si="118"/>
        <v>0.53646047773128558</v>
      </c>
      <c r="R680" s="1">
        <f t="shared" si="119"/>
        <v>3.472222222222765E-4</v>
      </c>
      <c r="S680" s="8">
        <v>3.472222222222765E-4</v>
      </c>
      <c r="T680" s="8">
        <f t="shared" si="120"/>
        <v>1545006.1758658609</v>
      </c>
      <c r="U680">
        <f t="shared" si="121"/>
        <v>0.6787037037037037</v>
      </c>
      <c r="W680" s="7">
        <f>U680/VLOOKUP(A680,Vlookup!A:B,2,FALSE)</f>
        <v>7.1442495126705649E-3</v>
      </c>
    </row>
    <row r="681" spans="1:23" x14ac:dyDescent="0.35">
      <c r="A681">
        <f t="shared" si="122"/>
        <v>12</v>
      </c>
      <c r="B681">
        <v>21</v>
      </c>
      <c r="D681">
        <v>62153017</v>
      </c>
      <c r="E681">
        <v>17226007</v>
      </c>
      <c r="F681">
        <v>134743</v>
      </c>
      <c r="G681" t="str">
        <f t="shared" si="111"/>
        <v>13:47:43</v>
      </c>
      <c r="H681">
        <v>10411</v>
      </c>
      <c r="I681" t="str">
        <f t="shared" si="112"/>
        <v>1-04-11</v>
      </c>
      <c r="J681">
        <v>4480</v>
      </c>
      <c r="K681">
        <v>-1</v>
      </c>
      <c r="L681">
        <f t="shared" si="113"/>
        <v>44.8</v>
      </c>
      <c r="M681">
        <f t="shared" si="114"/>
        <v>62.255028333333335</v>
      </c>
      <c r="N681">
        <f t="shared" si="115"/>
        <v>17.376678333333334</v>
      </c>
      <c r="O681">
        <f t="shared" si="116"/>
        <v>0.13536813463575162</v>
      </c>
      <c r="P681">
        <f t="shared" si="117"/>
        <v>250.70178534541199</v>
      </c>
      <c r="Q681">
        <f t="shared" si="118"/>
        <v>0.25070178534541199</v>
      </c>
      <c r="R681" s="1">
        <f t="shared" si="119"/>
        <v>3.472222222222765E-4</v>
      </c>
      <c r="S681" s="8">
        <v>3.472222222222765E-4</v>
      </c>
      <c r="T681" s="8">
        <f t="shared" si="120"/>
        <v>722021.14179467363</v>
      </c>
      <c r="U681">
        <f t="shared" si="121"/>
        <v>0.4148148148148148</v>
      </c>
      <c r="W681" s="7">
        <f>U681/VLOOKUP(A681,Vlookup!A:B,2,FALSE)</f>
        <v>4.3664717348927875E-3</v>
      </c>
    </row>
    <row r="682" spans="1:23" x14ac:dyDescent="0.35">
      <c r="A682">
        <f t="shared" si="122"/>
        <v>12</v>
      </c>
      <c r="B682">
        <v>22</v>
      </c>
      <c r="D682">
        <v>62154054</v>
      </c>
      <c r="E682">
        <v>17224146</v>
      </c>
      <c r="F682">
        <v>134813</v>
      </c>
      <c r="G682" t="str">
        <f t="shared" si="111"/>
        <v>13:48:13</v>
      </c>
      <c r="H682">
        <v>10411</v>
      </c>
      <c r="I682" t="str">
        <f t="shared" si="112"/>
        <v>1-04-11</v>
      </c>
      <c r="J682">
        <v>1860</v>
      </c>
      <c r="K682">
        <v>-1</v>
      </c>
      <c r="L682">
        <f t="shared" si="113"/>
        <v>18.600000000000001</v>
      </c>
      <c r="M682">
        <f t="shared" si="114"/>
        <v>62.256756666666668</v>
      </c>
      <c r="N682">
        <f t="shared" si="115"/>
        <v>17.373576666666665</v>
      </c>
      <c r="O682">
        <f t="shared" si="116"/>
        <v>4.5916411767372003E-2</v>
      </c>
      <c r="P682">
        <f t="shared" si="117"/>
        <v>85.037194593172956</v>
      </c>
      <c r="Q682">
        <f t="shared" si="118"/>
        <v>8.5037194593172952E-2</v>
      </c>
      <c r="R682" s="1">
        <f t="shared" si="119"/>
        <v>4.8611111111107608E-4</v>
      </c>
      <c r="S682" s="8">
        <v>4.8611111111107608E-4</v>
      </c>
      <c r="T682" s="8">
        <f t="shared" si="120"/>
        <v>174933.65744882554</v>
      </c>
      <c r="U682">
        <f t="shared" si="121"/>
        <v>0.12301587301587302</v>
      </c>
      <c r="W682" s="7">
        <f>U682/VLOOKUP(A682,Vlookup!A:B,2,FALSE)</f>
        <v>1.294903926482874E-3</v>
      </c>
    </row>
    <row r="683" spans="1:23" x14ac:dyDescent="0.35">
      <c r="A683">
        <f t="shared" si="122"/>
        <v>12</v>
      </c>
      <c r="B683">
        <v>23</v>
      </c>
      <c r="D683">
        <v>62154502</v>
      </c>
      <c r="E683">
        <v>17223938</v>
      </c>
      <c r="F683">
        <v>134855</v>
      </c>
      <c r="G683" t="str">
        <f t="shared" si="111"/>
        <v>13:48:55</v>
      </c>
      <c r="H683">
        <v>10411</v>
      </c>
      <c r="I683" t="str">
        <f t="shared" si="112"/>
        <v>1-04-11</v>
      </c>
      <c r="J683">
        <v>30</v>
      </c>
      <c r="K683">
        <v>-1</v>
      </c>
      <c r="L683">
        <f t="shared" si="113"/>
        <v>0.3</v>
      </c>
      <c r="M683">
        <f t="shared" si="114"/>
        <v>62.257503333333332</v>
      </c>
      <c r="N683">
        <f t="shared" si="115"/>
        <v>17.37323</v>
      </c>
      <c r="O683">
        <f t="shared" si="116"/>
        <v>4.6165346896928694E-2</v>
      </c>
      <c r="P683">
        <f t="shared" si="117"/>
        <v>85.498222453111936</v>
      </c>
      <c r="Q683">
        <f t="shared" si="118"/>
        <v>8.5498222453111936E-2</v>
      </c>
      <c r="R683" s="1">
        <f t="shared" si="119"/>
        <v>5.5439814814814969E-3</v>
      </c>
      <c r="S683" s="8">
        <v>5.5439814814814969E-3</v>
      </c>
      <c r="T683" s="8">
        <f t="shared" si="120"/>
        <v>15421.808809914093</v>
      </c>
      <c r="U683">
        <f t="shared" si="121"/>
        <v>1.7397355601948502E-4</v>
      </c>
      <c r="W683" s="7">
        <f>U683/VLOOKUP(A683,Vlookup!A:B,2,FALSE)</f>
        <v>1.8313005896787896E-6</v>
      </c>
    </row>
    <row r="684" spans="1:23" x14ac:dyDescent="0.35">
      <c r="A684">
        <f t="shared" si="122"/>
        <v>12</v>
      </c>
      <c r="B684">
        <v>24</v>
      </c>
      <c r="D684">
        <v>62154832</v>
      </c>
      <c r="E684">
        <v>17224629</v>
      </c>
      <c r="F684">
        <v>135654</v>
      </c>
      <c r="G684" t="str">
        <f t="shared" si="111"/>
        <v>13:56:54</v>
      </c>
      <c r="H684">
        <v>10411</v>
      </c>
      <c r="I684" t="str">
        <f t="shared" si="112"/>
        <v>1-04-11</v>
      </c>
      <c r="J684">
        <v>3220</v>
      </c>
      <c r="K684">
        <v>-1</v>
      </c>
      <c r="L684">
        <f t="shared" si="113"/>
        <v>32.200000000000003</v>
      </c>
      <c r="M684">
        <f t="shared" si="114"/>
        <v>62.258053333333336</v>
      </c>
      <c r="N684">
        <f t="shared" si="115"/>
        <v>17.374381666666668</v>
      </c>
      <c r="O684">
        <f t="shared" si="116"/>
        <v>0.12275987862731949</v>
      </c>
      <c r="P684">
        <f t="shared" si="117"/>
        <v>227.35129521779569</v>
      </c>
      <c r="Q684">
        <f t="shared" si="118"/>
        <v>0.22735129521779571</v>
      </c>
      <c r="R684" s="1">
        <f t="shared" si="119"/>
        <v>3.4722222222216548E-4</v>
      </c>
      <c r="S684" s="8">
        <v>3.4722222222216548E-4</v>
      </c>
      <c r="T684" s="8">
        <f t="shared" si="120"/>
        <v>654771.73022735864</v>
      </c>
      <c r="U684">
        <f t="shared" si="121"/>
        <v>0.29814814814814816</v>
      </c>
      <c r="W684" s="7">
        <f>U684/VLOOKUP(A684,Vlookup!A:B,2,FALSE)</f>
        <v>3.1384015594541912E-3</v>
      </c>
    </row>
    <row r="685" spans="1:23" x14ac:dyDescent="0.35">
      <c r="A685">
        <f t="shared" si="122"/>
        <v>12</v>
      </c>
      <c r="B685">
        <v>25</v>
      </c>
      <c r="D685">
        <v>62155310</v>
      </c>
      <c r="E685">
        <v>17227053</v>
      </c>
      <c r="F685">
        <v>135724</v>
      </c>
      <c r="G685" t="str">
        <f t="shared" si="111"/>
        <v>13:57:24</v>
      </c>
      <c r="H685">
        <v>10411</v>
      </c>
      <c r="I685" t="str">
        <f t="shared" si="112"/>
        <v>1-04-11</v>
      </c>
      <c r="J685">
        <v>2640</v>
      </c>
      <c r="K685">
        <v>-1</v>
      </c>
      <c r="L685">
        <f t="shared" si="113"/>
        <v>26.4</v>
      </c>
      <c r="M685">
        <f t="shared" si="114"/>
        <v>62.258850000000002</v>
      </c>
      <c r="N685">
        <f t="shared" si="115"/>
        <v>17.378421666666668</v>
      </c>
      <c r="O685">
        <f t="shared" si="116"/>
        <v>0.20965212801008634</v>
      </c>
      <c r="P685">
        <f t="shared" si="117"/>
        <v>388.2757410746799</v>
      </c>
      <c r="Q685">
        <f t="shared" si="118"/>
        <v>0.38827574107467988</v>
      </c>
      <c r="R685" s="1">
        <f t="shared" si="119"/>
        <v>3.472222222222765E-4</v>
      </c>
      <c r="S685" s="8">
        <v>3.472222222222765E-4</v>
      </c>
      <c r="T685" s="8">
        <f t="shared" si="120"/>
        <v>1118234.1342949034</v>
      </c>
      <c r="U685">
        <f t="shared" si="121"/>
        <v>0.24444444444444444</v>
      </c>
      <c r="W685" s="7">
        <f>U685/VLOOKUP(A685,Vlookup!A:B,2,FALSE)</f>
        <v>2.5730994152046781E-3</v>
      </c>
    </row>
    <row r="686" spans="1:23" x14ac:dyDescent="0.35">
      <c r="A686">
        <f t="shared" si="122"/>
        <v>12</v>
      </c>
      <c r="B686">
        <v>26</v>
      </c>
      <c r="D686">
        <v>62157338</v>
      </c>
      <c r="E686">
        <v>17225943</v>
      </c>
      <c r="F686">
        <v>135754</v>
      </c>
      <c r="G686" t="str">
        <f t="shared" si="111"/>
        <v>13:57:54</v>
      </c>
      <c r="H686">
        <v>10411</v>
      </c>
      <c r="I686" t="str">
        <f t="shared" si="112"/>
        <v>1-04-11</v>
      </c>
      <c r="J686">
        <v>5190</v>
      </c>
      <c r="K686">
        <v>-1</v>
      </c>
      <c r="L686">
        <f t="shared" si="113"/>
        <v>51.9</v>
      </c>
      <c r="M686">
        <f t="shared" si="114"/>
        <v>62.262230000000002</v>
      </c>
      <c r="N686">
        <f t="shared" si="115"/>
        <v>17.376571666666667</v>
      </c>
      <c r="O686">
        <f t="shared" si="116"/>
        <v>0.23474364808621792</v>
      </c>
      <c r="P686">
        <f t="shared" si="117"/>
        <v>434.74523625567559</v>
      </c>
      <c r="Q686">
        <f t="shared" si="118"/>
        <v>0.43474523625567563</v>
      </c>
      <c r="R686" s="1">
        <f t="shared" si="119"/>
        <v>3.4722222222216548E-4</v>
      </c>
      <c r="S686" s="8">
        <v>3.4722222222216548E-4</v>
      </c>
      <c r="T686" s="8">
        <f t="shared" si="120"/>
        <v>1252066.2804165503</v>
      </c>
      <c r="U686">
        <f t="shared" si="121"/>
        <v>0.48055555555555551</v>
      </c>
      <c r="W686" s="7">
        <f>U686/VLOOKUP(A686,Vlookup!A:B,2,FALSE)</f>
        <v>5.0584795321637422E-3</v>
      </c>
    </row>
    <row r="687" spans="1:23" x14ac:dyDescent="0.35">
      <c r="A687">
        <f t="shared" si="122"/>
        <v>12</v>
      </c>
      <c r="B687">
        <v>27</v>
      </c>
      <c r="D687">
        <v>62159580</v>
      </c>
      <c r="E687">
        <v>17224479</v>
      </c>
      <c r="F687">
        <v>135824</v>
      </c>
      <c r="G687" t="str">
        <f t="shared" si="111"/>
        <v>13:58:24</v>
      </c>
      <c r="H687">
        <v>10411</v>
      </c>
      <c r="I687" t="str">
        <f t="shared" si="112"/>
        <v>1-04-11</v>
      </c>
      <c r="J687">
        <v>5340</v>
      </c>
      <c r="K687">
        <v>-1</v>
      </c>
      <c r="L687">
        <f t="shared" si="113"/>
        <v>53.4</v>
      </c>
      <c r="M687">
        <f t="shared" si="114"/>
        <v>62.265966666666664</v>
      </c>
      <c r="N687">
        <f t="shared" si="115"/>
        <v>17.374131666666667</v>
      </c>
      <c r="O687">
        <f t="shared" si="116"/>
        <v>0.15634820482439138</v>
      </c>
      <c r="P687">
        <f t="shared" si="117"/>
        <v>289.55687533477283</v>
      </c>
      <c r="Q687">
        <f t="shared" si="118"/>
        <v>0.28955687533477281</v>
      </c>
      <c r="R687" s="1">
        <f t="shared" si="119"/>
        <v>3.472222222222765E-4</v>
      </c>
      <c r="S687" s="8">
        <v>3.472222222222765E-4</v>
      </c>
      <c r="T687" s="8">
        <f t="shared" si="120"/>
        <v>833923.80096401542</v>
      </c>
      <c r="U687">
        <f t="shared" si="121"/>
        <v>0.49444444444444446</v>
      </c>
      <c r="W687" s="7">
        <f>U687/VLOOKUP(A687,Vlookup!A:B,2,FALSE)</f>
        <v>5.2046783625730999E-3</v>
      </c>
    </row>
    <row r="688" spans="1:23" x14ac:dyDescent="0.35">
      <c r="A688">
        <f t="shared" si="122"/>
        <v>12</v>
      </c>
      <c r="B688">
        <v>28</v>
      </c>
      <c r="D688">
        <v>62161139</v>
      </c>
      <c r="E688">
        <v>17224323</v>
      </c>
      <c r="F688">
        <v>135854</v>
      </c>
      <c r="G688" t="str">
        <f t="shared" si="111"/>
        <v>13:58:54</v>
      </c>
      <c r="H688">
        <v>10411</v>
      </c>
      <c r="I688" t="str">
        <f t="shared" si="112"/>
        <v>1-04-11</v>
      </c>
      <c r="J688">
        <v>2680</v>
      </c>
      <c r="K688">
        <v>-1</v>
      </c>
      <c r="L688">
        <f t="shared" si="113"/>
        <v>26.8</v>
      </c>
      <c r="M688">
        <f t="shared" si="114"/>
        <v>62.268565000000002</v>
      </c>
      <c r="N688">
        <f t="shared" si="115"/>
        <v>17.373871666666666</v>
      </c>
      <c r="O688">
        <f t="shared" si="116"/>
        <v>0.11937170510168406</v>
      </c>
      <c r="P688">
        <f t="shared" si="117"/>
        <v>221.07639784831886</v>
      </c>
      <c r="Q688">
        <f t="shared" si="118"/>
        <v>0.22107639784831887</v>
      </c>
      <c r="R688" s="1">
        <f t="shared" si="119"/>
        <v>3.4722222222216548E-4</v>
      </c>
      <c r="S688" s="8">
        <v>3.4722222222216548E-4</v>
      </c>
      <c r="T688" s="8">
        <f t="shared" si="120"/>
        <v>636700.02580326237</v>
      </c>
      <c r="U688">
        <f t="shared" si="121"/>
        <v>0.24814814814814815</v>
      </c>
      <c r="W688" s="7">
        <f>U688/VLOOKUP(A688,Vlookup!A:B,2,FALSE)</f>
        <v>2.612085769980507E-3</v>
      </c>
    </row>
    <row r="689" spans="1:23" x14ac:dyDescent="0.35">
      <c r="A689">
        <f t="shared" si="122"/>
        <v>12</v>
      </c>
      <c r="B689">
        <v>29</v>
      </c>
      <c r="D689">
        <v>62161997</v>
      </c>
      <c r="E689">
        <v>17222546</v>
      </c>
      <c r="F689">
        <v>135924</v>
      </c>
      <c r="G689" t="str">
        <f t="shared" si="111"/>
        <v>13:59:24</v>
      </c>
      <c r="H689">
        <v>10411</v>
      </c>
      <c r="I689" t="str">
        <f t="shared" si="112"/>
        <v>1-04-11</v>
      </c>
      <c r="J689">
        <v>990</v>
      </c>
      <c r="K689">
        <v>-1</v>
      </c>
      <c r="L689">
        <f t="shared" si="113"/>
        <v>9.9</v>
      </c>
      <c r="M689">
        <f t="shared" si="114"/>
        <v>62.269995000000002</v>
      </c>
      <c r="N689">
        <f t="shared" si="115"/>
        <v>17.370909999999999</v>
      </c>
      <c r="O689">
        <f t="shared" si="116"/>
        <v>0.17153587679108656</v>
      </c>
      <c r="P689">
        <f t="shared" si="117"/>
        <v>317.6844438170923</v>
      </c>
      <c r="Q689">
        <f t="shared" si="118"/>
        <v>0.31768444381709232</v>
      </c>
      <c r="R689" s="1">
        <f t="shared" si="119"/>
        <v>3.472222222222765E-4</v>
      </c>
      <c r="S689" s="8">
        <v>3.472222222222765E-4</v>
      </c>
      <c r="T689" s="8">
        <f t="shared" si="120"/>
        <v>914931.19819308282</v>
      </c>
      <c r="U689">
        <f t="shared" si="121"/>
        <v>9.166666666666666E-2</v>
      </c>
      <c r="W689" s="7">
        <f>U689/VLOOKUP(A689,Vlookup!A:B,2,FALSE)</f>
        <v>9.6491228070175433E-4</v>
      </c>
    </row>
    <row r="690" spans="1:23" x14ac:dyDescent="0.35">
      <c r="A690">
        <f t="shared" si="122"/>
        <v>12</v>
      </c>
      <c r="B690">
        <v>30</v>
      </c>
      <c r="D690">
        <v>62163443</v>
      </c>
      <c r="E690">
        <v>17224517</v>
      </c>
      <c r="F690">
        <v>135954</v>
      </c>
      <c r="G690" t="str">
        <f t="shared" si="111"/>
        <v>13:59:54</v>
      </c>
      <c r="H690">
        <v>10411</v>
      </c>
      <c r="I690" t="str">
        <f t="shared" si="112"/>
        <v>1-04-11</v>
      </c>
      <c r="J690">
        <v>4670</v>
      </c>
      <c r="K690">
        <v>-1</v>
      </c>
      <c r="L690">
        <f t="shared" si="113"/>
        <v>46.7</v>
      </c>
      <c r="M690">
        <f t="shared" si="114"/>
        <v>62.272404999999999</v>
      </c>
      <c r="N690">
        <f t="shared" si="115"/>
        <v>17.374195</v>
      </c>
      <c r="O690">
        <f t="shared" si="116"/>
        <v>0.10484129371028089</v>
      </c>
      <c r="P690">
        <f t="shared" si="117"/>
        <v>194.16607595144021</v>
      </c>
      <c r="Q690">
        <f t="shared" si="118"/>
        <v>0.1941660759514402</v>
      </c>
      <c r="R690" s="1">
        <f t="shared" si="119"/>
        <v>3.4722222222216548E-4</v>
      </c>
      <c r="S690" s="8">
        <v>3.4722222222216548E-4</v>
      </c>
      <c r="T690" s="8">
        <f t="shared" si="120"/>
        <v>559198.29874023923</v>
      </c>
      <c r="U690">
        <f t="shared" si="121"/>
        <v>0.43240740740740741</v>
      </c>
      <c r="W690" s="7">
        <f>U690/VLOOKUP(A690,Vlookup!A:B,2,FALSE)</f>
        <v>4.5516569200779724E-3</v>
      </c>
    </row>
    <row r="691" spans="1:23" x14ac:dyDescent="0.35">
      <c r="A691">
        <f t="shared" si="122"/>
        <v>12</v>
      </c>
      <c r="B691">
        <v>31</v>
      </c>
      <c r="D691">
        <v>62164090</v>
      </c>
      <c r="E691">
        <v>17226285</v>
      </c>
      <c r="F691">
        <v>140024</v>
      </c>
      <c r="G691" t="str">
        <f t="shared" si="111"/>
        <v>14:00:24</v>
      </c>
      <c r="H691">
        <v>10411</v>
      </c>
      <c r="I691" t="str">
        <f t="shared" si="112"/>
        <v>1-04-11</v>
      </c>
      <c r="J691">
        <v>2020</v>
      </c>
      <c r="K691">
        <v>-1</v>
      </c>
      <c r="L691">
        <f t="shared" si="113"/>
        <v>20.2</v>
      </c>
      <c r="M691">
        <f t="shared" si="114"/>
        <v>62.273483333333331</v>
      </c>
      <c r="N691">
        <f t="shared" si="115"/>
        <v>17.377141666666667</v>
      </c>
      <c r="O691">
        <f t="shared" si="116"/>
        <v>4.5940781270358319E-2</v>
      </c>
      <c r="P691">
        <f t="shared" si="117"/>
        <v>85.082326912703607</v>
      </c>
      <c r="Q691">
        <f t="shared" si="118"/>
        <v>8.5082326912703607E-2</v>
      </c>
      <c r="R691" s="1">
        <f t="shared" si="119"/>
        <v>5.439814814814925E-4</v>
      </c>
      <c r="S691" s="8">
        <v>5.439814814814925E-4</v>
      </c>
      <c r="T691" s="8">
        <f t="shared" si="120"/>
        <v>156406.6605373924</v>
      </c>
      <c r="U691">
        <f t="shared" si="121"/>
        <v>0.1193853427895981</v>
      </c>
      <c r="W691" s="7">
        <f>U691/VLOOKUP(A691,Vlookup!A:B,2,FALSE)</f>
        <v>1.2566878188378747E-3</v>
      </c>
    </row>
    <row r="692" spans="1:23" x14ac:dyDescent="0.35">
      <c r="A692">
        <f t="shared" si="122"/>
        <v>12</v>
      </c>
      <c r="B692">
        <v>32</v>
      </c>
      <c r="D692">
        <v>62163732</v>
      </c>
      <c r="E692">
        <v>17225669</v>
      </c>
      <c r="F692">
        <v>140111</v>
      </c>
      <c r="G692" t="str">
        <f t="shared" si="111"/>
        <v>14:01:11</v>
      </c>
      <c r="H692">
        <v>10411</v>
      </c>
      <c r="I692" t="str">
        <f t="shared" si="112"/>
        <v>1-04-11</v>
      </c>
      <c r="J692">
        <v>2640</v>
      </c>
      <c r="K692">
        <v>-1</v>
      </c>
      <c r="L692">
        <f t="shared" si="113"/>
        <v>26.4</v>
      </c>
      <c r="M692">
        <f t="shared" si="114"/>
        <v>62.272886666666665</v>
      </c>
      <c r="N692">
        <f t="shared" si="115"/>
        <v>17.376114999999999</v>
      </c>
      <c r="O692">
        <f t="shared" si="116"/>
        <v>5.0335771141545978E-2</v>
      </c>
      <c r="P692">
        <f t="shared" si="117"/>
        <v>93.221848154143146</v>
      </c>
      <c r="Q692">
        <f t="shared" si="118"/>
        <v>9.3221848154143153E-2</v>
      </c>
      <c r="R692" s="1">
        <f t="shared" si="119"/>
        <v>3.9351851851854303E-4</v>
      </c>
      <c r="S692" s="8">
        <v>3.9351851851854303E-4</v>
      </c>
      <c r="T692" s="8">
        <f t="shared" si="120"/>
        <v>236893.16707404313</v>
      </c>
      <c r="U692">
        <f t="shared" si="121"/>
        <v>0.2156862745098039</v>
      </c>
      <c r="W692" s="7">
        <f>U692/VLOOKUP(A692,Vlookup!A:B,2,FALSE)</f>
        <v>2.2703818369453044E-3</v>
      </c>
    </row>
    <row r="693" spans="1:23" x14ac:dyDescent="0.35">
      <c r="A693">
        <f t="shared" si="122"/>
        <v>12</v>
      </c>
      <c r="B693">
        <v>33</v>
      </c>
      <c r="D693">
        <v>62163587</v>
      </c>
      <c r="E693">
        <v>17224635</v>
      </c>
      <c r="F693">
        <v>140145</v>
      </c>
      <c r="G693" t="str">
        <f t="shared" si="111"/>
        <v>14:01:45</v>
      </c>
      <c r="H693">
        <v>10411</v>
      </c>
      <c r="I693" t="str">
        <f t="shared" si="112"/>
        <v>1-04-11</v>
      </c>
      <c r="J693">
        <v>4140</v>
      </c>
      <c r="K693">
        <v>-1</v>
      </c>
      <c r="L693">
        <f t="shared" si="113"/>
        <v>41.4</v>
      </c>
      <c r="M693">
        <f t="shared" si="114"/>
        <v>62.272644999999997</v>
      </c>
      <c r="N693">
        <f t="shared" si="115"/>
        <v>17.374391666666668</v>
      </c>
      <c r="O693">
        <f t="shared" si="116"/>
        <v>0.18779228902716991</v>
      </c>
      <c r="P693">
        <f t="shared" si="117"/>
        <v>347.79131927831867</v>
      </c>
      <c r="Q693">
        <f t="shared" si="118"/>
        <v>0.34779131927831869</v>
      </c>
      <c r="R693" s="1">
        <f t="shared" si="119"/>
        <v>3.4722222222216548E-4</v>
      </c>
      <c r="S693" s="8">
        <v>3.4722222222216548E-4</v>
      </c>
      <c r="T693" s="8">
        <f t="shared" si="120"/>
        <v>1001638.9995217215</v>
      </c>
      <c r="U693">
        <f t="shared" si="121"/>
        <v>0.38333333333333336</v>
      </c>
      <c r="W693" s="7">
        <f>U693/VLOOKUP(A693,Vlookup!A:B,2,FALSE)</f>
        <v>4.0350877192982457E-3</v>
      </c>
    </row>
    <row r="694" spans="1:23" x14ac:dyDescent="0.35">
      <c r="A694">
        <f t="shared" si="122"/>
        <v>12</v>
      </c>
      <c r="B694">
        <v>34</v>
      </c>
      <c r="D694">
        <v>62162023</v>
      </c>
      <c r="E694">
        <v>17222414</v>
      </c>
      <c r="F694">
        <v>140215</v>
      </c>
      <c r="G694" t="str">
        <f t="shared" si="111"/>
        <v>14:02:15</v>
      </c>
      <c r="H694">
        <v>10411</v>
      </c>
      <c r="I694" t="str">
        <f t="shared" si="112"/>
        <v>1-04-11</v>
      </c>
      <c r="J694">
        <v>440</v>
      </c>
      <c r="K694">
        <v>-1</v>
      </c>
      <c r="L694">
        <f t="shared" si="113"/>
        <v>4.4000000000000004</v>
      </c>
      <c r="M694">
        <f t="shared" si="114"/>
        <v>62.270038333333332</v>
      </c>
      <c r="N694">
        <f t="shared" si="115"/>
        <v>17.37069</v>
      </c>
      <c r="O694">
        <f t="shared" si="116"/>
        <v>0.11326595795007774</v>
      </c>
      <c r="P694">
        <f t="shared" si="117"/>
        <v>209.76855412354396</v>
      </c>
      <c r="Q694">
        <f t="shared" si="118"/>
        <v>0.20976855412354398</v>
      </c>
      <c r="R694" s="1">
        <f t="shared" si="119"/>
        <v>3.472222222222765E-4</v>
      </c>
      <c r="S694" s="8">
        <v>3.472222222222765E-4</v>
      </c>
      <c r="T694" s="8">
        <f t="shared" si="120"/>
        <v>604133.4358757122</v>
      </c>
      <c r="U694">
        <f t="shared" si="121"/>
        <v>4.0740740740740744E-2</v>
      </c>
      <c r="W694" s="7">
        <f>U694/VLOOKUP(A694,Vlookup!A:B,2,FALSE)</f>
        <v>4.2884990253411312E-4</v>
      </c>
    </row>
    <row r="695" spans="1:23" x14ac:dyDescent="0.35">
      <c r="A695">
        <f t="shared" si="122"/>
        <v>12</v>
      </c>
      <c r="B695">
        <v>35</v>
      </c>
      <c r="D695">
        <v>62161263</v>
      </c>
      <c r="E695">
        <v>17224213</v>
      </c>
      <c r="F695">
        <v>140245</v>
      </c>
      <c r="G695" t="str">
        <f t="shared" si="111"/>
        <v>14:02:45</v>
      </c>
      <c r="H695">
        <v>10411</v>
      </c>
      <c r="I695" t="str">
        <f t="shared" si="112"/>
        <v>1-04-11</v>
      </c>
      <c r="J695">
        <v>3030</v>
      </c>
      <c r="K695">
        <v>-1</v>
      </c>
      <c r="L695">
        <f t="shared" si="113"/>
        <v>30.3</v>
      </c>
      <c r="M695">
        <f t="shared" si="114"/>
        <v>62.268771666666666</v>
      </c>
      <c r="N695">
        <f t="shared" si="115"/>
        <v>17.373688333333334</v>
      </c>
      <c r="O695">
        <f t="shared" si="116"/>
        <v>6.2520595648934849E-2</v>
      </c>
      <c r="P695">
        <f t="shared" si="117"/>
        <v>115.78814314182733</v>
      </c>
      <c r="Q695">
        <f t="shared" si="118"/>
        <v>0.11578814314182734</v>
      </c>
      <c r="R695" s="1">
        <f t="shared" si="119"/>
        <v>3.472222222222765E-4</v>
      </c>
      <c r="S695" s="8">
        <v>3.472222222222765E-4</v>
      </c>
      <c r="T695" s="8">
        <f t="shared" si="120"/>
        <v>333469.85224841058</v>
      </c>
      <c r="U695">
        <f t="shared" si="121"/>
        <v>0.28055555555555556</v>
      </c>
      <c r="W695" s="7">
        <f>U695/VLOOKUP(A695,Vlookup!A:B,2,FALSE)</f>
        <v>2.9532163742690058E-3</v>
      </c>
    </row>
    <row r="696" spans="1:23" x14ac:dyDescent="0.35">
      <c r="A696">
        <f t="shared" si="122"/>
        <v>12</v>
      </c>
      <c r="B696">
        <v>36</v>
      </c>
      <c r="D696">
        <v>62160703</v>
      </c>
      <c r="E696">
        <v>17224805</v>
      </c>
      <c r="F696">
        <v>140315</v>
      </c>
      <c r="G696" t="str">
        <f t="shared" si="111"/>
        <v>14:03:15</v>
      </c>
      <c r="H696">
        <v>10411</v>
      </c>
      <c r="I696" t="str">
        <f t="shared" si="112"/>
        <v>1-04-11</v>
      </c>
      <c r="J696">
        <v>70</v>
      </c>
      <c r="K696">
        <v>-1</v>
      </c>
      <c r="L696">
        <f t="shared" si="113"/>
        <v>0.7</v>
      </c>
      <c r="M696">
        <f t="shared" si="114"/>
        <v>62.26783833333333</v>
      </c>
      <c r="N696">
        <f t="shared" si="115"/>
        <v>17.374675</v>
      </c>
      <c r="O696">
        <f t="shared" si="116"/>
        <v>4.8367126546241819E-2</v>
      </c>
      <c r="P696">
        <f t="shared" si="117"/>
        <v>89.575918363639843</v>
      </c>
      <c r="Q696">
        <f t="shared" si="118"/>
        <v>8.9575918363639845E-2</v>
      </c>
      <c r="R696" s="1">
        <f t="shared" si="119"/>
        <v>9.884259259259176E-3</v>
      </c>
      <c r="S696" s="8">
        <v>9.884259259259176E-3</v>
      </c>
      <c r="T696" s="8">
        <f t="shared" si="120"/>
        <v>9062.4816705135217</v>
      </c>
      <c r="U696">
        <f t="shared" si="121"/>
        <v>2.2768670309653916E-4</v>
      </c>
      <c r="W696" s="7">
        <f>U696/VLOOKUP(A696,Vlookup!A:B,2,FALSE)</f>
        <v>2.3967021378583068E-6</v>
      </c>
    </row>
    <row r="697" spans="1:23" x14ac:dyDescent="0.35">
      <c r="A697">
        <f t="shared" si="122"/>
        <v>12</v>
      </c>
      <c r="B697">
        <v>37</v>
      </c>
      <c r="D697">
        <v>62161132</v>
      </c>
      <c r="E697">
        <v>17224329</v>
      </c>
      <c r="F697">
        <v>141729</v>
      </c>
      <c r="G697" t="str">
        <f t="shared" si="111"/>
        <v>14:17:29</v>
      </c>
      <c r="H697">
        <v>10411</v>
      </c>
      <c r="I697" t="str">
        <f t="shared" si="112"/>
        <v>1-04-11</v>
      </c>
      <c r="J697">
        <v>2910</v>
      </c>
      <c r="K697">
        <v>-1</v>
      </c>
      <c r="L697">
        <f t="shared" si="113"/>
        <v>29.1</v>
      </c>
      <c r="M697">
        <f t="shared" si="114"/>
        <v>62.268553333333337</v>
      </c>
      <c r="N697">
        <f t="shared" si="115"/>
        <v>17.373881666666666</v>
      </c>
      <c r="O697">
        <f t="shared" si="116"/>
        <v>0.12869117135041919</v>
      </c>
      <c r="P697">
        <f t="shared" si="117"/>
        <v>238.33604934097633</v>
      </c>
      <c r="Q697">
        <f t="shared" si="118"/>
        <v>0.23833604934097632</v>
      </c>
      <c r="R697" s="1">
        <f t="shared" si="119"/>
        <v>3.472222222222765E-4</v>
      </c>
      <c r="S697" s="8">
        <v>3.472222222222765E-4</v>
      </c>
      <c r="T697" s="8">
        <f t="shared" si="120"/>
        <v>686407.82210190454</v>
      </c>
      <c r="U697">
        <f t="shared" si="121"/>
        <v>0.26944444444444449</v>
      </c>
      <c r="W697" s="7">
        <f>U697/VLOOKUP(A697,Vlookup!A:B,2,FALSE)</f>
        <v>2.8362573099415208E-3</v>
      </c>
    </row>
    <row r="698" spans="1:23" x14ac:dyDescent="0.35">
      <c r="A698">
        <f t="shared" si="122"/>
        <v>12</v>
      </c>
      <c r="B698">
        <v>38</v>
      </c>
      <c r="D698">
        <v>62162110</v>
      </c>
      <c r="E698">
        <v>17222539</v>
      </c>
      <c r="F698">
        <v>141759</v>
      </c>
      <c r="G698" t="str">
        <f t="shared" si="111"/>
        <v>14:17:59</v>
      </c>
      <c r="H698">
        <v>10411</v>
      </c>
      <c r="I698" t="str">
        <f t="shared" si="112"/>
        <v>1-04-11</v>
      </c>
      <c r="J698">
        <v>2290</v>
      </c>
      <c r="K698">
        <v>-1</v>
      </c>
      <c r="L698">
        <f t="shared" si="113"/>
        <v>22.9</v>
      </c>
      <c r="M698">
        <f t="shared" si="114"/>
        <v>62.270183333333335</v>
      </c>
      <c r="N698">
        <f t="shared" si="115"/>
        <v>17.370898333333333</v>
      </c>
      <c r="O698">
        <f t="shared" si="116"/>
        <v>0.26497217837199627</v>
      </c>
      <c r="P698">
        <f t="shared" si="117"/>
        <v>490.72847434493707</v>
      </c>
      <c r="Q698">
        <f t="shared" si="118"/>
        <v>0.4907284743449371</v>
      </c>
      <c r="R698" s="1">
        <f t="shared" si="119"/>
        <v>3.4722222222216548E-4</v>
      </c>
      <c r="S698" s="8">
        <v>3.4722222222216548E-4</v>
      </c>
      <c r="T698" s="8">
        <f t="shared" si="120"/>
        <v>1413298.0061136498</v>
      </c>
      <c r="U698">
        <f t="shared" si="121"/>
        <v>0.21203703703703702</v>
      </c>
      <c r="W698" s="7">
        <f>U698/VLOOKUP(A698,Vlookup!A:B,2,FALSE)</f>
        <v>2.2319688109161792E-3</v>
      </c>
    </row>
    <row r="699" spans="1:23" x14ac:dyDescent="0.35">
      <c r="A699">
        <f t="shared" si="122"/>
        <v>12</v>
      </c>
      <c r="B699">
        <v>39</v>
      </c>
      <c r="D699">
        <v>62164251</v>
      </c>
      <c r="E699">
        <v>17225877</v>
      </c>
      <c r="F699">
        <v>141829</v>
      </c>
      <c r="G699" t="str">
        <f t="shared" si="111"/>
        <v>14:18:29</v>
      </c>
      <c r="H699">
        <v>10411</v>
      </c>
      <c r="I699" t="str">
        <f t="shared" si="112"/>
        <v>1-04-11</v>
      </c>
      <c r="J699">
        <v>6110</v>
      </c>
      <c r="K699">
        <v>-1</v>
      </c>
      <c r="L699">
        <f t="shared" si="113"/>
        <v>61.1</v>
      </c>
      <c r="M699">
        <f t="shared" si="114"/>
        <v>62.273751666666669</v>
      </c>
      <c r="N699">
        <f t="shared" si="115"/>
        <v>17.376461666666668</v>
      </c>
      <c r="O699">
        <f t="shared" si="116"/>
        <v>0.27411321466928529</v>
      </c>
      <c r="P699">
        <f t="shared" si="117"/>
        <v>507.65767356751633</v>
      </c>
      <c r="Q699">
        <f t="shared" si="118"/>
        <v>0.50765767356751634</v>
      </c>
      <c r="R699" s="1">
        <f t="shared" si="119"/>
        <v>3.472222222222765E-4</v>
      </c>
      <c r="S699" s="8">
        <v>3.472222222222765E-4</v>
      </c>
      <c r="T699" s="8">
        <f t="shared" si="120"/>
        <v>1462054.0998742185</v>
      </c>
      <c r="U699">
        <f t="shared" si="121"/>
        <v>0.56574074074074077</v>
      </c>
      <c r="W699" s="7">
        <f>U699/VLOOKUP(A699,Vlookup!A:B,2,FALSE)</f>
        <v>5.9551656920077975E-3</v>
      </c>
    </row>
    <row r="700" spans="1:23" x14ac:dyDescent="0.35">
      <c r="A700">
        <f t="shared" si="122"/>
        <v>12</v>
      </c>
      <c r="B700">
        <v>40</v>
      </c>
      <c r="D700">
        <v>62166979</v>
      </c>
      <c r="E700">
        <v>17226333</v>
      </c>
      <c r="F700">
        <v>141859</v>
      </c>
      <c r="G700" t="str">
        <f t="shared" si="111"/>
        <v>14:18:59</v>
      </c>
      <c r="H700">
        <v>10411</v>
      </c>
      <c r="I700" t="str">
        <f t="shared" si="112"/>
        <v>1-04-11</v>
      </c>
      <c r="J700">
        <v>6190</v>
      </c>
      <c r="K700">
        <v>-1</v>
      </c>
      <c r="L700">
        <f t="shared" si="113"/>
        <v>61.9</v>
      </c>
      <c r="M700">
        <f t="shared" si="114"/>
        <v>62.278298333333332</v>
      </c>
      <c r="N700">
        <f t="shared" si="115"/>
        <v>17.377221666666667</v>
      </c>
      <c r="O700">
        <f t="shared" si="116"/>
        <v>0.11664902506147778</v>
      </c>
      <c r="P700">
        <f t="shared" si="117"/>
        <v>216.03399441385685</v>
      </c>
      <c r="Q700">
        <f t="shared" si="118"/>
        <v>0.21603399441385684</v>
      </c>
      <c r="R700" s="1">
        <f t="shared" si="119"/>
        <v>3.4722222222216548E-4</v>
      </c>
      <c r="S700" s="8">
        <v>3.4722222222216548E-4</v>
      </c>
      <c r="T700" s="8">
        <f t="shared" si="120"/>
        <v>622177.90391200944</v>
      </c>
      <c r="U700">
        <f t="shared" si="121"/>
        <v>0.57314814814814807</v>
      </c>
      <c r="W700" s="7">
        <f>U700/VLOOKUP(A700,Vlookup!A:B,2,FALSE)</f>
        <v>6.0331384015594536E-3</v>
      </c>
    </row>
    <row r="701" spans="1:23" x14ac:dyDescent="0.35">
      <c r="A701">
        <f t="shared" si="122"/>
        <v>12</v>
      </c>
      <c r="B701">
        <v>41</v>
      </c>
      <c r="D701">
        <v>62168142</v>
      </c>
      <c r="E701">
        <v>17226210</v>
      </c>
      <c r="F701">
        <v>141929</v>
      </c>
      <c r="G701" t="str">
        <f t="shared" si="111"/>
        <v>14:19:29</v>
      </c>
      <c r="H701">
        <v>10411</v>
      </c>
      <c r="I701" t="str">
        <f t="shared" si="112"/>
        <v>1-04-11</v>
      </c>
      <c r="J701">
        <v>20</v>
      </c>
      <c r="K701">
        <v>-1</v>
      </c>
      <c r="L701">
        <f t="shared" si="113"/>
        <v>0.2</v>
      </c>
      <c r="M701">
        <f t="shared" si="114"/>
        <v>62.280236666666667</v>
      </c>
      <c r="N701">
        <f t="shared" si="115"/>
        <v>17.377016666666666</v>
      </c>
      <c r="O701">
        <f t="shared" si="116"/>
        <v>6.9589804360356208E-2</v>
      </c>
      <c r="P701">
        <f t="shared" si="117"/>
        <v>128.8803176753797</v>
      </c>
      <c r="Q701">
        <f t="shared" si="118"/>
        <v>0.12888031767537969</v>
      </c>
      <c r="R701" s="1">
        <f t="shared" si="119"/>
        <v>3.472222222222765E-4</v>
      </c>
      <c r="S701" s="8">
        <v>3.472222222222765E-4</v>
      </c>
      <c r="T701" s="8">
        <f t="shared" si="120"/>
        <v>371175.31490503554</v>
      </c>
      <c r="U701">
        <f t="shared" si="121"/>
        <v>1.8518518518518517E-3</v>
      </c>
      <c r="W701" s="7">
        <f>U701/VLOOKUP(A701,Vlookup!A:B,2,FALSE)</f>
        <v>1.9493177387914227E-5</v>
      </c>
    </row>
    <row r="702" spans="1:23" x14ac:dyDescent="0.35">
      <c r="A702">
        <f t="shared" si="122"/>
        <v>12</v>
      </c>
      <c r="B702">
        <v>42</v>
      </c>
      <c r="D702">
        <v>62168540</v>
      </c>
      <c r="E702">
        <v>17224986</v>
      </c>
      <c r="F702">
        <v>141959</v>
      </c>
      <c r="G702" t="str">
        <f t="shared" si="111"/>
        <v>14:19:59</v>
      </c>
      <c r="H702">
        <v>10411</v>
      </c>
      <c r="I702" t="str">
        <f t="shared" si="112"/>
        <v>1-04-11</v>
      </c>
      <c r="J702">
        <v>1660</v>
      </c>
      <c r="K702">
        <v>-1</v>
      </c>
      <c r="L702">
        <f t="shared" si="113"/>
        <v>16.600000000000001</v>
      </c>
      <c r="M702">
        <f t="shared" si="114"/>
        <v>62.280900000000003</v>
      </c>
      <c r="N702">
        <f t="shared" si="115"/>
        <v>17.374976666666665</v>
      </c>
      <c r="O702">
        <f t="shared" si="116"/>
        <v>4.602594430905671E-2</v>
      </c>
      <c r="P702">
        <f t="shared" si="117"/>
        <v>85.240048860373022</v>
      </c>
      <c r="Q702">
        <f t="shared" si="118"/>
        <v>8.5240048860373022E-2</v>
      </c>
      <c r="R702" s="1">
        <f t="shared" si="119"/>
        <v>1.7812500000000009E-2</v>
      </c>
      <c r="S702" s="8">
        <v>1.7812500000000009E-2</v>
      </c>
      <c r="T702" s="8">
        <f t="shared" si="120"/>
        <v>4785.4062518104129</v>
      </c>
      <c r="U702">
        <f t="shared" si="121"/>
        <v>2.9961735614757053E-3</v>
      </c>
      <c r="W702" s="7">
        <f>U702/VLOOKUP(A702,Vlookup!A:B,2,FALSE)</f>
        <v>3.1538669068165321E-5</v>
      </c>
    </row>
    <row r="703" spans="1:23" x14ac:dyDescent="0.35">
      <c r="A703">
        <f t="shared" si="122"/>
        <v>12</v>
      </c>
      <c r="B703">
        <v>43</v>
      </c>
      <c r="D703">
        <v>62168214</v>
      </c>
      <c r="E703">
        <v>17225682</v>
      </c>
      <c r="F703">
        <v>144538</v>
      </c>
      <c r="G703" t="str">
        <f t="shared" si="111"/>
        <v>14:45:38</v>
      </c>
      <c r="H703">
        <v>10411</v>
      </c>
      <c r="I703" t="str">
        <f t="shared" si="112"/>
        <v>1-04-11</v>
      </c>
      <c r="J703">
        <v>1760</v>
      </c>
      <c r="K703">
        <v>-1</v>
      </c>
      <c r="L703">
        <f t="shared" si="113"/>
        <v>17.600000000000001</v>
      </c>
      <c r="M703">
        <f t="shared" si="114"/>
        <v>62.28035666666667</v>
      </c>
      <c r="N703">
        <f t="shared" si="115"/>
        <v>17.376136666666667</v>
      </c>
      <c r="O703">
        <f t="shared" si="116"/>
        <v>4.6517347540917076E-2</v>
      </c>
      <c r="P703">
        <f t="shared" si="117"/>
        <v>86.150127645778426</v>
      </c>
      <c r="Q703">
        <f t="shared" si="118"/>
        <v>8.6150127645778424E-2</v>
      </c>
      <c r="R703" s="1">
        <f t="shared" si="119"/>
        <v>6.2499999999998668E-4</v>
      </c>
      <c r="S703" s="8">
        <v>6.2499999999998668E-4</v>
      </c>
      <c r="T703" s="8">
        <f t="shared" si="120"/>
        <v>137840.20423324843</v>
      </c>
      <c r="U703">
        <f t="shared" si="121"/>
        <v>9.0534979423868317E-2</v>
      </c>
      <c r="W703" s="7">
        <f>U703/VLOOKUP(A703,Vlookup!A:B,2,FALSE)</f>
        <v>9.5299978340914013E-4</v>
      </c>
    </row>
    <row r="704" spans="1:23" x14ac:dyDescent="0.35">
      <c r="A704">
        <f t="shared" si="122"/>
        <v>12</v>
      </c>
      <c r="B704">
        <v>44</v>
      </c>
      <c r="D704">
        <v>62168614</v>
      </c>
      <c r="E704">
        <v>17226189</v>
      </c>
      <c r="F704">
        <v>144632</v>
      </c>
      <c r="G704" t="str">
        <f t="shared" si="111"/>
        <v>14:46:32</v>
      </c>
      <c r="H704">
        <v>10411</v>
      </c>
      <c r="I704" t="str">
        <f t="shared" si="112"/>
        <v>1-04-11</v>
      </c>
      <c r="J704">
        <v>5800</v>
      </c>
      <c r="K704">
        <v>-1</v>
      </c>
      <c r="L704">
        <f t="shared" si="113"/>
        <v>58</v>
      </c>
      <c r="M704">
        <f t="shared" si="114"/>
        <v>62.28102333333333</v>
      </c>
      <c r="N704">
        <f t="shared" si="115"/>
        <v>17.376981666666666</v>
      </c>
      <c r="O704">
        <f t="shared" si="116"/>
        <v>0.36034860354667286</v>
      </c>
      <c r="P704">
        <f t="shared" si="117"/>
        <v>667.36561376843815</v>
      </c>
      <c r="Q704">
        <f t="shared" si="118"/>
        <v>0.66736561376843817</v>
      </c>
      <c r="R704" s="1">
        <f t="shared" si="119"/>
        <v>3.4722222222216548E-4</v>
      </c>
      <c r="S704" s="8">
        <v>3.4722222222216548E-4</v>
      </c>
      <c r="T704" s="8">
        <f t="shared" si="120"/>
        <v>1922012.9676534161</v>
      </c>
      <c r="U704">
        <f t="shared" si="121"/>
        <v>0.53703703703703698</v>
      </c>
      <c r="W704" s="7">
        <f>U704/VLOOKUP(A704,Vlookup!A:B,2,FALSE)</f>
        <v>5.6530214424951259E-3</v>
      </c>
    </row>
    <row r="705" spans="1:23" x14ac:dyDescent="0.35">
      <c r="A705">
        <f t="shared" si="122"/>
        <v>12</v>
      </c>
      <c r="B705">
        <v>45</v>
      </c>
      <c r="D705">
        <v>62172180</v>
      </c>
      <c r="E705">
        <v>17225175</v>
      </c>
      <c r="F705">
        <v>144702</v>
      </c>
      <c r="G705" t="str">
        <f t="shared" si="111"/>
        <v>14:47:02</v>
      </c>
      <c r="H705">
        <v>10411</v>
      </c>
      <c r="I705" t="str">
        <f t="shared" si="112"/>
        <v>1-04-11</v>
      </c>
      <c r="J705">
        <v>7650</v>
      </c>
      <c r="K705">
        <v>-1</v>
      </c>
      <c r="L705">
        <f t="shared" si="113"/>
        <v>76.5</v>
      </c>
      <c r="M705">
        <f t="shared" si="114"/>
        <v>62.286966666666665</v>
      </c>
      <c r="N705">
        <f t="shared" si="115"/>
        <v>17.375291666666666</v>
      </c>
      <c r="O705">
        <f t="shared" si="116"/>
        <v>0.30770142484544777</v>
      </c>
      <c r="P705">
        <f t="shared" si="117"/>
        <v>569.86303881376932</v>
      </c>
      <c r="Q705">
        <f t="shared" si="118"/>
        <v>0.56986303881376932</v>
      </c>
      <c r="R705" s="1">
        <f t="shared" si="119"/>
        <v>3.472222222222765E-4</v>
      </c>
      <c r="S705" s="8">
        <v>3.472222222222765E-4</v>
      </c>
      <c r="T705" s="8">
        <f t="shared" si="120"/>
        <v>1641205.5517833992</v>
      </c>
      <c r="U705">
        <f t="shared" si="121"/>
        <v>0.70833333333333337</v>
      </c>
      <c r="W705" s="7">
        <f>U705/VLOOKUP(A705,Vlookup!A:B,2,FALSE)</f>
        <v>7.4561403508771936E-3</v>
      </c>
    </row>
    <row r="706" spans="1:23" x14ac:dyDescent="0.35">
      <c r="A706">
        <f t="shared" si="122"/>
        <v>12</v>
      </c>
      <c r="B706">
        <v>46</v>
      </c>
      <c r="D706">
        <v>62175100</v>
      </c>
      <c r="E706">
        <v>17227224</v>
      </c>
      <c r="F706">
        <v>144732</v>
      </c>
      <c r="G706" t="str">
        <f t="shared" si="111"/>
        <v>14:47:32</v>
      </c>
      <c r="H706">
        <v>10411</v>
      </c>
      <c r="I706" t="str">
        <f t="shared" si="112"/>
        <v>1-04-11</v>
      </c>
      <c r="J706">
        <v>6590</v>
      </c>
      <c r="K706">
        <v>-1</v>
      </c>
      <c r="L706">
        <f t="shared" si="113"/>
        <v>65.900000000000006</v>
      </c>
      <c r="M706">
        <f t="shared" si="114"/>
        <v>62.291833333333336</v>
      </c>
      <c r="N706">
        <f t="shared" si="115"/>
        <v>17.378706666666666</v>
      </c>
      <c r="O706">
        <f t="shared" si="116"/>
        <v>0.24721111266948204</v>
      </c>
      <c r="P706">
        <f t="shared" si="117"/>
        <v>457.83498066388074</v>
      </c>
      <c r="Q706">
        <f t="shared" si="118"/>
        <v>0.45783498066388073</v>
      </c>
      <c r="R706" s="1">
        <f t="shared" si="119"/>
        <v>3.472222222222765E-4</v>
      </c>
      <c r="S706" s="8">
        <v>3.472222222222765E-4</v>
      </c>
      <c r="T706" s="8">
        <f t="shared" si="120"/>
        <v>1318564.7443117704</v>
      </c>
      <c r="U706">
        <f t="shared" si="121"/>
        <v>0.61018518518518527</v>
      </c>
      <c r="W706" s="7">
        <f>U706/VLOOKUP(A706,Vlookup!A:B,2,FALSE)</f>
        <v>6.4230019493177401E-3</v>
      </c>
    </row>
    <row r="707" spans="1:23" x14ac:dyDescent="0.35">
      <c r="A707">
        <f t="shared" si="122"/>
        <v>12</v>
      </c>
      <c r="B707">
        <v>47</v>
      </c>
      <c r="D707">
        <v>62177565</v>
      </c>
      <c r="E707">
        <v>17226976</v>
      </c>
      <c r="F707">
        <v>144802</v>
      </c>
      <c r="G707" t="str">
        <f t="shared" ref="G707:G770" si="123">IF(LEN(F707)=6,MID(F707,1,2)&amp;":"&amp;MID(F707,3,2)&amp;":"&amp;MID(F707,5,2),MID(F707,1,1)&amp;":"&amp;MID(F707,2,2)&amp;":"&amp;MID(F707,4,2))</f>
        <v>14:48:02</v>
      </c>
      <c r="H707">
        <v>10411</v>
      </c>
      <c r="I707" t="str">
        <f t="shared" ref="I707:I770" si="124">IF(LEN(H707)=6,MID(H707,1,2)&amp;"-"&amp;MID(H707,3,2)&amp;"-"&amp;MID(H707,5,2),MID(H707,1,1)&amp;"-"&amp;MID(H707,2,2)&amp;"-"&amp;MID(H707,4,2))</f>
        <v>1-04-11</v>
      </c>
      <c r="J707">
        <v>4770</v>
      </c>
      <c r="K707">
        <v>-1</v>
      </c>
      <c r="L707">
        <f t="shared" ref="L707:L770" si="125">J707/100</f>
        <v>47.7</v>
      </c>
      <c r="M707">
        <f t="shared" ref="M707:M770" si="126" xml:space="preserve"> LEFT(D707,2) + ((MID(D707,3,2)&amp;"."&amp;RIGHT(D707,4))/60)</f>
        <v>62.295941666666664</v>
      </c>
      <c r="N707">
        <f t="shared" ref="N707:N770" si="127" xml:space="preserve"> LEFT(E707,2) + ((MID(E707,3,2)&amp;"."&amp;RIGHT(E707,4))/60)</f>
        <v>17.378293333333332</v>
      </c>
      <c r="O707">
        <f t="shared" ref="O707:O770" si="128">ACOS((SIN(M707*PI()/180)*SIN(M708*PI()/180)+COS(M707*PI()/180)*COS(M708*PI()/180)*COS(N708*PI()/180-N707*PI()/180)))*3443.8985</f>
        <v>0.24984878129093568</v>
      </c>
      <c r="P707">
        <f t="shared" ref="P707:P770" si="129">O707*1852</f>
        <v>462.71994295081288</v>
      </c>
      <c r="Q707">
        <f t="shared" ref="Q707:Q770" si="130">P707*0.001</f>
        <v>0.46271994295081287</v>
      </c>
      <c r="R707" s="1">
        <f t="shared" ref="R707:R770" si="131">IF(A708=A707,G708-G707,0)</f>
        <v>3.4722222222216548E-4</v>
      </c>
      <c r="S707" s="8">
        <v>3.4722222222216548E-4</v>
      </c>
      <c r="T707" s="8">
        <f t="shared" ref="T707:T770" si="132">P707/S707</f>
        <v>1332633.4356985588</v>
      </c>
      <c r="U707">
        <f t="shared" ref="U707:U770" si="133">IF(A707=A708,((L707*5)/18)/(MINUTE(R707)*60+SECOND(R707)),0)</f>
        <v>0.44166666666666665</v>
      </c>
      <c r="W707" s="7">
        <f>U707/VLOOKUP(A707,Vlookup!A:B,2,FALSE)</f>
        <v>4.6491228070175434E-3</v>
      </c>
    </row>
    <row r="708" spans="1:23" x14ac:dyDescent="0.35">
      <c r="A708">
        <f t="shared" si="122"/>
        <v>12</v>
      </c>
      <c r="B708">
        <v>48</v>
      </c>
      <c r="D708">
        <v>62180022</v>
      </c>
      <c r="E708">
        <v>17226055</v>
      </c>
      <c r="F708">
        <v>144832</v>
      </c>
      <c r="G708" t="str">
        <f t="shared" si="123"/>
        <v>14:48:32</v>
      </c>
      <c r="H708">
        <v>10411</v>
      </c>
      <c r="I708" t="str">
        <f t="shared" si="124"/>
        <v>1-04-11</v>
      </c>
      <c r="J708">
        <v>6330</v>
      </c>
      <c r="K708">
        <v>-1</v>
      </c>
      <c r="L708">
        <f t="shared" si="125"/>
        <v>63.3</v>
      </c>
      <c r="M708">
        <f t="shared" si="126"/>
        <v>62.300036666666664</v>
      </c>
      <c r="N708">
        <f t="shared" si="127"/>
        <v>17.376758333333335</v>
      </c>
      <c r="O708">
        <f t="shared" si="128"/>
        <v>0.14229525493806855</v>
      </c>
      <c r="P708">
        <f t="shared" si="129"/>
        <v>263.53081214530295</v>
      </c>
      <c r="Q708">
        <f t="shared" si="130"/>
        <v>0.26353081214530294</v>
      </c>
      <c r="R708" s="1">
        <f t="shared" si="131"/>
        <v>3.4722222222216548E-4</v>
      </c>
      <c r="S708" s="8">
        <v>3.4722222222216548E-4</v>
      </c>
      <c r="T708" s="8">
        <f t="shared" si="132"/>
        <v>758968.73897859652</v>
      </c>
      <c r="U708">
        <f t="shared" si="133"/>
        <v>0.58611111111111103</v>
      </c>
      <c r="W708" s="7">
        <f>U708/VLOOKUP(A708,Vlookup!A:B,2,FALSE)</f>
        <v>6.1695906432748526E-3</v>
      </c>
    </row>
    <row r="709" spans="1:23" x14ac:dyDescent="0.35">
      <c r="A709">
        <f t="shared" si="122"/>
        <v>12</v>
      </c>
      <c r="B709">
        <v>49</v>
      </c>
      <c r="D709">
        <v>62181436</v>
      </c>
      <c r="E709">
        <v>17225765</v>
      </c>
      <c r="F709">
        <v>144902</v>
      </c>
      <c r="G709" t="str">
        <f t="shared" si="123"/>
        <v>14:49:02</v>
      </c>
      <c r="H709">
        <v>10411</v>
      </c>
      <c r="I709" t="str">
        <f t="shared" si="124"/>
        <v>1-04-11</v>
      </c>
      <c r="J709">
        <v>20</v>
      </c>
      <c r="K709">
        <v>-1</v>
      </c>
      <c r="L709">
        <f t="shared" si="125"/>
        <v>0.2</v>
      </c>
      <c r="M709">
        <f t="shared" si="126"/>
        <v>62.302393333333335</v>
      </c>
      <c r="N709">
        <f t="shared" si="127"/>
        <v>17.376275</v>
      </c>
      <c r="O709">
        <f t="shared" si="128"/>
        <v>0.17413086631261759</v>
      </c>
      <c r="P709">
        <f t="shared" si="129"/>
        <v>322.4903644109678</v>
      </c>
      <c r="Q709">
        <f t="shared" si="130"/>
        <v>0.32249036441096779</v>
      </c>
      <c r="R709" s="1">
        <f t="shared" si="131"/>
        <v>3.472222222222765E-4</v>
      </c>
      <c r="S709" s="8">
        <v>3.472222222222765E-4</v>
      </c>
      <c r="T709" s="8">
        <f t="shared" si="132"/>
        <v>928772.24950344209</v>
      </c>
      <c r="U709">
        <f t="shared" si="133"/>
        <v>1.8518518518518517E-3</v>
      </c>
      <c r="W709" s="7">
        <f>U709/VLOOKUP(A709,Vlookup!A:B,2,FALSE)</f>
        <v>1.9493177387914227E-5</v>
      </c>
    </row>
    <row r="710" spans="1:23" x14ac:dyDescent="0.35">
      <c r="A710">
        <f t="shared" si="122"/>
        <v>12</v>
      </c>
      <c r="B710">
        <v>50</v>
      </c>
      <c r="D710">
        <v>62183100</v>
      </c>
      <c r="E710">
        <v>17224684</v>
      </c>
      <c r="F710">
        <v>144932</v>
      </c>
      <c r="G710" t="str">
        <f t="shared" si="123"/>
        <v>14:49:32</v>
      </c>
      <c r="H710">
        <v>10411</v>
      </c>
      <c r="I710" t="str">
        <f t="shared" si="124"/>
        <v>1-04-11</v>
      </c>
      <c r="J710">
        <v>6970</v>
      </c>
      <c r="K710">
        <v>-1</v>
      </c>
      <c r="L710">
        <f t="shared" si="125"/>
        <v>69.7</v>
      </c>
      <c r="M710">
        <f t="shared" si="126"/>
        <v>62.305166666666665</v>
      </c>
      <c r="N710">
        <f t="shared" si="127"/>
        <v>17.374473333333334</v>
      </c>
      <c r="O710">
        <f t="shared" si="128"/>
        <v>0.31870248596412121</v>
      </c>
      <c r="P710">
        <f t="shared" si="129"/>
        <v>590.23700400555242</v>
      </c>
      <c r="Q710">
        <f t="shared" si="130"/>
        <v>0.59023700400555246</v>
      </c>
      <c r="R710" s="1">
        <f t="shared" si="131"/>
        <v>3.472222222222765E-4</v>
      </c>
      <c r="S710" s="8">
        <v>3.472222222222765E-4</v>
      </c>
      <c r="T710" s="8">
        <f t="shared" si="132"/>
        <v>1699882.5715357251</v>
      </c>
      <c r="U710">
        <f t="shared" si="133"/>
        <v>0.64537037037037037</v>
      </c>
      <c r="W710" s="7">
        <f>U710/VLOOKUP(A710,Vlookup!A:B,2,FALSE)</f>
        <v>6.7933723196881091E-3</v>
      </c>
    </row>
    <row r="711" spans="1:23" x14ac:dyDescent="0.35">
      <c r="A711">
        <f t="shared" si="122"/>
        <v>12</v>
      </c>
      <c r="B711">
        <v>51</v>
      </c>
      <c r="D711">
        <v>62186247</v>
      </c>
      <c r="E711">
        <v>17223681</v>
      </c>
      <c r="F711">
        <v>145002</v>
      </c>
      <c r="G711" t="str">
        <f t="shared" si="123"/>
        <v>14:50:02</v>
      </c>
      <c r="H711">
        <v>10411</v>
      </c>
      <c r="I711" t="str">
        <f t="shared" si="124"/>
        <v>1-04-11</v>
      </c>
      <c r="J711">
        <v>7200</v>
      </c>
      <c r="K711">
        <v>-1</v>
      </c>
      <c r="L711">
        <f t="shared" si="125"/>
        <v>72</v>
      </c>
      <c r="M711">
        <f t="shared" si="126"/>
        <v>62.310411666666667</v>
      </c>
      <c r="N711">
        <f t="shared" si="127"/>
        <v>17.372801666666668</v>
      </c>
      <c r="O711">
        <f t="shared" si="128"/>
        <v>0.65171283002012059</v>
      </c>
      <c r="P711">
        <f t="shared" si="129"/>
        <v>1206.9721611972634</v>
      </c>
      <c r="Q711">
        <f t="shared" si="130"/>
        <v>1.2069721611972635</v>
      </c>
      <c r="R711" s="1">
        <f t="shared" si="131"/>
        <v>6.9444444444433095E-4</v>
      </c>
      <c r="S711" s="8">
        <v>6.9444444444433095E-4</v>
      </c>
      <c r="T711" s="8">
        <f t="shared" si="132"/>
        <v>1738039.9121243434</v>
      </c>
      <c r="U711">
        <f t="shared" si="133"/>
        <v>0.33333333333333331</v>
      </c>
      <c r="W711" s="7">
        <f>U711/VLOOKUP(A711,Vlookup!A:B,2,FALSE)</f>
        <v>3.508771929824561E-3</v>
      </c>
    </row>
    <row r="712" spans="1:23" x14ac:dyDescent="0.35">
      <c r="A712">
        <f t="shared" si="122"/>
        <v>12</v>
      </c>
      <c r="B712">
        <v>52</v>
      </c>
      <c r="D712">
        <v>62192655</v>
      </c>
      <c r="E712">
        <v>17221266</v>
      </c>
      <c r="F712">
        <v>145102</v>
      </c>
      <c r="G712" t="str">
        <f t="shared" si="123"/>
        <v>14:51:02</v>
      </c>
      <c r="H712">
        <v>10411</v>
      </c>
      <c r="I712" t="str">
        <f t="shared" si="124"/>
        <v>1-04-11</v>
      </c>
      <c r="J712">
        <v>7890</v>
      </c>
      <c r="K712">
        <v>-1</v>
      </c>
      <c r="L712">
        <f t="shared" si="125"/>
        <v>78.900000000000006</v>
      </c>
      <c r="M712">
        <f t="shared" si="126"/>
        <v>62.321091666666668</v>
      </c>
      <c r="N712">
        <f t="shared" si="127"/>
        <v>17.368776666666665</v>
      </c>
      <c r="O712">
        <f t="shared" si="128"/>
        <v>0.3062702280959968</v>
      </c>
      <c r="P712">
        <f t="shared" si="129"/>
        <v>567.21246243378607</v>
      </c>
      <c r="Q712">
        <f t="shared" si="130"/>
        <v>0.56721246243378609</v>
      </c>
      <c r="R712" s="1">
        <f t="shared" si="131"/>
        <v>3.472222222222765E-4</v>
      </c>
      <c r="S712" s="8">
        <v>3.472222222222765E-4</v>
      </c>
      <c r="T712" s="8">
        <f t="shared" si="132"/>
        <v>1633571.8918090486</v>
      </c>
      <c r="U712">
        <f t="shared" si="133"/>
        <v>0.73055555555555562</v>
      </c>
      <c r="W712" s="7">
        <f>U712/VLOOKUP(A712,Vlookup!A:B,2,FALSE)</f>
        <v>7.6900584795321645E-3</v>
      </c>
    </row>
    <row r="713" spans="1:23" x14ac:dyDescent="0.35">
      <c r="A713">
        <f t="shared" si="122"/>
        <v>12</v>
      </c>
      <c r="B713">
        <v>53</v>
      </c>
      <c r="D713">
        <v>62195712</v>
      </c>
      <c r="E713">
        <v>17221185</v>
      </c>
      <c r="F713">
        <v>145132</v>
      </c>
      <c r="G713" t="str">
        <f t="shared" si="123"/>
        <v>14:51:32</v>
      </c>
      <c r="H713">
        <v>10411</v>
      </c>
      <c r="I713" t="str">
        <f t="shared" si="124"/>
        <v>1-04-11</v>
      </c>
      <c r="J713">
        <v>6780</v>
      </c>
      <c r="K713">
        <v>-1</v>
      </c>
      <c r="L713">
        <f t="shared" si="125"/>
        <v>67.8</v>
      </c>
      <c r="M713">
        <f t="shared" si="126"/>
        <v>62.326186666666665</v>
      </c>
      <c r="N713">
        <f t="shared" si="127"/>
        <v>17.368641666666665</v>
      </c>
      <c r="O713">
        <f t="shared" si="128"/>
        <v>0.28772446275704378</v>
      </c>
      <c r="P713">
        <f t="shared" si="129"/>
        <v>532.86570502604502</v>
      </c>
      <c r="Q713">
        <f t="shared" si="130"/>
        <v>0.53286570502604502</v>
      </c>
      <c r="R713" s="1">
        <f t="shared" si="131"/>
        <v>3.472222222222765E-4</v>
      </c>
      <c r="S713" s="8">
        <v>3.472222222222765E-4</v>
      </c>
      <c r="T713" s="8">
        <f t="shared" si="132"/>
        <v>1534653.2304747698</v>
      </c>
      <c r="U713">
        <f t="shared" si="133"/>
        <v>0.62777777777777777</v>
      </c>
      <c r="W713" s="7">
        <f>U713/VLOOKUP(A713,Vlookup!A:B,2,FALSE)</f>
        <v>6.6081871345029242E-3</v>
      </c>
    </row>
    <row r="714" spans="1:23" x14ac:dyDescent="0.35">
      <c r="A714">
        <f t="shared" si="122"/>
        <v>12</v>
      </c>
      <c r="B714">
        <v>54</v>
      </c>
      <c r="D714">
        <v>62198447</v>
      </c>
      <c r="E714">
        <v>17219297</v>
      </c>
      <c r="F714">
        <v>145202</v>
      </c>
      <c r="G714" t="str">
        <f t="shared" si="123"/>
        <v>14:52:02</v>
      </c>
      <c r="H714">
        <v>10411</v>
      </c>
      <c r="I714" t="str">
        <f t="shared" si="124"/>
        <v>1-04-11</v>
      </c>
      <c r="J714">
        <v>7030</v>
      </c>
      <c r="K714">
        <v>-1</v>
      </c>
      <c r="L714">
        <f t="shared" si="125"/>
        <v>70.3</v>
      </c>
      <c r="M714">
        <f t="shared" si="126"/>
        <v>62.330745</v>
      </c>
      <c r="N714">
        <f t="shared" si="127"/>
        <v>17.365494999999999</v>
      </c>
      <c r="O714">
        <f t="shared" si="128"/>
        <v>0.12141721578888366</v>
      </c>
      <c r="P714">
        <f t="shared" si="129"/>
        <v>224.86468364101253</v>
      </c>
      <c r="Q714">
        <f t="shared" si="130"/>
        <v>0.22486468364101253</v>
      </c>
      <c r="R714" s="1">
        <f t="shared" si="131"/>
        <v>3.4722222222216548E-4</v>
      </c>
      <c r="S714" s="8">
        <v>3.4722222222216548E-4</v>
      </c>
      <c r="T714" s="8">
        <f t="shared" si="132"/>
        <v>647610.28888622194</v>
      </c>
      <c r="U714">
        <f t="shared" si="133"/>
        <v>0.65092592592592591</v>
      </c>
      <c r="W714" s="7">
        <f>U714/VLOOKUP(A714,Vlookup!A:B,2,FALSE)</f>
        <v>6.851851851851852E-3</v>
      </c>
    </row>
    <row r="715" spans="1:23" x14ac:dyDescent="0.35">
      <c r="A715">
        <f t="shared" si="122"/>
        <v>12</v>
      </c>
      <c r="B715">
        <v>55</v>
      </c>
      <c r="D715">
        <v>62199277</v>
      </c>
      <c r="E715">
        <v>17217395</v>
      </c>
      <c r="F715">
        <v>145232</v>
      </c>
      <c r="G715" t="str">
        <f t="shared" si="123"/>
        <v>14:52:32</v>
      </c>
      <c r="H715">
        <v>10411</v>
      </c>
      <c r="I715" t="str">
        <f t="shared" si="124"/>
        <v>1-04-11</v>
      </c>
      <c r="J715">
        <v>10</v>
      </c>
      <c r="K715">
        <v>-1</v>
      </c>
      <c r="L715">
        <f t="shared" si="125"/>
        <v>0.1</v>
      </c>
      <c r="M715">
        <f t="shared" si="126"/>
        <v>62.33212833333333</v>
      </c>
      <c r="N715">
        <f t="shared" si="127"/>
        <v>17.362324999999998</v>
      </c>
      <c r="O715">
        <f t="shared" si="128"/>
        <v>0.15483232313987258</v>
      </c>
      <c r="P715">
        <f t="shared" si="129"/>
        <v>286.74946245504401</v>
      </c>
      <c r="Q715">
        <f t="shared" si="130"/>
        <v>0.28674946245504401</v>
      </c>
      <c r="R715" s="1">
        <f t="shared" si="131"/>
        <v>3.4722222222216548E-4</v>
      </c>
      <c r="S715" s="8">
        <v>3.4722222222216548E-4</v>
      </c>
      <c r="T715" s="8">
        <f t="shared" si="132"/>
        <v>825838.45187066169</v>
      </c>
      <c r="U715">
        <f t="shared" si="133"/>
        <v>9.2592592592592585E-4</v>
      </c>
      <c r="W715" s="7">
        <f>U715/VLOOKUP(A715,Vlookup!A:B,2,FALSE)</f>
        <v>9.7465886939571137E-6</v>
      </c>
    </row>
    <row r="716" spans="1:23" x14ac:dyDescent="0.35">
      <c r="A716">
        <f t="shared" si="122"/>
        <v>12</v>
      </c>
      <c r="B716">
        <v>56</v>
      </c>
      <c r="D716">
        <v>62200652</v>
      </c>
      <c r="E716">
        <v>17215875</v>
      </c>
      <c r="F716">
        <v>145302</v>
      </c>
      <c r="G716" t="str">
        <f t="shared" si="123"/>
        <v>14:53:02</v>
      </c>
      <c r="H716">
        <v>10411</v>
      </c>
      <c r="I716" t="str">
        <f t="shared" si="124"/>
        <v>1-04-11</v>
      </c>
      <c r="J716">
        <v>6680</v>
      </c>
      <c r="K716">
        <v>-1</v>
      </c>
      <c r="L716">
        <f t="shared" si="125"/>
        <v>66.8</v>
      </c>
      <c r="M716">
        <f t="shared" si="126"/>
        <v>62.334420000000001</v>
      </c>
      <c r="N716">
        <f t="shared" si="127"/>
        <v>17.359791666666666</v>
      </c>
      <c r="O716">
        <f t="shared" si="128"/>
        <v>0.3239577455302276</v>
      </c>
      <c r="P716">
        <f t="shared" si="129"/>
        <v>599.96974472198156</v>
      </c>
      <c r="Q716">
        <f t="shared" si="130"/>
        <v>0.59996974472198161</v>
      </c>
      <c r="R716" s="1">
        <f t="shared" si="131"/>
        <v>3.472222222222765E-4</v>
      </c>
      <c r="S716" s="8">
        <v>3.472222222222765E-4</v>
      </c>
      <c r="T716" s="8">
        <f t="shared" si="132"/>
        <v>1727912.8647990369</v>
      </c>
      <c r="U716">
        <f t="shared" si="133"/>
        <v>0.61851851851851858</v>
      </c>
      <c r="W716" s="7">
        <f>U716/VLOOKUP(A716,Vlookup!A:B,2,FALSE)</f>
        <v>6.5107212475633532E-3</v>
      </c>
    </row>
    <row r="717" spans="1:23" x14ac:dyDescent="0.35">
      <c r="A717">
        <f t="shared" si="122"/>
        <v>12</v>
      </c>
      <c r="B717">
        <v>57</v>
      </c>
      <c r="D717">
        <v>62203881</v>
      </c>
      <c r="E717">
        <v>17216254</v>
      </c>
      <c r="F717">
        <v>145332</v>
      </c>
      <c r="G717" t="str">
        <f t="shared" si="123"/>
        <v>14:53:32</v>
      </c>
      <c r="H717">
        <v>10411</v>
      </c>
      <c r="I717" t="str">
        <f t="shared" si="124"/>
        <v>1-04-11</v>
      </c>
      <c r="J717">
        <v>6850</v>
      </c>
      <c r="K717">
        <v>-1</v>
      </c>
      <c r="L717">
        <f t="shared" si="125"/>
        <v>68.5</v>
      </c>
      <c r="M717">
        <f t="shared" si="126"/>
        <v>62.339801666666666</v>
      </c>
      <c r="N717">
        <f t="shared" si="127"/>
        <v>17.360423333333333</v>
      </c>
      <c r="O717">
        <f t="shared" si="128"/>
        <v>0.29088924918739278</v>
      </c>
      <c r="P717">
        <f t="shared" si="129"/>
        <v>538.72688949505141</v>
      </c>
      <c r="Q717">
        <f t="shared" si="130"/>
        <v>0.53872688949505143</v>
      </c>
      <c r="R717" s="1">
        <f t="shared" si="131"/>
        <v>3.472222222222765E-4</v>
      </c>
      <c r="S717" s="8">
        <v>3.472222222222765E-4</v>
      </c>
      <c r="T717" s="8">
        <f t="shared" si="132"/>
        <v>1551533.4417455054</v>
      </c>
      <c r="U717">
        <f t="shared" si="133"/>
        <v>0.6342592592592593</v>
      </c>
      <c r="W717" s="7">
        <f>U717/VLOOKUP(A717,Vlookup!A:B,2,FALSE)</f>
        <v>6.6764132553606241E-3</v>
      </c>
    </row>
    <row r="718" spans="1:23" x14ac:dyDescent="0.35">
      <c r="A718">
        <f t="shared" si="122"/>
        <v>12</v>
      </c>
      <c r="B718">
        <v>58</v>
      </c>
      <c r="D718">
        <v>62206784</v>
      </c>
      <c r="E718">
        <v>17216391</v>
      </c>
      <c r="F718">
        <v>145402</v>
      </c>
      <c r="G718" t="str">
        <f t="shared" si="123"/>
        <v>14:54:02</v>
      </c>
      <c r="H718">
        <v>10411</v>
      </c>
      <c r="I718" t="str">
        <f t="shared" si="124"/>
        <v>1-04-11</v>
      </c>
      <c r="J718">
        <v>7000</v>
      </c>
      <c r="K718">
        <v>-1</v>
      </c>
      <c r="L718">
        <f t="shared" si="125"/>
        <v>70</v>
      </c>
      <c r="M718">
        <f t="shared" si="126"/>
        <v>62.344639999999998</v>
      </c>
      <c r="N718">
        <f t="shared" si="127"/>
        <v>17.360651666666666</v>
      </c>
      <c r="O718">
        <f t="shared" si="128"/>
        <v>0.30604240934700372</v>
      </c>
      <c r="P718">
        <f t="shared" si="129"/>
        <v>566.7905421106509</v>
      </c>
      <c r="Q718">
        <f t="shared" si="130"/>
        <v>0.56679054211065094</v>
      </c>
      <c r="R718" s="1">
        <f t="shared" si="131"/>
        <v>3.4722222222216548E-4</v>
      </c>
      <c r="S718" s="8">
        <v>3.4722222222216548E-4</v>
      </c>
      <c r="T718" s="8">
        <f t="shared" si="132"/>
        <v>1632356.7612789413</v>
      </c>
      <c r="U718">
        <f t="shared" si="133"/>
        <v>0.64814814814814814</v>
      </c>
      <c r="W718" s="7">
        <f>U718/VLOOKUP(A718,Vlookup!A:B,2,FALSE)</f>
        <v>6.8226120857699801E-3</v>
      </c>
    </row>
    <row r="719" spans="1:23" x14ac:dyDescent="0.35">
      <c r="A719">
        <f t="shared" si="122"/>
        <v>12</v>
      </c>
      <c r="B719">
        <v>59</v>
      </c>
      <c r="D719">
        <v>62209715</v>
      </c>
      <c r="E719">
        <v>17218247</v>
      </c>
      <c r="F719">
        <v>145432</v>
      </c>
      <c r="G719" t="str">
        <f t="shared" si="123"/>
        <v>14:54:32</v>
      </c>
      <c r="H719">
        <v>10411</v>
      </c>
      <c r="I719" t="str">
        <f t="shared" si="124"/>
        <v>1-04-11</v>
      </c>
      <c r="J719">
        <v>6820</v>
      </c>
      <c r="K719">
        <v>-1</v>
      </c>
      <c r="L719">
        <f t="shared" si="125"/>
        <v>68.2</v>
      </c>
      <c r="M719">
        <f t="shared" si="126"/>
        <v>62.349525</v>
      </c>
      <c r="N719">
        <f t="shared" si="127"/>
        <v>17.363745000000002</v>
      </c>
      <c r="O719">
        <f t="shared" si="128"/>
        <v>0.32790638313814902</v>
      </c>
      <c r="P719">
        <f t="shared" si="129"/>
        <v>607.28262157185202</v>
      </c>
      <c r="Q719">
        <f t="shared" si="130"/>
        <v>0.60728262157185198</v>
      </c>
      <c r="R719" s="1">
        <f t="shared" si="131"/>
        <v>3.4722222222216548E-4</v>
      </c>
      <c r="S719" s="8">
        <v>3.4722222222216548E-4</v>
      </c>
      <c r="T719" s="8">
        <f t="shared" si="132"/>
        <v>1748973.9501272195</v>
      </c>
      <c r="U719">
        <f t="shared" si="133"/>
        <v>0.63148148148148142</v>
      </c>
      <c r="W719" s="7">
        <f>U719/VLOOKUP(A719,Vlookup!A:B,2,FALSE)</f>
        <v>6.6471734892787522E-3</v>
      </c>
    </row>
    <row r="720" spans="1:23" x14ac:dyDescent="0.35">
      <c r="A720">
        <f t="shared" si="122"/>
        <v>12</v>
      </c>
      <c r="B720">
        <v>60</v>
      </c>
      <c r="D720">
        <v>62212883</v>
      </c>
      <c r="E720">
        <v>17220021</v>
      </c>
      <c r="F720">
        <v>145502</v>
      </c>
      <c r="G720" t="str">
        <f t="shared" si="123"/>
        <v>14:55:02</v>
      </c>
      <c r="H720">
        <v>10411</v>
      </c>
      <c r="I720" t="str">
        <f t="shared" si="124"/>
        <v>1-04-11</v>
      </c>
      <c r="J720">
        <v>7240</v>
      </c>
      <c r="K720">
        <v>-1</v>
      </c>
      <c r="L720">
        <f t="shared" si="125"/>
        <v>72.400000000000006</v>
      </c>
      <c r="M720">
        <f t="shared" si="126"/>
        <v>62.354804999999999</v>
      </c>
      <c r="N720">
        <f t="shared" si="127"/>
        <v>17.366701666666668</v>
      </c>
      <c r="O720">
        <f t="shared" si="128"/>
        <v>0.31741445916750943</v>
      </c>
      <c r="P720">
        <f t="shared" si="129"/>
        <v>587.85157837822749</v>
      </c>
      <c r="Q720">
        <f t="shared" si="130"/>
        <v>0.58785157837822755</v>
      </c>
      <c r="R720" s="1">
        <f t="shared" si="131"/>
        <v>3.472222222222765E-4</v>
      </c>
      <c r="S720" s="8">
        <v>3.472222222222765E-4</v>
      </c>
      <c r="T720" s="8">
        <f t="shared" si="132"/>
        <v>1693012.5457290306</v>
      </c>
      <c r="U720">
        <f t="shared" si="133"/>
        <v>0.67037037037037039</v>
      </c>
      <c r="W720" s="7">
        <f>U720/VLOOKUP(A720,Vlookup!A:B,2,FALSE)</f>
        <v>7.0565302144249518E-3</v>
      </c>
    </row>
    <row r="721" spans="1:23" x14ac:dyDescent="0.35">
      <c r="A721">
        <f t="shared" si="122"/>
        <v>12</v>
      </c>
      <c r="B721">
        <v>61</v>
      </c>
      <c r="D721">
        <v>62216000</v>
      </c>
      <c r="E721">
        <v>17221247</v>
      </c>
      <c r="F721">
        <v>145532</v>
      </c>
      <c r="G721" t="str">
        <f t="shared" si="123"/>
        <v>14:55:32</v>
      </c>
      <c r="H721">
        <v>10411</v>
      </c>
      <c r="I721" t="str">
        <f t="shared" si="124"/>
        <v>1-04-11</v>
      </c>
      <c r="J721">
        <v>7270</v>
      </c>
      <c r="K721">
        <v>-1</v>
      </c>
      <c r="L721">
        <f t="shared" si="125"/>
        <v>72.7</v>
      </c>
      <c r="M721">
        <f t="shared" si="126"/>
        <v>62.36</v>
      </c>
      <c r="N721">
        <f t="shared" si="127"/>
        <v>17.368745000000001</v>
      </c>
      <c r="O721">
        <f t="shared" si="128"/>
        <v>0.33630351106029871</v>
      </c>
      <c r="P721">
        <f t="shared" si="129"/>
        <v>622.83410248367318</v>
      </c>
      <c r="Q721">
        <f t="shared" si="130"/>
        <v>0.62283410248367321</v>
      </c>
      <c r="R721" s="1">
        <f t="shared" si="131"/>
        <v>3.472222222222765E-4</v>
      </c>
      <c r="S721" s="8">
        <v>3.472222222222765E-4</v>
      </c>
      <c r="T721" s="8">
        <f t="shared" si="132"/>
        <v>1793762.2151526983</v>
      </c>
      <c r="U721">
        <f t="shared" si="133"/>
        <v>0.67314814814814805</v>
      </c>
      <c r="W721" s="7">
        <f>U721/VLOOKUP(A721,Vlookup!A:B,2,FALSE)</f>
        <v>7.085769980506822E-3</v>
      </c>
    </row>
    <row r="722" spans="1:23" x14ac:dyDescent="0.35">
      <c r="A722">
        <f t="shared" si="122"/>
        <v>12</v>
      </c>
      <c r="B722">
        <v>62</v>
      </c>
      <c r="D722">
        <v>62219342</v>
      </c>
      <c r="E722">
        <v>17221931</v>
      </c>
      <c r="F722">
        <v>145602</v>
      </c>
      <c r="G722" t="str">
        <f t="shared" si="123"/>
        <v>14:56:02</v>
      </c>
      <c r="H722">
        <v>10411</v>
      </c>
      <c r="I722" t="str">
        <f t="shared" si="124"/>
        <v>1-04-11</v>
      </c>
      <c r="J722">
        <v>7040</v>
      </c>
      <c r="K722">
        <v>-1</v>
      </c>
      <c r="L722">
        <f t="shared" si="125"/>
        <v>70.400000000000006</v>
      </c>
      <c r="M722">
        <f t="shared" si="126"/>
        <v>62.365569999999998</v>
      </c>
      <c r="N722">
        <f t="shared" si="127"/>
        <v>17.369885</v>
      </c>
      <c r="O722">
        <f t="shared" si="128"/>
        <v>0.33077815517194115</v>
      </c>
      <c r="P722">
        <f t="shared" si="129"/>
        <v>612.60114337843504</v>
      </c>
      <c r="Q722">
        <f t="shared" si="130"/>
        <v>0.61260114337843508</v>
      </c>
      <c r="R722" s="1">
        <f t="shared" si="131"/>
        <v>3.4722222222216548E-4</v>
      </c>
      <c r="S722" s="8">
        <v>3.4722222222216548E-4</v>
      </c>
      <c r="T722" s="8">
        <f t="shared" si="132"/>
        <v>1764291.2929301811</v>
      </c>
      <c r="U722">
        <f t="shared" si="133"/>
        <v>0.6518518518518519</v>
      </c>
      <c r="W722" s="7">
        <f>U722/VLOOKUP(A722,Vlookup!A:B,2,FALSE)</f>
        <v>6.8615984405458099E-3</v>
      </c>
    </row>
    <row r="723" spans="1:23" x14ac:dyDescent="0.35">
      <c r="A723">
        <f t="shared" si="122"/>
        <v>12</v>
      </c>
      <c r="B723">
        <v>63</v>
      </c>
      <c r="D723">
        <v>62222592</v>
      </c>
      <c r="E723">
        <v>17220674</v>
      </c>
      <c r="F723">
        <v>145632</v>
      </c>
      <c r="G723" t="str">
        <f t="shared" si="123"/>
        <v>14:56:32</v>
      </c>
      <c r="H723">
        <v>10411</v>
      </c>
      <c r="I723" t="str">
        <f t="shared" si="124"/>
        <v>1-04-11</v>
      </c>
      <c r="J723">
        <v>7690</v>
      </c>
      <c r="K723">
        <v>-1</v>
      </c>
      <c r="L723">
        <f t="shared" si="125"/>
        <v>76.900000000000006</v>
      </c>
      <c r="M723">
        <f t="shared" si="126"/>
        <v>62.370986666666667</v>
      </c>
      <c r="N723">
        <f t="shared" si="127"/>
        <v>17.367789999999999</v>
      </c>
      <c r="O723">
        <f t="shared" si="128"/>
        <v>0.33043031806669082</v>
      </c>
      <c r="P723">
        <f t="shared" si="129"/>
        <v>611.95694905951143</v>
      </c>
      <c r="Q723">
        <f t="shared" si="130"/>
        <v>0.61195694905951148</v>
      </c>
      <c r="R723" s="1">
        <f t="shared" si="131"/>
        <v>3.4722222222216548E-4</v>
      </c>
      <c r="S723" s="8">
        <v>3.4722222222216548E-4</v>
      </c>
      <c r="T723" s="8">
        <f t="shared" si="132"/>
        <v>1762436.013291681</v>
      </c>
      <c r="U723">
        <f t="shared" si="133"/>
        <v>0.71203703703703702</v>
      </c>
      <c r="W723" s="7">
        <f>U723/VLOOKUP(A723,Vlookup!A:B,2,FALSE)</f>
        <v>7.4951267056530217E-3</v>
      </c>
    </row>
    <row r="724" spans="1:23" x14ac:dyDescent="0.35">
      <c r="A724">
        <f t="shared" si="122"/>
        <v>12</v>
      </c>
      <c r="B724">
        <v>64</v>
      </c>
      <c r="D724">
        <v>62225610</v>
      </c>
      <c r="E724">
        <v>17217804</v>
      </c>
      <c r="F724">
        <v>145702</v>
      </c>
      <c r="G724" t="str">
        <f t="shared" si="123"/>
        <v>14:57:02</v>
      </c>
      <c r="H724">
        <v>10411</v>
      </c>
      <c r="I724" t="str">
        <f t="shared" si="124"/>
        <v>1-04-11</v>
      </c>
      <c r="J724">
        <v>7200</v>
      </c>
      <c r="K724">
        <v>-1</v>
      </c>
      <c r="L724">
        <f t="shared" si="125"/>
        <v>72</v>
      </c>
      <c r="M724">
        <f t="shared" si="126"/>
        <v>62.376016666666665</v>
      </c>
      <c r="N724">
        <f t="shared" si="127"/>
        <v>17.363006666666667</v>
      </c>
      <c r="O724">
        <f t="shared" si="128"/>
        <v>0.32616683483330022</v>
      </c>
      <c r="P724">
        <f t="shared" si="129"/>
        <v>604.06097811127199</v>
      </c>
      <c r="Q724">
        <f t="shared" si="130"/>
        <v>0.60406097811127202</v>
      </c>
      <c r="R724" s="1">
        <f t="shared" si="131"/>
        <v>3.472222222222765E-4</v>
      </c>
      <c r="S724" s="8">
        <v>3.472222222222765E-4</v>
      </c>
      <c r="T724" s="8">
        <f t="shared" si="132"/>
        <v>1739695.6169601914</v>
      </c>
      <c r="U724">
        <f t="shared" si="133"/>
        <v>0.66666666666666663</v>
      </c>
      <c r="W724" s="7">
        <f>U724/VLOOKUP(A724,Vlookup!A:B,2,FALSE)</f>
        <v>7.0175438596491221E-3</v>
      </c>
    </row>
    <row r="725" spans="1:23" x14ac:dyDescent="0.35">
      <c r="A725">
        <f t="shared" si="122"/>
        <v>12</v>
      </c>
      <c r="B725">
        <v>65</v>
      </c>
      <c r="D725">
        <v>62228219</v>
      </c>
      <c r="E725">
        <v>17213603</v>
      </c>
      <c r="F725">
        <v>145732</v>
      </c>
      <c r="G725" t="str">
        <f t="shared" si="123"/>
        <v>14:57:32</v>
      </c>
      <c r="H725">
        <v>10411</v>
      </c>
      <c r="I725" t="str">
        <f t="shared" si="124"/>
        <v>1-04-11</v>
      </c>
      <c r="J725">
        <v>7470</v>
      </c>
      <c r="K725">
        <v>-1</v>
      </c>
      <c r="L725">
        <f t="shared" si="125"/>
        <v>74.7</v>
      </c>
      <c r="M725">
        <f t="shared" si="126"/>
        <v>62.380364999999998</v>
      </c>
      <c r="N725">
        <f t="shared" si="127"/>
        <v>17.356005</v>
      </c>
      <c r="O725">
        <f t="shared" si="128"/>
        <v>0.19489672929880414</v>
      </c>
      <c r="P725">
        <f t="shared" si="129"/>
        <v>360.94874266138527</v>
      </c>
      <c r="Q725">
        <f t="shared" si="130"/>
        <v>0.36094874266138527</v>
      </c>
      <c r="R725" s="1">
        <f t="shared" si="131"/>
        <v>3.472222222222765E-4</v>
      </c>
      <c r="S725" s="8">
        <v>3.472222222222765E-4</v>
      </c>
      <c r="T725" s="8">
        <f t="shared" si="132"/>
        <v>1039532.3788646271</v>
      </c>
      <c r="U725">
        <f t="shared" si="133"/>
        <v>0.69166666666666665</v>
      </c>
      <c r="W725" s="7">
        <f>U725/VLOOKUP(A725,Vlookup!A:B,2,FALSE)</f>
        <v>7.2807017543859648E-3</v>
      </c>
    </row>
    <row r="726" spans="1:23" x14ac:dyDescent="0.35">
      <c r="A726">
        <f t="shared" si="122"/>
        <v>12</v>
      </c>
      <c r="B726">
        <v>66</v>
      </c>
      <c r="D726">
        <v>62229326</v>
      </c>
      <c r="E726">
        <v>17210152</v>
      </c>
      <c r="F726">
        <v>145802</v>
      </c>
      <c r="G726" t="str">
        <f t="shared" si="123"/>
        <v>14:58:02</v>
      </c>
      <c r="H726">
        <v>10411</v>
      </c>
      <c r="I726" t="str">
        <f t="shared" si="124"/>
        <v>1-04-11</v>
      </c>
      <c r="J726">
        <v>1850</v>
      </c>
      <c r="K726">
        <v>-1</v>
      </c>
      <c r="L726">
        <f t="shared" si="125"/>
        <v>18.5</v>
      </c>
      <c r="M726">
        <f t="shared" si="126"/>
        <v>62.382210000000001</v>
      </c>
      <c r="N726">
        <f t="shared" si="127"/>
        <v>17.350253333333335</v>
      </c>
      <c r="O726">
        <f t="shared" si="128"/>
        <v>0.27665264022947961</v>
      </c>
      <c r="P726">
        <f t="shared" si="129"/>
        <v>512.36068970499628</v>
      </c>
      <c r="Q726">
        <f t="shared" si="130"/>
        <v>0.51236068970499626</v>
      </c>
      <c r="R726" s="1">
        <f t="shared" si="131"/>
        <v>3.4722222222216548E-4</v>
      </c>
      <c r="S726" s="8">
        <v>3.4722222222216548E-4</v>
      </c>
      <c r="T726" s="8">
        <f t="shared" si="132"/>
        <v>1475598.7863506305</v>
      </c>
      <c r="U726">
        <f t="shared" si="133"/>
        <v>0.17129629629629631</v>
      </c>
      <c r="W726" s="7">
        <f>U726/VLOOKUP(A726,Vlookup!A:B,2,FALSE)</f>
        <v>1.8031189083820664E-3</v>
      </c>
    </row>
    <row r="727" spans="1:23" x14ac:dyDescent="0.35">
      <c r="A727">
        <f t="shared" ref="A727:A755" si="134">A726</f>
        <v>12</v>
      </c>
      <c r="B727">
        <v>67</v>
      </c>
      <c r="D727">
        <v>62229838</v>
      </c>
      <c r="E727">
        <v>17204298</v>
      </c>
      <c r="F727">
        <v>145832</v>
      </c>
      <c r="G727" t="str">
        <f t="shared" si="123"/>
        <v>14:58:32</v>
      </c>
      <c r="H727">
        <v>10411</v>
      </c>
      <c r="I727" t="str">
        <f t="shared" si="124"/>
        <v>1-04-11</v>
      </c>
      <c r="J727">
        <v>7559</v>
      </c>
      <c r="K727">
        <v>-1</v>
      </c>
      <c r="L727">
        <f t="shared" si="125"/>
        <v>75.59</v>
      </c>
      <c r="M727">
        <f t="shared" si="126"/>
        <v>62.383063333333332</v>
      </c>
      <c r="N727">
        <f t="shared" si="127"/>
        <v>17.340496666666667</v>
      </c>
      <c r="O727">
        <f t="shared" si="128"/>
        <v>0.33494050495742395</v>
      </c>
      <c r="P727">
        <f t="shared" si="129"/>
        <v>620.30981518114913</v>
      </c>
      <c r="Q727">
        <f t="shared" si="130"/>
        <v>0.62030981518114914</v>
      </c>
      <c r="R727" s="1">
        <f t="shared" si="131"/>
        <v>3.4722222222216548E-4</v>
      </c>
      <c r="S727" s="8">
        <v>3.4722222222216548E-4</v>
      </c>
      <c r="T727" s="8">
        <f t="shared" si="132"/>
        <v>1786492.2677220015</v>
      </c>
      <c r="U727">
        <f t="shared" si="133"/>
        <v>0.69990740740740742</v>
      </c>
      <c r="W727" s="7">
        <f>U727/VLOOKUP(A727,Vlookup!A:B,2,FALSE)</f>
        <v>7.3674463937621832E-3</v>
      </c>
    </row>
    <row r="728" spans="1:23" x14ac:dyDescent="0.35">
      <c r="A728">
        <f t="shared" si="134"/>
        <v>12</v>
      </c>
      <c r="B728">
        <v>68</v>
      </c>
      <c r="D728">
        <v>62231160</v>
      </c>
      <c r="E728">
        <v>17197673</v>
      </c>
      <c r="F728">
        <v>145902</v>
      </c>
      <c r="G728" t="str">
        <f t="shared" si="123"/>
        <v>14:59:02</v>
      </c>
      <c r="H728">
        <v>10411</v>
      </c>
      <c r="I728" t="str">
        <f t="shared" si="124"/>
        <v>1-04-11</v>
      </c>
      <c r="J728">
        <v>6650</v>
      </c>
      <c r="K728">
        <v>-1</v>
      </c>
      <c r="L728">
        <f t="shared" si="125"/>
        <v>66.5</v>
      </c>
      <c r="M728">
        <f t="shared" si="126"/>
        <v>62.385266666666666</v>
      </c>
      <c r="N728">
        <f t="shared" si="127"/>
        <v>17.329454999999999</v>
      </c>
      <c r="O728">
        <f t="shared" si="128"/>
        <v>0.27762328401895203</v>
      </c>
      <c r="P728">
        <f t="shared" si="129"/>
        <v>514.15832200309922</v>
      </c>
      <c r="Q728">
        <f t="shared" si="130"/>
        <v>0.51415832200309919</v>
      </c>
      <c r="R728" s="1">
        <f t="shared" si="131"/>
        <v>3.472222222222765E-4</v>
      </c>
      <c r="S728" s="8">
        <v>3.472222222222765E-4</v>
      </c>
      <c r="T728" s="8">
        <f t="shared" si="132"/>
        <v>1480775.9673686943</v>
      </c>
      <c r="U728">
        <f t="shared" si="133"/>
        <v>0.6157407407407407</v>
      </c>
      <c r="W728" s="7">
        <f>U728/VLOOKUP(A728,Vlookup!A:B,2,FALSE)</f>
        <v>6.4814814814814813E-3</v>
      </c>
    </row>
    <row r="729" spans="1:23" x14ac:dyDescent="0.35">
      <c r="A729">
        <f t="shared" si="134"/>
        <v>12</v>
      </c>
      <c r="B729">
        <v>69</v>
      </c>
      <c r="D729">
        <v>62231962</v>
      </c>
      <c r="E729">
        <v>17191950</v>
      </c>
      <c r="F729">
        <v>145932</v>
      </c>
      <c r="G729" t="str">
        <f t="shared" si="123"/>
        <v>14:59:32</v>
      </c>
      <c r="H729">
        <v>10411</v>
      </c>
      <c r="I729" t="str">
        <f t="shared" si="124"/>
        <v>1-04-11</v>
      </c>
      <c r="J729">
        <v>5540</v>
      </c>
      <c r="K729">
        <v>-1</v>
      </c>
      <c r="L729">
        <f t="shared" si="125"/>
        <v>55.4</v>
      </c>
      <c r="M729">
        <f t="shared" si="126"/>
        <v>62.386603333333333</v>
      </c>
      <c r="N729">
        <f t="shared" si="127"/>
        <v>17.319916666666668</v>
      </c>
      <c r="O729">
        <f t="shared" si="128"/>
        <v>5.2105424515197868E-2</v>
      </c>
      <c r="P729">
        <f t="shared" si="129"/>
        <v>96.499246202146452</v>
      </c>
      <c r="Q729">
        <f t="shared" si="130"/>
        <v>9.6499246202146449E-2</v>
      </c>
      <c r="R729" s="1">
        <f t="shared" si="131"/>
        <v>3.472222222222765E-4</v>
      </c>
      <c r="S729" s="8">
        <v>3.472222222222765E-4</v>
      </c>
      <c r="T729" s="8">
        <f t="shared" si="132"/>
        <v>277917.82906213833</v>
      </c>
      <c r="U729">
        <f t="shared" si="133"/>
        <v>0.51296296296296295</v>
      </c>
      <c r="W729" s="7">
        <f>U729/VLOOKUP(A729,Vlookup!A:B,2,FALSE)</f>
        <v>5.3996101364522419E-3</v>
      </c>
    </row>
    <row r="730" spans="1:23" x14ac:dyDescent="0.35">
      <c r="A730">
        <f t="shared" si="134"/>
        <v>12</v>
      </c>
      <c r="B730">
        <v>70</v>
      </c>
      <c r="D730">
        <v>62232198</v>
      </c>
      <c r="E730">
        <v>17190950</v>
      </c>
      <c r="F730">
        <v>150002</v>
      </c>
      <c r="G730" t="str">
        <f t="shared" si="123"/>
        <v>15:00:02</v>
      </c>
      <c r="H730">
        <v>10411</v>
      </c>
      <c r="I730" t="str">
        <f t="shared" si="124"/>
        <v>1-04-11</v>
      </c>
      <c r="J730">
        <v>20</v>
      </c>
      <c r="K730">
        <v>-1</v>
      </c>
      <c r="L730">
        <f t="shared" si="125"/>
        <v>0.2</v>
      </c>
      <c r="M730">
        <f t="shared" si="126"/>
        <v>62.386996666666668</v>
      </c>
      <c r="N730">
        <f t="shared" si="127"/>
        <v>17.318249999999999</v>
      </c>
      <c r="O730">
        <f t="shared" si="128"/>
        <v>8.7697355063145119E-2</v>
      </c>
      <c r="P730">
        <f t="shared" si="129"/>
        <v>162.41550157694476</v>
      </c>
      <c r="Q730">
        <f t="shared" si="130"/>
        <v>0.16241550157694476</v>
      </c>
      <c r="R730" s="1">
        <f t="shared" si="131"/>
        <v>3.4722222222216548E-4</v>
      </c>
      <c r="S730" s="8">
        <v>3.4722222222216548E-4</v>
      </c>
      <c r="T730" s="8">
        <f t="shared" si="132"/>
        <v>467756.64454167738</v>
      </c>
      <c r="U730">
        <f t="shared" si="133"/>
        <v>1.8518518518518517E-3</v>
      </c>
      <c r="W730" s="7">
        <f>U730/VLOOKUP(A730,Vlookup!A:B,2,FALSE)</f>
        <v>1.9493177387914227E-5</v>
      </c>
    </row>
    <row r="731" spans="1:23" x14ac:dyDescent="0.35">
      <c r="A731">
        <f t="shared" si="134"/>
        <v>12</v>
      </c>
      <c r="B731">
        <v>71</v>
      </c>
      <c r="D731">
        <v>62232613</v>
      </c>
      <c r="E731">
        <v>17189287</v>
      </c>
      <c r="F731">
        <v>150032</v>
      </c>
      <c r="G731" t="str">
        <f t="shared" si="123"/>
        <v>15:00:32</v>
      </c>
      <c r="H731">
        <v>10411</v>
      </c>
      <c r="I731" t="str">
        <f t="shared" si="124"/>
        <v>1-04-11</v>
      </c>
      <c r="J731">
        <v>229</v>
      </c>
      <c r="K731">
        <v>-1</v>
      </c>
      <c r="L731">
        <f t="shared" si="125"/>
        <v>2.29</v>
      </c>
      <c r="M731">
        <f t="shared" si="126"/>
        <v>62.387688333333337</v>
      </c>
      <c r="N731">
        <f t="shared" si="127"/>
        <v>17.315478333333335</v>
      </c>
      <c r="O731">
        <f t="shared" si="128"/>
        <v>4.6339209312229547E-2</v>
      </c>
      <c r="P731">
        <f t="shared" si="129"/>
        <v>85.820215646249125</v>
      </c>
      <c r="Q731">
        <f t="shared" si="130"/>
        <v>8.5820215646249129E-2</v>
      </c>
      <c r="R731" s="1">
        <f t="shared" si="131"/>
        <v>3.9351851851854303E-4</v>
      </c>
      <c r="S731" s="8">
        <v>3.9351851851854303E-4</v>
      </c>
      <c r="T731" s="8">
        <f t="shared" si="132"/>
        <v>218084.312701043</v>
      </c>
      <c r="U731">
        <f t="shared" si="133"/>
        <v>1.8709150326797385E-2</v>
      </c>
      <c r="W731" s="7">
        <f>U731/VLOOKUP(A731,Vlookup!A:B,2,FALSE)</f>
        <v>1.9693842449260406E-4</v>
      </c>
    </row>
    <row r="732" spans="1:23" x14ac:dyDescent="0.35">
      <c r="A732">
        <f t="shared" si="134"/>
        <v>12</v>
      </c>
      <c r="B732">
        <v>72</v>
      </c>
      <c r="D732">
        <v>62232807</v>
      </c>
      <c r="E732">
        <v>17188381</v>
      </c>
      <c r="F732">
        <v>150106</v>
      </c>
      <c r="G732" t="str">
        <f t="shared" si="123"/>
        <v>15:01:06</v>
      </c>
      <c r="H732">
        <v>10411</v>
      </c>
      <c r="I732" t="str">
        <f t="shared" si="124"/>
        <v>1-04-11</v>
      </c>
      <c r="J732">
        <v>2390</v>
      </c>
      <c r="K732">
        <v>-1</v>
      </c>
      <c r="L732">
        <f t="shared" si="125"/>
        <v>23.9</v>
      </c>
      <c r="M732">
        <f t="shared" si="126"/>
        <v>62.388011666666664</v>
      </c>
      <c r="N732">
        <f t="shared" si="127"/>
        <v>17.313968333333332</v>
      </c>
      <c r="O732">
        <f t="shared" si="128"/>
        <v>0.15183936137153453</v>
      </c>
      <c r="P732">
        <f t="shared" si="129"/>
        <v>281.20649726008196</v>
      </c>
      <c r="Q732">
        <f t="shared" si="130"/>
        <v>0.28120649726008196</v>
      </c>
      <c r="R732" s="1">
        <f t="shared" si="131"/>
        <v>3.472222222222765E-4</v>
      </c>
      <c r="S732" s="8">
        <v>3.472222222222765E-4</v>
      </c>
      <c r="T732" s="8">
        <f t="shared" si="132"/>
        <v>809874.7121089095</v>
      </c>
      <c r="U732">
        <f t="shared" si="133"/>
        <v>0.2212962962962963</v>
      </c>
      <c r="W732" s="7">
        <f>U732/VLOOKUP(A732,Vlookup!A:B,2,FALSE)</f>
        <v>2.3294346978557506E-3</v>
      </c>
    </row>
    <row r="733" spans="1:23" x14ac:dyDescent="0.35">
      <c r="A733">
        <f t="shared" si="134"/>
        <v>12</v>
      </c>
      <c r="B733">
        <v>73</v>
      </c>
      <c r="D733">
        <v>62231424</v>
      </c>
      <c r="E733">
        <v>17187043</v>
      </c>
      <c r="F733">
        <v>150136</v>
      </c>
      <c r="G733" t="str">
        <f t="shared" si="123"/>
        <v>15:01:36</v>
      </c>
      <c r="H733">
        <v>10411</v>
      </c>
      <c r="I733" t="str">
        <f t="shared" si="124"/>
        <v>1-04-11</v>
      </c>
      <c r="J733">
        <v>240</v>
      </c>
      <c r="K733">
        <v>-1</v>
      </c>
      <c r="L733">
        <f t="shared" si="125"/>
        <v>2.4</v>
      </c>
      <c r="M733">
        <f t="shared" si="126"/>
        <v>62.385706666666664</v>
      </c>
      <c r="N733">
        <f t="shared" si="127"/>
        <v>17.311738333333334</v>
      </c>
      <c r="O733">
        <f t="shared" si="128"/>
        <v>4.6588005110554727E-2</v>
      </c>
      <c r="P733">
        <f t="shared" si="129"/>
        <v>86.28098546474736</v>
      </c>
      <c r="Q733">
        <f t="shared" si="130"/>
        <v>8.6280985464747356E-2</v>
      </c>
      <c r="R733" s="1">
        <f t="shared" si="131"/>
        <v>3.5879629629620435E-4</v>
      </c>
      <c r="S733" s="8">
        <v>3.5879629629620435E-4</v>
      </c>
      <c r="T733" s="8">
        <f t="shared" si="132"/>
        <v>240473.45626309942</v>
      </c>
      <c r="U733">
        <f t="shared" si="133"/>
        <v>2.150537634408602E-2</v>
      </c>
      <c r="W733" s="7">
        <f>U733/VLOOKUP(A733,Vlookup!A:B,2,FALSE)</f>
        <v>2.2637238256932653E-4</v>
      </c>
    </row>
    <row r="734" spans="1:23" x14ac:dyDescent="0.35">
      <c r="A734">
        <f t="shared" si="134"/>
        <v>12</v>
      </c>
      <c r="B734">
        <v>74</v>
      </c>
      <c r="D734">
        <v>62231368</v>
      </c>
      <c r="E734">
        <v>17186047</v>
      </c>
      <c r="F734">
        <v>150207</v>
      </c>
      <c r="G734" t="str">
        <f t="shared" si="123"/>
        <v>15:02:07</v>
      </c>
      <c r="H734">
        <v>10411</v>
      </c>
      <c r="I734" t="str">
        <f t="shared" si="124"/>
        <v>1-04-11</v>
      </c>
      <c r="J734">
        <v>4360</v>
      </c>
      <c r="K734">
        <v>-1</v>
      </c>
      <c r="L734">
        <f t="shared" si="125"/>
        <v>43.6</v>
      </c>
      <c r="M734">
        <f t="shared" si="126"/>
        <v>62.385613333333332</v>
      </c>
      <c r="N734">
        <f t="shared" si="127"/>
        <v>17.310078333333333</v>
      </c>
      <c r="O734">
        <f t="shared" si="128"/>
        <v>0.21034878093982431</v>
      </c>
      <c r="P734">
        <f t="shared" si="129"/>
        <v>389.56594230055464</v>
      </c>
      <c r="Q734">
        <f t="shared" si="130"/>
        <v>0.38956594230055464</v>
      </c>
      <c r="R734" s="1">
        <f t="shared" si="131"/>
        <v>3.472222222222765E-4</v>
      </c>
      <c r="S734" s="8">
        <v>3.472222222222765E-4</v>
      </c>
      <c r="T734" s="8">
        <f t="shared" si="132"/>
        <v>1121949.9138254221</v>
      </c>
      <c r="U734">
        <f t="shared" si="133"/>
        <v>0.40370370370370368</v>
      </c>
      <c r="W734" s="7">
        <f>U734/VLOOKUP(A734,Vlookup!A:B,2,FALSE)</f>
        <v>4.2495126705653016E-3</v>
      </c>
    </row>
    <row r="735" spans="1:23" x14ac:dyDescent="0.35">
      <c r="A735">
        <f t="shared" si="134"/>
        <v>12</v>
      </c>
      <c r="B735">
        <v>75</v>
      </c>
      <c r="D735">
        <v>62231856</v>
      </c>
      <c r="E735">
        <v>17181641</v>
      </c>
      <c r="F735">
        <v>150237</v>
      </c>
      <c r="G735" t="str">
        <f t="shared" si="123"/>
        <v>15:02:37</v>
      </c>
      <c r="H735">
        <v>10411</v>
      </c>
      <c r="I735" t="str">
        <f t="shared" si="124"/>
        <v>1-04-11</v>
      </c>
      <c r="J735">
        <v>4090</v>
      </c>
      <c r="K735">
        <v>-1</v>
      </c>
      <c r="L735">
        <f t="shared" si="125"/>
        <v>40.9</v>
      </c>
      <c r="M735">
        <f t="shared" si="126"/>
        <v>62.386426666666665</v>
      </c>
      <c r="N735">
        <f t="shared" si="127"/>
        <v>17.302734999999998</v>
      </c>
      <c r="O735">
        <f t="shared" si="128"/>
        <v>8.1422011201832151E-2</v>
      </c>
      <c r="P735">
        <f t="shared" si="129"/>
        <v>150.79356474579313</v>
      </c>
      <c r="Q735">
        <f t="shared" si="130"/>
        <v>0.15079356474579314</v>
      </c>
      <c r="R735" s="1">
        <f t="shared" si="131"/>
        <v>3.4722222222216548E-4</v>
      </c>
      <c r="S735" s="8">
        <v>3.4722222222216548E-4</v>
      </c>
      <c r="T735" s="8">
        <f t="shared" si="132"/>
        <v>434285.46646795521</v>
      </c>
      <c r="U735">
        <f t="shared" si="133"/>
        <v>0.37870370370370371</v>
      </c>
      <c r="W735" s="7">
        <f>U735/VLOOKUP(A735,Vlookup!A:B,2,FALSE)</f>
        <v>3.9863547758284597E-3</v>
      </c>
    </row>
    <row r="736" spans="1:23" x14ac:dyDescent="0.35">
      <c r="A736">
        <f t="shared" si="134"/>
        <v>12</v>
      </c>
      <c r="B736">
        <v>76</v>
      </c>
      <c r="D736">
        <v>62232040</v>
      </c>
      <c r="E736">
        <v>17179933</v>
      </c>
      <c r="F736">
        <v>150307</v>
      </c>
      <c r="G736" t="str">
        <f t="shared" si="123"/>
        <v>15:03:07</v>
      </c>
      <c r="H736">
        <v>10411</v>
      </c>
      <c r="I736" t="str">
        <f t="shared" si="124"/>
        <v>1-04-11</v>
      </c>
      <c r="J736">
        <v>40</v>
      </c>
      <c r="K736">
        <v>-1</v>
      </c>
      <c r="L736">
        <f t="shared" si="125"/>
        <v>0.4</v>
      </c>
      <c r="M736">
        <f t="shared" si="126"/>
        <v>62.386733333333332</v>
      </c>
      <c r="N736">
        <f t="shared" si="127"/>
        <v>17.299888333333332</v>
      </c>
      <c r="O736">
        <f t="shared" si="128"/>
        <v>5.0527966401399893E-2</v>
      </c>
      <c r="P736">
        <f t="shared" si="129"/>
        <v>93.577793775392607</v>
      </c>
      <c r="Q736">
        <f t="shared" si="130"/>
        <v>9.3577793775392604E-2</v>
      </c>
      <c r="R736" s="1">
        <f t="shared" si="131"/>
        <v>3.472222222222765E-4</v>
      </c>
      <c r="S736" s="8">
        <v>3.472222222222765E-4</v>
      </c>
      <c r="T736" s="8">
        <f t="shared" si="132"/>
        <v>269504.0460730886</v>
      </c>
      <c r="U736">
        <f t="shared" si="133"/>
        <v>3.7037037037037034E-3</v>
      </c>
      <c r="W736" s="7">
        <f>U736/VLOOKUP(A736,Vlookup!A:B,2,FALSE)</f>
        <v>3.8986354775828455E-5</v>
      </c>
    </row>
    <row r="737" spans="1:23" x14ac:dyDescent="0.35">
      <c r="A737">
        <f t="shared" si="134"/>
        <v>12</v>
      </c>
      <c r="B737">
        <v>77</v>
      </c>
      <c r="D737">
        <v>62232169</v>
      </c>
      <c r="E737">
        <v>17178881</v>
      </c>
      <c r="F737">
        <v>150337</v>
      </c>
      <c r="G737" t="str">
        <f t="shared" si="123"/>
        <v>15:03:37</v>
      </c>
      <c r="H737">
        <v>10411</v>
      </c>
      <c r="I737" t="str">
        <f t="shared" si="124"/>
        <v>1-04-11</v>
      </c>
      <c r="J737">
        <v>3279</v>
      </c>
      <c r="K737">
        <v>-1</v>
      </c>
      <c r="L737">
        <f t="shared" si="125"/>
        <v>32.79</v>
      </c>
      <c r="M737">
        <f t="shared" si="126"/>
        <v>62.386948333333336</v>
      </c>
      <c r="N737">
        <f t="shared" si="127"/>
        <v>17.298134999999998</v>
      </c>
      <c r="O737">
        <f t="shared" si="128"/>
        <v>4.7384021160885303E-2</v>
      </c>
      <c r="P737">
        <f t="shared" si="129"/>
        <v>87.755207189959577</v>
      </c>
      <c r="Q737">
        <f t="shared" si="130"/>
        <v>8.7755207189959578E-2</v>
      </c>
      <c r="R737" s="1">
        <f t="shared" si="131"/>
        <v>3.8194444444439313E-4</v>
      </c>
      <c r="S737" s="8">
        <v>3.8194444444439313E-4</v>
      </c>
      <c r="T737" s="8">
        <f t="shared" si="132"/>
        <v>229759.08791556139</v>
      </c>
      <c r="U737">
        <f t="shared" si="133"/>
        <v>0.27601010101010098</v>
      </c>
      <c r="W737" s="7">
        <f>U737/VLOOKUP(A737,Vlookup!A:B,2,FALSE)</f>
        <v>2.9053694843168523E-3</v>
      </c>
    </row>
    <row r="738" spans="1:23" x14ac:dyDescent="0.35">
      <c r="A738">
        <f t="shared" si="134"/>
        <v>12</v>
      </c>
      <c r="B738">
        <v>78</v>
      </c>
      <c r="D738">
        <v>62232136</v>
      </c>
      <c r="E738">
        <v>17177863</v>
      </c>
      <c r="F738">
        <v>150410</v>
      </c>
      <c r="G738" t="str">
        <f t="shared" si="123"/>
        <v>15:04:10</v>
      </c>
      <c r="H738">
        <v>10411</v>
      </c>
      <c r="I738" t="str">
        <f t="shared" si="124"/>
        <v>1-04-11</v>
      </c>
      <c r="J738">
        <v>3180</v>
      </c>
      <c r="K738">
        <v>-1</v>
      </c>
      <c r="L738">
        <f t="shared" si="125"/>
        <v>31.8</v>
      </c>
      <c r="M738">
        <f t="shared" si="126"/>
        <v>62.386893333333333</v>
      </c>
      <c r="N738">
        <f t="shared" si="127"/>
        <v>17.296438333333334</v>
      </c>
      <c r="O738">
        <f t="shared" si="128"/>
        <v>0.17584178910068204</v>
      </c>
      <c r="P738">
        <f t="shared" si="129"/>
        <v>325.65899341446317</v>
      </c>
      <c r="Q738">
        <f t="shared" si="130"/>
        <v>0.32565899341446319</v>
      </c>
      <c r="R738" s="1">
        <f t="shared" si="131"/>
        <v>3.472222222222765E-4</v>
      </c>
      <c r="S738" s="8">
        <v>3.472222222222765E-4</v>
      </c>
      <c r="T738" s="8">
        <f t="shared" si="132"/>
        <v>937897.90103350731</v>
      </c>
      <c r="U738">
        <f t="shared" si="133"/>
        <v>0.29444444444444445</v>
      </c>
      <c r="W738" s="7">
        <f>U738/VLOOKUP(A738,Vlookup!A:B,2,FALSE)</f>
        <v>3.0994152046783627E-3</v>
      </c>
    </row>
    <row r="739" spans="1:23" x14ac:dyDescent="0.35">
      <c r="A739">
        <f t="shared" si="134"/>
        <v>12</v>
      </c>
      <c r="B739">
        <v>79</v>
      </c>
      <c r="D739">
        <v>62231888</v>
      </c>
      <c r="E739">
        <v>17174114</v>
      </c>
      <c r="F739">
        <v>150440</v>
      </c>
      <c r="G739" t="str">
        <f t="shared" si="123"/>
        <v>15:04:40</v>
      </c>
      <c r="H739">
        <v>10411</v>
      </c>
      <c r="I739" t="str">
        <f t="shared" si="124"/>
        <v>1-04-11</v>
      </c>
      <c r="J739">
        <v>4580</v>
      </c>
      <c r="K739">
        <v>-1</v>
      </c>
      <c r="L739">
        <f t="shared" si="125"/>
        <v>45.8</v>
      </c>
      <c r="M739">
        <f t="shared" si="126"/>
        <v>62.386479999999999</v>
      </c>
      <c r="N739">
        <f t="shared" si="127"/>
        <v>17.290189999999999</v>
      </c>
      <c r="O739">
        <f t="shared" si="128"/>
        <v>0.20357485256445576</v>
      </c>
      <c r="P739">
        <f t="shared" si="129"/>
        <v>377.02062694937206</v>
      </c>
      <c r="Q739">
        <f t="shared" si="130"/>
        <v>0.37702062694937205</v>
      </c>
      <c r="R739" s="1">
        <f t="shared" si="131"/>
        <v>3.4722222222216548E-4</v>
      </c>
      <c r="S739" s="8">
        <v>3.4722222222216548E-4</v>
      </c>
      <c r="T739" s="8">
        <f t="shared" si="132"/>
        <v>1085819.4056143691</v>
      </c>
      <c r="U739">
        <f t="shared" si="133"/>
        <v>0.42407407407407405</v>
      </c>
      <c r="W739" s="7">
        <f>U739/VLOOKUP(A739,Vlookup!A:B,2,FALSE)</f>
        <v>4.4639376218323585E-3</v>
      </c>
    </row>
    <row r="740" spans="1:23" x14ac:dyDescent="0.35">
      <c r="A740">
        <f t="shared" si="134"/>
        <v>12</v>
      </c>
      <c r="B740">
        <v>80</v>
      </c>
      <c r="D740">
        <v>62231241</v>
      </c>
      <c r="E740">
        <v>17169958</v>
      </c>
      <c r="F740">
        <v>150510</v>
      </c>
      <c r="G740" t="str">
        <f t="shared" si="123"/>
        <v>15:05:10</v>
      </c>
      <c r="H740">
        <v>10411</v>
      </c>
      <c r="I740" t="str">
        <f t="shared" si="124"/>
        <v>1-04-11</v>
      </c>
      <c r="J740">
        <v>4360</v>
      </c>
      <c r="K740">
        <v>-1</v>
      </c>
      <c r="L740">
        <f t="shared" si="125"/>
        <v>43.6</v>
      </c>
      <c r="M740">
        <f t="shared" si="126"/>
        <v>62.385401666666667</v>
      </c>
      <c r="N740">
        <f t="shared" si="127"/>
        <v>17.283263333333334</v>
      </c>
      <c r="O740">
        <f t="shared" si="128"/>
        <v>0.11741521039103607</v>
      </c>
      <c r="P740">
        <f t="shared" si="129"/>
        <v>217.45296964419882</v>
      </c>
      <c r="Q740">
        <f t="shared" si="130"/>
        <v>0.21745296964419883</v>
      </c>
      <c r="R740" s="1">
        <f t="shared" si="131"/>
        <v>3.472222222222765E-4</v>
      </c>
      <c r="S740" s="8">
        <v>3.472222222222765E-4</v>
      </c>
      <c r="T740" s="8">
        <f t="shared" si="132"/>
        <v>626264.55257519474</v>
      </c>
      <c r="U740">
        <f t="shared" si="133"/>
        <v>0.40370370370370368</v>
      </c>
      <c r="W740" s="7">
        <f>U740/VLOOKUP(A740,Vlookup!A:B,2,FALSE)</f>
        <v>4.2495126705653016E-3</v>
      </c>
    </row>
    <row r="741" spans="1:23" x14ac:dyDescent="0.35">
      <c r="A741">
        <f t="shared" si="134"/>
        <v>12</v>
      </c>
      <c r="B741">
        <v>81</v>
      </c>
      <c r="D741">
        <v>62230496</v>
      </c>
      <c r="E741">
        <v>17171910</v>
      </c>
      <c r="F741">
        <v>150540</v>
      </c>
      <c r="G741" t="str">
        <f t="shared" si="123"/>
        <v>15:05:40</v>
      </c>
      <c r="H741">
        <v>10411</v>
      </c>
      <c r="I741" t="str">
        <f t="shared" si="124"/>
        <v>1-04-11</v>
      </c>
      <c r="J741">
        <v>2860</v>
      </c>
      <c r="K741">
        <v>-1</v>
      </c>
      <c r="L741">
        <f t="shared" si="125"/>
        <v>28.6</v>
      </c>
      <c r="M741">
        <f t="shared" si="126"/>
        <v>62.384160000000001</v>
      </c>
      <c r="N741">
        <f t="shared" si="127"/>
        <v>17.286516666666667</v>
      </c>
      <c r="O741">
        <f t="shared" si="128"/>
        <v>4.5744886051467204E-2</v>
      </c>
      <c r="P741">
        <f t="shared" si="129"/>
        <v>84.71952896731726</v>
      </c>
      <c r="Q741">
        <f t="shared" si="130"/>
        <v>8.4719528967317256E-2</v>
      </c>
      <c r="R741" s="1">
        <f t="shared" si="131"/>
        <v>3.9351851851854303E-4</v>
      </c>
      <c r="S741" s="8">
        <v>3.9351851851854303E-4</v>
      </c>
      <c r="T741" s="8">
        <f t="shared" si="132"/>
        <v>215287.27361105164</v>
      </c>
      <c r="U741">
        <f t="shared" si="133"/>
        <v>0.23366013071895425</v>
      </c>
      <c r="W741" s="7">
        <f>U741/VLOOKUP(A741,Vlookup!A:B,2,FALSE)</f>
        <v>2.4595803233574132E-3</v>
      </c>
    </row>
    <row r="742" spans="1:23" x14ac:dyDescent="0.35">
      <c r="A742">
        <f t="shared" si="134"/>
        <v>12</v>
      </c>
      <c r="B742">
        <v>82</v>
      </c>
      <c r="D742">
        <v>62230384</v>
      </c>
      <c r="E742">
        <v>17172865</v>
      </c>
      <c r="F742">
        <v>150614</v>
      </c>
      <c r="G742" t="str">
        <f t="shared" si="123"/>
        <v>15:06:14</v>
      </c>
      <c r="H742">
        <v>10411</v>
      </c>
      <c r="I742" t="str">
        <f t="shared" si="124"/>
        <v>1-04-11</v>
      </c>
      <c r="J742">
        <v>420</v>
      </c>
      <c r="K742">
        <v>-1</v>
      </c>
      <c r="L742">
        <f t="shared" si="125"/>
        <v>4.2</v>
      </c>
      <c r="M742">
        <f t="shared" si="126"/>
        <v>62.38397333333333</v>
      </c>
      <c r="N742">
        <f t="shared" si="127"/>
        <v>17.288108333333334</v>
      </c>
      <c r="O742">
        <f t="shared" si="128"/>
        <v>4.7798741434045132E-2</v>
      </c>
      <c r="P742">
        <f t="shared" si="129"/>
        <v>88.523269135851578</v>
      </c>
      <c r="Q742">
        <f t="shared" si="130"/>
        <v>8.8523269135851582E-2</v>
      </c>
      <c r="R742" s="1">
        <f t="shared" si="131"/>
        <v>9.1435185185173573E-4</v>
      </c>
      <c r="S742" s="8">
        <v>9.1435185185173573E-4</v>
      </c>
      <c r="T742" s="8">
        <f t="shared" si="132"/>
        <v>96815.322194158827</v>
      </c>
      <c r="U742">
        <f t="shared" si="133"/>
        <v>1.4767932489451479E-2</v>
      </c>
      <c r="W742" s="7">
        <f>U742/VLOOKUP(A742,Vlookup!A:B,2,FALSE)</f>
        <v>1.5545192094159452E-4</v>
      </c>
    </row>
    <row r="743" spans="1:23" x14ac:dyDescent="0.35">
      <c r="A743">
        <f t="shared" si="134"/>
        <v>12</v>
      </c>
      <c r="B743">
        <v>83</v>
      </c>
      <c r="D743">
        <v>62230302</v>
      </c>
      <c r="E743">
        <v>17173879</v>
      </c>
      <c r="F743">
        <v>150733</v>
      </c>
      <c r="G743" t="str">
        <f t="shared" si="123"/>
        <v>15:07:33</v>
      </c>
      <c r="H743">
        <v>10411</v>
      </c>
      <c r="I743" t="str">
        <f t="shared" si="124"/>
        <v>1-04-11</v>
      </c>
      <c r="J743">
        <v>2400</v>
      </c>
      <c r="K743">
        <v>-1</v>
      </c>
      <c r="L743">
        <f t="shared" si="125"/>
        <v>24</v>
      </c>
      <c r="M743">
        <f t="shared" si="126"/>
        <v>62.383836666666667</v>
      </c>
      <c r="N743">
        <f t="shared" si="127"/>
        <v>17.289798333333334</v>
      </c>
      <c r="O743">
        <f t="shared" si="128"/>
        <v>5.5713671717939103E-2</v>
      </c>
      <c r="P743">
        <f t="shared" si="129"/>
        <v>103.18172002162322</v>
      </c>
      <c r="Q743">
        <f t="shared" si="130"/>
        <v>0.10318172002162322</v>
      </c>
      <c r="R743" s="1">
        <f t="shared" si="131"/>
        <v>3.472222222222765E-4</v>
      </c>
      <c r="S743" s="8">
        <v>3.472222222222765E-4</v>
      </c>
      <c r="T743" s="8">
        <f t="shared" si="132"/>
        <v>297163.35366222844</v>
      </c>
      <c r="U743">
        <f t="shared" si="133"/>
        <v>0.22222222222222224</v>
      </c>
      <c r="W743" s="7">
        <f>U743/VLOOKUP(A743,Vlookup!A:B,2,FALSE)</f>
        <v>2.3391812865497076E-3</v>
      </c>
    </row>
    <row r="744" spans="1:23" x14ac:dyDescent="0.35">
      <c r="A744">
        <f t="shared" si="134"/>
        <v>12</v>
      </c>
      <c r="B744">
        <v>84</v>
      </c>
      <c r="D744">
        <v>62230433</v>
      </c>
      <c r="E744">
        <v>17172713</v>
      </c>
      <c r="F744">
        <v>150803</v>
      </c>
      <c r="G744" t="str">
        <f t="shared" si="123"/>
        <v>15:08:03</v>
      </c>
      <c r="H744">
        <v>10411</v>
      </c>
      <c r="I744" t="str">
        <f t="shared" si="124"/>
        <v>1-04-11</v>
      </c>
      <c r="J744">
        <v>2180</v>
      </c>
      <c r="K744">
        <v>-1</v>
      </c>
      <c r="L744">
        <f t="shared" si="125"/>
        <v>21.8</v>
      </c>
      <c r="M744">
        <f t="shared" si="126"/>
        <v>62.384054999999996</v>
      </c>
      <c r="N744">
        <f t="shared" si="127"/>
        <v>17.287855</v>
      </c>
      <c r="O744">
        <f t="shared" si="128"/>
        <v>4.8541539208413996E-2</v>
      </c>
      <c r="P744">
        <f t="shared" si="129"/>
        <v>89.898930613982714</v>
      </c>
      <c r="Q744">
        <f t="shared" si="130"/>
        <v>8.9898930613982714E-2</v>
      </c>
      <c r="R744" s="1">
        <f t="shared" si="131"/>
        <v>3.9027777777777772E-2</v>
      </c>
      <c r="S744" s="8">
        <v>3.9027777777777772E-2</v>
      </c>
      <c r="T744" s="8">
        <f t="shared" si="132"/>
        <v>2303.4601438458208</v>
      </c>
      <c r="U744">
        <f t="shared" si="133"/>
        <v>1.7958349808883617E-3</v>
      </c>
      <c r="W744" s="7">
        <f>U744/VLOOKUP(A744,Vlookup!A:B,2,FALSE)</f>
        <v>1.8903526114614333E-5</v>
      </c>
    </row>
    <row r="745" spans="1:23" x14ac:dyDescent="0.35">
      <c r="A745">
        <f t="shared" si="134"/>
        <v>12</v>
      </c>
      <c r="B745">
        <v>85</v>
      </c>
      <c r="D745">
        <v>62230539</v>
      </c>
      <c r="E745">
        <v>17171693</v>
      </c>
      <c r="F745">
        <v>160415</v>
      </c>
      <c r="G745" t="str">
        <f t="shared" si="123"/>
        <v>16:04:15</v>
      </c>
      <c r="H745">
        <v>10411</v>
      </c>
      <c r="I745" t="str">
        <f t="shared" si="124"/>
        <v>1-04-11</v>
      </c>
      <c r="J745">
        <v>3320</v>
      </c>
      <c r="K745">
        <v>-1</v>
      </c>
      <c r="L745">
        <f t="shared" si="125"/>
        <v>33.200000000000003</v>
      </c>
      <c r="M745">
        <f t="shared" si="126"/>
        <v>62.384231666666665</v>
      </c>
      <c r="N745">
        <f t="shared" si="127"/>
        <v>17.286155000000001</v>
      </c>
      <c r="O745">
        <f t="shared" si="128"/>
        <v>0.10222064359153943</v>
      </c>
      <c r="P745">
        <f t="shared" si="129"/>
        <v>189.31263193153103</v>
      </c>
      <c r="Q745">
        <f t="shared" si="130"/>
        <v>0.18931263193153103</v>
      </c>
      <c r="R745" s="1">
        <f t="shared" si="131"/>
        <v>3.4722222222216548E-4</v>
      </c>
      <c r="S745" s="8">
        <v>3.4722222222216548E-4</v>
      </c>
      <c r="T745" s="8">
        <f t="shared" si="132"/>
        <v>545220.37996289844</v>
      </c>
      <c r="U745">
        <f t="shared" si="133"/>
        <v>0.30740740740740741</v>
      </c>
      <c r="W745" s="7">
        <f>U745/VLOOKUP(A745,Vlookup!A:B,2,FALSE)</f>
        <v>3.2358674463937621E-3</v>
      </c>
    </row>
    <row r="746" spans="1:23" x14ac:dyDescent="0.35">
      <c r="A746">
        <f t="shared" si="134"/>
        <v>12</v>
      </c>
      <c r="B746">
        <v>86</v>
      </c>
      <c r="D746">
        <v>62231097</v>
      </c>
      <c r="E746">
        <v>17169850</v>
      </c>
      <c r="F746">
        <v>160445</v>
      </c>
      <c r="G746" t="str">
        <f t="shared" si="123"/>
        <v>16:04:45</v>
      </c>
      <c r="H746">
        <v>10411</v>
      </c>
      <c r="I746" t="str">
        <f t="shared" si="124"/>
        <v>1-04-11</v>
      </c>
      <c r="J746">
        <v>3000</v>
      </c>
      <c r="K746">
        <v>-1</v>
      </c>
      <c r="L746">
        <f t="shared" si="125"/>
        <v>30</v>
      </c>
      <c r="M746">
        <f t="shared" si="126"/>
        <v>62.385161666666669</v>
      </c>
      <c r="N746">
        <f t="shared" si="127"/>
        <v>17.283083333333334</v>
      </c>
      <c r="O746">
        <f t="shared" si="128"/>
        <v>0.18411271746777963</v>
      </c>
      <c r="P746">
        <f t="shared" si="129"/>
        <v>340.97675275032788</v>
      </c>
      <c r="Q746">
        <f t="shared" si="130"/>
        <v>0.3409767527503279</v>
      </c>
      <c r="R746" s="1">
        <f t="shared" si="131"/>
        <v>3.472222222222765E-4</v>
      </c>
      <c r="S746" s="8">
        <v>3.472222222222765E-4</v>
      </c>
      <c r="T746" s="8">
        <f t="shared" si="132"/>
        <v>982013.04792079073</v>
      </c>
      <c r="U746">
        <f t="shared" si="133"/>
        <v>0.27777777777777779</v>
      </c>
      <c r="W746" s="7">
        <f>U746/VLOOKUP(A746,Vlookup!A:B,2,FALSE)</f>
        <v>2.9239766081871348E-3</v>
      </c>
    </row>
    <row r="747" spans="1:23" x14ac:dyDescent="0.35">
      <c r="A747">
        <f t="shared" si="134"/>
        <v>12</v>
      </c>
      <c r="B747">
        <v>87</v>
      </c>
      <c r="D747">
        <v>62231853</v>
      </c>
      <c r="E747">
        <v>17173464</v>
      </c>
      <c r="F747">
        <v>160515</v>
      </c>
      <c r="G747" t="str">
        <f t="shared" si="123"/>
        <v>16:05:15</v>
      </c>
      <c r="H747">
        <v>10411</v>
      </c>
      <c r="I747" t="str">
        <f t="shared" si="124"/>
        <v>1-04-11</v>
      </c>
      <c r="J747">
        <v>4780</v>
      </c>
      <c r="K747">
        <v>-1</v>
      </c>
      <c r="L747">
        <f t="shared" si="125"/>
        <v>47.8</v>
      </c>
      <c r="M747">
        <f t="shared" si="126"/>
        <v>62.386421666666664</v>
      </c>
      <c r="N747">
        <f t="shared" si="127"/>
        <v>17.289106666666665</v>
      </c>
      <c r="O747">
        <f t="shared" si="128"/>
        <v>0.20837945279224607</v>
      </c>
      <c r="P747">
        <f t="shared" si="129"/>
        <v>385.91874657123969</v>
      </c>
      <c r="Q747">
        <f t="shared" si="130"/>
        <v>0.3859187465712397</v>
      </c>
      <c r="R747" s="1">
        <f t="shared" si="131"/>
        <v>3.472222222222765E-4</v>
      </c>
      <c r="S747" s="8">
        <v>3.472222222222765E-4</v>
      </c>
      <c r="T747" s="8">
        <f t="shared" si="132"/>
        <v>1111445.9901249965</v>
      </c>
      <c r="U747">
        <f t="shared" si="133"/>
        <v>0.44259259259259259</v>
      </c>
      <c r="W747" s="7">
        <f>U747/VLOOKUP(A747,Vlookup!A:B,2,FALSE)</f>
        <v>4.6588693957115013E-3</v>
      </c>
    </row>
    <row r="748" spans="1:23" x14ac:dyDescent="0.35">
      <c r="A748">
        <f t="shared" si="134"/>
        <v>12</v>
      </c>
      <c r="B748">
        <v>88</v>
      </c>
      <c r="D748">
        <v>62232092</v>
      </c>
      <c r="E748">
        <v>17177922</v>
      </c>
      <c r="F748">
        <v>160545</v>
      </c>
      <c r="G748" t="str">
        <f t="shared" si="123"/>
        <v>16:05:45</v>
      </c>
      <c r="H748">
        <v>10411</v>
      </c>
      <c r="I748" t="str">
        <f t="shared" si="124"/>
        <v>1-04-11</v>
      </c>
      <c r="J748">
        <v>2490</v>
      </c>
      <c r="K748">
        <v>-1</v>
      </c>
      <c r="L748">
        <f t="shared" si="125"/>
        <v>24.9</v>
      </c>
      <c r="M748">
        <f t="shared" si="126"/>
        <v>62.38682</v>
      </c>
      <c r="N748">
        <f t="shared" si="127"/>
        <v>17.296536666666668</v>
      </c>
      <c r="O748">
        <f t="shared" si="128"/>
        <v>0.11092015953729752</v>
      </c>
      <c r="P748">
        <f t="shared" si="129"/>
        <v>205.424135463075</v>
      </c>
      <c r="Q748">
        <f t="shared" si="130"/>
        <v>0.205424135463075</v>
      </c>
      <c r="R748" s="1">
        <f t="shared" si="131"/>
        <v>3.472222222222765E-4</v>
      </c>
      <c r="S748" s="8">
        <v>3.472222222222765E-4</v>
      </c>
      <c r="T748" s="8">
        <f t="shared" si="132"/>
        <v>591621.51013356354</v>
      </c>
      <c r="U748">
        <f t="shared" si="133"/>
        <v>0.23055555555555557</v>
      </c>
      <c r="W748" s="7">
        <f>U748/VLOOKUP(A748,Vlookup!A:B,2,FALSE)</f>
        <v>2.4269005847953216E-3</v>
      </c>
    </row>
    <row r="749" spans="1:23" x14ac:dyDescent="0.35">
      <c r="A749">
        <f t="shared" si="134"/>
        <v>12</v>
      </c>
      <c r="B749">
        <v>89</v>
      </c>
      <c r="D749">
        <v>62231982</v>
      </c>
      <c r="E749">
        <v>17180299</v>
      </c>
      <c r="F749">
        <v>160615</v>
      </c>
      <c r="G749" t="str">
        <f t="shared" si="123"/>
        <v>16:06:15</v>
      </c>
      <c r="H749">
        <v>10411</v>
      </c>
      <c r="I749" t="str">
        <f t="shared" si="124"/>
        <v>1-04-11</v>
      </c>
      <c r="J749">
        <v>4870</v>
      </c>
      <c r="K749">
        <v>-1</v>
      </c>
      <c r="L749">
        <f t="shared" si="125"/>
        <v>48.7</v>
      </c>
      <c r="M749">
        <f t="shared" si="126"/>
        <v>62.386636666666668</v>
      </c>
      <c r="N749">
        <f t="shared" si="127"/>
        <v>17.300498333333334</v>
      </c>
      <c r="O749">
        <f t="shared" si="128"/>
        <v>0.18435668198677557</v>
      </c>
      <c r="P749">
        <f t="shared" si="129"/>
        <v>341.42857503950836</v>
      </c>
      <c r="Q749">
        <f t="shared" si="130"/>
        <v>0.34142857503950835</v>
      </c>
      <c r="R749" s="1">
        <f t="shared" si="131"/>
        <v>3.4722222222216548E-4</v>
      </c>
      <c r="S749" s="8">
        <v>3.4722222222216548E-4</v>
      </c>
      <c r="T749" s="8">
        <f t="shared" si="132"/>
        <v>983314.29611394473</v>
      </c>
      <c r="U749">
        <f t="shared" si="133"/>
        <v>0.45092592592592595</v>
      </c>
      <c r="W749" s="7">
        <f>U749/VLOOKUP(A749,Vlookup!A:B,2,FALSE)</f>
        <v>4.7465886939571152E-3</v>
      </c>
    </row>
    <row r="750" spans="1:23" x14ac:dyDescent="0.35">
      <c r="A750">
        <f t="shared" si="134"/>
        <v>12</v>
      </c>
      <c r="B750">
        <v>90</v>
      </c>
      <c r="D750">
        <v>62231575</v>
      </c>
      <c r="E750">
        <v>17184171</v>
      </c>
      <c r="F750">
        <v>160645</v>
      </c>
      <c r="G750" t="str">
        <f t="shared" si="123"/>
        <v>16:06:45</v>
      </c>
      <c r="H750">
        <v>10411</v>
      </c>
      <c r="I750" t="str">
        <f t="shared" si="124"/>
        <v>1-04-11</v>
      </c>
      <c r="J750">
        <v>2770</v>
      </c>
      <c r="K750">
        <v>-1</v>
      </c>
      <c r="L750">
        <f t="shared" si="125"/>
        <v>27.7</v>
      </c>
      <c r="M750">
        <f t="shared" si="126"/>
        <v>62.385958333333335</v>
      </c>
      <c r="N750">
        <f t="shared" si="127"/>
        <v>17.306951666666667</v>
      </c>
      <c r="O750">
        <f t="shared" si="128"/>
        <v>5.0945188924424699E-2</v>
      </c>
      <c r="P750">
        <f t="shared" si="129"/>
        <v>94.350489888034545</v>
      </c>
      <c r="Q750">
        <f t="shared" si="130"/>
        <v>9.4350489888034544E-2</v>
      </c>
      <c r="R750" s="1">
        <f t="shared" si="131"/>
        <v>3.4722222222216548E-4</v>
      </c>
      <c r="S750" s="8">
        <v>3.4722222222216548E-4</v>
      </c>
      <c r="T750" s="8">
        <f t="shared" si="132"/>
        <v>271729.4108775839</v>
      </c>
      <c r="U750">
        <f t="shared" si="133"/>
        <v>0.25648148148148148</v>
      </c>
      <c r="W750" s="7">
        <f>U750/VLOOKUP(A750,Vlookup!A:B,2,FALSE)</f>
        <v>2.6998050682261209E-3</v>
      </c>
    </row>
    <row r="751" spans="1:23" x14ac:dyDescent="0.35">
      <c r="A751">
        <f t="shared" si="134"/>
        <v>12</v>
      </c>
      <c r="B751">
        <v>91</v>
      </c>
      <c r="D751">
        <v>62231478</v>
      </c>
      <c r="E751">
        <v>17185248</v>
      </c>
      <c r="F751">
        <v>160715</v>
      </c>
      <c r="G751" t="str">
        <f t="shared" si="123"/>
        <v>16:07:15</v>
      </c>
      <c r="H751">
        <v>10411</v>
      </c>
      <c r="I751" t="str">
        <f t="shared" si="124"/>
        <v>1-04-11</v>
      </c>
      <c r="J751">
        <v>40</v>
      </c>
      <c r="K751">
        <v>-1</v>
      </c>
      <c r="L751">
        <f t="shared" si="125"/>
        <v>0.4</v>
      </c>
      <c r="M751">
        <f t="shared" si="126"/>
        <v>62.385796666666664</v>
      </c>
      <c r="N751">
        <f t="shared" si="127"/>
        <v>17.308746666666668</v>
      </c>
      <c r="O751">
        <f t="shared" si="128"/>
        <v>5.0923033349926247E-2</v>
      </c>
      <c r="P751">
        <f t="shared" si="129"/>
        <v>94.30945776406341</v>
      </c>
      <c r="Q751">
        <f t="shared" si="130"/>
        <v>9.4309457764063409E-2</v>
      </c>
      <c r="R751" s="1">
        <f t="shared" si="131"/>
        <v>3.472222222222765E-4</v>
      </c>
      <c r="S751" s="8">
        <v>3.472222222222765E-4</v>
      </c>
      <c r="T751" s="8">
        <f t="shared" si="132"/>
        <v>271611.23836046015</v>
      </c>
      <c r="U751">
        <f t="shared" si="133"/>
        <v>3.7037037037037034E-3</v>
      </c>
      <c r="W751" s="7">
        <f>U751/VLOOKUP(A751,Vlookup!A:B,2,FALSE)</f>
        <v>3.8986354775828455E-5</v>
      </c>
    </row>
    <row r="752" spans="1:23" x14ac:dyDescent="0.35">
      <c r="A752">
        <f t="shared" si="134"/>
        <v>12</v>
      </c>
      <c r="B752">
        <v>92</v>
      </c>
      <c r="D752">
        <v>62231336</v>
      </c>
      <c r="E752">
        <v>17186301</v>
      </c>
      <c r="F752">
        <v>160745</v>
      </c>
      <c r="G752" t="str">
        <f t="shared" si="123"/>
        <v>16:07:45</v>
      </c>
      <c r="H752">
        <v>10411</v>
      </c>
      <c r="I752" t="str">
        <f t="shared" si="124"/>
        <v>1-04-11</v>
      </c>
      <c r="J752">
        <v>3510</v>
      </c>
      <c r="K752">
        <v>-1</v>
      </c>
      <c r="L752">
        <f t="shared" si="125"/>
        <v>35.1</v>
      </c>
      <c r="M752">
        <f t="shared" si="126"/>
        <v>62.385559999999998</v>
      </c>
      <c r="N752">
        <f t="shared" si="127"/>
        <v>17.310501666666667</v>
      </c>
      <c r="O752">
        <f t="shared" si="128"/>
        <v>0.1768658631039961</v>
      </c>
      <c r="P752">
        <f t="shared" si="129"/>
        <v>327.5555784686008</v>
      </c>
      <c r="Q752">
        <f t="shared" si="130"/>
        <v>0.32755557846860078</v>
      </c>
      <c r="R752" s="1">
        <f t="shared" si="131"/>
        <v>3.4722222222216548E-4</v>
      </c>
      <c r="S752" s="8">
        <v>3.4722222222216548E-4</v>
      </c>
      <c r="T752" s="8">
        <f t="shared" si="132"/>
        <v>943360.06598972448</v>
      </c>
      <c r="U752">
        <f t="shared" si="133"/>
        <v>0.32500000000000001</v>
      </c>
      <c r="W752" s="7">
        <f>U752/VLOOKUP(A752,Vlookup!A:B,2,FALSE)</f>
        <v>3.4210526315789475E-3</v>
      </c>
    </row>
    <row r="753" spans="1:23" x14ac:dyDescent="0.35">
      <c r="A753">
        <f t="shared" si="134"/>
        <v>12</v>
      </c>
      <c r="B753">
        <v>93</v>
      </c>
      <c r="D753">
        <v>62230797</v>
      </c>
      <c r="E753">
        <v>17189928</v>
      </c>
      <c r="F753">
        <v>160815</v>
      </c>
      <c r="G753" t="str">
        <f t="shared" si="123"/>
        <v>16:08:15</v>
      </c>
      <c r="H753">
        <v>10411</v>
      </c>
      <c r="I753" t="str">
        <f t="shared" si="124"/>
        <v>1-04-11</v>
      </c>
      <c r="J753">
        <v>4260</v>
      </c>
      <c r="K753">
        <v>-1</v>
      </c>
      <c r="L753">
        <f t="shared" si="125"/>
        <v>42.6</v>
      </c>
      <c r="M753">
        <f t="shared" si="126"/>
        <v>62.384661666666666</v>
      </c>
      <c r="N753">
        <f t="shared" si="127"/>
        <v>17.316546666666667</v>
      </c>
      <c r="O753">
        <f t="shared" si="128"/>
        <v>0.19666438007391232</v>
      </c>
      <c r="P753">
        <f t="shared" si="129"/>
        <v>364.22243189688561</v>
      </c>
      <c r="Q753">
        <f t="shared" si="130"/>
        <v>0.36422243189688563</v>
      </c>
      <c r="R753" s="1">
        <f t="shared" si="131"/>
        <v>3.4722222222216548E-4</v>
      </c>
      <c r="S753" s="8">
        <v>3.4722222222216548E-4</v>
      </c>
      <c r="T753" s="8">
        <f t="shared" si="132"/>
        <v>1048960.603863202</v>
      </c>
      <c r="U753">
        <f t="shared" si="133"/>
        <v>0.39444444444444449</v>
      </c>
      <c r="W753" s="7">
        <f>U753/VLOOKUP(A753,Vlookup!A:B,2,FALSE)</f>
        <v>4.1520467836257315E-3</v>
      </c>
    </row>
    <row r="754" spans="1:23" x14ac:dyDescent="0.35">
      <c r="A754">
        <f t="shared" si="134"/>
        <v>12</v>
      </c>
      <c r="B754">
        <v>94</v>
      </c>
      <c r="D754">
        <v>62230505</v>
      </c>
      <c r="E754">
        <v>17194116</v>
      </c>
      <c r="F754">
        <v>160845</v>
      </c>
      <c r="G754" t="str">
        <f t="shared" si="123"/>
        <v>16:08:45</v>
      </c>
      <c r="H754">
        <v>10411</v>
      </c>
      <c r="I754" t="str">
        <f t="shared" si="124"/>
        <v>1-04-11</v>
      </c>
      <c r="J754">
        <v>4170</v>
      </c>
      <c r="K754">
        <v>-1</v>
      </c>
      <c r="L754">
        <f t="shared" si="125"/>
        <v>41.7</v>
      </c>
      <c r="M754">
        <f t="shared" si="126"/>
        <v>62.384174999999999</v>
      </c>
      <c r="N754">
        <f t="shared" si="127"/>
        <v>17.323526666666666</v>
      </c>
      <c r="O754">
        <f t="shared" si="128"/>
        <v>0.21231554601260788</v>
      </c>
      <c r="P754">
        <f t="shared" si="129"/>
        <v>393.20839121534982</v>
      </c>
      <c r="Q754">
        <f t="shared" si="130"/>
        <v>0.39320839121534984</v>
      </c>
      <c r="R754" s="1">
        <f t="shared" si="131"/>
        <v>3.472222222222765E-4</v>
      </c>
      <c r="S754" s="8">
        <v>3.472222222222765E-4</v>
      </c>
      <c r="T754" s="8">
        <f t="shared" si="132"/>
        <v>1132440.1667000304</v>
      </c>
      <c r="U754">
        <f t="shared" si="133"/>
        <v>0.38611111111111113</v>
      </c>
      <c r="W754" s="7">
        <f>U754/VLOOKUP(A754,Vlookup!A:B,2,FALSE)</f>
        <v>4.0643274853801167E-3</v>
      </c>
    </row>
    <row r="755" spans="1:23" x14ac:dyDescent="0.35">
      <c r="A755">
        <f t="shared" si="134"/>
        <v>12</v>
      </c>
      <c r="B755">
        <v>95</v>
      </c>
      <c r="D755">
        <v>62229979</v>
      </c>
      <c r="E755">
        <v>17198545</v>
      </c>
      <c r="F755">
        <v>160915</v>
      </c>
      <c r="G755" t="str">
        <f t="shared" si="123"/>
        <v>16:09:15</v>
      </c>
      <c r="H755">
        <v>10411</v>
      </c>
      <c r="I755" t="str">
        <f t="shared" si="124"/>
        <v>1-04-11</v>
      </c>
      <c r="J755">
        <v>4850</v>
      </c>
      <c r="K755">
        <v>-1</v>
      </c>
      <c r="L755">
        <f t="shared" si="125"/>
        <v>48.5</v>
      </c>
      <c r="M755">
        <f t="shared" si="126"/>
        <v>62.383298333333336</v>
      </c>
      <c r="N755">
        <f t="shared" si="127"/>
        <v>17.330908333333333</v>
      </c>
      <c r="O755">
        <f t="shared" si="128"/>
        <v>0.2197564569268104</v>
      </c>
      <c r="P755">
        <f t="shared" si="129"/>
        <v>406.98895822845287</v>
      </c>
      <c r="Q755">
        <f t="shared" si="130"/>
        <v>0.40698895822845288</v>
      </c>
      <c r="R755" s="1">
        <f t="shared" si="131"/>
        <v>0</v>
      </c>
      <c r="S755" s="8">
        <v>0</v>
      </c>
      <c r="T755" s="8" t="e">
        <f t="shared" si="132"/>
        <v>#DIV/0!</v>
      </c>
      <c r="U755">
        <f t="shared" si="133"/>
        <v>0</v>
      </c>
      <c r="V755">
        <f>VALUE(SUM(U661:U754)/COUNT(U661:U754))</f>
        <v>0.4666848535833768</v>
      </c>
      <c r="W755" s="7">
        <f>U755/VLOOKUP(A755,Vlookup!A:B,2,FALSE)</f>
        <v>0</v>
      </c>
    </row>
    <row r="756" spans="1:23" x14ac:dyDescent="0.35">
      <c r="A756">
        <v>13</v>
      </c>
      <c r="B756">
        <v>1</v>
      </c>
      <c r="D756">
        <v>62229354</v>
      </c>
      <c r="E756">
        <v>17203081</v>
      </c>
      <c r="F756">
        <v>160945</v>
      </c>
      <c r="G756" t="str">
        <f t="shared" si="123"/>
        <v>16:09:45</v>
      </c>
      <c r="H756">
        <v>10411</v>
      </c>
      <c r="I756" t="str">
        <f t="shared" si="124"/>
        <v>1-04-11</v>
      </c>
      <c r="J756">
        <v>4760</v>
      </c>
      <c r="K756">
        <v>-1</v>
      </c>
      <c r="L756">
        <f t="shared" si="125"/>
        <v>47.6</v>
      </c>
      <c r="M756">
        <f t="shared" si="126"/>
        <v>62.382256666666663</v>
      </c>
      <c r="N756">
        <f t="shared" si="127"/>
        <v>17.338468333333335</v>
      </c>
      <c r="O756">
        <f t="shared" si="128"/>
        <v>0.22304042510815072</v>
      </c>
      <c r="P756">
        <f t="shared" si="129"/>
        <v>413.07086730029516</v>
      </c>
      <c r="Q756">
        <f t="shared" si="130"/>
        <v>0.41307086730029519</v>
      </c>
      <c r="R756" s="1">
        <f t="shared" si="131"/>
        <v>3.472222222222765E-4</v>
      </c>
      <c r="S756" s="8">
        <v>3.472222222222765E-4</v>
      </c>
      <c r="T756" s="8">
        <f t="shared" si="132"/>
        <v>1189644.0978246641</v>
      </c>
      <c r="U756">
        <f t="shared" si="133"/>
        <v>0.44074074074074071</v>
      </c>
      <c r="W756" s="7">
        <f>U756/VLOOKUP(A756,Vlookup!A:B,2,FALSE)</f>
        <v>4.6393762183235864E-3</v>
      </c>
    </row>
    <row r="757" spans="1:23" x14ac:dyDescent="0.35">
      <c r="A757">
        <v>13</v>
      </c>
      <c r="B757">
        <v>2</v>
      </c>
      <c r="D757">
        <v>62228754</v>
      </c>
      <c r="E757">
        <v>17207706</v>
      </c>
      <c r="F757">
        <v>161015</v>
      </c>
      <c r="G757" t="str">
        <f t="shared" si="123"/>
        <v>16:10:15</v>
      </c>
      <c r="H757">
        <v>10411</v>
      </c>
      <c r="I757" t="str">
        <f t="shared" si="124"/>
        <v>1-04-11</v>
      </c>
      <c r="J757">
        <v>4460</v>
      </c>
      <c r="K757">
        <v>-1</v>
      </c>
      <c r="L757">
        <f t="shared" si="125"/>
        <v>44.6</v>
      </c>
      <c r="M757">
        <f t="shared" si="126"/>
        <v>62.381256666666665</v>
      </c>
      <c r="N757">
        <f t="shared" si="127"/>
        <v>17.346176666666668</v>
      </c>
      <c r="O757">
        <f t="shared" si="128"/>
        <v>0.10308177605284437</v>
      </c>
      <c r="P757">
        <f t="shared" si="129"/>
        <v>190.90744924986777</v>
      </c>
      <c r="Q757">
        <f t="shared" si="130"/>
        <v>0.19090744924986777</v>
      </c>
      <c r="R757" s="1">
        <f t="shared" si="131"/>
        <v>3.4722222222216548E-4</v>
      </c>
      <c r="S757" s="8">
        <v>3.4722222222216548E-4</v>
      </c>
      <c r="T757" s="8">
        <f t="shared" si="132"/>
        <v>549813.45383970905</v>
      </c>
      <c r="U757">
        <f t="shared" si="133"/>
        <v>0.41296296296296298</v>
      </c>
      <c r="W757" s="7">
        <f>U757/VLOOKUP(A757,Vlookup!A:B,2,FALSE)</f>
        <v>4.3469785575048735E-3</v>
      </c>
    </row>
    <row r="758" spans="1:23" x14ac:dyDescent="0.35">
      <c r="A758">
        <v>13</v>
      </c>
      <c r="B758">
        <v>3</v>
      </c>
      <c r="D758">
        <v>62229079</v>
      </c>
      <c r="E758">
        <v>17209812</v>
      </c>
      <c r="F758">
        <v>161045</v>
      </c>
      <c r="G758" t="str">
        <f t="shared" si="123"/>
        <v>16:10:45</v>
      </c>
      <c r="H758">
        <v>10411</v>
      </c>
      <c r="I758" t="str">
        <f t="shared" si="124"/>
        <v>1-04-11</v>
      </c>
      <c r="J758">
        <v>70</v>
      </c>
      <c r="K758">
        <v>-1</v>
      </c>
      <c r="L758">
        <f t="shared" si="125"/>
        <v>0.7</v>
      </c>
      <c r="M758">
        <f t="shared" si="126"/>
        <v>62.381798333333336</v>
      </c>
      <c r="N758">
        <f t="shared" si="127"/>
        <v>17.349686666666667</v>
      </c>
      <c r="O758">
        <f t="shared" si="128"/>
        <v>4.9953538018416996E-2</v>
      </c>
      <c r="P758">
        <f t="shared" si="129"/>
        <v>92.513952410108274</v>
      </c>
      <c r="Q758">
        <f t="shared" si="130"/>
        <v>9.2513952410108277E-2</v>
      </c>
      <c r="R758" s="1">
        <f t="shared" si="131"/>
        <v>3.7037037037024323E-4</v>
      </c>
      <c r="S758" s="8">
        <v>3.7037037037024323E-4</v>
      </c>
      <c r="T758" s="8">
        <f t="shared" si="132"/>
        <v>249787.67150737808</v>
      </c>
      <c r="U758">
        <f t="shared" si="133"/>
        <v>6.076388888888889E-3</v>
      </c>
      <c r="W758" s="7">
        <f>U758/VLOOKUP(A758,Vlookup!A:B,2,FALSE)</f>
        <v>6.3961988304093572E-5</v>
      </c>
    </row>
    <row r="759" spans="1:23" x14ac:dyDescent="0.35">
      <c r="A759">
        <v>13</v>
      </c>
      <c r="B759">
        <v>4</v>
      </c>
      <c r="D759">
        <v>62229120</v>
      </c>
      <c r="E759">
        <v>17210884</v>
      </c>
      <c r="F759">
        <v>161117</v>
      </c>
      <c r="G759" t="str">
        <f t="shared" si="123"/>
        <v>16:11:17</v>
      </c>
      <c r="H759">
        <v>10411</v>
      </c>
      <c r="I759" t="str">
        <f t="shared" si="124"/>
        <v>1-04-11</v>
      </c>
      <c r="J759">
        <v>4640</v>
      </c>
      <c r="K759">
        <v>-1</v>
      </c>
      <c r="L759">
        <f t="shared" si="125"/>
        <v>46.4</v>
      </c>
      <c r="M759">
        <f t="shared" si="126"/>
        <v>62.381866666666667</v>
      </c>
      <c r="N759">
        <f t="shared" si="127"/>
        <v>17.351473333333335</v>
      </c>
      <c r="O759">
        <f t="shared" si="128"/>
        <v>0.29807139566998064</v>
      </c>
      <c r="P759">
        <f t="shared" si="129"/>
        <v>552.02822478080418</v>
      </c>
      <c r="Q759">
        <f t="shared" si="130"/>
        <v>0.55202822478080416</v>
      </c>
      <c r="R759" s="1">
        <f t="shared" si="131"/>
        <v>3.4722222222238752E-4</v>
      </c>
      <c r="S759" s="8">
        <v>3.4722222222238752E-4</v>
      </c>
      <c r="T759" s="8">
        <f t="shared" si="132"/>
        <v>1589841.2873679593</v>
      </c>
      <c r="U759">
        <f t="shared" si="133"/>
        <v>0.42962962962962964</v>
      </c>
      <c r="W759" s="7">
        <f>U759/VLOOKUP(A759,Vlookup!A:B,2,FALSE)</f>
        <v>4.5224171539961014E-3</v>
      </c>
    </row>
    <row r="760" spans="1:23" x14ac:dyDescent="0.35">
      <c r="A760">
        <v>13</v>
      </c>
      <c r="B760">
        <v>5</v>
      </c>
      <c r="D760">
        <v>62227254</v>
      </c>
      <c r="E760">
        <v>17215883</v>
      </c>
      <c r="F760">
        <v>161147</v>
      </c>
      <c r="G760" t="str">
        <f t="shared" si="123"/>
        <v>16:11:47</v>
      </c>
      <c r="H760">
        <v>10411</v>
      </c>
      <c r="I760" t="str">
        <f t="shared" si="124"/>
        <v>1-04-11</v>
      </c>
      <c r="J760">
        <v>6550</v>
      </c>
      <c r="K760">
        <v>-1</v>
      </c>
      <c r="L760">
        <f t="shared" si="125"/>
        <v>65.5</v>
      </c>
      <c r="M760">
        <f t="shared" si="126"/>
        <v>62.378756666666668</v>
      </c>
      <c r="N760">
        <f t="shared" si="127"/>
        <v>17.359805000000001</v>
      </c>
      <c r="O760">
        <f t="shared" si="128"/>
        <v>0.29429105728312804</v>
      </c>
      <c r="P760">
        <f t="shared" si="129"/>
        <v>545.02703808835315</v>
      </c>
      <c r="Q760">
        <f t="shared" si="130"/>
        <v>0.54502703808835318</v>
      </c>
      <c r="R760" s="1">
        <f t="shared" si="131"/>
        <v>3.4722222222216548E-4</v>
      </c>
      <c r="S760" s="8">
        <v>3.4722222222216548E-4</v>
      </c>
      <c r="T760" s="8">
        <f t="shared" si="132"/>
        <v>1569677.8696947135</v>
      </c>
      <c r="U760">
        <f t="shared" si="133"/>
        <v>0.6064814814814814</v>
      </c>
      <c r="W760" s="7">
        <f>U760/VLOOKUP(A760,Vlookup!A:B,2,FALSE)</f>
        <v>6.3840155945419095E-3</v>
      </c>
    </row>
    <row r="761" spans="1:23" x14ac:dyDescent="0.35">
      <c r="A761">
        <v>13</v>
      </c>
      <c r="B761">
        <v>6</v>
      </c>
      <c r="D761">
        <v>62224588</v>
      </c>
      <c r="E761">
        <v>17218544</v>
      </c>
      <c r="F761">
        <v>161217</v>
      </c>
      <c r="G761" t="str">
        <f t="shared" si="123"/>
        <v>16:12:17</v>
      </c>
      <c r="H761">
        <v>10411</v>
      </c>
      <c r="I761" t="str">
        <f t="shared" si="124"/>
        <v>1-04-11</v>
      </c>
      <c r="J761">
        <v>7080</v>
      </c>
      <c r="K761">
        <v>-1</v>
      </c>
      <c r="L761">
        <f t="shared" si="125"/>
        <v>70.8</v>
      </c>
      <c r="M761">
        <f t="shared" si="126"/>
        <v>62.374313333333333</v>
      </c>
      <c r="N761">
        <f t="shared" si="127"/>
        <v>17.364239999999999</v>
      </c>
      <c r="O761">
        <f t="shared" si="128"/>
        <v>0.32723958117612095</v>
      </c>
      <c r="P761">
        <f t="shared" si="129"/>
        <v>606.047704338176</v>
      </c>
      <c r="Q761">
        <f t="shared" si="130"/>
        <v>0.60604770433817601</v>
      </c>
      <c r="R761" s="1">
        <f t="shared" si="131"/>
        <v>3.472222222222765E-4</v>
      </c>
      <c r="S761" s="8">
        <v>3.472222222222765E-4</v>
      </c>
      <c r="T761" s="8">
        <f t="shared" si="132"/>
        <v>1745417.3884936741</v>
      </c>
      <c r="U761">
        <f t="shared" si="133"/>
        <v>0.65555555555555556</v>
      </c>
      <c r="W761" s="7">
        <f>U761/VLOOKUP(A761,Vlookup!A:B,2,FALSE)</f>
        <v>6.9005847953216371E-3</v>
      </c>
    </row>
    <row r="762" spans="1:23" x14ac:dyDescent="0.35">
      <c r="A762">
        <v>13</v>
      </c>
      <c r="B762">
        <v>7</v>
      </c>
      <c r="D762">
        <v>62221589</v>
      </c>
      <c r="E762">
        <v>17221336</v>
      </c>
      <c r="F762">
        <v>161247</v>
      </c>
      <c r="G762" t="str">
        <f t="shared" si="123"/>
        <v>16:12:47</v>
      </c>
      <c r="H762">
        <v>10411</v>
      </c>
      <c r="I762" t="str">
        <f t="shared" si="124"/>
        <v>1-04-11</v>
      </c>
      <c r="J762">
        <v>7500</v>
      </c>
      <c r="K762">
        <v>-1</v>
      </c>
      <c r="L762">
        <f t="shared" si="125"/>
        <v>75</v>
      </c>
      <c r="M762">
        <f t="shared" si="126"/>
        <v>62.369315</v>
      </c>
      <c r="N762">
        <f t="shared" si="127"/>
        <v>17.368893333333332</v>
      </c>
      <c r="O762">
        <f t="shared" si="128"/>
        <v>0.34389225551198443</v>
      </c>
      <c r="P762">
        <f t="shared" si="129"/>
        <v>636.88845720819518</v>
      </c>
      <c r="Q762">
        <f t="shared" si="130"/>
        <v>0.6368884572081952</v>
      </c>
      <c r="R762" s="1">
        <f t="shared" si="131"/>
        <v>3.4722222222216548E-4</v>
      </c>
      <c r="S762" s="8">
        <v>3.4722222222216548E-4</v>
      </c>
      <c r="T762" s="8">
        <f t="shared" si="132"/>
        <v>1834238.7567599018</v>
      </c>
      <c r="U762">
        <f t="shared" si="133"/>
        <v>0.69444444444444442</v>
      </c>
      <c r="W762" s="7">
        <f>U762/VLOOKUP(A762,Vlookup!A:B,2,FALSE)</f>
        <v>7.3099415204678359E-3</v>
      </c>
    </row>
    <row r="763" spans="1:23" x14ac:dyDescent="0.35">
      <c r="A763">
        <v>13</v>
      </c>
      <c r="B763">
        <v>8</v>
      </c>
      <c r="D763">
        <v>62218165</v>
      </c>
      <c r="E763">
        <v>17221865</v>
      </c>
      <c r="F763">
        <v>161317</v>
      </c>
      <c r="G763" t="str">
        <f t="shared" si="123"/>
        <v>16:13:17</v>
      </c>
      <c r="H763">
        <v>10411</v>
      </c>
      <c r="I763" t="str">
        <f t="shared" si="124"/>
        <v>1-04-11</v>
      </c>
      <c r="J763">
        <v>7290</v>
      </c>
      <c r="K763">
        <v>-1</v>
      </c>
      <c r="L763">
        <f t="shared" si="125"/>
        <v>72.900000000000006</v>
      </c>
      <c r="M763">
        <f t="shared" si="126"/>
        <v>62.363608333333332</v>
      </c>
      <c r="N763">
        <f t="shared" si="127"/>
        <v>17.369775000000001</v>
      </c>
      <c r="O763">
        <f t="shared" si="128"/>
        <v>0.33337911769988327</v>
      </c>
      <c r="P763">
        <f t="shared" si="129"/>
        <v>617.41812598018385</v>
      </c>
      <c r="Q763">
        <f t="shared" si="130"/>
        <v>0.61741812598018386</v>
      </c>
      <c r="R763" s="1">
        <f t="shared" si="131"/>
        <v>3.4722222222216548E-4</v>
      </c>
      <c r="S763" s="8">
        <v>3.4722222222216548E-4</v>
      </c>
      <c r="T763" s="8">
        <f t="shared" si="132"/>
        <v>1778164.2028232201</v>
      </c>
      <c r="U763">
        <f t="shared" si="133"/>
        <v>0.67500000000000004</v>
      </c>
      <c r="W763" s="7">
        <f>U763/VLOOKUP(A763,Vlookup!A:B,2,FALSE)</f>
        <v>7.1052631578947369E-3</v>
      </c>
    </row>
    <row r="764" spans="1:23" x14ac:dyDescent="0.35">
      <c r="A764">
        <v>13</v>
      </c>
      <c r="B764">
        <v>9</v>
      </c>
      <c r="D764">
        <v>62214853</v>
      </c>
      <c r="E764">
        <v>17221166</v>
      </c>
      <c r="F764">
        <v>161347</v>
      </c>
      <c r="G764" t="str">
        <f t="shared" si="123"/>
        <v>16:13:47</v>
      </c>
      <c r="H764">
        <v>10411</v>
      </c>
      <c r="I764" t="str">
        <f t="shared" si="124"/>
        <v>1-04-11</v>
      </c>
      <c r="J764">
        <v>7520</v>
      </c>
      <c r="K764">
        <v>-1</v>
      </c>
      <c r="L764">
        <f t="shared" si="125"/>
        <v>75.2</v>
      </c>
      <c r="M764">
        <f t="shared" si="126"/>
        <v>62.358088333333335</v>
      </c>
      <c r="N764">
        <f t="shared" si="127"/>
        <v>17.36861</v>
      </c>
      <c r="O764">
        <f t="shared" si="128"/>
        <v>0.321012025032064</v>
      </c>
      <c r="P764">
        <f t="shared" si="129"/>
        <v>594.51427035938252</v>
      </c>
      <c r="Q764">
        <f t="shared" si="130"/>
        <v>0.59451427035938254</v>
      </c>
      <c r="R764" s="1">
        <f t="shared" si="131"/>
        <v>3.472222222222765E-4</v>
      </c>
      <c r="S764" s="8">
        <v>3.472222222222765E-4</v>
      </c>
      <c r="T764" s="8">
        <f t="shared" si="132"/>
        <v>1712201.0986347541</v>
      </c>
      <c r="U764">
        <f t="shared" si="133"/>
        <v>0.6962962962962963</v>
      </c>
      <c r="W764" s="7">
        <f>U764/VLOOKUP(A764,Vlookup!A:B,2,FALSE)</f>
        <v>7.3294346978557507E-3</v>
      </c>
    </row>
    <row r="765" spans="1:23" x14ac:dyDescent="0.35">
      <c r="A765">
        <v>13</v>
      </c>
      <c r="B765">
        <v>10</v>
      </c>
      <c r="D765">
        <v>62211772</v>
      </c>
      <c r="E765">
        <v>17219268</v>
      </c>
      <c r="F765">
        <v>161417</v>
      </c>
      <c r="G765" t="str">
        <f t="shared" si="123"/>
        <v>16:14:17</v>
      </c>
      <c r="H765">
        <v>10411</v>
      </c>
      <c r="I765" t="str">
        <f t="shared" si="124"/>
        <v>1-04-11</v>
      </c>
      <c r="J765">
        <v>6820</v>
      </c>
      <c r="K765">
        <v>-1</v>
      </c>
      <c r="L765">
        <f t="shared" si="125"/>
        <v>68.2</v>
      </c>
      <c r="M765">
        <f t="shared" si="126"/>
        <v>62.352953333333332</v>
      </c>
      <c r="N765">
        <f t="shared" si="127"/>
        <v>17.365446666666667</v>
      </c>
      <c r="O765">
        <f t="shared" si="128"/>
        <v>0.30134645575548241</v>
      </c>
      <c r="P765">
        <f t="shared" si="129"/>
        <v>558.09363605915348</v>
      </c>
      <c r="Q765">
        <f t="shared" si="130"/>
        <v>0.55809363605915352</v>
      </c>
      <c r="R765" s="1">
        <f t="shared" si="131"/>
        <v>3.4722222222216548E-4</v>
      </c>
      <c r="S765" s="8">
        <v>3.4722222222216548E-4</v>
      </c>
      <c r="T765" s="8">
        <f t="shared" si="132"/>
        <v>1607309.6718506247</v>
      </c>
      <c r="U765">
        <f t="shared" si="133"/>
        <v>0.63148148148148142</v>
      </c>
      <c r="W765" s="7">
        <f>U765/VLOOKUP(A765,Vlookup!A:B,2,FALSE)</f>
        <v>6.6471734892787522E-3</v>
      </c>
    </row>
    <row r="766" spans="1:23" x14ac:dyDescent="0.35">
      <c r="A766">
        <v>13</v>
      </c>
      <c r="B766">
        <v>11</v>
      </c>
      <c r="D766">
        <v>62208890</v>
      </c>
      <c r="E766">
        <v>17217411</v>
      </c>
      <c r="F766">
        <v>161447</v>
      </c>
      <c r="G766" t="str">
        <f t="shared" si="123"/>
        <v>16:14:47</v>
      </c>
      <c r="H766">
        <v>10411</v>
      </c>
      <c r="I766" t="str">
        <f t="shared" si="124"/>
        <v>1-04-11</v>
      </c>
      <c r="J766">
        <v>6870</v>
      </c>
      <c r="K766">
        <v>-1</v>
      </c>
      <c r="L766">
        <f t="shared" si="125"/>
        <v>68.7</v>
      </c>
      <c r="M766">
        <f t="shared" si="126"/>
        <v>62.348149999999997</v>
      </c>
      <c r="N766">
        <f t="shared" si="127"/>
        <v>17.362351666666665</v>
      </c>
      <c r="O766">
        <f t="shared" si="128"/>
        <v>0.30033284487200151</v>
      </c>
      <c r="P766">
        <f t="shared" si="129"/>
        <v>556.21642870294681</v>
      </c>
      <c r="Q766">
        <f t="shared" si="130"/>
        <v>0.55621642870294685</v>
      </c>
      <c r="R766" s="1">
        <f t="shared" si="131"/>
        <v>3.4722222222238752E-4</v>
      </c>
      <c r="S766" s="8">
        <v>3.4722222222238752E-4</v>
      </c>
      <c r="T766" s="8">
        <f t="shared" si="132"/>
        <v>1601903.3146637243</v>
      </c>
      <c r="U766">
        <f t="shared" si="133"/>
        <v>0.63611111111111107</v>
      </c>
      <c r="W766" s="7">
        <f>U766/VLOOKUP(A766,Vlookup!A:B,2,FALSE)</f>
        <v>6.6959064327485373E-3</v>
      </c>
    </row>
    <row r="767" spans="1:23" x14ac:dyDescent="0.35">
      <c r="A767">
        <v>13</v>
      </c>
      <c r="B767">
        <v>12</v>
      </c>
      <c r="D767">
        <v>62205931</v>
      </c>
      <c r="E767">
        <v>17216373</v>
      </c>
      <c r="F767">
        <v>161517</v>
      </c>
      <c r="G767" t="str">
        <f t="shared" si="123"/>
        <v>16:15:17</v>
      </c>
      <c r="H767">
        <v>10411</v>
      </c>
      <c r="I767" t="str">
        <f t="shared" si="124"/>
        <v>1-04-11</v>
      </c>
      <c r="J767">
        <v>6920</v>
      </c>
      <c r="K767">
        <v>-1</v>
      </c>
      <c r="L767">
        <f t="shared" si="125"/>
        <v>69.2</v>
      </c>
      <c r="M767">
        <f t="shared" si="126"/>
        <v>62.343218333333333</v>
      </c>
      <c r="N767">
        <f t="shared" si="127"/>
        <v>17.360621666666667</v>
      </c>
      <c r="O767">
        <f t="shared" si="128"/>
        <v>0.30815571855914897</v>
      </c>
      <c r="P767">
        <f t="shared" si="129"/>
        <v>570.7043907715439</v>
      </c>
      <c r="Q767">
        <f t="shared" si="130"/>
        <v>0.57070439077154389</v>
      </c>
      <c r="R767" s="1">
        <f t="shared" si="131"/>
        <v>3.4722222222216548E-4</v>
      </c>
      <c r="S767" s="8">
        <v>3.4722222222216548E-4</v>
      </c>
      <c r="T767" s="8">
        <f t="shared" si="132"/>
        <v>1643628.645422315</v>
      </c>
      <c r="U767">
        <f t="shared" si="133"/>
        <v>0.64074074074074072</v>
      </c>
      <c r="W767" s="7">
        <f>U767/VLOOKUP(A767,Vlookup!A:B,2,FALSE)</f>
        <v>6.7446393762183232E-3</v>
      </c>
    </row>
    <row r="768" spans="1:23" x14ac:dyDescent="0.35">
      <c r="A768">
        <v>13</v>
      </c>
      <c r="B768">
        <v>13</v>
      </c>
      <c r="D768">
        <v>62202864</v>
      </c>
      <c r="E768">
        <v>17215865</v>
      </c>
      <c r="F768">
        <v>161547</v>
      </c>
      <c r="G768" t="str">
        <f t="shared" si="123"/>
        <v>16:15:47</v>
      </c>
      <c r="H768">
        <v>10411</v>
      </c>
      <c r="I768" t="str">
        <f t="shared" si="124"/>
        <v>1-04-11</v>
      </c>
      <c r="J768">
        <v>6820</v>
      </c>
      <c r="K768">
        <v>-1</v>
      </c>
      <c r="L768">
        <f t="shared" si="125"/>
        <v>68.2</v>
      </c>
      <c r="M768">
        <f t="shared" si="126"/>
        <v>62.338106666666668</v>
      </c>
      <c r="N768">
        <f t="shared" si="127"/>
        <v>17.359774999999999</v>
      </c>
      <c r="O768">
        <f t="shared" si="128"/>
        <v>0.29949687373664113</v>
      </c>
      <c r="P768">
        <f t="shared" si="129"/>
        <v>554.66821016025938</v>
      </c>
      <c r="Q768">
        <f t="shared" si="130"/>
        <v>0.55466821016025936</v>
      </c>
      <c r="R768" s="1">
        <f t="shared" si="131"/>
        <v>3.4722222222216548E-4</v>
      </c>
      <c r="S768" s="8">
        <v>3.4722222222216548E-4</v>
      </c>
      <c r="T768" s="8">
        <f t="shared" si="132"/>
        <v>1597444.4452618081</v>
      </c>
      <c r="U768">
        <f t="shared" si="133"/>
        <v>0.63148148148148142</v>
      </c>
      <c r="W768" s="7">
        <f>U768/VLOOKUP(A768,Vlookup!A:B,2,FALSE)</f>
        <v>6.6471734892787522E-3</v>
      </c>
    </row>
    <row r="769" spans="1:23" x14ac:dyDescent="0.35">
      <c r="A769">
        <v>13</v>
      </c>
      <c r="B769">
        <v>14</v>
      </c>
      <c r="D769">
        <v>62199891</v>
      </c>
      <c r="E769">
        <v>17216543</v>
      </c>
      <c r="F769">
        <v>161617</v>
      </c>
      <c r="G769" t="str">
        <f t="shared" si="123"/>
        <v>16:16:17</v>
      </c>
      <c r="H769">
        <v>10411</v>
      </c>
      <c r="I769" t="str">
        <f t="shared" si="124"/>
        <v>1-04-11</v>
      </c>
      <c r="J769">
        <v>6550</v>
      </c>
      <c r="K769">
        <v>-1</v>
      </c>
      <c r="L769">
        <f t="shared" si="125"/>
        <v>65.5</v>
      </c>
      <c r="M769">
        <f t="shared" si="126"/>
        <v>62.333151666666666</v>
      </c>
      <c r="N769">
        <f t="shared" si="127"/>
        <v>17.360904999999999</v>
      </c>
      <c r="O769">
        <f t="shared" si="128"/>
        <v>0.30723726640270949</v>
      </c>
      <c r="P769">
        <f t="shared" si="129"/>
        <v>569.00341737781798</v>
      </c>
      <c r="Q769">
        <f t="shared" si="130"/>
        <v>0.56900341737781801</v>
      </c>
      <c r="R769" s="1">
        <f t="shared" si="131"/>
        <v>3.472222222222765E-4</v>
      </c>
      <c r="S769" s="8">
        <v>3.472222222222765E-4</v>
      </c>
      <c r="T769" s="8">
        <f t="shared" si="132"/>
        <v>1638729.8420478597</v>
      </c>
      <c r="U769">
        <f t="shared" si="133"/>
        <v>0.6064814814814814</v>
      </c>
      <c r="W769" s="7">
        <f>U769/VLOOKUP(A769,Vlookup!A:B,2,FALSE)</f>
        <v>6.3840155945419095E-3</v>
      </c>
    </row>
    <row r="770" spans="1:23" x14ac:dyDescent="0.35">
      <c r="A770">
        <v>13</v>
      </c>
      <c r="B770">
        <v>15</v>
      </c>
      <c r="D770">
        <v>62197576</v>
      </c>
      <c r="E770">
        <v>17220875</v>
      </c>
      <c r="F770">
        <v>161647</v>
      </c>
      <c r="G770" t="str">
        <f t="shared" si="123"/>
        <v>16:16:47</v>
      </c>
      <c r="H770">
        <v>10411</v>
      </c>
      <c r="I770" t="str">
        <f t="shared" si="124"/>
        <v>1-04-11</v>
      </c>
      <c r="J770">
        <v>7190</v>
      </c>
      <c r="K770">
        <v>-1</v>
      </c>
      <c r="L770">
        <f t="shared" si="125"/>
        <v>71.900000000000006</v>
      </c>
      <c r="M770">
        <f t="shared" si="126"/>
        <v>62.329293333333332</v>
      </c>
      <c r="N770">
        <f t="shared" si="127"/>
        <v>17.368124999999999</v>
      </c>
      <c r="O770">
        <f t="shared" si="128"/>
        <v>0.28430803605960681</v>
      </c>
      <c r="P770">
        <f t="shared" si="129"/>
        <v>526.53848278239184</v>
      </c>
      <c r="Q770">
        <f t="shared" si="130"/>
        <v>0.5265384827823919</v>
      </c>
      <c r="R770" s="1">
        <f t="shared" si="131"/>
        <v>3.4722222222216548E-4</v>
      </c>
      <c r="S770" s="8">
        <v>3.4722222222216548E-4</v>
      </c>
      <c r="T770" s="8">
        <f t="shared" si="132"/>
        <v>1516430.8304135364</v>
      </c>
      <c r="U770">
        <f t="shared" si="133"/>
        <v>0.66574074074074074</v>
      </c>
      <c r="W770" s="7">
        <f>U770/VLOOKUP(A770,Vlookup!A:B,2,FALSE)</f>
        <v>7.0077972709551659E-3</v>
      </c>
    </row>
    <row r="771" spans="1:23" x14ac:dyDescent="0.35">
      <c r="A771">
        <v>13</v>
      </c>
      <c r="B771">
        <v>16</v>
      </c>
      <c r="D771">
        <v>62194738</v>
      </c>
      <c r="E771">
        <v>17220882</v>
      </c>
      <c r="F771">
        <v>161717</v>
      </c>
      <c r="G771" t="str">
        <f t="shared" ref="G771:G834" si="135">IF(LEN(F771)=6,MID(F771,1,2)&amp;":"&amp;MID(F771,3,2)&amp;":"&amp;MID(F771,5,2),MID(F771,1,1)&amp;":"&amp;MID(F771,2,2)&amp;":"&amp;MID(F771,4,2))</f>
        <v>16:17:17</v>
      </c>
      <c r="H771">
        <v>10411</v>
      </c>
      <c r="I771" t="str">
        <f t="shared" ref="I771:I834" si="136">IF(LEN(H771)=6,MID(H771,1,2)&amp;"-"&amp;MID(H771,3,2)&amp;"-"&amp;MID(H771,5,2),MID(H771,1,1)&amp;"-"&amp;MID(H771,2,2)&amp;"-"&amp;MID(H771,4,2))</f>
        <v>1-04-11</v>
      </c>
      <c r="J771">
        <v>6740</v>
      </c>
      <c r="K771">
        <v>-1</v>
      </c>
      <c r="L771">
        <f t="shared" ref="L771:L834" si="137">J771/100</f>
        <v>67.400000000000006</v>
      </c>
      <c r="M771">
        <f t="shared" ref="M771:M834" si="138" xml:space="preserve"> LEFT(D771,2) + ((MID(D771,3,2)&amp;"."&amp;RIGHT(D771,4))/60)</f>
        <v>62.32456333333333</v>
      </c>
      <c r="N771">
        <f t="shared" ref="N771:N834" si="139" xml:space="preserve"> LEFT(E771,2) + ((MID(E771,3,2)&amp;"."&amp;RIGHT(E771,4))/60)</f>
        <v>17.368136666666668</v>
      </c>
      <c r="O771">
        <f t="shared" ref="O771:O834" si="140">ACOS((SIN(M771*PI()/180)*SIN(M772*PI()/180)+COS(M771*PI()/180)*COS(M772*PI()/180)*COS(N772*PI()/180-N771*PI()/180)))*3443.8985</f>
        <v>0.29957307499991953</v>
      </c>
      <c r="P771">
        <f t="shared" ref="P771:P834" si="141">O771*1852</f>
        <v>554.80933489985102</v>
      </c>
      <c r="Q771">
        <f t="shared" ref="Q771:Q834" si="142">P771*0.001</f>
        <v>0.55480933489985107</v>
      </c>
      <c r="R771" s="1">
        <f t="shared" ref="R771:R834" si="143">IF(A772=A771,G772-G771,0)</f>
        <v>3.4722222222216548E-4</v>
      </c>
      <c r="S771" s="8">
        <v>3.4722222222216548E-4</v>
      </c>
      <c r="T771" s="8">
        <f t="shared" ref="T771:T834" si="144">P771/S771</f>
        <v>1597850.8845118321</v>
      </c>
      <c r="U771">
        <f t="shared" ref="U771:U834" si="145">IF(A771=A772,((L771*5)/18)/(MINUTE(R771)*60+SECOND(R771)),0)</f>
        <v>0.624074074074074</v>
      </c>
      <c r="W771" s="7">
        <f>U771/VLOOKUP(A771,Vlookup!A:B,2,FALSE)</f>
        <v>6.5692007797270944E-3</v>
      </c>
    </row>
    <row r="772" spans="1:23" x14ac:dyDescent="0.35">
      <c r="A772">
        <v>13</v>
      </c>
      <c r="B772">
        <v>17</v>
      </c>
      <c r="D772">
        <v>62191755</v>
      </c>
      <c r="E772">
        <v>17221334</v>
      </c>
      <c r="F772">
        <v>161747</v>
      </c>
      <c r="G772" t="str">
        <f t="shared" si="135"/>
        <v>16:17:47</v>
      </c>
      <c r="H772">
        <v>10411</v>
      </c>
      <c r="I772" t="str">
        <f t="shared" si="136"/>
        <v>1-04-11</v>
      </c>
      <c r="J772">
        <v>6850</v>
      </c>
      <c r="K772">
        <v>-1</v>
      </c>
      <c r="L772">
        <f t="shared" si="137"/>
        <v>68.5</v>
      </c>
      <c r="M772">
        <f t="shared" si="138"/>
        <v>62.319591666666668</v>
      </c>
      <c r="N772">
        <f t="shared" si="139"/>
        <v>17.36889</v>
      </c>
      <c r="O772">
        <f t="shared" si="140"/>
        <v>0.30274790244844368</v>
      </c>
      <c r="P772">
        <f t="shared" si="141"/>
        <v>560.68911533451774</v>
      </c>
      <c r="Q772">
        <f t="shared" si="142"/>
        <v>0.56068911533451771</v>
      </c>
      <c r="R772" s="1">
        <f t="shared" si="143"/>
        <v>3.472222222222765E-4</v>
      </c>
      <c r="S772" s="8">
        <v>3.472222222222765E-4</v>
      </c>
      <c r="T772" s="8">
        <f t="shared" si="144"/>
        <v>1614784.6521631586</v>
      </c>
      <c r="U772">
        <f t="shared" si="145"/>
        <v>0.6342592592592593</v>
      </c>
      <c r="W772" s="7">
        <f>U772/VLOOKUP(A772,Vlookup!A:B,2,FALSE)</f>
        <v>6.6764132553606241E-3</v>
      </c>
    </row>
    <row r="773" spans="1:23" x14ac:dyDescent="0.35">
      <c r="A773">
        <v>13</v>
      </c>
      <c r="B773">
        <v>18</v>
      </c>
      <c r="D773">
        <v>62188747</v>
      </c>
      <c r="E773">
        <v>17221961</v>
      </c>
      <c r="F773">
        <v>161817</v>
      </c>
      <c r="G773" t="str">
        <f t="shared" si="135"/>
        <v>16:18:17</v>
      </c>
      <c r="H773">
        <v>10411</v>
      </c>
      <c r="I773" t="str">
        <f t="shared" si="136"/>
        <v>1-04-11</v>
      </c>
      <c r="J773">
        <v>6509</v>
      </c>
      <c r="K773">
        <v>-1</v>
      </c>
      <c r="L773">
        <f t="shared" si="137"/>
        <v>65.09</v>
      </c>
      <c r="M773">
        <f t="shared" si="138"/>
        <v>62.31457833333333</v>
      </c>
      <c r="N773">
        <f t="shared" si="139"/>
        <v>17.369935000000002</v>
      </c>
      <c r="O773">
        <f t="shared" si="140"/>
        <v>0.29977019221329632</v>
      </c>
      <c r="P773">
        <f t="shared" si="141"/>
        <v>555.17439597902478</v>
      </c>
      <c r="Q773">
        <f t="shared" si="142"/>
        <v>0.55517439597902474</v>
      </c>
      <c r="R773" s="1">
        <f t="shared" si="143"/>
        <v>3.4722222222216548E-4</v>
      </c>
      <c r="S773" s="8">
        <v>3.4722222222216548E-4</v>
      </c>
      <c r="T773" s="8">
        <f t="shared" si="144"/>
        <v>1598902.2604198526</v>
      </c>
      <c r="U773">
        <f t="shared" si="145"/>
        <v>0.60268518518518532</v>
      </c>
      <c r="W773" s="7">
        <f>U773/VLOOKUP(A773,Vlookup!A:B,2,FALSE)</f>
        <v>6.3440545808966875E-3</v>
      </c>
    </row>
    <row r="774" spans="1:23" x14ac:dyDescent="0.35">
      <c r="A774">
        <v>13</v>
      </c>
      <c r="B774">
        <v>19</v>
      </c>
      <c r="D774">
        <v>62185875</v>
      </c>
      <c r="E774">
        <v>17223769</v>
      </c>
      <c r="F774">
        <v>161847</v>
      </c>
      <c r="G774" t="str">
        <f t="shared" si="135"/>
        <v>16:18:47</v>
      </c>
      <c r="H774">
        <v>10411</v>
      </c>
      <c r="I774" t="str">
        <f t="shared" si="136"/>
        <v>1-04-11</v>
      </c>
      <c r="J774">
        <v>6590</v>
      </c>
      <c r="K774">
        <v>-1</v>
      </c>
      <c r="L774">
        <f t="shared" si="137"/>
        <v>65.900000000000006</v>
      </c>
      <c r="M774">
        <f t="shared" si="138"/>
        <v>62.309791666666669</v>
      </c>
      <c r="N774">
        <f t="shared" si="139"/>
        <v>17.372948333333333</v>
      </c>
      <c r="O774">
        <f t="shared" si="140"/>
        <v>0.29352495281896823</v>
      </c>
      <c r="P774">
        <f t="shared" si="141"/>
        <v>543.6082126207292</v>
      </c>
      <c r="Q774">
        <f t="shared" si="142"/>
        <v>0.54360821262072923</v>
      </c>
      <c r="R774" s="1">
        <f t="shared" si="143"/>
        <v>3.4722222222238752E-4</v>
      </c>
      <c r="S774" s="8">
        <v>3.4722222222238752E-4</v>
      </c>
      <c r="T774" s="8">
        <f t="shared" si="144"/>
        <v>1565591.6523469547</v>
      </c>
      <c r="U774">
        <f t="shared" si="145"/>
        <v>0.61018518518518527</v>
      </c>
      <c r="W774" s="7">
        <f>U774/VLOOKUP(A774,Vlookup!A:B,2,FALSE)</f>
        <v>6.4230019493177401E-3</v>
      </c>
    </row>
    <row r="775" spans="1:23" x14ac:dyDescent="0.35">
      <c r="A775">
        <v>13</v>
      </c>
      <c r="B775">
        <v>20</v>
      </c>
      <c r="D775">
        <v>62182975</v>
      </c>
      <c r="E775">
        <v>17224669</v>
      </c>
      <c r="F775">
        <v>161917</v>
      </c>
      <c r="G775" t="str">
        <f t="shared" si="135"/>
        <v>16:19:17</v>
      </c>
      <c r="H775">
        <v>10411</v>
      </c>
      <c r="I775" t="str">
        <f t="shared" si="136"/>
        <v>1-04-11</v>
      </c>
      <c r="J775">
        <v>6709</v>
      </c>
      <c r="K775">
        <v>-1</v>
      </c>
      <c r="L775">
        <f t="shared" si="137"/>
        <v>67.09</v>
      </c>
      <c r="M775">
        <f t="shared" si="138"/>
        <v>62.304958333333332</v>
      </c>
      <c r="N775">
        <f t="shared" si="139"/>
        <v>17.374448333333333</v>
      </c>
      <c r="O775">
        <f t="shared" si="140"/>
        <v>0.25256993393266641</v>
      </c>
      <c r="P775">
        <f t="shared" si="141"/>
        <v>467.75951764329818</v>
      </c>
      <c r="Q775">
        <f t="shared" si="142"/>
        <v>0.46775951764329821</v>
      </c>
      <c r="R775" s="1">
        <f t="shared" si="143"/>
        <v>3.4722222222216548E-4</v>
      </c>
      <c r="S775" s="8">
        <v>3.4722222222216548E-4</v>
      </c>
      <c r="T775" s="8">
        <f t="shared" si="144"/>
        <v>1347147.410812919</v>
      </c>
      <c r="U775">
        <f t="shared" si="145"/>
        <v>0.62120370370370381</v>
      </c>
      <c r="W775" s="7">
        <f>U775/VLOOKUP(A775,Vlookup!A:B,2,FALSE)</f>
        <v>6.5389863547758295E-3</v>
      </c>
    </row>
    <row r="776" spans="1:23" x14ac:dyDescent="0.35">
      <c r="A776">
        <v>13</v>
      </c>
      <c r="B776">
        <v>21</v>
      </c>
      <c r="D776">
        <v>62180522</v>
      </c>
      <c r="E776">
        <v>17225922</v>
      </c>
      <c r="F776">
        <v>161947</v>
      </c>
      <c r="G776" t="str">
        <f t="shared" si="135"/>
        <v>16:19:47</v>
      </c>
      <c r="H776">
        <v>10411</v>
      </c>
      <c r="I776" t="str">
        <f t="shared" si="136"/>
        <v>1-04-11</v>
      </c>
      <c r="J776">
        <v>6310</v>
      </c>
      <c r="K776">
        <v>-1</v>
      </c>
      <c r="L776">
        <f t="shared" si="137"/>
        <v>63.1</v>
      </c>
      <c r="M776">
        <f t="shared" si="138"/>
        <v>62.300870000000003</v>
      </c>
      <c r="N776">
        <f t="shared" si="139"/>
        <v>17.376536666666667</v>
      </c>
      <c r="O776">
        <f t="shared" si="140"/>
        <v>0.28412931046173101</v>
      </c>
      <c r="P776">
        <f t="shared" si="141"/>
        <v>526.2074829751258</v>
      </c>
      <c r="Q776">
        <f t="shared" si="142"/>
        <v>0.52620748297512576</v>
      </c>
      <c r="R776" s="1">
        <f t="shared" si="143"/>
        <v>3.4722222222216548E-4</v>
      </c>
      <c r="S776" s="8">
        <v>3.4722222222216548E-4</v>
      </c>
      <c r="T776" s="8">
        <f t="shared" si="144"/>
        <v>1515477.55096861</v>
      </c>
      <c r="U776">
        <f t="shared" si="145"/>
        <v>0.58425925925925926</v>
      </c>
      <c r="W776" s="7">
        <f>U776/VLOOKUP(A776,Vlookup!A:B,2,FALSE)</f>
        <v>6.1500974658869395E-3</v>
      </c>
    </row>
    <row r="777" spans="1:23" x14ac:dyDescent="0.35">
      <c r="A777">
        <v>13</v>
      </c>
      <c r="B777">
        <v>22</v>
      </c>
      <c r="D777">
        <v>62177718</v>
      </c>
      <c r="E777">
        <v>17226839</v>
      </c>
      <c r="F777">
        <v>162017</v>
      </c>
      <c r="G777" t="str">
        <f t="shared" si="135"/>
        <v>16:20:17</v>
      </c>
      <c r="H777">
        <v>10411</v>
      </c>
      <c r="I777" t="str">
        <f t="shared" si="136"/>
        <v>1-04-11</v>
      </c>
      <c r="J777">
        <v>5700</v>
      </c>
      <c r="K777">
        <v>-1</v>
      </c>
      <c r="L777">
        <f t="shared" si="137"/>
        <v>57</v>
      </c>
      <c r="M777">
        <f t="shared" si="138"/>
        <v>62.296196666666667</v>
      </c>
      <c r="N777">
        <f t="shared" si="139"/>
        <v>17.378064999999999</v>
      </c>
      <c r="O777">
        <f t="shared" si="140"/>
        <v>0.24788099936413621</v>
      </c>
      <c r="P777">
        <f t="shared" si="141"/>
        <v>459.07561082238027</v>
      </c>
      <c r="Q777">
        <f t="shared" si="142"/>
        <v>0.4590756108223803</v>
      </c>
      <c r="R777" s="1">
        <f t="shared" si="143"/>
        <v>3.472222222222765E-4</v>
      </c>
      <c r="S777" s="8">
        <v>3.472222222222765E-4</v>
      </c>
      <c r="T777" s="8">
        <f t="shared" si="144"/>
        <v>1322137.7591682484</v>
      </c>
      <c r="U777">
        <f t="shared" si="145"/>
        <v>0.52777777777777779</v>
      </c>
      <c r="W777" s="7">
        <f>U777/VLOOKUP(A777,Vlookup!A:B,2,FALSE)</f>
        <v>5.5555555555555558E-3</v>
      </c>
    </row>
    <row r="778" spans="1:23" x14ac:dyDescent="0.35">
      <c r="A778">
        <v>13</v>
      </c>
      <c r="B778">
        <v>23</v>
      </c>
      <c r="D778">
        <v>62175250</v>
      </c>
      <c r="E778">
        <v>17227221</v>
      </c>
      <c r="F778">
        <v>162047</v>
      </c>
      <c r="G778" t="str">
        <f t="shared" si="135"/>
        <v>16:20:47</v>
      </c>
      <c r="H778">
        <v>10411</v>
      </c>
      <c r="I778" t="str">
        <f t="shared" si="136"/>
        <v>1-04-11</v>
      </c>
      <c r="J778">
        <v>6480</v>
      </c>
      <c r="K778">
        <v>-1</v>
      </c>
      <c r="L778">
        <f t="shared" si="137"/>
        <v>64.8</v>
      </c>
      <c r="M778">
        <f t="shared" si="138"/>
        <v>62.292083333333331</v>
      </c>
      <c r="N778">
        <f t="shared" si="139"/>
        <v>17.378701666666668</v>
      </c>
      <c r="O778">
        <f t="shared" si="140"/>
        <v>0.2953314781294803</v>
      </c>
      <c r="P778">
        <f t="shared" si="141"/>
        <v>546.95389749579749</v>
      </c>
      <c r="Q778">
        <f t="shared" si="142"/>
        <v>0.54695389749579748</v>
      </c>
      <c r="R778" s="1">
        <f t="shared" si="143"/>
        <v>3.4722222222216548E-4</v>
      </c>
      <c r="S778" s="8">
        <v>3.4722222222216548E-4</v>
      </c>
      <c r="T778" s="8">
        <f t="shared" si="144"/>
        <v>1575227.2247881542</v>
      </c>
      <c r="U778">
        <f t="shared" si="145"/>
        <v>0.6</v>
      </c>
      <c r="W778" s="7">
        <f>U778/VLOOKUP(A778,Vlookup!A:B,2,FALSE)</f>
        <v>6.3157894736842104E-3</v>
      </c>
    </row>
    <row r="779" spans="1:23" x14ac:dyDescent="0.35">
      <c r="A779">
        <v>13</v>
      </c>
      <c r="B779">
        <v>24</v>
      </c>
      <c r="D779">
        <v>62172478</v>
      </c>
      <c r="E779">
        <v>17225063</v>
      </c>
      <c r="F779">
        <v>162117</v>
      </c>
      <c r="G779" t="str">
        <f t="shared" si="135"/>
        <v>16:21:17</v>
      </c>
      <c r="H779">
        <v>10411</v>
      </c>
      <c r="I779" t="str">
        <f t="shared" si="136"/>
        <v>1-04-11</v>
      </c>
      <c r="J779">
        <v>6500</v>
      </c>
      <c r="K779">
        <v>-1</v>
      </c>
      <c r="L779">
        <f t="shared" si="137"/>
        <v>65</v>
      </c>
      <c r="M779">
        <f t="shared" si="138"/>
        <v>62.287463333333335</v>
      </c>
      <c r="N779">
        <f t="shared" si="139"/>
        <v>17.375105000000001</v>
      </c>
      <c r="O779">
        <f t="shared" si="140"/>
        <v>0.328582660161503</v>
      </c>
      <c r="P779">
        <f t="shared" si="141"/>
        <v>608.53508661910359</v>
      </c>
      <c r="Q779">
        <f t="shared" si="142"/>
        <v>0.6085350866191036</v>
      </c>
      <c r="R779" s="1">
        <f t="shared" si="143"/>
        <v>3.4722222222216548E-4</v>
      </c>
      <c r="S779" s="8">
        <v>3.4722222222216548E-4</v>
      </c>
      <c r="T779" s="8">
        <f t="shared" si="144"/>
        <v>1752581.0494633047</v>
      </c>
      <c r="U779">
        <f t="shared" si="145"/>
        <v>0.60185185185185186</v>
      </c>
      <c r="W779" s="7">
        <f>U779/VLOOKUP(A779,Vlookup!A:B,2,FALSE)</f>
        <v>6.3352826510721253E-3</v>
      </c>
    </row>
    <row r="780" spans="1:23" x14ac:dyDescent="0.35">
      <c r="A780">
        <v>13</v>
      </c>
      <c r="B780">
        <v>25</v>
      </c>
      <c r="D780">
        <v>62169228</v>
      </c>
      <c r="E780">
        <v>17226014</v>
      </c>
      <c r="F780">
        <v>162147</v>
      </c>
      <c r="G780" t="str">
        <f t="shared" si="135"/>
        <v>16:21:47</v>
      </c>
      <c r="H780">
        <v>10411</v>
      </c>
      <c r="I780" t="str">
        <f t="shared" si="136"/>
        <v>1-04-11</v>
      </c>
      <c r="J780">
        <v>7350</v>
      </c>
      <c r="K780">
        <v>-1</v>
      </c>
      <c r="L780">
        <f t="shared" si="137"/>
        <v>73.5</v>
      </c>
      <c r="M780">
        <f t="shared" si="138"/>
        <v>62.282046666666666</v>
      </c>
      <c r="N780">
        <f t="shared" si="139"/>
        <v>17.37669</v>
      </c>
      <c r="O780">
        <f t="shared" si="140"/>
        <v>0.32959442997994487</v>
      </c>
      <c r="P780">
        <f t="shared" si="141"/>
        <v>610.40888432285794</v>
      </c>
      <c r="Q780">
        <f t="shared" si="142"/>
        <v>0.610408884322858</v>
      </c>
      <c r="R780" s="1">
        <f t="shared" si="143"/>
        <v>3.472222222222765E-4</v>
      </c>
      <c r="S780" s="8">
        <v>3.472222222222765E-4</v>
      </c>
      <c r="T780" s="8">
        <f t="shared" si="144"/>
        <v>1757977.5868495561</v>
      </c>
      <c r="U780">
        <f t="shared" si="145"/>
        <v>0.68055555555555558</v>
      </c>
      <c r="W780" s="7">
        <f>U780/VLOOKUP(A780,Vlookup!A:B,2,FALSE)</f>
        <v>7.1637426900584798E-3</v>
      </c>
    </row>
    <row r="781" spans="1:23" x14ac:dyDescent="0.35">
      <c r="A781">
        <v>13</v>
      </c>
      <c r="B781">
        <v>26</v>
      </c>
      <c r="D781">
        <v>62165943</v>
      </c>
      <c r="E781">
        <v>17226406</v>
      </c>
      <c r="F781">
        <v>162217</v>
      </c>
      <c r="G781" t="str">
        <f t="shared" si="135"/>
        <v>16:22:17</v>
      </c>
      <c r="H781">
        <v>10411</v>
      </c>
      <c r="I781" t="str">
        <f t="shared" si="136"/>
        <v>1-04-11</v>
      </c>
      <c r="J781">
        <v>6990</v>
      </c>
      <c r="K781">
        <v>-1</v>
      </c>
      <c r="L781">
        <f t="shared" si="137"/>
        <v>69.900000000000006</v>
      </c>
      <c r="M781">
        <f t="shared" si="138"/>
        <v>62.276571666666669</v>
      </c>
      <c r="N781">
        <f t="shared" si="139"/>
        <v>17.377343333333332</v>
      </c>
      <c r="O781">
        <f t="shared" si="140"/>
        <v>0.29447105169954368</v>
      </c>
      <c r="P781">
        <f t="shared" si="141"/>
        <v>545.36038774755491</v>
      </c>
      <c r="Q781">
        <f t="shared" si="142"/>
        <v>0.54536038774755491</v>
      </c>
      <c r="R781" s="1">
        <f t="shared" si="143"/>
        <v>3.472222222222765E-4</v>
      </c>
      <c r="S781" s="8">
        <v>3.472222222222765E-4</v>
      </c>
      <c r="T781" s="8">
        <f t="shared" si="144"/>
        <v>1570637.9167127127</v>
      </c>
      <c r="U781">
        <f t="shared" si="145"/>
        <v>0.64722222222222225</v>
      </c>
      <c r="W781" s="7">
        <f>U781/VLOOKUP(A781,Vlookup!A:B,2,FALSE)</f>
        <v>6.812865497076024E-3</v>
      </c>
    </row>
    <row r="782" spans="1:23" x14ac:dyDescent="0.35">
      <c r="A782">
        <v>13</v>
      </c>
      <c r="B782">
        <v>27</v>
      </c>
      <c r="D782">
        <v>62163215</v>
      </c>
      <c r="E782">
        <v>17224053</v>
      </c>
      <c r="F782">
        <v>162247</v>
      </c>
      <c r="G782" t="str">
        <f t="shared" si="135"/>
        <v>16:22:47</v>
      </c>
      <c r="H782">
        <v>10411</v>
      </c>
      <c r="I782" t="str">
        <f t="shared" si="136"/>
        <v>1-04-11</v>
      </c>
      <c r="J782">
        <v>6509</v>
      </c>
      <c r="K782">
        <v>-1</v>
      </c>
      <c r="L782">
        <f t="shared" si="137"/>
        <v>65.09</v>
      </c>
      <c r="M782">
        <f t="shared" si="138"/>
        <v>62.272024999999999</v>
      </c>
      <c r="N782">
        <f t="shared" si="139"/>
        <v>17.373421666666665</v>
      </c>
      <c r="O782">
        <f t="shared" si="140"/>
        <v>0.278480419164923</v>
      </c>
      <c r="P782">
        <f t="shared" si="141"/>
        <v>515.7457362934374</v>
      </c>
      <c r="Q782">
        <f t="shared" si="142"/>
        <v>0.51574573629343745</v>
      </c>
      <c r="R782" s="1">
        <f t="shared" si="143"/>
        <v>3.472222222222765E-4</v>
      </c>
      <c r="S782" s="8">
        <v>3.472222222222765E-4</v>
      </c>
      <c r="T782" s="8">
        <f t="shared" si="144"/>
        <v>1485347.7205248675</v>
      </c>
      <c r="U782">
        <f t="shared" si="145"/>
        <v>0.60268518518518532</v>
      </c>
      <c r="W782" s="7">
        <f>U782/VLOOKUP(A782,Vlookup!A:B,2,FALSE)</f>
        <v>6.3440545808966875E-3</v>
      </c>
    </row>
    <row r="783" spans="1:23" x14ac:dyDescent="0.35">
      <c r="A783">
        <v>13</v>
      </c>
      <c r="B783">
        <v>28</v>
      </c>
      <c r="D783">
        <v>62160606</v>
      </c>
      <c r="E783">
        <v>17221991</v>
      </c>
      <c r="F783">
        <v>162317</v>
      </c>
      <c r="G783" t="str">
        <f t="shared" si="135"/>
        <v>16:23:17</v>
      </c>
      <c r="H783">
        <v>10411</v>
      </c>
      <c r="I783" t="str">
        <f t="shared" si="136"/>
        <v>1-04-11</v>
      </c>
      <c r="J783">
        <v>8530</v>
      </c>
      <c r="K783">
        <v>-1</v>
      </c>
      <c r="L783">
        <f t="shared" si="137"/>
        <v>85.3</v>
      </c>
      <c r="M783">
        <f t="shared" si="138"/>
        <v>62.267676666666667</v>
      </c>
      <c r="N783">
        <f t="shared" si="139"/>
        <v>17.369985</v>
      </c>
      <c r="O783">
        <f t="shared" si="140"/>
        <v>0.44458770694233318</v>
      </c>
      <c r="P783">
        <f t="shared" si="141"/>
        <v>823.37643325720103</v>
      </c>
      <c r="Q783">
        <f t="shared" si="142"/>
        <v>0.823376433257201</v>
      </c>
      <c r="R783" s="1">
        <f t="shared" si="143"/>
        <v>3.4722222222216548E-4</v>
      </c>
      <c r="S783" s="8">
        <v>3.4722222222216548E-4</v>
      </c>
      <c r="T783" s="8">
        <f t="shared" si="144"/>
        <v>2371324.1277811266</v>
      </c>
      <c r="U783">
        <f t="shared" si="145"/>
        <v>0.78981481481481475</v>
      </c>
      <c r="W783" s="7">
        <f>U783/VLOOKUP(A783,Vlookup!A:B,2,FALSE)</f>
        <v>8.3138401559454192E-3</v>
      </c>
    </row>
    <row r="784" spans="1:23" x14ac:dyDescent="0.35">
      <c r="A784">
        <v>13</v>
      </c>
      <c r="B784">
        <v>29</v>
      </c>
      <c r="D784">
        <v>62156202</v>
      </c>
      <c r="E784">
        <v>17223168</v>
      </c>
      <c r="F784">
        <v>162347</v>
      </c>
      <c r="G784" t="str">
        <f t="shared" si="135"/>
        <v>16:23:47</v>
      </c>
      <c r="H784">
        <v>10411</v>
      </c>
      <c r="I784" t="str">
        <f t="shared" si="136"/>
        <v>1-04-11</v>
      </c>
      <c r="J784">
        <v>10030</v>
      </c>
      <c r="K784">
        <v>-1</v>
      </c>
      <c r="L784">
        <f t="shared" si="137"/>
        <v>100.3</v>
      </c>
      <c r="M784">
        <f t="shared" si="138"/>
        <v>62.260336666666667</v>
      </c>
      <c r="N784">
        <f t="shared" si="139"/>
        <v>17.371946666666666</v>
      </c>
      <c r="O784">
        <f t="shared" si="140"/>
        <v>0.44186511714044202</v>
      </c>
      <c r="P784">
        <f t="shared" si="141"/>
        <v>818.33419694409861</v>
      </c>
      <c r="Q784">
        <f t="shared" si="142"/>
        <v>0.81833419694409859</v>
      </c>
      <c r="R784" s="1">
        <f t="shared" si="143"/>
        <v>3.4722222222216548E-4</v>
      </c>
      <c r="S784" s="8">
        <v>3.4722222222216548E-4</v>
      </c>
      <c r="T784" s="8">
        <f t="shared" si="144"/>
        <v>2356802.4871993894</v>
      </c>
      <c r="U784">
        <f t="shared" si="145"/>
        <v>0.9287037037037037</v>
      </c>
      <c r="W784" s="7">
        <f>U784/VLOOKUP(A784,Vlookup!A:B,2,FALSE)</f>
        <v>9.7758284600389864E-3</v>
      </c>
    </row>
    <row r="785" spans="1:23" x14ac:dyDescent="0.35">
      <c r="A785">
        <v>13</v>
      </c>
      <c r="B785">
        <v>30</v>
      </c>
      <c r="D785">
        <v>62151797</v>
      </c>
      <c r="E785">
        <v>17222684</v>
      </c>
      <c r="F785">
        <v>162417</v>
      </c>
      <c r="G785" t="str">
        <f t="shared" si="135"/>
        <v>16:24:17</v>
      </c>
      <c r="H785">
        <v>10411</v>
      </c>
      <c r="I785" t="str">
        <f t="shared" si="136"/>
        <v>1-04-11</v>
      </c>
      <c r="J785">
        <v>10100</v>
      </c>
      <c r="K785">
        <v>-1</v>
      </c>
      <c r="L785">
        <f t="shared" si="137"/>
        <v>101</v>
      </c>
      <c r="M785">
        <f t="shared" si="138"/>
        <v>62.252994999999999</v>
      </c>
      <c r="N785">
        <f t="shared" si="139"/>
        <v>17.37114</v>
      </c>
      <c r="O785">
        <f t="shared" si="140"/>
        <v>0.46987818241702384</v>
      </c>
      <c r="P785">
        <f t="shared" si="141"/>
        <v>870.2143938363281</v>
      </c>
      <c r="Q785">
        <f t="shared" si="142"/>
        <v>0.87021439383632815</v>
      </c>
      <c r="R785" s="1">
        <f t="shared" si="143"/>
        <v>3.472222222222765E-4</v>
      </c>
      <c r="S785" s="8">
        <v>3.472222222222765E-4</v>
      </c>
      <c r="T785" s="8">
        <f t="shared" si="144"/>
        <v>2506217.4542482332</v>
      </c>
      <c r="U785">
        <f t="shared" si="145"/>
        <v>0.93518518518518523</v>
      </c>
      <c r="W785" s="7">
        <f>U785/VLOOKUP(A785,Vlookup!A:B,2,FALSE)</f>
        <v>9.8440545808966863E-3</v>
      </c>
    </row>
    <row r="786" spans="1:23" x14ac:dyDescent="0.35">
      <c r="A786">
        <v>13</v>
      </c>
      <c r="B786">
        <v>31</v>
      </c>
      <c r="D786">
        <v>62147134</v>
      </c>
      <c r="E786">
        <v>17223771</v>
      </c>
      <c r="F786">
        <v>162447</v>
      </c>
      <c r="G786" t="str">
        <f t="shared" si="135"/>
        <v>16:24:47</v>
      </c>
      <c r="H786">
        <v>10411</v>
      </c>
      <c r="I786" t="str">
        <f t="shared" si="136"/>
        <v>1-04-11</v>
      </c>
      <c r="J786">
        <v>11110</v>
      </c>
      <c r="K786">
        <v>-1</v>
      </c>
      <c r="L786">
        <f t="shared" si="137"/>
        <v>111.1</v>
      </c>
      <c r="M786">
        <f t="shared" si="138"/>
        <v>62.245223333333335</v>
      </c>
      <c r="N786">
        <f t="shared" si="139"/>
        <v>17.372951666666665</v>
      </c>
      <c r="O786">
        <f t="shared" si="140"/>
        <v>0.49262958198941059</v>
      </c>
      <c r="P786">
        <f t="shared" si="141"/>
        <v>912.34998584438847</v>
      </c>
      <c r="Q786">
        <f t="shared" si="142"/>
        <v>0.91234998584438853</v>
      </c>
      <c r="R786" s="1">
        <f t="shared" si="143"/>
        <v>3.4722222222216548E-4</v>
      </c>
      <c r="S786" s="8">
        <v>3.4722222222216548E-4</v>
      </c>
      <c r="T786" s="8">
        <f t="shared" si="144"/>
        <v>2627567.9592322684</v>
      </c>
      <c r="U786">
        <f t="shared" si="145"/>
        <v>1.0287037037037037</v>
      </c>
      <c r="W786" s="7">
        <f>U786/VLOOKUP(A786,Vlookup!A:B,2,FALSE)</f>
        <v>1.0828460038986354E-2</v>
      </c>
    </row>
    <row r="787" spans="1:23" x14ac:dyDescent="0.35">
      <c r="A787">
        <v>13</v>
      </c>
      <c r="B787">
        <v>32</v>
      </c>
      <c r="D787">
        <v>62142245</v>
      </c>
      <c r="E787">
        <v>17224906</v>
      </c>
      <c r="F787">
        <v>162517</v>
      </c>
      <c r="G787" t="str">
        <f t="shared" si="135"/>
        <v>16:25:17</v>
      </c>
      <c r="H787">
        <v>10411</v>
      </c>
      <c r="I787" t="str">
        <f t="shared" si="136"/>
        <v>1-04-11</v>
      </c>
      <c r="J787">
        <v>10360</v>
      </c>
      <c r="K787">
        <v>-1</v>
      </c>
      <c r="L787">
        <f t="shared" si="137"/>
        <v>103.6</v>
      </c>
      <c r="M787">
        <f t="shared" si="138"/>
        <v>62.237074999999997</v>
      </c>
      <c r="N787">
        <f t="shared" si="139"/>
        <v>17.374843333333335</v>
      </c>
      <c r="O787">
        <f t="shared" si="140"/>
        <v>0.46518514947970546</v>
      </c>
      <c r="P787">
        <f t="shared" si="141"/>
        <v>861.52289683641447</v>
      </c>
      <c r="Q787">
        <f t="shared" si="142"/>
        <v>0.86152289683641448</v>
      </c>
      <c r="R787" s="1">
        <f t="shared" si="143"/>
        <v>3.4722222222216548E-4</v>
      </c>
      <c r="S787" s="8">
        <v>3.4722222222216548E-4</v>
      </c>
      <c r="T787" s="8">
        <f t="shared" si="144"/>
        <v>2481185.9428892792</v>
      </c>
      <c r="U787">
        <f t="shared" si="145"/>
        <v>0.95925925925925926</v>
      </c>
      <c r="W787" s="7">
        <f>U787/VLOOKUP(A787,Vlookup!A:B,2,FALSE)</f>
        <v>1.009746588693957E-2</v>
      </c>
    </row>
    <row r="788" spans="1:23" x14ac:dyDescent="0.35">
      <c r="A788">
        <v>13</v>
      </c>
      <c r="B788">
        <v>33</v>
      </c>
      <c r="D788">
        <v>62137641</v>
      </c>
      <c r="E788">
        <v>17223608</v>
      </c>
      <c r="F788">
        <v>162547</v>
      </c>
      <c r="G788" t="str">
        <f t="shared" si="135"/>
        <v>16:25:47</v>
      </c>
      <c r="H788">
        <v>10411</v>
      </c>
      <c r="I788" t="str">
        <f t="shared" si="136"/>
        <v>1-04-11</v>
      </c>
      <c r="J788">
        <v>10510</v>
      </c>
      <c r="K788">
        <v>-1</v>
      </c>
      <c r="L788">
        <f t="shared" si="137"/>
        <v>105.1</v>
      </c>
      <c r="M788">
        <f t="shared" si="138"/>
        <v>62.229401666666668</v>
      </c>
      <c r="N788">
        <f t="shared" si="139"/>
        <v>17.372679999999999</v>
      </c>
      <c r="O788">
        <f t="shared" si="140"/>
        <v>0.45715685753053237</v>
      </c>
      <c r="P788">
        <f t="shared" si="141"/>
        <v>846.65450014654596</v>
      </c>
      <c r="Q788">
        <f t="shared" si="142"/>
        <v>0.84665450014654597</v>
      </c>
      <c r="R788" s="1">
        <f t="shared" si="143"/>
        <v>3.472222222222765E-4</v>
      </c>
      <c r="S788" s="8">
        <v>3.472222222222765E-4</v>
      </c>
      <c r="T788" s="8">
        <f t="shared" si="144"/>
        <v>2438364.9604216712</v>
      </c>
      <c r="U788">
        <f t="shared" si="145"/>
        <v>0.9731481481481481</v>
      </c>
      <c r="W788" s="7">
        <f>U788/VLOOKUP(A788,Vlookup!A:B,2,FALSE)</f>
        <v>1.0243664717348928E-2</v>
      </c>
    </row>
    <row r="789" spans="1:23" x14ac:dyDescent="0.35">
      <c r="A789">
        <v>13</v>
      </c>
      <c r="B789">
        <v>34</v>
      </c>
      <c r="D789">
        <v>62133086</v>
      </c>
      <c r="E789">
        <v>17223014</v>
      </c>
      <c r="F789">
        <v>162617</v>
      </c>
      <c r="G789" t="str">
        <f t="shared" si="135"/>
        <v>16:26:17</v>
      </c>
      <c r="H789">
        <v>10411</v>
      </c>
      <c r="I789" t="str">
        <f t="shared" si="136"/>
        <v>1-04-11</v>
      </c>
      <c r="J789">
        <v>10210</v>
      </c>
      <c r="K789">
        <v>-1</v>
      </c>
      <c r="L789">
        <f t="shared" si="137"/>
        <v>102.1</v>
      </c>
      <c r="M789">
        <f t="shared" si="138"/>
        <v>62.221809999999998</v>
      </c>
      <c r="N789">
        <f t="shared" si="139"/>
        <v>17.371690000000001</v>
      </c>
      <c r="O789">
        <f t="shared" si="140"/>
        <v>0.47275202495540281</v>
      </c>
      <c r="P789">
        <f t="shared" si="141"/>
        <v>875.53675021740605</v>
      </c>
      <c r="Q789">
        <f t="shared" si="142"/>
        <v>0.87553675021740607</v>
      </c>
      <c r="R789" s="1">
        <f t="shared" si="143"/>
        <v>3.472222222222765E-4</v>
      </c>
      <c r="S789" s="8">
        <v>3.472222222222765E-4</v>
      </c>
      <c r="T789" s="8">
        <f t="shared" si="144"/>
        <v>2521545.8406257355</v>
      </c>
      <c r="U789">
        <f t="shared" si="145"/>
        <v>0.94537037037037031</v>
      </c>
      <c r="W789" s="7">
        <f>U789/VLOOKUP(A789,Vlookup!A:B,2,FALSE)</f>
        <v>9.9512670565302143E-3</v>
      </c>
    </row>
    <row r="790" spans="1:23" x14ac:dyDescent="0.35">
      <c r="A790">
        <v>13</v>
      </c>
      <c r="B790">
        <v>35</v>
      </c>
      <c r="D790">
        <v>62128390</v>
      </c>
      <c r="E790">
        <v>17224014</v>
      </c>
      <c r="F790">
        <v>162647</v>
      </c>
      <c r="G790" t="str">
        <f t="shared" si="135"/>
        <v>16:26:47</v>
      </c>
      <c r="H790">
        <v>10411</v>
      </c>
      <c r="I790" t="str">
        <f t="shared" si="136"/>
        <v>1-04-11</v>
      </c>
      <c r="J790">
        <v>10330</v>
      </c>
      <c r="K790">
        <v>-1</v>
      </c>
      <c r="L790">
        <f t="shared" si="137"/>
        <v>103.3</v>
      </c>
      <c r="M790">
        <f t="shared" si="138"/>
        <v>62.213983333333331</v>
      </c>
      <c r="N790">
        <f t="shared" si="139"/>
        <v>17.373356666666666</v>
      </c>
      <c r="O790">
        <f t="shared" si="140"/>
        <v>0.48062864187449061</v>
      </c>
      <c r="P790">
        <f t="shared" si="141"/>
        <v>890.1242447515566</v>
      </c>
      <c r="Q790">
        <f t="shared" si="142"/>
        <v>0.8901242447515566</v>
      </c>
      <c r="R790" s="1">
        <f t="shared" si="143"/>
        <v>3.472222222222765E-4</v>
      </c>
      <c r="S790" s="8">
        <v>3.472222222222765E-4</v>
      </c>
      <c r="T790" s="8">
        <f t="shared" si="144"/>
        <v>2563557.8248840822</v>
      </c>
      <c r="U790">
        <f t="shared" si="145"/>
        <v>0.95648148148148138</v>
      </c>
      <c r="W790" s="7">
        <f>U790/VLOOKUP(A790,Vlookup!A:B,2,FALSE)</f>
        <v>1.0068226120857698E-2</v>
      </c>
    </row>
    <row r="791" spans="1:23" x14ac:dyDescent="0.35">
      <c r="A791">
        <v>13</v>
      </c>
      <c r="B791">
        <v>36</v>
      </c>
      <c r="D791">
        <v>62123594</v>
      </c>
      <c r="E791">
        <v>17223740</v>
      </c>
      <c r="F791">
        <v>162717</v>
      </c>
      <c r="G791" t="str">
        <f t="shared" si="135"/>
        <v>16:27:17</v>
      </c>
      <c r="H791">
        <v>10411</v>
      </c>
      <c r="I791" t="str">
        <f t="shared" si="136"/>
        <v>1-04-11</v>
      </c>
      <c r="J791">
        <v>10650</v>
      </c>
      <c r="K791">
        <v>-1</v>
      </c>
      <c r="L791">
        <f t="shared" si="137"/>
        <v>106.5</v>
      </c>
      <c r="M791">
        <f t="shared" si="138"/>
        <v>62.20599</v>
      </c>
      <c r="N791">
        <f t="shared" si="139"/>
        <v>17.372900000000001</v>
      </c>
      <c r="O791">
        <f t="shared" si="140"/>
        <v>0.43409369251916641</v>
      </c>
      <c r="P791">
        <f t="shared" si="141"/>
        <v>803.94151854549614</v>
      </c>
      <c r="Q791">
        <f t="shared" si="142"/>
        <v>0.80394151854549611</v>
      </c>
      <c r="R791" s="1">
        <f t="shared" si="143"/>
        <v>3.4722222222216548E-4</v>
      </c>
      <c r="S791" s="8">
        <v>3.4722222222216548E-4</v>
      </c>
      <c r="T791" s="8">
        <f t="shared" si="144"/>
        <v>2315351.5734114074</v>
      </c>
      <c r="U791">
        <f t="shared" si="145"/>
        <v>0.98611111111111105</v>
      </c>
      <c r="W791" s="7">
        <f>U791/VLOOKUP(A791,Vlookup!A:B,2,FALSE)</f>
        <v>1.0380116959064326E-2</v>
      </c>
    </row>
    <row r="792" spans="1:23" x14ac:dyDescent="0.35">
      <c r="A792">
        <v>13</v>
      </c>
      <c r="B792">
        <v>37</v>
      </c>
      <c r="D792">
        <v>62119302</v>
      </c>
      <c r="E792">
        <v>17222462</v>
      </c>
      <c r="F792">
        <v>162747</v>
      </c>
      <c r="G792" t="str">
        <f t="shared" si="135"/>
        <v>16:27:47</v>
      </c>
      <c r="H792">
        <v>10411</v>
      </c>
      <c r="I792" t="str">
        <f t="shared" si="136"/>
        <v>1-04-11</v>
      </c>
      <c r="J792">
        <v>8090</v>
      </c>
      <c r="K792">
        <v>-1</v>
      </c>
      <c r="L792">
        <f t="shared" si="137"/>
        <v>80.900000000000006</v>
      </c>
      <c r="M792">
        <f t="shared" si="138"/>
        <v>62.198836666666665</v>
      </c>
      <c r="N792">
        <f t="shared" si="139"/>
        <v>17.37077</v>
      </c>
      <c r="O792">
        <f t="shared" si="140"/>
        <v>0.32626543050189433</v>
      </c>
      <c r="P792">
        <f t="shared" si="141"/>
        <v>604.24357728950827</v>
      </c>
      <c r="Q792">
        <f t="shared" si="142"/>
        <v>0.60424357728950828</v>
      </c>
      <c r="R792" s="1">
        <f t="shared" si="143"/>
        <v>3.4722222222216548E-4</v>
      </c>
      <c r="S792" s="8">
        <v>3.4722222222216548E-4</v>
      </c>
      <c r="T792" s="8">
        <f t="shared" si="144"/>
        <v>1740221.5025940682</v>
      </c>
      <c r="U792">
        <f t="shared" si="145"/>
        <v>0.749074074074074</v>
      </c>
      <c r="W792" s="7">
        <f>U792/VLOOKUP(A792,Vlookup!A:B,2,FALSE)</f>
        <v>7.8849902534113055E-3</v>
      </c>
    </row>
    <row r="793" spans="1:23" x14ac:dyDescent="0.35">
      <c r="A793">
        <v>13</v>
      </c>
      <c r="B793">
        <v>38</v>
      </c>
      <c r="D793">
        <v>62116169</v>
      </c>
      <c r="E793">
        <v>17220555</v>
      </c>
      <c r="F793">
        <v>162817</v>
      </c>
      <c r="G793" t="str">
        <f t="shared" si="135"/>
        <v>16:28:17</v>
      </c>
      <c r="H793">
        <v>10411</v>
      </c>
      <c r="I793" t="str">
        <f t="shared" si="136"/>
        <v>1-04-11</v>
      </c>
      <c r="J793">
        <v>6659</v>
      </c>
      <c r="K793">
        <v>-1</v>
      </c>
      <c r="L793">
        <f t="shared" si="137"/>
        <v>66.59</v>
      </c>
      <c r="M793">
        <f t="shared" si="138"/>
        <v>62.193615000000001</v>
      </c>
      <c r="N793">
        <f t="shared" si="139"/>
        <v>17.367591666666666</v>
      </c>
      <c r="O793">
        <f t="shared" si="140"/>
        <v>0.29020609888886917</v>
      </c>
      <c r="P793">
        <f t="shared" si="141"/>
        <v>537.4616951421857</v>
      </c>
      <c r="Q793">
        <f t="shared" si="142"/>
        <v>0.53746169514218567</v>
      </c>
      <c r="R793" s="1">
        <f t="shared" si="143"/>
        <v>3.472222222222765E-4</v>
      </c>
      <c r="S793" s="8">
        <v>3.472222222222765E-4</v>
      </c>
      <c r="T793" s="8">
        <f t="shared" si="144"/>
        <v>1547889.682009253</v>
      </c>
      <c r="U793">
        <f t="shared" si="145"/>
        <v>0.61657407407407416</v>
      </c>
      <c r="W793" s="7">
        <f>U793/VLOOKUP(A793,Vlookup!A:B,2,FALSE)</f>
        <v>6.4902534113060436E-3</v>
      </c>
    </row>
    <row r="794" spans="1:23" x14ac:dyDescent="0.35">
      <c r="A794">
        <v>13</v>
      </c>
      <c r="B794">
        <v>39</v>
      </c>
      <c r="D794">
        <v>62113846</v>
      </c>
      <c r="E794">
        <v>17216845</v>
      </c>
      <c r="F794">
        <v>162847</v>
      </c>
      <c r="G794" t="str">
        <f t="shared" si="135"/>
        <v>16:28:47</v>
      </c>
      <c r="H794">
        <v>10411</v>
      </c>
      <c r="I794" t="str">
        <f t="shared" si="136"/>
        <v>1-04-11</v>
      </c>
      <c r="J794">
        <v>6830</v>
      </c>
      <c r="K794">
        <v>-1</v>
      </c>
      <c r="L794">
        <f t="shared" si="137"/>
        <v>68.3</v>
      </c>
      <c r="M794">
        <f t="shared" si="138"/>
        <v>62.189743333333332</v>
      </c>
      <c r="N794">
        <f t="shared" si="139"/>
        <v>17.361408333333333</v>
      </c>
      <c r="O794">
        <f t="shared" si="140"/>
        <v>0.33670980478086704</v>
      </c>
      <c r="P794">
        <f t="shared" si="141"/>
        <v>623.58655845416581</v>
      </c>
      <c r="Q794">
        <f t="shared" si="142"/>
        <v>0.62358655845416577</v>
      </c>
      <c r="R794" s="1">
        <f t="shared" si="143"/>
        <v>3.4722222222216548E-4</v>
      </c>
      <c r="S794" s="8">
        <v>3.4722222222216548E-4</v>
      </c>
      <c r="T794" s="8">
        <f t="shared" si="144"/>
        <v>1795929.2883482911</v>
      </c>
      <c r="U794">
        <f t="shared" si="145"/>
        <v>0.63240740740740742</v>
      </c>
      <c r="W794" s="7">
        <f>U794/VLOOKUP(A794,Vlookup!A:B,2,FALSE)</f>
        <v>6.6569200779727101E-3</v>
      </c>
    </row>
    <row r="795" spans="1:23" x14ac:dyDescent="0.35">
      <c r="A795">
        <v>13</v>
      </c>
      <c r="B795">
        <v>40</v>
      </c>
      <c r="D795">
        <v>62110819</v>
      </c>
      <c r="E795">
        <v>17213714</v>
      </c>
      <c r="F795">
        <v>162917</v>
      </c>
      <c r="G795" t="str">
        <f t="shared" si="135"/>
        <v>16:29:17</v>
      </c>
      <c r="H795">
        <v>10411</v>
      </c>
      <c r="I795" t="str">
        <f t="shared" si="136"/>
        <v>1-04-11</v>
      </c>
      <c r="J795">
        <v>7570</v>
      </c>
      <c r="K795">
        <v>-1</v>
      </c>
      <c r="L795">
        <f t="shared" si="137"/>
        <v>75.7</v>
      </c>
      <c r="M795">
        <f t="shared" si="138"/>
        <v>62.18469833333333</v>
      </c>
      <c r="N795">
        <f t="shared" si="139"/>
        <v>17.356190000000002</v>
      </c>
      <c r="O795">
        <f t="shared" si="140"/>
        <v>0.44132250124790157</v>
      </c>
      <c r="P795">
        <f t="shared" si="141"/>
        <v>817.32927231111375</v>
      </c>
      <c r="Q795">
        <f t="shared" si="142"/>
        <v>0.81732927231111374</v>
      </c>
      <c r="R795" s="1">
        <f t="shared" si="143"/>
        <v>3.4722222222216548E-4</v>
      </c>
      <c r="S795" s="8">
        <v>3.4722222222216548E-4</v>
      </c>
      <c r="T795" s="8">
        <f t="shared" si="144"/>
        <v>2353908.3042563922</v>
      </c>
      <c r="U795">
        <f t="shared" si="145"/>
        <v>0.70092592592592595</v>
      </c>
      <c r="W795" s="7">
        <f>U795/VLOOKUP(A795,Vlookup!A:B,2,FALSE)</f>
        <v>7.3781676413255367E-3</v>
      </c>
    </row>
    <row r="796" spans="1:23" x14ac:dyDescent="0.35">
      <c r="A796">
        <v>13</v>
      </c>
      <c r="B796">
        <v>41</v>
      </c>
      <c r="D796">
        <v>62106418</v>
      </c>
      <c r="E796">
        <v>17214133</v>
      </c>
      <c r="F796">
        <v>162947</v>
      </c>
      <c r="G796" t="str">
        <f t="shared" si="135"/>
        <v>16:29:47</v>
      </c>
      <c r="H796">
        <v>10411</v>
      </c>
      <c r="I796" t="str">
        <f t="shared" si="136"/>
        <v>1-04-11</v>
      </c>
      <c r="J796">
        <v>10900</v>
      </c>
      <c r="K796">
        <v>-1</v>
      </c>
      <c r="L796">
        <f t="shared" si="137"/>
        <v>109</v>
      </c>
      <c r="M796">
        <f t="shared" si="138"/>
        <v>62.177363333333332</v>
      </c>
      <c r="N796">
        <f t="shared" si="139"/>
        <v>17.356888333333334</v>
      </c>
      <c r="O796">
        <f t="shared" si="140"/>
        <v>0.46773591931942615</v>
      </c>
      <c r="P796">
        <f t="shared" si="141"/>
        <v>866.24692257957724</v>
      </c>
      <c r="Q796">
        <f t="shared" si="142"/>
        <v>0.86624692257957725</v>
      </c>
      <c r="R796" s="1">
        <f t="shared" si="143"/>
        <v>3.4722222222238752E-4</v>
      </c>
      <c r="S796" s="8">
        <v>3.4722222222238752E-4</v>
      </c>
      <c r="T796" s="8">
        <f t="shared" si="144"/>
        <v>2494791.1370279947</v>
      </c>
      <c r="U796">
        <f t="shared" si="145"/>
        <v>1.0092592592592593</v>
      </c>
      <c r="W796" s="7">
        <f>U796/VLOOKUP(A796,Vlookup!A:B,2,FALSE)</f>
        <v>1.0623781676413256E-2</v>
      </c>
    </row>
    <row r="797" spans="1:23" x14ac:dyDescent="0.35">
      <c r="A797">
        <v>13</v>
      </c>
      <c r="B797">
        <v>42</v>
      </c>
      <c r="D797">
        <v>62101762</v>
      </c>
      <c r="E797">
        <v>17213387</v>
      </c>
      <c r="F797">
        <v>163017</v>
      </c>
      <c r="G797" t="str">
        <f t="shared" si="135"/>
        <v>16:30:17</v>
      </c>
      <c r="H797">
        <v>10411</v>
      </c>
      <c r="I797" t="str">
        <f t="shared" si="136"/>
        <v>1-04-11</v>
      </c>
      <c r="J797">
        <v>10150</v>
      </c>
      <c r="K797">
        <v>-1</v>
      </c>
      <c r="L797">
        <f t="shared" si="137"/>
        <v>101.5</v>
      </c>
      <c r="M797">
        <f t="shared" si="138"/>
        <v>62.169603333333335</v>
      </c>
      <c r="N797">
        <f t="shared" si="139"/>
        <v>17.355644999999999</v>
      </c>
      <c r="O797">
        <f t="shared" si="140"/>
        <v>0.44640257099886471</v>
      </c>
      <c r="P797">
        <f t="shared" si="141"/>
        <v>826.73756148989742</v>
      </c>
      <c r="Q797">
        <f t="shared" si="142"/>
        <v>0.82673756148989741</v>
      </c>
      <c r="R797" s="1">
        <f t="shared" si="143"/>
        <v>3.4722222222216548E-4</v>
      </c>
      <c r="S797" s="8">
        <v>3.4722222222216548E-4</v>
      </c>
      <c r="T797" s="8">
        <f t="shared" si="144"/>
        <v>2381004.1770912935</v>
      </c>
      <c r="U797">
        <f t="shared" si="145"/>
        <v>0.93981481481481477</v>
      </c>
      <c r="W797" s="7">
        <f>U797/VLOOKUP(A797,Vlookup!A:B,2,FALSE)</f>
        <v>9.8927875243664705E-3</v>
      </c>
    </row>
    <row r="798" spans="1:23" x14ac:dyDescent="0.35">
      <c r="A798">
        <v>13</v>
      </c>
      <c r="B798">
        <v>43</v>
      </c>
      <c r="D798">
        <v>62097306</v>
      </c>
      <c r="E798">
        <v>17213341</v>
      </c>
      <c r="F798">
        <v>163047</v>
      </c>
      <c r="G798" t="str">
        <f t="shared" si="135"/>
        <v>16:30:47</v>
      </c>
      <c r="H798">
        <v>10411</v>
      </c>
      <c r="I798" t="str">
        <f t="shared" si="136"/>
        <v>1-04-11</v>
      </c>
      <c r="J798">
        <v>9940</v>
      </c>
      <c r="K798">
        <v>-1</v>
      </c>
      <c r="L798">
        <f t="shared" si="137"/>
        <v>99.4</v>
      </c>
      <c r="M798">
        <f t="shared" si="138"/>
        <v>62.162176666666667</v>
      </c>
      <c r="N798">
        <f t="shared" si="139"/>
        <v>17.355568333333334</v>
      </c>
      <c r="O798">
        <f t="shared" si="140"/>
        <v>0.4664168582253338</v>
      </c>
      <c r="P798">
        <f t="shared" si="141"/>
        <v>863.80402143331821</v>
      </c>
      <c r="Q798">
        <f t="shared" si="142"/>
        <v>0.86380402143331825</v>
      </c>
      <c r="R798" s="1">
        <f t="shared" si="143"/>
        <v>3.472222222222765E-4</v>
      </c>
      <c r="S798" s="8">
        <v>3.472222222222765E-4</v>
      </c>
      <c r="T798" s="8">
        <f t="shared" si="144"/>
        <v>2487755.5817275676</v>
      </c>
      <c r="U798">
        <f t="shared" si="145"/>
        <v>0.92037037037037039</v>
      </c>
      <c r="W798" s="7">
        <f>U798/VLOOKUP(A798,Vlookup!A:B,2,FALSE)</f>
        <v>9.6881091617933724E-3</v>
      </c>
    </row>
    <row r="799" spans="1:23" x14ac:dyDescent="0.35">
      <c r="A799">
        <v>13</v>
      </c>
      <c r="B799">
        <v>44</v>
      </c>
      <c r="D799">
        <v>62092974</v>
      </c>
      <c r="E799">
        <v>17209688</v>
      </c>
      <c r="F799">
        <v>163117</v>
      </c>
      <c r="G799" t="str">
        <f t="shared" si="135"/>
        <v>16:31:17</v>
      </c>
      <c r="H799">
        <v>10411</v>
      </c>
      <c r="I799" t="str">
        <f t="shared" si="136"/>
        <v>1-04-11</v>
      </c>
      <c r="J799">
        <v>10450</v>
      </c>
      <c r="K799">
        <v>-1</v>
      </c>
      <c r="L799">
        <f t="shared" si="137"/>
        <v>104.5</v>
      </c>
      <c r="M799">
        <f t="shared" si="138"/>
        <v>62.154956666666664</v>
      </c>
      <c r="N799">
        <f t="shared" si="139"/>
        <v>17.34948</v>
      </c>
      <c r="O799">
        <f t="shared" si="140"/>
        <v>0.47349242519397544</v>
      </c>
      <c r="P799">
        <f t="shared" si="141"/>
        <v>876.9079714592425</v>
      </c>
      <c r="Q799">
        <f t="shared" si="142"/>
        <v>0.87690797145924249</v>
      </c>
      <c r="R799" s="1">
        <f t="shared" si="143"/>
        <v>3.4722222222216548E-4</v>
      </c>
      <c r="S799" s="8">
        <v>3.4722222222216548E-4</v>
      </c>
      <c r="T799" s="8">
        <f t="shared" si="144"/>
        <v>2525494.957803031</v>
      </c>
      <c r="U799">
        <f t="shared" si="145"/>
        <v>0.96759259259259267</v>
      </c>
      <c r="W799" s="7">
        <f>U799/VLOOKUP(A799,Vlookup!A:B,2,FALSE)</f>
        <v>1.0185185185185186E-2</v>
      </c>
    </row>
    <row r="800" spans="1:23" x14ac:dyDescent="0.35">
      <c r="A800">
        <v>13</v>
      </c>
      <c r="B800">
        <v>45</v>
      </c>
      <c r="D800">
        <v>62088445</v>
      </c>
      <c r="E800">
        <v>17206794</v>
      </c>
      <c r="F800">
        <v>163147</v>
      </c>
      <c r="G800" t="str">
        <f t="shared" si="135"/>
        <v>16:31:47</v>
      </c>
      <c r="H800">
        <v>10411</v>
      </c>
      <c r="I800" t="str">
        <f t="shared" si="136"/>
        <v>1-04-11</v>
      </c>
      <c r="J800">
        <v>10590</v>
      </c>
      <c r="K800">
        <v>-1</v>
      </c>
      <c r="L800">
        <f t="shared" si="137"/>
        <v>105.9</v>
      </c>
      <c r="M800">
        <f t="shared" si="138"/>
        <v>62.147408333333331</v>
      </c>
      <c r="N800">
        <f t="shared" si="139"/>
        <v>17.344656666666666</v>
      </c>
      <c r="O800">
        <f t="shared" si="140"/>
        <v>0.48960485046660307</v>
      </c>
      <c r="P800">
        <f t="shared" si="141"/>
        <v>906.74818306414886</v>
      </c>
      <c r="Q800">
        <f t="shared" si="142"/>
        <v>0.90674818306414884</v>
      </c>
      <c r="R800" s="1">
        <f t="shared" si="143"/>
        <v>3.4722222222216548E-4</v>
      </c>
      <c r="S800" s="8">
        <v>3.4722222222216548E-4</v>
      </c>
      <c r="T800" s="8">
        <f t="shared" si="144"/>
        <v>2611434.7672251756</v>
      </c>
      <c r="U800">
        <f t="shared" si="145"/>
        <v>0.98055555555555562</v>
      </c>
      <c r="W800" s="7">
        <f>U800/VLOOKUP(A800,Vlookup!A:B,2,FALSE)</f>
        <v>1.0321637426900586E-2</v>
      </c>
    </row>
    <row r="801" spans="1:23" x14ac:dyDescent="0.35">
      <c r="A801">
        <v>13</v>
      </c>
      <c r="B801">
        <v>46</v>
      </c>
      <c r="D801">
        <v>62083734</v>
      </c>
      <c r="E801">
        <v>17204010</v>
      </c>
      <c r="F801">
        <v>163217</v>
      </c>
      <c r="G801" t="str">
        <f t="shared" si="135"/>
        <v>16:32:17</v>
      </c>
      <c r="H801">
        <v>10411</v>
      </c>
      <c r="I801" t="str">
        <f t="shared" si="136"/>
        <v>1-04-11</v>
      </c>
      <c r="J801">
        <v>10900</v>
      </c>
      <c r="K801">
        <v>-1</v>
      </c>
      <c r="L801">
        <f t="shared" si="137"/>
        <v>109</v>
      </c>
      <c r="M801">
        <f t="shared" si="138"/>
        <v>62.139556666666664</v>
      </c>
      <c r="N801">
        <f t="shared" si="139"/>
        <v>17.340016666666667</v>
      </c>
      <c r="O801">
        <f t="shared" si="140"/>
        <v>0.47812633703070873</v>
      </c>
      <c r="P801">
        <f t="shared" si="141"/>
        <v>885.48997618087253</v>
      </c>
      <c r="Q801">
        <f t="shared" si="142"/>
        <v>0.88548997618087255</v>
      </c>
      <c r="R801" s="1">
        <f t="shared" si="143"/>
        <v>3.472222222222765E-4</v>
      </c>
      <c r="S801" s="8">
        <v>3.472222222222765E-4</v>
      </c>
      <c r="T801" s="8">
        <f t="shared" si="144"/>
        <v>2550211.1314005144</v>
      </c>
      <c r="U801">
        <f t="shared" si="145"/>
        <v>1.0092592592592593</v>
      </c>
      <c r="W801" s="7">
        <f>U801/VLOOKUP(A801,Vlookup!A:B,2,FALSE)</f>
        <v>1.0623781676413256E-2</v>
      </c>
    </row>
    <row r="802" spans="1:23" x14ac:dyDescent="0.35">
      <c r="A802">
        <v>13</v>
      </c>
      <c r="B802">
        <v>47</v>
      </c>
      <c r="D802">
        <v>62079044</v>
      </c>
      <c r="E802">
        <v>17202117</v>
      </c>
      <c r="F802">
        <v>163247</v>
      </c>
      <c r="G802" t="str">
        <f t="shared" si="135"/>
        <v>16:32:47</v>
      </c>
      <c r="H802">
        <v>10411</v>
      </c>
      <c r="I802" t="str">
        <f t="shared" si="136"/>
        <v>1-04-11</v>
      </c>
      <c r="J802">
        <v>10670</v>
      </c>
      <c r="K802">
        <v>-1</v>
      </c>
      <c r="L802">
        <f t="shared" si="137"/>
        <v>106.7</v>
      </c>
      <c r="M802">
        <f t="shared" si="138"/>
        <v>62.131740000000001</v>
      </c>
      <c r="N802">
        <f t="shared" si="139"/>
        <v>17.336861666666668</v>
      </c>
      <c r="O802">
        <f t="shared" si="140"/>
        <v>0.47968678927768216</v>
      </c>
      <c r="P802">
        <f t="shared" si="141"/>
        <v>888.37993374226733</v>
      </c>
      <c r="Q802">
        <f t="shared" si="142"/>
        <v>0.88837993374226731</v>
      </c>
      <c r="R802" s="1">
        <f t="shared" si="143"/>
        <v>3.4722222222216548E-4</v>
      </c>
      <c r="S802" s="8">
        <v>3.4722222222216548E-4</v>
      </c>
      <c r="T802" s="8">
        <f t="shared" si="144"/>
        <v>2558534.2091781478</v>
      </c>
      <c r="U802">
        <f t="shared" si="145"/>
        <v>0.98796296296296293</v>
      </c>
      <c r="W802" s="7">
        <f>U802/VLOOKUP(A802,Vlookup!A:B,2,FALSE)</f>
        <v>1.0399610136452242E-2</v>
      </c>
    </row>
    <row r="803" spans="1:23" x14ac:dyDescent="0.35">
      <c r="A803">
        <v>13</v>
      </c>
      <c r="B803">
        <v>48</v>
      </c>
      <c r="D803">
        <v>62074468</v>
      </c>
      <c r="E803">
        <v>17199101</v>
      </c>
      <c r="F803">
        <v>163317</v>
      </c>
      <c r="G803" t="str">
        <f t="shared" si="135"/>
        <v>16:33:17</v>
      </c>
      <c r="H803">
        <v>10411</v>
      </c>
      <c r="I803" t="str">
        <f t="shared" si="136"/>
        <v>1-04-11</v>
      </c>
      <c r="J803">
        <v>10690</v>
      </c>
      <c r="K803">
        <v>-1</v>
      </c>
      <c r="L803">
        <f t="shared" si="137"/>
        <v>106.9</v>
      </c>
      <c r="M803">
        <f t="shared" si="138"/>
        <v>62.124113333333334</v>
      </c>
      <c r="N803">
        <f t="shared" si="139"/>
        <v>17.331835000000002</v>
      </c>
      <c r="O803">
        <f t="shared" si="140"/>
        <v>0.48669709829643171</v>
      </c>
      <c r="P803">
        <f t="shared" si="141"/>
        <v>901.36302604499156</v>
      </c>
      <c r="Q803">
        <f t="shared" si="142"/>
        <v>0.90136302604499152</v>
      </c>
      <c r="R803" s="1">
        <f t="shared" si="143"/>
        <v>3.4722222222216548E-4</v>
      </c>
      <c r="S803" s="8">
        <v>3.4722222222216548E-4</v>
      </c>
      <c r="T803" s="8">
        <f t="shared" si="144"/>
        <v>2595925.5150099997</v>
      </c>
      <c r="U803">
        <f t="shared" si="145"/>
        <v>0.98981481481481481</v>
      </c>
      <c r="W803" s="7">
        <f>U803/VLOOKUP(A803,Vlookup!A:B,2,FALSE)</f>
        <v>1.0419103313840156E-2</v>
      </c>
    </row>
    <row r="804" spans="1:23" x14ac:dyDescent="0.35">
      <c r="A804">
        <v>13</v>
      </c>
      <c r="B804">
        <v>49</v>
      </c>
      <c r="D804">
        <v>62069880</v>
      </c>
      <c r="E804">
        <v>17195684</v>
      </c>
      <c r="F804">
        <v>163347</v>
      </c>
      <c r="G804" t="str">
        <f t="shared" si="135"/>
        <v>16:33:47</v>
      </c>
      <c r="H804">
        <v>10411</v>
      </c>
      <c r="I804" t="str">
        <f t="shared" si="136"/>
        <v>1-04-11</v>
      </c>
      <c r="J804">
        <v>10760</v>
      </c>
      <c r="K804">
        <v>-1</v>
      </c>
      <c r="L804">
        <f t="shared" si="137"/>
        <v>107.6</v>
      </c>
      <c r="M804">
        <f t="shared" si="138"/>
        <v>62.116466666666668</v>
      </c>
      <c r="N804">
        <f t="shared" si="139"/>
        <v>17.326139999999999</v>
      </c>
      <c r="O804">
        <f t="shared" si="140"/>
        <v>0.4890963778665417</v>
      </c>
      <c r="P804">
        <f t="shared" si="141"/>
        <v>905.80649180883518</v>
      </c>
      <c r="Q804">
        <f t="shared" si="142"/>
        <v>0.90580649180883521</v>
      </c>
      <c r="R804" s="1">
        <f t="shared" si="143"/>
        <v>3.4722222222238752E-4</v>
      </c>
      <c r="S804" s="8">
        <v>3.4722222222238752E-4</v>
      </c>
      <c r="T804" s="8">
        <f t="shared" si="144"/>
        <v>2608722.6964082033</v>
      </c>
      <c r="U804">
        <f t="shared" si="145"/>
        <v>0.99629629629629635</v>
      </c>
      <c r="W804" s="7">
        <f>U804/VLOOKUP(A804,Vlookup!A:B,2,FALSE)</f>
        <v>1.0487329434697856E-2</v>
      </c>
    </row>
    <row r="805" spans="1:23" x14ac:dyDescent="0.35">
      <c r="A805">
        <v>13</v>
      </c>
      <c r="B805">
        <v>50</v>
      </c>
      <c r="D805">
        <v>62065703</v>
      </c>
      <c r="E805">
        <v>17190280</v>
      </c>
      <c r="F805">
        <v>163417</v>
      </c>
      <c r="G805" t="str">
        <f t="shared" si="135"/>
        <v>16:34:17</v>
      </c>
      <c r="H805">
        <v>10411</v>
      </c>
      <c r="I805" t="str">
        <f t="shared" si="136"/>
        <v>1-04-11</v>
      </c>
      <c r="J805">
        <v>10640</v>
      </c>
      <c r="K805">
        <v>-1</v>
      </c>
      <c r="L805">
        <f t="shared" si="137"/>
        <v>106.4</v>
      </c>
      <c r="M805">
        <f t="shared" si="138"/>
        <v>62.109504999999999</v>
      </c>
      <c r="N805">
        <f t="shared" si="139"/>
        <v>17.317133333333334</v>
      </c>
      <c r="O805">
        <f t="shared" si="140"/>
        <v>0.47532448622710255</v>
      </c>
      <c r="P805">
        <f t="shared" si="141"/>
        <v>880.30094849259388</v>
      </c>
      <c r="Q805">
        <f t="shared" si="142"/>
        <v>0.88030094849259388</v>
      </c>
      <c r="R805" s="1">
        <f t="shared" si="143"/>
        <v>3.4722222222216548E-4</v>
      </c>
      <c r="S805" s="8">
        <v>3.4722222222216548E-4</v>
      </c>
      <c r="T805" s="8">
        <f t="shared" si="144"/>
        <v>2535266.7316590846</v>
      </c>
      <c r="U805">
        <f t="shared" si="145"/>
        <v>0.98518518518518527</v>
      </c>
      <c r="W805" s="7">
        <f>U805/VLOOKUP(A805,Vlookup!A:B,2,FALSE)</f>
        <v>1.0370370370370372E-2</v>
      </c>
    </row>
    <row r="806" spans="1:23" x14ac:dyDescent="0.35">
      <c r="A806">
        <v>13</v>
      </c>
      <c r="B806">
        <v>51</v>
      </c>
      <c r="D806">
        <v>62061247</v>
      </c>
      <c r="E806">
        <v>17186796</v>
      </c>
      <c r="F806">
        <v>163447</v>
      </c>
      <c r="G806" t="str">
        <f t="shared" si="135"/>
        <v>16:34:47</v>
      </c>
      <c r="H806">
        <v>10411</v>
      </c>
      <c r="I806" t="str">
        <f t="shared" si="136"/>
        <v>1-04-11</v>
      </c>
      <c r="J806">
        <v>10740</v>
      </c>
      <c r="K806">
        <v>-1</v>
      </c>
      <c r="L806">
        <f t="shared" si="137"/>
        <v>107.4</v>
      </c>
      <c r="M806">
        <f t="shared" si="138"/>
        <v>62.102078333333331</v>
      </c>
      <c r="N806">
        <f t="shared" si="139"/>
        <v>17.311326666666666</v>
      </c>
      <c r="O806">
        <f t="shared" si="140"/>
        <v>0.94725953469057733</v>
      </c>
      <c r="P806">
        <f t="shared" si="141"/>
        <v>1754.3246582469492</v>
      </c>
      <c r="Q806">
        <f t="shared" si="142"/>
        <v>1.7543246582469492</v>
      </c>
      <c r="R806" s="1">
        <f t="shared" si="143"/>
        <v>6.9444444444444198E-4</v>
      </c>
      <c r="S806" s="8">
        <v>6.9444444444444198E-4</v>
      </c>
      <c r="T806" s="8">
        <f t="shared" si="144"/>
        <v>2526227.5078756157</v>
      </c>
      <c r="U806">
        <f t="shared" si="145"/>
        <v>0.49722222222222218</v>
      </c>
      <c r="W806" s="7">
        <f>U806/VLOOKUP(A806,Vlookup!A:B,2,FALSE)</f>
        <v>5.2339181286549701E-3</v>
      </c>
    </row>
    <row r="807" spans="1:23" x14ac:dyDescent="0.35">
      <c r="A807">
        <v>13</v>
      </c>
      <c r="B807">
        <v>52</v>
      </c>
      <c r="D807">
        <v>62052734</v>
      </c>
      <c r="E807">
        <v>17178002</v>
      </c>
      <c r="F807">
        <v>163547</v>
      </c>
      <c r="G807" t="str">
        <f t="shared" si="135"/>
        <v>16:35:47</v>
      </c>
      <c r="H807">
        <v>10411</v>
      </c>
      <c r="I807" t="str">
        <f t="shared" si="136"/>
        <v>1-04-11</v>
      </c>
      <c r="J807">
        <v>10680</v>
      </c>
      <c r="K807">
        <v>-1</v>
      </c>
      <c r="L807">
        <f t="shared" si="137"/>
        <v>106.8</v>
      </c>
      <c r="M807">
        <f t="shared" si="138"/>
        <v>62.087890000000002</v>
      </c>
      <c r="N807">
        <f t="shared" si="139"/>
        <v>17.296669999999999</v>
      </c>
      <c r="O807">
        <f t="shared" si="140"/>
        <v>0.47484780104758889</v>
      </c>
      <c r="P807">
        <f t="shared" si="141"/>
        <v>879.41812754013461</v>
      </c>
      <c r="Q807">
        <f t="shared" si="142"/>
        <v>0.8794181275401346</v>
      </c>
      <c r="R807" s="1">
        <f t="shared" si="143"/>
        <v>3.4722222222216548E-4</v>
      </c>
      <c r="S807" s="8">
        <v>3.4722222222216548E-4</v>
      </c>
      <c r="T807" s="8">
        <f t="shared" si="144"/>
        <v>2532724.2073160014</v>
      </c>
      <c r="U807">
        <f t="shared" si="145"/>
        <v>0.98888888888888893</v>
      </c>
      <c r="W807" s="7">
        <f>U807/VLOOKUP(A807,Vlookup!A:B,2,FALSE)</f>
        <v>1.04093567251462E-2</v>
      </c>
    </row>
    <row r="808" spans="1:23" x14ac:dyDescent="0.35">
      <c r="A808">
        <v>13</v>
      </c>
      <c r="B808">
        <v>53</v>
      </c>
      <c r="D808">
        <v>62049478</v>
      </c>
      <c r="E808">
        <v>17170644</v>
      </c>
      <c r="F808">
        <v>163617</v>
      </c>
      <c r="G808" t="str">
        <f t="shared" si="135"/>
        <v>16:36:17</v>
      </c>
      <c r="H808">
        <v>10411</v>
      </c>
      <c r="I808" t="str">
        <f t="shared" si="136"/>
        <v>1-04-11</v>
      </c>
      <c r="J808">
        <v>10310</v>
      </c>
      <c r="K808">
        <v>-1</v>
      </c>
      <c r="L808">
        <f t="shared" si="137"/>
        <v>103.1</v>
      </c>
      <c r="M808">
        <f t="shared" si="138"/>
        <v>62.082463333333337</v>
      </c>
      <c r="N808">
        <f t="shared" si="139"/>
        <v>17.284406666666666</v>
      </c>
      <c r="O808">
        <f t="shared" si="140"/>
        <v>0.4709148996551949</v>
      </c>
      <c r="P808">
        <f t="shared" si="141"/>
        <v>872.13439416142091</v>
      </c>
      <c r="Q808">
        <f t="shared" si="142"/>
        <v>0.87213439416142091</v>
      </c>
      <c r="R808" s="1">
        <f t="shared" si="143"/>
        <v>3.472222222222765E-4</v>
      </c>
      <c r="S808" s="8">
        <v>3.472222222222765E-4</v>
      </c>
      <c r="T808" s="8">
        <f t="shared" si="144"/>
        <v>2511747.0551844998</v>
      </c>
      <c r="U808">
        <f t="shared" si="145"/>
        <v>0.95462962962962961</v>
      </c>
      <c r="W808" s="7">
        <f>U808/VLOOKUP(A808,Vlookup!A:B,2,FALSE)</f>
        <v>1.0048732943469786E-2</v>
      </c>
    </row>
    <row r="809" spans="1:23" x14ac:dyDescent="0.35">
      <c r="A809">
        <v>13</v>
      </c>
      <c r="B809">
        <v>54</v>
      </c>
      <c r="D809">
        <v>62045509</v>
      </c>
      <c r="E809">
        <v>17165265</v>
      </c>
      <c r="F809">
        <v>163647</v>
      </c>
      <c r="G809" t="str">
        <f t="shared" si="135"/>
        <v>16:36:47</v>
      </c>
      <c r="H809">
        <v>10411</v>
      </c>
      <c r="I809" t="str">
        <f t="shared" si="136"/>
        <v>1-04-11</v>
      </c>
      <c r="J809">
        <v>10370</v>
      </c>
      <c r="K809">
        <v>-1</v>
      </c>
      <c r="L809">
        <f t="shared" si="137"/>
        <v>103.7</v>
      </c>
      <c r="M809">
        <f t="shared" si="138"/>
        <v>62.075848333333333</v>
      </c>
      <c r="N809">
        <f t="shared" si="139"/>
        <v>17.275441666666666</v>
      </c>
      <c r="O809">
        <f t="shared" si="140"/>
        <v>0.4692645585054917</v>
      </c>
      <c r="P809">
        <f t="shared" si="141"/>
        <v>869.07796235217063</v>
      </c>
      <c r="Q809">
        <f t="shared" si="142"/>
        <v>0.86907796235217061</v>
      </c>
      <c r="R809" s="1">
        <f t="shared" si="143"/>
        <v>3.4722222222216548E-4</v>
      </c>
      <c r="S809" s="8">
        <v>3.4722222222216548E-4</v>
      </c>
      <c r="T809" s="8">
        <f t="shared" si="144"/>
        <v>2502944.5315746604</v>
      </c>
      <c r="U809">
        <f t="shared" si="145"/>
        <v>0.96018518518518525</v>
      </c>
      <c r="W809" s="7">
        <f>U809/VLOOKUP(A809,Vlookup!A:B,2,FALSE)</f>
        <v>1.0107212475633528E-2</v>
      </c>
    </row>
    <row r="810" spans="1:23" x14ac:dyDescent="0.35">
      <c r="A810">
        <v>13</v>
      </c>
      <c r="B810">
        <v>55</v>
      </c>
      <c r="D810">
        <v>62041291</v>
      </c>
      <c r="E810">
        <v>17160915</v>
      </c>
      <c r="F810">
        <v>163717</v>
      </c>
      <c r="G810" t="str">
        <f t="shared" si="135"/>
        <v>16:37:17</v>
      </c>
      <c r="H810">
        <v>10411</v>
      </c>
      <c r="I810" t="str">
        <f t="shared" si="136"/>
        <v>1-04-11</v>
      </c>
      <c r="J810">
        <v>10600</v>
      </c>
      <c r="K810">
        <v>-1</v>
      </c>
      <c r="L810">
        <f t="shared" si="137"/>
        <v>106</v>
      </c>
      <c r="M810">
        <f t="shared" si="138"/>
        <v>62.068818333333333</v>
      </c>
      <c r="N810">
        <f t="shared" si="139"/>
        <v>17.268191666666667</v>
      </c>
      <c r="O810">
        <f t="shared" si="140"/>
        <v>0.46127278735788968</v>
      </c>
      <c r="P810">
        <f t="shared" si="141"/>
        <v>854.27720218681168</v>
      </c>
      <c r="Q810">
        <f t="shared" si="142"/>
        <v>0.85427720218681169</v>
      </c>
      <c r="R810" s="1">
        <f t="shared" si="143"/>
        <v>3.4722222222238752E-4</v>
      </c>
      <c r="S810" s="8">
        <v>3.4722222222238752E-4</v>
      </c>
      <c r="T810" s="8">
        <f t="shared" si="144"/>
        <v>2460318.3422968462</v>
      </c>
      <c r="U810">
        <f t="shared" si="145"/>
        <v>0.9814814814814814</v>
      </c>
      <c r="W810" s="7">
        <f>U810/VLOOKUP(A810,Vlookup!A:B,2,FALSE)</f>
        <v>1.033138401559454E-2</v>
      </c>
    </row>
    <row r="811" spans="1:23" x14ac:dyDescent="0.35">
      <c r="A811">
        <v>13</v>
      </c>
      <c r="B811">
        <v>56</v>
      </c>
      <c r="D811">
        <v>62036731</v>
      </c>
      <c r="E811">
        <v>17159552</v>
      </c>
      <c r="F811">
        <v>163747</v>
      </c>
      <c r="G811" t="str">
        <f t="shared" si="135"/>
        <v>16:37:47</v>
      </c>
      <c r="H811">
        <v>10411</v>
      </c>
      <c r="I811" t="str">
        <f t="shared" si="136"/>
        <v>1-04-11</v>
      </c>
      <c r="J811">
        <v>10480</v>
      </c>
      <c r="K811">
        <v>-1</v>
      </c>
      <c r="L811">
        <f t="shared" si="137"/>
        <v>104.8</v>
      </c>
      <c r="M811">
        <f t="shared" si="138"/>
        <v>62.061218333333336</v>
      </c>
      <c r="N811">
        <f t="shared" si="139"/>
        <v>17.265920000000001</v>
      </c>
      <c r="O811">
        <f t="shared" si="140"/>
        <v>0.47237486820301167</v>
      </c>
      <c r="P811">
        <f t="shared" si="141"/>
        <v>874.83825591197763</v>
      </c>
      <c r="Q811">
        <f t="shared" si="142"/>
        <v>0.87483825591197761</v>
      </c>
      <c r="R811" s="1">
        <f t="shared" si="143"/>
        <v>3.4722222222216548E-4</v>
      </c>
      <c r="S811" s="8">
        <v>3.4722222222216548E-4</v>
      </c>
      <c r="T811" s="8">
        <f t="shared" si="144"/>
        <v>2519534.1770269074</v>
      </c>
      <c r="U811">
        <f t="shared" si="145"/>
        <v>0.97037037037037033</v>
      </c>
      <c r="W811" s="7">
        <f>U811/VLOOKUP(A811,Vlookup!A:B,2,FALSE)</f>
        <v>1.0214424951267056E-2</v>
      </c>
    </row>
    <row r="812" spans="1:23" x14ac:dyDescent="0.35">
      <c r="A812">
        <v>13</v>
      </c>
      <c r="B812">
        <v>57</v>
      </c>
      <c r="D812">
        <v>62032048</v>
      </c>
      <c r="E812">
        <v>17160728</v>
      </c>
      <c r="F812">
        <v>163817</v>
      </c>
      <c r="G812" t="str">
        <f t="shared" si="135"/>
        <v>16:38:17</v>
      </c>
      <c r="H812">
        <v>10411</v>
      </c>
      <c r="I812" t="str">
        <f t="shared" si="136"/>
        <v>1-04-11</v>
      </c>
      <c r="J812">
        <v>10910</v>
      </c>
      <c r="K812">
        <v>-1</v>
      </c>
      <c r="L812">
        <f t="shared" si="137"/>
        <v>109.1</v>
      </c>
      <c r="M812">
        <f t="shared" si="138"/>
        <v>62.053413333333332</v>
      </c>
      <c r="N812">
        <f t="shared" si="139"/>
        <v>17.267880000000002</v>
      </c>
      <c r="O812">
        <f t="shared" si="140"/>
        <v>0.43787238311179061</v>
      </c>
      <c r="P812">
        <f t="shared" si="141"/>
        <v>810.93965352303621</v>
      </c>
      <c r="Q812">
        <f t="shared" si="142"/>
        <v>0.81093965352303621</v>
      </c>
      <c r="R812" s="1">
        <f t="shared" si="143"/>
        <v>3.4722222222216548E-4</v>
      </c>
      <c r="S812" s="8">
        <v>3.4722222222216548E-4</v>
      </c>
      <c r="T812" s="8">
        <f t="shared" si="144"/>
        <v>2335506.2021467262</v>
      </c>
      <c r="U812">
        <f t="shared" si="145"/>
        <v>1.0101851851851853</v>
      </c>
      <c r="W812" s="7">
        <f>U812/VLOOKUP(A812,Vlookup!A:B,2,FALSE)</f>
        <v>1.0633528265107214E-2</v>
      </c>
    </row>
    <row r="813" spans="1:23" x14ac:dyDescent="0.35">
      <c r="A813">
        <v>13</v>
      </c>
      <c r="B813">
        <v>58</v>
      </c>
      <c r="D813">
        <v>62027690</v>
      </c>
      <c r="E813">
        <v>17160012</v>
      </c>
      <c r="F813">
        <v>163847</v>
      </c>
      <c r="G813" t="str">
        <f t="shared" si="135"/>
        <v>16:38:47</v>
      </c>
      <c r="H813">
        <v>10411</v>
      </c>
      <c r="I813" t="str">
        <f t="shared" si="136"/>
        <v>1-04-11</v>
      </c>
      <c r="J813">
        <v>8410</v>
      </c>
      <c r="K813">
        <v>-1</v>
      </c>
      <c r="L813">
        <f t="shared" si="137"/>
        <v>84.1</v>
      </c>
      <c r="M813">
        <f t="shared" si="138"/>
        <v>62.046149999999997</v>
      </c>
      <c r="N813">
        <f t="shared" si="139"/>
        <v>17.266686666666665</v>
      </c>
      <c r="O813">
        <f t="shared" si="140"/>
        <v>0.4138648527383742</v>
      </c>
      <c r="P813">
        <f t="shared" si="141"/>
        <v>766.47770727146906</v>
      </c>
      <c r="Q813">
        <f t="shared" si="142"/>
        <v>0.76647770727146902</v>
      </c>
      <c r="R813" s="1">
        <f t="shared" si="143"/>
        <v>3.472222222222765E-4</v>
      </c>
      <c r="S813" s="8">
        <v>3.472222222222765E-4</v>
      </c>
      <c r="T813" s="8">
        <f t="shared" si="144"/>
        <v>2207455.7969414857</v>
      </c>
      <c r="U813">
        <f t="shared" si="145"/>
        <v>0.77870370370370368</v>
      </c>
      <c r="W813" s="7">
        <f>U813/VLOOKUP(A813,Vlookup!A:B,2,FALSE)</f>
        <v>8.1968810916179333E-3</v>
      </c>
    </row>
    <row r="814" spans="1:23" x14ac:dyDescent="0.35">
      <c r="A814">
        <v>13</v>
      </c>
      <c r="B814">
        <v>59</v>
      </c>
      <c r="D814">
        <v>62023705</v>
      </c>
      <c r="E814">
        <v>17157688</v>
      </c>
      <c r="F814">
        <v>163917</v>
      </c>
      <c r="G814" t="str">
        <f t="shared" si="135"/>
        <v>16:39:17</v>
      </c>
      <c r="H814">
        <v>10411</v>
      </c>
      <c r="I814" t="str">
        <f t="shared" si="136"/>
        <v>1-04-11</v>
      </c>
      <c r="J814">
        <v>9850</v>
      </c>
      <c r="K814">
        <v>-1</v>
      </c>
      <c r="L814">
        <f t="shared" si="137"/>
        <v>98.5</v>
      </c>
      <c r="M814">
        <f t="shared" si="138"/>
        <v>62.03950833333333</v>
      </c>
      <c r="N814">
        <f t="shared" si="139"/>
        <v>17.262813333333334</v>
      </c>
      <c r="O814">
        <f t="shared" si="140"/>
        <v>0.41365773596421829</v>
      </c>
      <c r="P814">
        <f t="shared" si="141"/>
        <v>766.09412700573228</v>
      </c>
      <c r="Q814">
        <f t="shared" si="142"/>
        <v>0.76609412700573232</v>
      </c>
      <c r="R814" s="1">
        <f t="shared" si="143"/>
        <v>3.4722222222216548E-4</v>
      </c>
      <c r="S814" s="8">
        <v>3.4722222222216548E-4</v>
      </c>
      <c r="T814" s="8">
        <f t="shared" si="144"/>
        <v>2206351.0857768697</v>
      </c>
      <c r="U814">
        <f t="shared" si="145"/>
        <v>0.91203703703703698</v>
      </c>
      <c r="W814" s="7">
        <f>U814/VLOOKUP(A814,Vlookup!A:B,2,FALSE)</f>
        <v>9.6003898635477584E-3</v>
      </c>
    </row>
    <row r="815" spans="1:23" x14ac:dyDescent="0.35">
      <c r="A815">
        <v>13</v>
      </c>
      <c r="B815">
        <v>60</v>
      </c>
      <c r="D815">
        <v>62019879</v>
      </c>
      <c r="E815">
        <v>17154376</v>
      </c>
      <c r="F815">
        <v>163947</v>
      </c>
      <c r="G815" t="str">
        <f t="shared" si="135"/>
        <v>16:39:47</v>
      </c>
      <c r="H815">
        <v>10411</v>
      </c>
      <c r="I815" t="str">
        <f t="shared" si="136"/>
        <v>1-04-11</v>
      </c>
      <c r="J815">
        <v>8210</v>
      </c>
      <c r="K815">
        <v>-1</v>
      </c>
      <c r="L815">
        <f t="shared" si="137"/>
        <v>82.1</v>
      </c>
      <c r="M815">
        <f t="shared" si="138"/>
        <v>62.033131666666669</v>
      </c>
      <c r="N815">
        <f t="shared" si="139"/>
        <v>17.257293333333333</v>
      </c>
      <c r="O815">
        <f t="shared" si="140"/>
        <v>0.40514482505808708</v>
      </c>
      <c r="P815">
        <f t="shared" si="141"/>
        <v>750.32821600757723</v>
      </c>
      <c r="Q815">
        <f t="shared" si="142"/>
        <v>0.75032821600757726</v>
      </c>
      <c r="R815" s="1">
        <f t="shared" si="143"/>
        <v>3.4722222222216548E-4</v>
      </c>
      <c r="S815" s="8">
        <v>3.4722222222216548E-4</v>
      </c>
      <c r="T815" s="8">
        <f t="shared" si="144"/>
        <v>2160945.2621021755</v>
      </c>
      <c r="U815">
        <f t="shared" si="145"/>
        <v>0.76018518518518519</v>
      </c>
      <c r="W815" s="7">
        <f>U815/VLOOKUP(A815,Vlookup!A:B,2,FALSE)</f>
        <v>8.0019493177387914E-3</v>
      </c>
    </row>
    <row r="816" spans="1:23" x14ac:dyDescent="0.35">
      <c r="A816">
        <v>13</v>
      </c>
      <c r="B816">
        <v>61</v>
      </c>
      <c r="D816">
        <v>62015926</v>
      </c>
      <c r="E816">
        <v>17152555</v>
      </c>
      <c r="F816">
        <v>164017</v>
      </c>
      <c r="G816" t="str">
        <f t="shared" si="135"/>
        <v>16:40:17</v>
      </c>
      <c r="H816">
        <v>10411</v>
      </c>
      <c r="I816" t="str">
        <f t="shared" si="136"/>
        <v>1-04-11</v>
      </c>
      <c r="J816">
        <v>11410</v>
      </c>
      <c r="K816">
        <v>-1</v>
      </c>
      <c r="L816">
        <f t="shared" si="137"/>
        <v>114.1</v>
      </c>
      <c r="M816">
        <f t="shared" si="138"/>
        <v>62.026543333333336</v>
      </c>
      <c r="N816">
        <f t="shared" si="139"/>
        <v>17.254258333333333</v>
      </c>
      <c r="O816">
        <f t="shared" si="140"/>
        <v>0.47750496067711951</v>
      </c>
      <c r="P816">
        <f t="shared" si="141"/>
        <v>884.33918717402537</v>
      </c>
      <c r="Q816">
        <f t="shared" si="142"/>
        <v>0.88433918717402538</v>
      </c>
      <c r="R816" s="1">
        <f t="shared" si="143"/>
        <v>3.472222222222765E-4</v>
      </c>
      <c r="S816" s="8">
        <v>3.472222222222765E-4</v>
      </c>
      <c r="T816" s="8">
        <f t="shared" si="144"/>
        <v>2546896.859060795</v>
      </c>
      <c r="U816">
        <f t="shared" si="145"/>
        <v>1.0564814814814814</v>
      </c>
      <c r="W816" s="7">
        <f>U816/VLOOKUP(A816,Vlookup!A:B,2,FALSE)</f>
        <v>1.1120857699805068E-2</v>
      </c>
    </row>
    <row r="817" spans="1:23" x14ac:dyDescent="0.35">
      <c r="A817">
        <v>13</v>
      </c>
      <c r="B817">
        <v>62</v>
      </c>
      <c r="D817">
        <v>62011229</v>
      </c>
      <c r="E817">
        <v>17150826</v>
      </c>
      <c r="F817">
        <v>164047</v>
      </c>
      <c r="G817" t="str">
        <f t="shared" si="135"/>
        <v>16:40:47</v>
      </c>
      <c r="H817">
        <v>10411</v>
      </c>
      <c r="I817" t="str">
        <f t="shared" si="136"/>
        <v>1-04-11</v>
      </c>
      <c r="J817">
        <v>10330</v>
      </c>
      <c r="K817">
        <v>-1</v>
      </c>
      <c r="L817">
        <f t="shared" si="137"/>
        <v>103.3</v>
      </c>
      <c r="M817">
        <f t="shared" si="138"/>
        <v>62.018715</v>
      </c>
      <c r="N817">
        <f t="shared" si="139"/>
        <v>17.251376666666665</v>
      </c>
      <c r="O817">
        <f t="shared" si="140"/>
        <v>0.43239490989490342</v>
      </c>
      <c r="P817">
        <f t="shared" si="141"/>
        <v>800.79537312536115</v>
      </c>
      <c r="Q817">
        <f t="shared" si="142"/>
        <v>0.8007953731253612</v>
      </c>
      <c r="R817" s="1">
        <f t="shared" si="143"/>
        <v>3.4722222222216548E-4</v>
      </c>
      <c r="S817" s="8">
        <v>3.4722222222216548E-4</v>
      </c>
      <c r="T817" s="8">
        <f t="shared" si="144"/>
        <v>2306290.674601417</v>
      </c>
      <c r="U817">
        <f t="shared" si="145"/>
        <v>0.95648148148148138</v>
      </c>
      <c r="W817" s="7">
        <f>U817/VLOOKUP(A817,Vlookup!A:B,2,FALSE)</f>
        <v>1.0068226120857698E-2</v>
      </c>
    </row>
    <row r="818" spans="1:23" x14ac:dyDescent="0.35">
      <c r="A818">
        <v>13</v>
      </c>
      <c r="B818">
        <v>63</v>
      </c>
      <c r="D818">
        <v>62007289</v>
      </c>
      <c r="E818">
        <v>17147070</v>
      </c>
      <c r="F818">
        <v>164117</v>
      </c>
      <c r="G818" t="str">
        <f t="shared" si="135"/>
        <v>16:41:17</v>
      </c>
      <c r="H818">
        <v>10411</v>
      </c>
      <c r="I818" t="str">
        <f t="shared" si="136"/>
        <v>1-04-11</v>
      </c>
      <c r="J818">
        <v>9550</v>
      </c>
      <c r="K818">
        <v>-1</v>
      </c>
      <c r="L818">
        <f t="shared" si="137"/>
        <v>95.5</v>
      </c>
      <c r="M818">
        <f t="shared" si="138"/>
        <v>62.012148333333336</v>
      </c>
      <c r="N818">
        <f t="shared" si="139"/>
        <v>17.245116666666668</v>
      </c>
      <c r="O818">
        <f t="shared" si="140"/>
        <v>0.34326923674000137</v>
      </c>
      <c r="P818">
        <f t="shared" si="141"/>
        <v>635.73462644248252</v>
      </c>
      <c r="Q818">
        <f t="shared" si="142"/>
        <v>0.63573462644248258</v>
      </c>
      <c r="R818" s="1">
        <f t="shared" si="143"/>
        <v>3.4722222222238752E-4</v>
      </c>
      <c r="S818" s="8">
        <v>3.4722222222238752E-4</v>
      </c>
      <c r="T818" s="8">
        <f t="shared" si="144"/>
        <v>1830915.7241534779</v>
      </c>
      <c r="U818">
        <f t="shared" si="145"/>
        <v>0.8842592592592593</v>
      </c>
      <c r="W818" s="7">
        <f>U818/VLOOKUP(A818,Vlookup!A:B,2,FALSE)</f>
        <v>9.3079922027290447E-3</v>
      </c>
    </row>
    <row r="819" spans="1:23" x14ac:dyDescent="0.35">
      <c r="A819">
        <v>13</v>
      </c>
      <c r="B819">
        <v>64</v>
      </c>
      <c r="D819">
        <v>62004765</v>
      </c>
      <c r="E819">
        <v>17142132</v>
      </c>
      <c r="F819">
        <v>164147</v>
      </c>
      <c r="G819" t="str">
        <f t="shared" si="135"/>
        <v>16:41:47</v>
      </c>
      <c r="H819">
        <v>10411</v>
      </c>
      <c r="I819" t="str">
        <f t="shared" si="136"/>
        <v>1-04-11</v>
      </c>
      <c r="J819">
        <v>7020</v>
      </c>
      <c r="K819">
        <v>-1</v>
      </c>
      <c r="L819">
        <f t="shared" si="137"/>
        <v>70.2</v>
      </c>
      <c r="M819">
        <f t="shared" si="138"/>
        <v>62.007941666666667</v>
      </c>
      <c r="N819">
        <f t="shared" si="139"/>
        <v>17.236886666666667</v>
      </c>
      <c r="O819">
        <f t="shared" si="140"/>
        <v>0.31109200240911566</v>
      </c>
      <c r="P819">
        <f t="shared" si="141"/>
        <v>576.14238846168223</v>
      </c>
      <c r="Q819">
        <f t="shared" si="142"/>
        <v>0.5761423884616822</v>
      </c>
      <c r="R819" s="1">
        <f t="shared" si="143"/>
        <v>3.4722222222216548E-4</v>
      </c>
      <c r="S819" s="8">
        <v>3.4722222222216548E-4</v>
      </c>
      <c r="T819" s="8">
        <f t="shared" si="144"/>
        <v>1659290.078769916</v>
      </c>
      <c r="U819">
        <f t="shared" si="145"/>
        <v>0.65</v>
      </c>
      <c r="W819" s="7">
        <f>U819/VLOOKUP(A819,Vlookup!A:B,2,FALSE)</f>
        <v>6.842105263157895E-3</v>
      </c>
    </row>
    <row r="820" spans="1:23" x14ac:dyDescent="0.35">
      <c r="A820">
        <v>13</v>
      </c>
      <c r="B820">
        <v>65</v>
      </c>
      <c r="D820">
        <v>62001683</v>
      </c>
      <c r="E820">
        <v>17142942</v>
      </c>
      <c r="F820">
        <v>164217</v>
      </c>
      <c r="G820" t="str">
        <f t="shared" si="135"/>
        <v>16:42:17</v>
      </c>
      <c r="H820">
        <v>10411</v>
      </c>
      <c r="I820" t="str">
        <f t="shared" si="136"/>
        <v>1-04-11</v>
      </c>
      <c r="J820">
        <v>8090</v>
      </c>
      <c r="K820">
        <v>-1</v>
      </c>
      <c r="L820">
        <f t="shared" si="137"/>
        <v>80.900000000000006</v>
      </c>
      <c r="M820">
        <f t="shared" si="138"/>
        <v>62.002805000000002</v>
      </c>
      <c r="N820">
        <f t="shared" si="139"/>
        <v>17.238236666666666</v>
      </c>
      <c r="O820">
        <f t="shared" si="140"/>
        <v>0.38935714864256449</v>
      </c>
      <c r="P820">
        <f t="shared" si="141"/>
        <v>721.08943928602946</v>
      </c>
      <c r="Q820">
        <f t="shared" si="142"/>
        <v>0.72108943928602942</v>
      </c>
      <c r="R820" s="1">
        <f t="shared" si="143"/>
        <v>3.4722222222216548E-4</v>
      </c>
      <c r="S820" s="8">
        <v>3.4722222222216548E-4</v>
      </c>
      <c r="T820" s="8">
        <f t="shared" si="144"/>
        <v>2076737.5851441042</v>
      </c>
      <c r="U820">
        <f t="shared" si="145"/>
        <v>0.749074074074074</v>
      </c>
      <c r="W820" s="7">
        <f>U820/VLOOKUP(A820,Vlookup!A:B,2,FALSE)</f>
        <v>7.8849902534113055E-3</v>
      </c>
    </row>
    <row r="821" spans="1:23" x14ac:dyDescent="0.35">
      <c r="A821">
        <v>13</v>
      </c>
      <c r="B821">
        <v>66</v>
      </c>
      <c r="D821">
        <v>61597924</v>
      </c>
      <c r="E821">
        <v>17145046</v>
      </c>
      <c r="F821">
        <v>164247</v>
      </c>
      <c r="G821" t="str">
        <f t="shared" si="135"/>
        <v>16:42:47</v>
      </c>
      <c r="H821">
        <v>10411</v>
      </c>
      <c r="I821" t="str">
        <f t="shared" si="136"/>
        <v>1-04-11</v>
      </c>
      <c r="J821">
        <v>9540</v>
      </c>
      <c r="K821">
        <v>-1</v>
      </c>
      <c r="L821">
        <f t="shared" si="137"/>
        <v>95.4</v>
      </c>
      <c r="M821">
        <f t="shared" si="138"/>
        <v>61.996540000000003</v>
      </c>
      <c r="N821">
        <f t="shared" si="139"/>
        <v>17.241743333333332</v>
      </c>
      <c r="O821">
        <f t="shared" si="140"/>
        <v>0.41257982568343843</v>
      </c>
      <c r="P821">
        <f t="shared" si="141"/>
        <v>764.09783716572792</v>
      </c>
      <c r="Q821">
        <f t="shared" si="142"/>
        <v>0.76409783716572799</v>
      </c>
      <c r="R821" s="1">
        <f t="shared" si="143"/>
        <v>3.472222222222765E-4</v>
      </c>
      <c r="S821" s="8">
        <v>3.472222222222765E-4</v>
      </c>
      <c r="T821" s="8">
        <f t="shared" si="144"/>
        <v>2200601.7710369523</v>
      </c>
      <c r="U821">
        <f t="shared" si="145"/>
        <v>0.8833333333333333</v>
      </c>
      <c r="W821" s="7">
        <f>U821/VLOOKUP(A821,Vlookup!A:B,2,FALSE)</f>
        <v>9.2982456140350868E-3</v>
      </c>
    </row>
    <row r="822" spans="1:23" x14ac:dyDescent="0.35">
      <c r="A822">
        <v>13</v>
      </c>
      <c r="B822">
        <v>67</v>
      </c>
      <c r="D822">
        <v>61593832</v>
      </c>
      <c r="E822">
        <v>17144054</v>
      </c>
      <c r="F822">
        <v>164317</v>
      </c>
      <c r="G822" t="str">
        <f t="shared" si="135"/>
        <v>16:43:17</v>
      </c>
      <c r="H822">
        <v>10411</v>
      </c>
      <c r="I822" t="str">
        <f t="shared" si="136"/>
        <v>1-04-11</v>
      </c>
      <c r="J822">
        <v>9190</v>
      </c>
      <c r="K822">
        <v>-1</v>
      </c>
      <c r="L822">
        <f t="shared" si="137"/>
        <v>91.9</v>
      </c>
      <c r="M822">
        <f t="shared" si="138"/>
        <v>61.989719999999998</v>
      </c>
      <c r="N822">
        <f t="shared" si="139"/>
        <v>17.240089999999999</v>
      </c>
      <c r="O822">
        <f t="shared" si="140"/>
        <v>0.40347051300097048</v>
      </c>
      <c r="P822">
        <f t="shared" si="141"/>
        <v>747.22739007779728</v>
      </c>
      <c r="Q822">
        <f t="shared" si="142"/>
        <v>0.74722739007779726</v>
      </c>
      <c r="R822" s="1">
        <f t="shared" si="143"/>
        <v>3.4722222222216548E-4</v>
      </c>
      <c r="S822" s="8">
        <v>3.4722222222216548E-4</v>
      </c>
      <c r="T822" s="8">
        <f t="shared" si="144"/>
        <v>2152014.8834244078</v>
      </c>
      <c r="U822">
        <f t="shared" si="145"/>
        <v>0.85092592592592597</v>
      </c>
      <c r="W822" s="7">
        <f>U822/VLOOKUP(A822,Vlookup!A:B,2,FALSE)</f>
        <v>8.9571150097465888E-3</v>
      </c>
    </row>
    <row r="823" spans="1:23" x14ac:dyDescent="0.35">
      <c r="A823">
        <v>13</v>
      </c>
      <c r="B823">
        <v>68</v>
      </c>
      <c r="D823">
        <v>61589812</v>
      </c>
      <c r="E823">
        <v>17144577</v>
      </c>
      <c r="F823">
        <v>164347</v>
      </c>
      <c r="G823" t="str">
        <f t="shared" si="135"/>
        <v>16:43:47</v>
      </c>
      <c r="H823">
        <v>10411</v>
      </c>
      <c r="I823" t="str">
        <f t="shared" si="136"/>
        <v>1-04-11</v>
      </c>
      <c r="J823">
        <v>9090</v>
      </c>
      <c r="K823">
        <v>-1</v>
      </c>
      <c r="L823">
        <f t="shared" si="137"/>
        <v>90.9</v>
      </c>
      <c r="M823">
        <f t="shared" si="138"/>
        <v>61.983020000000003</v>
      </c>
      <c r="N823">
        <f t="shared" si="139"/>
        <v>17.240961666666667</v>
      </c>
      <c r="O823">
        <f t="shared" si="140"/>
        <v>0.35020156102909772</v>
      </c>
      <c r="P823">
        <f t="shared" si="141"/>
        <v>648.57329102588892</v>
      </c>
      <c r="Q823">
        <f t="shared" si="142"/>
        <v>0.6485732910258889</v>
      </c>
      <c r="R823" s="1">
        <f t="shared" si="143"/>
        <v>3.4722222222216548E-4</v>
      </c>
      <c r="S823" s="8">
        <v>3.4722222222216548E-4</v>
      </c>
      <c r="T823" s="8">
        <f t="shared" si="144"/>
        <v>1867891.0781548654</v>
      </c>
      <c r="U823">
        <f t="shared" si="145"/>
        <v>0.84166666666666667</v>
      </c>
      <c r="W823" s="7">
        <f>U823/VLOOKUP(A823,Vlookup!A:B,2,FALSE)</f>
        <v>8.859649122807017E-3</v>
      </c>
    </row>
    <row r="824" spans="1:23" x14ac:dyDescent="0.35">
      <c r="A824">
        <v>13</v>
      </c>
      <c r="B824">
        <v>69</v>
      </c>
      <c r="D824">
        <v>61586322</v>
      </c>
      <c r="E824">
        <v>17145004</v>
      </c>
      <c r="F824">
        <v>164417</v>
      </c>
      <c r="G824" t="str">
        <f t="shared" si="135"/>
        <v>16:44:17</v>
      </c>
      <c r="H824">
        <v>10411</v>
      </c>
      <c r="I824" t="str">
        <f t="shared" si="136"/>
        <v>1-04-11</v>
      </c>
      <c r="J824">
        <v>8000</v>
      </c>
      <c r="K824">
        <v>-1</v>
      </c>
      <c r="L824">
        <f t="shared" si="137"/>
        <v>80</v>
      </c>
      <c r="M824">
        <f t="shared" si="138"/>
        <v>61.977203333333335</v>
      </c>
      <c r="N824">
        <f t="shared" si="139"/>
        <v>17.241673333333335</v>
      </c>
      <c r="O824">
        <f t="shared" si="140"/>
        <v>0.38353285457874231</v>
      </c>
      <c r="P824">
        <f t="shared" si="141"/>
        <v>710.30284667983074</v>
      </c>
      <c r="Q824">
        <f t="shared" si="142"/>
        <v>0.71030284667983079</v>
      </c>
      <c r="R824" s="1">
        <f t="shared" si="143"/>
        <v>3.472222222222765E-4</v>
      </c>
      <c r="S824" s="8">
        <v>3.472222222222765E-4</v>
      </c>
      <c r="T824" s="8">
        <f t="shared" si="144"/>
        <v>2045672.1984375927</v>
      </c>
      <c r="U824">
        <f t="shared" si="145"/>
        <v>0.7407407407407407</v>
      </c>
      <c r="W824" s="7">
        <f>U824/VLOOKUP(A824,Vlookup!A:B,2,FALSE)</f>
        <v>7.7972709551656916E-3</v>
      </c>
    </row>
    <row r="825" spans="1:23" x14ac:dyDescent="0.35">
      <c r="A825">
        <v>13</v>
      </c>
      <c r="B825">
        <v>70</v>
      </c>
      <c r="D825">
        <v>61582501</v>
      </c>
      <c r="E825">
        <v>17144495</v>
      </c>
      <c r="F825">
        <v>164447</v>
      </c>
      <c r="G825" t="str">
        <f t="shared" si="135"/>
        <v>16:44:47</v>
      </c>
      <c r="H825">
        <v>10411</v>
      </c>
      <c r="I825" t="str">
        <f t="shared" si="136"/>
        <v>1-04-11</v>
      </c>
      <c r="J825">
        <v>8780</v>
      </c>
      <c r="K825">
        <v>-1</v>
      </c>
      <c r="L825">
        <f t="shared" si="137"/>
        <v>87.8</v>
      </c>
      <c r="M825">
        <f t="shared" si="138"/>
        <v>61.970835000000001</v>
      </c>
      <c r="N825">
        <f t="shared" si="139"/>
        <v>17.240825000000001</v>
      </c>
      <c r="O825">
        <f t="shared" si="140"/>
        <v>0.38226668836172295</v>
      </c>
      <c r="P825">
        <f t="shared" si="141"/>
        <v>707.95790684591088</v>
      </c>
      <c r="Q825">
        <f t="shared" si="142"/>
        <v>0.70795790684591087</v>
      </c>
      <c r="R825" s="1">
        <f t="shared" si="143"/>
        <v>3.472222222222765E-4</v>
      </c>
      <c r="S825" s="8">
        <v>3.472222222222765E-4</v>
      </c>
      <c r="T825" s="8">
        <f t="shared" si="144"/>
        <v>2038918.7717159046</v>
      </c>
      <c r="U825">
        <f t="shared" si="145"/>
        <v>0.812962962962963</v>
      </c>
      <c r="W825" s="7">
        <f>U825/VLOOKUP(A825,Vlookup!A:B,2,FALSE)</f>
        <v>8.5575048732943471E-3</v>
      </c>
    </row>
    <row r="826" spans="1:23" x14ac:dyDescent="0.35">
      <c r="A826">
        <v>13</v>
      </c>
      <c r="B826">
        <v>71</v>
      </c>
      <c r="D826">
        <v>61578708</v>
      </c>
      <c r="E826">
        <v>17145382</v>
      </c>
      <c r="F826">
        <v>164517</v>
      </c>
      <c r="G826" t="str">
        <f t="shared" si="135"/>
        <v>16:45:17</v>
      </c>
      <c r="H826">
        <v>10411</v>
      </c>
      <c r="I826" t="str">
        <f t="shared" si="136"/>
        <v>1-04-11</v>
      </c>
      <c r="J826">
        <v>8440</v>
      </c>
      <c r="K826">
        <v>-1</v>
      </c>
      <c r="L826">
        <f t="shared" si="137"/>
        <v>84.4</v>
      </c>
      <c r="M826">
        <f t="shared" si="138"/>
        <v>61.964513333333336</v>
      </c>
      <c r="N826">
        <f t="shared" si="139"/>
        <v>17.242303333333332</v>
      </c>
      <c r="O826">
        <f t="shared" si="140"/>
        <v>0.39589554770639285</v>
      </c>
      <c r="P826">
        <f t="shared" si="141"/>
        <v>733.19855435223951</v>
      </c>
      <c r="Q826">
        <f t="shared" si="142"/>
        <v>0.73319855435223957</v>
      </c>
      <c r="R826" s="1">
        <f t="shared" si="143"/>
        <v>3.472222222222765E-4</v>
      </c>
      <c r="S826" s="8">
        <v>3.472222222222765E-4</v>
      </c>
      <c r="T826" s="8">
        <f t="shared" si="144"/>
        <v>2111611.8365341197</v>
      </c>
      <c r="U826">
        <f t="shared" si="145"/>
        <v>0.78148148148148144</v>
      </c>
      <c r="W826" s="7">
        <f>U826/VLOOKUP(A826,Vlookup!A:B,2,FALSE)</f>
        <v>8.2261208576998052E-3</v>
      </c>
    </row>
    <row r="827" spans="1:23" x14ac:dyDescent="0.35">
      <c r="A827">
        <v>13</v>
      </c>
      <c r="B827">
        <v>72</v>
      </c>
      <c r="D827">
        <v>61574772</v>
      </c>
      <c r="E827">
        <v>17144629</v>
      </c>
      <c r="F827">
        <v>164547</v>
      </c>
      <c r="G827" t="str">
        <f t="shared" si="135"/>
        <v>16:45:47</v>
      </c>
      <c r="H827">
        <v>10411</v>
      </c>
      <c r="I827" t="str">
        <f t="shared" si="136"/>
        <v>1-04-11</v>
      </c>
      <c r="J827">
        <v>8590</v>
      </c>
      <c r="K827">
        <v>-1</v>
      </c>
      <c r="L827">
        <f t="shared" si="137"/>
        <v>85.9</v>
      </c>
      <c r="M827">
        <f t="shared" si="138"/>
        <v>61.957953333333336</v>
      </c>
      <c r="N827">
        <f t="shared" si="139"/>
        <v>17.241048333333332</v>
      </c>
      <c r="O827">
        <f t="shared" si="140"/>
        <v>0.41372665061412051</v>
      </c>
      <c r="P827">
        <f t="shared" si="141"/>
        <v>766.22175693735119</v>
      </c>
      <c r="Q827">
        <f t="shared" si="142"/>
        <v>0.76622175693735117</v>
      </c>
      <c r="R827" s="1">
        <f t="shared" si="143"/>
        <v>3.4722222222216548E-4</v>
      </c>
      <c r="S827" s="8">
        <v>3.4722222222216548E-4</v>
      </c>
      <c r="T827" s="8">
        <f t="shared" si="144"/>
        <v>2206718.659979932</v>
      </c>
      <c r="U827">
        <f t="shared" si="145"/>
        <v>0.79537037037037039</v>
      </c>
      <c r="W827" s="7">
        <f>U827/VLOOKUP(A827,Vlookup!A:B,2,FALSE)</f>
        <v>8.3723196881091613E-3</v>
      </c>
    </row>
    <row r="828" spans="1:23" x14ac:dyDescent="0.35">
      <c r="A828">
        <v>13</v>
      </c>
      <c r="B828">
        <v>73</v>
      </c>
      <c r="D828">
        <v>61570835</v>
      </c>
      <c r="E828">
        <v>17141976</v>
      </c>
      <c r="F828">
        <v>164617</v>
      </c>
      <c r="G828" t="str">
        <f t="shared" si="135"/>
        <v>16:46:17</v>
      </c>
      <c r="H828">
        <v>10411</v>
      </c>
      <c r="I828" t="str">
        <f t="shared" si="136"/>
        <v>1-04-11</v>
      </c>
      <c r="J828">
        <v>10130</v>
      </c>
      <c r="K828">
        <v>-1</v>
      </c>
      <c r="L828">
        <f t="shared" si="137"/>
        <v>101.3</v>
      </c>
      <c r="M828">
        <f t="shared" si="138"/>
        <v>61.951391666666666</v>
      </c>
      <c r="N828">
        <f t="shared" si="139"/>
        <v>17.236626666666666</v>
      </c>
      <c r="O828">
        <f t="shared" si="140"/>
        <v>0.34430117082059175</v>
      </c>
      <c r="P828">
        <f t="shared" si="141"/>
        <v>637.64576835973594</v>
      </c>
      <c r="Q828">
        <f t="shared" si="142"/>
        <v>0.63764576835973596</v>
      </c>
      <c r="R828" s="1">
        <f t="shared" si="143"/>
        <v>3.4722222222216548E-4</v>
      </c>
      <c r="S828" s="8">
        <v>3.4722222222216548E-4</v>
      </c>
      <c r="T828" s="8">
        <f t="shared" si="144"/>
        <v>1836419.8128763395</v>
      </c>
      <c r="U828">
        <f t="shared" si="145"/>
        <v>0.937962962962963</v>
      </c>
      <c r="W828" s="7">
        <f>U828/VLOOKUP(A828,Vlookup!A:B,2,FALSE)</f>
        <v>9.8732943469785582E-3</v>
      </c>
    </row>
    <row r="829" spans="1:23" x14ac:dyDescent="0.35">
      <c r="A829">
        <v>13</v>
      </c>
      <c r="B829">
        <v>74</v>
      </c>
      <c r="D829">
        <v>61568518</v>
      </c>
      <c r="E829">
        <v>17136578</v>
      </c>
      <c r="F829">
        <v>164647</v>
      </c>
      <c r="G829" t="str">
        <f t="shared" si="135"/>
        <v>16:46:47</v>
      </c>
      <c r="H829">
        <v>10411</v>
      </c>
      <c r="I829" t="str">
        <f t="shared" si="136"/>
        <v>1-04-11</v>
      </c>
      <c r="J829">
        <v>7309</v>
      </c>
      <c r="K829">
        <v>-1</v>
      </c>
      <c r="L829">
        <f t="shared" si="137"/>
        <v>73.09</v>
      </c>
      <c r="M829">
        <f t="shared" si="138"/>
        <v>61.94753</v>
      </c>
      <c r="N829">
        <f t="shared" si="139"/>
        <v>17.227630000000001</v>
      </c>
      <c r="O829">
        <f t="shared" si="140"/>
        <v>0.36588351618304166</v>
      </c>
      <c r="P829">
        <f t="shared" si="141"/>
        <v>677.61627197099313</v>
      </c>
      <c r="Q829">
        <f t="shared" si="142"/>
        <v>0.67761627197099317</v>
      </c>
      <c r="R829" s="1">
        <f t="shared" si="143"/>
        <v>3.472222222222765E-4</v>
      </c>
      <c r="S829" s="8">
        <v>3.472222222222765E-4</v>
      </c>
      <c r="T829" s="8">
        <f t="shared" si="144"/>
        <v>1951534.8632761552</v>
      </c>
      <c r="U829">
        <f t="shared" si="145"/>
        <v>0.67675925925925939</v>
      </c>
      <c r="W829" s="7">
        <f>U829/VLOOKUP(A829,Vlookup!A:B,2,FALSE)</f>
        <v>7.123781676413257E-3</v>
      </c>
    </row>
    <row r="830" spans="1:23" x14ac:dyDescent="0.35">
      <c r="A830">
        <v>13</v>
      </c>
      <c r="B830">
        <v>75</v>
      </c>
      <c r="D830">
        <v>61565190</v>
      </c>
      <c r="E830">
        <v>17133379</v>
      </c>
      <c r="F830">
        <v>164717</v>
      </c>
      <c r="G830" t="str">
        <f t="shared" si="135"/>
        <v>16:47:17</v>
      </c>
      <c r="H830">
        <v>10411</v>
      </c>
      <c r="I830" t="str">
        <f t="shared" si="136"/>
        <v>1-04-11</v>
      </c>
      <c r="J830">
        <v>8700</v>
      </c>
      <c r="K830">
        <v>-1</v>
      </c>
      <c r="L830">
        <f t="shared" si="137"/>
        <v>87</v>
      </c>
      <c r="M830">
        <f t="shared" si="138"/>
        <v>61.941983333333333</v>
      </c>
      <c r="N830">
        <f t="shared" si="139"/>
        <v>17.222298333333335</v>
      </c>
      <c r="O830">
        <f t="shared" si="140"/>
        <v>0.40615654259864092</v>
      </c>
      <c r="P830">
        <f t="shared" si="141"/>
        <v>752.20191689268302</v>
      </c>
      <c r="Q830">
        <f t="shared" si="142"/>
        <v>0.75220191689268301</v>
      </c>
      <c r="R830" s="1">
        <f t="shared" si="143"/>
        <v>3.4722222222216548E-4</v>
      </c>
      <c r="S830" s="8">
        <v>3.4722222222216548E-4</v>
      </c>
      <c r="T830" s="8">
        <f t="shared" si="144"/>
        <v>2166341.5206512813</v>
      </c>
      <c r="U830">
        <f t="shared" si="145"/>
        <v>0.80555555555555558</v>
      </c>
      <c r="W830" s="7">
        <f>U830/VLOOKUP(A830,Vlookup!A:B,2,FALSE)</f>
        <v>8.479532163742691E-3</v>
      </c>
    </row>
    <row r="831" spans="1:23" x14ac:dyDescent="0.35">
      <c r="A831">
        <v>13</v>
      </c>
      <c r="B831">
        <v>76</v>
      </c>
      <c r="D831">
        <v>61561360</v>
      </c>
      <c r="E831">
        <v>17130552</v>
      </c>
      <c r="F831">
        <v>164747</v>
      </c>
      <c r="G831" t="str">
        <f t="shared" si="135"/>
        <v>16:47:47</v>
      </c>
      <c r="H831">
        <v>10411</v>
      </c>
      <c r="I831" t="str">
        <f t="shared" si="136"/>
        <v>1-04-11</v>
      </c>
      <c r="J831">
        <v>8840</v>
      </c>
      <c r="K831">
        <v>-1</v>
      </c>
      <c r="L831">
        <f t="shared" si="137"/>
        <v>88.4</v>
      </c>
      <c r="M831">
        <f t="shared" si="138"/>
        <v>61.935600000000001</v>
      </c>
      <c r="N831">
        <f t="shared" si="139"/>
        <v>17.217586666666666</v>
      </c>
      <c r="O831">
        <f t="shared" si="140"/>
        <v>0.34541645307266727</v>
      </c>
      <c r="P831">
        <f t="shared" si="141"/>
        <v>639.71127109057977</v>
      </c>
      <c r="Q831">
        <f t="shared" si="142"/>
        <v>0.63971127109057979</v>
      </c>
      <c r="R831" s="1">
        <f t="shared" si="143"/>
        <v>3.4722222222216548E-4</v>
      </c>
      <c r="S831" s="8">
        <v>3.4722222222216548E-4</v>
      </c>
      <c r="T831" s="8">
        <f t="shared" si="144"/>
        <v>1842368.4607411709</v>
      </c>
      <c r="U831">
        <f t="shared" si="145"/>
        <v>0.81851851851851853</v>
      </c>
      <c r="W831" s="7">
        <f>U831/VLOOKUP(A831,Vlookup!A:B,2,FALSE)</f>
        <v>8.6159844054580891E-3</v>
      </c>
    </row>
    <row r="832" spans="1:23" x14ac:dyDescent="0.35">
      <c r="A832">
        <v>13</v>
      </c>
      <c r="B832">
        <v>77</v>
      </c>
      <c r="D832">
        <v>61557944</v>
      </c>
      <c r="E832">
        <v>17129556</v>
      </c>
      <c r="F832">
        <v>164817</v>
      </c>
      <c r="G832" t="str">
        <f t="shared" si="135"/>
        <v>16:48:17</v>
      </c>
      <c r="H832">
        <v>10411</v>
      </c>
      <c r="I832" t="str">
        <f t="shared" si="136"/>
        <v>1-04-11</v>
      </c>
      <c r="J832">
        <v>7290</v>
      </c>
      <c r="K832">
        <v>-1</v>
      </c>
      <c r="L832">
        <f t="shared" si="137"/>
        <v>72.900000000000006</v>
      </c>
      <c r="M832">
        <f t="shared" si="138"/>
        <v>61.929906666666668</v>
      </c>
      <c r="N832">
        <f t="shared" si="139"/>
        <v>17.215926666666668</v>
      </c>
      <c r="O832">
        <f t="shared" si="140"/>
        <v>0.33062737457443098</v>
      </c>
      <c r="P832">
        <f t="shared" si="141"/>
        <v>612.32189771184619</v>
      </c>
      <c r="Q832">
        <f t="shared" si="142"/>
        <v>0.6123218977118462</v>
      </c>
      <c r="R832" s="1">
        <f t="shared" si="143"/>
        <v>3.472222222222765E-4</v>
      </c>
      <c r="S832" s="8">
        <v>3.472222222222765E-4</v>
      </c>
      <c r="T832" s="8">
        <f t="shared" si="144"/>
        <v>1763487.0654098412</v>
      </c>
      <c r="U832">
        <f t="shared" si="145"/>
        <v>0.67500000000000004</v>
      </c>
      <c r="W832" s="7">
        <f>U832/VLOOKUP(A832,Vlookup!A:B,2,FALSE)</f>
        <v>7.1052631578947369E-3</v>
      </c>
    </row>
    <row r="833" spans="1:23" x14ac:dyDescent="0.35">
      <c r="A833">
        <v>13</v>
      </c>
      <c r="B833">
        <v>78</v>
      </c>
      <c r="D833">
        <v>61554731</v>
      </c>
      <c r="E833">
        <v>17127953</v>
      </c>
      <c r="F833">
        <v>164847</v>
      </c>
      <c r="G833" t="str">
        <f t="shared" si="135"/>
        <v>16:48:47</v>
      </c>
      <c r="H833">
        <v>10411</v>
      </c>
      <c r="I833" t="str">
        <f t="shared" si="136"/>
        <v>1-04-11</v>
      </c>
      <c r="J833">
        <v>7590</v>
      </c>
      <c r="K833">
        <v>-1</v>
      </c>
      <c r="L833">
        <f t="shared" si="137"/>
        <v>75.900000000000006</v>
      </c>
      <c r="M833">
        <f t="shared" si="138"/>
        <v>61.924551666666666</v>
      </c>
      <c r="N833">
        <f t="shared" si="139"/>
        <v>17.213255</v>
      </c>
      <c r="O833">
        <f t="shared" si="140"/>
        <v>0.36434354030326471</v>
      </c>
      <c r="P833">
        <f t="shared" si="141"/>
        <v>674.76423664164622</v>
      </c>
      <c r="Q833">
        <f t="shared" si="142"/>
        <v>0.6747642366416462</v>
      </c>
      <c r="R833" s="1">
        <f t="shared" si="143"/>
        <v>3.472222222222765E-4</v>
      </c>
      <c r="S833" s="8">
        <v>3.472222222222765E-4</v>
      </c>
      <c r="T833" s="8">
        <f t="shared" si="144"/>
        <v>1943321.0015276372</v>
      </c>
      <c r="U833">
        <f t="shared" si="145"/>
        <v>0.70277777777777772</v>
      </c>
      <c r="W833" s="7">
        <f>U833/VLOOKUP(A833,Vlookup!A:B,2,FALSE)</f>
        <v>7.3976608187134498E-3</v>
      </c>
    </row>
    <row r="834" spans="1:23" x14ac:dyDescent="0.35">
      <c r="A834">
        <v>13</v>
      </c>
      <c r="B834">
        <v>79</v>
      </c>
      <c r="D834">
        <v>61551120</v>
      </c>
      <c r="E834">
        <v>17127032</v>
      </c>
      <c r="F834">
        <v>164917</v>
      </c>
      <c r="G834" t="str">
        <f t="shared" si="135"/>
        <v>16:49:17</v>
      </c>
      <c r="H834">
        <v>10411</v>
      </c>
      <c r="I834" t="str">
        <f t="shared" si="136"/>
        <v>1-04-11</v>
      </c>
      <c r="J834">
        <v>7559</v>
      </c>
      <c r="K834">
        <v>-1</v>
      </c>
      <c r="L834">
        <f t="shared" si="137"/>
        <v>75.59</v>
      </c>
      <c r="M834">
        <f t="shared" si="138"/>
        <v>61.918533333333336</v>
      </c>
      <c r="N834">
        <f t="shared" si="139"/>
        <v>17.21172</v>
      </c>
      <c r="O834">
        <f t="shared" si="140"/>
        <v>0.25842565091786601</v>
      </c>
      <c r="P834">
        <f t="shared" si="141"/>
        <v>478.60430549988786</v>
      </c>
      <c r="Q834">
        <f t="shared" si="142"/>
        <v>0.47860430549988786</v>
      </c>
      <c r="R834" s="1">
        <f t="shared" si="143"/>
        <v>3.472222222222765E-4</v>
      </c>
      <c r="S834" s="8">
        <v>3.472222222222765E-4</v>
      </c>
      <c r="T834" s="8">
        <f t="shared" si="144"/>
        <v>1378380.3998394615</v>
      </c>
      <c r="U834">
        <f t="shared" si="145"/>
        <v>0.69990740740740742</v>
      </c>
      <c r="W834" s="7">
        <f>U834/VLOOKUP(A834,Vlookup!A:B,2,FALSE)</f>
        <v>7.3674463937621832E-3</v>
      </c>
    </row>
    <row r="835" spans="1:23" x14ac:dyDescent="0.35">
      <c r="A835">
        <v>13</v>
      </c>
      <c r="B835">
        <v>80</v>
      </c>
      <c r="D835">
        <v>61549169</v>
      </c>
      <c r="E835">
        <v>17123447</v>
      </c>
      <c r="F835">
        <v>164947</v>
      </c>
      <c r="G835" t="str">
        <f t="shared" ref="G835:G898" si="146">IF(LEN(F835)=6,MID(F835,1,2)&amp;":"&amp;MID(F835,3,2)&amp;":"&amp;MID(F835,5,2),MID(F835,1,1)&amp;":"&amp;MID(F835,2,2)&amp;":"&amp;MID(F835,4,2))</f>
        <v>16:49:47</v>
      </c>
      <c r="H835">
        <v>10411</v>
      </c>
      <c r="I835" t="str">
        <f t="shared" ref="I835:I898" si="147">IF(LEN(H835)=6,MID(H835,1,2)&amp;"-"&amp;MID(H835,3,2)&amp;"-"&amp;MID(H835,5,2),MID(H835,1,1)&amp;"-"&amp;MID(H835,2,2)&amp;"-"&amp;MID(H835,4,2))</f>
        <v>1-04-11</v>
      </c>
      <c r="J835">
        <v>5110</v>
      </c>
      <c r="K835">
        <v>-1</v>
      </c>
      <c r="L835">
        <f t="shared" ref="L835:L898" si="148">J835/100</f>
        <v>51.1</v>
      </c>
      <c r="M835">
        <f t="shared" ref="M835:M898" si="149" xml:space="preserve"> LEFT(D835,2) + ((MID(D835,3,2)&amp;"."&amp;RIGHT(D835,4))/60)</f>
        <v>61.915281666666665</v>
      </c>
      <c r="N835">
        <f t="shared" ref="N835:N898" si="150" xml:space="preserve"> LEFT(E835,2) + ((MID(E835,3,2)&amp;"."&amp;RIGHT(E835,4))/60)</f>
        <v>17.205745</v>
      </c>
      <c r="O835">
        <f t="shared" ref="O835:O898" si="151">ACOS((SIN(M835*PI()/180)*SIN(M836*PI()/180)+COS(M835*PI()/180)*COS(M836*PI()/180)*COS(N836*PI()/180-N835*PI()/180)))*3443.8985</f>
        <v>0.28811284218268979</v>
      </c>
      <c r="P835">
        <f t="shared" ref="P835:P898" si="152">O835*1852</f>
        <v>533.58498372234146</v>
      </c>
      <c r="Q835">
        <f t="shared" ref="Q835:Q898" si="153">P835*0.001</f>
        <v>0.53358498372234142</v>
      </c>
      <c r="R835" s="1">
        <f t="shared" ref="R835:R898" si="154">IF(A836=A835,G836-G835,0)</f>
        <v>3.4722222222216548E-4</v>
      </c>
      <c r="S835" s="8">
        <v>3.4722222222216548E-4</v>
      </c>
      <c r="T835" s="8">
        <f t="shared" ref="T835:T898" si="155">P835/S835</f>
        <v>1536724.7531205947</v>
      </c>
      <c r="U835">
        <f t="shared" ref="U835:U898" si="156">IF(A835=A836,((L835*5)/18)/(MINUTE(R835)*60+SECOND(R835)),0)</f>
        <v>0.47314814814814815</v>
      </c>
      <c r="W835" s="7">
        <f>U835/VLOOKUP(A835,Vlookup!A:B,2,FALSE)</f>
        <v>4.9805068226120861E-3</v>
      </c>
    </row>
    <row r="836" spans="1:23" x14ac:dyDescent="0.35">
      <c r="A836">
        <v>13</v>
      </c>
      <c r="B836">
        <v>81</v>
      </c>
      <c r="D836">
        <v>61548279</v>
      </c>
      <c r="E836">
        <v>17117638</v>
      </c>
      <c r="F836">
        <v>165017</v>
      </c>
      <c r="G836" t="str">
        <f t="shared" si="146"/>
        <v>16:50:17</v>
      </c>
      <c r="H836">
        <v>10411</v>
      </c>
      <c r="I836" t="str">
        <f t="shared" si="147"/>
        <v>1-04-11</v>
      </c>
      <c r="J836">
        <v>8320</v>
      </c>
      <c r="K836">
        <v>-1</v>
      </c>
      <c r="L836">
        <f t="shared" si="148"/>
        <v>83.2</v>
      </c>
      <c r="M836">
        <f t="shared" si="149"/>
        <v>61.913798333333332</v>
      </c>
      <c r="N836">
        <f t="shared" si="150"/>
        <v>17.196063333333335</v>
      </c>
      <c r="O836">
        <f t="shared" si="151"/>
        <v>0.37127056791181767</v>
      </c>
      <c r="P836">
        <f t="shared" si="152"/>
        <v>687.59309177268631</v>
      </c>
      <c r="Q836">
        <f t="shared" si="153"/>
        <v>0.68759309177268635</v>
      </c>
      <c r="R836" s="1">
        <f t="shared" si="154"/>
        <v>3.4722222222216548E-4</v>
      </c>
      <c r="S836" s="8">
        <v>3.4722222222216548E-4</v>
      </c>
      <c r="T836" s="8">
        <f t="shared" si="155"/>
        <v>1980268.1043056601</v>
      </c>
      <c r="U836">
        <f t="shared" si="156"/>
        <v>0.77037037037037037</v>
      </c>
      <c r="W836" s="7">
        <f>U836/VLOOKUP(A836,Vlookup!A:B,2,FALSE)</f>
        <v>8.1091617933723194E-3</v>
      </c>
    </row>
    <row r="837" spans="1:23" x14ac:dyDescent="0.35">
      <c r="A837">
        <v>13</v>
      </c>
      <c r="B837">
        <v>82</v>
      </c>
      <c r="D837">
        <v>61545821</v>
      </c>
      <c r="E837">
        <v>17111747</v>
      </c>
      <c r="F837">
        <v>165047</v>
      </c>
      <c r="G837" t="str">
        <f t="shared" si="146"/>
        <v>16:50:47</v>
      </c>
      <c r="H837">
        <v>10411</v>
      </c>
      <c r="I837" t="str">
        <f t="shared" si="147"/>
        <v>1-04-11</v>
      </c>
      <c r="J837">
        <v>8780</v>
      </c>
      <c r="K837">
        <v>-1</v>
      </c>
      <c r="L837">
        <f t="shared" si="148"/>
        <v>87.8</v>
      </c>
      <c r="M837">
        <f t="shared" si="149"/>
        <v>61.909701666666663</v>
      </c>
      <c r="N837">
        <f t="shared" si="150"/>
        <v>17.186245</v>
      </c>
      <c r="O837">
        <f t="shared" si="151"/>
        <v>0.41649550515857631</v>
      </c>
      <c r="P837">
        <f t="shared" si="152"/>
        <v>771.34967555368337</v>
      </c>
      <c r="Q837">
        <f t="shared" si="153"/>
        <v>0.77134967555368339</v>
      </c>
      <c r="R837" s="1">
        <f t="shared" si="154"/>
        <v>3.472222222222765E-4</v>
      </c>
      <c r="S837" s="8">
        <v>3.472222222222765E-4</v>
      </c>
      <c r="T837" s="8">
        <f t="shared" si="155"/>
        <v>2221487.065594261</v>
      </c>
      <c r="U837">
        <f t="shared" si="156"/>
        <v>0.812962962962963</v>
      </c>
      <c r="W837" s="7">
        <f>U837/VLOOKUP(A837,Vlookup!A:B,2,FALSE)</f>
        <v>8.5575048732943471E-3</v>
      </c>
    </row>
    <row r="838" spans="1:23" x14ac:dyDescent="0.35">
      <c r="A838">
        <v>13</v>
      </c>
      <c r="B838">
        <v>83</v>
      </c>
      <c r="D838">
        <v>61541664</v>
      </c>
      <c r="E838">
        <v>17111608</v>
      </c>
      <c r="F838">
        <v>165117</v>
      </c>
      <c r="G838" t="str">
        <f t="shared" si="146"/>
        <v>16:51:17</v>
      </c>
      <c r="H838">
        <v>10411</v>
      </c>
      <c r="I838" t="str">
        <f t="shared" si="147"/>
        <v>1-04-11</v>
      </c>
      <c r="J838">
        <v>10080</v>
      </c>
      <c r="K838">
        <v>-1</v>
      </c>
      <c r="L838">
        <f t="shared" si="148"/>
        <v>100.8</v>
      </c>
      <c r="M838">
        <f t="shared" si="149"/>
        <v>61.902773333333336</v>
      </c>
      <c r="N838">
        <f t="shared" si="150"/>
        <v>17.186013333333332</v>
      </c>
      <c r="O838">
        <f t="shared" si="151"/>
        <v>0.42162753911035961</v>
      </c>
      <c r="P838">
        <f t="shared" si="152"/>
        <v>780.85420243238605</v>
      </c>
      <c r="Q838">
        <f t="shared" si="153"/>
        <v>0.78085420243238601</v>
      </c>
      <c r="R838" s="1">
        <f t="shared" si="154"/>
        <v>3.4722222222216548E-4</v>
      </c>
      <c r="S838" s="8">
        <v>3.4722222222216548E-4</v>
      </c>
      <c r="T838" s="8">
        <f t="shared" si="155"/>
        <v>2248860.1030056393</v>
      </c>
      <c r="U838">
        <f t="shared" si="156"/>
        <v>0.93333333333333335</v>
      </c>
      <c r="W838" s="7">
        <f>U838/VLOOKUP(A838,Vlookup!A:B,2,FALSE)</f>
        <v>9.8245614035087723E-3</v>
      </c>
    </row>
    <row r="839" spans="1:23" x14ac:dyDescent="0.35">
      <c r="A839">
        <v>13</v>
      </c>
      <c r="B839">
        <v>84</v>
      </c>
      <c r="D839">
        <v>61537456</v>
      </c>
      <c r="E839">
        <v>17111440</v>
      </c>
      <c r="F839">
        <v>165147</v>
      </c>
      <c r="G839" t="str">
        <f t="shared" si="146"/>
        <v>16:51:47</v>
      </c>
      <c r="H839">
        <v>10411</v>
      </c>
      <c r="I839" t="str">
        <f t="shared" si="147"/>
        <v>1-04-11</v>
      </c>
      <c r="J839">
        <v>9630</v>
      </c>
      <c r="K839">
        <v>-1</v>
      </c>
      <c r="L839">
        <f t="shared" si="148"/>
        <v>96.3</v>
      </c>
      <c r="M839">
        <f t="shared" si="149"/>
        <v>61.895760000000003</v>
      </c>
      <c r="N839">
        <f t="shared" si="150"/>
        <v>17.185733333333335</v>
      </c>
      <c r="O839">
        <f t="shared" si="151"/>
        <v>0.44165297720560448</v>
      </c>
      <c r="P839">
        <f t="shared" si="152"/>
        <v>817.94131378477948</v>
      </c>
      <c r="Q839">
        <f t="shared" si="153"/>
        <v>0.81794131378477952</v>
      </c>
      <c r="R839" s="1">
        <f t="shared" si="154"/>
        <v>3.4722222222216548E-4</v>
      </c>
      <c r="S839" s="8">
        <v>3.4722222222216548E-4</v>
      </c>
      <c r="T839" s="8">
        <f t="shared" si="155"/>
        <v>2355670.9837005497</v>
      </c>
      <c r="U839">
        <f t="shared" si="156"/>
        <v>0.89166666666666672</v>
      </c>
      <c r="W839" s="7">
        <f>U839/VLOOKUP(A839,Vlookup!A:B,2,FALSE)</f>
        <v>9.3859649122807025E-3</v>
      </c>
    </row>
    <row r="840" spans="1:23" x14ac:dyDescent="0.35">
      <c r="A840">
        <v>13</v>
      </c>
      <c r="B840">
        <v>85</v>
      </c>
      <c r="D840">
        <v>61533375</v>
      </c>
      <c r="E840">
        <v>17114980</v>
      </c>
      <c r="F840">
        <v>165217</v>
      </c>
      <c r="G840" t="str">
        <f t="shared" si="146"/>
        <v>16:52:17</v>
      </c>
      <c r="H840">
        <v>10411</v>
      </c>
      <c r="I840" t="str">
        <f t="shared" si="147"/>
        <v>1-04-11</v>
      </c>
      <c r="J840">
        <v>9960</v>
      </c>
      <c r="K840">
        <v>-1</v>
      </c>
      <c r="L840">
        <f t="shared" si="148"/>
        <v>99.6</v>
      </c>
      <c r="M840">
        <f t="shared" si="149"/>
        <v>61.888958333333335</v>
      </c>
      <c r="N840">
        <f t="shared" si="150"/>
        <v>17.191633333333332</v>
      </c>
      <c r="O840">
        <f t="shared" si="151"/>
        <v>0.44954962653360159</v>
      </c>
      <c r="P840">
        <f t="shared" si="152"/>
        <v>832.56590834023018</v>
      </c>
      <c r="Q840">
        <f t="shared" si="153"/>
        <v>0.83256590834023014</v>
      </c>
      <c r="R840" s="1">
        <f t="shared" si="154"/>
        <v>3.4722222222238752E-4</v>
      </c>
      <c r="S840" s="8">
        <v>3.4722222222238752E-4</v>
      </c>
      <c r="T840" s="8">
        <f t="shared" si="155"/>
        <v>2397789.8160187216</v>
      </c>
      <c r="U840">
        <f t="shared" si="156"/>
        <v>0.92222222222222228</v>
      </c>
      <c r="W840" s="7">
        <f>U840/VLOOKUP(A840,Vlookup!A:B,2,FALSE)</f>
        <v>9.7076023391812864E-3</v>
      </c>
    </row>
    <row r="841" spans="1:23" x14ac:dyDescent="0.35">
      <c r="A841">
        <v>13</v>
      </c>
      <c r="B841">
        <v>86</v>
      </c>
      <c r="D841">
        <v>61529215</v>
      </c>
      <c r="E841">
        <v>17118551</v>
      </c>
      <c r="F841">
        <v>165247</v>
      </c>
      <c r="G841" t="str">
        <f t="shared" si="146"/>
        <v>16:52:47</v>
      </c>
      <c r="H841">
        <v>10411</v>
      </c>
      <c r="I841" t="str">
        <f t="shared" si="147"/>
        <v>1-04-11</v>
      </c>
      <c r="J841">
        <v>9920</v>
      </c>
      <c r="K841">
        <v>-1</v>
      </c>
      <c r="L841">
        <f t="shared" si="148"/>
        <v>99.2</v>
      </c>
      <c r="M841">
        <f t="shared" si="149"/>
        <v>61.882024999999999</v>
      </c>
      <c r="N841">
        <f t="shared" si="150"/>
        <v>17.197585</v>
      </c>
      <c r="O841">
        <f t="shared" si="151"/>
        <v>0.45169067501070687</v>
      </c>
      <c r="P841">
        <f t="shared" si="152"/>
        <v>836.53113011982907</v>
      </c>
      <c r="Q841">
        <f t="shared" si="153"/>
        <v>0.83653113011982905</v>
      </c>
      <c r="R841" s="1">
        <f t="shared" si="154"/>
        <v>3.4722222222216548E-4</v>
      </c>
      <c r="S841" s="8">
        <v>3.4722222222216548E-4</v>
      </c>
      <c r="T841" s="8">
        <f t="shared" si="155"/>
        <v>2409209.6547455015</v>
      </c>
      <c r="U841">
        <f t="shared" si="156"/>
        <v>0.91851851851851862</v>
      </c>
      <c r="W841" s="7">
        <f>U841/VLOOKUP(A841,Vlookup!A:B,2,FALSE)</f>
        <v>9.6686159844054584E-3</v>
      </c>
    </row>
    <row r="842" spans="1:23" x14ac:dyDescent="0.35">
      <c r="A842">
        <v>13</v>
      </c>
      <c r="B842">
        <v>87</v>
      </c>
      <c r="D842">
        <v>61524777</v>
      </c>
      <c r="E842">
        <v>17120240</v>
      </c>
      <c r="F842">
        <v>165317</v>
      </c>
      <c r="G842" t="str">
        <f t="shared" si="146"/>
        <v>16:53:17</v>
      </c>
      <c r="H842">
        <v>10411</v>
      </c>
      <c r="I842" t="str">
        <f t="shared" si="147"/>
        <v>1-04-11</v>
      </c>
      <c r="J842">
        <v>10400</v>
      </c>
      <c r="K842">
        <v>-1</v>
      </c>
      <c r="L842">
        <f t="shared" si="148"/>
        <v>104</v>
      </c>
      <c r="M842">
        <f t="shared" si="149"/>
        <v>61.874628333333334</v>
      </c>
      <c r="N842">
        <f t="shared" si="150"/>
        <v>17.200399999999998</v>
      </c>
      <c r="O842">
        <f t="shared" si="151"/>
        <v>0.47639567781816156</v>
      </c>
      <c r="P842">
        <f t="shared" si="152"/>
        <v>882.28479531923517</v>
      </c>
      <c r="Q842">
        <f t="shared" si="153"/>
        <v>0.8822847953192352</v>
      </c>
      <c r="R842" s="1">
        <f t="shared" si="154"/>
        <v>3.472222222222765E-4</v>
      </c>
      <c r="S842" s="8">
        <v>3.472222222222765E-4</v>
      </c>
      <c r="T842" s="8">
        <f t="shared" si="155"/>
        <v>2540980.210519</v>
      </c>
      <c r="U842">
        <f t="shared" si="156"/>
        <v>0.96296296296296302</v>
      </c>
      <c r="W842" s="7">
        <f>U842/VLOOKUP(A842,Vlookup!A:B,2,FALSE)</f>
        <v>1.01364522417154E-2</v>
      </c>
    </row>
    <row r="843" spans="1:23" x14ac:dyDescent="0.35">
      <c r="A843">
        <v>13</v>
      </c>
      <c r="B843">
        <v>88</v>
      </c>
      <c r="D843">
        <v>61520121</v>
      </c>
      <c r="E843">
        <v>17122292</v>
      </c>
      <c r="F843">
        <v>165347</v>
      </c>
      <c r="G843" t="str">
        <f t="shared" si="146"/>
        <v>16:53:47</v>
      </c>
      <c r="H843">
        <v>10411</v>
      </c>
      <c r="I843" t="str">
        <f t="shared" si="147"/>
        <v>1-04-11</v>
      </c>
      <c r="J843">
        <v>10340</v>
      </c>
      <c r="K843">
        <v>-1</v>
      </c>
      <c r="L843">
        <f t="shared" si="148"/>
        <v>103.4</v>
      </c>
      <c r="M843">
        <f t="shared" si="149"/>
        <v>61.866868333333336</v>
      </c>
      <c r="N843">
        <f t="shared" si="150"/>
        <v>17.20382</v>
      </c>
      <c r="O843">
        <f t="shared" si="151"/>
        <v>0.45064126902584822</v>
      </c>
      <c r="P843">
        <f t="shared" si="152"/>
        <v>834.58763023587096</v>
      </c>
      <c r="Q843">
        <f t="shared" si="153"/>
        <v>0.83458763023587101</v>
      </c>
      <c r="R843" s="1">
        <f t="shared" si="154"/>
        <v>3.4722222222216548E-4</v>
      </c>
      <c r="S843" s="8">
        <v>3.4722222222216548E-4</v>
      </c>
      <c r="T843" s="8">
        <f t="shared" si="155"/>
        <v>2403612.3750797012</v>
      </c>
      <c r="U843">
        <f t="shared" si="156"/>
        <v>0.95740740740740737</v>
      </c>
      <c r="W843" s="7">
        <f>U843/VLOOKUP(A843,Vlookup!A:B,2,FALSE)</f>
        <v>1.0077972709551656E-2</v>
      </c>
    </row>
    <row r="844" spans="1:23" x14ac:dyDescent="0.35">
      <c r="A844">
        <v>13</v>
      </c>
      <c r="B844">
        <v>89</v>
      </c>
      <c r="D844">
        <v>61515671</v>
      </c>
      <c r="E844">
        <v>17123687</v>
      </c>
      <c r="F844">
        <v>165417</v>
      </c>
      <c r="G844" t="str">
        <f t="shared" si="146"/>
        <v>16:54:17</v>
      </c>
      <c r="H844">
        <v>10411</v>
      </c>
      <c r="I844" t="str">
        <f t="shared" si="147"/>
        <v>1-04-11</v>
      </c>
      <c r="J844">
        <v>9850</v>
      </c>
      <c r="K844">
        <v>-1</v>
      </c>
      <c r="L844">
        <f t="shared" si="148"/>
        <v>98.5</v>
      </c>
      <c r="M844">
        <f t="shared" si="149"/>
        <v>61.859451666666665</v>
      </c>
      <c r="N844">
        <f t="shared" si="150"/>
        <v>17.206144999999999</v>
      </c>
      <c r="O844">
        <f t="shared" si="151"/>
        <v>0.45824244952482174</v>
      </c>
      <c r="P844">
        <f t="shared" si="152"/>
        <v>848.66501651996987</v>
      </c>
      <c r="Q844">
        <f t="shared" si="153"/>
        <v>0.84866501651996984</v>
      </c>
      <c r="R844" s="1">
        <f t="shared" si="154"/>
        <v>3.4722222222216548E-4</v>
      </c>
      <c r="S844" s="8">
        <v>3.4722222222216548E-4</v>
      </c>
      <c r="T844" s="8">
        <f t="shared" si="155"/>
        <v>2444155.2475779126</v>
      </c>
      <c r="U844">
        <f t="shared" si="156"/>
        <v>0.91203703703703698</v>
      </c>
      <c r="W844" s="7">
        <f>U844/VLOOKUP(A844,Vlookup!A:B,2,FALSE)</f>
        <v>9.6003898635477584E-3</v>
      </c>
    </row>
    <row r="845" spans="1:23" x14ac:dyDescent="0.35">
      <c r="A845">
        <v>13</v>
      </c>
      <c r="B845">
        <v>90</v>
      </c>
      <c r="D845">
        <v>61511190</v>
      </c>
      <c r="E845">
        <v>17121739</v>
      </c>
      <c r="F845">
        <v>165447</v>
      </c>
      <c r="G845" t="str">
        <f t="shared" si="146"/>
        <v>16:54:47</v>
      </c>
      <c r="H845">
        <v>10411</v>
      </c>
      <c r="I845" t="str">
        <f t="shared" si="147"/>
        <v>1-04-11</v>
      </c>
      <c r="J845">
        <v>10390</v>
      </c>
      <c r="K845">
        <v>-1</v>
      </c>
      <c r="L845">
        <f t="shared" si="148"/>
        <v>103.9</v>
      </c>
      <c r="M845">
        <f t="shared" si="149"/>
        <v>61.851983333333337</v>
      </c>
      <c r="N845">
        <f t="shared" si="150"/>
        <v>17.202898333333334</v>
      </c>
      <c r="O845">
        <f t="shared" si="151"/>
        <v>0.45842334845178173</v>
      </c>
      <c r="P845">
        <f t="shared" si="152"/>
        <v>849.00004133269977</v>
      </c>
      <c r="Q845">
        <f t="shared" si="153"/>
        <v>0.8490000413326998</v>
      </c>
      <c r="R845" s="1">
        <f t="shared" si="154"/>
        <v>3.472222222222765E-4</v>
      </c>
      <c r="S845" s="8">
        <v>3.472222222222765E-4</v>
      </c>
      <c r="T845" s="8">
        <f t="shared" si="155"/>
        <v>2445120.119037793</v>
      </c>
      <c r="U845">
        <f t="shared" si="156"/>
        <v>0.96203703703703702</v>
      </c>
      <c r="W845" s="7">
        <f>U845/VLOOKUP(A845,Vlookup!A:B,2,FALSE)</f>
        <v>1.0126705653021442E-2</v>
      </c>
    </row>
    <row r="846" spans="1:23" x14ac:dyDescent="0.35">
      <c r="A846">
        <v>13</v>
      </c>
      <c r="B846">
        <v>91</v>
      </c>
      <c r="D846">
        <v>61506780</v>
      </c>
      <c r="E846">
        <v>17119150</v>
      </c>
      <c r="F846">
        <v>165517</v>
      </c>
      <c r="G846" t="str">
        <f t="shared" si="146"/>
        <v>16:55:17</v>
      </c>
      <c r="H846">
        <v>10411</v>
      </c>
      <c r="I846" t="str">
        <f t="shared" si="147"/>
        <v>1-04-11</v>
      </c>
      <c r="J846">
        <v>10010</v>
      </c>
      <c r="K846">
        <v>-1</v>
      </c>
      <c r="L846">
        <f t="shared" si="148"/>
        <v>100.1</v>
      </c>
      <c r="M846">
        <f t="shared" si="149"/>
        <v>61.844633333333334</v>
      </c>
      <c r="N846">
        <f t="shared" si="150"/>
        <v>17.198583333333332</v>
      </c>
      <c r="O846">
        <f t="shared" si="151"/>
        <v>0.45627880575104496</v>
      </c>
      <c r="P846">
        <f t="shared" si="152"/>
        <v>845.02834825093521</v>
      </c>
      <c r="Q846">
        <f t="shared" si="153"/>
        <v>0.8450283482509352</v>
      </c>
      <c r="R846" s="1">
        <f t="shared" si="154"/>
        <v>3.4722222222216548E-4</v>
      </c>
      <c r="S846" s="8">
        <v>3.4722222222216548E-4</v>
      </c>
      <c r="T846" s="8">
        <f t="shared" si="155"/>
        <v>2433681.6429630909</v>
      </c>
      <c r="U846">
        <f t="shared" si="156"/>
        <v>0.92685185185185193</v>
      </c>
      <c r="W846" s="7">
        <f>U846/VLOOKUP(A846,Vlookup!A:B,2,FALSE)</f>
        <v>9.7563352826510723E-3</v>
      </c>
    </row>
    <row r="847" spans="1:23" x14ac:dyDescent="0.35">
      <c r="A847">
        <v>13</v>
      </c>
      <c r="B847">
        <v>92</v>
      </c>
      <c r="D847">
        <v>61502384</v>
      </c>
      <c r="E847">
        <v>17116625</v>
      </c>
      <c r="F847">
        <v>165547</v>
      </c>
      <c r="G847" t="str">
        <f t="shared" si="146"/>
        <v>16:55:47</v>
      </c>
      <c r="H847">
        <v>10411</v>
      </c>
      <c r="I847" t="str">
        <f t="shared" si="147"/>
        <v>1-04-11</v>
      </c>
      <c r="J847">
        <v>10490</v>
      </c>
      <c r="K847">
        <v>-1</v>
      </c>
      <c r="L847">
        <f t="shared" si="148"/>
        <v>104.9</v>
      </c>
      <c r="M847">
        <f t="shared" si="149"/>
        <v>61.837306666666663</v>
      </c>
      <c r="N847">
        <f t="shared" si="150"/>
        <v>17.194375000000001</v>
      </c>
      <c r="O847">
        <f t="shared" si="151"/>
        <v>0.46044794626625501</v>
      </c>
      <c r="P847">
        <f t="shared" si="152"/>
        <v>852.74959648510423</v>
      </c>
      <c r="Q847">
        <f t="shared" si="153"/>
        <v>0.85274959648510429</v>
      </c>
      <c r="R847" s="1">
        <f t="shared" si="154"/>
        <v>3.4722222222216548E-4</v>
      </c>
      <c r="S847" s="8">
        <v>3.4722222222216548E-4</v>
      </c>
      <c r="T847" s="8">
        <f t="shared" si="155"/>
        <v>2455918.8378775017</v>
      </c>
      <c r="U847">
        <f t="shared" si="156"/>
        <v>0.97129629629629632</v>
      </c>
      <c r="W847" s="7">
        <f>U847/VLOOKUP(A847,Vlookup!A:B,2,FALSE)</f>
        <v>1.0224171539961014E-2</v>
      </c>
    </row>
    <row r="848" spans="1:23" x14ac:dyDescent="0.35">
      <c r="A848">
        <v>13</v>
      </c>
      <c r="B848">
        <v>93</v>
      </c>
      <c r="D848">
        <v>61497816</v>
      </c>
      <c r="E848">
        <v>17115547</v>
      </c>
      <c r="F848">
        <v>165617</v>
      </c>
      <c r="G848" t="str">
        <f t="shared" si="146"/>
        <v>16:56:17</v>
      </c>
      <c r="H848">
        <v>10411</v>
      </c>
      <c r="I848" t="str">
        <f t="shared" si="147"/>
        <v>1-04-11</v>
      </c>
      <c r="J848">
        <v>10350</v>
      </c>
      <c r="K848">
        <v>-1</v>
      </c>
      <c r="L848">
        <f t="shared" si="148"/>
        <v>103.5</v>
      </c>
      <c r="M848">
        <f t="shared" si="149"/>
        <v>61.829693333333331</v>
      </c>
      <c r="N848">
        <f t="shared" si="150"/>
        <v>17.192578333333334</v>
      </c>
      <c r="O848">
        <f t="shared" si="151"/>
        <v>0.47877774402340995</v>
      </c>
      <c r="P848">
        <f t="shared" si="152"/>
        <v>886.69638193135518</v>
      </c>
      <c r="Q848">
        <f t="shared" si="153"/>
        <v>0.88669638193135525</v>
      </c>
      <c r="R848" s="1">
        <f t="shared" si="154"/>
        <v>3.4722222222238752E-4</v>
      </c>
      <c r="S848" s="8">
        <v>3.4722222222238752E-4</v>
      </c>
      <c r="T848" s="8">
        <f t="shared" si="155"/>
        <v>2553685.5799610871</v>
      </c>
      <c r="U848">
        <f t="shared" si="156"/>
        <v>0.95833333333333337</v>
      </c>
      <c r="W848" s="7">
        <f>U848/VLOOKUP(A848,Vlookup!A:B,2,FALSE)</f>
        <v>1.0087719298245614E-2</v>
      </c>
    </row>
    <row r="849" spans="1:23" x14ac:dyDescent="0.35">
      <c r="A849">
        <v>13</v>
      </c>
      <c r="B849">
        <v>94</v>
      </c>
      <c r="D849">
        <v>61493056</v>
      </c>
      <c r="E849">
        <v>17114640</v>
      </c>
      <c r="F849">
        <v>165647</v>
      </c>
      <c r="G849" t="str">
        <f t="shared" si="146"/>
        <v>16:56:47</v>
      </c>
      <c r="H849">
        <v>10411</v>
      </c>
      <c r="I849" t="str">
        <f t="shared" si="147"/>
        <v>1-04-11</v>
      </c>
      <c r="J849">
        <v>11090</v>
      </c>
      <c r="K849">
        <v>-1</v>
      </c>
      <c r="L849">
        <f t="shared" si="148"/>
        <v>110.9</v>
      </c>
      <c r="M849">
        <f t="shared" si="149"/>
        <v>61.821759999999998</v>
      </c>
      <c r="N849">
        <f t="shared" si="150"/>
        <v>17.191066666666668</v>
      </c>
      <c r="O849">
        <f t="shared" si="151"/>
        <v>0.492385168514819</v>
      </c>
      <c r="P849">
        <f t="shared" si="152"/>
        <v>911.89733208944483</v>
      </c>
      <c r="Q849">
        <f t="shared" si="153"/>
        <v>0.9118973320894449</v>
      </c>
      <c r="R849" s="1">
        <f t="shared" si="154"/>
        <v>3.4722222222216548E-4</v>
      </c>
      <c r="S849" s="8">
        <v>3.4722222222216548E-4</v>
      </c>
      <c r="T849" s="8">
        <f t="shared" si="155"/>
        <v>2626264.3164180303</v>
      </c>
      <c r="U849">
        <f t="shared" si="156"/>
        <v>1.0268518518518519</v>
      </c>
      <c r="W849" s="7">
        <f>U849/VLOOKUP(A849,Vlookup!A:B,2,FALSE)</f>
        <v>1.0808966861598442E-2</v>
      </c>
    </row>
    <row r="850" spans="1:23" x14ac:dyDescent="0.35">
      <c r="A850">
        <v>13</v>
      </c>
      <c r="B850">
        <v>95</v>
      </c>
      <c r="D850">
        <v>61488175</v>
      </c>
      <c r="E850">
        <v>17113417</v>
      </c>
      <c r="F850">
        <v>165717</v>
      </c>
      <c r="G850" t="str">
        <f t="shared" si="146"/>
        <v>16:57:17</v>
      </c>
      <c r="H850">
        <v>10411</v>
      </c>
      <c r="I850" t="str">
        <f t="shared" si="147"/>
        <v>1-04-11</v>
      </c>
      <c r="J850">
        <v>11200</v>
      </c>
      <c r="K850">
        <v>-1</v>
      </c>
      <c r="L850">
        <f t="shared" si="148"/>
        <v>112</v>
      </c>
      <c r="M850">
        <f t="shared" si="149"/>
        <v>61.813625000000002</v>
      </c>
      <c r="N850">
        <f t="shared" si="150"/>
        <v>17.189028333333333</v>
      </c>
      <c r="O850">
        <f t="shared" si="151"/>
        <v>0.47427475549519077</v>
      </c>
      <c r="P850">
        <f t="shared" si="152"/>
        <v>878.3568471770933</v>
      </c>
      <c r="Q850">
        <f t="shared" si="153"/>
        <v>0.87835684717709328</v>
      </c>
      <c r="R850" s="1">
        <f t="shared" si="154"/>
        <v>0</v>
      </c>
      <c r="S850" s="8">
        <v>0</v>
      </c>
      <c r="T850" s="8" t="e">
        <f t="shared" si="155"/>
        <v>#DIV/0!</v>
      </c>
      <c r="U850">
        <f t="shared" si="156"/>
        <v>0</v>
      </c>
      <c r="V850">
        <f>VALUE(SUM(U756:U849)/COUNT(U756:U849))</f>
        <v>0.79028725866824256</v>
      </c>
      <c r="W850" s="7">
        <f>U850/VLOOKUP(A850,Vlookup!A:B,2,FALSE)</f>
        <v>0</v>
      </c>
    </row>
    <row r="851" spans="1:23" x14ac:dyDescent="0.35">
      <c r="A851">
        <v>14</v>
      </c>
      <c r="B851">
        <v>1</v>
      </c>
      <c r="D851">
        <v>61484017</v>
      </c>
      <c r="E851">
        <v>17108625</v>
      </c>
      <c r="F851">
        <v>165747</v>
      </c>
      <c r="G851" t="str">
        <f t="shared" si="146"/>
        <v>16:57:47</v>
      </c>
      <c r="H851">
        <v>10411</v>
      </c>
      <c r="I851" t="str">
        <f t="shared" si="147"/>
        <v>1-04-11</v>
      </c>
      <c r="J851">
        <v>9700</v>
      </c>
      <c r="K851">
        <v>-1</v>
      </c>
      <c r="L851">
        <f t="shared" si="148"/>
        <v>97</v>
      </c>
      <c r="M851">
        <f t="shared" si="149"/>
        <v>61.806694999999998</v>
      </c>
      <c r="N851">
        <f t="shared" si="150"/>
        <v>17.181041666666665</v>
      </c>
      <c r="O851">
        <f t="shared" si="151"/>
        <v>0.40955626894871283</v>
      </c>
      <c r="P851">
        <f t="shared" si="152"/>
        <v>758.49821009301616</v>
      </c>
      <c r="Q851">
        <f t="shared" si="153"/>
        <v>0.75849821009301621</v>
      </c>
      <c r="R851" s="1">
        <f t="shared" si="154"/>
        <v>3.4722222222216548E-4</v>
      </c>
      <c r="S851" s="8">
        <v>3.4722222222216548E-4</v>
      </c>
      <c r="T851" s="8">
        <f t="shared" si="155"/>
        <v>2184474.8450682433</v>
      </c>
      <c r="U851">
        <f t="shared" si="156"/>
        <v>0.89814814814814814</v>
      </c>
      <c r="W851" s="7">
        <f>U851/VLOOKUP(A851,Vlookup!A:B,2,FALSE)</f>
        <v>9.4541910331384007E-3</v>
      </c>
    </row>
    <row r="852" spans="1:23" x14ac:dyDescent="0.35">
      <c r="A852">
        <v>14</v>
      </c>
      <c r="B852">
        <v>2</v>
      </c>
      <c r="D852">
        <v>61480699</v>
      </c>
      <c r="E852">
        <v>17103570</v>
      </c>
      <c r="F852">
        <v>165817</v>
      </c>
      <c r="G852" t="str">
        <f t="shared" si="146"/>
        <v>16:58:17</v>
      </c>
      <c r="H852">
        <v>10411</v>
      </c>
      <c r="I852" t="str">
        <f t="shared" si="147"/>
        <v>1-04-11</v>
      </c>
      <c r="J852">
        <v>8980</v>
      </c>
      <c r="K852">
        <v>-1</v>
      </c>
      <c r="L852">
        <f t="shared" si="148"/>
        <v>89.8</v>
      </c>
      <c r="M852">
        <f t="shared" si="149"/>
        <v>61.801164999999997</v>
      </c>
      <c r="N852">
        <f t="shared" si="150"/>
        <v>17.172616666666666</v>
      </c>
      <c r="O852">
        <f t="shared" si="151"/>
        <v>0.41677228627908502</v>
      </c>
      <c r="P852">
        <f t="shared" si="152"/>
        <v>771.86227418886551</v>
      </c>
      <c r="Q852">
        <f t="shared" si="153"/>
        <v>0.77186227418886555</v>
      </c>
      <c r="R852" s="1">
        <f t="shared" si="154"/>
        <v>3.4722222222216548E-4</v>
      </c>
      <c r="S852" s="8">
        <v>3.4722222222216548E-4</v>
      </c>
      <c r="T852" s="8">
        <f t="shared" si="155"/>
        <v>2222963.349664296</v>
      </c>
      <c r="U852">
        <f t="shared" si="156"/>
        <v>0.83148148148148138</v>
      </c>
      <c r="W852" s="7">
        <f>U852/VLOOKUP(A852,Vlookup!A:B,2,FALSE)</f>
        <v>8.752436647173489E-3</v>
      </c>
    </row>
    <row r="853" spans="1:23" x14ac:dyDescent="0.35">
      <c r="A853">
        <v>14</v>
      </c>
      <c r="B853">
        <v>3</v>
      </c>
      <c r="D853">
        <v>61477013</v>
      </c>
      <c r="E853">
        <v>17099488</v>
      </c>
      <c r="F853">
        <v>165847</v>
      </c>
      <c r="G853" t="str">
        <f t="shared" si="146"/>
        <v>16:58:47</v>
      </c>
      <c r="H853">
        <v>10411</v>
      </c>
      <c r="I853" t="str">
        <f t="shared" si="147"/>
        <v>1-04-11</v>
      </c>
      <c r="J853">
        <v>9950</v>
      </c>
      <c r="K853">
        <v>-1</v>
      </c>
      <c r="L853">
        <f t="shared" si="148"/>
        <v>99.5</v>
      </c>
      <c r="M853">
        <f t="shared" si="149"/>
        <v>61.795021666666663</v>
      </c>
      <c r="N853">
        <f t="shared" si="150"/>
        <v>17.165813333333332</v>
      </c>
      <c r="O853">
        <f t="shared" si="151"/>
        <v>0.45311926780302086</v>
      </c>
      <c r="P853">
        <f t="shared" si="152"/>
        <v>839.17688397119468</v>
      </c>
      <c r="Q853">
        <f t="shared" si="153"/>
        <v>0.83917688397119472</v>
      </c>
      <c r="R853" s="1">
        <f t="shared" si="154"/>
        <v>3.472222222222765E-4</v>
      </c>
      <c r="S853" s="8">
        <v>3.472222222222765E-4</v>
      </c>
      <c r="T853" s="8">
        <f t="shared" si="155"/>
        <v>2416829.4258366628</v>
      </c>
      <c r="U853">
        <f t="shared" si="156"/>
        <v>0.92129629629629628</v>
      </c>
      <c r="W853" s="7">
        <f>U853/VLOOKUP(A853,Vlookup!A:B,2,FALSE)</f>
        <v>9.6978557504873285E-3</v>
      </c>
    </row>
    <row r="854" spans="1:23" x14ac:dyDescent="0.35">
      <c r="A854">
        <v>14</v>
      </c>
      <c r="B854">
        <v>4</v>
      </c>
      <c r="D854">
        <v>61474875</v>
      </c>
      <c r="E854">
        <v>17091055</v>
      </c>
      <c r="F854">
        <v>165917</v>
      </c>
      <c r="G854" t="str">
        <f t="shared" si="146"/>
        <v>16:59:17</v>
      </c>
      <c r="H854">
        <v>10411</v>
      </c>
      <c r="I854" t="str">
        <f t="shared" si="147"/>
        <v>1-04-11</v>
      </c>
      <c r="J854">
        <v>10440</v>
      </c>
      <c r="K854">
        <v>-1</v>
      </c>
      <c r="L854">
        <f t="shared" si="148"/>
        <v>104.4</v>
      </c>
      <c r="M854">
        <f t="shared" si="149"/>
        <v>61.791458333333331</v>
      </c>
      <c r="N854">
        <f t="shared" si="150"/>
        <v>17.151758333333333</v>
      </c>
      <c r="O854">
        <f t="shared" si="151"/>
        <v>0.42951198072562657</v>
      </c>
      <c r="P854">
        <f t="shared" si="152"/>
        <v>795.45618830386047</v>
      </c>
      <c r="Q854">
        <f t="shared" si="153"/>
        <v>0.79545618830386045</v>
      </c>
      <c r="R854" s="1">
        <f t="shared" si="154"/>
        <v>3.4722222222216548E-4</v>
      </c>
      <c r="S854" s="8">
        <v>3.4722222222216548E-4</v>
      </c>
      <c r="T854" s="8">
        <f t="shared" si="155"/>
        <v>2290913.8223154927</v>
      </c>
      <c r="U854">
        <f t="shared" si="156"/>
        <v>0.96666666666666667</v>
      </c>
      <c r="W854" s="7">
        <f>U854/VLOOKUP(A854,Vlookup!A:B,2,FALSE)</f>
        <v>1.0175438596491228E-2</v>
      </c>
    </row>
    <row r="855" spans="1:23" x14ac:dyDescent="0.35">
      <c r="A855">
        <v>14</v>
      </c>
      <c r="B855">
        <v>5</v>
      </c>
      <c r="D855">
        <v>61472623</v>
      </c>
      <c r="E855">
        <v>17083337</v>
      </c>
      <c r="F855">
        <v>165947</v>
      </c>
      <c r="G855" t="str">
        <f t="shared" si="146"/>
        <v>16:59:47</v>
      </c>
      <c r="H855">
        <v>10411</v>
      </c>
      <c r="I855" t="str">
        <f t="shared" si="147"/>
        <v>1-04-11</v>
      </c>
      <c r="J855">
        <v>8600</v>
      </c>
      <c r="K855">
        <v>-1</v>
      </c>
      <c r="L855">
        <f t="shared" si="148"/>
        <v>86</v>
      </c>
      <c r="M855">
        <f t="shared" si="149"/>
        <v>61.787705000000003</v>
      </c>
      <c r="N855">
        <f t="shared" si="150"/>
        <v>17.138895000000002</v>
      </c>
      <c r="O855">
        <f t="shared" si="151"/>
        <v>0.37133161876188853</v>
      </c>
      <c r="P855">
        <f t="shared" si="152"/>
        <v>687.70615794701757</v>
      </c>
      <c r="Q855">
        <f t="shared" si="153"/>
        <v>0.68770615794701762</v>
      </c>
      <c r="R855" s="1">
        <f t="shared" si="154"/>
        <v>3.4722222222238752E-4</v>
      </c>
      <c r="S855" s="8">
        <v>3.4722222222238752E-4</v>
      </c>
      <c r="T855" s="8">
        <f t="shared" si="155"/>
        <v>1980593.7348864677</v>
      </c>
      <c r="U855">
        <f t="shared" si="156"/>
        <v>0.79629629629629628</v>
      </c>
      <c r="W855" s="7">
        <f>U855/VLOOKUP(A855,Vlookup!A:B,2,FALSE)</f>
        <v>8.3820662768031191E-3</v>
      </c>
    </row>
    <row r="856" spans="1:23" x14ac:dyDescent="0.35">
      <c r="A856">
        <v>14</v>
      </c>
      <c r="B856">
        <v>6</v>
      </c>
      <c r="D856">
        <v>61469347</v>
      </c>
      <c r="E856">
        <v>17079669</v>
      </c>
      <c r="F856">
        <v>170017</v>
      </c>
      <c r="G856" t="str">
        <f t="shared" si="146"/>
        <v>17:00:17</v>
      </c>
      <c r="H856">
        <v>10411</v>
      </c>
      <c r="I856" t="str">
        <f t="shared" si="147"/>
        <v>1-04-11</v>
      </c>
      <c r="J856">
        <v>8100</v>
      </c>
      <c r="K856">
        <v>-1</v>
      </c>
      <c r="L856">
        <f t="shared" si="148"/>
        <v>81</v>
      </c>
      <c r="M856">
        <f t="shared" si="149"/>
        <v>61.782245000000003</v>
      </c>
      <c r="N856">
        <f t="shared" si="150"/>
        <v>17.132781666666666</v>
      </c>
      <c r="O856">
        <f t="shared" si="151"/>
        <v>0.36622866648518587</v>
      </c>
      <c r="P856">
        <f t="shared" si="152"/>
        <v>678.25549033056427</v>
      </c>
      <c r="Q856">
        <f t="shared" si="153"/>
        <v>0.67825549033056431</v>
      </c>
      <c r="R856" s="1">
        <f t="shared" si="154"/>
        <v>3.4722222222216548E-4</v>
      </c>
      <c r="S856" s="8">
        <v>3.4722222222216548E-4</v>
      </c>
      <c r="T856" s="8">
        <f t="shared" si="155"/>
        <v>1953375.8121523443</v>
      </c>
      <c r="U856">
        <f t="shared" si="156"/>
        <v>0.75</v>
      </c>
      <c r="W856" s="7">
        <f>U856/VLOOKUP(A856,Vlookup!A:B,2,FALSE)</f>
        <v>7.8947368421052634E-3</v>
      </c>
    </row>
    <row r="857" spans="1:23" x14ac:dyDescent="0.35">
      <c r="A857">
        <v>14</v>
      </c>
      <c r="B857">
        <v>7</v>
      </c>
      <c r="D857">
        <v>61466741</v>
      </c>
      <c r="E857">
        <v>17074247</v>
      </c>
      <c r="F857">
        <v>170047</v>
      </c>
      <c r="G857" t="str">
        <f t="shared" si="146"/>
        <v>17:00:47</v>
      </c>
      <c r="H857">
        <v>10411</v>
      </c>
      <c r="I857" t="str">
        <f t="shared" si="147"/>
        <v>1-04-11</v>
      </c>
      <c r="J857">
        <v>8500</v>
      </c>
      <c r="K857">
        <v>-1</v>
      </c>
      <c r="L857">
        <f t="shared" si="148"/>
        <v>85</v>
      </c>
      <c r="M857">
        <f t="shared" si="149"/>
        <v>61.777901666666665</v>
      </c>
      <c r="N857">
        <f t="shared" si="150"/>
        <v>17.123745</v>
      </c>
      <c r="O857">
        <f t="shared" si="151"/>
        <v>0.37645319151323342</v>
      </c>
      <c r="P857">
        <f t="shared" si="152"/>
        <v>697.19131068250829</v>
      </c>
      <c r="Q857">
        <f t="shared" si="153"/>
        <v>0.69719131068250828</v>
      </c>
      <c r="R857" s="1">
        <f t="shared" si="154"/>
        <v>3.4722222222216548E-4</v>
      </c>
      <c r="S857" s="8">
        <v>3.4722222222216548E-4</v>
      </c>
      <c r="T857" s="8">
        <f t="shared" si="155"/>
        <v>2007910.974765952</v>
      </c>
      <c r="U857">
        <f t="shared" si="156"/>
        <v>0.78703703703703698</v>
      </c>
      <c r="W857" s="7">
        <f>U857/VLOOKUP(A857,Vlookup!A:B,2,FALSE)</f>
        <v>8.2846003898635473E-3</v>
      </c>
    </row>
    <row r="858" spans="1:23" x14ac:dyDescent="0.35">
      <c r="A858">
        <v>14</v>
      </c>
      <c r="B858">
        <v>8</v>
      </c>
      <c r="D858">
        <v>61465087</v>
      </c>
      <c r="E858">
        <v>17067112</v>
      </c>
      <c r="F858">
        <v>170117</v>
      </c>
      <c r="G858" t="str">
        <f t="shared" si="146"/>
        <v>17:01:17</v>
      </c>
      <c r="H858">
        <v>10411</v>
      </c>
      <c r="I858" t="str">
        <f t="shared" si="147"/>
        <v>1-04-11</v>
      </c>
      <c r="J858">
        <v>8150</v>
      </c>
      <c r="K858">
        <v>-1</v>
      </c>
      <c r="L858">
        <f t="shared" si="148"/>
        <v>81.5</v>
      </c>
      <c r="M858">
        <f t="shared" si="149"/>
        <v>61.775145000000002</v>
      </c>
      <c r="N858">
        <f t="shared" si="150"/>
        <v>17.111853333333332</v>
      </c>
      <c r="O858">
        <f t="shared" si="151"/>
        <v>0.36920196436304326</v>
      </c>
      <c r="P858">
        <f t="shared" si="152"/>
        <v>683.76203800035614</v>
      </c>
      <c r="Q858">
        <f t="shared" si="153"/>
        <v>0.68376203800035618</v>
      </c>
      <c r="R858" s="1">
        <f t="shared" si="154"/>
        <v>3.472222222222765E-4</v>
      </c>
      <c r="S858" s="8">
        <v>3.472222222222765E-4</v>
      </c>
      <c r="T858" s="8">
        <f t="shared" si="155"/>
        <v>1969234.6694407179</v>
      </c>
      <c r="U858">
        <f t="shared" si="156"/>
        <v>0.75462962962962965</v>
      </c>
      <c r="W858" s="7">
        <f>U858/VLOOKUP(A858,Vlookup!A:B,2,FALSE)</f>
        <v>7.9434697855750493E-3</v>
      </c>
    </row>
    <row r="859" spans="1:23" x14ac:dyDescent="0.35">
      <c r="A859">
        <v>14</v>
      </c>
      <c r="B859">
        <v>9</v>
      </c>
      <c r="D859">
        <v>61462684</v>
      </c>
      <c r="E859">
        <v>17061204</v>
      </c>
      <c r="F859">
        <v>170147</v>
      </c>
      <c r="G859" t="str">
        <f t="shared" si="146"/>
        <v>17:01:47</v>
      </c>
      <c r="H859">
        <v>10411</v>
      </c>
      <c r="I859" t="str">
        <f t="shared" si="147"/>
        <v>1-04-11</v>
      </c>
      <c r="J859">
        <v>8070</v>
      </c>
      <c r="K859">
        <v>-1</v>
      </c>
      <c r="L859">
        <f t="shared" si="148"/>
        <v>80.7</v>
      </c>
      <c r="M859">
        <f t="shared" si="149"/>
        <v>61.771140000000003</v>
      </c>
      <c r="N859">
        <f t="shared" si="150"/>
        <v>17.102006666666668</v>
      </c>
      <c r="O859">
        <f t="shared" si="151"/>
        <v>0.36491257648255376</v>
      </c>
      <c r="P859">
        <f t="shared" si="152"/>
        <v>675.81809164568961</v>
      </c>
      <c r="Q859">
        <f t="shared" si="153"/>
        <v>0.67581809164568962</v>
      </c>
      <c r="R859" s="1">
        <f t="shared" si="154"/>
        <v>3.4722222222216548E-4</v>
      </c>
      <c r="S859" s="8">
        <v>3.4722222222216548E-4</v>
      </c>
      <c r="T859" s="8">
        <f t="shared" si="155"/>
        <v>1946356.1039399041</v>
      </c>
      <c r="U859">
        <f t="shared" si="156"/>
        <v>0.74722222222222223</v>
      </c>
      <c r="W859" s="7">
        <f>U859/VLOOKUP(A859,Vlookup!A:B,2,FALSE)</f>
        <v>7.8654970760233915E-3</v>
      </c>
    </row>
    <row r="860" spans="1:23" x14ac:dyDescent="0.35">
      <c r="A860">
        <v>14</v>
      </c>
      <c r="B860">
        <v>10</v>
      </c>
      <c r="D860">
        <v>61459515</v>
      </c>
      <c r="E860">
        <v>17057407</v>
      </c>
      <c r="F860">
        <v>170217</v>
      </c>
      <c r="G860" t="str">
        <f t="shared" si="146"/>
        <v>17:02:17</v>
      </c>
      <c r="H860">
        <v>10411</v>
      </c>
      <c r="I860" t="str">
        <f t="shared" si="147"/>
        <v>1-04-11</v>
      </c>
      <c r="J860">
        <v>8260</v>
      </c>
      <c r="K860">
        <v>-1</v>
      </c>
      <c r="L860">
        <f t="shared" si="148"/>
        <v>82.6</v>
      </c>
      <c r="M860">
        <f t="shared" si="149"/>
        <v>61.765858333333334</v>
      </c>
      <c r="N860">
        <f t="shared" si="150"/>
        <v>17.095678333333332</v>
      </c>
      <c r="O860">
        <f t="shared" si="151"/>
        <v>0.43965899188671587</v>
      </c>
      <c r="P860">
        <f t="shared" si="152"/>
        <v>814.24845297419779</v>
      </c>
      <c r="Q860">
        <f t="shared" si="153"/>
        <v>0.81424845297419779</v>
      </c>
      <c r="R860" s="1">
        <f t="shared" si="154"/>
        <v>3.4722222222216548E-4</v>
      </c>
      <c r="S860" s="8">
        <v>3.4722222222216548E-4</v>
      </c>
      <c r="T860" s="8">
        <f t="shared" si="155"/>
        <v>2345035.544566073</v>
      </c>
      <c r="U860">
        <f t="shared" si="156"/>
        <v>0.76481481481481473</v>
      </c>
      <c r="W860" s="7">
        <f>U860/VLOOKUP(A860,Vlookup!A:B,2,FALSE)</f>
        <v>8.0506822612085756E-3</v>
      </c>
    </row>
    <row r="861" spans="1:23" x14ac:dyDescent="0.35">
      <c r="A861">
        <v>14</v>
      </c>
      <c r="B861">
        <v>11</v>
      </c>
      <c r="D861">
        <v>61455343</v>
      </c>
      <c r="E861">
        <v>17054528</v>
      </c>
      <c r="F861">
        <v>170247</v>
      </c>
      <c r="G861" t="str">
        <f t="shared" si="146"/>
        <v>17:02:47</v>
      </c>
      <c r="H861">
        <v>10411</v>
      </c>
      <c r="I861" t="str">
        <f t="shared" si="147"/>
        <v>1-04-11</v>
      </c>
      <c r="J861">
        <v>10710</v>
      </c>
      <c r="K861">
        <v>-1</v>
      </c>
      <c r="L861">
        <f t="shared" si="148"/>
        <v>107.1</v>
      </c>
      <c r="M861">
        <f t="shared" si="149"/>
        <v>61.758904999999999</v>
      </c>
      <c r="N861">
        <f t="shared" si="150"/>
        <v>17.090879999999999</v>
      </c>
      <c r="O861">
        <f t="shared" si="151"/>
        <v>0.46248966735562635</v>
      </c>
      <c r="P861">
        <f t="shared" si="152"/>
        <v>856.53086394262004</v>
      </c>
      <c r="Q861">
        <f t="shared" si="153"/>
        <v>0.85653086394262001</v>
      </c>
      <c r="R861" s="1">
        <f t="shared" si="154"/>
        <v>3.472222222222765E-4</v>
      </c>
      <c r="S861" s="8">
        <v>3.472222222222765E-4</v>
      </c>
      <c r="T861" s="8">
        <f t="shared" si="155"/>
        <v>2466808.88815436</v>
      </c>
      <c r="U861">
        <f t="shared" si="156"/>
        <v>0.9916666666666667</v>
      </c>
      <c r="W861" s="7">
        <f>U861/VLOOKUP(A861,Vlookup!A:B,2,FALSE)</f>
        <v>1.043859649122807E-2</v>
      </c>
    </row>
    <row r="862" spans="1:23" x14ac:dyDescent="0.35">
      <c r="A862">
        <v>14</v>
      </c>
      <c r="B862">
        <v>12</v>
      </c>
      <c r="D862">
        <v>61451543</v>
      </c>
      <c r="E862">
        <v>17048988</v>
      </c>
      <c r="F862">
        <v>170317</v>
      </c>
      <c r="G862" t="str">
        <f t="shared" si="146"/>
        <v>17:03:17</v>
      </c>
      <c r="H862">
        <v>10411</v>
      </c>
      <c r="I862" t="str">
        <f t="shared" si="147"/>
        <v>1-04-11</v>
      </c>
      <c r="J862">
        <v>10080</v>
      </c>
      <c r="K862">
        <v>-1</v>
      </c>
      <c r="L862">
        <f t="shared" si="148"/>
        <v>100.8</v>
      </c>
      <c r="M862">
        <f t="shared" si="149"/>
        <v>61.752571666666668</v>
      </c>
      <c r="N862">
        <f t="shared" si="150"/>
        <v>17.081646666666668</v>
      </c>
      <c r="O862">
        <f t="shared" si="151"/>
        <v>0.44368882959963707</v>
      </c>
      <c r="P862">
        <f t="shared" si="152"/>
        <v>821.7117124185279</v>
      </c>
      <c r="Q862">
        <f t="shared" si="153"/>
        <v>0.82171171241852792</v>
      </c>
      <c r="R862" s="1">
        <f t="shared" si="154"/>
        <v>3.4722222222216548E-4</v>
      </c>
      <c r="S862" s="8">
        <v>3.4722222222216548E-4</v>
      </c>
      <c r="T862" s="8">
        <f t="shared" si="155"/>
        <v>2366529.7317657471</v>
      </c>
      <c r="U862">
        <f t="shared" si="156"/>
        <v>0.93333333333333335</v>
      </c>
      <c r="W862" s="7">
        <f>U862/VLOOKUP(A862,Vlookup!A:B,2,FALSE)</f>
        <v>9.8245614035087723E-3</v>
      </c>
    </row>
    <row r="863" spans="1:23" x14ac:dyDescent="0.35">
      <c r="A863">
        <v>14</v>
      </c>
      <c r="B863">
        <v>13</v>
      </c>
      <c r="D863">
        <v>61447239</v>
      </c>
      <c r="E863">
        <v>17046781</v>
      </c>
      <c r="F863">
        <v>170347</v>
      </c>
      <c r="G863" t="str">
        <f t="shared" si="146"/>
        <v>17:03:47</v>
      </c>
      <c r="H863">
        <v>10411</v>
      </c>
      <c r="I863" t="str">
        <f t="shared" si="147"/>
        <v>1-04-11</v>
      </c>
      <c r="J863">
        <v>9590</v>
      </c>
      <c r="K863">
        <v>-1</v>
      </c>
      <c r="L863">
        <f t="shared" si="148"/>
        <v>95.9</v>
      </c>
      <c r="M863">
        <f t="shared" si="149"/>
        <v>61.745398333333334</v>
      </c>
      <c r="N863">
        <f t="shared" si="150"/>
        <v>17.077968333333335</v>
      </c>
      <c r="O863">
        <f t="shared" si="151"/>
        <v>0.39018560765861299</v>
      </c>
      <c r="P863">
        <f t="shared" si="152"/>
        <v>722.62374538375127</v>
      </c>
      <c r="Q863">
        <f t="shared" si="153"/>
        <v>0.72262374538375129</v>
      </c>
      <c r="R863" s="1">
        <f t="shared" si="154"/>
        <v>3.4722222222238752E-4</v>
      </c>
      <c r="S863" s="8">
        <v>3.4722222222238752E-4</v>
      </c>
      <c r="T863" s="8">
        <f t="shared" si="155"/>
        <v>2081156.386704213</v>
      </c>
      <c r="U863">
        <f t="shared" si="156"/>
        <v>0.88796296296296295</v>
      </c>
      <c r="W863" s="7">
        <f>U863/VLOOKUP(A863,Vlookup!A:B,2,FALSE)</f>
        <v>9.3469785575048727E-3</v>
      </c>
    </row>
    <row r="864" spans="1:23" x14ac:dyDescent="0.35">
      <c r="A864">
        <v>14</v>
      </c>
      <c r="B864">
        <v>14</v>
      </c>
      <c r="D864">
        <v>61443699</v>
      </c>
      <c r="E864">
        <v>17043350</v>
      </c>
      <c r="F864">
        <v>170417</v>
      </c>
      <c r="G864" t="str">
        <f t="shared" si="146"/>
        <v>17:04:17</v>
      </c>
      <c r="H864">
        <v>10411</v>
      </c>
      <c r="I864" t="str">
        <f t="shared" si="147"/>
        <v>1-04-11</v>
      </c>
      <c r="J864">
        <v>9070</v>
      </c>
      <c r="K864">
        <v>-1</v>
      </c>
      <c r="L864">
        <f t="shared" si="148"/>
        <v>90.7</v>
      </c>
      <c r="M864">
        <f t="shared" si="149"/>
        <v>61.73949833333333</v>
      </c>
      <c r="N864">
        <f t="shared" si="150"/>
        <v>17.07225</v>
      </c>
      <c r="O864">
        <f t="shared" si="151"/>
        <v>0.39546660593823513</v>
      </c>
      <c r="P864">
        <f t="shared" si="152"/>
        <v>732.40415419761143</v>
      </c>
      <c r="Q864">
        <f t="shared" si="153"/>
        <v>0.7324041541976114</v>
      </c>
      <c r="R864" s="1">
        <f t="shared" si="154"/>
        <v>3.4722222222216548E-4</v>
      </c>
      <c r="S864" s="8">
        <v>3.4722222222216548E-4</v>
      </c>
      <c r="T864" s="8">
        <f t="shared" si="155"/>
        <v>2109323.9640894658</v>
      </c>
      <c r="U864">
        <f t="shared" si="156"/>
        <v>0.83981481481481479</v>
      </c>
      <c r="W864" s="7">
        <f>U864/VLOOKUP(A864,Vlookup!A:B,2,FALSE)</f>
        <v>8.840155945419103E-3</v>
      </c>
    </row>
    <row r="865" spans="1:23" x14ac:dyDescent="0.35">
      <c r="A865">
        <v>14</v>
      </c>
      <c r="B865">
        <v>15</v>
      </c>
      <c r="D865">
        <v>61440054</v>
      </c>
      <c r="E865">
        <v>17040149</v>
      </c>
      <c r="F865">
        <v>170447</v>
      </c>
      <c r="G865" t="str">
        <f t="shared" si="146"/>
        <v>17:04:47</v>
      </c>
      <c r="H865">
        <v>10411</v>
      </c>
      <c r="I865" t="str">
        <f t="shared" si="147"/>
        <v>1-04-11</v>
      </c>
      <c r="J865">
        <v>7590</v>
      </c>
      <c r="K865">
        <v>-1</v>
      </c>
      <c r="L865">
        <f t="shared" si="148"/>
        <v>75.900000000000006</v>
      </c>
      <c r="M865">
        <f t="shared" si="149"/>
        <v>61.733423333333334</v>
      </c>
      <c r="N865">
        <f t="shared" si="150"/>
        <v>17.066915000000002</v>
      </c>
      <c r="O865">
        <f t="shared" si="151"/>
        <v>0.29313303497161319</v>
      </c>
      <c r="P865">
        <f t="shared" si="152"/>
        <v>542.88238076742766</v>
      </c>
      <c r="Q865">
        <f t="shared" si="153"/>
        <v>0.54288238076742767</v>
      </c>
      <c r="R865" s="1">
        <f t="shared" si="154"/>
        <v>3.4722222222216548E-4</v>
      </c>
      <c r="S865" s="8">
        <v>3.4722222222216548E-4</v>
      </c>
      <c r="T865" s="8">
        <f t="shared" si="155"/>
        <v>1563501.2566104471</v>
      </c>
      <c r="U865">
        <f t="shared" si="156"/>
        <v>0.70277777777777772</v>
      </c>
      <c r="W865" s="7">
        <f>U865/VLOOKUP(A865,Vlookup!A:B,2,FALSE)</f>
        <v>7.3976608187134498E-3</v>
      </c>
    </row>
    <row r="866" spans="1:23" x14ac:dyDescent="0.35">
      <c r="A866">
        <v>14</v>
      </c>
      <c r="B866">
        <v>16</v>
      </c>
      <c r="D866">
        <v>61437163</v>
      </c>
      <c r="E866">
        <v>17039195</v>
      </c>
      <c r="F866">
        <v>170517</v>
      </c>
      <c r="G866" t="str">
        <f t="shared" si="146"/>
        <v>17:05:17</v>
      </c>
      <c r="H866">
        <v>10411</v>
      </c>
      <c r="I866" t="str">
        <f t="shared" si="147"/>
        <v>1-04-11</v>
      </c>
      <c r="J866">
        <v>6620</v>
      </c>
      <c r="K866">
        <v>-1</v>
      </c>
      <c r="L866">
        <f t="shared" si="148"/>
        <v>66.2</v>
      </c>
      <c r="M866">
        <f t="shared" si="149"/>
        <v>61.728605000000002</v>
      </c>
      <c r="N866">
        <f t="shared" si="150"/>
        <v>17.065325000000001</v>
      </c>
      <c r="O866">
        <f t="shared" si="151"/>
        <v>0.36780556317832952</v>
      </c>
      <c r="P866">
        <f t="shared" si="152"/>
        <v>681.17590300626625</v>
      </c>
      <c r="Q866">
        <f t="shared" si="153"/>
        <v>0.68117590300626629</v>
      </c>
      <c r="R866" s="1">
        <f t="shared" si="154"/>
        <v>3.472222222222765E-4</v>
      </c>
      <c r="S866" s="8">
        <v>3.472222222222765E-4</v>
      </c>
      <c r="T866" s="8">
        <f t="shared" si="155"/>
        <v>1961786.6006577401</v>
      </c>
      <c r="U866">
        <f t="shared" si="156"/>
        <v>0.61296296296296293</v>
      </c>
      <c r="W866" s="7">
        <f>U866/VLOOKUP(A866,Vlookup!A:B,2,FALSE)</f>
        <v>6.4522417153996094E-3</v>
      </c>
    </row>
    <row r="867" spans="1:23" x14ac:dyDescent="0.35">
      <c r="A867">
        <v>14</v>
      </c>
      <c r="B867">
        <v>17</v>
      </c>
      <c r="D867">
        <v>61433572</v>
      </c>
      <c r="E867">
        <v>17040809</v>
      </c>
      <c r="F867">
        <v>170547</v>
      </c>
      <c r="G867" t="str">
        <f t="shared" si="146"/>
        <v>17:05:47</v>
      </c>
      <c r="H867">
        <v>10411</v>
      </c>
      <c r="I867" t="str">
        <f t="shared" si="147"/>
        <v>1-04-11</v>
      </c>
      <c r="J867">
        <v>9730</v>
      </c>
      <c r="K867">
        <v>-1</v>
      </c>
      <c r="L867">
        <f t="shared" si="148"/>
        <v>97.3</v>
      </c>
      <c r="M867">
        <f t="shared" si="149"/>
        <v>61.722619999999999</v>
      </c>
      <c r="N867">
        <f t="shared" si="150"/>
        <v>17.068014999999999</v>
      </c>
      <c r="O867">
        <f t="shared" si="151"/>
        <v>0.44903920286195004</v>
      </c>
      <c r="P867">
        <f t="shared" si="152"/>
        <v>831.62060370033146</v>
      </c>
      <c r="Q867">
        <f t="shared" si="153"/>
        <v>0.83162060370033153</v>
      </c>
      <c r="R867" s="1">
        <f t="shared" si="154"/>
        <v>3.4722222222216548E-4</v>
      </c>
      <c r="S867" s="8">
        <v>3.4722222222216548E-4</v>
      </c>
      <c r="T867" s="8">
        <f t="shared" si="155"/>
        <v>2395067.3386573461</v>
      </c>
      <c r="U867">
        <f t="shared" si="156"/>
        <v>0.90092592592592591</v>
      </c>
      <c r="W867" s="7">
        <f>U867/VLOOKUP(A867,Vlookup!A:B,2,FALSE)</f>
        <v>9.4834307992202726E-3</v>
      </c>
    </row>
    <row r="868" spans="1:23" x14ac:dyDescent="0.35">
      <c r="A868">
        <v>14</v>
      </c>
      <c r="B868">
        <v>18</v>
      </c>
      <c r="D868">
        <v>61429354</v>
      </c>
      <c r="E868">
        <v>17044010</v>
      </c>
      <c r="F868">
        <v>170617</v>
      </c>
      <c r="G868" t="str">
        <f t="shared" si="146"/>
        <v>17:06:17</v>
      </c>
      <c r="H868">
        <v>10411</v>
      </c>
      <c r="I868" t="str">
        <f t="shared" si="147"/>
        <v>1-04-11</v>
      </c>
      <c r="J868">
        <v>10510</v>
      </c>
      <c r="K868">
        <v>-1</v>
      </c>
      <c r="L868">
        <f t="shared" si="148"/>
        <v>105.1</v>
      </c>
      <c r="M868">
        <f t="shared" si="149"/>
        <v>61.715589999999999</v>
      </c>
      <c r="N868">
        <f t="shared" si="150"/>
        <v>17.073350000000001</v>
      </c>
      <c r="O868">
        <f t="shared" si="151"/>
        <v>0.46146875180651803</v>
      </c>
      <c r="P868">
        <f t="shared" si="152"/>
        <v>854.64012834567143</v>
      </c>
      <c r="Q868">
        <f t="shared" si="153"/>
        <v>0.85464012834567149</v>
      </c>
      <c r="R868" s="1">
        <f t="shared" si="154"/>
        <v>3.4722222222216548E-4</v>
      </c>
      <c r="S868" s="8">
        <v>3.4722222222216548E-4</v>
      </c>
      <c r="T868" s="8">
        <f t="shared" si="155"/>
        <v>2461363.5696359361</v>
      </c>
      <c r="U868">
        <f t="shared" si="156"/>
        <v>0.9731481481481481</v>
      </c>
      <c r="W868" s="7">
        <f>U868/VLOOKUP(A868,Vlookup!A:B,2,FALSE)</f>
        <v>1.0243664717348928E-2</v>
      </c>
    </row>
    <row r="869" spans="1:23" x14ac:dyDescent="0.35">
      <c r="A869">
        <v>14</v>
      </c>
      <c r="B869">
        <v>19</v>
      </c>
      <c r="D869">
        <v>61424760</v>
      </c>
      <c r="E869">
        <v>17043296</v>
      </c>
      <c r="F869">
        <v>170647</v>
      </c>
      <c r="G869" t="str">
        <f t="shared" si="146"/>
        <v>17:06:47</v>
      </c>
      <c r="H869">
        <v>10411</v>
      </c>
      <c r="I869" t="str">
        <f t="shared" si="147"/>
        <v>1-04-11</v>
      </c>
      <c r="J869">
        <v>8660</v>
      </c>
      <c r="K869">
        <v>-1</v>
      </c>
      <c r="L869">
        <f t="shared" si="148"/>
        <v>86.6</v>
      </c>
      <c r="M869">
        <f t="shared" si="149"/>
        <v>61.707933333333337</v>
      </c>
      <c r="N869">
        <f t="shared" si="150"/>
        <v>17.07216</v>
      </c>
      <c r="O869">
        <f t="shared" si="151"/>
        <v>0.40600725843770524</v>
      </c>
      <c r="P869">
        <f t="shared" si="152"/>
        <v>751.92544262663012</v>
      </c>
      <c r="Q869">
        <f t="shared" si="153"/>
        <v>0.75192544262663008</v>
      </c>
      <c r="R869" s="1">
        <f t="shared" si="154"/>
        <v>3.472222222222765E-4</v>
      </c>
      <c r="S869" s="8">
        <v>3.472222222222765E-4</v>
      </c>
      <c r="T869" s="8">
        <f t="shared" si="155"/>
        <v>2165545.2747643562</v>
      </c>
      <c r="U869">
        <f t="shared" si="156"/>
        <v>0.80185185185185193</v>
      </c>
      <c r="W869" s="7">
        <f>U869/VLOOKUP(A869,Vlookup!A:B,2,FALSE)</f>
        <v>8.4405458089668629E-3</v>
      </c>
    </row>
    <row r="870" spans="1:23" x14ac:dyDescent="0.35">
      <c r="A870">
        <v>14</v>
      </c>
      <c r="B870">
        <v>20</v>
      </c>
      <c r="D870">
        <v>61420708</v>
      </c>
      <c r="E870">
        <v>17043468</v>
      </c>
      <c r="F870">
        <v>170717</v>
      </c>
      <c r="G870" t="str">
        <f t="shared" si="146"/>
        <v>17:07:17</v>
      </c>
      <c r="H870">
        <v>10411</v>
      </c>
      <c r="I870" t="str">
        <f t="shared" si="147"/>
        <v>1-04-11</v>
      </c>
      <c r="J870">
        <v>9440</v>
      </c>
      <c r="K870">
        <v>-1</v>
      </c>
      <c r="L870">
        <f t="shared" si="148"/>
        <v>94.4</v>
      </c>
      <c r="M870">
        <f t="shared" si="149"/>
        <v>61.701180000000001</v>
      </c>
      <c r="N870">
        <f t="shared" si="150"/>
        <v>17.072446666666668</v>
      </c>
      <c r="O870">
        <f t="shared" si="151"/>
        <v>0.40071027008998972</v>
      </c>
      <c r="P870">
        <f t="shared" si="152"/>
        <v>742.11542020666093</v>
      </c>
      <c r="Q870">
        <f t="shared" si="153"/>
        <v>0.74211542020666099</v>
      </c>
      <c r="R870" s="1">
        <f t="shared" si="154"/>
        <v>3.472222222222765E-4</v>
      </c>
      <c r="S870" s="8">
        <v>3.472222222222765E-4</v>
      </c>
      <c r="T870" s="8">
        <f t="shared" si="155"/>
        <v>2137292.4101948496</v>
      </c>
      <c r="U870">
        <f t="shared" si="156"/>
        <v>0.874074074074074</v>
      </c>
      <c r="W870" s="7">
        <f>U870/VLOOKUP(A870,Vlookup!A:B,2,FALSE)</f>
        <v>9.2007797270955167E-3</v>
      </c>
    </row>
    <row r="871" spans="1:23" x14ac:dyDescent="0.35">
      <c r="A871">
        <v>14</v>
      </c>
      <c r="B871">
        <v>21</v>
      </c>
      <c r="D871">
        <v>61416770</v>
      </c>
      <c r="E871">
        <v>17044947</v>
      </c>
      <c r="F871">
        <v>170747</v>
      </c>
      <c r="G871" t="str">
        <f t="shared" si="146"/>
        <v>17:07:47</v>
      </c>
      <c r="H871">
        <v>10411</v>
      </c>
      <c r="I871" t="str">
        <f t="shared" si="147"/>
        <v>1-04-11</v>
      </c>
      <c r="J871">
        <v>9010</v>
      </c>
      <c r="K871">
        <v>-1</v>
      </c>
      <c r="L871">
        <f t="shared" si="148"/>
        <v>90.1</v>
      </c>
      <c r="M871">
        <f t="shared" si="149"/>
        <v>61.694616666666668</v>
      </c>
      <c r="N871">
        <f t="shared" si="150"/>
        <v>17.074911666666665</v>
      </c>
      <c r="O871">
        <f t="shared" si="151"/>
        <v>0.3879725146266752</v>
      </c>
      <c r="P871">
        <f t="shared" si="152"/>
        <v>718.52509708860248</v>
      </c>
      <c r="Q871">
        <f t="shared" si="153"/>
        <v>0.71852509708860246</v>
      </c>
      <c r="R871" s="1">
        <f t="shared" si="154"/>
        <v>3.472222222222765E-4</v>
      </c>
      <c r="S871" s="8">
        <v>3.472222222222765E-4</v>
      </c>
      <c r="T871" s="8">
        <f t="shared" si="155"/>
        <v>2069352.2796148516</v>
      </c>
      <c r="U871">
        <f t="shared" si="156"/>
        <v>0.83425925925925926</v>
      </c>
      <c r="W871" s="7">
        <f>U871/VLOOKUP(A871,Vlookup!A:B,2,FALSE)</f>
        <v>8.7816764132553609E-3</v>
      </c>
    </row>
    <row r="872" spans="1:23" x14ac:dyDescent="0.35">
      <c r="A872">
        <v>14</v>
      </c>
      <c r="B872">
        <v>22</v>
      </c>
      <c r="D872">
        <v>61412923</v>
      </c>
      <c r="E872">
        <v>17045888</v>
      </c>
      <c r="F872">
        <v>170817</v>
      </c>
      <c r="G872" t="str">
        <f t="shared" si="146"/>
        <v>17:08:17</v>
      </c>
      <c r="H872">
        <v>10411</v>
      </c>
      <c r="I872" t="str">
        <f t="shared" si="147"/>
        <v>1-04-11</v>
      </c>
      <c r="J872">
        <v>9260</v>
      </c>
      <c r="K872">
        <v>-1</v>
      </c>
      <c r="L872">
        <f t="shared" si="148"/>
        <v>92.6</v>
      </c>
      <c r="M872">
        <f t="shared" si="149"/>
        <v>61.688204999999996</v>
      </c>
      <c r="N872">
        <f t="shared" si="150"/>
        <v>17.07648</v>
      </c>
      <c r="O872">
        <f t="shared" si="151"/>
        <v>0.42018924119470685</v>
      </c>
      <c r="P872">
        <f t="shared" si="152"/>
        <v>778.19047469259704</v>
      </c>
      <c r="Q872">
        <f t="shared" si="153"/>
        <v>0.77819047469259706</v>
      </c>
      <c r="R872" s="1">
        <f t="shared" si="154"/>
        <v>3.4722222222216548E-4</v>
      </c>
      <c r="S872" s="8">
        <v>3.4722222222216548E-4</v>
      </c>
      <c r="T872" s="8">
        <f t="shared" si="155"/>
        <v>2241188.5671150456</v>
      </c>
      <c r="U872">
        <f t="shared" si="156"/>
        <v>0.8574074074074074</v>
      </c>
      <c r="W872" s="7">
        <f>U872/VLOOKUP(A872,Vlookup!A:B,2,FALSE)</f>
        <v>9.0253411306042888E-3</v>
      </c>
    </row>
    <row r="873" spans="1:23" x14ac:dyDescent="0.35">
      <c r="A873">
        <v>14</v>
      </c>
      <c r="B873">
        <v>23</v>
      </c>
      <c r="D873">
        <v>61408763</v>
      </c>
      <c r="E873">
        <v>17047018</v>
      </c>
      <c r="F873">
        <v>170847</v>
      </c>
      <c r="G873" t="str">
        <f t="shared" si="146"/>
        <v>17:08:47</v>
      </c>
      <c r="H873">
        <v>10411</v>
      </c>
      <c r="I873" t="str">
        <f t="shared" si="147"/>
        <v>1-04-11</v>
      </c>
      <c r="J873">
        <v>9460</v>
      </c>
      <c r="K873">
        <v>-1</v>
      </c>
      <c r="L873">
        <f t="shared" si="148"/>
        <v>94.6</v>
      </c>
      <c r="M873">
        <f t="shared" si="149"/>
        <v>61.681271666666667</v>
      </c>
      <c r="N873">
        <f t="shared" si="150"/>
        <v>17.078363333333332</v>
      </c>
      <c r="O873">
        <f t="shared" si="151"/>
        <v>0.40521527198371565</v>
      </c>
      <c r="P873">
        <f t="shared" si="152"/>
        <v>750.45868371384142</v>
      </c>
      <c r="Q873">
        <f t="shared" si="153"/>
        <v>0.75045868371384139</v>
      </c>
      <c r="R873" s="1">
        <f t="shared" si="154"/>
        <v>3.4722222222216548E-4</v>
      </c>
      <c r="S873" s="8">
        <v>3.4722222222216548E-4</v>
      </c>
      <c r="T873" s="8">
        <f t="shared" si="155"/>
        <v>2161321.0090962164</v>
      </c>
      <c r="U873">
        <f t="shared" si="156"/>
        <v>0.875925925925926</v>
      </c>
      <c r="W873" s="7">
        <f>U873/VLOOKUP(A873,Vlookup!A:B,2,FALSE)</f>
        <v>9.2202729044834307E-3</v>
      </c>
    </row>
    <row r="874" spans="1:23" x14ac:dyDescent="0.35">
      <c r="A874">
        <v>14</v>
      </c>
      <c r="B874">
        <v>24</v>
      </c>
      <c r="D874">
        <v>61404722</v>
      </c>
      <c r="E874">
        <v>17046643</v>
      </c>
      <c r="F874">
        <v>170917</v>
      </c>
      <c r="G874" t="str">
        <f t="shared" si="146"/>
        <v>17:09:17</v>
      </c>
      <c r="H874">
        <v>10411</v>
      </c>
      <c r="I874" t="str">
        <f t="shared" si="147"/>
        <v>1-04-11</v>
      </c>
      <c r="J874">
        <v>8260</v>
      </c>
      <c r="K874">
        <v>-1</v>
      </c>
      <c r="L874">
        <f t="shared" si="148"/>
        <v>82.6</v>
      </c>
      <c r="M874">
        <f t="shared" si="149"/>
        <v>61.674536666666668</v>
      </c>
      <c r="N874">
        <f t="shared" si="150"/>
        <v>17.077738333333333</v>
      </c>
      <c r="O874">
        <f t="shared" si="151"/>
        <v>0.37438917332726923</v>
      </c>
      <c r="P874">
        <f t="shared" si="152"/>
        <v>693.36874900210262</v>
      </c>
      <c r="Q874">
        <f t="shared" si="153"/>
        <v>0.69336874900210266</v>
      </c>
      <c r="R874" s="1">
        <f t="shared" si="154"/>
        <v>3.472222222222765E-4</v>
      </c>
      <c r="S874" s="8">
        <v>3.472222222222765E-4</v>
      </c>
      <c r="T874" s="8">
        <f t="shared" si="155"/>
        <v>1996901.9971257434</v>
      </c>
      <c r="U874">
        <f t="shared" si="156"/>
        <v>0.76481481481481473</v>
      </c>
      <c r="W874" s="7">
        <f>U874/VLOOKUP(A874,Vlookup!A:B,2,FALSE)</f>
        <v>8.0506822612085756E-3</v>
      </c>
    </row>
    <row r="875" spans="1:23" x14ac:dyDescent="0.35">
      <c r="A875">
        <v>14</v>
      </c>
      <c r="B875">
        <v>25</v>
      </c>
      <c r="D875">
        <v>61401011</v>
      </c>
      <c r="E875">
        <v>17047574</v>
      </c>
      <c r="F875">
        <v>170947</v>
      </c>
      <c r="G875" t="str">
        <f t="shared" si="146"/>
        <v>17:09:47</v>
      </c>
      <c r="H875">
        <v>10411</v>
      </c>
      <c r="I875" t="str">
        <f t="shared" si="147"/>
        <v>1-04-11</v>
      </c>
      <c r="J875">
        <v>8840</v>
      </c>
      <c r="K875">
        <v>-1</v>
      </c>
      <c r="L875">
        <f t="shared" si="148"/>
        <v>88.4</v>
      </c>
      <c r="M875">
        <f t="shared" si="149"/>
        <v>61.668351666666666</v>
      </c>
      <c r="N875">
        <f t="shared" si="150"/>
        <v>17.07929</v>
      </c>
      <c r="O875">
        <f t="shared" si="151"/>
        <v>0.41075326158642672</v>
      </c>
      <c r="P875">
        <f t="shared" si="152"/>
        <v>760.71504045806228</v>
      </c>
      <c r="Q875">
        <f t="shared" si="153"/>
        <v>0.76071504045806226</v>
      </c>
      <c r="R875" s="1">
        <f t="shared" si="154"/>
        <v>3.4722222222216548E-4</v>
      </c>
      <c r="S875" s="8">
        <v>3.4722222222216548E-4</v>
      </c>
      <c r="T875" s="8">
        <f t="shared" si="155"/>
        <v>2190859.3165195775</v>
      </c>
      <c r="U875">
        <f t="shared" si="156"/>
        <v>0.81851851851851853</v>
      </c>
      <c r="W875" s="7">
        <f>U875/VLOOKUP(A875,Vlookup!A:B,2,FALSE)</f>
        <v>8.6159844054580891E-3</v>
      </c>
    </row>
    <row r="876" spans="1:23" x14ac:dyDescent="0.35">
      <c r="A876">
        <v>14</v>
      </c>
      <c r="B876">
        <v>26</v>
      </c>
      <c r="D876">
        <v>61397749</v>
      </c>
      <c r="E876">
        <v>17052808</v>
      </c>
      <c r="F876">
        <v>171017</v>
      </c>
      <c r="G876" t="str">
        <f t="shared" si="146"/>
        <v>17:10:17</v>
      </c>
      <c r="H876">
        <v>10411</v>
      </c>
      <c r="I876" t="str">
        <f t="shared" si="147"/>
        <v>1-04-11</v>
      </c>
      <c r="J876">
        <v>9450</v>
      </c>
      <c r="K876">
        <v>-1</v>
      </c>
      <c r="L876">
        <f t="shared" si="148"/>
        <v>94.5</v>
      </c>
      <c r="M876">
        <f t="shared" si="149"/>
        <v>61.662914999999998</v>
      </c>
      <c r="N876">
        <f t="shared" si="150"/>
        <v>17.088013333333333</v>
      </c>
      <c r="O876">
        <f t="shared" si="151"/>
        <v>0.40054861406296016</v>
      </c>
      <c r="P876">
        <f t="shared" si="152"/>
        <v>741.81603324460218</v>
      </c>
      <c r="Q876">
        <f t="shared" si="153"/>
        <v>0.74181603324460221</v>
      </c>
      <c r="R876" s="1">
        <f t="shared" si="154"/>
        <v>3.4722222222216548E-4</v>
      </c>
      <c r="S876" s="8">
        <v>3.4722222222216548E-4</v>
      </c>
      <c r="T876" s="8">
        <f t="shared" si="155"/>
        <v>2136430.1757448036</v>
      </c>
      <c r="U876">
        <f t="shared" si="156"/>
        <v>0.875</v>
      </c>
      <c r="W876" s="7">
        <f>U876/VLOOKUP(A876,Vlookup!A:B,2,FALSE)</f>
        <v>9.2105263157894728E-3</v>
      </c>
    </row>
    <row r="877" spans="1:23" x14ac:dyDescent="0.35">
      <c r="A877">
        <v>14</v>
      </c>
      <c r="B877">
        <v>27</v>
      </c>
      <c r="D877">
        <v>61393800</v>
      </c>
      <c r="E877">
        <v>17051489</v>
      </c>
      <c r="F877">
        <v>171047</v>
      </c>
      <c r="G877" t="str">
        <f t="shared" si="146"/>
        <v>17:10:47</v>
      </c>
      <c r="H877">
        <v>10411</v>
      </c>
      <c r="I877" t="str">
        <f t="shared" si="147"/>
        <v>1-04-11</v>
      </c>
      <c r="J877">
        <v>8570</v>
      </c>
      <c r="K877">
        <v>-1</v>
      </c>
      <c r="L877">
        <f t="shared" si="148"/>
        <v>85.7</v>
      </c>
      <c r="M877">
        <f t="shared" si="149"/>
        <v>61.656333333333336</v>
      </c>
      <c r="N877">
        <f t="shared" si="150"/>
        <v>17.085815</v>
      </c>
      <c r="O877">
        <f t="shared" si="151"/>
        <v>0.30905442483789575</v>
      </c>
      <c r="P877">
        <f t="shared" si="152"/>
        <v>572.3687947997829</v>
      </c>
      <c r="Q877">
        <f t="shared" si="153"/>
        <v>0.57236879479978287</v>
      </c>
      <c r="R877" s="1">
        <f t="shared" si="154"/>
        <v>3.472222222222765E-4</v>
      </c>
      <c r="S877" s="8">
        <v>3.472222222222765E-4</v>
      </c>
      <c r="T877" s="8">
        <f t="shared" si="155"/>
        <v>1648422.129023117</v>
      </c>
      <c r="U877">
        <f t="shared" si="156"/>
        <v>0.79351851851851862</v>
      </c>
      <c r="W877" s="7">
        <f>U877/VLOOKUP(A877,Vlookup!A:B,2,FALSE)</f>
        <v>8.352826510721249E-3</v>
      </c>
    </row>
    <row r="878" spans="1:23" x14ac:dyDescent="0.35">
      <c r="A878">
        <v>14</v>
      </c>
      <c r="B878">
        <v>28</v>
      </c>
      <c r="D878">
        <v>61390780</v>
      </c>
      <c r="E878">
        <v>17050162</v>
      </c>
      <c r="F878">
        <v>171117</v>
      </c>
      <c r="G878" t="str">
        <f t="shared" si="146"/>
        <v>17:11:17</v>
      </c>
      <c r="H878">
        <v>10411</v>
      </c>
      <c r="I878" t="str">
        <f t="shared" si="147"/>
        <v>1-04-11</v>
      </c>
      <c r="J878">
        <v>6830</v>
      </c>
      <c r="K878">
        <v>-1</v>
      </c>
      <c r="L878">
        <f t="shared" si="148"/>
        <v>68.3</v>
      </c>
      <c r="M878">
        <f t="shared" si="149"/>
        <v>61.651299999999999</v>
      </c>
      <c r="N878">
        <f t="shared" si="150"/>
        <v>17.083603333333333</v>
      </c>
      <c r="O878">
        <f t="shared" si="151"/>
        <v>0.29019791335413425</v>
      </c>
      <c r="P878">
        <f t="shared" si="152"/>
        <v>537.44653553185663</v>
      </c>
      <c r="Q878">
        <f t="shared" si="153"/>
        <v>0.53744653553185662</v>
      </c>
      <c r="R878" s="1">
        <f t="shared" si="154"/>
        <v>3.472222222222765E-4</v>
      </c>
      <c r="S878" s="8">
        <v>3.472222222222765E-4</v>
      </c>
      <c r="T878" s="8">
        <f t="shared" si="155"/>
        <v>1547846.0223315051</v>
      </c>
      <c r="U878">
        <f t="shared" si="156"/>
        <v>0.63240740740740742</v>
      </c>
      <c r="W878" s="7">
        <f>U878/VLOOKUP(A878,Vlookup!A:B,2,FALSE)</f>
        <v>6.6569200779727101E-3</v>
      </c>
    </row>
    <row r="879" spans="1:23" x14ac:dyDescent="0.35">
      <c r="A879">
        <v>14</v>
      </c>
      <c r="B879">
        <v>29</v>
      </c>
      <c r="D879">
        <v>61387948</v>
      </c>
      <c r="E879">
        <v>17048879</v>
      </c>
      <c r="F879">
        <v>171147</v>
      </c>
      <c r="G879" t="str">
        <f t="shared" si="146"/>
        <v>17:11:47</v>
      </c>
      <c r="H879">
        <v>10411</v>
      </c>
      <c r="I879" t="str">
        <f t="shared" si="147"/>
        <v>1-04-11</v>
      </c>
      <c r="J879">
        <v>6590</v>
      </c>
      <c r="K879">
        <v>-1</v>
      </c>
      <c r="L879">
        <f t="shared" si="148"/>
        <v>65.900000000000006</v>
      </c>
      <c r="M879">
        <f t="shared" si="149"/>
        <v>61.64658</v>
      </c>
      <c r="N879">
        <f t="shared" si="150"/>
        <v>17.081465000000001</v>
      </c>
      <c r="O879">
        <f t="shared" si="151"/>
        <v>0.2807716686427516</v>
      </c>
      <c r="P879">
        <f t="shared" si="152"/>
        <v>519.98913032637597</v>
      </c>
      <c r="Q879">
        <f t="shared" si="153"/>
        <v>0.51998913032637595</v>
      </c>
      <c r="R879" s="1">
        <f t="shared" si="154"/>
        <v>3.472222222222765E-4</v>
      </c>
      <c r="S879" s="8">
        <v>3.472222222222765E-4</v>
      </c>
      <c r="T879" s="8">
        <f t="shared" si="155"/>
        <v>1497568.6953397286</v>
      </c>
      <c r="U879">
        <f t="shared" si="156"/>
        <v>0.61018518518518527</v>
      </c>
      <c r="W879" s="7">
        <f>U879/VLOOKUP(A879,Vlookup!A:B,2,FALSE)</f>
        <v>6.4230019493177401E-3</v>
      </c>
    </row>
    <row r="880" spans="1:23" x14ac:dyDescent="0.35">
      <c r="A880">
        <v>14</v>
      </c>
      <c r="B880">
        <v>30</v>
      </c>
      <c r="D880">
        <v>61385202</v>
      </c>
      <c r="E880">
        <v>17047698</v>
      </c>
      <c r="F880">
        <v>171217</v>
      </c>
      <c r="G880" t="str">
        <f t="shared" si="146"/>
        <v>17:12:17</v>
      </c>
      <c r="H880">
        <v>10411</v>
      </c>
      <c r="I880" t="str">
        <f t="shared" si="147"/>
        <v>1-04-11</v>
      </c>
      <c r="J880">
        <v>6150</v>
      </c>
      <c r="K880">
        <v>-1</v>
      </c>
      <c r="L880">
        <f t="shared" si="148"/>
        <v>61.5</v>
      </c>
      <c r="M880">
        <f t="shared" si="149"/>
        <v>61.642003333333335</v>
      </c>
      <c r="N880">
        <f t="shared" si="150"/>
        <v>17.079496666666667</v>
      </c>
      <c r="O880">
        <f t="shared" si="151"/>
        <v>0.30601827950759192</v>
      </c>
      <c r="P880">
        <f t="shared" si="152"/>
        <v>566.74585364806023</v>
      </c>
      <c r="Q880">
        <f t="shared" si="153"/>
        <v>0.56674585364806029</v>
      </c>
      <c r="R880" s="1">
        <f t="shared" si="154"/>
        <v>3.4722222222216548E-4</v>
      </c>
      <c r="S880" s="8">
        <v>3.4722222222216548E-4</v>
      </c>
      <c r="T880" s="8">
        <f t="shared" si="155"/>
        <v>1632228.0585066802</v>
      </c>
      <c r="U880">
        <f t="shared" si="156"/>
        <v>0.56944444444444442</v>
      </c>
      <c r="W880" s="7">
        <f>U880/VLOOKUP(A880,Vlookup!A:B,2,FALSE)</f>
        <v>5.9941520467836256E-3</v>
      </c>
    </row>
    <row r="881" spans="1:23" x14ac:dyDescent="0.35">
      <c r="A881">
        <v>14</v>
      </c>
      <c r="B881">
        <v>31</v>
      </c>
      <c r="D881">
        <v>61382235</v>
      </c>
      <c r="E881">
        <v>17046168</v>
      </c>
      <c r="F881">
        <v>171247</v>
      </c>
      <c r="G881" t="str">
        <f t="shared" si="146"/>
        <v>17:12:47</v>
      </c>
      <c r="H881">
        <v>10411</v>
      </c>
      <c r="I881" t="str">
        <f t="shared" si="147"/>
        <v>1-04-11</v>
      </c>
      <c r="J881">
        <v>7159</v>
      </c>
      <c r="K881">
        <v>-1</v>
      </c>
      <c r="L881">
        <f t="shared" si="148"/>
        <v>71.59</v>
      </c>
      <c r="M881">
        <f t="shared" si="149"/>
        <v>61.637058333333336</v>
      </c>
      <c r="N881">
        <f t="shared" si="150"/>
        <v>17.076946666666668</v>
      </c>
      <c r="O881">
        <f t="shared" si="151"/>
        <v>0.29416676379712514</v>
      </c>
      <c r="P881">
        <f t="shared" si="152"/>
        <v>544.79684655227572</v>
      </c>
      <c r="Q881">
        <f t="shared" si="153"/>
        <v>0.54479684655227578</v>
      </c>
      <c r="R881" s="1">
        <f t="shared" si="154"/>
        <v>3.4722222222216548E-4</v>
      </c>
      <c r="S881" s="8">
        <v>3.4722222222216548E-4</v>
      </c>
      <c r="T881" s="8">
        <f t="shared" si="155"/>
        <v>1569014.9180708106</v>
      </c>
      <c r="U881">
        <f t="shared" si="156"/>
        <v>0.66287037037037044</v>
      </c>
      <c r="W881" s="7">
        <f>U881/VLOOKUP(A881,Vlookup!A:B,2,FALSE)</f>
        <v>6.9775828460038993E-3</v>
      </c>
    </row>
    <row r="882" spans="1:23" x14ac:dyDescent="0.35">
      <c r="A882">
        <v>14</v>
      </c>
      <c r="B882">
        <v>32</v>
      </c>
      <c r="D882">
        <v>61380565</v>
      </c>
      <c r="E882">
        <v>17041084</v>
      </c>
      <c r="F882">
        <v>171317</v>
      </c>
      <c r="G882" t="str">
        <f t="shared" si="146"/>
        <v>17:13:17</v>
      </c>
      <c r="H882">
        <v>10411</v>
      </c>
      <c r="I882" t="str">
        <f t="shared" si="147"/>
        <v>1-04-11</v>
      </c>
      <c r="J882">
        <v>6990</v>
      </c>
      <c r="K882">
        <v>-1</v>
      </c>
      <c r="L882">
        <f t="shared" si="148"/>
        <v>69.900000000000006</v>
      </c>
      <c r="M882">
        <f t="shared" si="149"/>
        <v>61.634275000000002</v>
      </c>
      <c r="N882">
        <f t="shared" si="150"/>
        <v>17.068473333333333</v>
      </c>
      <c r="O882">
        <f t="shared" si="151"/>
        <v>0.28668224358468414</v>
      </c>
      <c r="P882">
        <f t="shared" si="152"/>
        <v>530.93551511883504</v>
      </c>
      <c r="Q882">
        <f t="shared" si="153"/>
        <v>0.53093551511883508</v>
      </c>
      <c r="R882" s="1">
        <f t="shared" si="154"/>
        <v>3.472222222222765E-4</v>
      </c>
      <c r="S882" s="8">
        <v>3.472222222222765E-4</v>
      </c>
      <c r="T882" s="8">
        <f t="shared" si="155"/>
        <v>1529094.2835420058</v>
      </c>
      <c r="U882">
        <f t="shared" si="156"/>
        <v>0.64722222222222225</v>
      </c>
      <c r="W882" s="7">
        <f>U882/VLOOKUP(A882,Vlookup!A:B,2,FALSE)</f>
        <v>6.812865497076024E-3</v>
      </c>
    </row>
    <row r="883" spans="1:23" x14ac:dyDescent="0.35">
      <c r="A883">
        <v>14</v>
      </c>
      <c r="B883">
        <v>33</v>
      </c>
      <c r="D883">
        <v>61379029</v>
      </c>
      <c r="E883">
        <v>17036002</v>
      </c>
      <c r="F883">
        <v>171347</v>
      </c>
      <c r="G883" t="str">
        <f t="shared" si="146"/>
        <v>17:13:47</v>
      </c>
      <c r="H883">
        <v>10411</v>
      </c>
      <c r="I883" t="str">
        <f t="shared" si="147"/>
        <v>1-04-11</v>
      </c>
      <c r="J883">
        <v>6759</v>
      </c>
      <c r="K883">
        <v>-1</v>
      </c>
      <c r="L883">
        <f t="shared" si="148"/>
        <v>67.59</v>
      </c>
      <c r="M883">
        <f t="shared" si="149"/>
        <v>61.631715</v>
      </c>
      <c r="N883">
        <f t="shared" si="150"/>
        <v>17.060003333333334</v>
      </c>
      <c r="O883">
        <f t="shared" si="151"/>
        <v>0.33257044315206669</v>
      </c>
      <c r="P883">
        <f t="shared" si="152"/>
        <v>615.92046071762752</v>
      </c>
      <c r="Q883">
        <f t="shared" si="153"/>
        <v>0.61592046071762752</v>
      </c>
      <c r="R883" s="1">
        <f t="shared" si="154"/>
        <v>3.4722222222216548E-4</v>
      </c>
      <c r="S883" s="8">
        <v>3.4722222222216548E-4</v>
      </c>
      <c r="T883" s="8">
        <f t="shared" si="155"/>
        <v>1773850.9268670571</v>
      </c>
      <c r="U883">
        <f t="shared" si="156"/>
        <v>0.62583333333333335</v>
      </c>
      <c r="W883" s="7">
        <f>U883/VLOOKUP(A883,Vlookup!A:B,2,FALSE)</f>
        <v>6.5877192982456145E-3</v>
      </c>
    </row>
    <row r="884" spans="1:23" x14ac:dyDescent="0.35">
      <c r="A884">
        <v>14</v>
      </c>
      <c r="B884">
        <v>34</v>
      </c>
      <c r="D884">
        <v>61375902</v>
      </c>
      <c r="E884">
        <v>17033656</v>
      </c>
      <c r="F884">
        <v>171417</v>
      </c>
      <c r="G884" t="str">
        <f t="shared" si="146"/>
        <v>17:14:17</v>
      </c>
      <c r="H884">
        <v>10411</v>
      </c>
      <c r="I884" t="str">
        <f t="shared" si="147"/>
        <v>1-04-11</v>
      </c>
      <c r="J884">
        <v>7300</v>
      </c>
      <c r="K884">
        <v>-1</v>
      </c>
      <c r="L884">
        <f t="shared" si="148"/>
        <v>73</v>
      </c>
      <c r="M884">
        <f t="shared" si="149"/>
        <v>61.626503333333332</v>
      </c>
      <c r="N884">
        <f t="shared" si="150"/>
        <v>17.056093333333333</v>
      </c>
      <c r="O884">
        <f t="shared" si="151"/>
        <v>0.31728409689041781</v>
      </c>
      <c r="P884">
        <f t="shared" si="152"/>
        <v>587.61014744105375</v>
      </c>
      <c r="Q884">
        <f t="shared" si="153"/>
        <v>0.58761014744105378</v>
      </c>
      <c r="R884" s="1">
        <f t="shared" si="154"/>
        <v>3.4722222222216548E-4</v>
      </c>
      <c r="S884" s="8">
        <v>3.4722222222216548E-4</v>
      </c>
      <c r="T884" s="8">
        <f t="shared" si="155"/>
        <v>1692317.2246305114</v>
      </c>
      <c r="U884">
        <f t="shared" si="156"/>
        <v>0.67592592592592593</v>
      </c>
      <c r="W884" s="7">
        <f>U884/VLOOKUP(A884,Vlookup!A:B,2,FALSE)</f>
        <v>7.1150097465886939E-3</v>
      </c>
    </row>
    <row r="885" spans="1:23" x14ac:dyDescent="0.35">
      <c r="A885">
        <v>14</v>
      </c>
      <c r="B885">
        <v>35</v>
      </c>
      <c r="D885">
        <v>61372829</v>
      </c>
      <c r="E885">
        <v>17032043</v>
      </c>
      <c r="F885">
        <v>171447</v>
      </c>
      <c r="G885" t="str">
        <f t="shared" si="146"/>
        <v>17:14:47</v>
      </c>
      <c r="H885">
        <v>10411</v>
      </c>
      <c r="I885" t="str">
        <f t="shared" si="147"/>
        <v>1-04-11</v>
      </c>
      <c r="J885">
        <v>7040</v>
      </c>
      <c r="K885">
        <v>-1</v>
      </c>
      <c r="L885">
        <f t="shared" si="148"/>
        <v>70.400000000000006</v>
      </c>
      <c r="M885">
        <f t="shared" si="149"/>
        <v>61.621381666666665</v>
      </c>
      <c r="N885">
        <f t="shared" si="150"/>
        <v>17.053405000000001</v>
      </c>
      <c r="O885">
        <f t="shared" si="151"/>
        <v>0.34361607553518853</v>
      </c>
      <c r="P885">
        <f t="shared" si="152"/>
        <v>636.37697189116921</v>
      </c>
      <c r="Q885">
        <f t="shared" si="153"/>
        <v>0.63637697189116926</v>
      </c>
      <c r="R885" s="1">
        <f t="shared" si="154"/>
        <v>3.4722222222238752E-4</v>
      </c>
      <c r="S885" s="8">
        <v>3.4722222222238752E-4</v>
      </c>
      <c r="T885" s="8">
        <f t="shared" si="155"/>
        <v>1832765.6790456949</v>
      </c>
      <c r="U885">
        <f t="shared" si="156"/>
        <v>0.6518518518518519</v>
      </c>
      <c r="W885" s="7">
        <f>U885/VLOOKUP(A885,Vlookup!A:B,2,FALSE)</f>
        <v>6.8615984405458099E-3</v>
      </c>
    </row>
    <row r="886" spans="1:23" x14ac:dyDescent="0.35">
      <c r="A886">
        <v>14</v>
      </c>
      <c r="B886">
        <v>36</v>
      </c>
      <c r="D886">
        <v>61369426</v>
      </c>
      <c r="E886">
        <v>17032947</v>
      </c>
      <c r="F886">
        <v>171517</v>
      </c>
      <c r="G886" t="str">
        <f t="shared" si="146"/>
        <v>17:15:17</v>
      </c>
      <c r="H886">
        <v>10411</v>
      </c>
      <c r="I886" t="str">
        <f t="shared" si="147"/>
        <v>1-04-11</v>
      </c>
      <c r="J886">
        <v>8430</v>
      </c>
      <c r="K886">
        <v>-1</v>
      </c>
      <c r="L886">
        <f t="shared" si="148"/>
        <v>84.3</v>
      </c>
      <c r="M886">
        <f t="shared" si="149"/>
        <v>61.61571</v>
      </c>
      <c r="N886">
        <f t="shared" si="150"/>
        <v>17.054911666666666</v>
      </c>
      <c r="O886">
        <f t="shared" si="151"/>
        <v>0.35053973396140981</v>
      </c>
      <c r="P886">
        <f t="shared" si="152"/>
        <v>649.19958729653092</v>
      </c>
      <c r="Q886">
        <f t="shared" si="153"/>
        <v>0.64919958729653093</v>
      </c>
      <c r="R886" s="1">
        <f t="shared" si="154"/>
        <v>3.4722222222216548E-4</v>
      </c>
      <c r="S886" s="8">
        <v>3.4722222222216548E-4</v>
      </c>
      <c r="T886" s="8">
        <f t="shared" si="155"/>
        <v>1869694.8114143147</v>
      </c>
      <c r="U886">
        <f t="shared" si="156"/>
        <v>0.78055555555555556</v>
      </c>
      <c r="W886" s="7">
        <f>U886/VLOOKUP(A886,Vlookup!A:B,2,FALSE)</f>
        <v>8.2163742690058474E-3</v>
      </c>
    </row>
    <row r="887" spans="1:23" x14ac:dyDescent="0.35">
      <c r="A887">
        <v>14</v>
      </c>
      <c r="B887">
        <v>37</v>
      </c>
      <c r="D887">
        <v>61365943</v>
      </c>
      <c r="E887">
        <v>17033653</v>
      </c>
      <c r="F887">
        <v>171547</v>
      </c>
      <c r="G887" t="str">
        <f t="shared" si="146"/>
        <v>17:15:47</v>
      </c>
      <c r="H887">
        <v>10411</v>
      </c>
      <c r="I887" t="str">
        <f t="shared" si="147"/>
        <v>1-04-11</v>
      </c>
      <c r="J887">
        <v>8140</v>
      </c>
      <c r="K887">
        <v>-1</v>
      </c>
      <c r="L887">
        <f t="shared" si="148"/>
        <v>81.400000000000006</v>
      </c>
      <c r="M887">
        <f t="shared" si="149"/>
        <v>61.609904999999998</v>
      </c>
      <c r="N887">
        <f t="shared" si="150"/>
        <v>17.056088333333335</v>
      </c>
      <c r="O887">
        <f t="shared" si="151"/>
        <v>0.27093104291389802</v>
      </c>
      <c r="P887">
        <f t="shared" si="152"/>
        <v>501.76429147653914</v>
      </c>
      <c r="Q887">
        <f t="shared" si="153"/>
        <v>0.50176429147653911</v>
      </c>
      <c r="R887" s="1">
        <f t="shared" si="154"/>
        <v>3.472222222222765E-4</v>
      </c>
      <c r="S887" s="8">
        <v>3.472222222222765E-4</v>
      </c>
      <c r="T887" s="8">
        <f t="shared" si="155"/>
        <v>1445081.1594522069</v>
      </c>
      <c r="U887">
        <f t="shared" si="156"/>
        <v>0.75370370370370365</v>
      </c>
      <c r="W887" s="7">
        <f>U887/VLOOKUP(A887,Vlookup!A:B,2,FALSE)</f>
        <v>7.9337231968810915E-3</v>
      </c>
    </row>
    <row r="888" spans="1:23" x14ac:dyDescent="0.35">
      <c r="A888">
        <v>14</v>
      </c>
      <c r="B888">
        <v>38</v>
      </c>
      <c r="D888">
        <v>61363281</v>
      </c>
      <c r="E888">
        <v>17032649</v>
      </c>
      <c r="F888">
        <v>171617</v>
      </c>
      <c r="G888" t="str">
        <f t="shared" si="146"/>
        <v>17:16:17</v>
      </c>
      <c r="H888">
        <v>10411</v>
      </c>
      <c r="I888" t="str">
        <f t="shared" si="147"/>
        <v>1-04-11</v>
      </c>
      <c r="J888">
        <v>5090</v>
      </c>
      <c r="K888">
        <v>-1</v>
      </c>
      <c r="L888">
        <f t="shared" si="148"/>
        <v>50.9</v>
      </c>
      <c r="M888">
        <f t="shared" si="149"/>
        <v>61.605468333333334</v>
      </c>
      <c r="N888">
        <f t="shared" si="150"/>
        <v>17.054414999999999</v>
      </c>
      <c r="O888">
        <f t="shared" si="151"/>
        <v>0.35643385990874193</v>
      </c>
      <c r="P888">
        <f t="shared" si="152"/>
        <v>660.11550855099006</v>
      </c>
      <c r="Q888">
        <f t="shared" si="153"/>
        <v>0.6601155085509901</v>
      </c>
      <c r="R888" s="1">
        <f t="shared" si="154"/>
        <v>3.4722222222216548E-4</v>
      </c>
      <c r="S888" s="8">
        <v>3.4722222222216548E-4</v>
      </c>
      <c r="T888" s="8">
        <f t="shared" si="155"/>
        <v>1901132.664627162</v>
      </c>
      <c r="U888">
        <f t="shared" si="156"/>
        <v>0.47129629629629632</v>
      </c>
      <c r="W888" s="7">
        <f>U888/VLOOKUP(A888,Vlookup!A:B,2,FALSE)</f>
        <v>4.9610136452241721E-3</v>
      </c>
    </row>
    <row r="889" spans="1:23" x14ac:dyDescent="0.35">
      <c r="A889">
        <v>14</v>
      </c>
      <c r="B889">
        <v>39</v>
      </c>
      <c r="D889">
        <v>61360481</v>
      </c>
      <c r="E889">
        <v>17028033</v>
      </c>
      <c r="F889">
        <v>171647</v>
      </c>
      <c r="G889" t="str">
        <f t="shared" si="146"/>
        <v>17:16:47</v>
      </c>
      <c r="H889">
        <v>10411</v>
      </c>
      <c r="I889" t="str">
        <f t="shared" si="147"/>
        <v>1-04-11</v>
      </c>
      <c r="J889">
        <v>9310</v>
      </c>
      <c r="K889">
        <v>-1</v>
      </c>
      <c r="L889">
        <f t="shared" si="148"/>
        <v>93.1</v>
      </c>
      <c r="M889">
        <f t="shared" si="149"/>
        <v>61.600801666666669</v>
      </c>
      <c r="N889">
        <f t="shared" si="150"/>
        <v>17.046721666666667</v>
      </c>
      <c r="O889">
        <f t="shared" si="151"/>
        <v>0.38134314504755945</v>
      </c>
      <c r="P889">
        <f t="shared" si="152"/>
        <v>706.24750462808015</v>
      </c>
      <c r="Q889">
        <f t="shared" si="153"/>
        <v>0.70624750462808017</v>
      </c>
      <c r="R889" s="1">
        <f t="shared" si="154"/>
        <v>3.4722222222216548E-4</v>
      </c>
      <c r="S889" s="8">
        <v>3.4722222222216548E-4</v>
      </c>
      <c r="T889" s="8">
        <f t="shared" si="155"/>
        <v>2033992.8133292033</v>
      </c>
      <c r="U889">
        <f t="shared" si="156"/>
        <v>0.86203703703703705</v>
      </c>
      <c r="W889" s="7">
        <f>U889/VLOOKUP(A889,Vlookup!A:B,2,FALSE)</f>
        <v>9.0740740740740747E-3</v>
      </c>
    </row>
    <row r="890" spans="1:23" x14ac:dyDescent="0.35">
      <c r="A890">
        <v>14</v>
      </c>
      <c r="B890">
        <v>40</v>
      </c>
      <c r="D890">
        <v>61357705</v>
      </c>
      <c r="E890">
        <v>17022557</v>
      </c>
      <c r="F890">
        <v>171717</v>
      </c>
      <c r="G890" t="str">
        <f t="shared" si="146"/>
        <v>17:17:17</v>
      </c>
      <c r="H890">
        <v>10411</v>
      </c>
      <c r="I890" t="str">
        <f t="shared" si="147"/>
        <v>1-04-11</v>
      </c>
      <c r="J890">
        <v>8770</v>
      </c>
      <c r="K890">
        <v>-1</v>
      </c>
      <c r="L890">
        <f t="shared" si="148"/>
        <v>87.7</v>
      </c>
      <c r="M890">
        <f t="shared" si="149"/>
        <v>61.596175000000002</v>
      </c>
      <c r="N890">
        <f t="shared" si="150"/>
        <v>17.037595</v>
      </c>
      <c r="O890">
        <f t="shared" si="151"/>
        <v>0.40608766624639808</v>
      </c>
      <c r="P890">
        <f t="shared" si="152"/>
        <v>752.07435788832925</v>
      </c>
      <c r="Q890">
        <f t="shared" si="153"/>
        <v>0.75207435788832921</v>
      </c>
      <c r="R890" s="1">
        <f t="shared" si="154"/>
        <v>3.472222222222765E-4</v>
      </c>
      <c r="S890" s="8">
        <v>3.472222222222765E-4</v>
      </c>
      <c r="T890" s="8">
        <f t="shared" si="155"/>
        <v>2165974.1507180496</v>
      </c>
      <c r="U890">
        <f t="shared" si="156"/>
        <v>0.812037037037037</v>
      </c>
      <c r="W890" s="7">
        <f>U890/VLOOKUP(A890,Vlookup!A:B,2,FALSE)</f>
        <v>8.5477582846003892E-3</v>
      </c>
    </row>
    <row r="891" spans="1:23" x14ac:dyDescent="0.35">
      <c r="A891">
        <v>14</v>
      </c>
      <c r="B891">
        <v>41</v>
      </c>
      <c r="D891">
        <v>61354713</v>
      </c>
      <c r="E891">
        <v>17016808</v>
      </c>
      <c r="F891">
        <v>171747</v>
      </c>
      <c r="G891" t="str">
        <f t="shared" si="146"/>
        <v>17:17:47</v>
      </c>
      <c r="H891">
        <v>10411</v>
      </c>
      <c r="I891" t="str">
        <f t="shared" si="147"/>
        <v>1-04-11</v>
      </c>
      <c r="J891">
        <v>8890</v>
      </c>
      <c r="K891">
        <v>-1</v>
      </c>
      <c r="L891">
        <f t="shared" si="148"/>
        <v>88.9</v>
      </c>
      <c r="M891">
        <f t="shared" si="149"/>
        <v>61.591188333333335</v>
      </c>
      <c r="N891">
        <f t="shared" si="150"/>
        <v>17.028013333333334</v>
      </c>
      <c r="O891">
        <f t="shared" si="151"/>
        <v>0.39672464170255911</v>
      </c>
      <c r="P891">
        <f t="shared" si="152"/>
        <v>734.73403643313952</v>
      </c>
      <c r="Q891">
        <f t="shared" si="153"/>
        <v>0.7347340364331395</v>
      </c>
      <c r="R891" s="1">
        <f t="shared" si="154"/>
        <v>3.4722222222216548E-4</v>
      </c>
      <c r="S891" s="8">
        <v>3.4722222222216548E-4</v>
      </c>
      <c r="T891" s="8">
        <f t="shared" si="155"/>
        <v>2116034.0249277875</v>
      </c>
      <c r="U891">
        <f t="shared" si="156"/>
        <v>0.82314814814814807</v>
      </c>
      <c r="W891" s="7">
        <f>U891/VLOOKUP(A891,Vlookup!A:B,2,FALSE)</f>
        <v>8.664717348927875E-3</v>
      </c>
    </row>
    <row r="892" spans="1:23" x14ac:dyDescent="0.35">
      <c r="A892">
        <v>14</v>
      </c>
      <c r="B892">
        <v>42</v>
      </c>
      <c r="D892">
        <v>61350810</v>
      </c>
      <c r="E892">
        <v>17015399</v>
      </c>
      <c r="F892">
        <v>171817</v>
      </c>
      <c r="G892" t="str">
        <f t="shared" si="146"/>
        <v>17:18:17</v>
      </c>
      <c r="H892">
        <v>10411</v>
      </c>
      <c r="I892" t="str">
        <f t="shared" si="147"/>
        <v>1-04-11</v>
      </c>
      <c r="J892">
        <v>9220</v>
      </c>
      <c r="K892">
        <v>-1</v>
      </c>
      <c r="L892">
        <f t="shared" si="148"/>
        <v>92.2</v>
      </c>
      <c r="M892">
        <f t="shared" si="149"/>
        <v>61.584683333333331</v>
      </c>
      <c r="N892">
        <f t="shared" si="150"/>
        <v>17.025665</v>
      </c>
      <c r="O892">
        <f t="shared" si="151"/>
        <v>0.42141656968511265</v>
      </c>
      <c r="P892">
        <f t="shared" si="152"/>
        <v>780.46348705682863</v>
      </c>
      <c r="Q892">
        <f t="shared" si="153"/>
        <v>0.78046348705682866</v>
      </c>
      <c r="R892" s="1">
        <f t="shared" si="154"/>
        <v>3.4722222222216548E-4</v>
      </c>
      <c r="S892" s="8">
        <v>3.4722222222216548E-4</v>
      </c>
      <c r="T892" s="8">
        <f t="shared" si="155"/>
        <v>2247734.8427240336</v>
      </c>
      <c r="U892">
        <f t="shared" si="156"/>
        <v>0.85370370370370374</v>
      </c>
      <c r="W892" s="7">
        <f>U892/VLOOKUP(A892,Vlookup!A:B,2,FALSE)</f>
        <v>8.9863547758284607E-3</v>
      </c>
    </row>
    <row r="893" spans="1:23" x14ac:dyDescent="0.35">
      <c r="A893">
        <v>14</v>
      </c>
      <c r="B893">
        <v>43</v>
      </c>
      <c r="D893">
        <v>61346613</v>
      </c>
      <c r="E893">
        <v>17015997</v>
      </c>
      <c r="F893">
        <v>171847</v>
      </c>
      <c r="G893" t="str">
        <f t="shared" si="146"/>
        <v>17:18:47</v>
      </c>
      <c r="H893">
        <v>10411</v>
      </c>
      <c r="I893" t="str">
        <f t="shared" si="147"/>
        <v>1-04-11</v>
      </c>
      <c r="J893">
        <v>10210</v>
      </c>
      <c r="K893">
        <v>-1</v>
      </c>
      <c r="L893">
        <f t="shared" si="148"/>
        <v>102.1</v>
      </c>
      <c r="M893">
        <f t="shared" si="149"/>
        <v>61.577688333333334</v>
      </c>
      <c r="N893">
        <f t="shared" si="150"/>
        <v>17.026661666666666</v>
      </c>
      <c r="O893">
        <f t="shared" si="151"/>
        <v>0.43313619223145505</v>
      </c>
      <c r="P893">
        <f t="shared" si="152"/>
        <v>802.16822801265471</v>
      </c>
      <c r="Q893">
        <f t="shared" si="153"/>
        <v>0.80216822801265475</v>
      </c>
      <c r="R893" s="1">
        <f t="shared" si="154"/>
        <v>3.4722222222238752E-4</v>
      </c>
      <c r="S893" s="8">
        <v>3.4722222222238752E-4</v>
      </c>
      <c r="T893" s="8">
        <f t="shared" si="155"/>
        <v>2310244.4966753456</v>
      </c>
      <c r="U893">
        <f t="shared" si="156"/>
        <v>0.94537037037037031</v>
      </c>
      <c r="W893" s="7">
        <f>U893/VLOOKUP(A893,Vlookup!A:B,2,FALSE)</f>
        <v>9.9512670565302143E-3</v>
      </c>
    </row>
    <row r="894" spans="1:23" x14ac:dyDescent="0.35">
      <c r="A894">
        <v>14</v>
      </c>
      <c r="B894">
        <v>44</v>
      </c>
      <c r="D894">
        <v>61342294</v>
      </c>
      <c r="E894">
        <v>17015577</v>
      </c>
      <c r="F894">
        <v>171917</v>
      </c>
      <c r="G894" t="str">
        <f t="shared" si="146"/>
        <v>17:19:17</v>
      </c>
      <c r="H894">
        <v>10411</v>
      </c>
      <c r="I894" t="str">
        <f t="shared" si="147"/>
        <v>1-04-11</v>
      </c>
      <c r="J894">
        <v>9020</v>
      </c>
      <c r="K894">
        <v>-1</v>
      </c>
      <c r="L894">
        <f t="shared" si="148"/>
        <v>90.2</v>
      </c>
      <c r="M894">
        <f t="shared" si="149"/>
        <v>61.570489999999999</v>
      </c>
      <c r="N894">
        <f t="shared" si="150"/>
        <v>17.025961666666667</v>
      </c>
      <c r="O894">
        <f t="shared" si="151"/>
        <v>0.3947185308187392</v>
      </c>
      <c r="P894">
        <f t="shared" si="152"/>
        <v>731.01871907630505</v>
      </c>
      <c r="Q894">
        <f t="shared" si="153"/>
        <v>0.73101871907630511</v>
      </c>
      <c r="R894" s="1">
        <f t="shared" si="154"/>
        <v>3.4722222222216548E-4</v>
      </c>
      <c r="S894" s="8">
        <v>3.4722222222216548E-4</v>
      </c>
      <c r="T894" s="8">
        <f t="shared" si="155"/>
        <v>2105333.9109401028</v>
      </c>
      <c r="U894">
        <f t="shared" si="156"/>
        <v>0.83518518518518525</v>
      </c>
      <c r="W894" s="7">
        <f>U894/VLOOKUP(A894,Vlookup!A:B,2,FALSE)</f>
        <v>8.7914230019493188E-3</v>
      </c>
    </row>
    <row r="895" spans="1:23" x14ac:dyDescent="0.35">
      <c r="A895">
        <v>14</v>
      </c>
      <c r="B895">
        <v>45</v>
      </c>
      <c r="D895">
        <v>61338492</v>
      </c>
      <c r="E895">
        <v>17013405</v>
      </c>
      <c r="F895">
        <v>171947</v>
      </c>
      <c r="G895" t="str">
        <f t="shared" si="146"/>
        <v>17:19:47</v>
      </c>
      <c r="H895">
        <v>10411</v>
      </c>
      <c r="I895" t="str">
        <f t="shared" si="147"/>
        <v>1-04-11</v>
      </c>
      <c r="J895">
        <v>9210</v>
      </c>
      <c r="K895">
        <v>-1</v>
      </c>
      <c r="L895">
        <f t="shared" si="148"/>
        <v>92.1</v>
      </c>
      <c r="M895">
        <f t="shared" si="149"/>
        <v>61.56415333333333</v>
      </c>
      <c r="N895">
        <f t="shared" si="150"/>
        <v>17.022341666666666</v>
      </c>
      <c r="O895">
        <f t="shared" si="151"/>
        <v>0.40686565005003178</v>
      </c>
      <c r="P895">
        <f t="shared" si="152"/>
        <v>753.51518389265891</v>
      </c>
      <c r="Q895">
        <f t="shared" si="153"/>
        <v>0.75351518389265892</v>
      </c>
      <c r="R895" s="1">
        <f t="shared" si="154"/>
        <v>3.472222222222765E-4</v>
      </c>
      <c r="S895" s="8">
        <v>3.472222222222765E-4</v>
      </c>
      <c r="T895" s="8">
        <f t="shared" si="155"/>
        <v>2170123.7296105186</v>
      </c>
      <c r="U895">
        <f t="shared" si="156"/>
        <v>0.85277777777777775</v>
      </c>
      <c r="W895" s="7">
        <f>U895/VLOOKUP(A895,Vlookup!A:B,2,FALSE)</f>
        <v>8.9766081871345028E-3</v>
      </c>
    </row>
    <row r="896" spans="1:23" x14ac:dyDescent="0.35">
      <c r="A896">
        <v>14</v>
      </c>
      <c r="B896">
        <v>46</v>
      </c>
      <c r="D896">
        <v>61335042</v>
      </c>
      <c r="E896">
        <v>17008905</v>
      </c>
      <c r="F896">
        <v>172017</v>
      </c>
      <c r="G896" t="str">
        <f t="shared" si="146"/>
        <v>17:20:17</v>
      </c>
      <c r="H896">
        <v>10411</v>
      </c>
      <c r="I896" t="str">
        <f t="shared" si="147"/>
        <v>1-04-11</v>
      </c>
      <c r="J896">
        <v>8990</v>
      </c>
      <c r="K896">
        <v>-1</v>
      </c>
      <c r="L896">
        <f t="shared" si="148"/>
        <v>89.9</v>
      </c>
      <c r="M896">
        <f t="shared" si="149"/>
        <v>61.558403333333331</v>
      </c>
      <c r="N896">
        <f t="shared" si="150"/>
        <v>17.014841666666666</v>
      </c>
      <c r="O896">
        <f t="shared" si="151"/>
        <v>0.39597261170699888</v>
      </c>
      <c r="P896">
        <f t="shared" si="152"/>
        <v>733.34127688136198</v>
      </c>
      <c r="Q896">
        <f t="shared" si="153"/>
        <v>0.73334127688136197</v>
      </c>
      <c r="R896" s="1">
        <f t="shared" si="154"/>
        <v>3.4722222222216548E-4</v>
      </c>
      <c r="S896" s="8">
        <v>3.4722222222216548E-4</v>
      </c>
      <c r="T896" s="8">
        <f t="shared" si="155"/>
        <v>2112022.8774186675</v>
      </c>
      <c r="U896">
        <f t="shared" si="156"/>
        <v>0.83240740740740737</v>
      </c>
      <c r="W896" s="7">
        <f>U896/VLOOKUP(A896,Vlookup!A:B,2,FALSE)</f>
        <v>8.7621832358674469E-3</v>
      </c>
    </row>
    <row r="897" spans="1:23" x14ac:dyDescent="0.35">
      <c r="A897">
        <v>14</v>
      </c>
      <c r="B897">
        <v>47</v>
      </c>
      <c r="D897">
        <v>61331845</v>
      </c>
      <c r="E897">
        <v>17004025</v>
      </c>
      <c r="F897">
        <v>172047</v>
      </c>
      <c r="G897" t="str">
        <f t="shared" si="146"/>
        <v>17:20:47</v>
      </c>
      <c r="H897">
        <v>10411</v>
      </c>
      <c r="I897" t="str">
        <f t="shared" si="147"/>
        <v>1-04-11</v>
      </c>
      <c r="J897">
        <v>9100</v>
      </c>
      <c r="K897">
        <v>-1</v>
      </c>
      <c r="L897">
        <f t="shared" si="148"/>
        <v>91</v>
      </c>
      <c r="M897">
        <f t="shared" si="149"/>
        <v>61.553075</v>
      </c>
      <c r="N897">
        <f t="shared" si="150"/>
        <v>17.006708333333332</v>
      </c>
      <c r="O897">
        <f t="shared" si="151"/>
        <v>0.35504545776165697</v>
      </c>
      <c r="P897">
        <f t="shared" si="152"/>
        <v>657.54418777458875</v>
      </c>
      <c r="Q897">
        <f t="shared" si="153"/>
        <v>0.65754418777458878</v>
      </c>
      <c r="R897" s="1">
        <f t="shared" si="154"/>
        <v>3.4722222222216548E-4</v>
      </c>
      <c r="S897" s="8">
        <v>3.4722222222216548E-4</v>
      </c>
      <c r="T897" s="8">
        <f t="shared" si="155"/>
        <v>1893727.260791125</v>
      </c>
      <c r="U897">
        <f t="shared" si="156"/>
        <v>0.84259259259259267</v>
      </c>
      <c r="W897" s="7">
        <f>U897/VLOOKUP(A897,Vlookup!A:B,2,FALSE)</f>
        <v>8.8693957115009749E-3</v>
      </c>
    </row>
    <row r="898" spans="1:23" x14ac:dyDescent="0.35">
      <c r="A898">
        <v>14</v>
      </c>
      <c r="B898">
        <v>48</v>
      </c>
      <c r="D898">
        <v>61329128</v>
      </c>
      <c r="E898">
        <v>16599248</v>
      </c>
      <c r="F898">
        <v>172117</v>
      </c>
      <c r="G898" t="str">
        <f t="shared" si="146"/>
        <v>17:21:17</v>
      </c>
      <c r="H898">
        <v>10411</v>
      </c>
      <c r="I898" t="str">
        <f t="shared" si="147"/>
        <v>1-04-11</v>
      </c>
      <c r="J898">
        <v>6500</v>
      </c>
      <c r="K898">
        <v>-1</v>
      </c>
      <c r="L898">
        <f t="shared" si="148"/>
        <v>65</v>
      </c>
      <c r="M898">
        <f t="shared" si="149"/>
        <v>61.548546666666667</v>
      </c>
      <c r="N898">
        <f t="shared" si="150"/>
        <v>16.998746666666666</v>
      </c>
      <c r="O898">
        <f t="shared" si="151"/>
        <v>0.29465569105953388</v>
      </c>
      <c r="P898">
        <f t="shared" si="152"/>
        <v>545.70233984225672</v>
      </c>
      <c r="Q898">
        <f t="shared" si="153"/>
        <v>0.54570233984225669</v>
      </c>
      <c r="R898" s="1">
        <f t="shared" si="154"/>
        <v>3.472222222222765E-4</v>
      </c>
      <c r="S898" s="8">
        <v>3.472222222222765E-4</v>
      </c>
      <c r="T898" s="8">
        <f t="shared" si="155"/>
        <v>1571622.7387454538</v>
      </c>
      <c r="U898">
        <f t="shared" si="156"/>
        <v>0.60185185185185186</v>
      </c>
      <c r="W898" s="7">
        <f>U898/VLOOKUP(A898,Vlookup!A:B,2,FALSE)</f>
        <v>6.3352826510721253E-3</v>
      </c>
    </row>
    <row r="899" spans="1:23" x14ac:dyDescent="0.35">
      <c r="A899">
        <v>14</v>
      </c>
      <c r="B899">
        <v>49</v>
      </c>
      <c r="D899">
        <v>61327018</v>
      </c>
      <c r="E899">
        <v>16594947</v>
      </c>
      <c r="F899">
        <v>172147</v>
      </c>
      <c r="G899" t="str">
        <f t="shared" ref="G899:G962" si="157">IF(LEN(F899)=6,MID(F899,1,2)&amp;":"&amp;MID(F899,3,2)&amp;":"&amp;MID(F899,5,2),MID(F899,1,1)&amp;":"&amp;MID(F899,2,2)&amp;":"&amp;MID(F899,4,2))</f>
        <v>17:21:47</v>
      </c>
      <c r="H899">
        <v>10411</v>
      </c>
      <c r="I899" t="str">
        <f t="shared" ref="I899:I962" si="158">IF(LEN(H899)=6,MID(H899,1,2)&amp;"-"&amp;MID(H899,3,2)&amp;"-"&amp;MID(H899,5,2),MID(H899,1,1)&amp;"-"&amp;MID(H899,2,2)&amp;"-"&amp;MID(H899,4,2))</f>
        <v>1-04-11</v>
      </c>
      <c r="J899">
        <v>7190</v>
      </c>
      <c r="K899">
        <v>-1</v>
      </c>
      <c r="L899">
        <f t="shared" ref="L899:L962" si="159">J899/100</f>
        <v>71.900000000000006</v>
      </c>
      <c r="M899">
        <f t="shared" ref="M899:M962" si="160" xml:space="preserve"> LEFT(D899,2) + ((MID(D899,3,2)&amp;"."&amp;RIGHT(D899,4))/60)</f>
        <v>61.545029999999997</v>
      </c>
      <c r="N899">
        <f t="shared" ref="N899:N962" si="161" xml:space="preserve"> LEFT(E899,2) + ((MID(E899,3,2)&amp;"."&amp;RIGHT(E899,4))/60)</f>
        <v>16.991578333333333</v>
      </c>
      <c r="O899">
        <f t="shared" ref="O899:O962" si="162">ACOS((SIN(M899*PI()/180)*SIN(M900*PI()/180)+COS(M899*PI()/180)*COS(M900*PI()/180)*COS(N900*PI()/180-N899*PI()/180)))*3443.8985</f>
        <v>0.35694458909144122</v>
      </c>
      <c r="P899">
        <f t="shared" ref="P899:P962" si="163">O899*1852</f>
        <v>661.06137899734915</v>
      </c>
      <c r="Q899">
        <f t="shared" ref="Q899:Q962" si="164">P899*0.001</f>
        <v>0.66106137899734918</v>
      </c>
      <c r="R899" s="1">
        <f t="shared" ref="R899:R962" si="165">IF(A900=A899,G900-G899,0)</f>
        <v>3.4722222222216548E-4</v>
      </c>
      <c r="S899" s="8">
        <v>3.4722222222216548E-4</v>
      </c>
      <c r="T899" s="8">
        <f t="shared" ref="T899:T962" si="166">P899/S899</f>
        <v>1903856.7715126767</v>
      </c>
      <c r="U899">
        <f t="shared" ref="U899:U962" si="167">IF(A899=A900,((L899*5)/18)/(MINUTE(R899)*60+SECOND(R899)),0)</f>
        <v>0.66574074074074074</v>
      </c>
      <c r="W899" s="7">
        <f>U899/VLOOKUP(A899,Vlookup!A:B,2,FALSE)</f>
        <v>7.0077972709551659E-3</v>
      </c>
    </row>
    <row r="900" spans="1:23" x14ac:dyDescent="0.35">
      <c r="A900">
        <v>14</v>
      </c>
      <c r="B900">
        <v>50</v>
      </c>
      <c r="D900">
        <v>61324096</v>
      </c>
      <c r="E900">
        <v>16590668</v>
      </c>
      <c r="F900">
        <v>172217</v>
      </c>
      <c r="G900" t="str">
        <f t="shared" si="157"/>
        <v>17:22:17</v>
      </c>
      <c r="H900">
        <v>10411</v>
      </c>
      <c r="I900" t="str">
        <f t="shared" si="158"/>
        <v>1-04-11</v>
      </c>
      <c r="J900">
        <v>7700</v>
      </c>
      <c r="K900">
        <v>-1</v>
      </c>
      <c r="L900">
        <f t="shared" si="159"/>
        <v>77</v>
      </c>
      <c r="M900">
        <f t="shared" si="160"/>
        <v>61.54016</v>
      </c>
      <c r="N900">
        <f t="shared" si="161"/>
        <v>16.984446666666667</v>
      </c>
      <c r="O900">
        <f t="shared" si="162"/>
        <v>0.35141361161337092</v>
      </c>
      <c r="P900">
        <f t="shared" si="163"/>
        <v>650.81800870796292</v>
      </c>
      <c r="Q900">
        <f t="shared" si="164"/>
        <v>0.65081800870796291</v>
      </c>
      <c r="R900" s="1">
        <f t="shared" si="165"/>
        <v>3.4722222222238752E-4</v>
      </c>
      <c r="S900" s="8">
        <v>3.4722222222238752E-4</v>
      </c>
      <c r="T900" s="8">
        <f t="shared" si="166"/>
        <v>1874355.8650780409</v>
      </c>
      <c r="U900">
        <f t="shared" si="167"/>
        <v>0.71296296296296302</v>
      </c>
      <c r="W900" s="7">
        <f>U900/VLOOKUP(A900,Vlookup!A:B,2,FALSE)</f>
        <v>7.5048732943469795E-3</v>
      </c>
    </row>
    <row r="901" spans="1:23" x14ac:dyDescent="0.35">
      <c r="A901">
        <v>14</v>
      </c>
      <c r="B901">
        <v>51</v>
      </c>
      <c r="D901">
        <v>61321396</v>
      </c>
      <c r="E901">
        <v>16585969</v>
      </c>
      <c r="F901">
        <v>172247</v>
      </c>
      <c r="G901" t="str">
        <f t="shared" si="157"/>
        <v>17:22:47</v>
      </c>
      <c r="H901">
        <v>10411</v>
      </c>
      <c r="I901" t="str">
        <f t="shared" si="158"/>
        <v>1-04-11</v>
      </c>
      <c r="J901">
        <v>8180</v>
      </c>
      <c r="K901">
        <v>-1</v>
      </c>
      <c r="L901">
        <f t="shared" si="159"/>
        <v>81.8</v>
      </c>
      <c r="M901">
        <f t="shared" si="160"/>
        <v>61.53566</v>
      </c>
      <c r="N901">
        <f t="shared" si="161"/>
        <v>16.976614999999999</v>
      </c>
      <c r="O901">
        <f t="shared" si="162"/>
        <v>0.77552054572442763</v>
      </c>
      <c r="P901">
        <f t="shared" si="163"/>
        <v>1436.2640506816399</v>
      </c>
      <c r="Q901">
        <f t="shared" si="164"/>
        <v>1.43626405068164</v>
      </c>
      <c r="R901" s="1">
        <f t="shared" si="165"/>
        <v>6.9444444444433095E-4</v>
      </c>
      <c r="S901" s="8">
        <v>6.9444444444433095E-4</v>
      </c>
      <c r="T901" s="8">
        <f t="shared" si="166"/>
        <v>2068220.2329818995</v>
      </c>
      <c r="U901">
        <f t="shared" si="167"/>
        <v>0.37870370370370371</v>
      </c>
      <c r="W901" s="7">
        <f>U901/VLOOKUP(A901,Vlookup!A:B,2,FALSE)</f>
        <v>3.9863547758284597E-3</v>
      </c>
    </row>
    <row r="902" spans="1:23" x14ac:dyDescent="0.35">
      <c r="A902">
        <v>14</v>
      </c>
      <c r="B902">
        <v>52</v>
      </c>
      <c r="D902">
        <v>61313664</v>
      </c>
      <c r="E902">
        <v>16585171</v>
      </c>
      <c r="F902">
        <v>172347</v>
      </c>
      <c r="G902" t="str">
        <f t="shared" si="157"/>
        <v>17:23:47</v>
      </c>
      <c r="H902">
        <v>10411</v>
      </c>
      <c r="I902" t="str">
        <f t="shared" si="158"/>
        <v>1-04-11</v>
      </c>
      <c r="J902">
        <v>11380</v>
      </c>
      <c r="K902">
        <v>-1</v>
      </c>
      <c r="L902">
        <f t="shared" si="159"/>
        <v>113.8</v>
      </c>
      <c r="M902">
        <f t="shared" si="160"/>
        <v>61.522773333333333</v>
      </c>
      <c r="N902">
        <f t="shared" si="161"/>
        <v>16.975285</v>
      </c>
      <c r="O902">
        <f t="shared" si="162"/>
        <v>0.50809520134288988</v>
      </c>
      <c r="P902">
        <f t="shared" si="163"/>
        <v>940.99231288703209</v>
      </c>
      <c r="Q902">
        <f t="shared" si="164"/>
        <v>0.94099231288703211</v>
      </c>
      <c r="R902" s="1">
        <f t="shared" si="165"/>
        <v>3.472222222222765E-4</v>
      </c>
      <c r="S902" s="8">
        <v>3.472222222222765E-4</v>
      </c>
      <c r="T902" s="8">
        <f t="shared" si="166"/>
        <v>2710057.8611142286</v>
      </c>
      <c r="U902">
        <f t="shared" si="167"/>
        <v>1.0537037037037036</v>
      </c>
      <c r="W902" s="7">
        <f>U902/VLOOKUP(A902,Vlookup!A:B,2,FALSE)</f>
        <v>1.1091617933723196E-2</v>
      </c>
    </row>
    <row r="903" spans="1:23" x14ac:dyDescent="0.35">
      <c r="A903">
        <v>14</v>
      </c>
      <c r="B903">
        <v>53</v>
      </c>
      <c r="D903">
        <v>61309007</v>
      </c>
      <c r="E903">
        <v>16589384</v>
      </c>
      <c r="F903">
        <v>172417</v>
      </c>
      <c r="G903" t="str">
        <f t="shared" si="157"/>
        <v>17:24:17</v>
      </c>
      <c r="H903">
        <v>10411</v>
      </c>
      <c r="I903" t="str">
        <f t="shared" si="158"/>
        <v>1-04-11</v>
      </c>
      <c r="J903">
        <v>11260</v>
      </c>
      <c r="K903">
        <v>-1</v>
      </c>
      <c r="L903">
        <f t="shared" si="159"/>
        <v>112.6</v>
      </c>
      <c r="M903">
        <f t="shared" si="160"/>
        <v>61.515011666666666</v>
      </c>
      <c r="N903">
        <f t="shared" si="161"/>
        <v>16.982306666666666</v>
      </c>
      <c r="O903">
        <f t="shared" si="162"/>
        <v>0.49628269560215194</v>
      </c>
      <c r="P903">
        <f t="shared" si="163"/>
        <v>919.11555225518543</v>
      </c>
      <c r="Q903">
        <f t="shared" si="164"/>
        <v>0.91911555225518549</v>
      </c>
      <c r="R903" s="1">
        <f t="shared" si="165"/>
        <v>3.4722222222216548E-4</v>
      </c>
      <c r="S903" s="8">
        <v>3.4722222222216548E-4</v>
      </c>
      <c r="T903" s="8">
        <f t="shared" si="166"/>
        <v>2647052.7904953668</v>
      </c>
      <c r="U903">
        <f t="shared" si="167"/>
        <v>1.0425925925925925</v>
      </c>
      <c r="W903" s="7">
        <f>U903/VLOOKUP(A903,Vlookup!A:B,2,FALSE)</f>
        <v>1.097465886939571E-2</v>
      </c>
    </row>
    <row r="904" spans="1:23" x14ac:dyDescent="0.35">
      <c r="A904">
        <v>14</v>
      </c>
      <c r="B904">
        <v>54</v>
      </c>
      <c r="D904">
        <v>61304169</v>
      </c>
      <c r="E904">
        <v>16591618</v>
      </c>
      <c r="F904">
        <v>172447</v>
      </c>
      <c r="G904" t="str">
        <f t="shared" si="157"/>
        <v>17:24:47</v>
      </c>
      <c r="H904">
        <v>10411</v>
      </c>
      <c r="I904" t="str">
        <f t="shared" si="158"/>
        <v>1-04-11</v>
      </c>
      <c r="J904">
        <v>10640</v>
      </c>
      <c r="K904">
        <v>-1</v>
      </c>
      <c r="L904">
        <f t="shared" si="159"/>
        <v>106.4</v>
      </c>
      <c r="M904">
        <f t="shared" si="160"/>
        <v>61.506948333333334</v>
      </c>
      <c r="N904">
        <f t="shared" si="161"/>
        <v>16.98603</v>
      </c>
      <c r="O904">
        <f t="shared" si="162"/>
        <v>0.48818672029936189</v>
      </c>
      <c r="P904">
        <f t="shared" si="163"/>
        <v>904.1218059944182</v>
      </c>
      <c r="Q904">
        <f t="shared" si="164"/>
        <v>0.90412180599441816</v>
      </c>
      <c r="R904" s="1">
        <f t="shared" si="165"/>
        <v>3.4722222222216548E-4</v>
      </c>
      <c r="S904" s="8">
        <v>3.4722222222216548E-4</v>
      </c>
      <c r="T904" s="8">
        <f t="shared" si="166"/>
        <v>2603870.8012643498</v>
      </c>
      <c r="U904">
        <f t="shared" si="167"/>
        <v>0.98518518518518527</v>
      </c>
      <c r="W904" s="7">
        <f>U904/VLOOKUP(A904,Vlookup!A:B,2,FALSE)</f>
        <v>1.0370370370370372E-2</v>
      </c>
    </row>
    <row r="905" spans="1:23" x14ac:dyDescent="0.35">
      <c r="A905">
        <v>14</v>
      </c>
      <c r="B905">
        <v>55</v>
      </c>
      <c r="D905">
        <v>61299299</v>
      </c>
      <c r="E905">
        <v>16591251</v>
      </c>
      <c r="F905">
        <v>172517</v>
      </c>
      <c r="G905" t="str">
        <f t="shared" si="157"/>
        <v>17:25:17</v>
      </c>
      <c r="H905">
        <v>10411</v>
      </c>
      <c r="I905" t="str">
        <f t="shared" si="158"/>
        <v>1-04-11</v>
      </c>
      <c r="J905">
        <v>10940</v>
      </c>
      <c r="K905">
        <v>-1</v>
      </c>
      <c r="L905">
        <f t="shared" si="159"/>
        <v>109.4</v>
      </c>
      <c r="M905">
        <f t="shared" si="160"/>
        <v>61.498831666666668</v>
      </c>
      <c r="N905">
        <f t="shared" si="161"/>
        <v>16.985418333333332</v>
      </c>
      <c r="O905">
        <f t="shared" si="162"/>
        <v>0.49539333115885703</v>
      </c>
      <c r="P905">
        <f t="shared" si="163"/>
        <v>917.46844930620318</v>
      </c>
      <c r="Q905">
        <f t="shared" si="164"/>
        <v>0.91746844930620319</v>
      </c>
      <c r="R905" s="1">
        <f t="shared" si="165"/>
        <v>3.472222222222765E-4</v>
      </c>
      <c r="S905" s="8">
        <v>3.472222222222765E-4</v>
      </c>
      <c r="T905" s="8">
        <f t="shared" si="166"/>
        <v>2642309.134001452</v>
      </c>
      <c r="U905">
        <f t="shared" si="167"/>
        <v>1.0129629629629631</v>
      </c>
      <c r="W905" s="7">
        <f>U905/VLOOKUP(A905,Vlookup!A:B,2,FALSE)</f>
        <v>1.0662768031189086E-2</v>
      </c>
    </row>
    <row r="906" spans="1:23" x14ac:dyDescent="0.35">
      <c r="A906">
        <v>14</v>
      </c>
      <c r="B906">
        <v>56</v>
      </c>
      <c r="D906">
        <v>61294381</v>
      </c>
      <c r="E906">
        <v>16590168</v>
      </c>
      <c r="F906">
        <v>172547</v>
      </c>
      <c r="G906" t="str">
        <f t="shared" si="157"/>
        <v>17:25:47</v>
      </c>
      <c r="H906">
        <v>10411</v>
      </c>
      <c r="I906" t="str">
        <f t="shared" si="158"/>
        <v>1-04-11</v>
      </c>
      <c r="J906">
        <v>10660</v>
      </c>
      <c r="K906">
        <v>-1</v>
      </c>
      <c r="L906">
        <f t="shared" si="159"/>
        <v>106.6</v>
      </c>
      <c r="M906">
        <f t="shared" si="160"/>
        <v>61.490634999999997</v>
      </c>
      <c r="N906">
        <f t="shared" si="161"/>
        <v>16.983613333333334</v>
      </c>
      <c r="O906">
        <f t="shared" si="162"/>
        <v>0.48490325728588202</v>
      </c>
      <c r="P906">
        <f t="shared" si="163"/>
        <v>898.04083249345354</v>
      </c>
      <c r="Q906">
        <f t="shared" si="164"/>
        <v>0.89804083249345357</v>
      </c>
      <c r="R906" s="1">
        <f t="shared" si="165"/>
        <v>3.4722222222216548E-4</v>
      </c>
      <c r="S906" s="8">
        <v>3.4722222222216548E-4</v>
      </c>
      <c r="T906" s="8">
        <f t="shared" si="166"/>
        <v>2586357.5975815686</v>
      </c>
      <c r="U906">
        <f t="shared" si="167"/>
        <v>0.98703703703703705</v>
      </c>
      <c r="W906" s="7">
        <f>U906/VLOOKUP(A906,Vlookup!A:B,2,FALSE)</f>
        <v>1.0389863547758284E-2</v>
      </c>
    </row>
    <row r="907" spans="1:23" x14ac:dyDescent="0.35">
      <c r="A907">
        <v>14</v>
      </c>
      <c r="B907">
        <v>57</v>
      </c>
      <c r="D907">
        <v>61289567</v>
      </c>
      <c r="E907">
        <v>16591225</v>
      </c>
      <c r="F907">
        <v>172617</v>
      </c>
      <c r="G907" t="str">
        <f t="shared" si="157"/>
        <v>17:26:17</v>
      </c>
      <c r="H907">
        <v>10411</v>
      </c>
      <c r="I907" t="str">
        <f t="shared" si="158"/>
        <v>1-04-11</v>
      </c>
      <c r="J907">
        <v>10690</v>
      </c>
      <c r="K907">
        <v>-1</v>
      </c>
      <c r="L907">
        <f t="shared" si="159"/>
        <v>106.9</v>
      </c>
      <c r="M907">
        <f t="shared" si="160"/>
        <v>61.482611666666664</v>
      </c>
      <c r="N907">
        <f t="shared" si="161"/>
        <v>16.985375000000001</v>
      </c>
      <c r="O907">
        <f t="shared" si="162"/>
        <v>0.47433152655314559</v>
      </c>
      <c r="P907">
        <f t="shared" si="163"/>
        <v>878.46198717642562</v>
      </c>
      <c r="Q907">
        <f t="shared" si="164"/>
        <v>0.87846198717642565</v>
      </c>
      <c r="R907" s="1">
        <f t="shared" si="165"/>
        <v>3.4722222222238752E-4</v>
      </c>
      <c r="S907" s="8">
        <v>3.4722222222238752E-4</v>
      </c>
      <c r="T907" s="8">
        <f t="shared" si="166"/>
        <v>2529970.5230669011</v>
      </c>
      <c r="U907">
        <f t="shared" si="167"/>
        <v>0.98981481481481481</v>
      </c>
      <c r="W907" s="7">
        <f>U907/VLOOKUP(A907,Vlookup!A:B,2,FALSE)</f>
        <v>1.0419103313840156E-2</v>
      </c>
    </row>
    <row r="908" spans="1:23" x14ac:dyDescent="0.35">
      <c r="A908">
        <v>14</v>
      </c>
      <c r="B908">
        <v>58</v>
      </c>
      <c r="D908">
        <v>61284958</v>
      </c>
      <c r="E908">
        <v>16593496</v>
      </c>
      <c r="F908">
        <v>172647</v>
      </c>
      <c r="G908" t="str">
        <f t="shared" si="157"/>
        <v>17:26:47</v>
      </c>
      <c r="H908">
        <v>10411</v>
      </c>
      <c r="I908" t="str">
        <f t="shared" si="158"/>
        <v>1-04-11</v>
      </c>
      <c r="J908">
        <v>10660</v>
      </c>
      <c r="K908">
        <v>-1</v>
      </c>
      <c r="L908">
        <f t="shared" si="159"/>
        <v>106.6</v>
      </c>
      <c r="M908">
        <f t="shared" si="160"/>
        <v>61.474930000000001</v>
      </c>
      <c r="N908">
        <f t="shared" si="161"/>
        <v>16.989159999999998</v>
      </c>
      <c r="O908">
        <f t="shared" si="162"/>
        <v>0.48236511438757496</v>
      </c>
      <c r="P908">
        <f t="shared" si="163"/>
        <v>893.34019184578881</v>
      </c>
      <c r="Q908">
        <f t="shared" si="164"/>
        <v>0.89334019184578883</v>
      </c>
      <c r="R908" s="1">
        <f t="shared" si="165"/>
        <v>3.4722222222216548E-4</v>
      </c>
      <c r="S908" s="8">
        <v>3.4722222222216548E-4</v>
      </c>
      <c r="T908" s="8">
        <f t="shared" si="166"/>
        <v>2572819.752516292</v>
      </c>
      <c r="U908">
        <f t="shared" si="167"/>
        <v>0.98703703703703705</v>
      </c>
      <c r="W908" s="7">
        <f>U908/VLOOKUP(A908,Vlookup!A:B,2,FALSE)</f>
        <v>1.0389863547758284E-2</v>
      </c>
    </row>
    <row r="909" spans="1:23" x14ac:dyDescent="0.35">
      <c r="A909">
        <v>14</v>
      </c>
      <c r="B909">
        <v>59</v>
      </c>
      <c r="D909">
        <v>61280144</v>
      </c>
      <c r="E909">
        <v>16593705</v>
      </c>
      <c r="F909">
        <v>172717</v>
      </c>
      <c r="G909" t="str">
        <f t="shared" si="157"/>
        <v>17:27:17</v>
      </c>
      <c r="H909">
        <v>10411</v>
      </c>
      <c r="I909" t="str">
        <f t="shared" si="158"/>
        <v>1-04-11</v>
      </c>
      <c r="J909">
        <v>10840</v>
      </c>
      <c r="K909">
        <v>-1</v>
      </c>
      <c r="L909">
        <f t="shared" si="159"/>
        <v>108.4</v>
      </c>
      <c r="M909">
        <f t="shared" si="160"/>
        <v>61.466906666666667</v>
      </c>
      <c r="N909">
        <f t="shared" si="161"/>
        <v>16.989508333333333</v>
      </c>
      <c r="O909">
        <f t="shared" si="162"/>
        <v>0.48018660347297853</v>
      </c>
      <c r="P909">
        <f t="shared" si="163"/>
        <v>889.3055896319562</v>
      </c>
      <c r="Q909">
        <f t="shared" si="164"/>
        <v>0.88930558963195616</v>
      </c>
      <c r="R909" s="1">
        <f t="shared" si="165"/>
        <v>3.4722222222216548E-4</v>
      </c>
      <c r="S909" s="8">
        <v>3.4722222222216548E-4</v>
      </c>
      <c r="T909" s="8">
        <f t="shared" si="166"/>
        <v>2561200.0981404525</v>
      </c>
      <c r="U909">
        <f t="shared" si="167"/>
        <v>1.0037037037037038</v>
      </c>
      <c r="W909" s="7">
        <f>U909/VLOOKUP(A909,Vlookup!A:B,2,FALSE)</f>
        <v>1.0565302144249514E-2</v>
      </c>
    </row>
    <row r="910" spans="1:23" x14ac:dyDescent="0.35">
      <c r="A910">
        <v>14</v>
      </c>
      <c r="B910">
        <v>60</v>
      </c>
      <c r="D910">
        <v>61275363</v>
      </c>
      <c r="E910">
        <v>16592987</v>
      </c>
      <c r="F910">
        <v>172747</v>
      </c>
      <c r="G910" t="str">
        <f t="shared" si="157"/>
        <v>17:27:47</v>
      </c>
      <c r="H910">
        <v>10411</v>
      </c>
      <c r="I910" t="str">
        <f t="shared" si="158"/>
        <v>1-04-11</v>
      </c>
      <c r="J910">
        <v>10440</v>
      </c>
      <c r="K910">
        <v>-1</v>
      </c>
      <c r="L910">
        <f t="shared" si="159"/>
        <v>104.4</v>
      </c>
      <c r="M910">
        <f t="shared" si="160"/>
        <v>61.458938333333336</v>
      </c>
      <c r="N910">
        <f t="shared" si="161"/>
        <v>16.988311666666668</v>
      </c>
      <c r="O910">
        <f t="shared" si="162"/>
        <v>0.47494961069901259</v>
      </c>
      <c r="P910">
        <f t="shared" si="163"/>
        <v>879.60667901457134</v>
      </c>
      <c r="Q910">
        <f t="shared" si="164"/>
        <v>0.87960667901457135</v>
      </c>
      <c r="R910" s="1">
        <f t="shared" si="165"/>
        <v>3.472222222222765E-4</v>
      </c>
      <c r="S910" s="8">
        <v>3.472222222222765E-4</v>
      </c>
      <c r="T910" s="8">
        <f t="shared" si="166"/>
        <v>2533267.2355615697</v>
      </c>
      <c r="U910">
        <f t="shared" si="167"/>
        <v>0.96666666666666667</v>
      </c>
      <c r="W910" s="7">
        <f>U910/VLOOKUP(A910,Vlookup!A:B,2,FALSE)</f>
        <v>1.0175438596491228E-2</v>
      </c>
    </row>
    <row r="911" spans="1:23" x14ac:dyDescent="0.35">
      <c r="A911">
        <v>14</v>
      </c>
      <c r="B911">
        <v>61</v>
      </c>
      <c r="D911">
        <v>61270750</v>
      </c>
      <c r="E911">
        <v>16595277</v>
      </c>
      <c r="F911">
        <v>172817</v>
      </c>
      <c r="G911" t="str">
        <f t="shared" si="157"/>
        <v>17:28:17</v>
      </c>
      <c r="H911">
        <v>10411</v>
      </c>
      <c r="I911" t="str">
        <f t="shared" si="158"/>
        <v>1-04-11</v>
      </c>
      <c r="J911">
        <v>10520</v>
      </c>
      <c r="K911">
        <v>-1</v>
      </c>
      <c r="L911">
        <f t="shared" si="159"/>
        <v>105.2</v>
      </c>
      <c r="M911">
        <f t="shared" si="160"/>
        <v>61.451250000000002</v>
      </c>
      <c r="N911">
        <f t="shared" si="161"/>
        <v>16.992128333333334</v>
      </c>
      <c r="O911">
        <f t="shared" si="162"/>
        <v>0.47516009542892296</v>
      </c>
      <c r="P911">
        <f t="shared" si="163"/>
        <v>879.99649673436534</v>
      </c>
      <c r="Q911">
        <f t="shared" si="164"/>
        <v>0.87999649673436531</v>
      </c>
      <c r="R911" s="1">
        <f t="shared" si="165"/>
        <v>3.4722222222216548E-4</v>
      </c>
      <c r="S911" s="8">
        <v>3.4722222222216548E-4</v>
      </c>
      <c r="T911" s="8">
        <f t="shared" si="166"/>
        <v>2534389.9105953863</v>
      </c>
      <c r="U911">
        <f t="shared" si="167"/>
        <v>0.97407407407407409</v>
      </c>
      <c r="W911" s="7">
        <f>U911/VLOOKUP(A911,Vlookup!A:B,2,FALSE)</f>
        <v>1.0253411306042886E-2</v>
      </c>
    </row>
    <row r="912" spans="1:23" x14ac:dyDescent="0.35">
      <c r="A912">
        <v>14</v>
      </c>
      <c r="B912">
        <v>62</v>
      </c>
      <c r="D912">
        <v>61266008</v>
      </c>
      <c r="E912">
        <v>16595492</v>
      </c>
      <c r="F912">
        <v>172847</v>
      </c>
      <c r="G912" t="str">
        <f t="shared" si="157"/>
        <v>17:28:47</v>
      </c>
      <c r="H912">
        <v>10411</v>
      </c>
      <c r="I912" t="str">
        <f t="shared" si="158"/>
        <v>1-04-11</v>
      </c>
      <c r="J912">
        <v>10590</v>
      </c>
      <c r="K912">
        <v>-1</v>
      </c>
      <c r="L912">
        <f t="shared" si="159"/>
        <v>105.9</v>
      </c>
      <c r="M912">
        <f t="shared" si="160"/>
        <v>61.443346666666663</v>
      </c>
      <c r="N912">
        <f t="shared" si="161"/>
        <v>16.992486666666668</v>
      </c>
      <c r="O912">
        <f t="shared" si="162"/>
        <v>0.47135993973383639</v>
      </c>
      <c r="P912">
        <f t="shared" si="163"/>
        <v>872.95860838706494</v>
      </c>
      <c r="Q912">
        <f t="shared" si="164"/>
        <v>0.87295860838706496</v>
      </c>
      <c r="R912" s="1">
        <f t="shared" si="165"/>
        <v>3.4722222222216548E-4</v>
      </c>
      <c r="S912" s="8">
        <v>3.4722222222216548E-4</v>
      </c>
      <c r="T912" s="8">
        <f t="shared" si="166"/>
        <v>2514120.7921551578</v>
      </c>
      <c r="U912">
        <f t="shared" si="167"/>
        <v>0.98055555555555562</v>
      </c>
      <c r="W912" s="7">
        <f>U912/VLOOKUP(A912,Vlookup!A:B,2,FALSE)</f>
        <v>1.0321637426900586E-2</v>
      </c>
    </row>
    <row r="913" spans="1:23" x14ac:dyDescent="0.35">
      <c r="A913">
        <v>14</v>
      </c>
      <c r="B913">
        <v>63</v>
      </c>
      <c r="D913">
        <v>61261404</v>
      </c>
      <c r="E913">
        <v>16593462</v>
      </c>
      <c r="F913">
        <v>172917</v>
      </c>
      <c r="G913" t="str">
        <f t="shared" si="157"/>
        <v>17:29:17</v>
      </c>
      <c r="H913">
        <v>10411</v>
      </c>
      <c r="I913" t="str">
        <f t="shared" si="158"/>
        <v>1-04-11</v>
      </c>
      <c r="J913">
        <v>10870</v>
      </c>
      <c r="K913">
        <v>-1</v>
      </c>
      <c r="L913">
        <f t="shared" si="159"/>
        <v>108.7</v>
      </c>
      <c r="M913">
        <f t="shared" si="160"/>
        <v>61.435673333333334</v>
      </c>
      <c r="N913">
        <f t="shared" si="161"/>
        <v>16.989103333333333</v>
      </c>
      <c r="O913">
        <f t="shared" si="162"/>
        <v>0.49079389908984594</v>
      </c>
      <c r="P913">
        <f t="shared" si="163"/>
        <v>908.95030111439473</v>
      </c>
      <c r="Q913">
        <f t="shared" si="164"/>
        <v>0.90895030111439479</v>
      </c>
      <c r="R913" s="1">
        <f t="shared" si="165"/>
        <v>3.472222222222765E-4</v>
      </c>
      <c r="S913" s="8">
        <v>3.472222222222765E-4</v>
      </c>
      <c r="T913" s="8">
        <f t="shared" si="166"/>
        <v>2617776.8672090475</v>
      </c>
      <c r="U913">
        <f t="shared" si="167"/>
        <v>1.0064814814814815</v>
      </c>
      <c r="W913" s="7">
        <f>U913/VLOOKUP(A913,Vlookup!A:B,2,FALSE)</f>
        <v>1.0594541910331384E-2</v>
      </c>
    </row>
    <row r="914" spans="1:23" x14ac:dyDescent="0.35">
      <c r="A914">
        <v>14</v>
      </c>
      <c r="B914">
        <v>64</v>
      </c>
      <c r="D914">
        <v>61256724</v>
      </c>
      <c r="E914">
        <v>16590432</v>
      </c>
      <c r="F914">
        <v>172947</v>
      </c>
      <c r="G914" t="str">
        <f t="shared" si="157"/>
        <v>17:29:47</v>
      </c>
      <c r="H914">
        <v>10411</v>
      </c>
      <c r="I914" t="str">
        <f t="shared" si="158"/>
        <v>1-04-11</v>
      </c>
      <c r="J914">
        <v>10950</v>
      </c>
      <c r="K914">
        <v>-1</v>
      </c>
      <c r="L914">
        <f t="shared" si="159"/>
        <v>109.5</v>
      </c>
      <c r="M914">
        <f t="shared" si="160"/>
        <v>61.427873333333331</v>
      </c>
      <c r="N914">
        <f t="shared" si="161"/>
        <v>16.984053333333332</v>
      </c>
      <c r="O914">
        <f t="shared" si="162"/>
        <v>0.48142858453990156</v>
      </c>
      <c r="P914">
        <f t="shared" si="163"/>
        <v>891.60573856789767</v>
      </c>
      <c r="Q914">
        <f t="shared" si="164"/>
        <v>0.89160573856789771</v>
      </c>
      <c r="R914" s="1">
        <f t="shared" si="165"/>
        <v>3.472222222222765E-4</v>
      </c>
      <c r="S914" s="8">
        <v>3.472222222222765E-4</v>
      </c>
      <c r="T914" s="8">
        <f t="shared" si="166"/>
        <v>2567824.527075144</v>
      </c>
      <c r="U914">
        <f t="shared" si="167"/>
        <v>1.0138888888888888</v>
      </c>
      <c r="W914" s="7">
        <f>U914/VLOOKUP(A914,Vlookup!A:B,2,FALSE)</f>
        <v>1.067251461988304E-2</v>
      </c>
    </row>
    <row r="915" spans="1:23" x14ac:dyDescent="0.35">
      <c r="A915">
        <v>14</v>
      </c>
      <c r="B915">
        <v>65</v>
      </c>
      <c r="D915">
        <v>61251948</v>
      </c>
      <c r="E915">
        <v>16591547</v>
      </c>
      <c r="F915">
        <v>173017</v>
      </c>
      <c r="G915" t="str">
        <f t="shared" si="157"/>
        <v>17:30:17</v>
      </c>
      <c r="H915">
        <v>10411</v>
      </c>
      <c r="I915" t="str">
        <f t="shared" si="158"/>
        <v>1-04-11</v>
      </c>
      <c r="J915">
        <v>10740</v>
      </c>
      <c r="K915">
        <v>-1</v>
      </c>
      <c r="L915">
        <f t="shared" si="159"/>
        <v>107.4</v>
      </c>
      <c r="M915">
        <f t="shared" si="160"/>
        <v>61.419913333333334</v>
      </c>
      <c r="N915">
        <f t="shared" si="161"/>
        <v>16.985911666666667</v>
      </c>
      <c r="O915">
        <f t="shared" si="162"/>
        <v>0.48506453882753597</v>
      </c>
      <c r="P915">
        <f t="shared" si="163"/>
        <v>898.33952590859667</v>
      </c>
      <c r="Q915">
        <f t="shared" si="164"/>
        <v>0.89833952590859667</v>
      </c>
      <c r="R915" s="1">
        <f t="shared" si="165"/>
        <v>3.472222222222765E-4</v>
      </c>
      <c r="S915" s="8">
        <v>3.472222222222765E-4</v>
      </c>
      <c r="T915" s="8">
        <f t="shared" si="166"/>
        <v>2587217.8346163542</v>
      </c>
      <c r="U915">
        <f t="shared" si="167"/>
        <v>0.99444444444444435</v>
      </c>
      <c r="W915" s="7">
        <f>U915/VLOOKUP(A915,Vlookup!A:B,2,FALSE)</f>
        <v>1.046783625730994E-2</v>
      </c>
    </row>
    <row r="916" spans="1:23" x14ac:dyDescent="0.35">
      <c r="A916">
        <v>14</v>
      </c>
      <c r="B916">
        <v>66</v>
      </c>
      <c r="D916">
        <v>61247371</v>
      </c>
      <c r="E916">
        <v>16594849</v>
      </c>
      <c r="F916">
        <v>173047</v>
      </c>
      <c r="G916" t="str">
        <f t="shared" si="157"/>
        <v>17:30:47</v>
      </c>
      <c r="H916">
        <v>10411</v>
      </c>
      <c r="I916" t="str">
        <f t="shared" si="158"/>
        <v>1-04-11</v>
      </c>
      <c r="J916">
        <v>10710</v>
      </c>
      <c r="K916">
        <v>-1</v>
      </c>
      <c r="L916">
        <f t="shared" si="159"/>
        <v>107.1</v>
      </c>
      <c r="M916">
        <f t="shared" si="160"/>
        <v>61.412284999999997</v>
      </c>
      <c r="N916">
        <f t="shared" si="161"/>
        <v>16.991415</v>
      </c>
      <c r="O916">
        <f t="shared" si="162"/>
        <v>0.47660988638330853</v>
      </c>
      <c r="P916">
        <f t="shared" si="163"/>
        <v>882.68150958188744</v>
      </c>
      <c r="Q916">
        <f t="shared" si="164"/>
        <v>0.88268150958188751</v>
      </c>
      <c r="R916" s="1">
        <f t="shared" si="165"/>
        <v>3.4722222222216548E-4</v>
      </c>
      <c r="S916" s="8">
        <v>3.4722222222216548E-4</v>
      </c>
      <c r="T916" s="8">
        <f t="shared" si="166"/>
        <v>2542122.7475962513</v>
      </c>
      <c r="U916">
        <f t="shared" si="167"/>
        <v>0.9916666666666667</v>
      </c>
      <c r="W916" s="7">
        <f>U916/VLOOKUP(A916,Vlookup!A:B,2,FALSE)</f>
        <v>1.043859649122807E-2</v>
      </c>
    </row>
    <row r="917" spans="1:23" x14ac:dyDescent="0.35">
      <c r="A917">
        <v>14</v>
      </c>
      <c r="B917">
        <v>67</v>
      </c>
      <c r="D917">
        <v>61242666</v>
      </c>
      <c r="E917">
        <v>16596323</v>
      </c>
      <c r="F917">
        <v>173117</v>
      </c>
      <c r="G917" t="str">
        <f t="shared" si="157"/>
        <v>17:31:17</v>
      </c>
      <c r="H917">
        <v>10411</v>
      </c>
      <c r="I917" t="str">
        <f t="shared" si="158"/>
        <v>1-04-11</v>
      </c>
      <c r="J917">
        <v>10890</v>
      </c>
      <c r="K917">
        <v>-1</v>
      </c>
      <c r="L917">
        <f t="shared" si="159"/>
        <v>108.9</v>
      </c>
      <c r="M917">
        <f t="shared" si="160"/>
        <v>61.404443333333333</v>
      </c>
      <c r="N917">
        <f t="shared" si="161"/>
        <v>16.993871666666667</v>
      </c>
      <c r="O917">
        <f t="shared" si="162"/>
        <v>0.49385206663112835</v>
      </c>
      <c r="P917">
        <f t="shared" si="163"/>
        <v>914.61402740084975</v>
      </c>
      <c r="Q917">
        <f t="shared" si="164"/>
        <v>0.91461402740084974</v>
      </c>
      <c r="R917" s="1">
        <f t="shared" si="165"/>
        <v>3.4722222222216548E-4</v>
      </c>
      <c r="S917" s="8">
        <v>3.4722222222216548E-4</v>
      </c>
      <c r="T917" s="8">
        <f t="shared" si="166"/>
        <v>2634088.3989148778</v>
      </c>
      <c r="U917">
        <f t="shared" si="167"/>
        <v>1.0083333333333333</v>
      </c>
      <c r="W917" s="7">
        <f>U917/VLOOKUP(A917,Vlookup!A:B,2,FALSE)</f>
        <v>1.0614035087719298E-2</v>
      </c>
    </row>
    <row r="918" spans="1:23" x14ac:dyDescent="0.35">
      <c r="A918">
        <v>14</v>
      </c>
      <c r="B918">
        <v>68</v>
      </c>
      <c r="D918">
        <v>61237768</v>
      </c>
      <c r="E918">
        <v>16595157</v>
      </c>
      <c r="F918">
        <v>173147</v>
      </c>
      <c r="G918" t="str">
        <f t="shared" si="157"/>
        <v>17:31:47</v>
      </c>
      <c r="H918">
        <v>10411</v>
      </c>
      <c r="I918" t="str">
        <f t="shared" si="158"/>
        <v>1-04-11</v>
      </c>
      <c r="J918">
        <v>10730</v>
      </c>
      <c r="K918">
        <v>-1</v>
      </c>
      <c r="L918">
        <f t="shared" si="159"/>
        <v>107.3</v>
      </c>
      <c r="M918">
        <f t="shared" si="160"/>
        <v>61.396279999999997</v>
      </c>
      <c r="N918">
        <f t="shared" si="161"/>
        <v>16.991928333333334</v>
      </c>
      <c r="O918">
        <f t="shared" si="162"/>
        <v>0.48026063746435416</v>
      </c>
      <c r="P918">
        <f t="shared" si="163"/>
        <v>889.44270058398388</v>
      </c>
      <c r="Q918">
        <f t="shared" si="164"/>
        <v>0.88944270058398389</v>
      </c>
      <c r="R918" s="1">
        <f t="shared" si="165"/>
        <v>3.472222222222765E-4</v>
      </c>
      <c r="S918" s="8">
        <v>3.472222222222765E-4</v>
      </c>
      <c r="T918" s="8">
        <f t="shared" si="166"/>
        <v>2561594.9776814734</v>
      </c>
      <c r="U918">
        <f t="shared" si="167"/>
        <v>0.99351851851851858</v>
      </c>
      <c r="W918" s="7">
        <f>U918/VLOOKUP(A918,Vlookup!A:B,2,FALSE)</f>
        <v>1.0458089668615986E-2</v>
      </c>
    </row>
    <row r="919" spans="1:23" x14ac:dyDescent="0.35">
      <c r="A919">
        <v>14</v>
      </c>
      <c r="B919">
        <v>69</v>
      </c>
      <c r="D919">
        <v>61232974</v>
      </c>
      <c r="E919">
        <v>16595123</v>
      </c>
      <c r="F919">
        <v>173217</v>
      </c>
      <c r="G919" t="str">
        <f t="shared" si="157"/>
        <v>17:32:17</v>
      </c>
      <c r="H919">
        <v>10411</v>
      </c>
      <c r="I919" t="str">
        <f t="shared" si="158"/>
        <v>1-04-11</v>
      </c>
      <c r="J919">
        <v>10800</v>
      </c>
      <c r="K919">
        <v>-1</v>
      </c>
      <c r="L919">
        <f t="shared" si="159"/>
        <v>108</v>
      </c>
      <c r="M919">
        <f t="shared" si="160"/>
        <v>61.388289999999998</v>
      </c>
      <c r="N919">
        <f t="shared" si="161"/>
        <v>16.991871666666668</v>
      </c>
      <c r="O919">
        <f t="shared" si="162"/>
        <v>0.48807706652152005</v>
      </c>
      <c r="P919">
        <f t="shared" si="163"/>
        <v>903.91872719785511</v>
      </c>
      <c r="Q919">
        <f t="shared" si="164"/>
        <v>0.90391872719785515</v>
      </c>
      <c r="R919" s="1">
        <f t="shared" si="165"/>
        <v>3.4722222222216548E-4</v>
      </c>
      <c r="S919" s="8">
        <v>3.4722222222216548E-4</v>
      </c>
      <c r="T919" s="8">
        <f t="shared" si="166"/>
        <v>2603285.9343302483</v>
      </c>
      <c r="U919">
        <f t="shared" si="167"/>
        <v>1</v>
      </c>
      <c r="W919" s="7">
        <f>U919/VLOOKUP(A919,Vlookup!A:B,2,FALSE)</f>
        <v>1.0526315789473684E-2</v>
      </c>
    </row>
    <row r="920" spans="1:23" x14ac:dyDescent="0.35">
      <c r="A920">
        <v>14</v>
      </c>
      <c r="B920">
        <v>70</v>
      </c>
      <c r="D920">
        <v>61228122</v>
      </c>
      <c r="E920">
        <v>16596045</v>
      </c>
      <c r="F920">
        <v>173247</v>
      </c>
      <c r="G920" t="str">
        <f t="shared" si="157"/>
        <v>17:32:47</v>
      </c>
      <c r="H920">
        <v>10411</v>
      </c>
      <c r="I920" t="str">
        <f t="shared" si="158"/>
        <v>1-04-11</v>
      </c>
      <c r="J920">
        <v>10710</v>
      </c>
      <c r="K920">
        <v>-1</v>
      </c>
      <c r="L920">
        <f t="shared" si="159"/>
        <v>107.1</v>
      </c>
      <c r="M920">
        <f t="shared" si="160"/>
        <v>61.380203333333334</v>
      </c>
      <c r="N920">
        <f t="shared" si="161"/>
        <v>16.993408333333335</v>
      </c>
      <c r="O920">
        <f t="shared" si="162"/>
        <v>0.49111490506229549</v>
      </c>
      <c r="P920">
        <f t="shared" si="163"/>
        <v>909.54480417537127</v>
      </c>
      <c r="Q920">
        <f t="shared" si="164"/>
        <v>0.90954480417537131</v>
      </c>
      <c r="R920" s="1">
        <f t="shared" si="165"/>
        <v>3.4722222222216548E-4</v>
      </c>
      <c r="S920" s="8">
        <v>3.4722222222216548E-4</v>
      </c>
      <c r="T920" s="8">
        <f t="shared" si="166"/>
        <v>2619489.0360254971</v>
      </c>
      <c r="U920">
        <f t="shared" si="167"/>
        <v>0.9916666666666667</v>
      </c>
      <c r="W920" s="7">
        <f>U920/VLOOKUP(A920,Vlookup!A:B,2,FALSE)</f>
        <v>1.043859649122807E-2</v>
      </c>
    </row>
    <row r="921" spans="1:23" x14ac:dyDescent="0.35">
      <c r="A921">
        <v>14</v>
      </c>
      <c r="B921">
        <v>71</v>
      </c>
      <c r="D921">
        <v>61223767</v>
      </c>
      <c r="E921">
        <v>17000744</v>
      </c>
      <c r="F921">
        <v>173317</v>
      </c>
      <c r="G921" t="str">
        <f t="shared" si="157"/>
        <v>17:33:17</v>
      </c>
      <c r="H921">
        <v>10411</v>
      </c>
      <c r="I921" t="str">
        <f t="shared" si="158"/>
        <v>1-04-11</v>
      </c>
      <c r="J921">
        <v>11050</v>
      </c>
      <c r="K921">
        <v>-1</v>
      </c>
      <c r="L921">
        <f t="shared" si="159"/>
        <v>110.5</v>
      </c>
      <c r="M921">
        <f t="shared" si="160"/>
        <v>61.372945000000001</v>
      </c>
      <c r="N921">
        <f t="shared" si="161"/>
        <v>17.001239999999999</v>
      </c>
      <c r="O921">
        <f t="shared" si="162"/>
        <v>0.48704881981607884</v>
      </c>
      <c r="P921">
        <f t="shared" si="163"/>
        <v>902.01441429937802</v>
      </c>
      <c r="Q921">
        <f t="shared" si="164"/>
        <v>0.90201441429937801</v>
      </c>
      <c r="R921" s="1">
        <f t="shared" si="165"/>
        <v>3.472222222222765E-4</v>
      </c>
      <c r="S921" s="8">
        <v>3.472222222222765E-4</v>
      </c>
      <c r="T921" s="8">
        <f t="shared" si="166"/>
        <v>2597801.5131818028</v>
      </c>
      <c r="U921">
        <f t="shared" si="167"/>
        <v>1.0231481481481481</v>
      </c>
      <c r="W921" s="7">
        <f>U921/VLOOKUP(A921,Vlookup!A:B,2,FALSE)</f>
        <v>1.0769980506822612E-2</v>
      </c>
    </row>
    <row r="922" spans="1:23" x14ac:dyDescent="0.35">
      <c r="A922">
        <v>14</v>
      </c>
      <c r="B922">
        <v>72</v>
      </c>
      <c r="D922">
        <v>61219708</v>
      </c>
      <c r="E922">
        <v>17006329</v>
      </c>
      <c r="F922">
        <v>173347</v>
      </c>
      <c r="G922" t="str">
        <f t="shared" si="157"/>
        <v>17:33:47</v>
      </c>
      <c r="H922">
        <v>10411</v>
      </c>
      <c r="I922" t="str">
        <f t="shared" si="158"/>
        <v>1-04-11</v>
      </c>
      <c r="J922">
        <v>10750</v>
      </c>
      <c r="K922">
        <v>-1</v>
      </c>
      <c r="L922">
        <f t="shared" si="159"/>
        <v>107.5</v>
      </c>
      <c r="M922">
        <f t="shared" si="160"/>
        <v>61.36618</v>
      </c>
      <c r="N922">
        <f t="shared" si="161"/>
        <v>17.010548333333332</v>
      </c>
      <c r="O922">
        <f t="shared" si="162"/>
        <v>0.49059536125139697</v>
      </c>
      <c r="P922">
        <f t="shared" si="163"/>
        <v>908.58260903758719</v>
      </c>
      <c r="Q922">
        <f t="shared" si="164"/>
        <v>0.90858260903758725</v>
      </c>
      <c r="R922" s="1">
        <f t="shared" si="165"/>
        <v>3.472222222222765E-4</v>
      </c>
      <c r="S922" s="8">
        <v>3.472222222222765E-4</v>
      </c>
      <c r="T922" s="8">
        <f t="shared" si="166"/>
        <v>2616717.9140278422</v>
      </c>
      <c r="U922">
        <f t="shared" si="167"/>
        <v>0.99537037037037035</v>
      </c>
      <c r="W922" s="7">
        <f>U922/VLOOKUP(A922,Vlookup!A:B,2,FALSE)</f>
        <v>1.0477582846003898E-2</v>
      </c>
    </row>
    <row r="923" spans="1:23" x14ac:dyDescent="0.35">
      <c r="A923">
        <v>14</v>
      </c>
      <c r="B923">
        <v>73</v>
      </c>
      <c r="D923">
        <v>61214957</v>
      </c>
      <c r="E923">
        <v>17008807</v>
      </c>
      <c r="F923">
        <v>173417</v>
      </c>
      <c r="G923" t="str">
        <f t="shared" si="157"/>
        <v>17:34:17</v>
      </c>
      <c r="H923">
        <v>10411</v>
      </c>
      <c r="I923" t="str">
        <f t="shared" si="158"/>
        <v>1-04-11</v>
      </c>
      <c r="J923">
        <v>10970</v>
      </c>
      <c r="K923">
        <v>-1</v>
      </c>
      <c r="L923">
        <f t="shared" si="159"/>
        <v>109.7</v>
      </c>
      <c r="M923">
        <f t="shared" si="160"/>
        <v>61.358261666666664</v>
      </c>
      <c r="N923">
        <f t="shared" si="161"/>
        <v>17.014678333333332</v>
      </c>
      <c r="O923">
        <f t="shared" si="162"/>
        <v>0.49194740915295909</v>
      </c>
      <c r="P923">
        <f t="shared" si="163"/>
        <v>911.08660175128023</v>
      </c>
      <c r="Q923">
        <f t="shared" si="164"/>
        <v>0.9110866017512802</v>
      </c>
      <c r="R923" s="1">
        <f t="shared" si="165"/>
        <v>3.472222222222765E-4</v>
      </c>
      <c r="S923" s="8">
        <v>3.472222222222765E-4</v>
      </c>
      <c r="T923" s="8">
        <f t="shared" si="166"/>
        <v>2623929.4130432769</v>
      </c>
      <c r="U923">
        <f t="shared" si="167"/>
        <v>1.0157407407407406</v>
      </c>
      <c r="W923" s="7">
        <f>U923/VLOOKUP(A923,Vlookup!A:B,2,FALSE)</f>
        <v>1.0692007797270954E-2</v>
      </c>
    </row>
    <row r="924" spans="1:23" x14ac:dyDescent="0.35">
      <c r="A924">
        <v>14</v>
      </c>
      <c r="B924">
        <v>74</v>
      </c>
      <c r="D924">
        <v>61210135</v>
      </c>
      <c r="E924">
        <v>17010745</v>
      </c>
      <c r="F924">
        <v>173447</v>
      </c>
      <c r="G924" t="str">
        <f t="shared" si="157"/>
        <v>17:34:47</v>
      </c>
      <c r="H924">
        <v>10411</v>
      </c>
      <c r="I924" t="str">
        <f t="shared" si="158"/>
        <v>1-04-11</v>
      </c>
      <c r="J924">
        <v>10760</v>
      </c>
      <c r="K924">
        <v>-1</v>
      </c>
      <c r="L924">
        <f t="shared" si="159"/>
        <v>107.6</v>
      </c>
      <c r="M924">
        <f t="shared" si="160"/>
        <v>61.350225000000002</v>
      </c>
      <c r="N924">
        <f t="shared" si="161"/>
        <v>17.017908333333335</v>
      </c>
      <c r="O924">
        <f t="shared" si="162"/>
        <v>0.47417802443442636</v>
      </c>
      <c r="P924">
        <f t="shared" si="163"/>
        <v>878.17770125255765</v>
      </c>
      <c r="Q924">
        <f t="shared" si="164"/>
        <v>0.87817770125255767</v>
      </c>
      <c r="R924" s="1">
        <f t="shared" si="165"/>
        <v>3.4722222222216548E-4</v>
      </c>
      <c r="S924" s="8">
        <v>3.4722222222216548E-4</v>
      </c>
      <c r="T924" s="8">
        <f t="shared" si="166"/>
        <v>2529151.7796077793</v>
      </c>
      <c r="U924">
        <f t="shared" si="167"/>
        <v>0.99629629629629635</v>
      </c>
      <c r="W924" s="7">
        <f>U924/VLOOKUP(A924,Vlookup!A:B,2,FALSE)</f>
        <v>1.0487329434697856E-2</v>
      </c>
    </row>
    <row r="925" spans="1:23" x14ac:dyDescent="0.35">
      <c r="A925">
        <v>14</v>
      </c>
      <c r="B925">
        <v>75</v>
      </c>
      <c r="D925">
        <v>61205402</v>
      </c>
      <c r="E925">
        <v>17010858</v>
      </c>
      <c r="F925">
        <v>173517</v>
      </c>
      <c r="G925" t="str">
        <f t="shared" si="157"/>
        <v>17:35:17</v>
      </c>
      <c r="H925">
        <v>10411</v>
      </c>
      <c r="I925" t="str">
        <f t="shared" si="158"/>
        <v>1-04-11</v>
      </c>
      <c r="J925">
        <v>11000</v>
      </c>
      <c r="K925">
        <v>-1</v>
      </c>
      <c r="L925">
        <f t="shared" si="159"/>
        <v>110</v>
      </c>
      <c r="M925">
        <f t="shared" si="160"/>
        <v>61.342336666666668</v>
      </c>
      <c r="N925">
        <f t="shared" si="161"/>
        <v>17.018096666666668</v>
      </c>
      <c r="O925">
        <f t="shared" si="162"/>
        <v>0.47835957655331801</v>
      </c>
      <c r="P925">
        <f t="shared" si="163"/>
        <v>885.92193577674493</v>
      </c>
      <c r="Q925">
        <f t="shared" si="164"/>
        <v>0.88592193577674494</v>
      </c>
      <c r="R925" s="1">
        <f t="shared" si="165"/>
        <v>3.4722222222216548E-4</v>
      </c>
      <c r="S925" s="8">
        <v>3.4722222222216548E-4</v>
      </c>
      <c r="T925" s="8">
        <f t="shared" si="166"/>
        <v>2551455.1750374422</v>
      </c>
      <c r="U925">
        <f t="shared" si="167"/>
        <v>1.0185185185185186</v>
      </c>
      <c r="W925" s="7">
        <f>U925/VLOOKUP(A925,Vlookup!A:B,2,FALSE)</f>
        <v>1.0721247563352828E-2</v>
      </c>
    </row>
    <row r="926" spans="1:23" x14ac:dyDescent="0.35">
      <c r="A926">
        <v>14</v>
      </c>
      <c r="B926">
        <v>76</v>
      </c>
      <c r="D926">
        <v>61200627</v>
      </c>
      <c r="E926">
        <v>17010812</v>
      </c>
      <c r="F926">
        <v>173547</v>
      </c>
      <c r="G926" t="str">
        <f t="shared" si="157"/>
        <v>17:35:47</v>
      </c>
      <c r="H926">
        <v>10411</v>
      </c>
      <c r="I926" t="str">
        <f t="shared" si="158"/>
        <v>1-04-11</v>
      </c>
      <c r="J926">
        <v>10870</v>
      </c>
      <c r="K926">
        <v>-1</v>
      </c>
      <c r="L926">
        <f t="shared" si="159"/>
        <v>108.7</v>
      </c>
      <c r="M926">
        <f t="shared" si="160"/>
        <v>61.334378333333333</v>
      </c>
      <c r="N926">
        <f t="shared" si="161"/>
        <v>17.01802</v>
      </c>
      <c r="O926">
        <f t="shared" si="162"/>
        <v>0.48690196922279538</v>
      </c>
      <c r="P926">
        <f t="shared" si="163"/>
        <v>901.74244700061706</v>
      </c>
      <c r="Q926">
        <f t="shared" si="164"/>
        <v>0.90174244700061712</v>
      </c>
      <c r="R926" s="1">
        <f t="shared" si="165"/>
        <v>3.472222222222765E-4</v>
      </c>
      <c r="S926" s="8">
        <v>3.472222222222765E-4</v>
      </c>
      <c r="T926" s="8">
        <f t="shared" si="166"/>
        <v>2597018.2473613713</v>
      </c>
      <c r="U926">
        <f t="shared" si="167"/>
        <v>1.0064814814814815</v>
      </c>
      <c r="W926" s="7">
        <f>U926/VLOOKUP(A926,Vlookup!A:B,2,FALSE)</f>
        <v>1.0594541910331384E-2</v>
      </c>
    </row>
    <row r="927" spans="1:23" x14ac:dyDescent="0.35">
      <c r="A927">
        <v>14</v>
      </c>
      <c r="B927">
        <v>77</v>
      </c>
      <c r="D927">
        <v>61196277</v>
      </c>
      <c r="E927">
        <v>17015331</v>
      </c>
      <c r="F927">
        <v>173617</v>
      </c>
      <c r="G927" t="str">
        <f t="shared" si="157"/>
        <v>17:36:17</v>
      </c>
      <c r="H927">
        <v>10411</v>
      </c>
      <c r="I927" t="str">
        <f t="shared" si="158"/>
        <v>1-04-11</v>
      </c>
      <c r="J927">
        <v>10900</v>
      </c>
      <c r="K927">
        <v>-1</v>
      </c>
      <c r="L927">
        <f t="shared" si="159"/>
        <v>109</v>
      </c>
      <c r="M927">
        <f t="shared" si="160"/>
        <v>61.327128333333334</v>
      </c>
      <c r="N927">
        <f t="shared" si="161"/>
        <v>17.025551666666665</v>
      </c>
      <c r="O927">
        <f t="shared" si="162"/>
        <v>0.48125492126677089</v>
      </c>
      <c r="P927">
        <f t="shared" si="163"/>
        <v>891.2841141860597</v>
      </c>
      <c r="Q927">
        <f t="shared" si="164"/>
        <v>0.89128411418605968</v>
      </c>
      <c r="R927" s="1">
        <f t="shared" si="165"/>
        <v>3.4722222222216548E-4</v>
      </c>
      <c r="S927" s="8">
        <v>3.4722222222216548E-4</v>
      </c>
      <c r="T927" s="8">
        <f t="shared" si="166"/>
        <v>2566898.2488562716</v>
      </c>
      <c r="U927">
        <f t="shared" si="167"/>
        <v>1.0092592592592593</v>
      </c>
      <c r="W927" s="7">
        <f>U927/VLOOKUP(A927,Vlookup!A:B,2,FALSE)</f>
        <v>1.0623781676413256E-2</v>
      </c>
    </row>
    <row r="928" spans="1:23" x14ac:dyDescent="0.35">
      <c r="A928">
        <v>14</v>
      </c>
      <c r="B928">
        <v>78</v>
      </c>
      <c r="D928">
        <v>61192049</v>
      </c>
      <c r="E928">
        <v>17020084</v>
      </c>
      <c r="F928">
        <v>173647</v>
      </c>
      <c r="G928" t="str">
        <f t="shared" si="157"/>
        <v>17:36:47</v>
      </c>
      <c r="H928">
        <v>10411</v>
      </c>
      <c r="I928" t="str">
        <f t="shared" si="158"/>
        <v>1-04-11</v>
      </c>
      <c r="J928">
        <v>10740</v>
      </c>
      <c r="K928">
        <v>-1</v>
      </c>
      <c r="L928">
        <f t="shared" si="159"/>
        <v>107.4</v>
      </c>
      <c r="M928">
        <f t="shared" si="160"/>
        <v>61.320081666666667</v>
      </c>
      <c r="N928">
        <f t="shared" si="161"/>
        <v>17.033473333333333</v>
      </c>
      <c r="O928">
        <f t="shared" si="162"/>
        <v>0.47327349475958508</v>
      </c>
      <c r="P928">
        <f t="shared" si="163"/>
        <v>876.50251229475157</v>
      </c>
      <c r="Q928">
        <f t="shared" si="164"/>
        <v>0.87650251229475162</v>
      </c>
      <c r="R928" s="1">
        <f t="shared" si="165"/>
        <v>3.4722222222216548E-4</v>
      </c>
      <c r="S928" s="8">
        <v>3.4722222222216548E-4</v>
      </c>
      <c r="T928" s="8">
        <f t="shared" si="166"/>
        <v>2524327.235409297</v>
      </c>
      <c r="U928">
        <f t="shared" si="167"/>
        <v>0.99444444444444435</v>
      </c>
      <c r="W928" s="7">
        <f>U928/VLOOKUP(A928,Vlookup!A:B,2,FALSE)</f>
        <v>1.046783625730994E-2</v>
      </c>
    </row>
    <row r="929" spans="1:23" x14ac:dyDescent="0.35">
      <c r="A929">
        <v>14</v>
      </c>
      <c r="B929">
        <v>79</v>
      </c>
      <c r="D929">
        <v>61187335</v>
      </c>
      <c r="E929">
        <v>17020733</v>
      </c>
      <c r="F929">
        <v>173717</v>
      </c>
      <c r="G929" t="str">
        <f t="shared" si="157"/>
        <v>17:37:17</v>
      </c>
      <c r="H929">
        <v>10411</v>
      </c>
      <c r="I929" t="str">
        <f t="shared" si="158"/>
        <v>1-04-11</v>
      </c>
      <c r="J929">
        <v>10730</v>
      </c>
      <c r="K929">
        <v>-1</v>
      </c>
      <c r="L929">
        <f t="shared" si="159"/>
        <v>107.3</v>
      </c>
      <c r="M929">
        <f t="shared" si="160"/>
        <v>61.312224999999998</v>
      </c>
      <c r="N929">
        <f t="shared" si="161"/>
        <v>17.034555000000001</v>
      </c>
      <c r="O929">
        <f t="shared" si="162"/>
        <v>0.45539247997490345</v>
      </c>
      <c r="P929">
        <f t="shared" si="163"/>
        <v>843.38687291352119</v>
      </c>
      <c r="Q929">
        <f t="shared" si="164"/>
        <v>0.84338687291352121</v>
      </c>
      <c r="R929" s="1">
        <f t="shared" si="165"/>
        <v>3.4722222222238752E-4</v>
      </c>
      <c r="S929" s="8">
        <v>3.4722222222238752E-4</v>
      </c>
      <c r="T929" s="8">
        <f t="shared" si="166"/>
        <v>2428954.1939897845</v>
      </c>
      <c r="U929">
        <f t="shared" si="167"/>
        <v>0.99351851851851858</v>
      </c>
      <c r="W929" s="7">
        <f>U929/VLOOKUP(A929,Vlookup!A:B,2,FALSE)</f>
        <v>1.0458089668615986E-2</v>
      </c>
    </row>
    <row r="930" spans="1:23" x14ac:dyDescent="0.35">
      <c r="A930">
        <v>14</v>
      </c>
      <c r="B930">
        <v>80</v>
      </c>
      <c r="D930">
        <v>61182847</v>
      </c>
      <c r="E930">
        <v>17019228</v>
      </c>
      <c r="F930">
        <v>173747</v>
      </c>
      <c r="G930" t="str">
        <f t="shared" si="157"/>
        <v>17:37:47</v>
      </c>
      <c r="H930">
        <v>10411</v>
      </c>
      <c r="I930" t="str">
        <f t="shared" si="158"/>
        <v>1-04-11</v>
      </c>
      <c r="J930">
        <v>9170</v>
      </c>
      <c r="K930">
        <v>-1</v>
      </c>
      <c r="L930">
        <f t="shared" si="159"/>
        <v>91.7</v>
      </c>
      <c r="M930">
        <f t="shared" si="160"/>
        <v>61.304744999999997</v>
      </c>
      <c r="N930">
        <f t="shared" si="161"/>
        <v>17.032046666666666</v>
      </c>
      <c r="O930">
        <f t="shared" si="162"/>
        <v>0.42958503728092989</v>
      </c>
      <c r="P930">
        <f t="shared" si="163"/>
        <v>795.59148904428218</v>
      </c>
      <c r="Q930">
        <f t="shared" si="164"/>
        <v>0.79559148904428223</v>
      </c>
      <c r="R930" s="1">
        <f t="shared" si="165"/>
        <v>3.4722222222216548E-4</v>
      </c>
      <c r="S930" s="8">
        <v>3.4722222222216548E-4</v>
      </c>
      <c r="T930" s="8">
        <f t="shared" si="166"/>
        <v>2291303.4884479069</v>
      </c>
      <c r="U930">
        <f t="shared" si="167"/>
        <v>0.84907407407407409</v>
      </c>
      <c r="W930" s="7">
        <f>U930/VLOOKUP(A930,Vlookup!A:B,2,FALSE)</f>
        <v>8.9376218323586748E-3</v>
      </c>
    </row>
    <row r="931" spans="1:23" x14ac:dyDescent="0.35">
      <c r="A931">
        <v>14</v>
      </c>
      <c r="B931">
        <v>81</v>
      </c>
      <c r="D931">
        <v>61179039</v>
      </c>
      <c r="E931">
        <v>17015122</v>
      </c>
      <c r="F931">
        <v>173817</v>
      </c>
      <c r="G931" t="str">
        <f t="shared" si="157"/>
        <v>17:38:17</v>
      </c>
      <c r="H931">
        <v>10411</v>
      </c>
      <c r="I931" t="str">
        <f t="shared" si="158"/>
        <v>1-04-11</v>
      </c>
      <c r="J931">
        <v>9980</v>
      </c>
      <c r="K931">
        <v>-1</v>
      </c>
      <c r="L931">
        <f t="shared" si="159"/>
        <v>99.8</v>
      </c>
      <c r="M931">
        <f t="shared" si="160"/>
        <v>61.298398333333331</v>
      </c>
      <c r="N931">
        <f t="shared" si="161"/>
        <v>17.025203333333334</v>
      </c>
      <c r="O931">
        <f t="shared" si="162"/>
        <v>0.45557245551625164</v>
      </c>
      <c r="P931">
        <f t="shared" si="163"/>
        <v>843.72018761609809</v>
      </c>
      <c r="Q931">
        <f t="shared" si="164"/>
        <v>0.84372018761609813</v>
      </c>
      <c r="R931" s="1">
        <f t="shared" si="165"/>
        <v>3.472222222222765E-4</v>
      </c>
      <c r="S931" s="8">
        <v>3.472222222222765E-4</v>
      </c>
      <c r="T931" s="8">
        <f t="shared" si="166"/>
        <v>2429914.1403339827</v>
      </c>
      <c r="U931">
        <f t="shared" si="167"/>
        <v>0.92407407407407405</v>
      </c>
      <c r="W931" s="7">
        <f>U931/VLOOKUP(A931,Vlookup!A:B,2,FALSE)</f>
        <v>9.7270955165692004E-3</v>
      </c>
    </row>
    <row r="932" spans="1:23" x14ac:dyDescent="0.35">
      <c r="A932">
        <v>14</v>
      </c>
      <c r="B932">
        <v>82</v>
      </c>
      <c r="D932">
        <v>61174561</v>
      </c>
      <c r="E932">
        <v>17013472</v>
      </c>
      <c r="F932">
        <v>173847</v>
      </c>
      <c r="G932" t="str">
        <f t="shared" si="157"/>
        <v>17:38:47</v>
      </c>
      <c r="H932">
        <v>10411</v>
      </c>
      <c r="I932" t="str">
        <f t="shared" si="158"/>
        <v>1-04-11</v>
      </c>
      <c r="J932">
        <v>10110</v>
      </c>
      <c r="K932">
        <v>-1</v>
      </c>
      <c r="L932">
        <f t="shared" si="159"/>
        <v>101.1</v>
      </c>
      <c r="M932">
        <f t="shared" si="160"/>
        <v>61.290934999999998</v>
      </c>
      <c r="N932">
        <f t="shared" si="161"/>
        <v>17.022453333333335</v>
      </c>
      <c r="O932">
        <f t="shared" si="162"/>
        <v>0.45503464773495228</v>
      </c>
      <c r="P932">
        <f t="shared" si="163"/>
        <v>842.72416760513158</v>
      </c>
      <c r="Q932">
        <f t="shared" si="164"/>
        <v>0.84272416760513158</v>
      </c>
      <c r="R932" s="1">
        <f t="shared" si="165"/>
        <v>3.4722222222216548E-4</v>
      </c>
      <c r="S932" s="8">
        <v>3.4722222222216548E-4</v>
      </c>
      <c r="T932" s="8">
        <f t="shared" si="166"/>
        <v>2427045.6027031755</v>
      </c>
      <c r="U932">
        <f t="shared" si="167"/>
        <v>0.93611111111111112</v>
      </c>
      <c r="W932" s="7">
        <f>U932/VLOOKUP(A932,Vlookup!A:B,2,FALSE)</f>
        <v>9.8538011695906442E-3</v>
      </c>
    </row>
    <row r="933" spans="1:23" x14ac:dyDescent="0.35">
      <c r="A933">
        <v>14</v>
      </c>
      <c r="B933">
        <v>83</v>
      </c>
      <c r="D933">
        <v>61170143</v>
      </c>
      <c r="E933">
        <v>17015668</v>
      </c>
      <c r="F933">
        <v>173917</v>
      </c>
      <c r="G933" t="str">
        <f t="shared" si="157"/>
        <v>17:39:17</v>
      </c>
      <c r="H933">
        <v>10411</v>
      </c>
      <c r="I933" t="str">
        <f t="shared" si="158"/>
        <v>1-04-11</v>
      </c>
      <c r="J933">
        <v>10280</v>
      </c>
      <c r="K933">
        <v>-1</v>
      </c>
      <c r="L933">
        <f t="shared" si="159"/>
        <v>102.8</v>
      </c>
      <c r="M933">
        <f t="shared" si="160"/>
        <v>61.283571666666667</v>
      </c>
      <c r="N933">
        <f t="shared" si="161"/>
        <v>17.026113333333335</v>
      </c>
      <c r="O933">
        <f t="shared" si="162"/>
        <v>0.4597547263865161</v>
      </c>
      <c r="P933">
        <f t="shared" si="163"/>
        <v>851.46575326782784</v>
      </c>
      <c r="Q933">
        <f t="shared" si="164"/>
        <v>0.85146575326782781</v>
      </c>
      <c r="R933" s="1">
        <f t="shared" si="165"/>
        <v>3.4722222222216548E-4</v>
      </c>
      <c r="S933" s="8">
        <v>3.4722222222216548E-4</v>
      </c>
      <c r="T933" s="8">
        <f t="shared" si="166"/>
        <v>2452221.3694117451</v>
      </c>
      <c r="U933">
        <f t="shared" si="167"/>
        <v>0.95185185185185195</v>
      </c>
      <c r="W933" s="7">
        <f>U933/VLOOKUP(A933,Vlookup!A:B,2,FALSE)</f>
        <v>1.0019493177387916E-2</v>
      </c>
    </row>
    <row r="934" spans="1:23" x14ac:dyDescent="0.35">
      <c r="A934">
        <v>14</v>
      </c>
      <c r="B934">
        <v>84</v>
      </c>
      <c r="D934">
        <v>61165558</v>
      </c>
      <c r="E934">
        <v>17016083</v>
      </c>
      <c r="F934">
        <v>173947</v>
      </c>
      <c r="G934" t="str">
        <f t="shared" si="157"/>
        <v>17:39:47</v>
      </c>
      <c r="H934">
        <v>10411</v>
      </c>
      <c r="I934" t="str">
        <f t="shared" si="158"/>
        <v>1-04-11</v>
      </c>
      <c r="J934">
        <v>10410</v>
      </c>
      <c r="K934">
        <v>-1</v>
      </c>
      <c r="L934">
        <f t="shared" si="159"/>
        <v>104.1</v>
      </c>
      <c r="M934">
        <f t="shared" si="160"/>
        <v>61.275930000000002</v>
      </c>
      <c r="N934">
        <f t="shared" si="161"/>
        <v>17.026805</v>
      </c>
      <c r="O934">
        <f t="shared" si="162"/>
        <v>0.45776223233560082</v>
      </c>
      <c r="P934">
        <f t="shared" si="163"/>
        <v>847.77565428553271</v>
      </c>
      <c r="Q934">
        <f t="shared" si="164"/>
        <v>0.8477756542855327</v>
      </c>
      <c r="R934" s="1">
        <f t="shared" si="165"/>
        <v>3.472222222222765E-4</v>
      </c>
      <c r="S934" s="8">
        <v>3.472222222222765E-4</v>
      </c>
      <c r="T934" s="8">
        <f t="shared" si="166"/>
        <v>2441593.8843419524</v>
      </c>
      <c r="U934">
        <f t="shared" si="167"/>
        <v>0.96388888888888891</v>
      </c>
      <c r="W934" s="7">
        <f>U934/VLOOKUP(A934,Vlookup!A:B,2,FALSE)</f>
        <v>1.0146198830409356E-2</v>
      </c>
    </row>
    <row r="935" spans="1:23" x14ac:dyDescent="0.35">
      <c r="A935">
        <v>14</v>
      </c>
      <c r="B935">
        <v>85</v>
      </c>
      <c r="D935">
        <v>61161004</v>
      </c>
      <c r="E935">
        <v>17016864</v>
      </c>
      <c r="F935">
        <v>174017</v>
      </c>
      <c r="G935" t="str">
        <f t="shared" si="157"/>
        <v>17:40:17</v>
      </c>
      <c r="H935">
        <v>10411</v>
      </c>
      <c r="I935" t="str">
        <f t="shared" si="158"/>
        <v>1-04-11</v>
      </c>
      <c r="J935">
        <v>10300</v>
      </c>
      <c r="K935">
        <v>-1</v>
      </c>
      <c r="L935">
        <f t="shared" si="159"/>
        <v>103</v>
      </c>
      <c r="M935">
        <f t="shared" si="160"/>
        <v>61.268340000000002</v>
      </c>
      <c r="N935">
        <f t="shared" si="161"/>
        <v>17.028106666666666</v>
      </c>
      <c r="O935">
        <f t="shared" si="162"/>
        <v>0.46074980135119109</v>
      </c>
      <c r="P935">
        <f t="shared" si="163"/>
        <v>853.30863210240591</v>
      </c>
      <c r="Q935">
        <f t="shared" si="164"/>
        <v>0.85330863210240593</v>
      </c>
      <c r="R935" s="1">
        <f t="shared" si="165"/>
        <v>3.4722222222216548E-4</v>
      </c>
      <c r="S935" s="8">
        <v>3.4722222222216548E-4</v>
      </c>
      <c r="T935" s="8">
        <f t="shared" si="166"/>
        <v>2457528.8604553305</v>
      </c>
      <c r="U935">
        <f t="shared" si="167"/>
        <v>0.95370370370370372</v>
      </c>
      <c r="W935" s="7">
        <f>U935/VLOOKUP(A935,Vlookup!A:B,2,FALSE)</f>
        <v>1.0038986354775828E-2</v>
      </c>
    </row>
    <row r="936" spans="1:23" x14ac:dyDescent="0.35">
      <c r="A936">
        <v>14</v>
      </c>
      <c r="B936">
        <v>86</v>
      </c>
      <c r="D936">
        <v>61156642</v>
      </c>
      <c r="E936">
        <v>17019897</v>
      </c>
      <c r="F936">
        <v>174047</v>
      </c>
      <c r="G936" t="str">
        <f t="shared" si="157"/>
        <v>17:40:47</v>
      </c>
      <c r="H936">
        <v>10411</v>
      </c>
      <c r="I936" t="str">
        <f t="shared" si="158"/>
        <v>1-04-11</v>
      </c>
      <c r="J936">
        <v>10190</v>
      </c>
      <c r="K936">
        <v>-1</v>
      </c>
      <c r="L936">
        <f t="shared" si="159"/>
        <v>101.9</v>
      </c>
      <c r="M936">
        <f t="shared" si="160"/>
        <v>61.261069999999997</v>
      </c>
      <c r="N936">
        <f t="shared" si="161"/>
        <v>17.033161666666668</v>
      </c>
      <c r="O936">
        <f t="shared" si="162"/>
        <v>0.45726534754572362</v>
      </c>
      <c r="P936">
        <f t="shared" si="163"/>
        <v>846.85542365468018</v>
      </c>
      <c r="Q936">
        <f t="shared" si="164"/>
        <v>0.84685542365468025</v>
      </c>
      <c r="R936" s="1">
        <f t="shared" si="165"/>
        <v>3.4722222222216548E-4</v>
      </c>
      <c r="S936" s="8">
        <v>3.4722222222216548E-4</v>
      </c>
      <c r="T936" s="8">
        <f t="shared" si="166"/>
        <v>2438943.6201258777</v>
      </c>
      <c r="U936">
        <f t="shared" si="167"/>
        <v>0.94351851851851853</v>
      </c>
      <c r="W936" s="7">
        <f>U936/VLOOKUP(A936,Vlookup!A:B,2,FALSE)</f>
        <v>9.9317738791423003E-3</v>
      </c>
    </row>
    <row r="937" spans="1:23" x14ac:dyDescent="0.35">
      <c r="A937">
        <v>14</v>
      </c>
      <c r="B937">
        <v>87</v>
      </c>
      <c r="D937">
        <v>61152094</v>
      </c>
      <c r="E937">
        <v>17020703</v>
      </c>
      <c r="F937">
        <v>174117</v>
      </c>
      <c r="G937" t="str">
        <f t="shared" si="157"/>
        <v>17:41:17</v>
      </c>
      <c r="H937">
        <v>10411</v>
      </c>
      <c r="I937" t="str">
        <f t="shared" si="158"/>
        <v>1-04-11</v>
      </c>
      <c r="J937">
        <v>10140</v>
      </c>
      <c r="K937">
        <v>-1</v>
      </c>
      <c r="L937">
        <f t="shared" si="159"/>
        <v>101.4</v>
      </c>
      <c r="M937">
        <f t="shared" si="160"/>
        <v>61.253489999999999</v>
      </c>
      <c r="N937">
        <f t="shared" si="161"/>
        <v>17.034504999999999</v>
      </c>
      <c r="O937">
        <f t="shared" si="162"/>
        <v>0.46295915597578652</v>
      </c>
      <c r="P937">
        <f t="shared" si="163"/>
        <v>857.40035686715669</v>
      </c>
      <c r="Q937">
        <f t="shared" si="164"/>
        <v>0.85740035686715665</v>
      </c>
      <c r="R937" s="1">
        <f t="shared" si="165"/>
        <v>3.4722222222238752E-4</v>
      </c>
      <c r="S937" s="8">
        <v>3.4722222222238752E-4</v>
      </c>
      <c r="T937" s="8">
        <f t="shared" si="166"/>
        <v>2469313.0277762357</v>
      </c>
      <c r="U937">
        <f t="shared" si="167"/>
        <v>0.93888888888888888</v>
      </c>
      <c r="W937" s="7">
        <f>U937/VLOOKUP(A937,Vlookup!A:B,2,FALSE)</f>
        <v>9.8830409356725143E-3</v>
      </c>
    </row>
    <row r="938" spans="1:23" x14ac:dyDescent="0.35">
      <c r="A938">
        <v>14</v>
      </c>
      <c r="B938">
        <v>88</v>
      </c>
      <c r="D938">
        <v>61147486</v>
      </c>
      <c r="E938">
        <v>17019974</v>
      </c>
      <c r="F938">
        <v>174147</v>
      </c>
      <c r="G938" t="str">
        <f t="shared" si="157"/>
        <v>17:41:47</v>
      </c>
      <c r="H938">
        <v>10411</v>
      </c>
      <c r="I938" t="str">
        <f t="shared" si="158"/>
        <v>1-04-11</v>
      </c>
      <c r="J938">
        <v>10560</v>
      </c>
      <c r="K938">
        <v>-1</v>
      </c>
      <c r="L938">
        <f t="shared" si="159"/>
        <v>105.6</v>
      </c>
      <c r="M938">
        <f t="shared" si="160"/>
        <v>61.245809999999999</v>
      </c>
      <c r="N938">
        <f t="shared" si="161"/>
        <v>17.033290000000001</v>
      </c>
      <c r="O938">
        <f t="shared" si="162"/>
        <v>0.46702575682800607</v>
      </c>
      <c r="P938">
        <f t="shared" si="163"/>
        <v>864.93170164546723</v>
      </c>
      <c r="Q938">
        <f t="shared" si="164"/>
        <v>0.86493170164546729</v>
      </c>
      <c r="R938" s="1">
        <f t="shared" si="165"/>
        <v>3.4722222222216548E-4</v>
      </c>
      <c r="S938" s="8">
        <v>3.4722222222216548E-4</v>
      </c>
      <c r="T938" s="8">
        <f t="shared" si="166"/>
        <v>2491003.3007393526</v>
      </c>
      <c r="U938">
        <f t="shared" si="167"/>
        <v>0.97777777777777775</v>
      </c>
      <c r="W938" s="7">
        <f>U938/VLOOKUP(A938,Vlookup!A:B,2,FALSE)</f>
        <v>1.0292397660818712E-2</v>
      </c>
    </row>
    <row r="939" spans="1:23" x14ac:dyDescent="0.35">
      <c r="A939">
        <v>14</v>
      </c>
      <c r="B939">
        <v>89</v>
      </c>
      <c r="D939">
        <v>61142825</v>
      </c>
      <c r="E939">
        <v>17019782</v>
      </c>
      <c r="F939">
        <v>174217</v>
      </c>
      <c r="G939" t="str">
        <f t="shared" si="157"/>
        <v>17:42:17</v>
      </c>
      <c r="H939">
        <v>10411</v>
      </c>
      <c r="I939" t="str">
        <f t="shared" si="158"/>
        <v>1-04-11</v>
      </c>
      <c r="J939">
        <v>10580</v>
      </c>
      <c r="K939">
        <v>-1</v>
      </c>
      <c r="L939">
        <f t="shared" si="159"/>
        <v>105.8</v>
      </c>
      <c r="M939">
        <f t="shared" si="160"/>
        <v>61.238041666666668</v>
      </c>
      <c r="N939">
        <f t="shared" si="161"/>
        <v>17.032969999999999</v>
      </c>
      <c r="O939">
        <f t="shared" si="162"/>
        <v>0.47445266946822556</v>
      </c>
      <c r="P939">
        <f t="shared" si="163"/>
        <v>878.68634385515372</v>
      </c>
      <c r="Q939">
        <f t="shared" si="164"/>
        <v>0.87868634385515376</v>
      </c>
      <c r="R939" s="1">
        <f t="shared" si="165"/>
        <v>3.472222222222765E-4</v>
      </c>
      <c r="S939" s="8">
        <v>3.472222222222765E-4</v>
      </c>
      <c r="T939" s="8">
        <f t="shared" si="166"/>
        <v>2530616.6703024469</v>
      </c>
      <c r="U939">
        <f t="shared" si="167"/>
        <v>0.97962962962962963</v>
      </c>
      <c r="W939" s="7">
        <f>U939/VLOOKUP(A939,Vlookup!A:B,2,FALSE)</f>
        <v>1.0311890838206628E-2</v>
      </c>
    </row>
    <row r="940" spans="1:23" x14ac:dyDescent="0.35">
      <c r="A940">
        <v>14</v>
      </c>
      <c r="B940">
        <v>90</v>
      </c>
      <c r="D940">
        <v>61138104</v>
      </c>
      <c r="E940">
        <v>17018998</v>
      </c>
      <c r="F940">
        <v>174247</v>
      </c>
      <c r="G940" t="str">
        <f t="shared" si="157"/>
        <v>17:42:47</v>
      </c>
      <c r="H940">
        <v>10411</v>
      </c>
      <c r="I940" t="str">
        <f t="shared" si="158"/>
        <v>1-04-11</v>
      </c>
      <c r="J940">
        <v>10670</v>
      </c>
      <c r="K940">
        <v>-1</v>
      </c>
      <c r="L940">
        <f t="shared" si="159"/>
        <v>106.7</v>
      </c>
      <c r="M940">
        <f t="shared" si="160"/>
        <v>61.230173333333333</v>
      </c>
      <c r="N940">
        <f t="shared" si="161"/>
        <v>17.031663333333334</v>
      </c>
      <c r="O940">
        <f t="shared" si="162"/>
        <v>0.46218112232677255</v>
      </c>
      <c r="P940">
        <f t="shared" si="163"/>
        <v>855.95943854918278</v>
      </c>
      <c r="Q940">
        <f t="shared" si="164"/>
        <v>0.85595943854918277</v>
      </c>
      <c r="R940" s="1">
        <f t="shared" si="165"/>
        <v>3.4722222222216548E-4</v>
      </c>
      <c r="S940" s="8">
        <v>3.4722222222216548E-4</v>
      </c>
      <c r="T940" s="8">
        <f t="shared" si="166"/>
        <v>2465163.1830220493</v>
      </c>
      <c r="U940">
        <f t="shared" si="167"/>
        <v>0.98796296296296293</v>
      </c>
      <c r="W940" s="7">
        <f>U940/VLOOKUP(A940,Vlookup!A:B,2,FALSE)</f>
        <v>1.0399610136452242E-2</v>
      </c>
    </row>
    <row r="941" spans="1:23" x14ac:dyDescent="0.35">
      <c r="A941">
        <v>14</v>
      </c>
      <c r="B941">
        <v>91</v>
      </c>
      <c r="D941">
        <v>61133718</v>
      </c>
      <c r="E941">
        <v>17021971</v>
      </c>
      <c r="F941">
        <v>174317</v>
      </c>
      <c r="G941" t="str">
        <f t="shared" si="157"/>
        <v>17:43:17</v>
      </c>
      <c r="H941">
        <v>10411</v>
      </c>
      <c r="I941" t="str">
        <f t="shared" si="158"/>
        <v>1-04-11</v>
      </c>
      <c r="J941">
        <v>10280</v>
      </c>
      <c r="K941">
        <v>-1</v>
      </c>
      <c r="L941">
        <f t="shared" si="159"/>
        <v>102.8</v>
      </c>
      <c r="M941">
        <f t="shared" si="160"/>
        <v>61.222863333333336</v>
      </c>
      <c r="N941">
        <f t="shared" si="161"/>
        <v>17.036618333333333</v>
      </c>
      <c r="O941">
        <f t="shared" si="162"/>
        <v>0.46461980963936811</v>
      </c>
      <c r="P941">
        <f t="shared" si="163"/>
        <v>860.47588745210976</v>
      </c>
      <c r="Q941">
        <f t="shared" si="164"/>
        <v>0.86047588745210979</v>
      </c>
      <c r="R941" s="1">
        <f t="shared" si="165"/>
        <v>3.4722222222216548E-4</v>
      </c>
      <c r="S941" s="8">
        <v>3.4722222222216548E-4</v>
      </c>
      <c r="T941" s="8">
        <f t="shared" si="166"/>
        <v>2478170.5558624812</v>
      </c>
      <c r="U941">
        <f t="shared" si="167"/>
        <v>0.95185185185185195</v>
      </c>
      <c r="W941" s="7">
        <f>U941/VLOOKUP(A941,Vlookup!A:B,2,FALSE)</f>
        <v>1.0019493177387916E-2</v>
      </c>
    </row>
    <row r="942" spans="1:23" x14ac:dyDescent="0.35">
      <c r="A942">
        <v>14</v>
      </c>
      <c r="B942">
        <v>92</v>
      </c>
      <c r="D942">
        <v>61129456</v>
      </c>
      <c r="E942">
        <v>17025770</v>
      </c>
      <c r="F942">
        <v>174347</v>
      </c>
      <c r="G942" t="str">
        <f t="shared" si="157"/>
        <v>17:43:47</v>
      </c>
      <c r="H942">
        <v>10411</v>
      </c>
      <c r="I942" t="str">
        <f t="shared" si="158"/>
        <v>1-04-11</v>
      </c>
      <c r="J942">
        <v>10220</v>
      </c>
      <c r="K942">
        <v>-1</v>
      </c>
      <c r="L942">
        <f t="shared" si="159"/>
        <v>102.2</v>
      </c>
      <c r="M942">
        <f t="shared" si="160"/>
        <v>61.215760000000003</v>
      </c>
      <c r="N942">
        <f t="shared" si="161"/>
        <v>17.042950000000001</v>
      </c>
      <c r="O942">
        <f t="shared" si="162"/>
        <v>0.45861121056111182</v>
      </c>
      <c r="P942">
        <f t="shared" si="163"/>
        <v>849.34796195917909</v>
      </c>
      <c r="Q942">
        <f t="shared" si="164"/>
        <v>0.84934796195917905</v>
      </c>
      <c r="R942" s="1">
        <f t="shared" si="165"/>
        <v>3.472222222222765E-4</v>
      </c>
      <c r="S942" s="8">
        <v>3.472222222222765E-4</v>
      </c>
      <c r="T942" s="8">
        <f t="shared" si="166"/>
        <v>2446122.1304420535</v>
      </c>
      <c r="U942">
        <f t="shared" si="167"/>
        <v>0.9462962962962963</v>
      </c>
      <c r="W942" s="7">
        <f>U942/VLOOKUP(A942,Vlookup!A:B,2,FALSE)</f>
        <v>9.9610136452241722E-3</v>
      </c>
    </row>
    <row r="943" spans="1:23" x14ac:dyDescent="0.35">
      <c r="A943">
        <v>14</v>
      </c>
      <c r="B943">
        <v>93</v>
      </c>
      <c r="D943">
        <v>61125024</v>
      </c>
      <c r="E943">
        <v>17028151</v>
      </c>
      <c r="F943">
        <v>174417</v>
      </c>
      <c r="G943" t="str">
        <f t="shared" si="157"/>
        <v>17:44:17</v>
      </c>
      <c r="H943">
        <v>10411</v>
      </c>
      <c r="I943" t="str">
        <f t="shared" si="158"/>
        <v>1-04-11</v>
      </c>
      <c r="J943">
        <v>9790</v>
      </c>
      <c r="K943">
        <v>-1</v>
      </c>
      <c r="L943">
        <f t="shared" si="159"/>
        <v>97.9</v>
      </c>
      <c r="M943">
        <f t="shared" si="160"/>
        <v>61.208373333333334</v>
      </c>
      <c r="N943">
        <f t="shared" si="161"/>
        <v>17.046918333333334</v>
      </c>
      <c r="O943">
        <f t="shared" si="162"/>
        <v>0.46285760500218004</v>
      </c>
      <c r="P943">
        <f t="shared" si="163"/>
        <v>857.21228446403745</v>
      </c>
      <c r="Q943">
        <f t="shared" si="164"/>
        <v>0.85721228446403752</v>
      </c>
      <c r="R943" s="1">
        <f t="shared" si="165"/>
        <v>3.4722222222216548E-4</v>
      </c>
      <c r="S943" s="8">
        <v>3.4722222222216548E-4</v>
      </c>
      <c r="T943" s="8">
        <f t="shared" si="166"/>
        <v>2468771.3792568315</v>
      </c>
      <c r="U943">
        <f t="shared" si="167"/>
        <v>0.90648148148148144</v>
      </c>
      <c r="W943" s="7">
        <f>U943/VLOOKUP(A943,Vlookup!A:B,2,FALSE)</f>
        <v>9.5419103313840146E-3</v>
      </c>
    </row>
    <row r="944" spans="1:23" x14ac:dyDescent="0.35">
      <c r="A944">
        <v>14</v>
      </c>
      <c r="B944">
        <v>94</v>
      </c>
      <c r="D944">
        <v>61120423</v>
      </c>
      <c r="E944">
        <v>17029027</v>
      </c>
      <c r="F944">
        <v>174447</v>
      </c>
      <c r="G944" t="str">
        <f t="shared" si="157"/>
        <v>17:44:47</v>
      </c>
      <c r="H944">
        <v>10411</v>
      </c>
      <c r="I944" t="str">
        <f t="shared" si="158"/>
        <v>1-04-11</v>
      </c>
      <c r="J944">
        <v>10060</v>
      </c>
      <c r="K944">
        <v>-1</v>
      </c>
      <c r="L944">
        <f t="shared" si="159"/>
        <v>100.6</v>
      </c>
      <c r="M944">
        <f t="shared" si="160"/>
        <v>61.200704999999999</v>
      </c>
      <c r="N944">
        <f t="shared" si="161"/>
        <v>17.048378333333332</v>
      </c>
      <c r="O944">
        <f t="shared" si="162"/>
        <v>0.45774362647359335</v>
      </c>
      <c r="P944">
        <f t="shared" si="163"/>
        <v>847.74119622909484</v>
      </c>
      <c r="Q944">
        <f t="shared" si="164"/>
        <v>0.84774119622909483</v>
      </c>
      <c r="R944" s="1">
        <f t="shared" si="165"/>
        <v>3.4722222222238752E-4</v>
      </c>
      <c r="S944" s="8">
        <v>3.4722222222238752E-4</v>
      </c>
      <c r="T944" s="8">
        <f t="shared" si="166"/>
        <v>2441494.6451386306</v>
      </c>
      <c r="U944">
        <f t="shared" si="167"/>
        <v>0.93148148148148147</v>
      </c>
      <c r="W944" s="7">
        <f>U944/VLOOKUP(A944,Vlookup!A:B,2,FALSE)</f>
        <v>9.8050682261208583E-3</v>
      </c>
    </row>
    <row r="945" spans="1:23" x14ac:dyDescent="0.35">
      <c r="A945">
        <v>14</v>
      </c>
      <c r="B945">
        <v>95</v>
      </c>
      <c r="D945">
        <v>61115872</v>
      </c>
      <c r="E945">
        <v>17028180</v>
      </c>
      <c r="F945">
        <v>174517</v>
      </c>
      <c r="G945" t="str">
        <f t="shared" si="157"/>
        <v>17:45:17</v>
      </c>
      <c r="H945">
        <v>10411</v>
      </c>
      <c r="I945" t="str">
        <f t="shared" si="158"/>
        <v>1-04-11</v>
      </c>
      <c r="J945">
        <v>10640</v>
      </c>
      <c r="K945">
        <v>-1</v>
      </c>
      <c r="L945">
        <f t="shared" si="159"/>
        <v>106.4</v>
      </c>
      <c r="M945">
        <f t="shared" si="160"/>
        <v>61.19312</v>
      </c>
      <c r="N945">
        <f t="shared" si="161"/>
        <v>17.046966666666666</v>
      </c>
      <c r="O945">
        <f t="shared" si="162"/>
        <v>0.46865091786922591</v>
      </c>
      <c r="P945">
        <f t="shared" si="163"/>
        <v>867.94149989380639</v>
      </c>
      <c r="Q945">
        <f t="shared" si="164"/>
        <v>0.86794149989380642</v>
      </c>
      <c r="R945" s="1">
        <f t="shared" si="165"/>
        <v>0</v>
      </c>
      <c r="S945" s="8">
        <v>0</v>
      </c>
      <c r="T945" s="8" t="e">
        <f t="shared" si="166"/>
        <v>#DIV/0!</v>
      </c>
      <c r="U945">
        <f t="shared" si="167"/>
        <v>0</v>
      </c>
      <c r="V945">
        <f>VALUE(SUM(U851:U944)/COUNT(U851:U944))</f>
        <v>0.87057525610717079</v>
      </c>
      <c r="W945" s="7">
        <f>U945/VLOOKUP(A945,Vlookup!A:B,2,FALSE)</f>
        <v>0</v>
      </c>
    </row>
    <row r="946" spans="1:23" x14ac:dyDescent="0.35">
      <c r="A946">
        <v>15</v>
      </c>
      <c r="B946">
        <v>1</v>
      </c>
      <c r="D946">
        <v>61111207</v>
      </c>
      <c r="E946">
        <v>17027453</v>
      </c>
      <c r="F946">
        <v>174547</v>
      </c>
      <c r="G946" t="str">
        <f t="shared" si="157"/>
        <v>17:45:47</v>
      </c>
      <c r="H946">
        <v>10411</v>
      </c>
      <c r="I946" t="str">
        <f t="shared" si="158"/>
        <v>1-04-11</v>
      </c>
      <c r="J946">
        <v>10470</v>
      </c>
      <c r="K946">
        <v>-1</v>
      </c>
      <c r="L946">
        <f t="shared" si="159"/>
        <v>104.7</v>
      </c>
      <c r="M946">
        <f t="shared" si="160"/>
        <v>61.185344999999998</v>
      </c>
      <c r="N946">
        <f t="shared" si="161"/>
        <v>17.045755</v>
      </c>
      <c r="O946">
        <f t="shared" si="162"/>
        <v>0.48048223251104799</v>
      </c>
      <c r="P946">
        <f t="shared" si="163"/>
        <v>889.85309461046086</v>
      </c>
      <c r="Q946">
        <f t="shared" si="164"/>
        <v>0.88985309461046092</v>
      </c>
      <c r="R946" s="1">
        <f t="shared" si="165"/>
        <v>3.4722222222216548E-4</v>
      </c>
      <c r="S946" s="8">
        <v>3.4722222222216548E-4</v>
      </c>
      <c r="T946" s="8">
        <f t="shared" si="166"/>
        <v>2562776.9124785461</v>
      </c>
      <c r="U946">
        <f t="shared" si="167"/>
        <v>0.96944444444444444</v>
      </c>
      <c r="W946" s="7">
        <f>U946/VLOOKUP(A946,Vlookup!A:B,2,FALSE)</f>
        <v>1.02046783625731E-2</v>
      </c>
    </row>
    <row r="947" spans="1:23" x14ac:dyDescent="0.35">
      <c r="A947">
        <v>15</v>
      </c>
      <c r="B947">
        <v>2</v>
      </c>
      <c r="D947">
        <v>61106440</v>
      </c>
      <c r="E947">
        <v>17028550</v>
      </c>
      <c r="F947">
        <v>174617</v>
      </c>
      <c r="G947" t="str">
        <f t="shared" si="157"/>
        <v>17:46:17</v>
      </c>
      <c r="H947">
        <v>10411</v>
      </c>
      <c r="I947" t="str">
        <f t="shared" si="158"/>
        <v>1-04-11</v>
      </c>
      <c r="J947">
        <v>10640</v>
      </c>
      <c r="K947">
        <v>-1</v>
      </c>
      <c r="L947">
        <f t="shared" si="159"/>
        <v>106.4</v>
      </c>
      <c r="M947">
        <f t="shared" si="160"/>
        <v>61.177399999999999</v>
      </c>
      <c r="N947">
        <f t="shared" si="161"/>
        <v>17.047583333333332</v>
      </c>
      <c r="O947">
        <f t="shared" si="162"/>
        <v>0.46276160604749322</v>
      </c>
      <c r="P947">
        <f t="shared" si="163"/>
        <v>857.03449439995745</v>
      </c>
      <c r="Q947">
        <f t="shared" si="164"/>
        <v>0.85703449439995749</v>
      </c>
      <c r="R947" s="1">
        <f t="shared" si="165"/>
        <v>3.472222222222765E-4</v>
      </c>
      <c r="S947" s="8">
        <v>3.472222222222765E-4</v>
      </c>
      <c r="T947" s="8">
        <f t="shared" si="166"/>
        <v>2468259.3438714915</v>
      </c>
      <c r="U947">
        <f t="shared" si="167"/>
        <v>0.98518518518518527</v>
      </c>
      <c r="W947" s="7">
        <f>U947/VLOOKUP(A947,Vlookup!A:B,2,FALSE)</f>
        <v>1.0370370370370372E-2</v>
      </c>
    </row>
    <row r="948" spans="1:23" x14ac:dyDescent="0.35">
      <c r="A948">
        <v>15</v>
      </c>
      <c r="B948">
        <v>3</v>
      </c>
      <c r="D948">
        <v>61101889</v>
      </c>
      <c r="E948">
        <v>17026908</v>
      </c>
      <c r="F948">
        <v>174647</v>
      </c>
      <c r="G948" t="str">
        <f t="shared" si="157"/>
        <v>17:46:47</v>
      </c>
      <c r="H948">
        <v>10411</v>
      </c>
      <c r="I948" t="str">
        <f t="shared" si="158"/>
        <v>1-04-11</v>
      </c>
      <c r="J948">
        <v>10370</v>
      </c>
      <c r="K948">
        <v>-1</v>
      </c>
      <c r="L948">
        <f t="shared" si="159"/>
        <v>103.7</v>
      </c>
      <c r="M948">
        <f t="shared" si="160"/>
        <v>61.169815</v>
      </c>
      <c r="N948">
        <f t="shared" si="161"/>
        <v>17.044846666666668</v>
      </c>
      <c r="O948">
        <f t="shared" si="162"/>
        <v>0.47313765892475845</v>
      </c>
      <c r="P948">
        <f t="shared" si="163"/>
        <v>876.25094432865262</v>
      </c>
      <c r="Q948">
        <f t="shared" si="164"/>
        <v>0.87625094432865269</v>
      </c>
      <c r="R948" s="1">
        <f t="shared" si="165"/>
        <v>3.4722222222216548E-4</v>
      </c>
      <c r="S948" s="8">
        <v>3.4722222222216548E-4</v>
      </c>
      <c r="T948" s="8">
        <f t="shared" si="166"/>
        <v>2523602.7196669318</v>
      </c>
      <c r="U948">
        <f t="shared" si="167"/>
        <v>0.96018518518518525</v>
      </c>
      <c r="W948" s="7">
        <f>U948/VLOOKUP(A948,Vlookup!A:B,2,FALSE)</f>
        <v>1.0107212475633528E-2</v>
      </c>
    </row>
    <row r="949" spans="1:23" x14ac:dyDescent="0.35">
      <c r="A949">
        <v>15</v>
      </c>
      <c r="B949">
        <v>4</v>
      </c>
      <c r="D949">
        <v>61097860</v>
      </c>
      <c r="E949">
        <v>17021798</v>
      </c>
      <c r="F949">
        <v>174717</v>
      </c>
      <c r="G949" t="str">
        <f t="shared" si="157"/>
        <v>17:47:17</v>
      </c>
      <c r="H949">
        <v>10411</v>
      </c>
      <c r="I949" t="str">
        <f t="shared" si="158"/>
        <v>1-04-11</v>
      </c>
      <c r="J949">
        <v>10620</v>
      </c>
      <c r="K949">
        <v>-1</v>
      </c>
      <c r="L949">
        <f t="shared" si="159"/>
        <v>106.2</v>
      </c>
      <c r="M949">
        <f t="shared" si="160"/>
        <v>61.1631</v>
      </c>
      <c r="N949">
        <f t="shared" si="161"/>
        <v>17.03633</v>
      </c>
      <c r="O949">
        <f t="shared" si="162"/>
        <v>0.46800086496818849</v>
      </c>
      <c r="P949">
        <f t="shared" si="163"/>
        <v>866.73760192108512</v>
      </c>
      <c r="Q949">
        <f t="shared" si="164"/>
        <v>0.86673760192108518</v>
      </c>
      <c r="R949" s="1">
        <f t="shared" si="165"/>
        <v>3.4722222222216548E-4</v>
      </c>
      <c r="S949" s="8">
        <v>3.4722222222216548E-4</v>
      </c>
      <c r="T949" s="8">
        <f t="shared" si="166"/>
        <v>2496204.2935331329</v>
      </c>
      <c r="U949">
        <f t="shared" si="167"/>
        <v>0.98333333333333328</v>
      </c>
      <c r="W949" s="7">
        <f>U949/VLOOKUP(A949,Vlookup!A:B,2,FALSE)</f>
        <v>1.0350877192982456E-2</v>
      </c>
    </row>
    <row r="950" spans="1:23" x14ac:dyDescent="0.35">
      <c r="A950">
        <v>15</v>
      </c>
      <c r="B950">
        <v>5</v>
      </c>
      <c r="D950">
        <v>61093243</v>
      </c>
      <c r="E950">
        <v>17020321</v>
      </c>
      <c r="F950">
        <v>174747</v>
      </c>
      <c r="G950" t="str">
        <f t="shared" si="157"/>
        <v>17:47:47</v>
      </c>
      <c r="H950">
        <v>10411</v>
      </c>
      <c r="I950" t="str">
        <f t="shared" si="158"/>
        <v>1-04-11</v>
      </c>
      <c r="J950">
        <v>10700</v>
      </c>
      <c r="K950">
        <v>-1</v>
      </c>
      <c r="L950">
        <f t="shared" si="159"/>
        <v>107</v>
      </c>
      <c r="M950">
        <f t="shared" si="160"/>
        <v>61.155405000000002</v>
      </c>
      <c r="N950">
        <f t="shared" si="161"/>
        <v>17.033868333333334</v>
      </c>
      <c r="O950">
        <f t="shared" si="162"/>
        <v>0.46653545007063002</v>
      </c>
      <c r="P950">
        <f t="shared" si="163"/>
        <v>864.02365353080677</v>
      </c>
      <c r="Q950">
        <f t="shared" si="164"/>
        <v>0.86402365353080679</v>
      </c>
      <c r="R950" s="1">
        <f t="shared" si="165"/>
        <v>3.472222222222765E-4</v>
      </c>
      <c r="S950" s="8">
        <v>3.472222222222765E-4</v>
      </c>
      <c r="T950" s="8">
        <f t="shared" si="166"/>
        <v>2488388.1221683347</v>
      </c>
      <c r="U950">
        <f t="shared" si="167"/>
        <v>0.9907407407407407</v>
      </c>
      <c r="W950" s="7">
        <f>U950/VLOOKUP(A950,Vlookup!A:B,2,FALSE)</f>
        <v>1.0428849902534112E-2</v>
      </c>
    </row>
    <row r="951" spans="1:23" x14ac:dyDescent="0.35">
      <c r="A951">
        <v>15</v>
      </c>
      <c r="B951">
        <v>6</v>
      </c>
      <c r="D951">
        <v>61088590</v>
      </c>
      <c r="E951">
        <v>17019920</v>
      </c>
      <c r="F951">
        <v>174817</v>
      </c>
      <c r="G951" t="str">
        <f t="shared" si="157"/>
        <v>17:48:17</v>
      </c>
      <c r="H951">
        <v>10411</v>
      </c>
      <c r="I951" t="str">
        <f t="shared" si="158"/>
        <v>1-04-11</v>
      </c>
      <c r="J951">
        <v>10690</v>
      </c>
      <c r="K951">
        <v>-1</v>
      </c>
      <c r="L951">
        <f t="shared" si="159"/>
        <v>106.9</v>
      </c>
      <c r="M951">
        <f t="shared" si="160"/>
        <v>61.147649999999999</v>
      </c>
      <c r="N951">
        <f t="shared" si="161"/>
        <v>17.033200000000001</v>
      </c>
      <c r="O951">
        <f t="shared" si="162"/>
        <v>0.48934144106235528</v>
      </c>
      <c r="P951">
        <f t="shared" si="163"/>
        <v>906.26034884748196</v>
      </c>
      <c r="Q951">
        <f t="shared" si="164"/>
        <v>0.90626034884748197</v>
      </c>
      <c r="R951" s="1">
        <f t="shared" si="165"/>
        <v>3.4722222222216548E-4</v>
      </c>
      <c r="S951" s="8">
        <v>3.4722222222216548E-4</v>
      </c>
      <c r="T951" s="8">
        <f t="shared" si="166"/>
        <v>2610029.8046811745</v>
      </c>
      <c r="U951">
        <f t="shared" si="167"/>
        <v>0.98981481481481481</v>
      </c>
      <c r="W951" s="7">
        <f>U951/VLOOKUP(A951,Vlookup!A:B,2,FALSE)</f>
        <v>1.0419103313840156E-2</v>
      </c>
    </row>
    <row r="952" spans="1:23" x14ac:dyDescent="0.35">
      <c r="A952">
        <v>15</v>
      </c>
      <c r="B952">
        <v>7</v>
      </c>
      <c r="D952">
        <v>61083933</v>
      </c>
      <c r="E952">
        <v>17016866</v>
      </c>
      <c r="F952">
        <v>174847</v>
      </c>
      <c r="G952" t="str">
        <f t="shared" si="157"/>
        <v>17:48:47</v>
      </c>
      <c r="H952">
        <v>10411</v>
      </c>
      <c r="I952" t="str">
        <f t="shared" si="158"/>
        <v>1-04-11</v>
      </c>
      <c r="J952">
        <v>11140</v>
      </c>
      <c r="K952">
        <v>-1</v>
      </c>
      <c r="L952">
        <f t="shared" si="159"/>
        <v>111.4</v>
      </c>
      <c r="M952">
        <f t="shared" si="160"/>
        <v>61.139888333333332</v>
      </c>
      <c r="N952">
        <f t="shared" si="161"/>
        <v>17.028110000000002</v>
      </c>
      <c r="O952">
        <f t="shared" si="162"/>
        <v>0.481930070511919</v>
      </c>
      <c r="P952">
        <f t="shared" si="163"/>
        <v>892.53449058807394</v>
      </c>
      <c r="Q952">
        <f t="shared" si="164"/>
        <v>0.89253449058807399</v>
      </c>
      <c r="R952" s="1">
        <f t="shared" si="165"/>
        <v>3.4722222222238752E-4</v>
      </c>
      <c r="S952" s="8">
        <v>3.4722222222238752E-4</v>
      </c>
      <c r="T952" s="8">
        <f t="shared" si="166"/>
        <v>2570499.3328924291</v>
      </c>
      <c r="U952">
        <f t="shared" si="167"/>
        <v>1.0314814814814814</v>
      </c>
      <c r="W952" s="7">
        <f>U952/VLOOKUP(A952,Vlookup!A:B,2,FALSE)</f>
        <v>1.0857699805068226E-2</v>
      </c>
    </row>
    <row r="953" spans="1:23" x14ac:dyDescent="0.35">
      <c r="A953">
        <v>15</v>
      </c>
      <c r="B953">
        <v>8</v>
      </c>
      <c r="D953">
        <v>61079750</v>
      </c>
      <c r="E953">
        <v>17011944</v>
      </c>
      <c r="F953">
        <v>174917</v>
      </c>
      <c r="G953" t="str">
        <f t="shared" si="157"/>
        <v>17:49:17</v>
      </c>
      <c r="H953">
        <v>10411</v>
      </c>
      <c r="I953" t="str">
        <f t="shared" si="158"/>
        <v>1-04-11</v>
      </c>
      <c r="J953">
        <v>10460</v>
      </c>
      <c r="K953">
        <v>-1</v>
      </c>
      <c r="L953">
        <f t="shared" si="159"/>
        <v>104.6</v>
      </c>
      <c r="M953">
        <f t="shared" si="160"/>
        <v>61.132916666666667</v>
      </c>
      <c r="N953">
        <f t="shared" si="161"/>
        <v>17.019906666666667</v>
      </c>
      <c r="O953">
        <f t="shared" si="162"/>
        <v>0.47622910193364937</v>
      </c>
      <c r="P953">
        <f t="shared" si="163"/>
        <v>881.97629678111866</v>
      </c>
      <c r="Q953">
        <f t="shared" si="164"/>
        <v>0.88197629678111866</v>
      </c>
      <c r="R953" s="1">
        <f t="shared" si="165"/>
        <v>3.4722222222216548E-4</v>
      </c>
      <c r="S953" s="8">
        <v>3.4722222222216548E-4</v>
      </c>
      <c r="T953" s="8">
        <f t="shared" si="166"/>
        <v>2540091.7347300369</v>
      </c>
      <c r="U953">
        <f t="shared" si="167"/>
        <v>0.96851851851851856</v>
      </c>
      <c r="W953" s="7">
        <f>U953/VLOOKUP(A953,Vlookup!A:B,2,FALSE)</f>
        <v>1.0194931773879142E-2</v>
      </c>
    </row>
    <row r="954" spans="1:23" x14ac:dyDescent="0.35">
      <c r="A954">
        <v>15</v>
      </c>
      <c r="B954">
        <v>9</v>
      </c>
      <c r="D954">
        <v>61075226</v>
      </c>
      <c r="E954">
        <v>17008920</v>
      </c>
      <c r="F954">
        <v>174947</v>
      </c>
      <c r="G954" t="str">
        <f t="shared" si="157"/>
        <v>17:49:47</v>
      </c>
      <c r="H954">
        <v>10411</v>
      </c>
      <c r="I954" t="str">
        <f t="shared" si="158"/>
        <v>1-04-11</v>
      </c>
      <c r="J954">
        <v>10810</v>
      </c>
      <c r="K954">
        <v>-1</v>
      </c>
      <c r="L954">
        <f t="shared" si="159"/>
        <v>108.1</v>
      </c>
      <c r="M954">
        <f t="shared" si="160"/>
        <v>61.125376666666668</v>
      </c>
      <c r="N954">
        <f t="shared" si="161"/>
        <v>17.014866666666666</v>
      </c>
      <c r="O954">
        <f t="shared" si="162"/>
        <v>0.47138990252272828</v>
      </c>
      <c r="P954">
        <f t="shared" si="163"/>
        <v>873.01409947209277</v>
      </c>
      <c r="Q954">
        <f t="shared" si="164"/>
        <v>0.87301409947209274</v>
      </c>
      <c r="R954" s="1">
        <f t="shared" si="165"/>
        <v>3.4722222222216548E-4</v>
      </c>
      <c r="S954" s="8">
        <v>3.4722222222216548E-4</v>
      </c>
      <c r="T954" s="8">
        <f t="shared" si="166"/>
        <v>2514280.6064800383</v>
      </c>
      <c r="U954">
        <f t="shared" si="167"/>
        <v>1.000925925925926</v>
      </c>
      <c r="W954" s="7">
        <f>U954/VLOOKUP(A954,Vlookup!A:B,2,FALSE)</f>
        <v>1.0536062378167642E-2</v>
      </c>
    </row>
    <row r="955" spans="1:23" x14ac:dyDescent="0.35">
      <c r="A955">
        <v>15</v>
      </c>
      <c r="B955">
        <v>10</v>
      </c>
      <c r="D955">
        <v>61070538</v>
      </c>
      <c r="E955">
        <v>17008081</v>
      </c>
      <c r="F955">
        <v>175017</v>
      </c>
      <c r="G955" t="str">
        <f t="shared" si="157"/>
        <v>17:50:17</v>
      </c>
      <c r="H955">
        <v>10411</v>
      </c>
      <c r="I955" t="str">
        <f t="shared" si="158"/>
        <v>1-04-11</v>
      </c>
      <c r="J955">
        <v>10380</v>
      </c>
      <c r="K955">
        <v>-1</v>
      </c>
      <c r="L955">
        <f t="shared" si="159"/>
        <v>103.8</v>
      </c>
      <c r="M955">
        <f t="shared" si="160"/>
        <v>61.117563333333337</v>
      </c>
      <c r="N955">
        <f t="shared" si="161"/>
        <v>17.013468333333332</v>
      </c>
      <c r="O955">
        <f t="shared" si="162"/>
        <v>0.46918247478764397</v>
      </c>
      <c r="P955">
        <f t="shared" si="163"/>
        <v>868.92594330671659</v>
      </c>
      <c r="Q955">
        <f t="shared" si="164"/>
        <v>0.86892594330671657</v>
      </c>
      <c r="R955" s="1">
        <f t="shared" si="165"/>
        <v>3.472222222222765E-4</v>
      </c>
      <c r="S955" s="8">
        <v>3.472222222222765E-4</v>
      </c>
      <c r="T955" s="8">
        <f t="shared" si="166"/>
        <v>2502506.7167229527</v>
      </c>
      <c r="U955">
        <f t="shared" si="167"/>
        <v>0.96111111111111103</v>
      </c>
      <c r="W955" s="7">
        <f>U955/VLOOKUP(A955,Vlookup!A:B,2,FALSE)</f>
        <v>1.0116959064327484E-2</v>
      </c>
    </row>
    <row r="956" spans="1:23" x14ac:dyDescent="0.35">
      <c r="A956">
        <v>15</v>
      </c>
      <c r="B956">
        <v>11</v>
      </c>
      <c r="D956">
        <v>61066106</v>
      </c>
      <c r="E956">
        <v>17004947</v>
      </c>
      <c r="F956">
        <v>175047</v>
      </c>
      <c r="G956" t="str">
        <f t="shared" si="157"/>
        <v>17:50:47</v>
      </c>
      <c r="H956">
        <v>10411</v>
      </c>
      <c r="I956" t="str">
        <f t="shared" si="158"/>
        <v>1-04-11</v>
      </c>
      <c r="J956">
        <v>10530</v>
      </c>
      <c r="K956">
        <v>-1</v>
      </c>
      <c r="L956">
        <f t="shared" si="159"/>
        <v>105.3</v>
      </c>
      <c r="M956">
        <f t="shared" si="160"/>
        <v>61.110176666666668</v>
      </c>
      <c r="N956">
        <f t="shared" si="161"/>
        <v>17.008244999999999</v>
      </c>
      <c r="O956">
        <f t="shared" si="162"/>
        <v>0.46089086529446499</v>
      </c>
      <c r="P956">
        <f t="shared" si="163"/>
        <v>853.56988252534916</v>
      </c>
      <c r="Q956">
        <f t="shared" si="164"/>
        <v>0.85356988252534916</v>
      </c>
      <c r="R956" s="1">
        <f t="shared" si="165"/>
        <v>3.4722222222216548E-4</v>
      </c>
      <c r="S956" s="8">
        <v>3.4722222222216548E-4</v>
      </c>
      <c r="T956" s="8">
        <f t="shared" si="166"/>
        <v>2458281.2616734072</v>
      </c>
      <c r="U956">
        <f t="shared" si="167"/>
        <v>0.97499999999999998</v>
      </c>
      <c r="W956" s="7">
        <f>U956/VLOOKUP(A956,Vlookup!A:B,2,FALSE)</f>
        <v>1.0263157894736842E-2</v>
      </c>
    </row>
    <row r="957" spans="1:23" x14ac:dyDescent="0.35">
      <c r="A957">
        <v>15</v>
      </c>
      <c r="B957">
        <v>12</v>
      </c>
      <c r="D957">
        <v>61062575</v>
      </c>
      <c r="E957">
        <v>16598843</v>
      </c>
      <c r="F957">
        <v>175117</v>
      </c>
      <c r="G957" t="str">
        <f t="shared" si="157"/>
        <v>17:51:17</v>
      </c>
      <c r="H957">
        <v>10411</v>
      </c>
      <c r="I957" t="str">
        <f t="shared" si="158"/>
        <v>1-04-11</v>
      </c>
      <c r="J957">
        <v>10240</v>
      </c>
      <c r="K957">
        <v>-1</v>
      </c>
      <c r="L957">
        <f t="shared" si="159"/>
        <v>102.4</v>
      </c>
      <c r="M957">
        <f t="shared" si="160"/>
        <v>61.104291666666668</v>
      </c>
      <c r="N957">
        <f t="shared" si="161"/>
        <v>16.998071666666668</v>
      </c>
      <c r="O957">
        <f t="shared" si="162"/>
        <v>0.4527023762050531</v>
      </c>
      <c r="P957">
        <f t="shared" si="163"/>
        <v>838.40480073175831</v>
      </c>
      <c r="Q957">
        <f t="shared" si="164"/>
        <v>0.83840480073175838</v>
      </c>
      <c r="R957" s="1">
        <f t="shared" si="165"/>
        <v>3.4722222222216548E-4</v>
      </c>
      <c r="S957" s="8">
        <v>3.4722222222216548E-4</v>
      </c>
      <c r="T957" s="8">
        <f t="shared" si="166"/>
        <v>2414605.8261078587</v>
      </c>
      <c r="U957">
        <f t="shared" si="167"/>
        <v>0.94814814814814807</v>
      </c>
      <c r="W957" s="7">
        <f>U957/VLOOKUP(A957,Vlookup!A:B,2,FALSE)</f>
        <v>9.9805068226120845E-3</v>
      </c>
    </row>
    <row r="958" spans="1:23" x14ac:dyDescent="0.35">
      <c r="A958">
        <v>15</v>
      </c>
      <c r="B958">
        <v>13</v>
      </c>
      <c r="D958">
        <v>61059111</v>
      </c>
      <c r="E958">
        <v>16592838</v>
      </c>
      <c r="F958">
        <v>175147</v>
      </c>
      <c r="G958" t="str">
        <f t="shared" si="157"/>
        <v>17:51:47</v>
      </c>
      <c r="H958">
        <v>10411</v>
      </c>
      <c r="I958" t="str">
        <f t="shared" si="158"/>
        <v>1-04-11</v>
      </c>
      <c r="J958">
        <v>9920</v>
      </c>
      <c r="K958">
        <v>-1</v>
      </c>
      <c r="L958">
        <f t="shared" si="159"/>
        <v>99.2</v>
      </c>
      <c r="M958">
        <f t="shared" si="160"/>
        <v>61.098518333333331</v>
      </c>
      <c r="N958">
        <f t="shared" si="161"/>
        <v>16.988063333333333</v>
      </c>
      <c r="O958">
        <f t="shared" si="162"/>
        <v>0.44724750408552583</v>
      </c>
      <c r="P958">
        <f t="shared" si="163"/>
        <v>828.30237756639383</v>
      </c>
      <c r="Q958">
        <f t="shared" si="164"/>
        <v>0.8283023775663938</v>
      </c>
      <c r="R958" s="1">
        <f t="shared" si="165"/>
        <v>3.472222222222765E-4</v>
      </c>
      <c r="S958" s="8">
        <v>3.472222222222765E-4</v>
      </c>
      <c r="T958" s="8">
        <f t="shared" si="166"/>
        <v>2385510.8473908412</v>
      </c>
      <c r="U958">
        <f t="shared" si="167"/>
        <v>0.91851851851851862</v>
      </c>
      <c r="W958" s="7">
        <f>U958/VLOOKUP(A958,Vlookup!A:B,2,FALSE)</f>
        <v>9.6686159844054584E-3</v>
      </c>
    </row>
    <row r="959" spans="1:23" x14ac:dyDescent="0.35">
      <c r="A959">
        <v>15</v>
      </c>
      <c r="B959">
        <v>14</v>
      </c>
      <c r="D959">
        <v>61055231</v>
      </c>
      <c r="E959">
        <v>16588269</v>
      </c>
      <c r="F959">
        <v>175217</v>
      </c>
      <c r="G959" t="str">
        <f t="shared" si="157"/>
        <v>17:52:17</v>
      </c>
      <c r="H959">
        <v>10411</v>
      </c>
      <c r="I959" t="str">
        <f t="shared" si="158"/>
        <v>1-04-11</v>
      </c>
      <c r="J959">
        <v>10050</v>
      </c>
      <c r="K959">
        <v>-1</v>
      </c>
      <c r="L959">
        <f t="shared" si="159"/>
        <v>100.5</v>
      </c>
      <c r="M959">
        <f t="shared" si="160"/>
        <v>61.09205166666667</v>
      </c>
      <c r="N959">
        <f t="shared" si="161"/>
        <v>16.980448333333335</v>
      </c>
      <c r="O959">
        <f t="shared" si="162"/>
        <v>0.45957911059498463</v>
      </c>
      <c r="P959">
        <f t="shared" si="163"/>
        <v>851.14051282191156</v>
      </c>
      <c r="Q959">
        <f t="shared" si="164"/>
        <v>0.85114051282191161</v>
      </c>
      <c r="R959" s="1">
        <f t="shared" si="165"/>
        <v>3.472222222222765E-4</v>
      </c>
      <c r="S959" s="8">
        <v>3.472222222222765E-4</v>
      </c>
      <c r="T959" s="8">
        <f t="shared" si="166"/>
        <v>2451284.6769267223</v>
      </c>
      <c r="U959">
        <f t="shared" si="167"/>
        <v>0.93055555555555558</v>
      </c>
      <c r="W959" s="7">
        <f>U959/VLOOKUP(A959,Vlookup!A:B,2,FALSE)</f>
        <v>9.7953216374269004E-3</v>
      </c>
    </row>
    <row r="960" spans="1:23" x14ac:dyDescent="0.35">
      <c r="A960">
        <v>15</v>
      </c>
      <c r="B960">
        <v>15</v>
      </c>
      <c r="D960">
        <v>61051130</v>
      </c>
      <c r="E960">
        <v>16584016</v>
      </c>
      <c r="F960">
        <v>175247</v>
      </c>
      <c r="G960" t="str">
        <f t="shared" si="157"/>
        <v>17:52:47</v>
      </c>
      <c r="H960">
        <v>10411</v>
      </c>
      <c r="I960" t="str">
        <f t="shared" si="158"/>
        <v>1-04-11</v>
      </c>
      <c r="J960">
        <v>10260</v>
      </c>
      <c r="K960">
        <v>-1</v>
      </c>
      <c r="L960">
        <f t="shared" si="159"/>
        <v>102.6</v>
      </c>
      <c r="M960">
        <f t="shared" si="160"/>
        <v>61.085216666666668</v>
      </c>
      <c r="N960">
        <f t="shared" si="161"/>
        <v>16.97336</v>
      </c>
      <c r="O960">
        <f t="shared" si="162"/>
        <v>0.44065465609256244</v>
      </c>
      <c r="P960">
        <f t="shared" si="163"/>
        <v>816.09242308342562</v>
      </c>
      <c r="Q960">
        <f t="shared" si="164"/>
        <v>0.81609242308342567</v>
      </c>
      <c r="R960" s="1">
        <f t="shared" si="165"/>
        <v>3.472222222222765E-4</v>
      </c>
      <c r="S960" s="8">
        <v>3.472222222222765E-4</v>
      </c>
      <c r="T960" s="8">
        <f t="shared" si="166"/>
        <v>2350346.1784798983</v>
      </c>
      <c r="U960">
        <f t="shared" si="167"/>
        <v>0.95</v>
      </c>
      <c r="W960" s="7">
        <f>U960/VLOOKUP(A960,Vlookup!A:B,2,FALSE)</f>
        <v>0.01</v>
      </c>
    </row>
    <row r="961" spans="1:23" x14ac:dyDescent="0.35">
      <c r="A961">
        <v>15</v>
      </c>
      <c r="B961">
        <v>16</v>
      </c>
      <c r="D961">
        <v>61046897</v>
      </c>
      <c r="E961">
        <v>16581543</v>
      </c>
      <c r="F961">
        <v>175317</v>
      </c>
      <c r="G961" t="str">
        <f t="shared" si="157"/>
        <v>17:53:17</v>
      </c>
      <c r="H961">
        <v>10411</v>
      </c>
      <c r="I961" t="str">
        <f t="shared" si="158"/>
        <v>1-04-11</v>
      </c>
      <c r="J961">
        <v>8780</v>
      </c>
      <c r="K961">
        <v>-1</v>
      </c>
      <c r="L961">
        <f t="shared" si="159"/>
        <v>87.8</v>
      </c>
      <c r="M961">
        <f t="shared" si="160"/>
        <v>61.078161666666666</v>
      </c>
      <c r="N961">
        <f t="shared" si="161"/>
        <v>16.969238333333333</v>
      </c>
      <c r="O961">
        <f t="shared" si="162"/>
        <v>0.33035726847244323</v>
      </c>
      <c r="P961">
        <f t="shared" si="163"/>
        <v>611.82166121096486</v>
      </c>
      <c r="Q961">
        <f t="shared" si="164"/>
        <v>0.61182166121096493</v>
      </c>
      <c r="R961" s="1">
        <f t="shared" si="165"/>
        <v>3.4722222222216548E-4</v>
      </c>
      <c r="S961" s="8">
        <v>3.4722222222216548E-4</v>
      </c>
      <c r="T961" s="8">
        <f t="shared" si="166"/>
        <v>1762046.3842878668</v>
      </c>
      <c r="U961">
        <f t="shared" si="167"/>
        <v>0.812962962962963</v>
      </c>
      <c r="W961" s="7">
        <f>U961/VLOOKUP(A961,Vlookup!A:B,2,FALSE)</f>
        <v>8.5575048732943471E-3</v>
      </c>
    </row>
    <row r="962" spans="1:23" x14ac:dyDescent="0.35">
      <c r="A962">
        <v>15</v>
      </c>
      <c r="B962">
        <v>17</v>
      </c>
      <c r="D962">
        <v>61043982</v>
      </c>
      <c r="E962">
        <v>16578355</v>
      </c>
      <c r="F962">
        <v>175347</v>
      </c>
      <c r="G962" t="str">
        <f t="shared" si="157"/>
        <v>17:53:47</v>
      </c>
      <c r="H962">
        <v>10411</v>
      </c>
      <c r="I962" t="str">
        <f t="shared" si="158"/>
        <v>1-04-11</v>
      </c>
      <c r="J962">
        <v>5180</v>
      </c>
      <c r="K962">
        <v>-1</v>
      </c>
      <c r="L962">
        <f t="shared" si="159"/>
        <v>51.8</v>
      </c>
      <c r="M962">
        <f t="shared" si="160"/>
        <v>61.073303333333335</v>
      </c>
      <c r="N962">
        <f t="shared" si="161"/>
        <v>16.963925</v>
      </c>
      <c r="O962">
        <f t="shared" si="162"/>
        <v>0.12171407171015999</v>
      </c>
      <c r="P962">
        <f t="shared" si="163"/>
        <v>225.4144608072163</v>
      </c>
      <c r="Q962">
        <f t="shared" si="164"/>
        <v>0.2254144608072163</v>
      </c>
      <c r="R962" s="1">
        <f t="shared" si="165"/>
        <v>3.4722222222216548E-4</v>
      </c>
      <c r="S962" s="8">
        <v>3.4722222222216548E-4</v>
      </c>
      <c r="T962" s="8">
        <f t="shared" si="166"/>
        <v>649193.64712488907</v>
      </c>
      <c r="U962">
        <f t="shared" si="167"/>
        <v>0.47962962962962963</v>
      </c>
      <c r="W962" s="7">
        <f>U962/VLOOKUP(A962,Vlookup!A:B,2,FALSE)</f>
        <v>5.0487329434697852E-3</v>
      </c>
    </row>
    <row r="963" spans="1:23" x14ac:dyDescent="0.35">
      <c r="A963">
        <v>15</v>
      </c>
      <c r="B963">
        <v>18</v>
      </c>
      <c r="D963">
        <v>61042886</v>
      </c>
      <c r="E963">
        <v>16579439</v>
      </c>
      <c r="F963">
        <v>175417</v>
      </c>
      <c r="G963" t="str">
        <f t="shared" ref="G963:G1026" si="168">IF(LEN(F963)=6,MID(F963,1,2)&amp;":"&amp;MID(F963,3,2)&amp;":"&amp;MID(F963,5,2),MID(F963,1,1)&amp;":"&amp;MID(F963,2,2)&amp;":"&amp;MID(F963,4,2))</f>
        <v>17:54:17</v>
      </c>
      <c r="H963">
        <v>10411</v>
      </c>
      <c r="I963" t="str">
        <f t="shared" ref="I963:I1026" si="169">IF(LEN(H963)=6,MID(H963,1,2)&amp;"-"&amp;MID(H963,3,2)&amp;"-"&amp;MID(H963,5,2),MID(H963,1,1)&amp;"-"&amp;MID(H963,2,2)&amp;"-"&amp;MID(H963,4,2))</f>
        <v>1-04-11</v>
      </c>
      <c r="J963">
        <v>1910</v>
      </c>
      <c r="K963">
        <v>-1</v>
      </c>
      <c r="L963">
        <f t="shared" ref="L963:L1026" si="170">J963/100</f>
        <v>19.100000000000001</v>
      </c>
      <c r="M963">
        <f t="shared" ref="M963:M1026" si="171" xml:space="preserve"> LEFT(D963,2) + ((MID(D963,3,2)&amp;"."&amp;RIGHT(D963,4))/60)</f>
        <v>61.071476666666669</v>
      </c>
      <c r="N963">
        <f t="shared" ref="N963:N1026" si="172" xml:space="preserve"> LEFT(E963,2) + ((MID(E963,3,2)&amp;"."&amp;RIGHT(E963,4))/60)</f>
        <v>16.965731666666667</v>
      </c>
      <c r="O963">
        <f t="shared" ref="O963:O1026" si="173">ACOS((SIN(M963*PI()/180)*SIN(M964*PI()/180)+COS(M963*PI()/180)*COS(M964*PI()/180)*COS(N964*PI()/180-N963*PI()/180)))*3443.8985</f>
        <v>7.330292459521949E-2</v>
      </c>
      <c r="P963">
        <f t="shared" ref="P963:P1026" si="174">O963*1852</f>
        <v>135.7570163503465</v>
      </c>
      <c r="Q963">
        <f t="shared" ref="Q963:Q1026" si="175">P963*0.001</f>
        <v>0.13575701635034651</v>
      </c>
      <c r="R963" s="1">
        <f t="shared" ref="R963:R1026" si="176">IF(A964=A963,G964-G963,0)</f>
        <v>3.472222222222765E-4</v>
      </c>
      <c r="S963" s="8">
        <v>3.472222222222765E-4</v>
      </c>
      <c r="T963" s="8">
        <f t="shared" ref="T963:T1026" si="177">P963/S963</f>
        <v>390980.20708893682</v>
      </c>
      <c r="U963">
        <f t="shared" ref="U963:U1026" si="178">IF(A963=A964,((L963*5)/18)/(MINUTE(R963)*60+SECOND(R963)),0)</f>
        <v>0.17685185185185184</v>
      </c>
      <c r="W963" s="7">
        <f>U963/VLOOKUP(A963,Vlookup!A:B,2,FALSE)</f>
        <v>1.8615984405458089E-3</v>
      </c>
    </row>
    <row r="964" spans="1:23" x14ac:dyDescent="0.35">
      <c r="A964">
        <v>15</v>
      </c>
      <c r="B964">
        <v>19</v>
      </c>
      <c r="D964">
        <v>61043562</v>
      </c>
      <c r="E964">
        <v>16580018</v>
      </c>
      <c r="F964">
        <v>175447</v>
      </c>
      <c r="G964" t="str">
        <f t="shared" si="168"/>
        <v>17:54:47</v>
      </c>
      <c r="H964">
        <v>10411</v>
      </c>
      <c r="I964" t="str">
        <f t="shared" si="169"/>
        <v>1-04-11</v>
      </c>
      <c r="J964">
        <v>1839</v>
      </c>
      <c r="K964">
        <v>-1</v>
      </c>
      <c r="L964">
        <f t="shared" si="170"/>
        <v>18.39</v>
      </c>
      <c r="M964">
        <f t="shared" si="171"/>
        <v>61.072603333333333</v>
      </c>
      <c r="N964">
        <f t="shared" si="172"/>
        <v>16.966696666666667</v>
      </c>
      <c r="O964">
        <f t="shared" si="173"/>
        <v>4.6310301266663613E-2</v>
      </c>
      <c r="P964">
        <f t="shared" si="174"/>
        <v>85.766677945861005</v>
      </c>
      <c r="Q964">
        <f t="shared" si="175"/>
        <v>8.5766677945861E-2</v>
      </c>
      <c r="R964" s="1">
        <f t="shared" si="176"/>
        <v>2.5243055555555505E-2</v>
      </c>
      <c r="S964" s="8">
        <v>2.5243055555555505E-2</v>
      </c>
      <c r="T964" s="8">
        <f t="shared" si="177"/>
        <v>3397.6345596159586</v>
      </c>
      <c r="U964">
        <f t="shared" si="178"/>
        <v>2.3421977686076722E-3</v>
      </c>
      <c r="W964" s="7">
        <f>U964/VLOOKUP(A964,Vlookup!A:B,2,FALSE)</f>
        <v>2.4654713353764969E-5</v>
      </c>
    </row>
    <row r="965" spans="1:23" x14ac:dyDescent="0.35">
      <c r="A965">
        <v>15</v>
      </c>
      <c r="B965">
        <v>20</v>
      </c>
      <c r="D965">
        <v>61043100</v>
      </c>
      <c r="E965">
        <v>16579985</v>
      </c>
      <c r="F965">
        <v>183108</v>
      </c>
      <c r="G965" t="str">
        <f t="shared" si="168"/>
        <v>18:31:08</v>
      </c>
      <c r="H965">
        <v>10411</v>
      </c>
      <c r="I965" t="str">
        <f t="shared" si="169"/>
        <v>1-04-11</v>
      </c>
      <c r="J965">
        <v>1590</v>
      </c>
      <c r="K965">
        <v>-1</v>
      </c>
      <c r="L965">
        <f t="shared" si="170"/>
        <v>15.9</v>
      </c>
      <c r="M965">
        <f t="shared" si="171"/>
        <v>61.071833333333331</v>
      </c>
      <c r="N965">
        <f t="shared" si="172"/>
        <v>16.966641666666668</v>
      </c>
      <c r="O965">
        <f t="shared" si="173"/>
        <v>0.11238800409183716</v>
      </c>
      <c r="P965">
        <f t="shared" si="174"/>
        <v>208.14258357808242</v>
      </c>
      <c r="Q965">
        <f t="shared" si="175"/>
        <v>0.20814258357808244</v>
      </c>
      <c r="R965" s="1">
        <f t="shared" si="176"/>
        <v>3.4722222222216548E-4</v>
      </c>
      <c r="S965" s="8">
        <v>3.4722222222216548E-4</v>
      </c>
      <c r="T965" s="8">
        <f t="shared" si="177"/>
        <v>599450.64070497535</v>
      </c>
      <c r="U965">
        <f t="shared" si="178"/>
        <v>0.14722222222222223</v>
      </c>
      <c r="W965" s="7">
        <f>U965/VLOOKUP(A965,Vlookup!A:B,2,FALSE)</f>
        <v>1.5497076023391813E-3</v>
      </c>
    </row>
    <row r="966" spans="1:23" x14ac:dyDescent="0.35">
      <c r="A966">
        <v>15</v>
      </c>
      <c r="B966">
        <v>21</v>
      </c>
      <c r="D966">
        <v>61043788</v>
      </c>
      <c r="E966">
        <v>16578153</v>
      </c>
      <c r="F966">
        <v>183138</v>
      </c>
      <c r="G966" t="str">
        <f t="shared" si="168"/>
        <v>18:31:38</v>
      </c>
      <c r="H966">
        <v>10411</v>
      </c>
      <c r="I966" t="str">
        <f t="shared" si="169"/>
        <v>1-04-11</v>
      </c>
      <c r="J966">
        <v>2650</v>
      </c>
      <c r="K966">
        <v>-1</v>
      </c>
      <c r="L966">
        <f t="shared" si="170"/>
        <v>26.5</v>
      </c>
      <c r="M966">
        <f t="shared" si="171"/>
        <v>61.072980000000001</v>
      </c>
      <c r="N966">
        <f t="shared" si="172"/>
        <v>16.963588333333334</v>
      </c>
      <c r="O966">
        <f t="shared" si="173"/>
        <v>0.25389177240158878</v>
      </c>
      <c r="P966">
        <f t="shared" si="174"/>
        <v>470.20756248774239</v>
      </c>
      <c r="Q966">
        <f t="shared" si="175"/>
        <v>0.47020756248774243</v>
      </c>
      <c r="R966" s="1">
        <f t="shared" si="176"/>
        <v>3.472222222222765E-4</v>
      </c>
      <c r="S966" s="8">
        <v>3.472222222222765E-4</v>
      </c>
      <c r="T966" s="8">
        <f t="shared" si="177"/>
        <v>1354197.7799644864</v>
      </c>
      <c r="U966">
        <f t="shared" si="178"/>
        <v>0.24537037037037035</v>
      </c>
      <c r="W966" s="7">
        <f>U966/VLOOKUP(A966,Vlookup!A:B,2,FALSE)</f>
        <v>2.5828460038986351E-3</v>
      </c>
    </row>
    <row r="967" spans="1:23" x14ac:dyDescent="0.35">
      <c r="A967">
        <v>15</v>
      </c>
      <c r="B967">
        <v>22</v>
      </c>
      <c r="D967">
        <v>61041265</v>
      </c>
      <c r="E967">
        <v>16578649</v>
      </c>
      <c r="F967">
        <v>183208</v>
      </c>
      <c r="G967" t="str">
        <f t="shared" si="168"/>
        <v>18:32:08</v>
      </c>
      <c r="H967">
        <v>10411</v>
      </c>
      <c r="I967" t="str">
        <f t="shared" si="169"/>
        <v>1-04-11</v>
      </c>
      <c r="J967">
        <v>8510</v>
      </c>
      <c r="K967">
        <v>-1</v>
      </c>
      <c r="L967">
        <f t="shared" si="170"/>
        <v>85.1</v>
      </c>
      <c r="M967">
        <f t="shared" si="171"/>
        <v>61.068775000000002</v>
      </c>
      <c r="N967">
        <f t="shared" si="172"/>
        <v>16.964414999999999</v>
      </c>
      <c r="O967">
        <f t="shared" si="173"/>
        <v>0.42663469092684553</v>
      </c>
      <c r="P967">
        <f t="shared" si="174"/>
        <v>790.12744759651787</v>
      </c>
      <c r="Q967">
        <f t="shared" si="175"/>
        <v>0.79012744759651787</v>
      </c>
      <c r="R967" s="1">
        <f t="shared" si="176"/>
        <v>3.472222222222765E-4</v>
      </c>
      <c r="S967" s="8">
        <v>3.472222222222765E-4</v>
      </c>
      <c r="T967" s="8">
        <f t="shared" si="177"/>
        <v>2275567.0490776156</v>
      </c>
      <c r="U967">
        <f t="shared" si="178"/>
        <v>0.78796296296296298</v>
      </c>
      <c r="W967" s="7">
        <f>U967/VLOOKUP(A967,Vlookup!A:B,2,FALSE)</f>
        <v>8.2943469785575052E-3</v>
      </c>
    </row>
    <row r="968" spans="1:23" x14ac:dyDescent="0.35">
      <c r="A968">
        <v>15</v>
      </c>
      <c r="B968">
        <v>23</v>
      </c>
      <c r="D968">
        <v>61037028</v>
      </c>
      <c r="E968">
        <v>16577761</v>
      </c>
      <c r="F968">
        <v>183238</v>
      </c>
      <c r="G968" t="str">
        <f t="shared" si="168"/>
        <v>18:32:38</v>
      </c>
      <c r="H968">
        <v>10411</v>
      </c>
      <c r="I968" t="str">
        <f t="shared" si="169"/>
        <v>1-04-11</v>
      </c>
      <c r="J968">
        <v>9540</v>
      </c>
      <c r="K968">
        <v>-1</v>
      </c>
      <c r="L968">
        <f t="shared" si="170"/>
        <v>95.4</v>
      </c>
      <c r="M968">
        <f t="shared" si="171"/>
        <v>61.06171333333333</v>
      </c>
      <c r="N968">
        <f t="shared" si="172"/>
        <v>16.962935000000002</v>
      </c>
      <c r="O968">
        <f t="shared" si="173"/>
        <v>0.43102317653987599</v>
      </c>
      <c r="P968">
        <f t="shared" si="174"/>
        <v>798.25492295185029</v>
      </c>
      <c r="Q968">
        <f t="shared" si="175"/>
        <v>0.7982549229518503</v>
      </c>
      <c r="R968" s="1">
        <f t="shared" si="176"/>
        <v>3.472222222222765E-4</v>
      </c>
      <c r="S968" s="8">
        <v>3.472222222222765E-4</v>
      </c>
      <c r="T968" s="8">
        <f t="shared" si="177"/>
        <v>2298974.1781009696</v>
      </c>
      <c r="U968">
        <f t="shared" si="178"/>
        <v>0.8833333333333333</v>
      </c>
      <c r="W968" s="7">
        <f>U968/VLOOKUP(A968,Vlookup!A:B,2,FALSE)</f>
        <v>9.2982456140350868E-3</v>
      </c>
    </row>
    <row r="969" spans="1:23" x14ac:dyDescent="0.35">
      <c r="A969">
        <v>15</v>
      </c>
      <c r="B969">
        <v>24</v>
      </c>
      <c r="D969">
        <v>61032861</v>
      </c>
      <c r="E969">
        <v>16575547</v>
      </c>
      <c r="F969">
        <v>183308</v>
      </c>
      <c r="G969" t="str">
        <f t="shared" si="168"/>
        <v>18:33:08</v>
      </c>
      <c r="H969">
        <v>10411</v>
      </c>
      <c r="I969" t="str">
        <f t="shared" si="169"/>
        <v>1-04-11</v>
      </c>
      <c r="J969">
        <v>9690</v>
      </c>
      <c r="K969">
        <v>-1</v>
      </c>
      <c r="L969">
        <f t="shared" si="170"/>
        <v>96.9</v>
      </c>
      <c r="M969">
        <f t="shared" si="171"/>
        <v>61.054768333333335</v>
      </c>
      <c r="N969">
        <f t="shared" si="172"/>
        <v>16.959244999999999</v>
      </c>
      <c r="O969">
        <f t="shared" si="173"/>
        <v>0.42006774021616411</v>
      </c>
      <c r="P969">
        <f t="shared" si="174"/>
        <v>777.96545488033598</v>
      </c>
      <c r="Q969">
        <f t="shared" si="175"/>
        <v>0.77796545488033597</v>
      </c>
      <c r="R969" s="1">
        <f t="shared" si="176"/>
        <v>3.4722222222216548E-4</v>
      </c>
      <c r="S969" s="8">
        <v>3.4722222222216548E-4</v>
      </c>
      <c r="T969" s="8">
        <f t="shared" si="177"/>
        <v>2240540.5100557338</v>
      </c>
      <c r="U969">
        <f t="shared" si="178"/>
        <v>0.89722222222222225</v>
      </c>
      <c r="W969" s="7">
        <f>U969/VLOOKUP(A969,Vlookup!A:B,2,FALSE)</f>
        <v>9.4444444444444445E-3</v>
      </c>
    </row>
    <row r="970" spans="1:23" x14ac:dyDescent="0.35">
      <c r="A970">
        <v>15</v>
      </c>
      <c r="B970">
        <v>25</v>
      </c>
      <c r="D970">
        <v>61028671</v>
      </c>
      <c r="E970">
        <v>16575884</v>
      </c>
      <c r="F970">
        <v>183338</v>
      </c>
      <c r="G970" t="str">
        <f t="shared" si="168"/>
        <v>18:33:38</v>
      </c>
      <c r="H970">
        <v>10411</v>
      </c>
      <c r="I970" t="str">
        <f t="shared" si="169"/>
        <v>1-04-11</v>
      </c>
      <c r="J970">
        <v>9960</v>
      </c>
      <c r="K970">
        <v>-1</v>
      </c>
      <c r="L970">
        <f t="shared" si="170"/>
        <v>99.6</v>
      </c>
      <c r="M970">
        <f t="shared" si="171"/>
        <v>61.047784999999998</v>
      </c>
      <c r="N970">
        <f t="shared" si="172"/>
        <v>16.959806666666665</v>
      </c>
      <c r="O970">
        <f t="shared" si="173"/>
        <v>0.45754429090717985</v>
      </c>
      <c r="P970">
        <f t="shared" si="174"/>
        <v>847.37202676009713</v>
      </c>
      <c r="Q970">
        <f t="shared" si="175"/>
        <v>0.84737202676009715</v>
      </c>
      <c r="R970" s="1">
        <f t="shared" si="176"/>
        <v>3.4722222222216548E-4</v>
      </c>
      <c r="S970" s="8">
        <v>3.4722222222216548E-4</v>
      </c>
      <c r="T970" s="8">
        <f t="shared" si="177"/>
        <v>2440431.4370694784</v>
      </c>
      <c r="U970">
        <f t="shared" si="178"/>
        <v>0.92222222222222228</v>
      </c>
      <c r="W970" s="7">
        <f>U970/VLOOKUP(A970,Vlookup!A:B,2,FALSE)</f>
        <v>9.7076023391812864E-3</v>
      </c>
    </row>
    <row r="971" spans="1:23" x14ac:dyDescent="0.35">
      <c r="A971">
        <v>15</v>
      </c>
      <c r="B971">
        <v>26</v>
      </c>
      <c r="D971">
        <v>61024352</v>
      </c>
      <c r="E971">
        <v>16578952</v>
      </c>
      <c r="F971">
        <v>183408</v>
      </c>
      <c r="G971" t="str">
        <f t="shared" si="168"/>
        <v>18:34:08</v>
      </c>
      <c r="H971">
        <v>10411</v>
      </c>
      <c r="I971" t="str">
        <f t="shared" si="169"/>
        <v>1-04-11</v>
      </c>
      <c r="J971">
        <v>10080</v>
      </c>
      <c r="K971">
        <v>-1</v>
      </c>
      <c r="L971">
        <f t="shared" si="170"/>
        <v>100.8</v>
      </c>
      <c r="M971">
        <f t="shared" si="171"/>
        <v>61.04058666666667</v>
      </c>
      <c r="N971">
        <f t="shared" si="172"/>
        <v>16.964919999999999</v>
      </c>
      <c r="O971">
        <f t="shared" si="173"/>
        <v>0.46136751780144569</v>
      </c>
      <c r="P971">
        <f t="shared" si="174"/>
        <v>854.45264296827747</v>
      </c>
      <c r="Q971">
        <f t="shared" si="175"/>
        <v>0.8544526429682775</v>
      </c>
      <c r="R971" s="1">
        <f t="shared" si="176"/>
        <v>3.472222222222765E-4</v>
      </c>
      <c r="S971" s="8">
        <v>3.472222222222765E-4</v>
      </c>
      <c r="T971" s="8">
        <f t="shared" si="177"/>
        <v>2460823.6117482544</v>
      </c>
      <c r="U971">
        <f t="shared" si="178"/>
        <v>0.93333333333333335</v>
      </c>
      <c r="W971" s="7">
        <f>U971/VLOOKUP(A971,Vlookup!A:B,2,FALSE)</f>
        <v>9.8245614035087723E-3</v>
      </c>
    </row>
    <row r="972" spans="1:23" x14ac:dyDescent="0.35">
      <c r="A972">
        <v>15</v>
      </c>
      <c r="B972">
        <v>27</v>
      </c>
      <c r="D972">
        <v>61020167</v>
      </c>
      <c r="E972">
        <v>16582922</v>
      </c>
      <c r="F972">
        <v>183438</v>
      </c>
      <c r="G972" t="str">
        <f t="shared" si="168"/>
        <v>18:34:38</v>
      </c>
      <c r="H972">
        <v>10411</v>
      </c>
      <c r="I972" t="str">
        <f t="shared" si="169"/>
        <v>1-04-11</v>
      </c>
      <c r="J972">
        <v>10260</v>
      </c>
      <c r="K972">
        <v>-1</v>
      </c>
      <c r="L972">
        <f t="shared" si="170"/>
        <v>102.6</v>
      </c>
      <c r="M972">
        <f t="shared" si="171"/>
        <v>61.033611666666665</v>
      </c>
      <c r="N972">
        <f t="shared" si="172"/>
        <v>16.971536666666665</v>
      </c>
      <c r="O972">
        <f t="shared" si="173"/>
        <v>0.44785046127685901</v>
      </c>
      <c r="P972">
        <f t="shared" si="174"/>
        <v>829.41905428474286</v>
      </c>
      <c r="Q972">
        <f t="shared" si="175"/>
        <v>0.82941905428474283</v>
      </c>
      <c r="R972" s="1">
        <f t="shared" si="176"/>
        <v>3.4722222222216548E-4</v>
      </c>
      <c r="S972" s="8">
        <v>3.4722222222216548E-4</v>
      </c>
      <c r="T972" s="8">
        <f t="shared" si="177"/>
        <v>2388726.8763404498</v>
      </c>
      <c r="U972">
        <f t="shared" si="178"/>
        <v>0.95</v>
      </c>
      <c r="W972" s="7">
        <f>U972/VLOOKUP(A972,Vlookup!A:B,2,FALSE)</f>
        <v>0.01</v>
      </c>
    </row>
    <row r="973" spans="1:23" x14ac:dyDescent="0.35">
      <c r="A973">
        <v>15</v>
      </c>
      <c r="B973">
        <v>28</v>
      </c>
      <c r="D973">
        <v>61015857</v>
      </c>
      <c r="E973">
        <v>16585373</v>
      </c>
      <c r="F973">
        <v>183508</v>
      </c>
      <c r="G973" t="str">
        <f t="shared" si="168"/>
        <v>18:35:08</v>
      </c>
      <c r="H973">
        <v>10411</v>
      </c>
      <c r="I973" t="str">
        <f t="shared" si="169"/>
        <v>1-04-11</v>
      </c>
      <c r="J973">
        <v>9850</v>
      </c>
      <c r="K973">
        <v>-1</v>
      </c>
      <c r="L973">
        <f t="shared" si="170"/>
        <v>98.5</v>
      </c>
      <c r="M973">
        <f t="shared" si="171"/>
        <v>61.026428333333335</v>
      </c>
      <c r="N973">
        <f t="shared" si="172"/>
        <v>16.975621666666665</v>
      </c>
      <c r="O973">
        <f t="shared" si="173"/>
        <v>0.44632238092294141</v>
      </c>
      <c r="P973">
        <f t="shared" si="174"/>
        <v>826.58904946928749</v>
      </c>
      <c r="Q973">
        <f t="shared" si="175"/>
        <v>0.82658904946928746</v>
      </c>
      <c r="R973" s="1">
        <f t="shared" si="176"/>
        <v>3.4722222222216548E-4</v>
      </c>
      <c r="S973" s="8">
        <v>3.4722222222216548E-4</v>
      </c>
      <c r="T973" s="8">
        <f t="shared" si="177"/>
        <v>2380576.4624719368</v>
      </c>
      <c r="U973">
        <f t="shared" si="178"/>
        <v>0.91203703703703698</v>
      </c>
      <c r="W973" s="7">
        <f>U973/VLOOKUP(A973,Vlookup!A:B,2,FALSE)</f>
        <v>9.6003898635477584E-3</v>
      </c>
    </row>
    <row r="974" spans="1:23" x14ac:dyDescent="0.35">
      <c r="A974">
        <v>15</v>
      </c>
      <c r="B974">
        <v>29</v>
      </c>
      <c r="D974">
        <v>61011430</v>
      </c>
      <c r="E974">
        <v>16586407</v>
      </c>
      <c r="F974">
        <v>183538</v>
      </c>
      <c r="G974" t="str">
        <f t="shared" si="168"/>
        <v>18:35:38</v>
      </c>
      <c r="H974">
        <v>10411</v>
      </c>
      <c r="I974" t="str">
        <f t="shared" si="169"/>
        <v>1-04-11</v>
      </c>
      <c r="J974">
        <v>9980</v>
      </c>
      <c r="K974">
        <v>-1</v>
      </c>
      <c r="L974">
        <f t="shared" si="170"/>
        <v>99.8</v>
      </c>
      <c r="M974">
        <f t="shared" si="171"/>
        <v>61.01905</v>
      </c>
      <c r="N974">
        <f t="shared" si="172"/>
        <v>16.977345</v>
      </c>
      <c r="O974">
        <f t="shared" si="173"/>
        <v>0.44701380541541152</v>
      </c>
      <c r="P974">
        <f t="shared" si="174"/>
        <v>827.8695676293421</v>
      </c>
      <c r="Q974">
        <f t="shared" si="175"/>
        <v>0.82786956762934216</v>
      </c>
      <c r="R974" s="1">
        <f t="shared" si="176"/>
        <v>3.4722222222238752E-4</v>
      </c>
      <c r="S974" s="8">
        <v>3.4722222222238752E-4</v>
      </c>
      <c r="T974" s="8">
        <f t="shared" si="177"/>
        <v>2384264.3547713701</v>
      </c>
      <c r="U974">
        <f t="shared" si="178"/>
        <v>0.92407407407407405</v>
      </c>
      <c r="W974" s="7">
        <f>U974/VLOOKUP(A974,Vlookup!A:B,2,FALSE)</f>
        <v>9.7270955165692004E-3</v>
      </c>
    </row>
    <row r="975" spans="1:23" x14ac:dyDescent="0.35">
      <c r="A975">
        <v>15</v>
      </c>
      <c r="B975">
        <v>30</v>
      </c>
      <c r="D975">
        <v>61007146</v>
      </c>
      <c r="E975">
        <v>16588983</v>
      </c>
      <c r="F975">
        <v>183608</v>
      </c>
      <c r="G975" t="str">
        <f t="shared" si="168"/>
        <v>18:36:08</v>
      </c>
      <c r="H975">
        <v>10411</v>
      </c>
      <c r="I975" t="str">
        <f t="shared" si="169"/>
        <v>1-04-11</v>
      </c>
      <c r="J975">
        <v>9590</v>
      </c>
      <c r="K975">
        <v>-1</v>
      </c>
      <c r="L975">
        <f t="shared" si="170"/>
        <v>95.9</v>
      </c>
      <c r="M975">
        <f t="shared" si="171"/>
        <v>61.01191</v>
      </c>
      <c r="N975">
        <f t="shared" si="172"/>
        <v>16.981638333333333</v>
      </c>
      <c r="O975">
        <f t="shared" si="173"/>
        <v>0.43433822968918739</v>
      </c>
      <c r="P975">
        <f t="shared" si="174"/>
        <v>804.3944013843751</v>
      </c>
      <c r="Q975">
        <f t="shared" si="175"/>
        <v>0.80439440138437512</v>
      </c>
      <c r="R975" s="1">
        <f t="shared" si="176"/>
        <v>3.4722222222216548E-4</v>
      </c>
      <c r="S975" s="8">
        <v>3.4722222222216548E-4</v>
      </c>
      <c r="T975" s="8">
        <f t="shared" si="177"/>
        <v>2316655.8759873789</v>
      </c>
      <c r="U975">
        <f t="shared" si="178"/>
        <v>0.88796296296296295</v>
      </c>
      <c r="W975" s="7">
        <f>U975/VLOOKUP(A975,Vlookup!A:B,2,FALSE)</f>
        <v>9.3469785575048727E-3</v>
      </c>
    </row>
    <row r="976" spans="1:23" x14ac:dyDescent="0.35">
      <c r="A976">
        <v>15</v>
      </c>
      <c r="B976">
        <v>31</v>
      </c>
      <c r="D976">
        <v>61003070</v>
      </c>
      <c r="E976">
        <v>16592032</v>
      </c>
      <c r="F976">
        <v>183638</v>
      </c>
      <c r="G976" t="str">
        <f t="shared" si="168"/>
        <v>18:36:38</v>
      </c>
      <c r="H976">
        <v>10411</v>
      </c>
      <c r="I976" t="str">
        <f t="shared" si="169"/>
        <v>1-04-11</v>
      </c>
      <c r="J976">
        <v>9760</v>
      </c>
      <c r="K976">
        <v>-1</v>
      </c>
      <c r="L976">
        <f t="shared" si="170"/>
        <v>97.6</v>
      </c>
      <c r="M976">
        <f t="shared" si="171"/>
        <v>61.005116666666666</v>
      </c>
      <c r="N976">
        <f t="shared" si="172"/>
        <v>16.986719999999998</v>
      </c>
      <c r="O976">
        <f t="shared" si="173"/>
        <v>0.43994901164749245</v>
      </c>
      <c r="P976">
        <f t="shared" si="174"/>
        <v>814.78556957115597</v>
      </c>
      <c r="Q976">
        <f t="shared" si="175"/>
        <v>0.814785569571156</v>
      </c>
      <c r="R976" s="1">
        <f t="shared" si="176"/>
        <v>3.472222222222765E-4</v>
      </c>
      <c r="S976" s="8">
        <v>3.472222222222765E-4</v>
      </c>
      <c r="T976" s="8">
        <f t="shared" si="177"/>
        <v>2346582.4403645624</v>
      </c>
      <c r="U976">
        <f t="shared" si="178"/>
        <v>0.90370370370370368</v>
      </c>
      <c r="W976" s="7">
        <f>U976/VLOOKUP(A976,Vlookup!A:B,2,FALSE)</f>
        <v>9.5126705653021445E-3</v>
      </c>
    </row>
    <row r="977" spans="1:23" x14ac:dyDescent="0.35">
      <c r="A977">
        <v>15</v>
      </c>
      <c r="B977">
        <v>32</v>
      </c>
      <c r="D977">
        <v>60599128</v>
      </c>
      <c r="E977">
        <v>16596025</v>
      </c>
      <c r="F977">
        <v>183708</v>
      </c>
      <c r="G977" t="str">
        <f t="shared" si="168"/>
        <v>18:37:08</v>
      </c>
      <c r="H977">
        <v>10411</v>
      </c>
      <c r="I977" t="str">
        <f t="shared" si="169"/>
        <v>1-04-11</v>
      </c>
      <c r="J977">
        <v>9400</v>
      </c>
      <c r="K977">
        <v>-1</v>
      </c>
      <c r="L977">
        <f t="shared" si="170"/>
        <v>94</v>
      </c>
      <c r="M977">
        <f t="shared" si="171"/>
        <v>60.99854666666667</v>
      </c>
      <c r="N977">
        <f t="shared" si="172"/>
        <v>16.993375</v>
      </c>
      <c r="O977">
        <f t="shared" si="173"/>
        <v>0.44515014651993329</v>
      </c>
      <c r="P977">
        <f t="shared" si="174"/>
        <v>824.41807135491649</v>
      </c>
      <c r="Q977">
        <f t="shared" si="175"/>
        <v>0.82441807135491652</v>
      </c>
      <c r="R977" s="1">
        <f t="shared" si="176"/>
        <v>3.4722222222216548E-4</v>
      </c>
      <c r="S977" s="8">
        <v>3.4722222222216548E-4</v>
      </c>
      <c r="T977" s="8">
        <f t="shared" si="177"/>
        <v>2374324.0455025476</v>
      </c>
      <c r="U977">
        <f t="shared" si="178"/>
        <v>0.87037037037037035</v>
      </c>
      <c r="W977" s="7">
        <f>U977/VLOOKUP(A977,Vlookup!A:B,2,FALSE)</f>
        <v>9.1617933723196886E-3</v>
      </c>
    </row>
    <row r="978" spans="1:23" x14ac:dyDescent="0.35">
      <c r="A978">
        <v>15</v>
      </c>
      <c r="B978">
        <v>33</v>
      </c>
      <c r="D978">
        <v>60595441</v>
      </c>
      <c r="E978">
        <v>17001140</v>
      </c>
      <c r="F978">
        <v>183738</v>
      </c>
      <c r="G978" t="str">
        <f t="shared" si="168"/>
        <v>18:37:38</v>
      </c>
      <c r="H978">
        <v>10411</v>
      </c>
      <c r="I978" t="str">
        <f t="shared" si="169"/>
        <v>1-04-11</v>
      </c>
      <c r="J978">
        <v>10200</v>
      </c>
      <c r="K978">
        <v>-1</v>
      </c>
      <c r="L978">
        <f t="shared" si="170"/>
        <v>102</v>
      </c>
      <c r="M978">
        <f t="shared" si="171"/>
        <v>60.992401666666666</v>
      </c>
      <c r="N978">
        <f t="shared" si="172"/>
        <v>17.001899999999999</v>
      </c>
      <c r="O978">
        <f t="shared" si="173"/>
        <v>0.4604074444902046</v>
      </c>
      <c r="P978">
        <f t="shared" si="174"/>
        <v>852.67458719585886</v>
      </c>
      <c r="Q978">
        <f t="shared" si="175"/>
        <v>0.85267458719585887</v>
      </c>
      <c r="R978" s="1">
        <f t="shared" si="176"/>
        <v>3.4722222222216548E-4</v>
      </c>
      <c r="S978" s="8">
        <v>3.4722222222216548E-4</v>
      </c>
      <c r="T978" s="8">
        <f t="shared" si="177"/>
        <v>2455702.8111244747</v>
      </c>
      <c r="U978">
        <f t="shared" si="178"/>
        <v>0.94444444444444442</v>
      </c>
      <c r="W978" s="7">
        <f>U978/VLOOKUP(A978,Vlookup!A:B,2,FALSE)</f>
        <v>9.9415204678362564E-3</v>
      </c>
    </row>
    <row r="979" spans="1:23" x14ac:dyDescent="0.35">
      <c r="A979">
        <v>15</v>
      </c>
      <c r="B979">
        <v>34</v>
      </c>
      <c r="D979">
        <v>60591726</v>
      </c>
      <c r="E979">
        <v>17006719</v>
      </c>
      <c r="F979">
        <v>183808</v>
      </c>
      <c r="G979" t="str">
        <f t="shared" si="168"/>
        <v>18:38:08</v>
      </c>
      <c r="H979">
        <v>10411</v>
      </c>
      <c r="I979" t="str">
        <f t="shared" si="169"/>
        <v>1-04-11</v>
      </c>
      <c r="J979">
        <v>10200</v>
      </c>
      <c r="K979">
        <v>-1</v>
      </c>
      <c r="L979">
        <f t="shared" si="170"/>
        <v>102</v>
      </c>
      <c r="M979">
        <f t="shared" si="171"/>
        <v>60.98621</v>
      </c>
      <c r="N979">
        <f t="shared" si="172"/>
        <v>17.011198333333333</v>
      </c>
      <c r="O979">
        <f t="shared" si="173"/>
        <v>0.45722878004168549</v>
      </c>
      <c r="P979">
        <f t="shared" si="174"/>
        <v>846.78770063720151</v>
      </c>
      <c r="Q979">
        <f t="shared" si="175"/>
        <v>0.84678770063720155</v>
      </c>
      <c r="R979" s="1">
        <f t="shared" si="176"/>
        <v>3.472222222222765E-4</v>
      </c>
      <c r="S979" s="8">
        <v>3.472222222222765E-4</v>
      </c>
      <c r="T979" s="8">
        <f t="shared" si="177"/>
        <v>2438748.5778347589</v>
      </c>
      <c r="U979">
        <f t="shared" si="178"/>
        <v>0.94444444444444442</v>
      </c>
      <c r="W979" s="7">
        <f>U979/VLOOKUP(A979,Vlookup!A:B,2,FALSE)</f>
        <v>9.9415204678362564E-3</v>
      </c>
    </row>
    <row r="980" spans="1:23" x14ac:dyDescent="0.35">
      <c r="A980">
        <v>15</v>
      </c>
      <c r="B980">
        <v>35</v>
      </c>
      <c r="D980">
        <v>60587654</v>
      </c>
      <c r="E980">
        <v>17010969</v>
      </c>
      <c r="F980">
        <v>183838</v>
      </c>
      <c r="G980" t="str">
        <f t="shared" si="168"/>
        <v>18:38:38</v>
      </c>
      <c r="H980">
        <v>10411</v>
      </c>
      <c r="I980" t="str">
        <f t="shared" si="169"/>
        <v>1-04-11</v>
      </c>
      <c r="J980">
        <v>10070</v>
      </c>
      <c r="K980">
        <v>-1</v>
      </c>
      <c r="L980">
        <f t="shared" si="170"/>
        <v>100.7</v>
      </c>
      <c r="M980">
        <f t="shared" si="171"/>
        <v>60.979423333333337</v>
      </c>
      <c r="N980">
        <f t="shared" si="172"/>
        <v>17.018281666666667</v>
      </c>
      <c r="O980">
        <f t="shared" si="173"/>
        <v>0.44557430816177745</v>
      </c>
      <c r="P980">
        <f t="shared" si="174"/>
        <v>825.20361871561181</v>
      </c>
      <c r="Q980">
        <f t="shared" si="175"/>
        <v>0.82520361871561188</v>
      </c>
      <c r="R980" s="1">
        <f t="shared" si="176"/>
        <v>3.4722222222216548E-4</v>
      </c>
      <c r="S980" s="8">
        <v>3.4722222222216548E-4</v>
      </c>
      <c r="T980" s="8">
        <f t="shared" si="177"/>
        <v>2376586.4219013504</v>
      </c>
      <c r="U980">
        <f t="shared" si="178"/>
        <v>0.93240740740740735</v>
      </c>
      <c r="W980" s="7">
        <f>U980/VLOOKUP(A980,Vlookup!A:B,2,FALSE)</f>
        <v>9.8148148148148144E-3</v>
      </c>
    </row>
    <row r="981" spans="1:23" x14ac:dyDescent="0.35">
      <c r="A981">
        <v>15</v>
      </c>
      <c r="B981">
        <v>36</v>
      </c>
      <c r="D981">
        <v>60583455</v>
      </c>
      <c r="E981">
        <v>17013992</v>
      </c>
      <c r="F981">
        <v>183908</v>
      </c>
      <c r="G981" t="str">
        <f t="shared" si="168"/>
        <v>18:39:08</v>
      </c>
      <c r="H981">
        <v>10411</v>
      </c>
      <c r="I981" t="str">
        <f t="shared" si="169"/>
        <v>1-04-11</v>
      </c>
      <c r="J981">
        <v>9960</v>
      </c>
      <c r="K981">
        <v>-1</v>
      </c>
      <c r="L981">
        <f t="shared" si="170"/>
        <v>99.6</v>
      </c>
      <c r="M981">
        <f t="shared" si="171"/>
        <v>60.972425000000001</v>
      </c>
      <c r="N981">
        <f t="shared" si="172"/>
        <v>17.023319999999998</v>
      </c>
      <c r="O981">
        <f t="shared" si="173"/>
        <v>0.45991393578253897</v>
      </c>
      <c r="P981">
        <f t="shared" si="174"/>
        <v>851.76060906926216</v>
      </c>
      <c r="Q981">
        <f t="shared" si="175"/>
        <v>0.85176060906926221</v>
      </c>
      <c r="R981" s="1">
        <f t="shared" si="176"/>
        <v>3.4722222222216548E-4</v>
      </c>
      <c r="S981" s="8">
        <v>3.4722222222216548E-4</v>
      </c>
      <c r="T981" s="8">
        <f t="shared" si="177"/>
        <v>2453070.5541198761</v>
      </c>
      <c r="U981">
        <f t="shared" si="178"/>
        <v>0.92222222222222228</v>
      </c>
      <c r="W981" s="7">
        <f>U981/VLOOKUP(A981,Vlookup!A:B,2,FALSE)</f>
        <v>9.7076023391812864E-3</v>
      </c>
    </row>
    <row r="982" spans="1:23" x14ac:dyDescent="0.35">
      <c r="A982">
        <v>15</v>
      </c>
      <c r="B982">
        <v>37</v>
      </c>
      <c r="D982">
        <v>60579252</v>
      </c>
      <c r="E982">
        <v>17017798</v>
      </c>
      <c r="F982">
        <v>183938</v>
      </c>
      <c r="G982" t="str">
        <f t="shared" si="168"/>
        <v>18:39:38</v>
      </c>
      <c r="H982">
        <v>10411</v>
      </c>
      <c r="I982" t="str">
        <f t="shared" si="169"/>
        <v>1-04-11</v>
      </c>
      <c r="J982">
        <v>10410</v>
      </c>
      <c r="K982">
        <v>-1</v>
      </c>
      <c r="L982">
        <f t="shared" si="170"/>
        <v>104.1</v>
      </c>
      <c r="M982">
        <f t="shared" si="171"/>
        <v>60.965420000000002</v>
      </c>
      <c r="N982">
        <f t="shared" si="172"/>
        <v>17.029663333333332</v>
      </c>
      <c r="O982">
        <f t="shared" si="173"/>
        <v>0.45813505315702224</v>
      </c>
      <c r="P982">
        <f t="shared" si="174"/>
        <v>848.46611844680524</v>
      </c>
      <c r="Q982">
        <f t="shared" si="175"/>
        <v>0.84846611844680531</v>
      </c>
      <c r="R982" s="1">
        <f t="shared" si="176"/>
        <v>3.4722222222238752E-4</v>
      </c>
      <c r="S982" s="8">
        <v>3.4722222222238752E-4</v>
      </c>
      <c r="T982" s="8">
        <f t="shared" si="177"/>
        <v>2443582.421125636</v>
      </c>
      <c r="U982">
        <f t="shared" si="178"/>
        <v>0.96388888888888891</v>
      </c>
      <c r="W982" s="7">
        <f>U982/VLOOKUP(A982,Vlookup!A:B,2,FALSE)</f>
        <v>1.0146198830409356E-2</v>
      </c>
    </row>
    <row r="983" spans="1:23" x14ac:dyDescent="0.35">
      <c r="A983">
        <v>15</v>
      </c>
      <c r="B983">
        <v>38</v>
      </c>
      <c r="D983">
        <v>60574912</v>
      </c>
      <c r="E983">
        <v>17020768</v>
      </c>
      <c r="F983">
        <v>184008</v>
      </c>
      <c r="G983" t="str">
        <f t="shared" si="168"/>
        <v>18:40:08</v>
      </c>
      <c r="H983">
        <v>10411</v>
      </c>
      <c r="I983" t="str">
        <f t="shared" si="169"/>
        <v>1-04-11</v>
      </c>
      <c r="J983">
        <v>10340</v>
      </c>
      <c r="K983">
        <v>-1</v>
      </c>
      <c r="L983">
        <f t="shared" si="170"/>
        <v>103.4</v>
      </c>
      <c r="M983">
        <f t="shared" si="171"/>
        <v>60.95818666666667</v>
      </c>
      <c r="N983">
        <f t="shared" si="172"/>
        <v>17.034613333333333</v>
      </c>
      <c r="O983">
        <f t="shared" si="173"/>
        <v>0.47499644057866908</v>
      </c>
      <c r="P983">
        <f t="shared" si="174"/>
        <v>879.69340795169512</v>
      </c>
      <c r="Q983">
        <f t="shared" si="175"/>
        <v>0.87969340795169515</v>
      </c>
      <c r="R983" s="1">
        <f t="shared" si="176"/>
        <v>3.4722222222216548E-4</v>
      </c>
      <c r="S983" s="8">
        <v>3.4722222222216548E-4</v>
      </c>
      <c r="T983" s="8">
        <f t="shared" si="177"/>
        <v>2533517.0149012958</v>
      </c>
      <c r="U983">
        <f t="shared" si="178"/>
        <v>0.95740740740740737</v>
      </c>
      <c r="W983" s="7">
        <f>U983/VLOOKUP(A983,Vlookup!A:B,2,FALSE)</f>
        <v>1.0077972709551656E-2</v>
      </c>
    </row>
    <row r="984" spans="1:23" x14ac:dyDescent="0.35">
      <c r="A984">
        <v>15</v>
      </c>
      <c r="B984">
        <v>39</v>
      </c>
      <c r="D984">
        <v>60570266</v>
      </c>
      <c r="E984">
        <v>17018818</v>
      </c>
      <c r="F984">
        <v>184038</v>
      </c>
      <c r="G984" t="str">
        <f t="shared" si="168"/>
        <v>18:40:38</v>
      </c>
      <c r="H984">
        <v>10411</v>
      </c>
      <c r="I984" t="str">
        <f t="shared" si="169"/>
        <v>1-04-11</v>
      </c>
      <c r="J984">
        <v>10210</v>
      </c>
      <c r="K984">
        <v>-1</v>
      </c>
      <c r="L984">
        <f t="shared" si="170"/>
        <v>102.1</v>
      </c>
      <c r="M984">
        <f t="shared" si="171"/>
        <v>60.950443333333332</v>
      </c>
      <c r="N984">
        <f t="shared" si="172"/>
        <v>17.031363333333335</v>
      </c>
      <c r="O984">
        <f t="shared" si="173"/>
        <v>0.45237188893362723</v>
      </c>
      <c r="P984">
        <f t="shared" si="174"/>
        <v>837.79273830507759</v>
      </c>
      <c r="Q984">
        <f t="shared" si="175"/>
        <v>0.83779273830507761</v>
      </c>
      <c r="R984" s="1">
        <f t="shared" si="176"/>
        <v>3.472222222222765E-4</v>
      </c>
      <c r="S984" s="8">
        <v>3.472222222222765E-4</v>
      </c>
      <c r="T984" s="8">
        <f t="shared" si="177"/>
        <v>2412843.0863182461</v>
      </c>
      <c r="U984">
        <f t="shared" si="178"/>
        <v>0.94537037037037031</v>
      </c>
      <c r="W984" s="7">
        <f>U984/VLOOKUP(A984,Vlookup!A:B,2,FALSE)</f>
        <v>9.9512670565302143E-3</v>
      </c>
    </row>
    <row r="985" spans="1:23" x14ac:dyDescent="0.35">
      <c r="A985">
        <v>15</v>
      </c>
      <c r="B985">
        <v>40</v>
      </c>
      <c r="D985">
        <v>60566455</v>
      </c>
      <c r="E985">
        <v>17013830</v>
      </c>
      <c r="F985">
        <v>184108</v>
      </c>
      <c r="G985" t="str">
        <f t="shared" si="168"/>
        <v>18:41:08</v>
      </c>
      <c r="H985">
        <v>10411</v>
      </c>
      <c r="I985" t="str">
        <f t="shared" si="169"/>
        <v>1-04-11</v>
      </c>
      <c r="J985">
        <v>10160</v>
      </c>
      <c r="K985">
        <v>-1</v>
      </c>
      <c r="L985">
        <f t="shared" si="170"/>
        <v>101.6</v>
      </c>
      <c r="M985">
        <f t="shared" si="171"/>
        <v>60.944091666666665</v>
      </c>
      <c r="N985">
        <f t="shared" si="172"/>
        <v>17.023050000000001</v>
      </c>
      <c r="O985">
        <f t="shared" si="173"/>
        <v>0.46489107728637913</v>
      </c>
      <c r="P985">
        <f t="shared" si="174"/>
        <v>860.97827513437414</v>
      </c>
      <c r="Q985">
        <f t="shared" si="175"/>
        <v>0.86097827513437419</v>
      </c>
      <c r="R985" s="1">
        <f t="shared" si="176"/>
        <v>3.4722222222216548E-4</v>
      </c>
      <c r="S985" s="8">
        <v>3.4722222222216548E-4</v>
      </c>
      <c r="T985" s="8">
        <f t="shared" si="177"/>
        <v>2479617.4323874027</v>
      </c>
      <c r="U985">
        <f t="shared" si="178"/>
        <v>0.94074074074074077</v>
      </c>
      <c r="W985" s="7">
        <f>U985/VLOOKUP(A985,Vlookup!A:B,2,FALSE)</f>
        <v>9.9025341130604284E-3</v>
      </c>
    </row>
    <row r="986" spans="1:23" x14ac:dyDescent="0.35">
      <c r="A986">
        <v>15</v>
      </c>
      <c r="B986">
        <v>41</v>
      </c>
      <c r="D986">
        <v>60562365</v>
      </c>
      <c r="E986">
        <v>17009316</v>
      </c>
      <c r="F986">
        <v>184138</v>
      </c>
      <c r="G986" t="str">
        <f t="shared" si="168"/>
        <v>18:41:38</v>
      </c>
      <c r="H986">
        <v>10411</v>
      </c>
      <c r="I986" t="str">
        <f t="shared" si="169"/>
        <v>1-04-11</v>
      </c>
      <c r="J986">
        <v>10600</v>
      </c>
      <c r="K986">
        <v>-1</v>
      </c>
      <c r="L986">
        <f t="shared" si="170"/>
        <v>106</v>
      </c>
      <c r="M986">
        <f t="shared" si="171"/>
        <v>60.937275</v>
      </c>
      <c r="N986">
        <f t="shared" si="172"/>
        <v>17.015526666666666</v>
      </c>
      <c r="O986">
        <f t="shared" si="173"/>
        <v>0.47243758691377952</v>
      </c>
      <c r="P986">
        <f t="shared" si="174"/>
        <v>874.95441096431966</v>
      </c>
      <c r="Q986">
        <f t="shared" si="175"/>
        <v>0.8749544109643197</v>
      </c>
      <c r="R986" s="1">
        <f t="shared" si="176"/>
        <v>3.4722222222216548E-4</v>
      </c>
      <c r="S986" s="8">
        <v>3.4722222222216548E-4</v>
      </c>
      <c r="T986" s="8">
        <f t="shared" si="177"/>
        <v>2519868.7035776526</v>
      </c>
      <c r="U986">
        <f t="shared" si="178"/>
        <v>0.9814814814814814</v>
      </c>
      <c r="W986" s="7">
        <f>U986/VLOOKUP(A986,Vlookup!A:B,2,FALSE)</f>
        <v>1.033138401559454E-2</v>
      </c>
    </row>
    <row r="987" spans="1:23" x14ac:dyDescent="0.35">
      <c r="A987">
        <v>15</v>
      </c>
      <c r="B987">
        <v>42</v>
      </c>
      <c r="D987">
        <v>60557912</v>
      </c>
      <c r="E987">
        <v>17006120</v>
      </c>
      <c r="F987">
        <v>184208</v>
      </c>
      <c r="G987" t="str">
        <f t="shared" si="168"/>
        <v>18:42:08</v>
      </c>
      <c r="H987">
        <v>10411</v>
      </c>
      <c r="I987" t="str">
        <f t="shared" si="169"/>
        <v>1-04-11</v>
      </c>
      <c r="J987">
        <v>10290</v>
      </c>
      <c r="K987">
        <v>-1</v>
      </c>
      <c r="L987">
        <f t="shared" si="170"/>
        <v>102.9</v>
      </c>
      <c r="M987">
        <f t="shared" si="171"/>
        <v>60.929853333333334</v>
      </c>
      <c r="N987">
        <f t="shared" si="172"/>
        <v>17.010200000000001</v>
      </c>
      <c r="O987">
        <f t="shared" si="173"/>
        <v>0.46401607708751852</v>
      </c>
      <c r="P987">
        <f t="shared" si="174"/>
        <v>859.35777476608428</v>
      </c>
      <c r="Q987">
        <f t="shared" si="175"/>
        <v>0.85935777476608433</v>
      </c>
      <c r="R987" s="1">
        <f t="shared" si="176"/>
        <v>3.472222222222765E-4</v>
      </c>
      <c r="S987" s="8">
        <v>3.472222222222765E-4</v>
      </c>
      <c r="T987" s="8">
        <f t="shared" si="177"/>
        <v>2474950.3913259357</v>
      </c>
      <c r="U987">
        <f t="shared" si="178"/>
        <v>0.95277777777777772</v>
      </c>
      <c r="W987" s="7">
        <f>U987/VLOOKUP(A987,Vlookup!A:B,2,FALSE)</f>
        <v>1.002923976608187E-2</v>
      </c>
    </row>
    <row r="988" spans="1:23" x14ac:dyDescent="0.35">
      <c r="A988">
        <v>15</v>
      </c>
      <c r="B988">
        <v>43</v>
      </c>
      <c r="D988">
        <v>60553300</v>
      </c>
      <c r="E988">
        <v>17007002</v>
      </c>
      <c r="F988">
        <v>184238</v>
      </c>
      <c r="G988" t="str">
        <f t="shared" si="168"/>
        <v>18:42:38</v>
      </c>
      <c r="H988">
        <v>10411</v>
      </c>
      <c r="I988" t="str">
        <f t="shared" si="169"/>
        <v>1-04-11</v>
      </c>
      <c r="J988">
        <v>10500</v>
      </c>
      <c r="K988">
        <v>-1</v>
      </c>
      <c r="L988">
        <f t="shared" si="170"/>
        <v>105</v>
      </c>
      <c r="M988">
        <f t="shared" si="171"/>
        <v>60.922166666666669</v>
      </c>
      <c r="N988">
        <f t="shared" si="172"/>
        <v>17.011669999999999</v>
      </c>
      <c r="O988">
        <f t="shared" si="173"/>
        <v>0.462488471555143</v>
      </c>
      <c r="P988">
        <f t="shared" si="174"/>
        <v>856.52864932012483</v>
      </c>
      <c r="Q988">
        <f t="shared" si="175"/>
        <v>0.85652864932012485</v>
      </c>
      <c r="R988" s="1">
        <f t="shared" si="176"/>
        <v>3.4722222222216548E-4</v>
      </c>
      <c r="S988" s="8">
        <v>3.4722222222216548E-4</v>
      </c>
      <c r="T988" s="8">
        <f t="shared" si="177"/>
        <v>2466802.5100423628</v>
      </c>
      <c r="U988">
        <f t="shared" si="178"/>
        <v>0.97222222222222221</v>
      </c>
      <c r="W988" s="7">
        <f>U988/VLOOKUP(A988,Vlookup!A:B,2,FALSE)</f>
        <v>1.023391812865497E-2</v>
      </c>
    </row>
    <row r="989" spans="1:23" x14ac:dyDescent="0.35">
      <c r="A989">
        <v>15</v>
      </c>
      <c r="B989">
        <v>44</v>
      </c>
      <c r="D989">
        <v>60548741</v>
      </c>
      <c r="E989">
        <v>17008498</v>
      </c>
      <c r="F989">
        <v>184308</v>
      </c>
      <c r="G989" t="str">
        <f t="shared" si="168"/>
        <v>18:43:08</v>
      </c>
      <c r="H989">
        <v>10411</v>
      </c>
      <c r="I989" t="str">
        <f t="shared" si="169"/>
        <v>1-04-11</v>
      </c>
      <c r="J989">
        <v>10150</v>
      </c>
      <c r="K989">
        <v>-1</v>
      </c>
      <c r="L989">
        <f t="shared" si="170"/>
        <v>101.5</v>
      </c>
      <c r="M989">
        <f t="shared" si="171"/>
        <v>60.914568333333335</v>
      </c>
      <c r="N989">
        <f t="shared" si="172"/>
        <v>17.014163333333332</v>
      </c>
      <c r="O989">
        <f t="shared" si="173"/>
        <v>0.45151214435756798</v>
      </c>
      <c r="P989">
        <f t="shared" si="174"/>
        <v>836.20049135021588</v>
      </c>
      <c r="Q989">
        <f t="shared" si="175"/>
        <v>0.8362004913502159</v>
      </c>
      <c r="R989" s="1">
        <f t="shared" si="176"/>
        <v>3.4722222222238752E-4</v>
      </c>
      <c r="S989" s="8">
        <v>3.4722222222238752E-4</v>
      </c>
      <c r="T989" s="8">
        <f t="shared" si="177"/>
        <v>2408257.4150874754</v>
      </c>
      <c r="U989">
        <f t="shared" si="178"/>
        <v>0.93981481481481477</v>
      </c>
      <c r="W989" s="7">
        <f>U989/VLOOKUP(A989,Vlookup!A:B,2,FALSE)</f>
        <v>9.8927875243664705E-3</v>
      </c>
    </row>
    <row r="990" spans="1:23" x14ac:dyDescent="0.35">
      <c r="A990">
        <v>15</v>
      </c>
      <c r="B990">
        <v>45</v>
      </c>
      <c r="D990">
        <v>60544239</v>
      </c>
      <c r="E990">
        <v>17008937</v>
      </c>
      <c r="F990">
        <v>184338</v>
      </c>
      <c r="G990" t="str">
        <f t="shared" si="168"/>
        <v>18:43:38</v>
      </c>
      <c r="H990">
        <v>10411</v>
      </c>
      <c r="I990" t="str">
        <f t="shared" si="169"/>
        <v>1-04-11</v>
      </c>
      <c r="J990">
        <v>9840</v>
      </c>
      <c r="K990">
        <v>-1</v>
      </c>
      <c r="L990">
        <f t="shared" si="170"/>
        <v>98.4</v>
      </c>
      <c r="M990">
        <f t="shared" si="171"/>
        <v>60.907065000000003</v>
      </c>
      <c r="N990">
        <f t="shared" si="172"/>
        <v>17.014894999999999</v>
      </c>
      <c r="O990">
        <f t="shared" si="173"/>
        <v>0.42951797420991439</v>
      </c>
      <c r="P990">
        <f t="shared" si="174"/>
        <v>795.46728823676142</v>
      </c>
      <c r="Q990">
        <f t="shared" si="175"/>
        <v>0.79546728823676138</v>
      </c>
      <c r="R990" s="1">
        <f t="shared" si="176"/>
        <v>3.4722222222216548E-4</v>
      </c>
      <c r="S990" s="8">
        <v>3.4722222222216548E-4</v>
      </c>
      <c r="T990" s="8">
        <f t="shared" si="177"/>
        <v>2290945.7901222473</v>
      </c>
      <c r="U990">
        <f t="shared" si="178"/>
        <v>0.91111111111111109</v>
      </c>
      <c r="W990" s="7">
        <f>U990/VLOOKUP(A990,Vlookup!A:B,2,FALSE)</f>
        <v>9.5906432748538006E-3</v>
      </c>
    </row>
    <row r="991" spans="1:23" x14ac:dyDescent="0.35">
      <c r="A991">
        <v>15</v>
      </c>
      <c r="B991">
        <v>46</v>
      </c>
      <c r="D991">
        <v>60540186</v>
      </c>
      <c r="E991">
        <v>17011813</v>
      </c>
      <c r="F991">
        <v>184408</v>
      </c>
      <c r="G991" t="str">
        <f t="shared" si="168"/>
        <v>18:44:08</v>
      </c>
      <c r="H991">
        <v>10411</v>
      </c>
      <c r="I991" t="str">
        <f t="shared" si="169"/>
        <v>1-04-11</v>
      </c>
      <c r="J991">
        <v>9870</v>
      </c>
      <c r="K991">
        <v>-1</v>
      </c>
      <c r="L991">
        <f t="shared" si="170"/>
        <v>98.7</v>
      </c>
      <c r="M991">
        <f t="shared" si="171"/>
        <v>60.900309999999998</v>
      </c>
      <c r="N991">
        <f t="shared" si="172"/>
        <v>17.019688333333335</v>
      </c>
      <c r="O991">
        <f t="shared" si="173"/>
        <v>0.45530582466877001</v>
      </c>
      <c r="P991">
        <f t="shared" si="174"/>
        <v>843.22638728656204</v>
      </c>
      <c r="Q991">
        <f t="shared" si="175"/>
        <v>0.84322638728656207</v>
      </c>
      <c r="R991" s="1">
        <f t="shared" si="176"/>
        <v>3.4722222222216548E-4</v>
      </c>
      <c r="S991" s="8">
        <v>3.4722222222216548E-4</v>
      </c>
      <c r="T991" s="8">
        <f t="shared" si="177"/>
        <v>2428491.9953856957</v>
      </c>
      <c r="U991">
        <f t="shared" si="178"/>
        <v>0.91388888888888897</v>
      </c>
      <c r="W991" s="7">
        <f>U991/VLOOKUP(A991,Vlookup!A:B,2,FALSE)</f>
        <v>9.6198830409356742E-3</v>
      </c>
    </row>
    <row r="992" spans="1:23" x14ac:dyDescent="0.35">
      <c r="A992">
        <v>15</v>
      </c>
      <c r="B992">
        <v>47</v>
      </c>
      <c r="D992">
        <v>60536917</v>
      </c>
      <c r="E992">
        <v>17018305</v>
      </c>
      <c r="F992">
        <v>184438</v>
      </c>
      <c r="G992" t="str">
        <f t="shared" si="168"/>
        <v>18:44:38</v>
      </c>
      <c r="H992">
        <v>10411</v>
      </c>
      <c r="I992" t="str">
        <f t="shared" si="169"/>
        <v>1-04-11</v>
      </c>
      <c r="J992">
        <v>10290</v>
      </c>
      <c r="K992">
        <v>-1</v>
      </c>
      <c r="L992">
        <f t="shared" si="170"/>
        <v>102.9</v>
      </c>
      <c r="M992">
        <f t="shared" si="171"/>
        <v>60.894861666666664</v>
      </c>
      <c r="N992">
        <f t="shared" si="172"/>
        <v>17.030508333333334</v>
      </c>
      <c r="O992">
        <f t="shared" si="173"/>
        <v>0.46751561697358923</v>
      </c>
      <c r="P992">
        <f t="shared" si="174"/>
        <v>865.83892263508721</v>
      </c>
      <c r="Q992">
        <f t="shared" si="175"/>
        <v>0.86583892263508722</v>
      </c>
      <c r="R992" s="1">
        <f t="shared" si="176"/>
        <v>3.472222222222765E-4</v>
      </c>
      <c r="S992" s="8">
        <v>3.472222222222765E-4</v>
      </c>
      <c r="T992" s="8">
        <f t="shared" si="177"/>
        <v>2493616.0971886613</v>
      </c>
      <c r="U992">
        <f t="shared" si="178"/>
        <v>0.95277777777777772</v>
      </c>
      <c r="W992" s="7">
        <f>U992/VLOOKUP(A992,Vlookup!A:B,2,FALSE)</f>
        <v>1.002923976608187E-2</v>
      </c>
    </row>
    <row r="993" spans="1:23" x14ac:dyDescent="0.35">
      <c r="A993">
        <v>15</v>
      </c>
      <c r="B993">
        <v>48</v>
      </c>
      <c r="D993">
        <v>60533041</v>
      </c>
      <c r="E993">
        <v>17023648</v>
      </c>
      <c r="F993">
        <v>184508</v>
      </c>
      <c r="G993" t="str">
        <f t="shared" si="168"/>
        <v>18:45:08</v>
      </c>
      <c r="H993">
        <v>10411</v>
      </c>
      <c r="I993" t="str">
        <f t="shared" si="169"/>
        <v>1-04-11</v>
      </c>
      <c r="J993">
        <v>10360</v>
      </c>
      <c r="K993">
        <v>-1</v>
      </c>
      <c r="L993">
        <f t="shared" si="170"/>
        <v>103.6</v>
      </c>
      <c r="M993">
        <f t="shared" si="171"/>
        <v>60.888401666666667</v>
      </c>
      <c r="N993">
        <f t="shared" si="172"/>
        <v>17.039413333333332</v>
      </c>
      <c r="O993">
        <f t="shared" si="173"/>
        <v>0.47130818616402542</v>
      </c>
      <c r="P993">
        <f t="shared" si="174"/>
        <v>872.86276077577509</v>
      </c>
      <c r="Q993">
        <f t="shared" si="175"/>
        <v>0.87286276077577507</v>
      </c>
      <c r="R993" s="1">
        <f t="shared" si="176"/>
        <v>3.4722222222216548E-4</v>
      </c>
      <c r="S993" s="8">
        <v>3.4722222222216548E-4</v>
      </c>
      <c r="T993" s="8">
        <f t="shared" si="177"/>
        <v>2513844.751034643</v>
      </c>
      <c r="U993">
        <f t="shared" si="178"/>
        <v>0.95925925925925926</v>
      </c>
      <c r="W993" s="7">
        <f>U993/VLOOKUP(A993,Vlookup!A:B,2,FALSE)</f>
        <v>1.009746588693957E-2</v>
      </c>
    </row>
    <row r="994" spans="1:23" x14ac:dyDescent="0.35">
      <c r="A994">
        <v>15</v>
      </c>
      <c r="B994">
        <v>49</v>
      </c>
      <c r="D994">
        <v>60528689</v>
      </c>
      <c r="E994">
        <v>17027321</v>
      </c>
      <c r="F994">
        <v>184538</v>
      </c>
      <c r="G994" t="str">
        <f t="shared" si="168"/>
        <v>18:45:38</v>
      </c>
      <c r="H994">
        <v>10411</v>
      </c>
      <c r="I994" t="str">
        <f t="shared" si="169"/>
        <v>1-04-11</v>
      </c>
      <c r="J994">
        <v>10420</v>
      </c>
      <c r="K994">
        <v>-1</v>
      </c>
      <c r="L994">
        <f t="shared" si="170"/>
        <v>104.2</v>
      </c>
      <c r="M994">
        <f t="shared" si="171"/>
        <v>60.881148333333336</v>
      </c>
      <c r="N994">
        <f t="shared" si="172"/>
        <v>17.045535000000001</v>
      </c>
      <c r="O994">
        <f t="shared" si="173"/>
        <v>0.46034831842672241</v>
      </c>
      <c r="P994">
        <f t="shared" si="174"/>
        <v>852.56508572628991</v>
      </c>
      <c r="Q994">
        <f t="shared" si="175"/>
        <v>0.85256508572628997</v>
      </c>
      <c r="R994" s="1">
        <f t="shared" si="176"/>
        <v>3.4722222222216548E-4</v>
      </c>
      <c r="S994" s="8">
        <v>3.4722222222216548E-4</v>
      </c>
      <c r="T994" s="8">
        <f t="shared" si="177"/>
        <v>2455387.4468921162</v>
      </c>
      <c r="U994">
        <f t="shared" si="178"/>
        <v>0.96481481481481479</v>
      </c>
      <c r="W994" s="7">
        <f>U994/VLOOKUP(A994,Vlookup!A:B,2,FALSE)</f>
        <v>1.0155945419103314E-2</v>
      </c>
    </row>
    <row r="995" spans="1:23" x14ac:dyDescent="0.35">
      <c r="A995">
        <v>15</v>
      </c>
      <c r="B995">
        <v>50</v>
      </c>
      <c r="D995">
        <v>60524251</v>
      </c>
      <c r="E995">
        <v>17029770</v>
      </c>
      <c r="F995">
        <v>184608</v>
      </c>
      <c r="G995" t="str">
        <f t="shared" si="168"/>
        <v>18:46:08</v>
      </c>
      <c r="H995">
        <v>10411</v>
      </c>
      <c r="I995" t="str">
        <f t="shared" si="169"/>
        <v>1-04-11</v>
      </c>
      <c r="J995">
        <v>10330</v>
      </c>
      <c r="K995">
        <v>-1</v>
      </c>
      <c r="L995">
        <f t="shared" si="170"/>
        <v>103.3</v>
      </c>
      <c r="M995">
        <f t="shared" si="171"/>
        <v>60.873751666666664</v>
      </c>
      <c r="N995">
        <f t="shared" si="172"/>
        <v>17.049616666666665</v>
      </c>
      <c r="O995">
        <f t="shared" si="173"/>
        <v>0.46081304215337476</v>
      </c>
      <c r="P995">
        <f t="shared" si="174"/>
        <v>853.42575406805008</v>
      </c>
      <c r="Q995">
        <f t="shared" si="175"/>
        <v>0.8534257540680501</v>
      </c>
      <c r="R995" s="1">
        <f t="shared" si="176"/>
        <v>3.472222222222765E-4</v>
      </c>
      <c r="S995" s="8">
        <v>3.472222222222765E-4</v>
      </c>
      <c r="T995" s="8">
        <f t="shared" si="177"/>
        <v>2457866.1717156</v>
      </c>
      <c r="U995">
        <f t="shared" si="178"/>
        <v>0.95648148148148138</v>
      </c>
      <c r="W995" s="7">
        <f>U995/VLOOKUP(A995,Vlookup!A:B,2,FALSE)</f>
        <v>1.0068226120857698E-2</v>
      </c>
    </row>
    <row r="996" spans="1:23" x14ac:dyDescent="0.35">
      <c r="A996">
        <v>15</v>
      </c>
      <c r="B996">
        <v>51</v>
      </c>
      <c r="D996">
        <v>60520105</v>
      </c>
      <c r="E996">
        <v>17033863</v>
      </c>
      <c r="F996">
        <v>184638</v>
      </c>
      <c r="G996" t="str">
        <f t="shared" si="168"/>
        <v>18:46:38</v>
      </c>
      <c r="H996">
        <v>10411</v>
      </c>
      <c r="I996" t="str">
        <f t="shared" si="169"/>
        <v>1-04-11</v>
      </c>
      <c r="J996">
        <v>10290</v>
      </c>
      <c r="K996">
        <v>-1</v>
      </c>
      <c r="L996">
        <f t="shared" si="170"/>
        <v>102.9</v>
      </c>
      <c r="M996">
        <f t="shared" si="171"/>
        <v>60.866841666666666</v>
      </c>
      <c r="N996">
        <f t="shared" si="172"/>
        <v>17.056438333333332</v>
      </c>
      <c r="O996">
        <f t="shared" si="173"/>
        <v>0.92453539951037367</v>
      </c>
      <c r="P996">
        <f t="shared" si="174"/>
        <v>1712.2395598932121</v>
      </c>
      <c r="Q996">
        <f t="shared" si="175"/>
        <v>1.7122395598932121</v>
      </c>
      <c r="R996" s="1">
        <f t="shared" si="176"/>
        <v>6.94444444444553E-4</v>
      </c>
      <c r="S996" s="8">
        <v>6.94444444444553E-4</v>
      </c>
      <c r="T996" s="8">
        <f t="shared" si="177"/>
        <v>2465624.9662458398</v>
      </c>
      <c r="U996">
        <f t="shared" si="178"/>
        <v>0.47638888888888886</v>
      </c>
      <c r="W996" s="7">
        <f>U996/VLOOKUP(A996,Vlookup!A:B,2,FALSE)</f>
        <v>5.0146198830409352E-3</v>
      </c>
    </row>
    <row r="997" spans="1:23" x14ac:dyDescent="0.35">
      <c r="A997">
        <v>15</v>
      </c>
      <c r="B997">
        <v>52</v>
      </c>
      <c r="D997">
        <v>60511635</v>
      </c>
      <c r="E997">
        <v>17041389</v>
      </c>
      <c r="F997">
        <v>184738</v>
      </c>
      <c r="G997" t="str">
        <f t="shared" si="168"/>
        <v>18:47:38</v>
      </c>
      <c r="H997">
        <v>10411</v>
      </c>
      <c r="I997" t="str">
        <f t="shared" si="169"/>
        <v>1-04-11</v>
      </c>
      <c r="J997">
        <v>10210</v>
      </c>
      <c r="K997">
        <v>-1</v>
      </c>
      <c r="L997">
        <f t="shared" si="170"/>
        <v>102.1</v>
      </c>
      <c r="M997">
        <f t="shared" si="171"/>
        <v>60.852725</v>
      </c>
      <c r="N997">
        <f t="shared" si="172"/>
        <v>17.068981666666666</v>
      </c>
      <c r="O997">
        <f t="shared" si="173"/>
        <v>0.46465052446010158</v>
      </c>
      <c r="P997">
        <f t="shared" si="174"/>
        <v>860.53277130010815</v>
      </c>
      <c r="Q997">
        <f t="shared" si="175"/>
        <v>0.86053277130010819</v>
      </c>
      <c r="R997" s="1">
        <f t="shared" si="176"/>
        <v>3.4722222222216548E-4</v>
      </c>
      <c r="S997" s="8">
        <v>3.4722222222216548E-4</v>
      </c>
      <c r="T997" s="8">
        <f t="shared" si="177"/>
        <v>2478334.3813447165</v>
      </c>
      <c r="U997">
        <f t="shared" si="178"/>
        <v>0.94537037037037031</v>
      </c>
      <c r="W997" s="7">
        <f>U997/VLOOKUP(A997,Vlookup!A:B,2,FALSE)</f>
        <v>9.9512670565302143E-3</v>
      </c>
    </row>
    <row r="998" spans="1:23" x14ac:dyDescent="0.35">
      <c r="A998">
        <v>15</v>
      </c>
      <c r="B998">
        <v>53</v>
      </c>
      <c r="D998">
        <v>60507319</v>
      </c>
      <c r="E998">
        <v>17044876</v>
      </c>
      <c r="F998">
        <v>184808</v>
      </c>
      <c r="G998" t="str">
        <f t="shared" si="168"/>
        <v>18:48:08</v>
      </c>
      <c r="H998">
        <v>10411</v>
      </c>
      <c r="I998" t="str">
        <f t="shared" si="169"/>
        <v>1-04-11</v>
      </c>
      <c r="J998">
        <v>10470</v>
      </c>
      <c r="K998">
        <v>-1</v>
      </c>
      <c r="L998">
        <f t="shared" si="170"/>
        <v>104.7</v>
      </c>
      <c r="M998">
        <f t="shared" si="171"/>
        <v>60.845531666666666</v>
      </c>
      <c r="N998">
        <f t="shared" si="172"/>
        <v>17.074793333333332</v>
      </c>
      <c r="O998">
        <f t="shared" si="173"/>
        <v>0.4598302888530636</v>
      </c>
      <c r="P998">
        <f t="shared" si="174"/>
        <v>851.60569495587379</v>
      </c>
      <c r="Q998">
        <f t="shared" si="175"/>
        <v>0.85160569495587379</v>
      </c>
      <c r="R998" s="1">
        <f t="shared" si="176"/>
        <v>3.4722222222216548E-4</v>
      </c>
      <c r="S998" s="8">
        <v>3.4722222222216548E-4</v>
      </c>
      <c r="T998" s="8">
        <f t="shared" si="177"/>
        <v>2452624.4014733173</v>
      </c>
      <c r="U998">
        <f t="shared" si="178"/>
        <v>0.96944444444444444</v>
      </c>
      <c r="W998" s="7">
        <f>U998/VLOOKUP(A998,Vlookup!A:B,2,FALSE)</f>
        <v>1.02046783625731E-2</v>
      </c>
    </row>
    <row r="999" spans="1:23" x14ac:dyDescent="0.35">
      <c r="A999">
        <v>15</v>
      </c>
      <c r="B999">
        <v>54</v>
      </c>
      <c r="D999">
        <v>60502810</v>
      </c>
      <c r="E999">
        <v>17046639</v>
      </c>
      <c r="F999">
        <v>184838</v>
      </c>
      <c r="G999" t="str">
        <f t="shared" si="168"/>
        <v>18:48:38</v>
      </c>
      <c r="H999">
        <v>10411</v>
      </c>
      <c r="I999" t="str">
        <f t="shared" si="169"/>
        <v>1-04-11</v>
      </c>
      <c r="J999">
        <v>10070</v>
      </c>
      <c r="K999">
        <v>-1</v>
      </c>
      <c r="L999">
        <f t="shared" si="170"/>
        <v>100.7</v>
      </c>
      <c r="M999">
        <f t="shared" si="171"/>
        <v>60.838016666666668</v>
      </c>
      <c r="N999">
        <f t="shared" si="172"/>
        <v>17.077731666666665</v>
      </c>
      <c r="O999">
        <f t="shared" si="173"/>
        <v>0.45455261172731798</v>
      </c>
      <c r="P999">
        <f t="shared" si="174"/>
        <v>841.83143691899295</v>
      </c>
      <c r="Q999">
        <f t="shared" si="175"/>
        <v>0.84183143691899298</v>
      </c>
      <c r="R999" s="1">
        <f t="shared" si="176"/>
        <v>3.472222222222765E-4</v>
      </c>
      <c r="S999" s="8">
        <v>3.472222222222765E-4</v>
      </c>
      <c r="T999" s="8">
        <f t="shared" si="177"/>
        <v>2424474.5383263207</v>
      </c>
      <c r="U999">
        <f t="shared" si="178"/>
        <v>0.93240740740740735</v>
      </c>
      <c r="W999" s="7">
        <f>U999/VLOOKUP(A999,Vlookup!A:B,2,FALSE)</f>
        <v>9.8148148148148144E-3</v>
      </c>
    </row>
    <row r="1000" spans="1:23" x14ac:dyDescent="0.35">
      <c r="A1000">
        <v>15</v>
      </c>
      <c r="B1000">
        <v>55</v>
      </c>
      <c r="D1000">
        <v>60498462</v>
      </c>
      <c r="E1000">
        <v>17049301</v>
      </c>
      <c r="F1000">
        <v>184908</v>
      </c>
      <c r="G1000" t="str">
        <f t="shared" si="168"/>
        <v>18:49:08</v>
      </c>
      <c r="H1000">
        <v>10411</v>
      </c>
      <c r="I1000" t="str">
        <f t="shared" si="169"/>
        <v>1-04-11</v>
      </c>
      <c r="J1000">
        <v>10030</v>
      </c>
      <c r="K1000">
        <v>-1</v>
      </c>
      <c r="L1000">
        <f t="shared" si="170"/>
        <v>100.3</v>
      </c>
      <c r="M1000">
        <f t="shared" si="171"/>
        <v>60.830770000000001</v>
      </c>
      <c r="N1000">
        <f t="shared" si="172"/>
        <v>17.082168333333332</v>
      </c>
      <c r="O1000">
        <f t="shared" si="173"/>
        <v>0.41040305060364041</v>
      </c>
      <c r="P1000">
        <f t="shared" si="174"/>
        <v>760.06644971794208</v>
      </c>
      <c r="Q1000">
        <f t="shared" si="175"/>
        <v>0.76006644971794213</v>
      </c>
      <c r="R1000" s="1">
        <f t="shared" si="176"/>
        <v>3.4722222222216548E-4</v>
      </c>
      <c r="S1000" s="8">
        <v>3.4722222222216548E-4</v>
      </c>
      <c r="T1000" s="8">
        <f t="shared" si="177"/>
        <v>2188991.3751880308</v>
      </c>
      <c r="U1000">
        <f t="shared" si="178"/>
        <v>0.9287037037037037</v>
      </c>
      <c r="W1000" s="7">
        <f>U1000/VLOOKUP(A1000,Vlookup!A:B,2,FALSE)</f>
        <v>9.7758284600389864E-3</v>
      </c>
    </row>
    <row r="1001" spans="1:23" x14ac:dyDescent="0.35">
      <c r="A1001">
        <v>15</v>
      </c>
      <c r="B1001">
        <v>56</v>
      </c>
      <c r="D1001">
        <v>60494417</v>
      </c>
      <c r="E1001">
        <v>17050632</v>
      </c>
      <c r="F1001">
        <v>184938</v>
      </c>
      <c r="G1001" t="str">
        <f t="shared" si="168"/>
        <v>18:49:38</v>
      </c>
      <c r="H1001">
        <v>10411</v>
      </c>
      <c r="I1001" t="str">
        <f t="shared" si="169"/>
        <v>1-04-11</v>
      </c>
      <c r="J1001">
        <v>8320</v>
      </c>
      <c r="K1001">
        <v>-1</v>
      </c>
      <c r="L1001">
        <f t="shared" si="170"/>
        <v>83.2</v>
      </c>
      <c r="M1001">
        <f t="shared" si="171"/>
        <v>60.824028333333331</v>
      </c>
      <c r="N1001">
        <f t="shared" si="172"/>
        <v>17.084386666666667</v>
      </c>
      <c r="O1001">
        <f t="shared" si="173"/>
        <v>0.39622651879986898</v>
      </c>
      <c r="P1001">
        <f t="shared" si="174"/>
        <v>733.81151281735731</v>
      </c>
      <c r="Q1001">
        <f t="shared" si="175"/>
        <v>0.73381151281735735</v>
      </c>
      <c r="R1001" s="1">
        <f t="shared" si="176"/>
        <v>3.4722222222216548E-4</v>
      </c>
      <c r="S1001" s="8">
        <v>3.4722222222216548E-4</v>
      </c>
      <c r="T1001" s="8">
        <f t="shared" si="177"/>
        <v>2113377.1569143343</v>
      </c>
      <c r="U1001">
        <f t="shared" si="178"/>
        <v>0.77037037037037037</v>
      </c>
      <c r="W1001" s="7">
        <f>U1001/VLOOKUP(A1001,Vlookup!A:B,2,FALSE)</f>
        <v>8.1091617933723194E-3</v>
      </c>
    </row>
    <row r="1002" spans="1:23" x14ac:dyDescent="0.35">
      <c r="A1002">
        <v>15</v>
      </c>
      <c r="B1002">
        <v>57</v>
      </c>
      <c r="D1002">
        <v>60490462</v>
      </c>
      <c r="E1002">
        <v>17050553</v>
      </c>
      <c r="F1002">
        <v>185008</v>
      </c>
      <c r="G1002" t="str">
        <f t="shared" si="168"/>
        <v>18:50:08</v>
      </c>
      <c r="H1002">
        <v>10411</v>
      </c>
      <c r="I1002" t="str">
        <f t="shared" si="169"/>
        <v>1-04-11</v>
      </c>
      <c r="J1002">
        <v>8810</v>
      </c>
      <c r="K1002">
        <v>-1</v>
      </c>
      <c r="L1002">
        <f t="shared" si="170"/>
        <v>88.1</v>
      </c>
      <c r="M1002">
        <f t="shared" si="171"/>
        <v>60.817436666666666</v>
      </c>
      <c r="N1002">
        <f t="shared" si="172"/>
        <v>17.084254999999999</v>
      </c>
      <c r="O1002">
        <f t="shared" si="173"/>
        <v>0.41080460810921049</v>
      </c>
      <c r="P1002">
        <f t="shared" si="174"/>
        <v>760.81013421825787</v>
      </c>
      <c r="Q1002">
        <f t="shared" si="175"/>
        <v>0.76081013421825794</v>
      </c>
      <c r="R1002" s="1">
        <f t="shared" si="176"/>
        <v>3.472222222222765E-4</v>
      </c>
      <c r="S1002" s="8">
        <v>3.472222222222765E-4</v>
      </c>
      <c r="T1002" s="8">
        <f t="shared" si="177"/>
        <v>2191133.18654824</v>
      </c>
      <c r="U1002">
        <f t="shared" si="178"/>
        <v>0.81574074074074077</v>
      </c>
      <c r="W1002" s="7">
        <f>U1002/VLOOKUP(A1002,Vlookup!A:B,2,FALSE)</f>
        <v>8.586744639376219E-3</v>
      </c>
    </row>
    <row r="1003" spans="1:23" x14ac:dyDescent="0.35">
      <c r="A1003">
        <v>15</v>
      </c>
      <c r="B1003">
        <v>58</v>
      </c>
      <c r="D1003">
        <v>60486395</v>
      </c>
      <c r="E1003">
        <v>17049477</v>
      </c>
      <c r="F1003">
        <v>185038</v>
      </c>
      <c r="G1003" t="str">
        <f t="shared" si="168"/>
        <v>18:50:38</v>
      </c>
      <c r="H1003">
        <v>10411</v>
      </c>
      <c r="I1003" t="str">
        <f t="shared" si="169"/>
        <v>1-04-11</v>
      </c>
      <c r="J1003">
        <v>10690</v>
      </c>
      <c r="K1003">
        <v>-1</v>
      </c>
      <c r="L1003">
        <f t="shared" si="170"/>
        <v>106.9</v>
      </c>
      <c r="M1003">
        <f t="shared" si="171"/>
        <v>60.810658333333336</v>
      </c>
      <c r="N1003">
        <f t="shared" si="172"/>
        <v>17.082461666666667</v>
      </c>
      <c r="O1003">
        <f t="shared" si="173"/>
        <v>0.47963068778106699</v>
      </c>
      <c r="P1003">
        <f t="shared" si="174"/>
        <v>888.27603377053606</v>
      </c>
      <c r="Q1003">
        <f t="shared" si="175"/>
        <v>0.8882760337705361</v>
      </c>
      <c r="R1003" s="1">
        <f t="shared" si="176"/>
        <v>3.472222222222765E-4</v>
      </c>
      <c r="S1003" s="8">
        <v>3.472222222222765E-4</v>
      </c>
      <c r="T1003" s="8">
        <f t="shared" si="177"/>
        <v>2558234.9772587437</v>
      </c>
      <c r="U1003">
        <f t="shared" si="178"/>
        <v>0.98981481481481481</v>
      </c>
      <c r="W1003" s="7">
        <f>U1003/VLOOKUP(A1003,Vlookup!A:B,2,FALSE)</f>
        <v>1.0419103313840156E-2</v>
      </c>
    </row>
    <row r="1004" spans="1:23" x14ac:dyDescent="0.35">
      <c r="A1004">
        <v>15</v>
      </c>
      <c r="B1004">
        <v>59</v>
      </c>
      <c r="D1004">
        <v>60481610</v>
      </c>
      <c r="E1004">
        <v>17049145</v>
      </c>
      <c r="F1004">
        <v>185108</v>
      </c>
      <c r="G1004" t="str">
        <f t="shared" si="168"/>
        <v>18:51:08</v>
      </c>
      <c r="H1004">
        <v>10411</v>
      </c>
      <c r="I1004" t="str">
        <f t="shared" si="169"/>
        <v>1-04-11</v>
      </c>
      <c r="J1004">
        <v>10580</v>
      </c>
      <c r="K1004">
        <v>-1</v>
      </c>
      <c r="L1004">
        <f t="shared" si="170"/>
        <v>105.8</v>
      </c>
      <c r="M1004">
        <f t="shared" si="171"/>
        <v>60.802683333333334</v>
      </c>
      <c r="N1004">
        <f t="shared" si="172"/>
        <v>17.081908333333335</v>
      </c>
      <c r="O1004">
        <f t="shared" si="173"/>
        <v>0.48102281190287571</v>
      </c>
      <c r="P1004">
        <f t="shared" si="174"/>
        <v>890.85424764412585</v>
      </c>
      <c r="Q1004">
        <f t="shared" si="175"/>
        <v>0.89085424764412591</v>
      </c>
      <c r="R1004" s="1">
        <f t="shared" si="176"/>
        <v>3.472222222222765E-4</v>
      </c>
      <c r="S1004" s="8">
        <v>3.472222222222765E-4</v>
      </c>
      <c r="T1004" s="8">
        <f t="shared" si="177"/>
        <v>2565660.2332146815</v>
      </c>
      <c r="U1004">
        <f t="shared" si="178"/>
        <v>0.97962962962962963</v>
      </c>
      <c r="W1004" s="7">
        <f>U1004/VLOOKUP(A1004,Vlookup!A:B,2,FALSE)</f>
        <v>1.0311890838206628E-2</v>
      </c>
    </row>
    <row r="1005" spans="1:23" x14ac:dyDescent="0.35">
      <c r="A1005">
        <v>15</v>
      </c>
      <c r="B1005">
        <v>60</v>
      </c>
      <c r="D1005">
        <v>60476817</v>
      </c>
      <c r="E1005">
        <v>17049735</v>
      </c>
      <c r="F1005">
        <v>185138</v>
      </c>
      <c r="G1005" t="str">
        <f t="shared" si="168"/>
        <v>18:51:38</v>
      </c>
      <c r="H1005">
        <v>10411</v>
      </c>
      <c r="I1005" t="str">
        <f t="shared" si="169"/>
        <v>1-04-11</v>
      </c>
      <c r="J1005">
        <v>10720</v>
      </c>
      <c r="K1005">
        <v>-1</v>
      </c>
      <c r="L1005">
        <f t="shared" si="170"/>
        <v>107.2</v>
      </c>
      <c r="M1005">
        <f t="shared" si="171"/>
        <v>60.794694999999997</v>
      </c>
      <c r="N1005">
        <f t="shared" si="172"/>
        <v>17.082891666666665</v>
      </c>
      <c r="O1005">
        <f t="shared" si="173"/>
        <v>0.47306400771727281</v>
      </c>
      <c r="P1005">
        <f t="shared" si="174"/>
        <v>876.11454229238927</v>
      </c>
      <c r="Q1005">
        <f t="shared" si="175"/>
        <v>0.87611454229238928</v>
      </c>
      <c r="R1005" s="1">
        <f t="shared" si="176"/>
        <v>3.4722222222216548E-4</v>
      </c>
      <c r="S1005" s="8">
        <v>3.4722222222216548E-4</v>
      </c>
      <c r="T1005" s="8">
        <f t="shared" si="177"/>
        <v>2523209.8818024932</v>
      </c>
      <c r="U1005">
        <f t="shared" si="178"/>
        <v>0.99259259259259258</v>
      </c>
      <c r="W1005" s="7">
        <f>U1005/VLOOKUP(A1005,Vlookup!A:B,2,FALSE)</f>
        <v>1.0448343079922028E-2</v>
      </c>
    </row>
    <row r="1006" spans="1:23" x14ac:dyDescent="0.35">
      <c r="A1006">
        <v>15</v>
      </c>
      <c r="B1006">
        <v>61</v>
      </c>
      <c r="D1006">
        <v>60472298</v>
      </c>
      <c r="E1006">
        <v>17046927</v>
      </c>
      <c r="F1006">
        <v>185208</v>
      </c>
      <c r="G1006" t="str">
        <f t="shared" si="168"/>
        <v>18:52:08</v>
      </c>
      <c r="H1006">
        <v>10411</v>
      </c>
      <c r="I1006" t="str">
        <f t="shared" si="169"/>
        <v>1-04-11</v>
      </c>
      <c r="J1006">
        <v>10130</v>
      </c>
      <c r="K1006">
        <v>-1</v>
      </c>
      <c r="L1006">
        <f t="shared" si="170"/>
        <v>101.3</v>
      </c>
      <c r="M1006">
        <f t="shared" si="171"/>
        <v>60.787163333333332</v>
      </c>
      <c r="N1006">
        <f t="shared" si="172"/>
        <v>17.078211666666668</v>
      </c>
      <c r="O1006">
        <f t="shared" si="173"/>
        <v>0.45554211429078401</v>
      </c>
      <c r="P1006">
        <f t="shared" si="174"/>
        <v>843.66399566653195</v>
      </c>
      <c r="Q1006">
        <f t="shared" si="175"/>
        <v>0.84366399566653194</v>
      </c>
      <c r="R1006" s="1">
        <f t="shared" si="176"/>
        <v>3.4722222222216548E-4</v>
      </c>
      <c r="S1006" s="8">
        <v>3.4722222222216548E-4</v>
      </c>
      <c r="T1006" s="8">
        <f t="shared" si="177"/>
        <v>2429752.3075200091</v>
      </c>
      <c r="U1006">
        <f t="shared" si="178"/>
        <v>0.937962962962963</v>
      </c>
      <c r="W1006" s="7">
        <f>U1006/VLOOKUP(A1006,Vlookup!A:B,2,FALSE)</f>
        <v>9.8732943469785582E-3</v>
      </c>
    </row>
    <row r="1007" spans="1:23" x14ac:dyDescent="0.35">
      <c r="A1007">
        <v>15</v>
      </c>
      <c r="B1007">
        <v>62</v>
      </c>
      <c r="D1007">
        <v>60468088</v>
      </c>
      <c r="E1007">
        <v>17043406</v>
      </c>
      <c r="F1007">
        <v>185238</v>
      </c>
      <c r="G1007" t="str">
        <f t="shared" si="168"/>
        <v>18:52:38</v>
      </c>
      <c r="H1007">
        <v>10411</v>
      </c>
      <c r="I1007" t="str">
        <f t="shared" si="169"/>
        <v>1-04-11</v>
      </c>
      <c r="J1007">
        <v>10460</v>
      </c>
      <c r="K1007">
        <v>-1</v>
      </c>
      <c r="L1007">
        <f t="shared" si="170"/>
        <v>104.6</v>
      </c>
      <c r="M1007">
        <f t="shared" si="171"/>
        <v>60.780146666666667</v>
      </c>
      <c r="N1007">
        <f t="shared" si="172"/>
        <v>17.072343333333333</v>
      </c>
      <c r="O1007">
        <f t="shared" si="173"/>
        <v>0.46656182229910004</v>
      </c>
      <c r="P1007">
        <f t="shared" si="174"/>
        <v>864.07249489793332</v>
      </c>
      <c r="Q1007">
        <f t="shared" si="175"/>
        <v>0.86407249489793336</v>
      </c>
      <c r="R1007" s="1">
        <f t="shared" si="176"/>
        <v>3.472222222222765E-4</v>
      </c>
      <c r="S1007" s="8">
        <v>3.472222222222765E-4</v>
      </c>
      <c r="T1007" s="8">
        <f t="shared" si="177"/>
        <v>2488528.7853056588</v>
      </c>
      <c r="U1007">
        <f t="shared" si="178"/>
        <v>0.96851851851851856</v>
      </c>
      <c r="W1007" s="7">
        <f>U1007/VLOOKUP(A1007,Vlookup!A:B,2,FALSE)</f>
        <v>1.0194931773879142E-2</v>
      </c>
    </row>
    <row r="1008" spans="1:23" x14ac:dyDescent="0.35">
      <c r="A1008">
        <v>15</v>
      </c>
      <c r="B1008">
        <v>63</v>
      </c>
      <c r="D1008">
        <v>60463432</v>
      </c>
      <c r="E1008">
        <v>17043182</v>
      </c>
      <c r="F1008">
        <v>185308</v>
      </c>
      <c r="G1008" t="str">
        <f t="shared" si="168"/>
        <v>18:53:08</v>
      </c>
      <c r="H1008">
        <v>10411</v>
      </c>
      <c r="I1008" t="str">
        <f t="shared" si="169"/>
        <v>1-04-11</v>
      </c>
      <c r="J1008">
        <v>10440</v>
      </c>
      <c r="K1008">
        <v>-1</v>
      </c>
      <c r="L1008">
        <f t="shared" si="170"/>
        <v>104.4</v>
      </c>
      <c r="M1008">
        <f t="shared" si="171"/>
        <v>60.772386666666669</v>
      </c>
      <c r="N1008">
        <f t="shared" si="172"/>
        <v>17.07197</v>
      </c>
      <c r="O1008">
        <f t="shared" si="173"/>
        <v>0.47694324407738403</v>
      </c>
      <c r="P1008">
        <f t="shared" si="174"/>
        <v>883.29888803131519</v>
      </c>
      <c r="Q1008">
        <f t="shared" si="175"/>
        <v>0.88329888803131518</v>
      </c>
      <c r="R1008" s="1">
        <f t="shared" si="176"/>
        <v>3.4722222222216548E-4</v>
      </c>
      <c r="S1008" s="8">
        <v>3.4722222222216548E-4</v>
      </c>
      <c r="T1008" s="8">
        <f t="shared" si="177"/>
        <v>2543900.7975306036</v>
      </c>
      <c r="U1008">
        <f t="shared" si="178"/>
        <v>0.96666666666666667</v>
      </c>
      <c r="W1008" s="7">
        <f>U1008/VLOOKUP(A1008,Vlookup!A:B,2,FALSE)</f>
        <v>1.0175438596491228E-2</v>
      </c>
    </row>
    <row r="1009" spans="1:23" x14ac:dyDescent="0.35">
      <c r="A1009">
        <v>15</v>
      </c>
      <c r="B1009">
        <v>64</v>
      </c>
      <c r="D1009">
        <v>60458912</v>
      </c>
      <c r="E1009">
        <v>17046244</v>
      </c>
      <c r="F1009">
        <v>185338</v>
      </c>
      <c r="G1009" t="str">
        <f t="shared" si="168"/>
        <v>18:53:38</v>
      </c>
      <c r="H1009">
        <v>10411</v>
      </c>
      <c r="I1009" t="str">
        <f t="shared" si="169"/>
        <v>1-04-11</v>
      </c>
      <c r="J1009">
        <v>10500</v>
      </c>
      <c r="K1009">
        <v>-1</v>
      </c>
      <c r="L1009">
        <f t="shared" si="170"/>
        <v>105</v>
      </c>
      <c r="M1009">
        <f t="shared" si="171"/>
        <v>60.764853333333335</v>
      </c>
      <c r="N1009">
        <f t="shared" si="172"/>
        <v>17.077073333333335</v>
      </c>
      <c r="O1009">
        <f t="shared" si="173"/>
        <v>0.48069817289249972</v>
      </c>
      <c r="P1009">
        <f t="shared" si="174"/>
        <v>890.25301619690947</v>
      </c>
      <c r="Q1009">
        <f t="shared" si="175"/>
        <v>0.89025301619690944</v>
      </c>
      <c r="R1009" s="1">
        <f t="shared" si="176"/>
        <v>3.4722222222216548E-4</v>
      </c>
      <c r="S1009" s="8">
        <v>3.4722222222216548E-4</v>
      </c>
      <c r="T1009" s="8">
        <f t="shared" si="177"/>
        <v>2563928.6866475181</v>
      </c>
      <c r="U1009">
        <f t="shared" si="178"/>
        <v>0.97222222222222221</v>
      </c>
      <c r="W1009" s="7">
        <f>U1009/VLOOKUP(A1009,Vlookup!A:B,2,FALSE)</f>
        <v>1.023391812865497E-2</v>
      </c>
    </row>
    <row r="1010" spans="1:23" x14ac:dyDescent="0.35">
      <c r="A1010">
        <v>15</v>
      </c>
      <c r="B1010">
        <v>65</v>
      </c>
      <c r="D1010">
        <v>60454186</v>
      </c>
      <c r="E1010">
        <v>17047944</v>
      </c>
      <c r="F1010">
        <v>185408</v>
      </c>
      <c r="G1010" t="str">
        <f t="shared" si="168"/>
        <v>18:54:08</v>
      </c>
      <c r="H1010">
        <v>10411</v>
      </c>
      <c r="I1010" t="str">
        <f t="shared" si="169"/>
        <v>1-04-11</v>
      </c>
      <c r="J1010">
        <v>10880</v>
      </c>
      <c r="K1010">
        <v>-1</v>
      </c>
      <c r="L1010">
        <f t="shared" si="170"/>
        <v>108.8</v>
      </c>
      <c r="M1010">
        <f t="shared" si="171"/>
        <v>60.756976666666667</v>
      </c>
      <c r="N1010">
        <f t="shared" si="172"/>
        <v>17.079906666666666</v>
      </c>
      <c r="O1010">
        <f t="shared" si="173"/>
        <v>0.46208334713899957</v>
      </c>
      <c r="P1010">
        <f t="shared" si="174"/>
        <v>855.77835890142717</v>
      </c>
      <c r="Q1010">
        <f t="shared" si="175"/>
        <v>0.85577835890142717</v>
      </c>
      <c r="R1010" s="1">
        <f t="shared" si="176"/>
        <v>3.472222222222765E-4</v>
      </c>
      <c r="S1010" s="8">
        <v>3.472222222222765E-4</v>
      </c>
      <c r="T1010" s="8">
        <f t="shared" si="177"/>
        <v>2464641.6736357249</v>
      </c>
      <c r="U1010">
        <f t="shared" si="178"/>
        <v>1.0074074074074073</v>
      </c>
      <c r="W1010" s="7">
        <f>U1010/VLOOKUP(A1010,Vlookup!A:B,2,FALSE)</f>
        <v>1.060428849902534E-2</v>
      </c>
    </row>
    <row r="1011" spans="1:23" x14ac:dyDescent="0.35">
      <c r="A1011">
        <v>15</v>
      </c>
      <c r="B1011">
        <v>66</v>
      </c>
      <c r="D1011">
        <v>60449581</v>
      </c>
      <c r="E1011">
        <v>17048485</v>
      </c>
      <c r="F1011">
        <v>185438</v>
      </c>
      <c r="G1011" t="str">
        <f t="shared" si="168"/>
        <v>18:54:38</v>
      </c>
      <c r="H1011">
        <v>10411</v>
      </c>
      <c r="I1011" t="str">
        <f t="shared" si="169"/>
        <v>1-04-11</v>
      </c>
      <c r="J1011">
        <v>9940</v>
      </c>
      <c r="K1011">
        <v>-1</v>
      </c>
      <c r="L1011">
        <f t="shared" si="170"/>
        <v>99.4</v>
      </c>
      <c r="M1011">
        <f t="shared" si="171"/>
        <v>60.749301666666668</v>
      </c>
      <c r="N1011">
        <f t="shared" si="172"/>
        <v>17.080808333333334</v>
      </c>
      <c r="O1011">
        <f t="shared" si="173"/>
        <v>0.45843179034347215</v>
      </c>
      <c r="P1011">
        <f t="shared" si="174"/>
        <v>849.01567571611042</v>
      </c>
      <c r="Q1011">
        <f t="shared" si="175"/>
        <v>0.84901567571611047</v>
      </c>
      <c r="R1011" s="1">
        <f t="shared" si="176"/>
        <v>3.472222222222765E-4</v>
      </c>
      <c r="S1011" s="8">
        <v>3.472222222222765E-4</v>
      </c>
      <c r="T1011" s="8">
        <f t="shared" si="177"/>
        <v>2445165.146062016</v>
      </c>
      <c r="U1011">
        <f t="shared" si="178"/>
        <v>0.92037037037037039</v>
      </c>
      <c r="W1011" s="7">
        <f>U1011/VLOOKUP(A1011,Vlookup!A:B,2,FALSE)</f>
        <v>9.6881091617933724E-3</v>
      </c>
    </row>
    <row r="1012" spans="1:23" x14ac:dyDescent="0.35">
      <c r="A1012">
        <v>15</v>
      </c>
      <c r="B1012">
        <v>67</v>
      </c>
      <c r="D1012">
        <v>60445006</v>
      </c>
      <c r="E1012">
        <v>17048693</v>
      </c>
      <c r="F1012">
        <v>185508</v>
      </c>
      <c r="G1012" t="str">
        <f t="shared" si="168"/>
        <v>18:55:08</v>
      </c>
      <c r="H1012">
        <v>10411</v>
      </c>
      <c r="I1012" t="str">
        <f t="shared" si="169"/>
        <v>1-04-11</v>
      </c>
      <c r="J1012">
        <v>10100</v>
      </c>
      <c r="K1012">
        <v>-1</v>
      </c>
      <c r="L1012">
        <f t="shared" si="170"/>
        <v>101</v>
      </c>
      <c r="M1012">
        <f t="shared" si="171"/>
        <v>60.741676666666663</v>
      </c>
      <c r="N1012">
        <f t="shared" si="172"/>
        <v>17.081154999999999</v>
      </c>
      <c r="O1012">
        <f t="shared" si="173"/>
        <v>0.4731124297646524</v>
      </c>
      <c r="P1012">
        <f t="shared" si="174"/>
        <v>876.20421992413628</v>
      </c>
      <c r="Q1012">
        <f t="shared" si="175"/>
        <v>0.87620421992413633</v>
      </c>
      <c r="R1012" s="1">
        <f t="shared" si="176"/>
        <v>3.472222222222765E-4</v>
      </c>
      <c r="S1012" s="8">
        <v>3.472222222222765E-4</v>
      </c>
      <c r="T1012" s="8">
        <f t="shared" si="177"/>
        <v>2523468.1533811181</v>
      </c>
      <c r="U1012">
        <f t="shared" si="178"/>
        <v>0.93518518518518523</v>
      </c>
      <c r="W1012" s="7">
        <f>U1012/VLOOKUP(A1012,Vlookup!A:B,2,FALSE)</f>
        <v>9.8440545808966863E-3</v>
      </c>
    </row>
    <row r="1013" spans="1:23" x14ac:dyDescent="0.35">
      <c r="A1013">
        <v>15</v>
      </c>
      <c r="B1013">
        <v>68</v>
      </c>
      <c r="D1013">
        <v>60440465</v>
      </c>
      <c r="E1013">
        <v>17046039</v>
      </c>
      <c r="F1013">
        <v>185538</v>
      </c>
      <c r="G1013" t="str">
        <f t="shared" si="168"/>
        <v>18:55:38</v>
      </c>
      <c r="H1013">
        <v>10411</v>
      </c>
      <c r="I1013" t="str">
        <f t="shared" si="169"/>
        <v>1-04-11</v>
      </c>
      <c r="J1013">
        <v>10270</v>
      </c>
      <c r="K1013">
        <v>-1</v>
      </c>
      <c r="L1013">
        <f t="shared" si="170"/>
        <v>102.7</v>
      </c>
      <c r="M1013">
        <f t="shared" si="171"/>
        <v>60.734108333333332</v>
      </c>
      <c r="N1013">
        <f t="shared" si="172"/>
        <v>17.076731666666667</v>
      </c>
      <c r="O1013">
        <f t="shared" si="173"/>
        <v>0.44555476777555142</v>
      </c>
      <c r="P1013">
        <f t="shared" si="174"/>
        <v>825.16742992032118</v>
      </c>
      <c r="Q1013">
        <f t="shared" si="175"/>
        <v>0.82516742992032122</v>
      </c>
      <c r="R1013" s="1">
        <f t="shared" si="176"/>
        <v>3.4722222222216548E-4</v>
      </c>
      <c r="S1013" s="8">
        <v>3.4722222222216548E-4</v>
      </c>
      <c r="T1013" s="8">
        <f t="shared" si="177"/>
        <v>2376482.1981709134</v>
      </c>
      <c r="U1013">
        <f t="shared" si="178"/>
        <v>0.95092592592592595</v>
      </c>
      <c r="W1013" s="7">
        <f>U1013/VLOOKUP(A1013,Vlookup!A:B,2,FALSE)</f>
        <v>1.0009746588693958E-2</v>
      </c>
    </row>
    <row r="1014" spans="1:23" x14ac:dyDescent="0.35">
      <c r="A1014">
        <v>15</v>
      </c>
      <c r="B1014">
        <v>69</v>
      </c>
      <c r="D1014">
        <v>60436093</v>
      </c>
      <c r="E1014">
        <v>17044369</v>
      </c>
      <c r="F1014">
        <v>185608</v>
      </c>
      <c r="G1014" t="str">
        <f t="shared" si="168"/>
        <v>18:56:08</v>
      </c>
      <c r="H1014">
        <v>10411</v>
      </c>
      <c r="I1014" t="str">
        <f t="shared" si="169"/>
        <v>1-04-11</v>
      </c>
      <c r="J1014">
        <v>9900</v>
      </c>
      <c r="K1014">
        <v>-1</v>
      </c>
      <c r="L1014">
        <f t="shared" si="170"/>
        <v>99</v>
      </c>
      <c r="M1014">
        <f t="shared" si="171"/>
        <v>60.726821666666666</v>
      </c>
      <c r="N1014">
        <f t="shared" si="172"/>
        <v>17.073948333333334</v>
      </c>
      <c r="O1014">
        <f t="shared" si="173"/>
        <v>0.44994277040999464</v>
      </c>
      <c r="P1014">
        <f t="shared" si="174"/>
        <v>833.29401079931006</v>
      </c>
      <c r="Q1014">
        <f t="shared" si="175"/>
        <v>0.83329401079931009</v>
      </c>
      <c r="R1014" s="1">
        <f t="shared" si="176"/>
        <v>3.4722222222216548E-4</v>
      </c>
      <c r="S1014" s="8">
        <v>3.4722222222216548E-4</v>
      </c>
      <c r="T1014" s="8">
        <f t="shared" si="177"/>
        <v>2399886.7511024051</v>
      </c>
      <c r="U1014">
        <f t="shared" si="178"/>
        <v>0.91666666666666663</v>
      </c>
      <c r="W1014" s="7">
        <f>U1014/VLOOKUP(A1014,Vlookup!A:B,2,FALSE)</f>
        <v>9.6491228070175426E-3</v>
      </c>
    </row>
    <row r="1015" spans="1:23" x14ac:dyDescent="0.35">
      <c r="A1015">
        <v>15</v>
      </c>
      <c r="B1015">
        <v>70</v>
      </c>
      <c r="D1015">
        <v>60431725</v>
      </c>
      <c r="E1015">
        <v>17046507</v>
      </c>
      <c r="F1015">
        <v>185638</v>
      </c>
      <c r="G1015" t="str">
        <f t="shared" si="168"/>
        <v>18:56:38</v>
      </c>
      <c r="H1015">
        <v>10411</v>
      </c>
      <c r="I1015" t="str">
        <f t="shared" si="169"/>
        <v>1-04-11</v>
      </c>
      <c r="J1015">
        <v>9640</v>
      </c>
      <c r="K1015">
        <v>-1</v>
      </c>
      <c r="L1015">
        <f t="shared" si="170"/>
        <v>96.4</v>
      </c>
      <c r="M1015">
        <f t="shared" si="171"/>
        <v>60.719541666666665</v>
      </c>
      <c r="N1015">
        <f t="shared" si="172"/>
        <v>17.077511666666666</v>
      </c>
      <c r="O1015">
        <f t="shared" si="173"/>
        <v>0.44239295922871991</v>
      </c>
      <c r="P1015">
        <f t="shared" si="174"/>
        <v>819.31176049158921</v>
      </c>
      <c r="Q1015">
        <f t="shared" si="175"/>
        <v>0.81931176049158927</v>
      </c>
      <c r="R1015" s="1">
        <f t="shared" si="176"/>
        <v>3.472222222222765E-4</v>
      </c>
      <c r="S1015" s="8">
        <v>3.472222222222765E-4</v>
      </c>
      <c r="T1015" s="8">
        <f t="shared" si="177"/>
        <v>2359617.870215408</v>
      </c>
      <c r="U1015">
        <f t="shared" si="178"/>
        <v>0.8925925925925926</v>
      </c>
      <c r="W1015" s="7">
        <f>U1015/VLOOKUP(A1015,Vlookup!A:B,2,FALSE)</f>
        <v>9.3957115009746586E-3</v>
      </c>
    </row>
    <row r="1016" spans="1:23" x14ac:dyDescent="0.35">
      <c r="A1016">
        <v>15</v>
      </c>
      <c r="B1016">
        <v>71</v>
      </c>
      <c r="D1016">
        <v>60427671</v>
      </c>
      <c r="E1016">
        <v>17050087</v>
      </c>
      <c r="F1016">
        <v>185708</v>
      </c>
      <c r="G1016" t="str">
        <f t="shared" si="168"/>
        <v>18:57:08</v>
      </c>
      <c r="H1016">
        <v>10411</v>
      </c>
      <c r="I1016" t="str">
        <f t="shared" si="169"/>
        <v>1-04-11</v>
      </c>
      <c r="J1016">
        <v>10840</v>
      </c>
      <c r="K1016">
        <v>-1</v>
      </c>
      <c r="L1016">
        <f t="shared" si="170"/>
        <v>108.4</v>
      </c>
      <c r="M1016">
        <f t="shared" si="171"/>
        <v>60.712784999999997</v>
      </c>
      <c r="N1016">
        <f t="shared" si="172"/>
        <v>17.083478333333332</v>
      </c>
      <c r="O1016">
        <f t="shared" si="173"/>
        <v>0.46276719735741639</v>
      </c>
      <c r="P1016">
        <f t="shared" si="174"/>
        <v>857.04484950593519</v>
      </c>
      <c r="Q1016">
        <f t="shared" si="175"/>
        <v>0.85704484950593518</v>
      </c>
      <c r="R1016" s="1">
        <f t="shared" si="176"/>
        <v>3.4722222222216548E-4</v>
      </c>
      <c r="S1016" s="8">
        <v>3.4722222222216548E-4</v>
      </c>
      <c r="T1016" s="8">
        <f t="shared" si="177"/>
        <v>2468289.1665774966</v>
      </c>
      <c r="U1016">
        <f t="shared" si="178"/>
        <v>1.0037037037037038</v>
      </c>
      <c r="W1016" s="7">
        <f>U1016/VLOOKUP(A1016,Vlookup!A:B,2,FALSE)</f>
        <v>1.0565302144249514E-2</v>
      </c>
    </row>
    <row r="1017" spans="1:23" x14ac:dyDescent="0.35">
      <c r="A1017">
        <v>15</v>
      </c>
      <c r="B1017">
        <v>72</v>
      </c>
      <c r="D1017">
        <v>60423108</v>
      </c>
      <c r="E1017">
        <v>17051558</v>
      </c>
      <c r="F1017">
        <v>185738</v>
      </c>
      <c r="G1017" t="str">
        <f t="shared" si="168"/>
        <v>18:57:38</v>
      </c>
      <c r="H1017">
        <v>10411</v>
      </c>
      <c r="I1017" t="str">
        <f t="shared" si="169"/>
        <v>1-04-11</v>
      </c>
      <c r="J1017">
        <v>10160</v>
      </c>
      <c r="K1017">
        <v>-1</v>
      </c>
      <c r="L1017">
        <f t="shared" si="170"/>
        <v>101.6</v>
      </c>
      <c r="M1017">
        <f t="shared" si="171"/>
        <v>60.705179999999999</v>
      </c>
      <c r="N1017">
        <f t="shared" si="172"/>
        <v>17.085930000000001</v>
      </c>
      <c r="O1017">
        <f t="shared" si="173"/>
        <v>0.45470421942335504</v>
      </c>
      <c r="P1017">
        <f t="shared" si="174"/>
        <v>842.11221437205359</v>
      </c>
      <c r="Q1017">
        <f t="shared" si="175"/>
        <v>0.84211221437205364</v>
      </c>
      <c r="R1017" s="1">
        <f t="shared" si="176"/>
        <v>3.4722222222216548E-4</v>
      </c>
      <c r="S1017" s="8">
        <v>3.4722222222216548E-4</v>
      </c>
      <c r="T1017" s="8">
        <f t="shared" si="177"/>
        <v>2425283.1773919105</v>
      </c>
      <c r="U1017">
        <f t="shared" si="178"/>
        <v>0.94074074074074077</v>
      </c>
      <c r="W1017" s="7">
        <f>U1017/VLOOKUP(A1017,Vlookup!A:B,2,FALSE)</f>
        <v>9.9025341130604284E-3</v>
      </c>
    </row>
    <row r="1018" spans="1:23" x14ac:dyDescent="0.35">
      <c r="A1018">
        <v>15</v>
      </c>
      <c r="B1018">
        <v>73</v>
      </c>
      <c r="D1018">
        <v>60418580</v>
      </c>
      <c r="E1018">
        <v>17050915</v>
      </c>
      <c r="F1018">
        <v>185808</v>
      </c>
      <c r="G1018" t="str">
        <f t="shared" si="168"/>
        <v>18:58:08</v>
      </c>
      <c r="H1018">
        <v>10411</v>
      </c>
      <c r="I1018" t="str">
        <f t="shared" si="169"/>
        <v>1-04-11</v>
      </c>
      <c r="J1018">
        <v>10120</v>
      </c>
      <c r="K1018">
        <v>-1</v>
      </c>
      <c r="L1018">
        <f t="shared" si="170"/>
        <v>101.2</v>
      </c>
      <c r="M1018">
        <f t="shared" si="171"/>
        <v>60.697633333333336</v>
      </c>
      <c r="N1018">
        <f t="shared" si="172"/>
        <v>17.084858333333333</v>
      </c>
      <c r="O1018">
        <f t="shared" si="173"/>
        <v>0.45524866813671377</v>
      </c>
      <c r="P1018">
        <f t="shared" si="174"/>
        <v>843.12053338919395</v>
      </c>
      <c r="Q1018">
        <f t="shared" si="175"/>
        <v>0.84312053338919402</v>
      </c>
      <c r="R1018" s="1">
        <f t="shared" si="176"/>
        <v>3.4722222222238752E-4</v>
      </c>
      <c r="S1018" s="8">
        <v>3.4722222222238752E-4</v>
      </c>
      <c r="T1018" s="8">
        <f t="shared" si="177"/>
        <v>2428187.1361597227</v>
      </c>
      <c r="U1018">
        <f t="shared" si="178"/>
        <v>0.937037037037037</v>
      </c>
      <c r="W1018" s="7">
        <f>U1018/VLOOKUP(A1018,Vlookup!A:B,2,FALSE)</f>
        <v>9.8635477582846003E-3</v>
      </c>
    </row>
    <row r="1019" spans="1:23" x14ac:dyDescent="0.35">
      <c r="A1019">
        <v>15</v>
      </c>
      <c r="B1019">
        <v>74</v>
      </c>
      <c r="D1019">
        <v>60414036</v>
      </c>
      <c r="E1019">
        <v>17050799</v>
      </c>
      <c r="F1019">
        <v>185838</v>
      </c>
      <c r="G1019" t="str">
        <f t="shared" si="168"/>
        <v>18:58:38</v>
      </c>
      <c r="H1019">
        <v>10411</v>
      </c>
      <c r="I1019" t="str">
        <f t="shared" si="169"/>
        <v>1-04-11</v>
      </c>
      <c r="J1019">
        <v>10370</v>
      </c>
      <c r="K1019">
        <v>-1</v>
      </c>
      <c r="L1019">
        <f t="shared" si="170"/>
        <v>103.7</v>
      </c>
      <c r="M1019">
        <f t="shared" si="171"/>
        <v>60.690060000000003</v>
      </c>
      <c r="N1019">
        <f t="shared" si="172"/>
        <v>17.084665000000001</v>
      </c>
      <c r="O1019">
        <f t="shared" si="173"/>
        <v>0.45166491548361154</v>
      </c>
      <c r="P1019">
        <f t="shared" si="174"/>
        <v>836.48342347564858</v>
      </c>
      <c r="Q1019">
        <f t="shared" si="175"/>
        <v>0.83648342347564864</v>
      </c>
      <c r="R1019" s="1">
        <f t="shared" si="176"/>
        <v>3.4722222222216548E-4</v>
      </c>
      <c r="S1019" s="8">
        <v>3.4722222222216548E-4</v>
      </c>
      <c r="T1019" s="8">
        <f t="shared" si="177"/>
        <v>2409072.2596102618</v>
      </c>
      <c r="U1019">
        <f t="shared" si="178"/>
        <v>0.96018518518518525</v>
      </c>
      <c r="W1019" s="7">
        <f>U1019/VLOOKUP(A1019,Vlookup!A:B,2,FALSE)</f>
        <v>1.0107212475633528E-2</v>
      </c>
    </row>
    <row r="1020" spans="1:23" x14ac:dyDescent="0.35">
      <c r="A1020">
        <v>15</v>
      </c>
      <c r="B1020">
        <v>75</v>
      </c>
      <c r="D1020">
        <v>60409579</v>
      </c>
      <c r="E1020">
        <v>17052188</v>
      </c>
      <c r="F1020">
        <v>185908</v>
      </c>
      <c r="G1020" t="str">
        <f t="shared" si="168"/>
        <v>18:59:08</v>
      </c>
      <c r="H1020">
        <v>10411</v>
      </c>
      <c r="I1020" t="str">
        <f t="shared" si="169"/>
        <v>1-04-11</v>
      </c>
      <c r="J1020">
        <v>10080</v>
      </c>
      <c r="K1020">
        <v>-1</v>
      </c>
      <c r="L1020">
        <f t="shared" si="170"/>
        <v>100.8</v>
      </c>
      <c r="M1020">
        <f t="shared" si="171"/>
        <v>60.682631666666666</v>
      </c>
      <c r="N1020">
        <f t="shared" si="172"/>
        <v>17.086980000000001</v>
      </c>
      <c r="O1020">
        <f t="shared" si="173"/>
        <v>0.4534900490305217</v>
      </c>
      <c r="P1020">
        <f t="shared" si="174"/>
        <v>839.86357080452615</v>
      </c>
      <c r="Q1020">
        <f t="shared" si="175"/>
        <v>0.83986357080452612</v>
      </c>
      <c r="R1020" s="1">
        <f t="shared" si="176"/>
        <v>3.472222222222765E-4</v>
      </c>
      <c r="S1020" s="8">
        <v>3.472222222222765E-4</v>
      </c>
      <c r="T1020" s="8">
        <f t="shared" si="177"/>
        <v>2418807.0839166571</v>
      </c>
      <c r="U1020">
        <f t="shared" si="178"/>
        <v>0.93333333333333335</v>
      </c>
      <c r="W1020" s="7">
        <f>U1020/VLOOKUP(A1020,Vlookup!A:B,2,FALSE)</f>
        <v>9.8245614035087723E-3</v>
      </c>
    </row>
    <row r="1021" spans="1:23" x14ac:dyDescent="0.35">
      <c r="A1021">
        <v>15</v>
      </c>
      <c r="B1021">
        <v>76</v>
      </c>
      <c r="D1021">
        <v>60405107</v>
      </c>
      <c r="E1021">
        <v>17053622</v>
      </c>
      <c r="F1021">
        <v>185938</v>
      </c>
      <c r="G1021" t="str">
        <f t="shared" si="168"/>
        <v>18:59:38</v>
      </c>
      <c r="H1021">
        <v>10411</v>
      </c>
      <c r="I1021" t="str">
        <f t="shared" si="169"/>
        <v>1-04-11</v>
      </c>
      <c r="J1021">
        <v>9930</v>
      </c>
      <c r="K1021">
        <v>-1</v>
      </c>
      <c r="L1021">
        <f t="shared" si="170"/>
        <v>99.3</v>
      </c>
      <c r="M1021">
        <f t="shared" si="171"/>
        <v>60.675178333333335</v>
      </c>
      <c r="N1021">
        <f t="shared" si="172"/>
        <v>17.089369999999999</v>
      </c>
      <c r="O1021">
        <f t="shared" si="173"/>
        <v>0.32026401334129817</v>
      </c>
      <c r="P1021">
        <f t="shared" si="174"/>
        <v>593.12895270808417</v>
      </c>
      <c r="Q1021">
        <f t="shared" si="175"/>
        <v>0.59312895270808419</v>
      </c>
      <c r="R1021" s="1">
        <f t="shared" si="176"/>
        <v>3.4722222222216548E-4</v>
      </c>
      <c r="S1021" s="8">
        <v>3.4722222222216548E-4</v>
      </c>
      <c r="T1021" s="8">
        <f t="shared" si="177"/>
        <v>1708211.3837995615</v>
      </c>
      <c r="U1021">
        <f t="shared" si="178"/>
        <v>0.9194444444444444</v>
      </c>
      <c r="W1021" s="7">
        <f>U1021/VLOOKUP(A1021,Vlookup!A:B,2,FALSE)</f>
        <v>9.6783625730994145E-3</v>
      </c>
    </row>
    <row r="1022" spans="1:23" x14ac:dyDescent="0.35">
      <c r="A1022">
        <v>15</v>
      </c>
      <c r="B1022">
        <v>77</v>
      </c>
      <c r="D1022">
        <v>60401921</v>
      </c>
      <c r="E1022">
        <v>17053083</v>
      </c>
      <c r="F1022">
        <v>190008</v>
      </c>
      <c r="G1022" t="str">
        <f t="shared" si="168"/>
        <v>19:00:08</v>
      </c>
      <c r="H1022">
        <v>10411</v>
      </c>
      <c r="I1022" t="str">
        <f t="shared" si="169"/>
        <v>1-04-11</v>
      </c>
      <c r="J1022">
        <v>8140</v>
      </c>
      <c r="K1022">
        <v>-1</v>
      </c>
      <c r="L1022">
        <f t="shared" si="170"/>
        <v>81.400000000000006</v>
      </c>
      <c r="M1022">
        <f t="shared" si="171"/>
        <v>60.669868333333334</v>
      </c>
      <c r="N1022">
        <f t="shared" si="172"/>
        <v>17.088471666666667</v>
      </c>
      <c r="O1022">
        <f t="shared" si="173"/>
        <v>0.42425460886259908</v>
      </c>
      <c r="P1022">
        <f t="shared" si="174"/>
        <v>785.71953561353348</v>
      </c>
      <c r="Q1022">
        <f t="shared" si="175"/>
        <v>0.78571953561353347</v>
      </c>
      <c r="R1022" s="1">
        <f t="shared" si="176"/>
        <v>3.4722222222216548E-4</v>
      </c>
      <c r="S1022" s="8">
        <v>3.4722222222216548E-4</v>
      </c>
      <c r="T1022" s="8">
        <f t="shared" si="177"/>
        <v>2262872.2625673464</v>
      </c>
      <c r="U1022">
        <f t="shared" si="178"/>
        <v>0.75370370370370365</v>
      </c>
      <c r="W1022" s="7">
        <f>U1022/VLOOKUP(A1022,Vlookup!A:B,2,FALSE)</f>
        <v>7.9337231968810915E-3</v>
      </c>
    </row>
    <row r="1023" spans="1:23" x14ac:dyDescent="0.35">
      <c r="A1023">
        <v>15</v>
      </c>
      <c r="B1023">
        <v>78</v>
      </c>
      <c r="D1023">
        <v>60399419</v>
      </c>
      <c r="E1023">
        <v>17046108</v>
      </c>
      <c r="F1023">
        <v>190038</v>
      </c>
      <c r="G1023" t="str">
        <f t="shared" si="168"/>
        <v>19:00:38</v>
      </c>
      <c r="H1023">
        <v>10411</v>
      </c>
      <c r="I1023" t="str">
        <f t="shared" si="169"/>
        <v>1-04-11</v>
      </c>
      <c r="J1023">
        <v>10210</v>
      </c>
      <c r="K1023">
        <v>-1</v>
      </c>
      <c r="L1023">
        <f t="shared" si="170"/>
        <v>102.1</v>
      </c>
      <c r="M1023">
        <f t="shared" si="171"/>
        <v>60.665698333333332</v>
      </c>
      <c r="N1023">
        <f t="shared" si="172"/>
        <v>17.076846666666668</v>
      </c>
      <c r="O1023">
        <f t="shared" si="173"/>
        <v>0.45969346542237266</v>
      </c>
      <c r="P1023">
        <f t="shared" si="174"/>
        <v>851.35229796223416</v>
      </c>
      <c r="Q1023">
        <f t="shared" si="175"/>
        <v>0.85135229796223422</v>
      </c>
      <c r="R1023" s="1">
        <f t="shared" si="176"/>
        <v>3.472222222222765E-4</v>
      </c>
      <c r="S1023" s="8">
        <v>3.472222222222765E-4</v>
      </c>
      <c r="T1023" s="8">
        <f t="shared" si="177"/>
        <v>2451894.6181308511</v>
      </c>
      <c r="U1023">
        <f t="shared" si="178"/>
        <v>0.94537037037037031</v>
      </c>
      <c r="W1023" s="7">
        <f>U1023/VLOOKUP(A1023,Vlookup!A:B,2,FALSE)</f>
        <v>9.9512670565302143E-3</v>
      </c>
    </row>
    <row r="1024" spans="1:23" x14ac:dyDescent="0.35">
      <c r="A1024">
        <v>15</v>
      </c>
      <c r="B1024">
        <v>79</v>
      </c>
      <c r="D1024">
        <v>60396526</v>
      </c>
      <c r="E1024">
        <v>17038838</v>
      </c>
      <c r="F1024">
        <v>190108</v>
      </c>
      <c r="G1024" t="str">
        <f t="shared" si="168"/>
        <v>19:01:08</v>
      </c>
      <c r="H1024">
        <v>10411</v>
      </c>
      <c r="I1024" t="str">
        <f t="shared" si="169"/>
        <v>1-04-11</v>
      </c>
      <c r="J1024">
        <v>10310</v>
      </c>
      <c r="K1024">
        <v>-1</v>
      </c>
      <c r="L1024">
        <f t="shared" si="170"/>
        <v>103.1</v>
      </c>
      <c r="M1024">
        <f t="shared" si="171"/>
        <v>60.660876666666667</v>
      </c>
      <c r="N1024">
        <f t="shared" si="172"/>
        <v>17.064730000000001</v>
      </c>
      <c r="O1024">
        <f t="shared" si="173"/>
        <v>0.46466694945309189</v>
      </c>
      <c r="P1024">
        <f t="shared" si="174"/>
        <v>860.56319038712616</v>
      </c>
      <c r="Q1024">
        <f t="shared" si="175"/>
        <v>0.86056319038712614</v>
      </c>
      <c r="R1024" s="1">
        <f t="shared" si="176"/>
        <v>3.4722222222216548E-4</v>
      </c>
      <c r="S1024" s="8">
        <v>3.4722222222216548E-4</v>
      </c>
      <c r="T1024" s="8">
        <f t="shared" si="177"/>
        <v>2478421.9883153285</v>
      </c>
      <c r="U1024">
        <f t="shared" si="178"/>
        <v>0.95462962962962961</v>
      </c>
      <c r="W1024" s="7">
        <f>U1024/VLOOKUP(A1024,Vlookup!A:B,2,FALSE)</f>
        <v>1.0048732943469786E-2</v>
      </c>
    </row>
    <row r="1025" spans="1:23" x14ac:dyDescent="0.35">
      <c r="A1025">
        <v>15</v>
      </c>
      <c r="B1025">
        <v>80</v>
      </c>
      <c r="D1025">
        <v>60393331</v>
      </c>
      <c r="E1025">
        <v>17031976</v>
      </c>
      <c r="F1025">
        <v>190138</v>
      </c>
      <c r="G1025" t="str">
        <f t="shared" si="168"/>
        <v>19:01:38</v>
      </c>
      <c r="H1025">
        <v>10411</v>
      </c>
      <c r="I1025" t="str">
        <f t="shared" si="169"/>
        <v>1-04-11</v>
      </c>
      <c r="J1025">
        <v>10280</v>
      </c>
      <c r="K1025">
        <v>-1</v>
      </c>
      <c r="L1025">
        <f t="shared" si="170"/>
        <v>102.8</v>
      </c>
      <c r="M1025">
        <f t="shared" si="171"/>
        <v>60.655551666666668</v>
      </c>
      <c r="N1025">
        <f t="shared" si="172"/>
        <v>17.053293333333333</v>
      </c>
      <c r="O1025">
        <f t="shared" si="173"/>
        <v>0.45290962852823885</v>
      </c>
      <c r="P1025">
        <f t="shared" si="174"/>
        <v>838.7886320342983</v>
      </c>
      <c r="Q1025">
        <f t="shared" si="175"/>
        <v>0.83878863203429832</v>
      </c>
      <c r="R1025" s="1">
        <f t="shared" si="176"/>
        <v>3.4722222222216548E-4</v>
      </c>
      <c r="S1025" s="8">
        <v>3.4722222222216548E-4</v>
      </c>
      <c r="T1025" s="8">
        <f t="shared" si="177"/>
        <v>2415711.2602591738</v>
      </c>
      <c r="U1025">
        <f t="shared" si="178"/>
        <v>0.95185185185185195</v>
      </c>
      <c r="W1025" s="7">
        <f>U1025/VLOOKUP(A1025,Vlookup!A:B,2,FALSE)</f>
        <v>1.0019493177387916E-2</v>
      </c>
    </row>
    <row r="1026" spans="1:23" x14ac:dyDescent="0.35">
      <c r="A1026">
        <v>15</v>
      </c>
      <c r="B1026">
        <v>81</v>
      </c>
      <c r="D1026">
        <v>60390024</v>
      </c>
      <c r="E1026">
        <v>17025686</v>
      </c>
      <c r="F1026">
        <v>190208</v>
      </c>
      <c r="G1026" t="str">
        <f t="shared" si="168"/>
        <v>19:02:08</v>
      </c>
      <c r="H1026">
        <v>10411</v>
      </c>
      <c r="I1026" t="str">
        <f t="shared" si="169"/>
        <v>1-04-11</v>
      </c>
      <c r="J1026">
        <v>9730</v>
      </c>
      <c r="K1026">
        <v>-1</v>
      </c>
      <c r="L1026">
        <f t="shared" si="170"/>
        <v>97.3</v>
      </c>
      <c r="M1026">
        <f t="shared" si="171"/>
        <v>60.650039999999997</v>
      </c>
      <c r="N1026">
        <f t="shared" si="172"/>
        <v>17.042809999999999</v>
      </c>
      <c r="O1026">
        <f t="shared" si="173"/>
        <v>0.41805781608007925</v>
      </c>
      <c r="P1026">
        <f t="shared" si="174"/>
        <v>774.24307538030678</v>
      </c>
      <c r="Q1026">
        <f t="shared" si="175"/>
        <v>0.77424307538030679</v>
      </c>
      <c r="R1026" s="1">
        <f t="shared" si="176"/>
        <v>3.4722222222238752E-4</v>
      </c>
      <c r="S1026" s="8">
        <v>3.4722222222238752E-4</v>
      </c>
      <c r="T1026" s="8">
        <f t="shared" si="177"/>
        <v>2229820.0570942219</v>
      </c>
      <c r="U1026">
        <f t="shared" si="178"/>
        <v>0.90092592592592591</v>
      </c>
      <c r="W1026" s="7">
        <f>U1026/VLOOKUP(A1026,Vlookup!A:B,2,FALSE)</f>
        <v>9.4834307992202726E-3</v>
      </c>
    </row>
    <row r="1027" spans="1:23" x14ac:dyDescent="0.35">
      <c r="A1027">
        <v>15</v>
      </c>
      <c r="B1027">
        <v>82</v>
      </c>
      <c r="D1027">
        <v>60388997</v>
      </c>
      <c r="E1027">
        <v>17017434</v>
      </c>
      <c r="F1027">
        <v>190238</v>
      </c>
      <c r="G1027" t="str">
        <f t="shared" ref="G1027:G1090" si="179">IF(LEN(F1027)=6,MID(F1027,1,2)&amp;":"&amp;MID(F1027,3,2)&amp;":"&amp;MID(F1027,5,2),MID(F1027,1,1)&amp;":"&amp;MID(F1027,2,2)&amp;":"&amp;MID(F1027,4,2))</f>
        <v>19:02:38</v>
      </c>
      <c r="H1027">
        <v>10411</v>
      </c>
      <c r="I1027" t="str">
        <f t="shared" ref="I1027:I1090" si="180">IF(LEN(H1027)=6,MID(H1027,1,2)&amp;"-"&amp;MID(H1027,3,2)&amp;"-"&amp;MID(H1027,5,2),MID(H1027,1,1)&amp;"-"&amp;MID(H1027,2,2)&amp;"-"&amp;MID(H1027,4,2))</f>
        <v>1-04-11</v>
      </c>
      <c r="J1027">
        <v>9180</v>
      </c>
      <c r="K1027">
        <v>-1</v>
      </c>
      <c r="L1027">
        <f t="shared" ref="L1027:L1090" si="181">J1027/100</f>
        <v>91.8</v>
      </c>
      <c r="M1027">
        <f t="shared" ref="M1027:M1090" si="182" xml:space="preserve"> LEFT(D1027,2) + ((MID(D1027,3,2)&amp;"."&amp;RIGHT(D1027,4))/60)</f>
        <v>60.648328333333332</v>
      </c>
      <c r="N1027">
        <f t="shared" ref="N1027:N1090" si="183" xml:space="preserve"> LEFT(E1027,2) + ((MID(E1027,3,2)&amp;"."&amp;RIGHT(E1027,4))/60)</f>
        <v>17.029056666666666</v>
      </c>
      <c r="O1027">
        <f t="shared" ref="O1027:O1090" si="184">ACOS((SIN(M1027*PI()/180)*SIN(M1028*PI()/180)+COS(M1027*PI()/180)*COS(M1028*PI()/180)*COS(N1028*PI()/180-N1027*PI()/180)))*3443.8985</f>
        <v>0.43986840542232886</v>
      </c>
      <c r="P1027">
        <f t="shared" ref="P1027:P1090" si="185">O1027*1852</f>
        <v>814.63628684215303</v>
      </c>
      <c r="Q1027">
        <f t="shared" ref="Q1027:Q1090" si="186">P1027*0.001</f>
        <v>0.81463628684215306</v>
      </c>
      <c r="R1027" s="1">
        <f t="shared" ref="R1027:R1090" si="187">IF(A1028=A1027,G1028-G1027,0)</f>
        <v>3.4722222222216548E-4</v>
      </c>
      <c r="S1027" s="8">
        <v>3.4722222222216548E-4</v>
      </c>
      <c r="T1027" s="8">
        <f t="shared" ref="T1027:T1090" si="188">P1027/S1027</f>
        <v>2346152.5061057843</v>
      </c>
      <c r="U1027">
        <f t="shared" ref="U1027:U1090" si="189">IF(A1027=A1028,((L1027*5)/18)/(MINUTE(R1027)*60+SECOND(R1027)),0)</f>
        <v>0.85</v>
      </c>
      <c r="W1027" s="7">
        <f>U1027/VLOOKUP(A1027,Vlookup!A:B,2,FALSE)</f>
        <v>8.9473684210526309E-3</v>
      </c>
    </row>
    <row r="1028" spans="1:23" x14ac:dyDescent="0.35">
      <c r="A1028">
        <v>15</v>
      </c>
      <c r="B1028">
        <v>83</v>
      </c>
      <c r="D1028">
        <v>60386062</v>
      </c>
      <c r="E1028">
        <v>17010772</v>
      </c>
      <c r="F1028">
        <v>190308</v>
      </c>
      <c r="G1028" t="str">
        <f t="shared" si="179"/>
        <v>19:03:08</v>
      </c>
      <c r="H1028">
        <v>10411</v>
      </c>
      <c r="I1028" t="str">
        <f t="shared" si="180"/>
        <v>1-04-11</v>
      </c>
      <c r="J1028">
        <v>10040</v>
      </c>
      <c r="K1028">
        <v>-1</v>
      </c>
      <c r="L1028">
        <f t="shared" si="181"/>
        <v>100.4</v>
      </c>
      <c r="M1028">
        <f t="shared" si="182"/>
        <v>60.643436666666666</v>
      </c>
      <c r="N1028">
        <f t="shared" si="183"/>
        <v>17.017953333333335</v>
      </c>
      <c r="O1028">
        <f t="shared" si="184"/>
        <v>0.45551813355239923</v>
      </c>
      <c r="P1028">
        <f t="shared" si="185"/>
        <v>843.6195833390434</v>
      </c>
      <c r="Q1028">
        <f t="shared" si="186"/>
        <v>0.84361958333904341</v>
      </c>
      <c r="R1028" s="1">
        <f t="shared" si="187"/>
        <v>3.472222222222765E-4</v>
      </c>
      <c r="S1028" s="8">
        <v>3.472222222222765E-4</v>
      </c>
      <c r="T1028" s="8">
        <f t="shared" si="188"/>
        <v>2429624.4000160652</v>
      </c>
      <c r="U1028">
        <f t="shared" si="189"/>
        <v>0.92962962962962969</v>
      </c>
      <c r="W1028" s="7">
        <f>U1028/VLOOKUP(A1028,Vlookup!A:B,2,FALSE)</f>
        <v>9.7855750487329442E-3</v>
      </c>
    </row>
    <row r="1029" spans="1:23" x14ac:dyDescent="0.35">
      <c r="A1029">
        <v>15</v>
      </c>
      <c r="B1029">
        <v>84</v>
      </c>
      <c r="D1029">
        <v>60382199</v>
      </c>
      <c r="E1029">
        <v>17005880</v>
      </c>
      <c r="F1029">
        <v>190338</v>
      </c>
      <c r="G1029" t="str">
        <f t="shared" si="179"/>
        <v>19:03:38</v>
      </c>
      <c r="H1029">
        <v>10411</v>
      </c>
      <c r="I1029" t="str">
        <f t="shared" si="180"/>
        <v>1-04-11</v>
      </c>
      <c r="J1029">
        <v>9970</v>
      </c>
      <c r="K1029">
        <v>-1</v>
      </c>
      <c r="L1029">
        <f t="shared" si="181"/>
        <v>99.7</v>
      </c>
      <c r="M1029">
        <f t="shared" si="182"/>
        <v>60.636998333333331</v>
      </c>
      <c r="N1029">
        <f t="shared" si="183"/>
        <v>17.009799999999998</v>
      </c>
      <c r="O1029">
        <f t="shared" si="184"/>
        <v>0.44763570411735543</v>
      </c>
      <c r="P1029">
        <f t="shared" si="185"/>
        <v>829.02132402534221</v>
      </c>
      <c r="Q1029">
        <f t="shared" si="186"/>
        <v>0.82902132402534223</v>
      </c>
      <c r="R1029" s="1">
        <f t="shared" si="187"/>
        <v>3.4722222222216548E-4</v>
      </c>
      <c r="S1029" s="8">
        <v>3.4722222222216548E-4</v>
      </c>
      <c r="T1029" s="8">
        <f t="shared" si="188"/>
        <v>2387581.4131933758</v>
      </c>
      <c r="U1029">
        <f t="shared" si="189"/>
        <v>0.92314814814814805</v>
      </c>
      <c r="W1029" s="7">
        <f>U1029/VLOOKUP(A1029,Vlookup!A:B,2,FALSE)</f>
        <v>9.7173489278752426E-3</v>
      </c>
    </row>
    <row r="1030" spans="1:23" x14ac:dyDescent="0.35">
      <c r="A1030">
        <v>15</v>
      </c>
      <c r="B1030">
        <v>85</v>
      </c>
      <c r="D1030">
        <v>60379511</v>
      </c>
      <c r="E1030">
        <v>16598601</v>
      </c>
      <c r="F1030">
        <v>190408</v>
      </c>
      <c r="G1030" t="str">
        <f t="shared" si="179"/>
        <v>19:04:08</v>
      </c>
      <c r="H1030">
        <v>10411</v>
      </c>
      <c r="I1030" t="str">
        <f t="shared" si="180"/>
        <v>1-04-11</v>
      </c>
      <c r="J1030">
        <v>9700</v>
      </c>
      <c r="K1030">
        <v>-1</v>
      </c>
      <c r="L1030">
        <f t="shared" si="181"/>
        <v>97</v>
      </c>
      <c r="M1030">
        <f t="shared" si="182"/>
        <v>60.63251833333333</v>
      </c>
      <c r="N1030">
        <f t="shared" si="183"/>
        <v>16.997668333333333</v>
      </c>
      <c r="O1030">
        <f t="shared" si="184"/>
        <v>0.45540624336544588</v>
      </c>
      <c r="P1030">
        <f t="shared" si="185"/>
        <v>843.41236271280582</v>
      </c>
      <c r="Q1030">
        <f t="shared" si="186"/>
        <v>0.84341236271280584</v>
      </c>
      <c r="R1030" s="1">
        <f t="shared" si="187"/>
        <v>3.4722222222216548E-4</v>
      </c>
      <c r="S1030" s="8">
        <v>3.4722222222216548E-4</v>
      </c>
      <c r="T1030" s="8">
        <f t="shared" si="188"/>
        <v>2429027.6046132776</v>
      </c>
      <c r="U1030">
        <f t="shared" si="189"/>
        <v>0.89814814814814814</v>
      </c>
      <c r="W1030" s="7">
        <f>U1030/VLOOKUP(A1030,Vlookup!A:B,2,FALSE)</f>
        <v>9.4541910331384007E-3</v>
      </c>
    </row>
    <row r="1031" spans="1:23" x14ac:dyDescent="0.35">
      <c r="A1031">
        <v>15</v>
      </c>
      <c r="B1031">
        <v>86</v>
      </c>
      <c r="D1031">
        <v>60378001</v>
      </c>
      <c r="E1031">
        <v>16589858</v>
      </c>
      <c r="F1031">
        <v>190438</v>
      </c>
      <c r="G1031" t="str">
        <f t="shared" si="179"/>
        <v>19:04:38</v>
      </c>
      <c r="H1031">
        <v>10411</v>
      </c>
      <c r="I1031" t="str">
        <f t="shared" si="180"/>
        <v>1-04-11</v>
      </c>
      <c r="J1031">
        <v>10380</v>
      </c>
      <c r="K1031">
        <v>-1</v>
      </c>
      <c r="L1031">
        <f t="shared" si="181"/>
        <v>103.8</v>
      </c>
      <c r="M1031">
        <f t="shared" si="182"/>
        <v>60.630001666666665</v>
      </c>
      <c r="N1031">
        <f t="shared" si="183"/>
        <v>16.983096666666668</v>
      </c>
      <c r="O1031">
        <f t="shared" si="184"/>
        <v>0.46274155360499736</v>
      </c>
      <c r="P1031">
        <f t="shared" si="185"/>
        <v>856.99735727645509</v>
      </c>
      <c r="Q1031">
        <f t="shared" si="186"/>
        <v>0.8569973572764551</v>
      </c>
      <c r="R1031" s="1">
        <f t="shared" si="187"/>
        <v>3.472222222222765E-4</v>
      </c>
      <c r="S1031" s="8">
        <v>3.472222222222765E-4</v>
      </c>
      <c r="T1031" s="8">
        <f t="shared" si="188"/>
        <v>2468152.388955805</v>
      </c>
      <c r="U1031">
        <f t="shared" si="189"/>
        <v>0.96111111111111103</v>
      </c>
      <c r="W1031" s="7">
        <f>U1031/VLOOKUP(A1031,Vlookup!A:B,2,FALSE)</f>
        <v>1.0116959064327484E-2</v>
      </c>
    </row>
    <row r="1032" spans="1:23" x14ac:dyDescent="0.35">
      <c r="A1032">
        <v>15</v>
      </c>
      <c r="B1032">
        <v>87</v>
      </c>
      <c r="D1032">
        <v>60377031</v>
      </c>
      <c r="E1032">
        <v>16580650</v>
      </c>
      <c r="F1032">
        <v>190508</v>
      </c>
      <c r="G1032" t="str">
        <f t="shared" si="179"/>
        <v>19:05:08</v>
      </c>
      <c r="H1032">
        <v>10411</v>
      </c>
      <c r="I1032" t="str">
        <f t="shared" si="180"/>
        <v>1-04-11</v>
      </c>
      <c r="J1032">
        <v>10100</v>
      </c>
      <c r="K1032">
        <v>-1</v>
      </c>
      <c r="L1032">
        <f t="shared" si="181"/>
        <v>101</v>
      </c>
      <c r="M1032">
        <f t="shared" si="182"/>
        <v>60.628385000000002</v>
      </c>
      <c r="N1032">
        <f t="shared" si="183"/>
        <v>16.967749999999999</v>
      </c>
      <c r="O1032">
        <f t="shared" si="184"/>
        <v>0.45577862232309097</v>
      </c>
      <c r="P1032">
        <f t="shared" si="185"/>
        <v>844.1020085423645</v>
      </c>
      <c r="Q1032">
        <f t="shared" si="186"/>
        <v>0.8441020085423645</v>
      </c>
      <c r="R1032" s="1">
        <f t="shared" si="187"/>
        <v>3.4722222222216548E-4</v>
      </c>
      <c r="S1032" s="8">
        <v>3.4722222222216548E-4</v>
      </c>
      <c r="T1032" s="8">
        <f t="shared" si="188"/>
        <v>2431013.7846024069</v>
      </c>
      <c r="U1032">
        <f t="shared" si="189"/>
        <v>0.93518518518518523</v>
      </c>
      <c r="W1032" s="7">
        <f>U1032/VLOOKUP(A1032,Vlookup!A:B,2,FALSE)</f>
        <v>9.8440545808966863E-3</v>
      </c>
    </row>
    <row r="1033" spans="1:23" x14ac:dyDescent="0.35">
      <c r="A1033">
        <v>15</v>
      </c>
      <c r="B1033">
        <v>88</v>
      </c>
      <c r="D1033">
        <v>60376718</v>
      </c>
      <c r="E1033">
        <v>16571396</v>
      </c>
      <c r="F1033">
        <v>190538</v>
      </c>
      <c r="G1033" t="str">
        <f t="shared" si="179"/>
        <v>19:05:38</v>
      </c>
      <c r="H1033">
        <v>10411</v>
      </c>
      <c r="I1033" t="str">
        <f t="shared" si="180"/>
        <v>1-04-11</v>
      </c>
      <c r="J1033">
        <v>10310</v>
      </c>
      <c r="K1033">
        <v>-1</v>
      </c>
      <c r="L1033">
        <f t="shared" si="181"/>
        <v>103.1</v>
      </c>
      <c r="M1033">
        <f t="shared" si="182"/>
        <v>60.62786333333333</v>
      </c>
      <c r="N1033">
        <f t="shared" si="183"/>
        <v>16.952326666666668</v>
      </c>
      <c r="O1033">
        <f t="shared" si="184"/>
        <v>0.47165870306162061</v>
      </c>
      <c r="P1033">
        <f t="shared" si="185"/>
        <v>873.5119180701214</v>
      </c>
      <c r="Q1033">
        <f t="shared" si="186"/>
        <v>0.87351191807012141</v>
      </c>
      <c r="R1033" s="1">
        <f t="shared" si="187"/>
        <v>3.4722222222238752E-4</v>
      </c>
      <c r="S1033" s="8">
        <v>3.4722222222238752E-4</v>
      </c>
      <c r="T1033" s="8">
        <f t="shared" si="188"/>
        <v>2515714.3240407519</v>
      </c>
      <c r="U1033">
        <f t="shared" si="189"/>
        <v>0.95462962962962961</v>
      </c>
      <c r="W1033" s="7">
        <f>U1033/VLOOKUP(A1033,Vlookup!A:B,2,FALSE)</f>
        <v>1.0048732943469786E-2</v>
      </c>
    </row>
    <row r="1034" spans="1:23" x14ac:dyDescent="0.35">
      <c r="A1034">
        <v>15</v>
      </c>
      <c r="B1034">
        <v>89</v>
      </c>
      <c r="D1034">
        <v>60376739</v>
      </c>
      <c r="E1034">
        <v>16561797</v>
      </c>
      <c r="F1034">
        <v>190608</v>
      </c>
      <c r="G1034" t="str">
        <f t="shared" si="179"/>
        <v>19:06:08</v>
      </c>
      <c r="H1034">
        <v>10411</v>
      </c>
      <c r="I1034" t="str">
        <f t="shared" si="180"/>
        <v>1-04-11</v>
      </c>
      <c r="J1034">
        <v>10460</v>
      </c>
      <c r="K1034">
        <v>-1</v>
      </c>
      <c r="L1034">
        <f t="shared" si="181"/>
        <v>104.6</v>
      </c>
      <c r="M1034">
        <f t="shared" si="182"/>
        <v>60.627898333333334</v>
      </c>
      <c r="N1034">
        <f t="shared" si="183"/>
        <v>16.936328333333332</v>
      </c>
      <c r="O1034">
        <f t="shared" si="184"/>
        <v>0.47560769154636284</v>
      </c>
      <c r="P1034">
        <f t="shared" si="185"/>
        <v>880.82544474386395</v>
      </c>
      <c r="Q1034">
        <f t="shared" si="186"/>
        <v>0.88082544474386393</v>
      </c>
      <c r="R1034" s="1">
        <f t="shared" si="187"/>
        <v>3.4722222222216548E-4</v>
      </c>
      <c r="S1034" s="8">
        <v>3.4722222222216548E-4</v>
      </c>
      <c r="T1034" s="8">
        <f t="shared" si="188"/>
        <v>2536777.2808627426</v>
      </c>
      <c r="U1034">
        <f t="shared" si="189"/>
        <v>0.96851851851851856</v>
      </c>
      <c r="W1034" s="7">
        <f>U1034/VLOOKUP(A1034,Vlookup!A:B,2,FALSE)</f>
        <v>1.0194931773879142E-2</v>
      </c>
    </row>
    <row r="1035" spans="1:23" x14ac:dyDescent="0.35">
      <c r="A1035">
        <v>15</v>
      </c>
      <c r="B1035">
        <v>90</v>
      </c>
      <c r="D1035">
        <v>60376580</v>
      </c>
      <c r="E1035">
        <v>16552123</v>
      </c>
      <c r="F1035">
        <v>190638</v>
      </c>
      <c r="G1035" t="str">
        <f t="shared" si="179"/>
        <v>19:06:38</v>
      </c>
      <c r="H1035">
        <v>10411</v>
      </c>
      <c r="I1035" t="str">
        <f t="shared" si="180"/>
        <v>1-04-11</v>
      </c>
      <c r="J1035">
        <v>11180</v>
      </c>
      <c r="K1035">
        <v>-1</v>
      </c>
      <c r="L1035">
        <f t="shared" si="181"/>
        <v>111.8</v>
      </c>
      <c r="M1035">
        <f t="shared" si="182"/>
        <v>60.627633333333335</v>
      </c>
      <c r="N1035">
        <f t="shared" si="183"/>
        <v>16.920204999999999</v>
      </c>
      <c r="O1035">
        <f t="shared" si="184"/>
        <v>0.48515785627618729</v>
      </c>
      <c r="P1035">
        <f t="shared" si="185"/>
        <v>898.51234982349888</v>
      </c>
      <c r="Q1035">
        <f t="shared" si="186"/>
        <v>0.89851234982349892</v>
      </c>
      <c r="R1035" s="1">
        <f t="shared" si="187"/>
        <v>3.4722222222216548E-4</v>
      </c>
      <c r="S1035" s="8">
        <v>3.4722222222216548E-4</v>
      </c>
      <c r="T1035" s="8">
        <f t="shared" si="188"/>
        <v>2587715.5674920995</v>
      </c>
      <c r="U1035">
        <f t="shared" si="189"/>
        <v>1.0351851851851852</v>
      </c>
      <c r="W1035" s="7">
        <f>U1035/VLOOKUP(A1035,Vlookup!A:B,2,FALSE)</f>
        <v>1.0896686159844056E-2</v>
      </c>
    </row>
    <row r="1036" spans="1:23" x14ac:dyDescent="0.35">
      <c r="A1036">
        <v>15</v>
      </c>
      <c r="B1036">
        <v>91</v>
      </c>
      <c r="D1036">
        <v>60375412</v>
      </c>
      <c r="E1036">
        <v>16542541</v>
      </c>
      <c r="F1036">
        <v>190708</v>
      </c>
      <c r="G1036" t="str">
        <f t="shared" si="179"/>
        <v>19:07:08</v>
      </c>
      <c r="H1036">
        <v>10411</v>
      </c>
      <c r="I1036" t="str">
        <f t="shared" si="180"/>
        <v>1-04-11</v>
      </c>
      <c r="J1036">
        <v>10340</v>
      </c>
      <c r="K1036">
        <v>-1</v>
      </c>
      <c r="L1036">
        <f t="shared" si="181"/>
        <v>103.4</v>
      </c>
      <c r="M1036">
        <f t="shared" si="182"/>
        <v>60.625686666666667</v>
      </c>
      <c r="N1036">
        <f t="shared" si="183"/>
        <v>16.904235</v>
      </c>
      <c r="O1036">
        <f t="shared" si="184"/>
        <v>0.45761390810142255</v>
      </c>
      <c r="P1036">
        <f t="shared" si="185"/>
        <v>847.50095780383458</v>
      </c>
      <c r="Q1036">
        <f t="shared" si="186"/>
        <v>0.84750095780383461</v>
      </c>
      <c r="R1036" s="1">
        <f t="shared" si="187"/>
        <v>3.472222222222765E-4</v>
      </c>
      <c r="S1036" s="8">
        <v>3.472222222222765E-4</v>
      </c>
      <c r="T1036" s="8">
        <f t="shared" si="188"/>
        <v>2440802.758474662</v>
      </c>
      <c r="U1036">
        <f t="shared" si="189"/>
        <v>0.95740740740740737</v>
      </c>
      <c r="W1036" s="7">
        <f>U1036/VLOOKUP(A1036,Vlookup!A:B,2,FALSE)</f>
        <v>1.0077972709551656E-2</v>
      </c>
    </row>
    <row r="1037" spans="1:23" x14ac:dyDescent="0.35">
      <c r="A1037">
        <v>15</v>
      </c>
      <c r="B1037">
        <v>92</v>
      </c>
      <c r="D1037">
        <v>60374859</v>
      </c>
      <c r="E1037">
        <v>16533297</v>
      </c>
      <c r="F1037">
        <v>190738</v>
      </c>
      <c r="G1037" t="str">
        <f t="shared" si="179"/>
        <v>19:07:38</v>
      </c>
      <c r="H1037">
        <v>10411</v>
      </c>
      <c r="I1037" t="str">
        <f t="shared" si="180"/>
        <v>1-04-11</v>
      </c>
      <c r="J1037">
        <v>10430</v>
      </c>
      <c r="K1037">
        <v>-1</v>
      </c>
      <c r="L1037">
        <f t="shared" si="181"/>
        <v>104.3</v>
      </c>
      <c r="M1037">
        <f t="shared" si="182"/>
        <v>60.624764999999996</v>
      </c>
      <c r="N1037">
        <f t="shared" si="183"/>
        <v>16.888828333333333</v>
      </c>
      <c r="O1037">
        <f t="shared" si="184"/>
        <v>0.46417888570494503</v>
      </c>
      <c r="P1037">
        <f t="shared" si="185"/>
        <v>859.65929632555822</v>
      </c>
      <c r="Q1037">
        <f t="shared" si="186"/>
        <v>0.85965929632555826</v>
      </c>
      <c r="R1037" s="1">
        <f t="shared" si="187"/>
        <v>3.4722222222216548E-4</v>
      </c>
      <c r="S1037" s="8">
        <v>3.4722222222216548E-4</v>
      </c>
      <c r="T1037" s="8">
        <f t="shared" si="188"/>
        <v>2475818.7734180121</v>
      </c>
      <c r="U1037">
        <f t="shared" si="189"/>
        <v>0.96574074074074068</v>
      </c>
      <c r="W1037" s="7">
        <f>U1037/VLOOKUP(A1037,Vlookup!A:B,2,FALSE)</f>
        <v>1.016569200779727E-2</v>
      </c>
    </row>
    <row r="1038" spans="1:23" x14ac:dyDescent="0.35">
      <c r="A1038">
        <v>15</v>
      </c>
      <c r="B1038">
        <v>93</v>
      </c>
      <c r="D1038">
        <v>60375501</v>
      </c>
      <c r="E1038">
        <v>16523942</v>
      </c>
      <c r="F1038">
        <v>190808</v>
      </c>
      <c r="G1038" t="str">
        <f t="shared" si="179"/>
        <v>19:08:08</v>
      </c>
      <c r="H1038">
        <v>10411</v>
      </c>
      <c r="I1038" t="str">
        <f t="shared" si="180"/>
        <v>1-04-11</v>
      </c>
      <c r="J1038">
        <v>10260</v>
      </c>
      <c r="K1038">
        <v>-1</v>
      </c>
      <c r="L1038">
        <f t="shared" si="181"/>
        <v>102.6</v>
      </c>
      <c r="M1038">
        <f t="shared" si="182"/>
        <v>60.625835000000002</v>
      </c>
      <c r="N1038">
        <f t="shared" si="183"/>
        <v>16.873236666666667</v>
      </c>
      <c r="O1038">
        <f t="shared" si="184"/>
        <v>0.4708609410572287</v>
      </c>
      <c r="P1038">
        <f t="shared" si="185"/>
        <v>872.03446283798758</v>
      </c>
      <c r="Q1038">
        <f t="shared" si="186"/>
        <v>0.87203446283798758</v>
      </c>
      <c r="R1038" s="1">
        <f t="shared" si="187"/>
        <v>3.4722222222216548E-4</v>
      </c>
      <c r="S1038" s="8">
        <v>3.4722222222216548E-4</v>
      </c>
      <c r="T1038" s="8">
        <f t="shared" si="188"/>
        <v>2511459.2529738145</v>
      </c>
      <c r="U1038">
        <f t="shared" si="189"/>
        <v>0.95</v>
      </c>
      <c r="W1038" s="7">
        <f>U1038/VLOOKUP(A1038,Vlookup!A:B,2,FALSE)</f>
        <v>0.01</v>
      </c>
    </row>
    <row r="1039" spans="1:23" x14ac:dyDescent="0.35">
      <c r="A1039">
        <v>15</v>
      </c>
      <c r="B1039">
        <v>94</v>
      </c>
      <c r="D1039">
        <v>60376620</v>
      </c>
      <c r="E1039">
        <v>16514635</v>
      </c>
      <c r="F1039">
        <v>190838</v>
      </c>
      <c r="G1039" t="str">
        <f t="shared" si="179"/>
        <v>19:08:38</v>
      </c>
      <c r="H1039">
        <v>10411</v>
      </c>
      <c r="I1039" t="str">
        <f t="shared" si="180"/>
        <v>1-04-11</v>
      </c>
      <c r="J1039">
        <v>10690</v>
      </c>
      <c r="K1039">
        <v>-1</v>
      </c>
      <c r="L1039">
        <f t="shared" si="181"/>
        <v>106.9</v>
      </c>
      <c r="M1039">
        <f t="shared" si="182"/>
        <v>60.627699999999997</v>
      </c>
      <c r="N1039">
        <f t="shared" si="183"/>
        <v>16.857724999999999</v>
      </c>
      <c r="O1039">
        <f t="shared" si="184"/>
        <v>0.46565313071585912</v>
      </c>
      <c r="P1039">
        <f t="shared" si="185"/>
        <v>862.38959808577113</v>
      </c>
      <c r="Q1039">
        <f t="shared" si="186"/>
        <v>0.86238959808577109</v>
      </c>
      <c r="R1039" s="1">
        <f t="shared" si="187"/>
        <v>3.472222222222765E-4</v>
      </c>
      <c r="S1039" s="8">
        <v>3.472222222222765E-4</v>
      </c>
      <c r="T1039" s="8">
        <f t="shared" si="188"/>
        <v>2483682.0424866327</v>
      </c>
      <c r="U1039">
        <f t="shared" si="189"/>
        <v>0.98981481481481481</v>
      </c>
      <c r="W1039" s="7">
        <f>U1039/VLOOKUP(A1039,Vlookup!A:B,2,FALSE)</f>
        <v>1.0419103313840156E-2</v>
      </c>
    </row>
    <row r="1040" spans="1:23" x14ac:dyDescent="0.35">
      <c r="A1040">
        <v>15</v>
      </c>
      <c r="B1040">
        <v>95</v>
      </c>
      <c r="D1040">
        <v>60378097</v>
      </c>
      <c r="E1040">
        <v>16505649</v>
      </c>
      <c r="F1040">
        <v>190908</v>
      </c>
      <c r="G1040" t="str">
        <f t="shared" si="179"/>
        <v>19:09:08</v>
      </c>
      <c r="H1040">
        <v>10411</v>
      </c>
      <c r="I1040" t="str">
        <f t="shared" si="180"/>
        <v>1-04-11</v>
      </c>
      <c r="J1040">
        <v>10280</v>
      </c>
      <c r="K1040">
        <v>-1</v>
      </c>
      <c r="L1040">
        <f t="shared" si="181"/>
        <v>102.8</v>
      </c>
      <c r="M1040">
        <f t="shared" si="182"/>
        <v>60.630161666666666</v>
      </c>
      <c r="N1040">
        <f t="shared" si="183"/>
        <v>16.842748333333333</v>
      </c>
      <c r="O1040">
        <f t="shared" si="184"/>
        <v>0.4597551044445658</v>
      </c>
      <c r="P1040">
        <f t="shared" si="185"/>
        <v>851.46645343133582</v>
      </c>
      <c r="Q1040">
        <f t="shared" si="186"/>
        <v>0.85146645343133587</v>
      </c>
      <c r="R1040" s="1">
        <f t="shared" si="187"/>
        <v>0</v>
      </c>
      <c r="S1040" s="8">
        <v>0</v>
      </c>
      <c r="T1040" s="8" t="e">
        <f t="shared" si="188"/>
        <v>#DIV/0!</v>
      </c>
      <c r="U1040">
        <f t="shared" si="189"/>
        <v>0</v>
      </c>
      <c r="V1040">
        <f>VALUE(SUM(U946:U1039)/COUNT(U946:U1039))</f>
        <v>0.89514410533481237</v>
      </c>
      <c r="W1040" s="7">
        <f>U1040/VLOOKUP(A1040,Vlookup!A:B,2,FALSE)</f>
        <v>0</v>
      </c>
    </row>
    <row r="1041" spans="1:23" x14ac:dyDescent="0.35">
      <c r="A1041">
        <v>16</v>
      </c>
      <c r="B1041">
        <v>1</v>
      </c>
      <c r="D1041">
        <v>60379489</v>
      </c>
      <c r="E1041">
        <v>16496732</v>
      </c>
      <c r="F1041">
        <v>190938</v>
      </c>
      <c r="G1041" t="str">
        <f t="shared" si="179"/>
        <v>19:09:38</v>
      </c>
      <c r="H1041">
        <v>10411</v>
      </c>
      <c r="I1041" t="str">
        <f t="shared" si="180"/>
        <v>1-04-11</v>
      </c>
      <c r="J1041">
        <v>10310</v>
      </c>
      <c r="K1041">
        <v>-1</v>
      </c>
      <c r="L1041">
        <f t="shared" si="181"/>
        <v>103.1</v>
      </c>
      <c r="M1041">
        <f t="shared" si="182"/>
        <v>60.632481666666664</v>
      </c>
      <c r="N1041">
        <f t="shared" si="183"/>
        <v>16.827886666666668</v>
      </c>
      <c r="O1041">
        <f t="shared" si="184"/>
        <v>0.45703065761760103</v>
      </c>
      <c r="P1041">
        <f t="shared" si="185"/>
        <v>846.42077790779706</v>
      </c>
      <c r="Q1041">
        <f t="shared" si="186"/>
        <v>0.84642077790779713</v>
      </c>
      <c r="R1041" s="1">
        <f t="shared" si="187"/>
        <v>3.4722222222238752E-4</v>
      </c>
      <c r="S1041" s="8">
        <v>3.4722222222238752E-4</v>
      </c>
      <c r="T1041" s="8">
        <f t="shared" si="188"/>
        <v>2437691.8403732949</v>
      </c>
      <c r="U1041">
        <f t="shared" si="189"/>
        <v>0.95462962962962961</v>
      </c>
      <c r="W1041" s="7">
        <f>U1041/VLOOKUP(A1041,Vlookup!A:B,2,FALSE)</f>
        <v>1.0048732943469786E-2</v>
      </c>
    </row>
    <row r="1042" spans="1:23" x14ac:dyDescent="0.35">
      <c r="A1042">
        <v>16</v>
      </c>
      <c r="B1042">
        <v>2</v>
      </c>
      <c r="D1042">
        <v>60380078</v>
      </c>
      <c r="E1042">
        <v>16487507</v>
      </c>
      <c r="F1042">
        <v>191008</v>
      </c>
      <c r="G1042" t="str">
        <f t="shared" si="179"/>
        <v>19:10:08</v>
      </c>
      <c r="H1042">
        <v>10411</v>
      </c>
      <c r="I1042" t="str">
        <f t="shared" si="180"/>
        <v>1-04-11</v>
      </c>
      <c r="J1042">
        <v>9860</v>
      </c>
      <c r="K1042">
        <v>-1</v>
      </c>
      <c r="L1042">
        <f t="shared" si="181"/>
        <v>98.6</v>
      </c>
      <c r="M1042">
        <f t="shared" si="182"/>
        <v>60.633463333333331</v>
      </c>
      <c r="N1042">
        <f t="shared" si="183"/>
        <v>16.812511666666666</v>
      </c>
      <c r="O1042">
        <f t="shared" si="184"/>
        <v>0.43446771754434937</v>
      </c>
      <c r="P1042">
        <f t="shared" si="185"/>
        <v>804.634212892135</v>
      </c>
      <c r="Q1042">
        <f t="shared" si="186"/>
        <v>0.80463421289213499</v>
      </c>
      <c r="R1042" s="1">
        <f t="shared" si="187"/>
        <v>3.4722222222216548E-4</v>
      </c>
      <c r="S1042" s="8">
        <v>3.4722222222216548E-4</v>
      </c>
      <c r="T1042" s="8">
        <f t="shared" si="188"/>
        <v>2317346.5331297275</v>
      </c>
      <c r="U1042">
        <f t="shared" si="189"/>
        <v>0.91296296296296298</v>
      </c>
      <c r="W1042" s="7">
        <f>U1042/VLOOKUP(A1042,Vlookup!A:B,2,FALSE)</f>
        <v>9.6101364522417163E-3</v>
      </c>
    </row>
    <row r="1043" spans="1:23" x14ac:dyDescent="0.35">
      <c r="A1043">
        <v>16</v>
      </c>
      <c r="B1043">
        <v>3</v>
      </c>
      <c r="D1043">
        <v>60378430</v>
      </c>
      <c r="E1043">
        <v>16479327</v>
      </c>
      <c r="F1043">
        <v>191038</v>
      </c>
      <c r="G1043" t="str">
        <f t="shared" si="179"/>
        <v>19:10:38</v>
      </c>
      <c r="H1043">
        <v>10411</v>
      </c>
      <c r="I1043" t="str">
        <f t="shared" si="180"/>
        <v>1-04-11</v>
      </c>
      <c r="J1043">
        <v>9800</v>
      </c>
      <c r="K1043">
        <v>-1</v>
      </c>
      <c r="L1043">
        <f t="shared" si="181"/>
        <v>98</v>
      </c>
      <c r="M1043">
        <f t="shared" si="182"/>
        <v>60.630716666666665</v>
      </c>
      <c r="N1043">
        <f t="shared" si="183"/>
        <v>16.798878333333334</v>
      </c>
      <c r="O1043">
        <f t="shared" si="184"/>
        <v>0.43015093651241015</v>
      </c>
      <c r="P1043">
        <f t="shared" si="185"/>
        <v>796.63953442098364</v>
      </c>
      <c r="Q1043">
        <f t="shared" si="186"/>
        <v>0.79663953442098367</v>
      </c>
      <c r="R1043" s="1">
        <f t="shared" si="187"/>
        <v>3.4722222222216548E-4</v>
      </c>
      <c r="S1043" s="8">
        <v>3.4722222222216548E-4</v>
      </c>
      <c r="T1043" s="8">
        <f t="shared" si="188"/>
        <v>2294321.8591328077</v>
      </c>
      <c r="U1043">
        <f t="shared" si="189"/>
        <v>0.90740740740740733</v>
      </c>
      <c r="W1043" s="7">
        <f>U1043/VLOOKUP(A1043,Vlookup!A:B,2,FALSE)</f>
        <v>9.5516569200779725E-3</v>
      </c>
    </row>
    <row r="1044" spans="1:23" x14ac:dyDescent="0.35">
      <c r="A1044">
        <v>16</v>
      </c>
      <c r="B1044">
        <v>4</v>
      </c>
      <c r="D1044">
        <v>60376896</v>
      </c>
      <c r="E1044">
        <v>16471150</v>
      </c>
      <c r="F1044">
        <v>191108</v>
      </c>
      <c r="G1044" t="str">
        <f t="shared" si="179"/>
        <v>19:11:08</v>
      </c>
      <c r="H1044">
        <v>10411</v>
      </c>
      <c r="I1044" t="str">
        <f t="shared" si="180"/>
        <v>1-04-11</v>
      </c>
      <c r="J1044">
        <v>9690</v>
      </c>
      <c r="K1044">
        <v>-1</v>
      </c>
      <c r="L1044">
        <f t="shared" si="181"/>
        <v>96.9</v>
      </c>
      <c r="M1044">
        <f t="shared" si="182"/>
        <v>60.628160000000001</v>
      </c>
      <c r="N1044">
        <f t="shared" si="183"/>
        <v>16.785250000000001</v>
      </c>
      <c r="O1044">
        <f t="shared" si="184"/>
        <v>0.43648316816452221</v>
      </c>
      <c r="P1044">
        <f t="shared" si="185"/>
        <v>808.36682744069515</v>
      </c>
      <c r="Q1044">
        <f t="shared" si="186"/>
        <v>0.80836682744069521</v>
      </c>
      <c r="R1044" s="1">
        <f t="shared" si="187"/>
        <v>3.472222222222765E-4</v>
      </c>
      <c r="S1044" s="8">
        <v>3.472222222222765E-4</v>
      </c>
      <c r="T1044" s="8">
        <f t="shared" si="188"/>
        <v>2328096.4630288379</v>
      </c>
      <c r="U1044">
        <f t="shared" si="189"/>
        <v>0.89722222222222225</v>
      </c>
      <c r="W1044" s="7">
        <f>U1044/VLOOKUP(A1044,Vlookup!A:B,2,FALSE)</f>
        <v>9.4444444444444445E-3</v>
      </c>
    </row>
    <row r="1045" spans="1:23" x14ac:dyDescent="0.35">
      <c r="A1045">
        <v>16</v>
      </c>
      <c r="B1045">
        <v>5</v>
      </c>
      <c r="D1045">
        <v>60377455</v>
      </c>
      <c r="E1045">
        <v>16462340</v>
      </c>
      <c r="F1045">
        <v>191138</v>
      </c>
      <c r="G1045" t="str">
        <f t="shared" si="179"/>
        <v>19:11:38</v>
      </c>
      <c r="H1045">
        <v>10411</v>
      </c>
      <c r="I1045" t="str">
        <f t="shared" si="180"/>
        <v>1-04-11</v>
      </c>
      <c r="J1045">
        <v>9740</v>
      </c>
      <c r="K1045">
        <v>-1</v>
      </c>
      <c r="L1045">
        <f t="shared" si="181"/>
        <v>97.4</v>
      </c>
      <c r="M1045">
        <f t="shared" si="182"/>
        <v>60.629091666666667</v>
      </c>
      <c r="N1045">
        <f t="shared" si="183"/>
        <v>16.770566666666667</v>
      </c>
      <c r="O1045">
        <f t="shared" si="184"/>
        <v>0.45687053857455007</v>
      </c>
      <c r="P1045">
        <f t="shared" si="185"/>
        <v>846.12423744006674</v>
      </c>
      <c r="Q1045">
        <f t="shared" si="186"/>
        <v>0.84612423744006671</v>
      </c>
      <c r="R1045" s="1">
        <f t="shared" si="187"/>
        <v>3.4722222222216548E-4</v>
      </c>
      <c r="S1045" s="8">
        <v>3.4722222222216548E-4</v>
      </c>
      <c r="T1045" s="8">
        <f t="shared" si="188"/>
        <v>2436837.8038277905</v>
      </c>
      <c r="U1045">
        <f t="shared" si="189"/>
        <v>0.9018518518518519</v>
      </c>
      <c r="W1045" s="7">
        <f>U1045/VLOOKUP(A1045,Vlookup!A:B,2,FALSE)</f>
        <v>9.4931773879142305E-3</v>
      </c>
    </row>
    <row r="1046" spans="1:23" x14ac:dyDescent="0.35">
      <c r="A1046">
        <v>16</v>
      </c>
      <c r="B1046">
        <v>6</v>
      </c>
      <c r="D1046">
        <v>60377314</v>
      </c>
      <c r="E1046">
        <v>16453046</v>
      </c>
      <c r="F1046">
        <v>191208</v>
      </c>
      <c r="G1046" t="str">
        <f t="shared" si="179"/>
        <v>19:12:08</v>
      </c>
      <c r="H1046">
        <v>10411</v>
      </c>
      <c r="I1046" t="str">
        <f t="shared" si="180"/>
        <v>1-04-11</v>
      </c>
      <c r="J1046">
        <v>10490</v>
      </c>
      <c r="K1046">
        <v>-1</v>
      </c>
      <c r="L1046">
        <f t="shared" si="181"/>
        <v>104.9</v>
      </c>
      <c r="M1046">
        <f t="shared" si="182"/>
        <v>60.628856666666664</v>
      </c>
      <c r="N1046">
        <f t="shared" si="183"/>
        <v>16.755076666666668</v>
      </c>
      <c r="O1046">
        <f t="shared" si="184"/>
        <v>0.45884255806831165</v>
      </c>
      <c r="P1046">
        <f t="shared" si="185"/>
        <v>849.77641754251317</v>
      </c>
      <c r="Q1046">
        <f t="shared" si="186"/>
        <v>0.84977641754251321</v>
      </c>
      <c r="R1046" s="1">
        <f t="shared" si="187"/>
        <v>3.4722222222216548E-4</v>
      </c>
      <c r="S1046" s="8">
        <v>3.4722222222216548E-4</v>
      </c>
      <c r="T1046" s="8">
        <f t="shared" si="188"/>
        <v>2447356.0825228379</v>
      </c>
      <c r="U1046">
        <f t="shared" si="189"/>
        <v>0.97129629629629632</v>
      </c>
      <c r="W1046" s="7">
        <f>U1046/VLOOKUP(A1046,Vlookup!A:B,2,FALSE)</f>
        <v>1.0224171539961014E-2</v>
      </c>
    </row>
    <row r="1047" spans="1:23" x14ac:dyDescent="0.35">
      <c r="A1047">
        <v>16</v>
      </c>
      <c r="B1047">
        <v>7</v>
      </c>
      <c r="D1047">
        <v>60375981</v>
      </c>
      <c r="E1047">
        <v>16444112</v>
      </c>
      <c r="F1047">
        <v>191238</v>
      </c>
      <c r="G1047" t="str">
        <f t="shared" si="179"/>
        <v>19:12:38</v>
      </c>
      <c r="H1047">
        <v>10411</v>
      </c>
      <c r="I1047" t="str">
        <f t="shared" si="180"/>
        <v>1-04-11</v>
      </c>
      <c r="J1047">
        <v>9950</v>
      </c>
      <c r="K1047">
        <v>-1</v>
      </c>
      <c r="L1047">
        <f t="shared" si="181"/>
        <v>99.5</v>
      </c>
      <c r="M1047">
        <f t="shared" si="182"/>
        <v>60.626635</v>
      </c>
      <c r="N1047">
        <f t="shared" si="183"/>
        <v>16.740186666666666</v>
      </c>
      <c r="O1047">
        <f t="shared" si="184"/>
        <v>0.43894670413366643</v>
      </c>
      <c r="P1047">
        <f t="shared" si="185"/>
        <v>812.92929605555025</v>
      </c>
      <c r="Q1047">
        <f t="shared" si="186"/>
        <v>0.81292929605555031</v>
      </c>
      <c r="R1047" s="1">
        <f t="shared" si="187"/>
        <v>3.472222222222765E-4</v>
      </c>
      <c r="S1047" s="8">
        <v>3.472222222222765E-4</v>
      </c>
      <c r="T1047" s="8">
        <f t="shared" si="188"/>
        <v>2341236.3726396188</v>
      </c>
      <c r="U1047">
        <f t="shared" si="189"/>
        <v>0.92129629629629628</v>
      </c>
      <c r="W1047" s="7">
        <f>U1047/VLOOKUP(A1047,Vlookup!A:B,2,FALSE)</f>
        <v>9.6978557504873285E-3</v>
      </c>
    </row>
    <row r="1048" spans="1:23" x14ac:dyDescent="0.35">
      <c r="A1048">
        <v>16</v>
      </c>
      <c r="B1048">
        <v>8</v>
      </c>
      <c r="D1048">
        <v>60373611</v>
      </c>
      <c r="E1048">
        <v>16436599</v>
      </c>
      <c r="F1048">
        <v>191308</v>
      </c>
      <c r="G1048" t="str">
        <f t="shared" si="179"/>
        <v>19:13:08</v>
      </c>
      <c r="H1048">
        <v>10411</v>
      </c>
      <c r="I1048" t="str">
        <f t="shared" si="180"/>
        <v>1-04-11</v>
      </c>
      <c r="J1048">
        <v>9670</v>
      </c>
      <c r="K1048">
        <v>-1</v>
      </c>
      <c r="L1048">
        <f t="shared" si="181"/>
        <v>96.7</v>
      </c>
      <c r="M1048">
        <f t="shared" si="182"/>
        <v>60.622684999999997</v>
      </c>
      <c r="N1048">
        <f t="shared" si="183"/>
        <v>16.727665000000002</v>
      </c>
      <c r="O1048">
        <f t="shared" si="184"/>
        <v>0.43755727679887502</v>
      </c>
      <c r="P1048">
        <f t="shared" si="185"/>
        <v>810.35607663151654</v>
      </c>
      <c r="Q1048">
        <f t="shared" si="186"/>
        <v>0.81035607663151654</v>
      </c>
      <c r="R1048" s="1">
        <f t="shared" si="187"/>
        <v>3.472222222222765E-4</v>
      </c>
      <c r="S1048" s="8">
        <v>3.472222222222765E-4</v>
      </c>
      <c r="T1048" s="8">
        <f t="shared" si="188"/>
        <v>2333825.500698403</v>
      </c>
      <c r="U1048">
        <f t="shared" si="189"/>
        <v>0.89537037037037037</v>
      </c>
      <c r="W1048" s="7">
        <f>U1048/VLOOKUP(A1048,Vlookup!A:B,2,FALSE)</f>
        <v>9.4249512670565305E-3</v>
      </c>
    </row>
    <row r="1049" spans="1:23" x14ac:dyDescent="0.35">
      <c r="A1049">
        <v>16</v>
      </c>
      <c r="B1049">
        <v>9</v>
      </c>
      <c r="D1049">
        <v>60372268</v>
      </c>
      <c r="E1049">
        <v>16428127</v>
      </c>
      <c r="F1049">
        <v>191338</v>
      </c>
      <c r="G1049" t="str">
        <f t="shared" si="179"/>
        <v>19:13:38</v>
      </c>
      <c r="H1049">
        <v>10411</v>
      </c>
      <c r="I1049" t="str">
        <f t="shared" si="180"/>
        <v>1-04-11</v>
      </c>
      <c r="J1049">
        <v>9190</v>
      </c>
      <c r="K1049">
        <v>-1</v>
      </c>
      <c r="L1049">
        <f t="shared" si="181"/>
        <v>91.9</v>
      </c>
      <c r="M1049">
        <f t="shared" si="182"/>
        <v>60.620446666666666</v>
      </c>
      <c r="N1049">
        <f t="shared" si="183"/>
        <v>16.713545</v>
      </c>
      <c r="O1049">
        <f t="shared" si="184"/>
        <v>0.43074762274762901</v>
      </c>
      <c r="P1049">
        <f t="shared" si="185"/>
        <v>797.74459732860896</v>
      </c>
      <c r="Q1049">
        <f t="shared" si="186"/>
        <v>0.79774459732860903</v>
      </c>
      <c r="R1049" s="1">
        <f t="shared" si="187"/>
        <v>3.472222222222765E-4</v>
      </c>
      <c r="S1049" s="8">
        <v>3.472222222222765E-4</v>
      </c>
      <c r="T1049" s="8">
        <f t="shared" si="188"/>
        <v>2297504.4403060349</v>
      </c>
      <c r="U1049">
        <f t="shared" si="189"/>
        <v>0.85092592592592597</v>
      </c>
      <c r="W1049" s="7">
        <f>U1049/VLOOKUP(A1049,Vlookup!A:B,2,FALSE)</f>
        <v>8.9571150097465888E-3</v>
      </c>
    </row>
    <row r="1050" spans="1:23" x14ac:dyDescent="0.35">
      <c r="A1050">
        <v>16</v>
      </c>
      <c r="B1050">
        <v>10</v>
      </c>
      <c r="D1050">
        <v>60371180</v>
      </c>
      <c r="E1050">
        <v>16419648</v>
      </c>
      <c r="F1050">
        <v>191408</v>
      </c>
      <c r="G1050" t="str">
        <f t="shared" si="179"/>
        <v>19:14:08</v>
      </c>
      <c r="H1050">
        <v>10411</v>
      </c>
      <c r="I1050" t="str">
        <f t="shared" si="180"/>
        <v>1-04-11</v>
      </c>
      <c r="J1050">
        <v>9890</v>
      </c>
      <c r="K1050">
        <v>-1</v>
      </c>
      <c r="L1050">
        <f t="shared" si="181"/>
        <v>98.9</v>
      </c>
      <c r="M1050">
        <f t="shared" si="182"/>
        <v>60.618633333333335</v>
      </c>
      <c r="N1050">
        <f t="shared" si="183"/>
        <v>16.699413333333332</v>
      </c>
      <c r="O1050">
        <f t="shared" si="184"/>
        <v>0.44678923877790894</v>
      </c>
      <c r="P1050">
        <f t="shared" si="185"/>
        <v>827.45367021668733</v>
      </c>
      <c r="Q1050">
        <f t="shared" si="186"/>
        <v>0.82745367021668736</v>
      </c>
      <c r="R1050" s="1">
        <f t="shared" si="187"/>
        <v>3.4722222222216548E-4</v>
      </c>
      <c r="S1050" s="8">
        <v>3.4722222222216548E-4</v>
      </c>
      <c r="T1050" s="8">
        <f t="shared" si="188"/>
        <v>2383066.570224449</v>
      </c>
      <c r="U1050">
        <f t="shared" si="189"/>
        <v>0.91574074074074074</v>
      </c>
      <c r="W1050" s="7">
        <f>U1050/VLOOKUP(A1050,Vlookup!A:B,2,FALSE)</f>
        <v>9.6393762183235865E-3</v>
      </c>
    </row>
    <row r="1051" spans="1:23" x14ac:dyDescent="0.35">
      <c r="A1051">
        <v>16</v>
      </c>
      <c r="B1051">
        <v>11</v>
      </c>
      <c r="D1051">
        <v>60369158</v>
      </c>
      <c r="E1051">
        <v>16411546</v>
      </c>
      <c r="F1051">
        <v>191438</v>
      </c>
      <c r="G1051" t="str">
        <f t="shared" si="179"/>
        <v>19:14:38</v>
      </c>
      <c r="H1051">
        <v>10411</v>
      </c>
      <c r="I1051" t="str">
        <f t="shared" si="180"/>
        <v>1-04-11</v>
      </c>
      <c r="J1051">
        <v>10130</v>
      </c>
      <c r="K1051">
        <v>-1</v>
      </c>
      <c r="L1051">
        <f t="shared" si="181"/>
        <v>101.3</v>
      </c>
      <c r="M1051">
        <f t="shared" si="182"/>
        <v>60.615263333333331</v>
      </c>
      <c r="N1051">
        <f t="shared" si="183"/>
        <v>16.68591</v>
      </c>
      <c r="O1051">
        <f t="shared" si="184"/>
        <v>0.46074553735699342</v>
      </c>
      <c r="P1051">
        <f t="shared" si="185"/>
        <v>853.30073518515178</v>
      </c>
      <c r="Q1051">
        <f t="shared" si="186"/>
        <v>0.85330073518515182</v>
      </c>
      <c r="R1051" s="1">
        <f t="shared" si="187"/>
        <v>3.4722222222216548E-4</v>
      </c>
      <c r="S1051" s="8">
        <v>3.4722222222216548E-4</v>
      </c>
      <c r="T1051" s="8">
        <f t="shared" si="188"/>
        <v>2457506.1173336389</v>
      </c>
      <c r="U1051">
        <f t="shared" si="189"/>
        <v>0.937962962962963</v>
      </c>
      <c r="W1051" s="7">
        <f>U1051/VLOOKUP(A1051,Vlookup!A:B,2,FALSE)</f>
        <v>9.8732943469785582E-3</v>
      </c>
    </row>
    <row r="1052" spans="1:23" x14ac:dyDescent="0.35">
      <c r="A1052">
        <v>16</v>
      </c>
      <c r="B1052">
        <v>12</v>
      </c>
      <c r="D1052">
        <v>60367000</v>
      </c>
      <c r="E1052">
        <v>16403269</v>
      </c>
      <c r="F1052">
        <v>191508</v>
      </c>
      <c r="G1052" t="str">
        <f t="shared" si="179"/>
        <v>19:15:08</v>
      </c>
      <c r="H1052">
        <v>10411</v>
      </c>
      <c r="I1052" t="str">
        <f t="shared" si="180"/>
        <v>1-04-11</v>
      </c>
      <c r="J1052">
        <v>10040</v>
      </c>
      <c r="K1052">
        <v>-1</v>
      </c>
      <c r="L1052">
        <f t="shared" si="181"/>
        <v>100.4</v>
      </c>
      <c r="M1052">
        <f t="shared" si="182"/>
        <v>60.611666666666665</v>
      </c>
      <c r="N1052">
        <f t="shared" si="183"/>
        <v>16.672115000000002</v>
      </c>
      <c r="O1052">
        <f t="shared" si="184"/>
        <v>0.45024777873083</v>
      </c>
      <c r="P1052">
        <f t="shared" si="185"/>
        <v>833.8588862094972</v>
      </c>
      <c r="Q1052">
        <f t="shared" si="186"/>
        <v>0.83385888620949722</v>
      </c>
      <c r="R1052" s="1">
        <f t="shared" si="187"/>
        <v>3.472222222222765E-4</v>
      </c>
      <c r="S1052" s="8">
        <v>3.472222222222765E-4</v>
      </c>
      <c r="T1052" s="8">
        <f t="shared" si="188"/>
        <v>2401513.5922829765</v>
      </c>
      <c r="U1052">
        <f t="shared" si="189"/>
        <v>0.92962962962962969</v>
      </c>
      <c r="W1052" s="7">
        <f>U1052/VLOOKUP(A1052,Vlookup!A:B,2,FALSE)</f>
        <v>9.7855750487329442E-3</v>
      </c>
    </row>
    <row r="1053" spans="1:23" x14ac:dyDescent="0.35">
      <c r="A1053">
        <v>16</v>
      </c>
      <c r="B1053">
        <v>13</v>
      </c>
      <c r="D1053">
        <v>60365643</v>
      </c>
      <c r="E1053">
        <v>16394538</v>
      </c>
      <c r="F1053">
        <v>191538</v>
      </c>
      <c r="G1053" t="str">
        <f t="shared" si="179"/>
        <v>19:15:38</v>
      </c>
      <c r="H1053">
        <v>10411</v>
      </c>
      <c r="I1053" t="str">
        <f t="shared" si="180"/>
        <v>1-04-11</v>
      </c>
      <c r="J1053">
        <v>10000</v>
      </c>
      <c r="K1053">
        <v>-1</v>
      </c>
      <c r="L1053">
        <f t="shared" si="181"/>
        <v>100</v>
      </c>
      <c r="M1053">
        <f t="shared" si="182"/>
        <v>60.609405000000002</v>
      </c>
      <c r="N1053">
        <f t="shared" si="183"/>
        <v>16.657563333333332</v>
      </c>
      <c r="O1053">
        <f t="shared" si="184"/>
        <v>0.44086056805119755</v>
      </c>
      <c r="P1053">
        <f t="shared" si="185"/>
        <v>816.47377203081783</v>
      </c>
      <c r="Q1053">
        <f t="shared" si="186"/>
        <v>0.81647377203081783</v>
      </c>
      <c r="R1053" s="1">
        <f t="shared" si="187"/>
        <v>3.4722222222216548E-4</v>
      </c>
      <c r="S1053" s="8">
        <v>3.4722222222216548E-4</v>
      </c>
      <c r="T1053" s="8">
        <f t="shared" si="188"/>
        <v>2351444.4634491396</v>
      </c>
      <c r="U1053">
        <f t="shared" si="189"/>
        <v>0.92592592592592593</v>
      </c>
      <c r="W1053" s="7">
        <f>U1053/VLOOKUP(A1053,Vlookup!A:B,2,FALSE)</f>
        <v>9.7465886939571145E-3</v>
      </c>
    </row>
    <row r="1054" spans="1:23" x14ac:dyDescent="0.35">
      <c r="A1054">
        <v>16</v>
      </c>
      <c r="B1054">
        <v>14</v>
      </c>
      <c r="D1054">
        <v>60365863</v>
      </c>
      <c r="E1054">
        <v>16385582</v>
      </c>
      <c r="F1054">
        <v>191608</v>
      </c>
      <c r="G1054" t="str">
        <f t="shared" si="179"/>
        <v>19:16:08</v>
      </c>
      <c r="H1054">
        <v>10411</v>
      </c>
      <c r="I1054" t="str">
        <f t="shared" si="180"/>
        <v>1-04-11</v>
      </c>
      <c r="J1054">
        <v>9470</v>
      </c>
      <c r="K1054">
        <v>-1</v>
      </c>
      <c r="L1054">
        <f t="shared" si="181"/>
        <v>94.7</v>
      </c>
      <c r="M1054">
        <f t="shared" si="182"/>
        <v>60.609771666666667</v>
      </c>
      <c r="N1054">
        <f t="shared" si="183"/>
        <v>16.642636666666668</v>
      </c>
      <c r="O1054">
        <f t="shared" si="184"/>
        <v>0.43366772072371418</v>
      </c>
      <c r="P1054">
        <f t="shared" si="185"/>
        <v>803.15261878031868</v>
      </c>
      <c r="Q1054">
        <f t="shared" si="186"/>
        <v>0.80315261878031874</v>
      </c>
      <c r="R1054" s="1">
        <f t="shared" si="187"/>
        <v>3.4722222222216548E-4</v>
      </c>
      <c r="S1054" s="8">
        <v>3.4722222222216548E-4</v>
      </c>
      <c r="T1054" s="8">
        <f t="shared" si="188"/>
        <v>2313079.542087696</v>
      </c>
      <c r="U1054">
        <f t="shared" si="189"/>
        <v>0.87685185185185188</v>
      </c>
      <c r="W1054" s="7">
        <f>U1054/VLOOKUP(A1054,Vlookup!A:B,2,FALSE)</f>
        <v>9.2300194931773886E-3</v>
      </c>
    </row>
    <row r="1055" spans="1:23" x14ac:dyDescent="0.35">
      <c r="A1055">
        <v>16</v>
      </c>
      <c r="B1055">
        <v>15</v>
      </c>
      <c r="D1055">
        <v>60366750</v>
      </c>
      <c r="E1055">
        <v>16376948</v>
      </c>
      <c r="F1055">
        <v>191638</v>
      </c>
      <c r="G1055" t="str">
        <f t="shared" si="179"/>
        <v>19:16:38</v>
      </c>
      <c r="H1055">
        <v>10411</v>
      </c>
      <c r="I1055" t="str">
        <f t="shared" si="180"/>
        <v>1-04-11</v>
      </c>
      <c r="J1055">
        <v>10020</v>
      </c>
      <c r="K1055">
        <v>-1</v>
      </c>
      <c r="L1055">
        <f t="shared" si="181"/>
        <v>100.2</v>
      </c>
      <c r="M1055">
        <f t="shared" si="182"/>
        <v>60.611249999999998</v>
      </c>
      <c r="N1055">
        <f t="shared" si="183"/>
        <v>16.628246666666666</v>
      </c>
      <c r="O1055">
        <f t="shared" si="184"/>
        <v>0.43887825128401031</v>
      </c>
      <c r="P1055">
        <f t="shared" si="185"/>
        <v>812.80252137798709</v>
      </c>
      <c r="Q1055">
        <f t="shared" si="186"/>
        <v>0.81280252137798714</v>
      </c>
      <c r="R1055" s="1">
        <f t="shared" si="187"/>
        <v>3.472222222222765E-4</v>
      </c>
      <c r="S1055" s="8">
        <v>3.472222222222765E-4</v>
      </c>
      <c r="T1055" s="8">
        <f t="shared" si="188"/>
        <v>2340871.2615682371</v>
      </c>
      <c r="U1055">
        <f t="shared" si="189"/>
        <v>0.9277777777777777</v>
      </c>
      <c r="W1055" s="7">
        <f>U1055/VLOOKUP(A1055,Vlookup!A:B,2,FALSE)</f>
        <v>9.7660818713450285E-3</v>
      </c>
    </row>
    <row r="1056" spans="1:23" x14ac:dyDescent="0.35">
      <c r="A1056">
        <v>16</v>
      </c>
      <c r="B1056">
        <v>16</v>
      </c>
      <c r="D1056">
        <v>60366089</v>
      </c>
      <c r="E1056">
        <v>16368123</v>
      </c>
      <c r="F1056">
        <v>191708</v>
      </c>
      <c r="G1056" t="str">
        <f t="shared" si="179"/>
        <v>19:17:08</v>
      </c>
      <c r="H1056">
        <v>10411</v>
      </c>
      <c r="I1056" t="str">
        <f t="shared" si="180"/>
        <v>1-04-11</v>
      </c>
      <c r="J1056">
        <v>10050</v>
      </c>
      <c r="K1056">
        <v>-1</v>
      </c>
      <c r="L1056">
        <f t="shared" si="181"/>
        <v>100.5</v>
      </c>
      <c r="M1056">
        <f t="shared" si="182"/>
        <v>60.610148333333335</v>
      </c>
      <c r="N1056">
        <f t="shared" si="183"/>
        <v>16.613538333333334</v>
      </c>
      <c r="O1056">
        <f t="shared" si="184"/>
        <v>0.43535476181721888</v>
      </c>
      <c r="P1056">
        <f t="shared" si="185"/>
        <v>806.27701888548938</v>
      </c>
      <c r="Q1056">
        <f t="shared" si="186"/>
        <v>0.80627701888548942</v>
      </c>
      <c r="R1056" s="1">
        <f t="shared" si="187"/>
        <v>3.472222222222765E-4</v>
      </c>
      <c r="S1056" s="8">
        <v>3.472222222222765E-4</v>
      </c>
      <c r="T1056" s="8">
        <f t="shared" si="188"/>
        <v>2322077.8143898463</v>
      </c>
      <c r="U1056">
        <f t="shared" si="189"/>
        <v>0.93055555555555558</v>
      </c>
      <c r="W1056" s="7">
        <f>U1056/VLOOKUP(A1056,Vlookup!A:B,2,FALSE)</f>
        <v>9.7953216374269004E-3</v>
      </c>
    </row>
    <row r="1057" spans="1:23" x14ac:dyDescent="0.35">
      <c r="A1057">
        <v>16</v>
      </c>
      <c r="B1057">
        <v>17</v>
      </c>
      <c r="D1057">
        <v>60364940</v>
      </c>
      <c r="E1057">
        <v>16359583</v>
      </c>
      <c r="F1057">
        <v>191738</v>
      </c>
      <c r="G1057" t="str">
        <f t="shared" si="179"/>
        <v>19:17:38</v>
      </c>
      <c r="H1057">
        <v>10411</v>
      </c>
      <c r="I1057" t="str">
        <f t="shared" si="180"/>
        <v>1-04-11</v>
      </c>
      <c r="J1057">
        <v>9900</v>
      </c>
      <c r="K1057">
        <v>-1</v>
      </c>
      <c r="L1057">
        <f t="shared" si="181"/>
        <v>99</v>
      </c>
      <c r="M1057">
        <f t="shared" si="182"/>
        <v>60.608233333333331</v>
      </c>
      <c r="N1057">
        <f t="shared" si="183"/>
        <v>16.599305000000001</v>
      </c>
      <c r="O1057">
        <f t="shared" si="184"/>
        <v>0.35825901357106144</v>
      </c>
      <c r="P1057">
        <f t="shared" si="185"/>
        <v>663.49569313360576</v>
      </c>
      <c r="Q1057">
        <f t="shared" si="186"/>
        <v>0.66349569313360579</v>
      </c>
      <c r="R1057" s="1">
        <f t="shared" si="187"/>
        <v>3.472222222222765E-4</v>
      </c>
      <c r="S1057" s="8">
        <v>3.472222222222765E-4</v>
      </c>
      <c r="T1057" s="8">
        <f t="shared" si="188"/>
        <v>1910867.5962244859</v>
      </c>
      <c r="U1057">
        <f t="shared" si="189"/>
        <v>0.91666666666666663</v>
      </c>
      <c r="W1057" s="7">
        <f>U1057/VLOOKUP(A1057,Vlookup!A:B,2,FALSE)</f>
        <v>9.6491228070175426E-3</v>
      </c>
    </row>
    <row r="1058" spans="1:23" x14ac:dyDescent="0.35">
      <c r="A1058">
        <v>16</v>
      </c>
      <c r="B1058">
        <v>18</v>
      </c>
      <c r="D1058">
        <v>60362789</v>
      </c>
      <c r="E1058">
        <v>16353762</v>
      </c>
      <c r="F1058">
        <v>191808</v>
      </c>
      <c r="G1058" t="str">
        <f t="shared" si="179"/>
        <v>19:18:08</v>
      </c>
      <c r="H1058">
        <v>10411</v>
      </c>
      <c r="I1058" t="str">
        <f t="shared" si="180"/>
        <v>1-04-11</v>
      </c>
      <c r="J1058">
        <v>8990</v>
      </c>
      <c r="K1058">
        <v>-1</v>
      </c>
      <c r="L1058">
        <f t="shared" si="181"/>
        <v>89.9</v>
      </c>
      <c r="M1058">
        <f t="shared" si="182"/>
        <v>60.60464833333333</v>
      </c>
      <c r="N1058">
        <f t="shared" si="183"/>
        <v>16.589603333333333</v>
      </c>
      <c r="O1058">
        <f t="shared" si="184"/>
        <v>0.43041733352408895</v>
      </c>
      <c r="P1058">
        <f t="shared" si="185"/>
        <v>797.13290168661274</v>
      </c>
      <c r="Q1058">
        <f t="shared" si="186"/>
        <v>0.79713290168661277</v>
      </c>
      <c r="R1058" s="1">
        <f t="shared" si="187"/>
        <v>3.4722222222216548E-4</v>
      </c>
      <c r="S1058" s="8">
        <v>3.4722222222216548E-4</v>
      </c>
      <c r="T1058" s="8">
        <f t="shared" si="188"/>
        <v>2295742.7568578199</v>
      </c>
      <c r="U1058">
        <f t="shared" si="189"/>
        <v>0.83240740740740737</v>
      </c>
      <c r="W1058" s="7">
        <f>U1058/VLOOKUP(A1058,Vlookup!A:B,2,FALSE)</f>
        <v>8.7621832358674469E-3</v>
      </c>
    </row>
    <row r="1059" spans="1:23" x14ac:dyDescent="0.35">
      <c r="A1059">
        <v>16</v>
      </c>
      <c r="B1059">
        <v>19</v>
      </c>
      <c r="D1059">
        <v>60359378</v>
      </c>
      <c r="E1059">
        <v>16348440</v>
      </c>
      <c r="F1059">
        <v>191838</v>
      </c>
      <c r="G1059" t="str">
        <f t="shared" si="179"/>
        <v>19:18:38</v>
      </c>
      <c r="H1059">
        <v>10411</v>
      </c>
      <c r="I1059" t="str">
        <f t="shared" si="180"/>
        <v>1-04-11</v>
      </c>
      <c r="J1059">
        <v>9930</v>
      </c>
      <c r="K1059">
        <v>-1</v>
      </c>
      <c r="L1059">
        <f t="shared" si="181"/>
        <v>99.3</v>
      </c>
      <c r="M1059">
        <f t="shared" si="182"/>
        <v>60.59896333333333</v>
      </c>
      <c r="N1059">
        <f t="shared" si="183"/>
        <v>16.580733333333335</v>
      </c>
      <c r="O1059">
        <f t="shared" si="184"/>
        <v>0.43947799151783445</v>
      </c>
      <c r="P1059">
        <f t="shared" si="185"/>
        <v>813.91324029102941</v>
      </c>
      <c r="Q1059">
        <f t="shared" si="186"/>
        <v>0.81391324029102941</v>
      </c>
      <c r="R1059" s="1">
        <f t="shared" si="187"/>
        <v>3.4722222222216548E-4</v>
      </c>
      <c r="S1059" s="8">
        <v>3.4722222222216548E-4</v>
      </c>
      <c r="T1059" s="8">
        <f t="shared" si="188"/>
        <v>2344070.1320385477</v>
      </c>
      <c r="U1059">
        <f t="shared" si="189"/>
        <v>0.9194444444444444</v>
      </c>
      <c r="W1059" s="7">
        <f>U1059/VLOOKUP(A1059,Vlookup!A:B,2,FALSE)</f>
        <v>9.6783625730994145E-3</v>
      </c>
    </row>
    <row r="1060" spans="1:23" x14ac:dyDescent="0.35">
      <c r="A1060">
        <v>16</v>
      </c>
      <c r="B1060">
        <v>20</v>
      </c>
      <c r="D1060">
        <v>60356000</v>
      </c>
      <c r="E1060">
        <v>16342739</v>
      </c>
      <c r="F1060">
        <v>191908</v>
      </c>
      <c r="G1060" t="str">
        <f t="shared" si="179"/>
        <v>19:19:08</v>
      </c>
      <c r="H1060">
        <v>10411</v>
      </c>
      <c r="I1060" t="str">
        <f t="shared" si="180"/>
        <v>1-04-11</v>
      </c>
      <c r="J1060">
        <v>9580</v>
      </c>
      <c r="K1060">
        <v>-1</v>
      </c>
      <c r="L1060">
        <f t="shared" si="181"/>
        <v>95.8</v>
      </c>
      <c r="M1060">
        <f t="shared" si="182"/>
        <v>60.593333333333334</v>
      </c>
      <c r="N1060">
        <f t="shared" si="183"/>
        <v>16.571231666666666</v>
      </c>
      <c r="O1060">
        <f t="shared" si="184"/>
        <v>0.40588439944688642</v>
      </c>
      <c r="P1060">
        <f t="shared" si="185"/>
        <v>751.69790777563367</v>
      </c>
      <c r="Q1060">
        <f t="shared" si="186"/>
        <v>0.75169790777563372</v>
      </c>
      <c r="R1060" s="1">
        <f t="shared" si="187"/>
        <v>3.472222222222765E-4</v>
      </c>
      <c r="S1060" s="8">
        <v>3.472222222222765E-4</v>
      </c>
      <c r="T1060" s="8">
        <f t="shared" si="188"/>
        <v>2164889.9743934865</v>
      </c>
      <c r="U1060">
        <f t="shared" si="189"/>
        <v>0.88703703703703707</v>
      </c>
      <c r="W1060" s="7">
        <f>U1060/VLOOKUP(A1060,Vlookup!A:B,2,FALSE)</f>
        <v>9.3372319688109166E-3</v>
      </c>
    </row>
    <row r="1061" spans="1:23" x14ac:dyDescent="0.35">
      <c r="A1061">
        <v>16</v>
      </c>
      <c r="B1061">
        <v>21</v>
      </c>
      <c r="D1061">
        <v>60353441</v>
      </c>
      <c r="E1061">
        <v>16336342</v>
      </c>
      <c r="F1061">
        <v>191938</v>
      </c>
      <c r="G1061" t="str">
        <f t="shared" si="179"/>
        <v>19:19:38</v>
      </c>
      <c r="H1061">
        <v>10411</v>
      </c>
      <c r="I1061" t="str">
        <f t="shared" si="180"/>
        <v>1-04-11</v>
      </c>
      <c r="J1061">
        <v>9020</v>
      </c>
      <c r="K1061">
        <v>-1</v>
      </c>
      <c r="L1061">
        <f t="shared" si="181"/>
        <v>90.2</v>
      </c>
      <c r="M1061">
        <f t="shared" si="182"/>
        <v>60.58906833333333</v>
      </c>
      <c r="N1061">
        <f t="shared" si="183"/>
        <v>16.560569999999998</v>
      </c>
      <c r="O1061">
        <f t="shared" si="184"/>
        <v>0.41017472888147322</v>
      </c>
      <c r="P1061">
        <f t="shared" si="185"/>
        <v>759.64359788848844</v>
      </c>
      <c r="Q1061">
        <f t="shared" si="186"/>
        <v>0.75964359788848845</v>
      </c>
      <c r="R1061" s="1">
        <f t="shared" si="187"/>
        <v>3.4722222222216548E-4</v>
      </c>
      <c r="S1061" s="8">
        <v>3.4722222222216548E-4</v>
      </c>
      <c r="T1061" s="8">
        <f t="shared" si="188"/>
        <v>2187773.5619192044</v>
      </c>
      <c r="U1061">
        <f t="shared" si="189"/>
        <v>0.83518518518518525</v>
      </c>
      <c r="W1061" s="7">
        <f>U1061/VLOOKUP(A1061,Vlookup!A:B,2,FALSE)</f>
        <v>8.7914230019493188E-3</v>
      </c>
    </row>
    <row r="1062" spans="1:23" x14ac:dyDescent="0.35">
      <c r="A1062">
        <v>16</v>
      </c>
      <c r="B1062">
        <v>22</v>
      </c>
      <c r="D1062">
        <v>60352303</v>
      </c>
      <c r="E1062">
        <v>16328333</v>
      </c>
      <c r="F1062">
        <v>192008</v>
      </c>
      <c r="G1062" t="str">
        <f t="shared" si="179"/>
        <v>19:20:08</v>
      </c>
      <c r="H1062">
        <v>10411</v>
      </c>
      <c r="I1062" t="str">
        <f t="shared" si="180"/>
        <v>1-04-11</v>
      </c>
      <c r="J1062">
        <v>8770</v>
      </c>
      <c r="K1062">
        <v>-1</v>
      </c>
      <c r="L1062">
        <f t="shared" si="181"/>
        <v>87.7</v>
      </c>
      <c r="M1062">
        <f t="shared" si="182"/>
        <v>60.58717166666667</v>
      </c>
      <c r="N1062">
        <f t="shared" si="183"/>
        <v>16.547221666666665</v>
      </c>
      <c r="O1062">
        <f t="shared" si="184"/>
        <v>0.40483727861076468</v>
      </c>
      <c r="P1062">
        <f t="shared" si="185"/>
        <v>749.75863998713623</v>
      </c>
      <c r="Q1062">
        <f t="shared" si="186"/>
        <v>0.74975863998713621</v>
      </c>
      <c r="R1062" s="1">
        <f t="shared" si="187"/>
        <v>3.4722222222216548E-4</v>
      </c>
      <c r="S1062" s="8">
        <v>3.4722222222216548E-4</v>
      </c>
      <c r="T1062" s="8">
        <f t="shared" si="188"/>
        <v>2159304.8831633055</v>
      </c>
      <c r="U1062">
        <f t="shared" si="189"/>
        <v>0.812037037037037</v>
      </c>
      <c r="W1062" s="7">
        <f>U1062/VLOOKUP(A1062,Vlookup!A:B,2,FALSE)</f>
        <v>8.5477582846003892E-3</v>
      </c>
    </row>
    <row r="1063" spans="1:23" x14ac:dyDescent="0.35">
      <c r="A1063">
        <v>16</v>
      </c>
      <c r="B1063">
        <v>23</v>
      </c>
      <c r="D1063">
        <v>60349045</v>
      </c>
      <c r="E1063">
        <v>16323465</v>
      </c>
      <c r="F1063">
        <v>192038</v>
      </c>
      <c r="G1063" t="str">
        <f t="shared" si="179"/>
        <v>19:20:38</v>
      </c>
      <c r="H1063">
        <v>10411</v>
      </c>
      <c r="I1063" t="str">
        <f t="shared" si="180"/>
        <v>1-04-11</v>
      </c>
      <c r="J1063">
        <v>9320</v>
      </c>
      <c r="K1063">
        <v>-1</v>
      </c>
      <c r="L1063">
        <f t="shared" si="181"/>
        <v>93.2</v>
      </c>
      <c r="M1063">
        <f t="shared" si="182"/>
        <v>60.581741666666666</v>
      </c>
      <c r="N1063">
        <f t="shared" si="183"/>
        <v>16.539108333333335</v>
      </c>
      <c r="O1063">
        <f t="shared" si="184"/>
        <v>0.46134107127481283</v>
      </c>
      <c r="P1063">
        <f t="shared" si="185"/>
        <v>854.40366400095331</v>
      </c>
      <c r="Q1063">
        <f t="shared" si="186"/>
        <v>0.85440366400095336</v>
      </c>
      <c r="R1063" s="1">
        <f t="shared" si="187"/>
        <v>3.4722222222238752E-4</v>
      </c>
      <c r="S1063" s="8">
        <v>3.4722222222238752E-4</v>
      </c>
      <c r="T1063" s="8">
        <f t="shared" si="188"/>
        <v>2460682.5523215742</v>
      </c>
      <c r="U1063">
        <f t="shared" si="189"/>
        <v>0.86296296296296293</v>
      </c>
      <c r="W1063" s="7">
        <f>U1063/VLOOKUP(A1063,Vlookup!A:B,2,FALSE)</f>
        <v>9.0838206627680308E-3</v>
      </c>
    </row>
    <row r="1064" spans="1:23" x14ac:dyDescent="0.35">
      <c r="A1064">
        <v>16</v>
      </c>
      <c r="B1064">
        <v>24</v>
      </c>
      <c r="D1064">
        <v>60344682</v>
      </c>
      <c r="E1064">
        <v>16320465</v>
      </c>
      <c r="F1064">
        <v>192108</v>
      </c>
      <c r="G1064" t="str">
        <f t="shared" si="179"/>
        <v>19:21:08</v>
      </c>
      <c r="H1064">
        <v>10411</v>
      </c>
      <c r="I1064" t="str">
        <f t="shared" si="180"/>
        <v>1-04-11</v>
      </c>
      <c r="J1064">
        <v>10700</v>
      </c>
      <c r="K1064">
        <v>-1</v>
      </c>
      <c r="L1064">
        <f t="shared" si="181"/>
        <v>107</v>
      </c>
      <c r="M1064">
        <f t="shared" si="182"/>
        <v>60.574469999999998</v>
      </c>
      <c r="N1064">
        <f t="shared" si="183"/>
        <v>16.534108333333332</v>
      </c>
      <c r="O1064">
        <f t="shared" si="184"/>
        <v>0.43515353722154582</v>
      </c>
      <c r="P1064">
        <f t="shared" si="185"/>
        <v>805.9043509343029</v>
      </c>
      <c r="Q1064">
        <f t="shared" si="186"/>
        <v>0.8059043509343029</v>
      </c>
      <c r="R1064" s="1">
        <f t="shared" si="187"/>
        <v>3.4722222222216548E-4</v>
      </c>
      <c r="S1064" s="8">
        <v>3.4722222222216548E-4</v>
      </c>
      <c r="T1064" s="8">
        <f t="shared" si="188"/>
        <v>2321004.5306911715</v>
      </c>
      <c r="U1064">
        <f t="shared" si="189"/>
        <v>0.9907407407407407</v>
      </c>
      <c r="W1064" s="7">
        <f>U1064/VLOOKUP(A1064,Vlookup!A:B,2,FALSE)</f>
        <v>1.0428849902534112E-2</v>
      </c>
    </row>
    <row r="1065" spans="1:23" x14ac:dyDescent="0.35">
      <c r="A1065">
        <v>16</v>
      </c>
      <c r="B1065">
        <v>25</v>
      </c>
      <c r="D1065">
        <v>60341782</v>
      </c>
      <c r="E1065">
        <v>16313883</v>
      </c>
      <c r="F1065">
        <v>192138</v>
      </c>
      <c r="G1065" t="str">
        <f t="shared" si="179"/>
        <v>19:21:38</v>
      </c>
      <c r="H1065">
        <v>10411</v>
      </c>
      <c r="I1065" t="str">
        <f t="shared" si="180"/>
        <v>1-04-11</v>
      </c>
      <c r="J1065">
        <v>9670</v>
      </c>
      <c r="K1065">
        <v>-1</v>
      </c>
      <c r="L1065">
        <f t="shared" si="181"/>
        <v>96.7</v>
      </c>
      <c r="M1065">
        <f t="shared" si="182"/>
        <v>60.569636666666668</v>
      </c>
      <c r="N1065">
        <f t="shared" si="183"/>
        <v>16.523138333333332</v>
      </c>
      <c r="O1065">
        <f t="shared" si="184"/>
        <v>0.44374725846937829</v>
      </c>
      <c r="P1065">
        <f t="shared" si="185"/>
        <v>821.81992268528859</v>
      </c>
      <c r="Q1065">
        <f t="shared" si="186"/>
        <v>0.82181992268528858</v>
      </c>
      <c r="R1065" s="1">
        <f t="shared" si="187"/>
        <v>3.472222222222765E-4</v>
      </c>
      <c r="S1065" s="8">
        <v>3.472222222222765E-4</v>
      </c>
      <c r="T1065" s="8">
        <f t="shared" si="188"/>
        <v>2366841.3773332611</v>
      </c>
      <c r="U1065">
        <f t="shared" si="189"/>
        <v>0.89537037037037037</v>
      </c>
      <c r="W1065" s="7">
        <f>U1065/VLOOKUP(A1065,Vlookup!A:B,2,FALSE)</f>
        <v>9.4249512670565305E-3</v>
      </c>
    </row>
    <row r="1066" spans="1:23" x14ac:dyDescent="0.35">
      <c r="A1066">
        <v>16</v>
      </c>
      <c r="B1066">
        <v>26</v>
      </c>
      <c r="D1066">
        <v>60341051</v>
      </c>
      <c r="E1066">
        <v>16304992</v>
      </c>
      <c r="F1066">
        <v>192208</v>
      </c>
      <c r="G1066" t="str">
        <f t="shared" si="179"/>
        <v>19:22:08</v>
      </c>
      <c r="H1066">
        <v>10411</v>
      </c>
      <c r="I1066" t="str">
        <f t="shared" si="180"/>
        <v>1-04-11</v>
      </c>
      <c r="J1066">
        <v>9960</v>
      </c>
      <c r="K1066">
        <v>-1</v>
      </c>
      <c r="L1066">
        <f t="shared" si="181"/>
        <v>99.6</v>
      </c>
      <c r="M1066">
        <f t="shared" si="182"/>
        <v>60.568418333333334</v>
      </c>
      <c r="N1066">
        <f t="shared" si="183"/>
        <v>16.508320000000001</v>
      </c>
      <c r="O1066">
        <f t="shared" si="184"/>
        <v>0.45206952836730407</v>
      </c>
      <c r="P1066">
        <f t="shared" si="185"/>
        <v>837.23276653624714</v>
      </c>
      <c r="Q1066">
        <f t="shared" si="186"/>
        <v>0.83723276653624712</v>
      </c>
      <c r="R1066" s="1">
        <f t="shared" si="187"/>
        <v>3.4722222222216548E-4</v>
      </c>
      <c r="S1066" s="8">
        <v>3.4722222222216548E-4</v>
      </c>
      <c r="T1066" s="8">
        <f t="shared" si="188"/>
        <v>2411230.3676247858</v>
      </c>
      <c r="U1066">
        <f t="shared" si="189"/>
        <v>0.92222222222222228</v>
      </c>
      <c r="W1066" s="7">
        <f>U1066/VLOOKUP(A1066,Vlookup!A:B,2,FALSE)</f>
        <v>9.7076023391812864E-3</v>
      </c>
    </row>
    <row r="1067" spans="1:23" x14ac:dyDescent="0.35">
      <c r="A1067">
        <v>16</v>
      </c>
      <c r="B1067">
        <v>27</v>
      </c>
      <c r="D1067">
        <v>60340807</v>
      </c>
      <c r="E1067">
        <v>16295822</v>
      </c>
      <c r="F1067">
        <v>192238</v>
      </c>
      <c r="G1067" t="str">
        <f t="shared" si="179"/>
        <v>19:22:38</v>
      </c>
      <c r="H1067">
        <v>10411</v>
      </c>
      <c r="I1067" t="str">
        <f t="shared" si="180"/>
        <v>1-04-11</v>
      </c>
      <c r="J1067">
        <v>10040</v>
      </c>
      <c r="K1067">
        <v>-1</v>
      </c>
      <c r="L1067">
        <f t="shared" si="181"/>
        <v>100.4</v>
      </c>
      <c r="M1067">
        <f t="shared" si="182"/>
        <v>60.568011666666663</v>
      </c>
      <c r="N1067">
        <f t="shared" si="183"/>
        <v>16.493036666666665</v>
      </c>
      <c r="O1067">
        <f t="shared" si="184"/>
        <v>0.46212678222043441</v>
      </c>
      <c r="P1067">
        <f t="shared" si="185"/>
        <v>855.85880067224457</v>
      </c>
      <c r="Q1067">
        <f t="shared" si="186"/>
        <v>0.85585880067224462</v>
      </c>
      <c r="R1067" s="1">
        <f t="shared" si="187"/>
        <v>3.4722222222216548E-4</v>
      </c>
      <c r="S1067" s="8">
        <v>3.4722222222216548E-4</v>
      </c>
      <c r="T1067" s="8">
        <f t="shared" si="188"/>
        <v>2464873.3459364674</v>
      </c>
      <c r="U1067">
        <f t="shared" si="189"/>
        <v>0.92962962962962969</v>
      </c>
      <c r="W1067" s="7">
        <f>U1067/VLOOKUP(A1067,Vlookup!A:B,2,FALSE)</f>
        <v>9.7855750487329442E-3</v>
      </c>
    </row>
    <row r="1068" spans="1:23" x14ac:dyDescent="0.35">
      <c r="A1068">
        <v>16</v>
      </c>
      <c r="B1068">
        <v>28</v>
      </c>
      <c r="D1068">
        <v>60340968</v>
      </c>
      <c r="E1068">
        <v>16286440</v>
      </c>
      <c r="F1068">
        <v>192308</v>
      </c>
      <c r="G1068" t="str">
        <f t="shared" si="179"/>
        <v>19:23:08</v>
      </c>
      <c r="H1068">
        <v>10411</v>
      </c>
      <c r="I1068" t="str">
        <f t="shared" si="180"/>
        <v>1-04-11</v>
      </c>
      <c r="J1068">
        <v>10140</v>
      </c>
      <c r="K1068">
        <v>-1</v>
      </c>
      <c r="L1068">
        <f t="shared" si="181"/>
        <v>101.4</v>
      </c>
      <c r="M1068">
        <f t="shared" si="182"/>
        <v>60.568280000000001</v>
      </c>
      <c r="N1068">
        <f t="shared" si="183"/>
        <v>16.477399999999999</v>
      </c>
      <c r="O1068">
        <f t="shared" si="184"/>
        <v>0.41671593360099773</v>
      </c>
      <c r="P1068">
        <f t="shared" si="185"/>
        <v>771.75790902904782</v>
      </c>
      <c r="Q1068">
        <f t="shared" si="186"/>
        <v>0.77175790902904784</v>
      </c>
      <c r="R1068" s="1">
        <f t="shared" si="187"/>
        <v>3.472222222222765E-4</v>
      </c>
      <c r="S1068" s="8">
        <v>3.472222222222765E-4</v>
      </c>
      <c r="T1068" s="8">
        <f t="shared" si="188"/>
        <v>2222662.7780033103</v>
      </c>
      <c r="U1068">
        <f t="shared" si="189"/>
        <v>0.93888888888888888</v>
      </c>
      <c r="W1068" s="7">
        <f>U1068/VLOOKUP(A1068,Vlookup!A:B,2,FALSE)</f>
        <v>9.8830409356725143E-3</v>
      </c>
    </row>
    <row r="1069" spans="1:23" x14ac:dyDescent="0.35">
      <c r="A1069">
        <v>16</v>
      </c>
      <c r="B1069">
        <v>29</v>
      </c>
      <c r="D1069">
        <v>60341484</v>
      </c>
      <c r="E1069">
        <v>16278040</v>
      </c>
      <c r="F1069">
        <v>192338</v>
      </c>
      <c r="G1069" t="str">
        <f t="shared" si="179"/>
        <v>19:23:38</v>
      </c>
      <c r="H1069">
        <v>10411</v>
      </c>
      <c r="I1069" t="str">
        <f t="shared" si="180"/>
        <v>1-04-11</v>
      </c>
      <c r="J1069">
        <v>8420</v>
      </c>
      <c r="K1069">
        <v>-1</v>
      </c>
      <c r="L1069">
        <f t="shared" si="181"/>
        <v>84.2</v>
      </c>
      <c r="M1069">
        <f t="shared" si="182"/>
        <v>60.569139999999997</v>
      </c>
      <c r="N1069">
        <f t="shared" si="183"/>
        <v>16.4634</v>
      </c>
      <c r="O1069">
        <f t="shared" si="184"/>
        <v>0.38193125667909161</v>
      </c>
      <c r="P1069">
        <f t="shared" si="185"/>
        <v>707.33668736967763</v>
      </c>
      <c r="Q1069">
        <f t="shared" si="186"/>
        <v>0.7073366873696777</v>
      </c>
      <c r="R1069" s="1">
        <f t="shared" si="187"/>
        <v>3.4722222222216548E-4</v>
      </c>
      <c r="S1069" s="8">
        <v>3.4722222222216548E-4</v>
      </c>
      <c r="T1069" s="8">
        <f t="shared" si="188"/>
        <v>2037129.6596250045</v>
      </c>
      <c r="U1069">
        <f t="shared" si="189"/>
        <v>0.77962962962962967</v>
      </c>
      <c r="W1069" s="7">
        <f>U1069/VLOOKUP(A1069,Vlookup!A:B,2,FALSE)</f>
        <v>8.2066276803118912E-3</v>
      </c>
    </row>
    <row r="1070" spans="1:23" x14ac:dyDescent="0.35">
      <c r="A1070">
        <v>16</v>
      </c>
      <c r="B1070">
        <v>30</v>
      </c>
      <c r="D1070">
        <v>60341941</v>
      </c>
      <c r="E1070">
        <v>16270337</v>
      </c>
      <c r="F1070">
        <v>192408</v>
      </c>
      <c r="G1070" t="str">
        <f t="shared" si="179"/>
        <v>19:24:08</v>
      </c>
      <c r="H1070">
        <v>10411</v>
      </c>
      <c r="I1070" t="str">
        <f t="shared" si="180"/>
        <v>1-04-11</v>
      </c>
      <c r="J1070">
        <v>8540</v>
      </c>
      <c r="K1070">
        <v>-1</v>
      </c>
      <c r="L1070">
        <f t="shared" si="181"/>
        <v>85.4</v>
      </c>
      <c r="M1070">
        <f t="shared" si="182"/>
        <v>60.569901666666667</v>
      </c>
      <c r="N1070">
        <f t="shared" si="183"/>
        <v>16.450561666666665</v>
      </c>
      <c r="O1070">
        <f t="shared" si="184"/>
        <v>0.41021429680241667</v>
      </c>
      <c r="P1070">
        <f t="shared" si="185"/>
        <v>759.71687767807566</v>
      </c>
      <c r="Q1070">
        <f t="shared" si="186"/>
        <v>0.75971687767807572</v>
      </c>
      <c r="R1070" s="1">
        <f t="shared" si="187"/>
        <v>3.4722222222216548E-4</v>
      </c>
      <c r="S1070" s="8">
        <v>3.4722222222216548E-4</v>
      </c>
      <c r="T1070" s="8">
        <f t="shared" si="188"/>
        <v>2187984.6077132155</v>
      </c>
      <c r="U1070">
        <f t="shared" si="189"/>
        <v>0.79074074074074074</v>
      </c>
      <c r="W1070" s="7">
        <f>U1070/VLOOKUP(A1070,Vlookup!A:B,2,FALSE)</f>
        <v>8.3235867446393771E-3</v>
      </c>
    </row>
    <row r="1071" spans="1:23" x14ac:dyDescent="0.35">
      <c r="A1071">
        <v>16</v>
      </c>
      <c r="B1071">
        <v>31</v>
      </c>
      <c r="D1071">
        <v>60342022</v>
      </c>
      <c r="E1071">
        <v>16262005</v>
      </c>
      <c r="F1071">
        <v>192438</v>
      </c>
      <c r="G1071" t="str">
        <f t="shared" si="179"/>
        <v>19:24:38</v>
      </c>
      <c r="H1071">
        <v>10411</v>
      </c>
      <c r="I1071" t="str">
        <f t="shared" si="180"/>
        <v>1-04-11</v>
      </c>
      <c r="J1071">
        <v>9080</v>
      </c>
      <c r="K1071">
        <v>-1</v>
      </c>
      <c r="L1071">
        <f t="shared" si="181"/>
        <v>90.8</v>
      </c>
      <c r="M1071">
        <f t="shared" si="182"/>
        <v>60.570036666666667</v>
      </c>
      <c r="N1071">
        <f t="shared" si="183"/>
        <v>16.436675000000001</v>
      </c>
      <c r="O1071">
        <f t="shared" si="184"/>
        <v>0.38147174713724569</v>
      </c>
      <c r="P1071">
        <f t="shared" si="185"/>
        <v>706.48567569817897</v>
      </c>
      <c r="Q1071">
        <f t="shared" si="186"/>
        <v>0.70648567569817899</v>
      </c>
      <c r="R1071" s="1">
        <f t="shared" si="187"/>
        <v>3.4722222222238752E-4</v>
      </c>
      <c r="S1071" s="8">
        <v>3.4722222222238752E-4</v>
      </c>
      <c r="T1071" s="8">
        <f t="shared" si="188"/>
        <v>2034678.7460097868</v>
      </c>
      <c r="U1071">
        <f t="shared" si="189"/>
        <v>0.84074074074074068</v>
      </c>
      <c r="W1071" s="7">
        <f>U1071/VLOOKUP(A1071,Vlookup!A:B,2,FALSE)</f>
        <v>8.8499025341130591E-3</v>
      </c>
    </row>
    <row r="1072" spans="1:23" x14ac:dyDescent="0.35">
      <c r="A1072">
        <v>16</v>
      </c>
      <c r="B1072">
        <v>32</v>
      </c>
      <c r="D1072">
        <v>60341970</v>
      </c>
      <c r="E1072">
        <v>16254256</v>
      </c>
      <c r="F1072">
        <v>192508</v>
      </c>
      <c r="G1072" t="str">
        <f t="shared" si="179"/>
        <v>19:25:08</v>
      </c>
      <c r="H1072">
        <v>10411</v>
      </c>
      <c r="I1072" t="str">
        <f t="shared" si="180"/>
        <v>1-04-11</v>
      </c>
      <c r="J1072">
        <v>7920</v>
      </c>
      <c r="K1072">
        <v>-1</v>
      </c>
      <c r="L1072">
        <f t="shared" si="181"/>
        <v>79.2</v>
      </c>
      <c r="M1072">
        <f t="shared" si="182"/>
        <v>60.569949999999999</v>
      </c>
      <c r="N1072">
        <f t="shared" si="183"/>
        <v>16.423760000000001</v>
      </c>
      <c r="O1072">
        <f t="shared" si="184"/>
        <v>0.35317957342591094</v>
      </c>
      <c r="P1072">
        <f t="shared" si="185"/>
        <v>654.08856998478711</v>
      </c>
      <c r="Q1072">
        <f t="shared" si="186"/>
        <v>0.65408856998478715</v>
      </c>
      <c r="R1072" s="1">
        <f t="shared" si="187"/>
        <v>3.4722222222216548E-4</v>
      </c>
      <c r="S1072" s="8">
        <v>3.4722222222216548E-4</v>
      </c>
      <c r="T1072" s="8">
        <f t="shared" si="188"/>
        <v>1883775.0815564948</v>
      </c>
      <c r="U1072">
        <f t="shared" si="189"/>
        <v>0.73333333333333328</v>
      </c>
      <c r="W1072" s="7">
        <f>U1072/VLOOKUP(A1072,Vlookup!A:B,2,FALSE)</f>
        <v>7.7192982456140346E-3</v>
      </c>
    </row>
    <row r="1073" spans="1:23" x14ac:dyDescent="0.35">
      <c r="A1073">
        <v>16</v>
      </c>
      <c r="B1073">
        <v>33</v>
      </c>
      <c r="D1073">
        <v>60341913</v>
      </c>
      <c r="E1073">
        <v>16247082</v>
      </c>
      <c r="F1073">
        <v>192538</v>
      </c>
      <c r="G1073" t="str">
        <f t="shared" si="179"/>
        <v>19:25:38</v>
      </c>
      <c r="H1073">
        <v>10411</v>
      </c>
      <c r="I1073" t="str">
        <f t="shared" si="180"/>
        <v>1-04-11</v>
      </c>
      <c r="J1073">
        <v>7550</v>
      </c>
      <c r="K1073">
        <v>-1</v>
      </c>
      <c r="L1073">
        <f t="shared" si="181"/>
        <v>75.5</v>
      </c>
      <c r="M1073">
        <f t="shared" si="182"/>
        <v>60.569854999999997</v>
      </c>
      <c r="N1073">
        <f t="shared" si="183"/>
        <v>16.411803333333335</v>
      </c>
      <c r="O1073">
        <f t="shared" si="184"/>
        <v>0.34858297601533805</v>
      </c>
      <c r="P1073">
        <f t="shared" si="185"/>
        <v>645.57567158040604</v>
      </c>
      <c r="Q1073">
        <f t="shared" si="186"/>
        <v>0.64557567158040607</v>
      </c>
      <c r="R1073" s="1">
        <f t="shared" si="187"/>
        <v>3.472222222222765E-4</v>
      </c>
      <c r="S1073" s="8">
        <v>3.472222222222765E-4</v>
      </c>
      <c r="T1073" s="8">
        <f t="shared" si="188"/>
        <v>1859257.9341512788</v>
      </c>
      <c r="U1073">
        <f t="shared" si="189"/>
        <v>0.69907407407407407</v>
      </c>
      <c r="W1073" s="7">
        <f>U1073/VLOOKUP(A1073,Vlookup!A:B,2,FALSE)</f>
        <v>7.3586744639376218E-3</v>
      </c>
    </row>
    <row r="1074" spans="1:23" x14ac:dyDescent="0.35">
      <c r="A1074">
        <v>16</v>
      </c>
      <c r="B1074">
        <v>34</v>
      </c>
      <c r="D1074">
        <v>60340637</v>
      </c>
      <c r="E1074">
        <v>16240494</v>
      </c>
      <c r="F1074">
        <v>192608</v>
      </c>
      <c r="G1074" t="str">
        <f t="shared" si="179"/>
        <v>19:26:08</v>
      </c>
      <c r="H1074">
        <v>10411</v>
      </c>
      <c r="I1074" t="str">
        <f t="shared" si="180"/>
        <v>1-04-11</v>
      </c>
      <c r="J1074">
        <v>8430</v>
      </c>
      <c r="K1074">
        <v>-1</v>
      </c>
      <c r="L1074">
        <f t="shared" si="181"/>
        <v>84.3</v>
      </c>
      <c r="M1074">
        <f t="shared" si="182"/>
        <v>60.567728333333335</v>
      </c>
      <c r="N1074">
        <f t="shared" si="183"/>
        <v>16.400823333333335</v>
      </c>
      <c r="O1074">
        <f t="shared" si="184"/>
        <v>0.36571818920124638</v>
      </c>
      <c r="P1074">
        <f t="shared" si="185"/>
        <v>677.31008640070831</v>
      </c>
      <c r="Q1074">
        <f t="shared" si="186"/>
        <v>0.67731008640070833</v>
      </c>
      <c r="R1074" s="1">
        <f t="shared" si="187"/>
        <v>3.4722222222216548E-4</v>
      </c>
      <c r="S1074" s="8">
        <v>3.4722222222216548E-4</v>
      </c>
      <c r="T1074" s="8">
        <f t="shared" si="188"/>
        <v>1950653.0488343588</v>
      </c>
      <c r="U1074">
        <f t="shared" si="189"/>
        <v>0.78055555555555556</v>
      </c>
      <c r="W1074" s="7">
        <f>U1074/VLOOKUP(A1074,Vlookup!A:B,2,FALSE)</f>
        <v>8.2163742690058474E-3</v>
      </c>
    </row>
    <row r="1075" spans="1:23" x14ac:dyDescent="0.35">
      <c r="A1075">
        <v>16</v>
      </c>
      <c r="B1075">
        <v>35</v>
      </c>
      <c r="D1075">
        <v>60339249</v>
      </c>
      <c r="E1075">
        <v>16233623</v>
      </c>
      <c r="F1075">
        <v>192638</v>
      </c>
      <c r="G1075" t="str">
        <f t="shared" si="179"/>
        <v>19:26:38</v>
      </c>
      <c r="H1075">
        <v>10411</v>
      </c>
      <c r="I1075" t="str">
        <f t="shared" si="180"/>
        <v>1-04-11</v>
      </c>
      <c r="J1075">
        <v>8140</v>
      </c>
      <c r="K1075">
        <v>-1</v>
      </c>
      <c r="L1075">
        <f t="shared" si="181"/>
        <v>81.400000000000006</v>
      </c>
      <c r="M1075">
        <f t="shared" si="182"/>
        <v>60.565415000000002</v>
      </c>
      <c r="N1075">
        <f t="shared" si="183"/>
        <v>16.389371666666666</v>
      </c>
      <c r="O1075">
        <f t="shared" si="184"/>
        <v>0.3391675827593939</v>
      </c>
      <c r="P1075">
        <f t="shared" si="185"/>
        <v>628.13836327039746</v>
      </c>
      <c r="Q1075">
        <f t="shared" si="186"/>
        <v>0.62813836327039752</v>
      </c>
      <c r="R1075" s="1">
        <f t="shared" si="187"/>
        <v>3.4722222222216548E-4</v>
      </c>
      <c r="S1075" s="8">
        <v>3.4722222222216548E-4</v>
      </c>
      <c r="T1075" s="8">
        <f t="shared" si="188"/>
        <v>1809038.4862190404</v>
      </c>
      <c r="U1075">
        <f t="shared" si="189"/>
        <v>0.75370370370370365</v>
      </c>
      <c r="W1075" s="7">
        <f>U1075/VLOOKUP(A1075,Vlookup!A:B,2,FALSE)</f>
        <v>7.9337231968810915E-3</v>
      </c>
    </row>
    <row r="1076" spans="1:23" x14ac:dyDescent="0.35">
      <c r="A1076">
        <v>16</v>
      </c>
      <c r="B1076">
        <v>36</v>
      </c>
      <c r="D1076">
        <v>60338423</v>
      </c>
      <c r="E1076">
        <v>16226942</v>
      </c>
      <c r="F1076">
        <v>192708</v>
      </c>
      <c r="G1076" t="str">
        <f t="shared" si="179"/>
        <v>19:27:08</v>
      </c>
      <c r="H1076">
        <v>10411</v>
      </c>
      <c r="I1076" t="str">
        <f t="shared" si="180"/>
        <v>1-04-11</v>
      </c>
      <c r="J1076">
        <v>7259</v>
      </c>
      <c r="K1076">
        <v>-1</v>
      </c>
      <c r="L1076">
        <f t="shared" si="181"/>
        <v>72.59</v>
      </c>
      <c r="M1076">
        <f t="shared" si="182"/>
        <v>60.564038333333336</v>
      </c>
      <c r="N1076">
        <f t="shared" si="183"/>
        <v>16.378236666666666</v>
      </c>
      <c r="O1076">
        <f t="shared" si="184"/>
        <v>0.32451437966227947</v>
      </c>
      <c r="P1076">
        <f t="shared" si="185"/>
        <v>601.00063113454155</v>
      </c>
      <c r="Q1076">
        <f t="shared" si="186"/>
        <v>0.60100063113454161</v>
      </c>
      <c r="R1076" s="1">
        <f t="shared" si="187"/>
        <v>3.472222222222765E-4</v>
      </c>
      <c r="S1076" s="8">
        <v>3.472222222222765E-4</v>
      </c>
      <c r="T1076" s="8">
        <f t="shared" si="188"/>
        <v>1730881.8176672091</v>
      </c>
      <c r="U1076">
        <f t="shared" si="189"/>
        <v>0.67212962962962974</v>
      </c>
      <c r="W1076" s="7">
        <f>U1076/VLOOKUP(A1076,Vlookup!A:B,2,FALSE)</f>
        <v>7.0750487329434711E-3</v>
      </c>
    </row>
    <row r="1077" spans="1:23" x14ac:dyDescent="0.35">
      <c r="A1077">
        <v>16</v>
      </c>
      <c r="B1077">
        <v>37</v>
      </c>
      <c r="D1077">
        <v>60338459</v>
      </c>
      <c r="E1077">
        <v>16220351</v>
      </c>
      <c r="F1077">
        <v>192738</v>
      </c>
      <c r="G1077" t="str">
        <f t="shared" si="179"/>
        <v>19:27:38</v>
      </c>
      <c r="H1077">
        <v>10411</v>
      </c>
      <c r="I1077" t="str">
        <f t="shared" si="180"/>
        <v>1-04-11</v>
      </c>
      <c r="J1077">
        <v>7650</v>
      </c>
      <c r="K1077">
        <v>-1</v>
      </c>
      <c r="L1077">
        <f t="shared" si="181"/>
        <v>76.5</v>
      </c>
      <c r="M1077">
        <f t="shared" si="182"/>
        <v>60.564098333333334</v>
      </c>
      <c r="N1077">
        <f t="shared" si="183"/>
        <v>16.367251666666668</v>
      </c>
      <c r="O1077">
        <f t="shared" si="184"/>
        <v>0.33813681261274675</v>
      </c>
      <c r="P1077">
        <f t="shared" si="185"/>
        <v>626.22937695880694</v>
      </c>
      <c r="Q1077">
        <f t="shared" si="186"/>
        <v>0.62622937695880698</v>
      </c>
      <c r="R1077" s="1">
        <f t="shared" si="187"/>
        <v>3.4722222222216548E-4</v>
      </c>
      <c r="S1077" s="8">
        <v>3.4722222222216548E-4</v>
      </c>
      <c r="T1077" s="8">
        <f t="shared" si="188"/>
        <v>1803540.6056416587</v>
      </c>
      <c r="U1077">
        <f t="shared" si="189"/>
        <v>0.70833333333333337</v>
      </c>
      <c r="W1077" s="7">
        <f>U1077/VLOOKUP(A1077,Vlookup!A:B,2,FALSE)</f>
        <v>7.4561403508771936E-3</v>
      </c>
    </row>
    <row r="1078" spans="1:23" x14ac:dyDescent="0.35">
      <c r="A1078">
        <v>16</v>
      </c>
      <c r="B1078">
        <v>38</v>
      </c>
      <c r="D1078">
        <v>60337683</v>
      </c>
      <c r="E1078">
        <v>16213667</v>
      </c>
      <c r="F1078">
        <v>192808</v>
      </c>
      <c r="G1078" t="str">
        <f t="shared" si="179"/>
        <v>19:28:08</v>
      </c>
      <c r="H1078">
        <v>10411</v>
      </c>
      <c r="I1078" t="str">
        <f t="shared" si="180"/>
        <v>1-04-11</v>
      </c>
      <c r="J1078">
        <v>7550</v>
      </c>
      <c r="K1078">
        <v>-1</v>
      </c>
      <c r="L1078">
        <f t="shared" si="181"/>
        <v>75.5</v>
      </c>
      <c r="M1078">
        <f t="shared" si="182"/>
        <v>60.562804999999997</v>
      </c>
      <c r="N1078">
        <f t="shared" si="183"/>
        <v>16.356111666666667</v>
      </c>
      <c r="O1078">
        <f t="shared" si="184"/>
        <v>0.34464326125659461</v>
      </c>
      <c r="P1078">
        <f t="shared" si="185"/>
        <v>638.27931984721317</v>
      </c>
      <c r="Q1078">
        <f t="shared" si="186"/>
        <v>0.6382793198472132</v>
      </c>
      <c r="R1078" s="1">
        <f t="shared" si="187"/>
        <v>3.4722222222238752E-4</v>
      </c>
      <c r="S1078" s="8">
        <v>3.4722222222238752E-4</v>
      </c>
      <c r="T1078" s="8">
        <f t="shared" si="188"/>
        <v>1838244.4411590989</v>
      </c>
      <c r="U1078">
        <f t="shared" si="189"/>
        <v>0.69907407407407407</v>
      </c>
      <c r="W1078" s="7">
        <f>U1078/VLOOKUP(A1078,Vlookup!A:B,2,FALSE)</f>
        <v>7.3586744639376218E-3</v>
      </c>
    </row>
    <row r="1079" spans="1:23" x14ac:dyDescent="0.35">
      <c r="A1079">
        <v>16</v>
      </c>
      <c r="B1079">
        <v>39</v>
      </c>
      <c r="D1079">
        <v>60336641</v>
      </c>
      <c r="E1079">
        <v>16206996</v>
      </c>
      <c r="F1079">
        <v>192838</v>
      </c>
      <c r="G1079" t="str">
        <f t="shared" si="179"/>
        <v>19:28:38</v>
      </c>
      <c r="H1079">
        <v>10411</v>
      </c>
      <c r="I1079" t="str">
        <f t="shared" si="180"/>
        <v>1-04-11</v>
      </c>
      <c r="J1079">
        <v>7540</v>
      </c>
      <c r="K1079">
        <v>-1</v>
      </c>
      <c r="L1079">
        <f t="shared" si="181"/>
        <v>75.400000000000006</v>
      </c>
      <c r="M1079">
        <f t="shared" si="182"/>
        <v>60.561068333333331</v>
      </c>
      <c r="N1079">
        <f t="shared" si="183"/>
        <v>16.344993333333335</v>
      </c>
      <c r="O1079">
        <f t="shared" si="184"/>
        <v>0.33207970386024305</v>
      </c>
      <c r="P1079">
        <f t="shared" si="185"/>
        <v>615.01161154917008</v>
      </c>
      <c r="Q1079">
        <f t="shared" si="186"/>
        <v>0.61501161154917006</v>
      </c>
      <c r="R1079" s="1">
        <f t="shared" si="187"/>
        <v>3.4722222222216548E-4</v>
      </c>
      <c r="S1079" s="8">
        <v>3.4722222222216548E-4</v>
      </c>
      <c r="T1079" s="8">
        <f t="shared" si="188"/>
        <v>1771233.4412618992</v>
      </c>
      <c r="U1079">
        <f t="shared" si="189"/>
        <v>0.69814814814814807</v>
      </c>
      <c r="W1079" s="7">
        <f>U1079/VLOOKUP(A1079,Vlookup!A:B,2,FALSE)</f>
        <v>7.3489278752436639E-3</v>
      </c>
    </row>
    <row r="1080" spans="1:23" x14ac:dyDescent="0.35">
      <c r="A1080">
        <v>16</v>
      </c>
      <c r="B1080">
        <v>40</v>
      </c>
      <c r="D1080">
        <v>60336440</v>
      </c>
      <c r="E1080">
        <v>16200264</v>
      </c>
      <c r="F1080">
        <v>192908</v>
      </c>
      <c r="G1080" t="str">
        <f t="shared" si="179"/>
        <v>19:29:08</v>
      </c>
      <c r="H1080">
        <v>10411</v>
      </c>
      <c r="I1080" t="str">
        <f t="shared" si="180"/>
        <v>1-04-11</v>
      </c>
      <c r="J1080">
        <v>6970</v>
      </c>
      <c r="K1080">
        <v>-1</v>
      </c>
      <c r="L1080">
        <f t="shared" si="181"/>
        <v>69.7</v>
      </c>
      <c r="M1080">
        <f t="shared" si="182"/>
        <v>60.560733333333332</v>
      </c>
      <c r="N1080">
        <f t="shared" si="183"/>
        <v>16.333773333333333</v>
      </c>
      <c r="O1080">
        <f t="shared" si="184"/>
        <v>0.31482316159096918</v>
      </c>
      <c r="P1080">
        <f t="shared" si="185"/>
        <v>583.05249526647492</v>
      </c>
      <c r="Q1080">
        <f t="shared" si="186"/>
        <v>0.58305249526647496</v>
      </c>
      <c r="R1080" s="1">
        <f t="shared" si="187"/>
        <v>3.4722222222216548E-4</v>
      </c>
      <c r="S1080" s="8">
        <v>3.4722222222216548E-4</v>
      </c>
      <c r="T1080" s="8">
        <f t="shared" si="188"/>
        <v>1679191.1863677222</v>
      </c>
      <c r="U1080">
        <f t="shared" si="189"/>
        <v>0.64537037037037037</v>
      </c>
      <c r="W1080" s="7">
        <f>U1080/VLOOKUP(A1080,Vlookup!A:B,2,FALSE)</f>
        <v>6.7933723196881091E-3</v>
      </c>
    </row>
    <row r="1081" spans="1:23" x14ac:dyDescent="0.35">
      <c r="A1081">
        <v>16</v>
      </c>
      <c r="B1081">
        <v>41</v>
      </c>
      <c r="D1081">
        <v>60335832</v>
      </c>
      <c r="E1081">
        <v>16193991</v>
      </c>
      <c r="F1081">
        <v>192938</v>
      </c>
      <c r="G1081" t="str">
        <f t="shared" si="179"/>
        <v>19:29:38</v>
      </c>
      <c r="H1081">
        <v>10411</v>
      </c>
      <c r="I1081" t="str">
        <f t="shared" si="180"/>
        <v>1-04-11</v>
      </c>
      <c r="J1081">
        <v>7290</v>
      </c>
      <c r="K1081">
        <v>-1</v>
      </c>
      <c r="L1081">
        <f t="shared" si="181"/>
        <v>72.900000000000006</v>
      </c>
      <c r="M1081">
        <f t="shared" si="182"/>
        <v>60.559719999999999</v>
      </c>
      <c r="N1081">
        <f t="shared" si="183"/>
        <v>16.323318333333333</v>
      </c>
      <c r="O1081">
        <f t="shared" si="184"/>
        <v>0.35344520713255434</v>
      </c>
      <c r="P1081">
        <f t="shared" si="185"/>
        <v>654.58052360949068</v>
      </c>
      <c r="Q1081">
        <f t="shared" si="186"/>
        <v>0.65458052360949071</v>
      </c>
      <c r="R1081" s="1">
        <f t="shared" si="187"/>
        <v>3.472222222222765E-4</v>
      </c>
      <c r="S1081" s="8">
        <v>3.472222222222765E-4</v>
      </c>
      <c r="T1081" s="8">
        <f t="shared" si="188"/>
        <v>1885191.9079950384</v>
      </c>
      <c r="U1081">
        <f t="shared" si="189"/>
        <v>0.67500000000000004</v>
      </c>
      <c r="W1081" s="7">
        <f>U1081/VLOOKUP(A1081,Vlookup!A:B,2,FALSE)</f>
        <v>7.1052631578947369E-3</v>
      </c>
    </row>
    <row r="1082" spans="1:23" x14ac:dyDescent="0.35">
      <c r="A1082">
        <v>16</v>
      </c>
      <c r="B1082">
        <v>42</v>
      </c>
      <c r="D1082">
        <v>60332807</v>
      </c>
      <c r="E1082">
        <v>16190297</v>
      </c>
      <c r="F1082">
        <v>193008</v>
      </c>
      <c r="G1082" t="str">
        <f t="shared" si="179"/>
        <v>19:30:08</v>
      </c>
      <c r="H1082">
        <v>10411</v>
      </c>
      <c r="I1082" t="str">
        <f t="shared" si="180"/>
        <v>1-04-11</v>
      </c>
      <c r="J1082">
        <v>10070</v>
      </c>
      <c r="K1082">
        <v>-1</v>
      </c>
      <c r="L1082">
        <f t="shared" si="181"/>
        <v>100.7</v>
      </c>
      <c r="M1082">
        <f t="shared" si="182"/>
        <v>60.554678333333335</v>
      </c>
      <c r="N1082">
        <f t="shared" si="183"/>
        <v>16.317161666666667</v>
      </c>
      <c r="O1082">
        <f t="shared" si="184"/>
        <v>0.40408456187260577</v>
      </c>
      <c r="P1082">
        <f t="shared" si="185"/>
        <v>748.36460858806595</v>
      </c>
      <c r="Q1082">
        <f t="shared" si="186"/>
        <v>0.74836460858806597</v>
      </c>
      <c r="R1082" s="1">
        <f t="shared" si="187"/>
        <v>3.4722222222216548E-4</v>
      </c>
      <c r="S1082" s="8">
        <v>3.4722222222216548E-4</v>
      </c>
      <c r="T1082" s="8">
        <f t="shared" si="188"/>
        <v>2155290.072733982</v>
      </c>
      <c r="U1082">
        <f t="shared" si="189"/>
        <v>0.93240740740740735</v>
      </c>
      <c r="W1082" s="7">
        <f>U1082/VLOOKUP(A1082,Vlookup!A:B,2,FALSE)</f>
        <v>9.8148148148148144E-3</v>
      </c>
    </row>
    <row r="1083" spans="1:23" x14ac:dyDescent="0.35">
      <c r="A1083">
        <v>16</v>
      </c>
      <c r="B1083">
        <v>43</v>
      </c>
      <c r="D1083">
        <v>60329237</v>
      </c>
      <c r="E1083">
        <v>16186478</v>
      </c>
      <c r="F1083">
        <v>193038</v>
      </c>
      <c r="G1083" t="str">
        <f t="shared" si="179"/>
        <v>19:30:38</v>
      </c>
      <c r="H1083">
        <v>10411</v>
      </c>
      <c r="I1083" t="str">
        <f t="shared" si="180"/>
        <v>1-04-11</v>
      </c>
      <c r="J1083">
        <v>8059</v>
      </c>
      <c r="K1083">
        <v>-1</v>
      </c>
      <c r="L1083">
        <f t="shared" si="181"/>
        <v>80.59</v>
      </c>
      <c r="M1083">
        <f t="shared" si="182"/>
        <v>60.548728333333337</v>
      </c>
      <c r="N1083">
        <f t="shared" si="183"/>
        <v>16.310796666666668</v>
      </c>
      <c r="O1083">
        <f t="shared" si="184"/>
        <v>0.33502356830908908</v>
      </c>
      <c r="P1083">
        <f t="shared" si="185"/>
        <v>620.46364850843293</v>
      </c>
      <c r="Q1083">
        <f t="shared" si="186"/>
        <v>0.62046364850843294</v>
      </c>
      <c r="R1083" s="1">
        <f t="shared" si="187"/>
        <v>3.4722222222216548E-4</v>
      </c>
      <c r="S1083" s="8">
        <v>3.4722222222216548E-4</v>
      </c>
      <c r="T1083" s="8">
        <f t="shared" si="188"/>
        <v>1786935.3077045789</v>
      </c>
      <c r="U1083">
        <f t="shared" si="189"/>
        <v>0.74620370370370381</v>
      </c>
      <c r="W1083" s="7">
        <f>U1083/VLOOKUP(A1083,Vlookup!A:B,2,FALSE)</f>
        <v>7.8547758284600398E-3</v>
      </c>
    </row>
    <row r="1084" spans="1:23" x14ac:dyDescent="0.35">
      <c r="A1084">
        <v>16</v>
      </c>
      <c r="B1084">
        <v>44</v>
      </c>
      <c r="D1084">
        <v>60326824</v>
      </c>
      <c r="E1084">
        <v>16181769</v>
      </c>
      <c r="F1084">
        <v>193108</v>
      </c>
      <c r="G1084" t="str">
        <f t="shared" si="179"/>
        <v>19:31:08</v>
      </c>
      <c r="H1084">
        <v>10411</v>
      </c>
      <c r="I1084" t="str">
        <f t="shared" si="180"/>
        <v>1-04-11</v>
      </c>
      <c r="J1084">
        <v>7370</v>
      </c>
      <c r="K1084">
        <v>-1</v>
      </c>
      <c r="L1084">
        <f t="shared" si="181"/>
        <v>73.7</v>
      </c>
      <c r="M1084">
        <f t="shared" si="182"/>
        <v>60.54470666666667</v>
      </c>
      <c r="N1084">
        <f t="shared" si="183"/>
        <v>16.302948333333333</v>
      </c>
      <c r="O1084">
        <f t="shared" si="184"/>
        <v>0.3081220064131886</v>
      </c>
      <c r="P1084">
        <f t="shared" si="185"/>
        <v>570.64195587722531</v>
      </c>
      <c r="Q1084">
        <f t="shared" si="186"/>
        <v>0.57064195587722533</v>
      </c>
      <c r="R1084" s="1">
        <f t="shared" si="187"/>
        <v>3.472222222222765E-4</v>
      </c>
      <c r="S1084" s="8">
        <v>3.472222222222765E-4</v>
      </c>
      <c r="T1084" s="8">
        <f t="shared" si="188"/>
        <v>1643448.832926152</v>
      </c>
      <c r="U1084">
        <f t="shared" si="189"/>
        <v>0.68240740740740735</v>
      </c>
      <c r="W1084" s="7">
        <f>U1084/VLOOKUP(A1084,Vlookup!A:B,2,FALSE)</f>
        <v>7.183235867446393E-3</v>
      </c>
    </row>
    <row r="1085" spans="1:23" x14ac:dyDescent="0.35">
      <c r="A1085">
        <v>16</v>
      </c>
      <c r="B1085">
        <v>45</v>
      </c>
      <c r="D1085">
        <v>60325144</v>
      </c>
      <c r="E1085">
        <v>16176530</v>
      </c>
      <c r="F1085">
        <v>193138</v>
      </c>
      <c r="G1085" t="str">
        <f t="shared" si="179"/>
        <v>19:31:38</v>
      </c>
      <c r="H1085">
        <v>10411</v>
      </c>
      <c r="I1085" t="str">
        <f t="shared" si="180"/>
        <v>1-04-11</v>
      </c>
      <c r="J1085">
        <v>6140</v>
      </c>
      <c r="K1085">
        <v>-1</v>
      </c>
      <c r="L1085">
        <f t="shared" si="181"/>
        <v>61.4</v>
      </c>
      <c r="M1085">
        <f t="shared" si="182"/>
        <v>60.541906666666669</v>
      </c>
      <c r="N1085">
        <f t="shared" si="183"/>
        <v>16.294216666666667</v>
      </c>
      <c r="O1085">
        <f t="shared" si="184"/>
        <v>0.18660153941952456</v>
      </c>
      <c r="P1085">
        <f t="shared" si="185"/>
        <v>345.58605100495947</v>
      </c>
      <c r="Q1085">
        <f t="shared" si="186"/>
        <v>0.34558605100495948</v>
      </c>
      <c r="R1085" s="1">
        <f t="shared" si="187"/>
        <v>3.4722222222216548E-4</v>
      </c>
      <c r="S1085" s="8">
        <v>3.4722222222216548E-4</v>
      </c>
      <c r="T1085" s="8">
        <f t="shared" si="188"/>
        <v>995287.82689444593</v>
      </c>
      <c r="U1085">
        <f t="shared" si="189"/>
        <v>0.56851851851851853</v>
      </c>
      <c r="W1085" s="7">
        <f>U1085/VLOOKUP(A1085,Vlookup!A:B,2,FALSE)</f>
        <v>5.9844054580896686E-3</v>
      </c>
    </row>
    <row r="1086" spans="1:23" x14ac:dyDescent="0.35">
      <c r="A1086">
        <v>16</v>
      </c>
      <c r="B1086">
        <v>46</v>
      </c>
      <c r="D1086">
        <v>60324815</v>
      </c>
      <c r="E1086">
        <v>16172802</v>
      </c>
      <c r="F1086">
        <v>193208</v>
      </c>
      <c r="G1086" t="str">
        <f t="shared" si="179"/>
        <v>19:32:08</v>
      </c>
      <c r="H1086">
        <v>10411</v>
      </c>
      <c r="I1086" t="str">
        <f t="shared" si="180"/>
        <v>1-04-11</v>
      </c>
      <c r="J1086">
        <v>5180</v>
      </c>
      <c r="K1086">
        <v>-1</v>
      </c>
      <c r="L1086">
        <f t="shared" si="181"/>
        <v>51.8</v>
      </c>
      <c r="M1086">
        <f t="shared" si="182"/>
        <v>60.541358333333335</v>
      </c>
      <c r="N1086">
        <f t="shared" si="183"/>
        <v>16.288003333333332</v>
      </c>
      <c r="O1086">
        <f t="shared" si="184"/>
        <v>0.2356814293601153</v>
      </c>
      <c r="P1086">
        <f t="shared" si="185"/>
        <v>436.48200717493353</v>
      </c>
      <c r="Q1086">
        <f t="shared" si="186"/>
        <v>0.43648200717493352</v>
      </c>
      <c r="R1086" s="1">
        <f t="shared" si="187"/>
        <v>3.4722222222238752E-4</v>
      </c>
      <c r="S1086" s="8">
        <v>3.4722222222238752E-4</v>
      </c>
      <c r="T1086" s="8">
        <f t="shared" si="188"/>
        <v>1257068.1806632101</v>
      </c>
      <c r="U1086">
        <f t="shared" si="189"/>
        <v>0.47962962962962963</v>
      </c>
      <c r="W1086" s="7">
        <f>U1086/VLOOKUP(A1086,Vlookup!A:B,2,FALSE)</f>
        <v>5.0487329434697852E-3</v>
      </c>
    </row>
    <row r="1087" spans="1:23" x14ac:dyDescent="0.35">
      <c r="A1087">
        <v>16</v>
      </c>
      <c r="B1087">
        <v>47</v>
      </c>
      <c r="D1087">
        <v>60324878</v>
      </c>
      <c r="E1087">
        <v>16168020</v>
      </c>
      <c r="F1087">
        <v>193238</v>
      </c>
      <c r="G1087" t="str">
        <f t="shared" si="179"/>
        <v>19:32:38</v>
      </c>
      <c r="H1087">
        <v>10411</v>
      </c>
      <c r="I1087" t="str">
        <f t="shared" si="180"/>
        <v>1-04-11</v>
      </c>
      <c r="J1087">
        <v>5060</v>
      </c>
      <c r="K1087">
        <v>-1</v>
      </c>
      <c r="L1087">
        <f t="shared" si="181"/>
        <v>50.6</v>
      </c>
      <c r="M1087">
        <f t="shared" si="182"/>
        <v>60.541463333333333</v>
      </c>
      <c r="N1087">
        <f t="shared" si="183"/>
        <v>16.280033333333332</v>
      </c>
      <c r="O1087">
        <f t="shared" si="184"/>
        <v>0.24510079624789816</v>
      </c>
      <c r="P1087">
        <f t="shared" si="185"/>
        <v>453.92667465110736</v>
      </c>
      <c r="Q1087">
        <f t="shared" si="186"/>
        <v>0.45392667465110736</v>
      </c>
      <c r="R1087" s="1">
        <f t="shared" si="187"/>
        <v>3.4722222222216548E-4</v>
      </c>
      <c r="S1087" s="8">
        <v>3.4722222222216548E-4</v>
      </c>
      <c r="T1087" s="8">
        <f t="shared" si="188"/>
        <v>1307308.8229954029</v>
      </c>
      <c r="U1087">
        <f t="shared" si="189"/>
        <v>0.4685185185185185</v>
      </c>
      <c r="W1087" s="7">
        <f>U1087/VLOOKUP(A1087,Vlookup!A:B,2,FALSE)</f>
        <v>4.9317738791423002E-3</v>
      </c>
    </row>
    <row r="1088" spans="1:23" x14ac:dyDescent="0.35">
      <c r="A1088">
        <v>16</v>
      </c>
      <c r="B1088">
        <v>48</v>
      </c>
      <c r="D1088">
        <v>60324925</v>
      </c>
      <c r="E1088">
        <v>16163046</v>
      </c>
      <c r="F1088">
        <v>193308</v>
      </c>
      <c r="G1088" t="str">
        <f t="shared" si="179"/>
        <v>19:33:08</v>
      </c>
      <c r="H1088">
        <v>10411</v>
      </c>
      <c r="I1088" t="str">
        <f t="shared" si="180"/>
        <v>1-04-11</v>
      </c>
      <c r="J1088">
        <v>6200</v>
      </c>
      <c r="K1088">
        <v>-1</v>
      </c>
      <c r="L1088">
        <f t="shared" si="181"/>
        <v>62</v>
      </c>
      <c r="M1088">
        <f t="shared" si="182"/>
        <v>60.541541666666667</v>
      </c>
      <c r="N1088">
        <f t="shared" si="183"/>
        <v>16.271743333333333</v>
      </c>
      <c r="O1088">
        <f t="shared" si="184"/>
        <v>0.32338542175052837</v>
      </c>
      <c r="P1088">
        <f t="shared" si="185"/>
        <v>598.90980108197857</v>
      </c>
      <c r="Q1088">
        <f t="shared" si="186"/>
        <v>0.59890980108197855</v>
      </c>
      <c r="R1088" s="1">
        <f t="shared" si="187"/>
        <v>3.4722222222216548E-4</v>
      </c>
      <c r="S1088" s="8">
        <v>3.4722222222216548E-4</v>
      </c>
      <c r="T1088" s="8">
        <f t="shared" si="188"/>
        <v>1724860.2271163801</v>
      </c>
      <c r="U1088">
        <f t="shared" si="189"/>
        <v>0.57407407407407407</v>
      </c>
      <c r="W1088" s="7">
        <f>U1088/VLOOKUP(A1088,Vlookup!A:B,2,FALSE)</f>
        <v>6.0428849902534115E-3</v>
      </c>
    </row>
    <row r="1089" spans="1:23" x14ac:dyDescent="0.35">
      <c r="A1089">
        <v>16</v>
      </c>
      <c r="B1089">
        <v>49</v>
      </c>
      <c r="D1089">
        <v>60325003</v>
      </c>
      <c r="E1089">
        <v>16156484</v>
      </c>
      <c r="F1089">
        <v>193338</v>
      </c>
      <c r="G1089" t="str">
        <f t="shared" si="179"/>
        <v>19:33:38</v>
      </c>
      <c r="H1089">
        <v>10411</v>
      </c>
      <c r="I1089" t="str">
        <f t="shared" si="180"/>
        <v>1-04-11</v>
      </c>
      <c r="J1089">
        <v>8510</v>
      </c>
      <c r="K1089">
        <v>-1</v>
      </c>
      <c r="L1089">
        <f t="shared" si="181"/>
        <v>85.1</v>
      </c>
      <c r="M1089">
        <f t="shared" si="182"/>
        <v>60.541671666666666</v>
      </c>
      <c r="N1089">
        <f t="shared" si="183"/>
        <v>16.260806666666667</v>
      </c>
      <c r="O1089">
        <f t="shared" si="184"/>
        <v>0.40197601127884769</v>
      </c>
      <c r="P1089">
        <f t="shared" si="185"/>
        <v>744.4595728884259</v>
      </c>
      <c r="Q1089">
        <f t="shared" si="186"/>
        <v>0.7444595728884259</v>
      </c>
      <c r="R1089" s="1">
        <f t="shared" si="187"/>
        <v>3.472222222222765E-4</v>
      </c>
      <c r="S1089" s="8">
        <v>3.472222222222765E-4</v>
      </c>
      <c r="T1089" s="8">
        <f t="shared" si="188"/>
        <v>2144043.5699183312</v>
      </c>
      <c r="U1089">
        <f t="shared" si="189"/>
        <v>0.78796296296296298</v>
      </c>
      <c r="W1089" s="7">
        <f>U1089/VLOOKUP(A1089,Vlookup!A:B,2,FALSE)</f>
        <v>8.2943469785575052E-3</v>
      </c>
    </row>
    <row r="1090" spans="1:23" x14ac:dyDescent="0.35">
      <c r="A1090">
        <v>16</v>
      </c>
      <c r="B1090">
        <v>50</v>
      </c>
      <c r="D1090">
        <v>60325095</v>
      </c>
      <c r="E1090">
        <v>16148327</v>
      </c>
      <c r="F1090">
        <v>193408</v>
      </c>
      <c r="G1090" t="str">
        <f t="shared" si="179"/>
        <v>19:34:08</v>
      </c>
      <c r="H1090">
        <v>10411</v>
      </c>
      <c r="I1090" t="str">
        <f t="shared" si="180"/>
        <v>1-04-11</v>
      </c>
      <c r="J1090">
        <v>8860</v>
      </c>
      <c r="K1090">
        <v>-1</v>
      </c>
      <c r="L1090">
        <f t="shared" si="181"/>
        <v>88.6</v>
      </c>
      <c r="M1090">
        <f t="shared" si="182"/>
        <v>60.541825000000003</v>
      </c>
      <c r="N1090">
        <f t="shared" si="183"/>
        <v>16.247211666666665</v>
      </c>
      <c r="O1090">
        <f t="shared" si="184"/>
        <v>0.40684921536601004</v>
      </c>
      <c r="P1090">
        <f t="shared" si="185"/>
        <v>753.48474685785061</v>
      </c>
      <c r="Q1090">
        <f t="shared" si="186"/>
        <v>0.75348474685785061</v>
      </c>
      <c r="R1090" s="1">
        <f t="shared" si="187"/>
        <v>3.4722222222216548E-4</v>
      </c>
      <c r="S1090" s="8">
        <v>3.4722222222216548E-4</v>
      </c>
      <c r="T1090" s="8">
        <f t="shared" si="188"/>
        <v>2170036.0709509645</v>
      </c>
      <c r="U1090">
        <f t="shared" si="189"/>
        <v>0.82037037037037031</v>
      </c>
      <c r="W1090" s="7">
        <f>U1090/VLOOKUP(A1090,Vlookup!A:B,2,FALSE)</f>
        <v>8.6354775828460031E-3</v>
      </c>
    </row>
    <row r="1091" spans="1:23" x14ac:dyDescent="0.35">
      <c r="A1091">
        <v>16</v>
      </c>
      <c r="B1091">
        <v>51</v>
      </c>
      <c r="D1091">
        <v>60325315</v>
      </c>
      <c r="E1091">
        <v>16140081</v>
      </c>
      <c r="F1091">
        <v>193438</v>
      </c>
      <c r="G1091" t="str">
        <f t="shared" ref="G1091:G1154" si="190">IF(LEN(F1091)=6,MID(F1091,1,2)&amp;":"&amp;MID(F1091,3,2)&amp;":"&amp;MID(F1091,5,2),MID(F1091,1,1)&amp;":"&amp;MID(F1091,2,2)&amp;":"&amp;MID(F1091,4,2))</f>
        <v>19:34:38</v>
      </c>
      <c r="H1091">
        <v>10411</v>
      </c>
      <c r="I1091" t="str">
        <f t="shared" ref="I1091:I1154" si="191">IF(LEN(H1091)=6,MID(H1091,1,2)&amp;"-"&amp;MID(H1091,3,2)&amp;"-"&amp;MID(H1091,5,2),MID(H1091,1,1)&amp;"-"&amp;MID(H1091,2,2)&amp;"-"&amp;MID(H1091,4,2))</f>
        <v>1-04-11</v>
      </c>
      <c r="J1091">
        <v>8970</v>
      </c>
      <c r="K1091">
        <v>-1</v>
      </c>
      <c r="L1091">
        <f t="shared" ref="L1091:L1154" si="192">J1091/100</f>
        <v>89.7</v>
      </c>
      <c r="M1091">
        <f t="shared" ref="M1091:M1154" si="193" xml:space="preserve"> LEFT(D1091,2) + ((MID(D1091,3,2)&amp;"."&amp;RIGHT(D1091,4))/60)</f>
        <v>60.542191666666668</v>
      </c>
      <c r="N1091">
        <f t="shared" ref="N1091:N1154" si="194" xml:space="preserve"> LEFT(E1091,2) + ((MID(E1091,3,2)&amp;"."&amp;RIGHT(E1091,4))/60)</f>
        <v>16.233468333333334</v>
      </c>
      <c r="O1091">
        <f t="shared" ref="O1091:O1154" si="195">ACOS((SIN(M1091*PI()/180)*SIN(M1092*PI()/180)+COS(M1091*PI()/180)*COS(M1092*PI()/180)*COS(N1092*PI()/180-N1091*PI()/180)))*3443.8985</f>
        <v>0.80698369314961682</v>
      </c>
      <c r="P1091">
        <f t="shared" ref="P1091:P1154" si="196">O1091*1852</f>
        <v>1494.5337997130903</v>
      </c>
      <c r="Q1091">
        <f t="shared" ref="Q1091:Q1154" si="197">P1091*0.001</f>
        <v>1.4945337997130903</v>
      </c>
      <c r="R1091" s="1">
        <f t="shared" ref="R1091:R1154" si="198">IF(A1092=A1091,G1092-G1091,0)</f>
        <v>6.9444444444444198E-4</v>
      </c>
      <c r="S1091" s="8">
        <v>6.9444444444444198E-4</v>
      </c>
      <c r="T1091" s="8">
        <f t="shared" ref="T1091:T1154" si="199">P1091/S1091</f>
        <v>2152128.6715868576</v>
      </c>
      <c r="U1091">
        <f t="shared" ref="U1091:U1154" si="200">IF(A1091=A1092,((L1091*5)/18)/(MINUTE(R1091)*60+SECOND(R1091)),0)</f>
        <v>0.4152777777777778</v>
      </c>
      <c r="W1091" s="7">
        <f>U1091/VLOOKUP(A1091,Vlookup!A:B,2,FALSE)</f>
        <v>4.3713450292397664E-3</v>
      </c>
    </row>
    <row r="1092" spans="1:23" x14ac:dyDescent="0.35">
      <c r="A1092">
        <v>16</v>
      </c>
      <c r="B1092">
        <v>52</v>
      </c>
      <c r="D1092">
        <v>60325762</v>
      </c>
      <c r="E1092">
        <v>16123726</v>
      </c>
      <c r="F1092">
        <v>193538</v>
      </c>
      <c r="G1092" t="str">
        <f t="shared" si="190"/>
        <v>19:35:38</v>
      </c>
      <c r="H1092">
        <v>10411</v>
      </c>
      <c r="I1092" t="str">
        <f t="shared" si="191"/>
        <v>1-04-11</v>
      </c>
      <c r="J1092">
        <v>9710</v>
      </c>
      <c r="K1092">
        <v>-1</v>
      </c>
      <c r="L1092">
        <f t="shared" si="192"/>
        <v>97.1</v>
      </c>
      <c r="M1092">
        <f t="shared" si="193"/>
        <v>60.54293666666667</v>
      </c>
      <c r="N1092">
        <f t="shared" si="194"/>
        <v>16.206209999999999</v>
      </c>
      <c r="O1092">
        <f t="shared" si="195"/>
        <v>0.44620622239753494</v>
      </c>
      <c r="P1092">
        <f t="shared" si="196"/>
        <v>826.37392388023466</v>
      </c>
      <c r="Q1092">
        <f t="shared" si="197"/>
        <v>0.82637392388023467</v>
      </c>
      <c r="R1092" s="1">
        <f t="shared" si="198"/>
        <v>3.472222222222765E-4</v>
      </c>
      <c r="S1092" s="8">
        <v>3.472222222222765E-4</v>
      </c>
      <c r="T1092" s="8">
        <f t="shared" si="199"/>
        <v>2379956.9007747038</v>
      </c>
      <c r="U1092">
        <f t="shared" si="200"/>
        <v>0.89907407407407403</v>
      </c>
      <c r="W1092" s="7">
        <f>U1092/VLOOKUP(A1092,Vlookup!A:B,2,FALSE)</f>
        <v>9.4639376218323586E-3</v>
      </c>
    </row>
    <row r="1093" spans="1:23" x14ac:dyDescent="0.35">
      <c r="A1093">
        <v>16</v>
      </c>
      <c r="B1093">
        <v>53</v>
      </c>
      <c r="D1093">
        <v>60324497</v>
      </c>
      <c r="E1093">
        <v>16115042</v>
      </c>
      <c r="F1093">
        <v>193608</v>
      </c>
      <c r="G1093" t="str">
        <f t="shared" si="190"/>
        <v>19:36:08</v>
      </c>
      <c r="H1093">
        <v>10411</v>
      </c>
      <c r="I1093" t="str">
        <f t="shared" si="191"/>
        <v>1-04-11</v>
      </c>
      <c r="J1093">
        <v>9560</v>
      </c>
      <c r="K1093">
        <v>-1</v>
      </c>
      <c r="L1093">
        <f t="shared" si="192"/>
        <v>95.6</v>
      </c>
      <c r="M1093">
        <f t="shared" si="193"/>
        <v>60.54082833333333</v>
      </c>
      <c r="N1093">
        <f t="shared" si="194"/>
        <v>16.191736666666667</v>
      </c>
      <c r="O1093">
        <f t="shared" si="195"/>
        <v>0.42325172162963443</v>
      </c>
      <c r="P1093">
        <f t="shared" si="196"/>
        <v>783.86218845808298</v>
      </c>
      <c r="Q1093">
        <f t="shared" si="197"/>
        <v>0.78386218845808298</v>
      </c>
      <c r="R1093" s="1">
        <f t="shared" si="198"/>
        <v>3.472222222222765E-4</v>
      </c>
      <c r="S1093" s="8">
        <v>3.472222222222765E-4</v>
      </c>
      <c r="T1093" s="8">
        <f t="shared" si="199"/>
        <v>2257523.1027589259</v>
      </c>
      <c r="U1093">
        <f t="shared" si="200"/>
        <v>0.88518518518518519</v>
      </c>
      <c r="W1093" s="7">
        <f>U1093/VLOOKUP(A1093,Vlookup!A:B,2,FALSE)</f>
        <v>9.3177387914230025E-3</v>
      </c>
    </row>
    <row r="1094" spans="1:23" x14ac:dyDescent="0.35">
      <c r="A1094">
        <v>16</v>
      </c>
      <c r="B1094">
        <v>54</v>
      </c>
      <c r="D1094">
        <v>60324866</v>
      </c>
      <c r="E1094">
        <v>16106484</v>
      </c>
      <c r="F1094">
        <v>193638</v>
      </c>
      <c r="G1094" t="str">
        <f t="shared" si="190"/>
        <v>19:36:38</v>
      </c>
      <c r="H1094">
        <v>10411</v>
      </c>
      <c r="I1094" t="str">
        <f t="shared" si="191"/>
        <v>1-04-11</v>
      </c>
      <c r="J1094">
        <v>9550</v>
      </c>
      <c r="K1094">
        <v>-1</v>
      </c>
      <c r="L1094">
        <f t="shared" si="192"/>
        <v>95.5</v>
      </c>
      <c r="M1094">
        <f t="shared" si="193"/>
        <v>60.541443333333333</v>
      </c>
      <c r="N1094">
        <f t="shared" si="194"/>
        <v>16.177473333333332</v>
      </c>
      <c r="O1094">
        <f t="shared" si="195"/>
        <v>0.42374591243129295</v>
      </c>
      <c r="P1094">
        <f t="shared" si="196"/>
        <v>784.77742982275458</v>
      </c>
      <c r="Q1094">
        <f t="shared" si="197"/>
        <v>0.78477742982275456</v>
      </c>
      <c r="R1094" s="1">
        <f t="shared" si="198"/>
        <v>3.4722222222216548E-4</v>
      </c>
      <c r="S1094" s="8">
        <v>3.4722222222216548E-4</v>
      </c>
      <c r="T1094" s="8">
        <f t="shared" si="199"/>
        <v>2260158.9978899024</v>
      </c>
      <c r="U1094">
        <f t="shared" si="200"/>
        <v>0.8842592592592593</v>
      </c>
      <c r="W1094" s="7">
        <f>U1094/VLOOKUP(A1094,Vlookup!A:B,2,FALSE)</f>
        <v>9.3079922027290447E-3</v>
      </c>
    </row>
    <row r="1095" spans="1:23" x14ac:dyDescent="0.35">
      <c r="A1095">
        <v>16</v>
      </c>
      <c r="B1095">
        <v>55</v>
      </c>
      <c r="D1095">
        <v>60325658</v>
      </c>
      <c r="E1095">
        <v>16098035</v>
      </c>
      <c r="F1095">
        <v>193708</v>
      </c>
      <c r="G1095" t="str">
        <f t="shared" si="190"/>
        <v>19:37:08</v>
      </c>
      <c r="H1095">
        <v>10411</v>
      </c>
      <c r="I1095" t="str">
        <f t="shared" si="191"/>
        <v>1-04-11</v>
      </c>
      <c r="J1095">
        <v>9420</v>
      </c>
      <c r="K1095">
        <v>-1</v>
      </c>
      <c r="L1095">
        <f t="shared" si="192"/>
        <v>94.2</v>
      </c>
      <c r="M1095">
        <f t="shared" si="193"/>
        <v>60.542763333333333</v>
      </c>
      <c r="N1095">
        <f t="shared" si="194"/>
        <v>16.163391666666666</v>
      </c>
      <c r="O1095">
        <f t="shared" si="195"/>
        <v>0.41159427270814258</v>
      </c>
      <c r="P1095">
        <f t="shared" si="196"/>
        <v>762.27259305548012</v>
      </c>
      <c r="Q1095">
        <f t="shared" si="197"/>
        <v>0.76227259305548012</v>
      </c>
      <c r="R1095" s="1">
        <f t="shared" si="198"/>
        <v>3.4722222222216548E-4</v>
      </c>
      <c r="S1095" s="8">
        <v>3.4722222222216548E-4</v>
      </c>
      <c r="T1095" s="8">
        <f t="shared" si="199"/>
        <v>2195345.0680001415</v>
      </c>
      <c r="U1095">
        <f t="shared" si="200"/>
        <v>0.87222222222222223</v>
      </c>
      <c r="W1095" s="7">
        <f>U1095/VLOOKUP(A1095,Vlookup!A:B,2,FALSE)</f>
        <v>9.1812865497076027E-3</v>
      </c>
    </row>
    <row r="1096" spans="1:23" x14ac:dyDescent="0.35">
      <c r="A1096">
        <v>16</v>
      </c>
      <c r="B1096">
        <v>56</v>
      </c>
      <c r="D1096">
        <v>60326560</v>
      </c>
      <c r="E1096">
        <v>16089884</v>
      </c>
      <c r="F1096">
        <v>193738</v>
      </c>
      <c r="G1096" t="str">
        <f t="shared" si="190"/>
        <v>19:37:38</v>
      </c>
      <c r="H1096">
        <v>10411</v>
      </c>
      <c r="I1096" t="str">
        <f t="shared" si="191"/>
        <v>1-04-11</v>
      </c>
      <c r="J1096">
        <v>9310</v>
      </c>
      <c r="K1096">
        <v>-1</v>
      </c>
      <c r="L1096">
        <f t="shared" si="192"/>
        <v>93.1</v>
      </c>
      <c r="M1096">
        <f t="shared" si="193"/>
        <v>60.544266666666665</v>
      </c>
      <c r="N1096">
        <f t="shared" si="194"/>
        <v>16.149806666666667</v>
      </c>
      <c r="O1096">
        <f t="shared" si="195"/>
        <v>0.41630784678572846</v>
      </c>
      <c r="P1096">
        <f t="shared" si="196"/>
        <v>771.00213224716913</v>
      </c>
      <c r="Q1096">
        <f t="shared" si="197"/>
        <v>0.77100213224716918</v>
      </c>
      <c r="R1096" s="1">
        <f t="shared" si="198"/>
        <v>3.472222222222765E-4</v>
      </c>
      <c r="S1096" s="8">
        <v>3.472222222222765E-4</v>
      </c>
      <c r="T1096" s="8">
        <f t="shared" si="199"/>
        <v>2220486.1408715001</v>
      </c>
      <c r="U1096">
        <f t="shared" si="200"/>
        <v>0.86203703703703705</v>
      </c>
      <c r="W1096" s="7">
        <f>U1096/VLOOKUP(A1096,Vlookup!A:B,2,FALSE)</f>
        <v>9.0740740740740747E-3</v>
      </c>
    </row>
    <row r="1097" spans="1:23" x14ac:dyDescent="0.35">
      <c r="A1097">
        <v>16</v>
      </c>
      <c r="B1097">
        <v>57</v>
      </c>
      <c r="D1097">
        <v>60328054</v>
      </c>
      <c r="E1097">
        <v>16081998</v>
      </c>
      <c r="F1097">
        <v>193808</v>
      </c>
      <c r="G1097" t="str">
        <f t="shared" si="190"/>
        <v>19:38:08</v>
      </c>
      <c r="H1097">
        <v>10411</v>
      </c>
      <c r="I1097" t="str">
        <f t="shared" si="191"/>
        <v>1-04-11</v>
      </c>
      <c r="J1097">
        <v>9330</v>
      </c>
      <c r="K1097">
        <v>-1</v>
      </c>
      <c r="L1097">
        <f t="shared" si="192"/>
        <v>93.3</v>
      </c>
      <c r="M1097">
        <f t="shared" si="193"/>
        <v>60.546756666666667</v>
      </c>
      <c r="N1097">
        <f t="shared" si="194"/>
        <v>16.136663333333335</v>
      </c>
      <c r="O1097">
        <f t="shared" si="195"/>
        <v>0.41350068633304732</v>
      </c>
      <c r="P1097">
        <f t="shared" si="196"/>
        <v>765.80327108880363</v>
      </c>
      <c r="Q1097">
        <f t="shared" si="197"/>
        <v>0.76580327108880364</v>
      </c>
      <c r="R1097" s="1">
        <f t="shared" si="198"/>
        <v>3.4722222222216548E-4</v>
      </c>
      <c r="S1097" s="8">
        <v>3.4722222222216548E-4</v>
      </c>
      <c r="T1097" s="8">
        <f t="shared" si="199"/>
        <v>2205513.420736115</v>
      </c>
      <c r="U1097">
        <f t="shared" si="200"/>
        <v>0.86388888888888893</v>
      </c>
      <c r="W1097" s="7">
        <f>U1097/VLOOKUP(A1097,Vlookup!A:B,2,FALSE)</f>
        <v>9.0935672514619887E-3</v>
      </c>
    </row>
    <row r="1098" spans="1:23" x14ac:dyDescent="0.35">
      <c r="A1098">
        <v>16</v>
      </c>
      <c r="B1098">
        <v>58</v>
      </c>
      <c r="D1098">
        <v>60330033</v>
      </c>
      <c r="E1098">
        <v>16074631</v>
      </c>
      <c r="F1098">
        <v>193838</v>
      </c>
      <c r="G1098" t="str">
        <f t="shared" si="190"/>
        <v>19:38:38</v>
      </c>
      <c r="H1098">
        <v>10411</v>
      </c>
      <c r="I1098" t="str">
        <f t="shared" si="191"/>
        <v>1-04-11</v>
      </c>
      <c r="J1098">
        <v>9070</v>
      </c>
      <c r="K1098">
        <v>-1</v>
      </c>
      <c r="L1098">
        <f t="shared" si="192"/>
        <v>90.7</v>
      </c>
      <c r="M1098">
        <f t="shared" si="193"/>
        <v>60.550055</v>
      </c>
      <c r="N1098">
        <f t="shared" si="194"/>
        <v>16.124385</v>
      </c>
      <c r="O1098">
        <f t="shared" si="195"/>
        <v>0.41612509718757956</v>
      </c>
      <c r="P1098">
        <f t="shared" si="196"/>
        <v>770.66367999139732</v>
      </c>
      <c r="Q1098">
        <f t="shared" si="197"/>
        <v>0.77066367999139729</v>
      </c>
      <c r="R1098" s="1">
        <f t="shared" si="198"/>
        <v>3.4722222222216548E-4</v>
      </c>
      <c r="S1098" s="8">
        <v>3.4722222222216548E-4</v>
      </c>
      <c r="T1098" s="8">
        <f t="shared" si="199"/>
        <v>2219511.3983755871</v>
      </c>
      <c r="U1098">
        <f t="shared" si="200"/>
        <v>0.83981481481481479</v>
      </c>
      <c r="W1098" s="7">
        <f>U1098/VLOOKUP(A1098,Vlookup!A:B,2,FALSE)</f>
        <v>8.840155945419103E-3</v>
      </c>
    </row>
    <row r="1099" spans="1:23" x14ac:dyDescent="0.35">
      <c r="A1099">
        <v>16</v>
      </c>
      <c r="B1099">
        <v>59</v>
      </c>
      <c r="D1099">
        <v>60332016</v>
      </c>
      <c r="E1099">
        <v>16067207</v>
      </c>
      <c r="F1099">
        <v>193908</v>
      </c>
      <c r="G1099" t="str">
        <f t="shared" si="190"/>
        <v>19:39:08</v>
      </c>
      <c r="H1099">
        <v>10411</v>
      </c>
      <c r="I1099" t="str">
        <f t="shared" si="191"/>
        <v>1-04-11</v>
      </c>
      <c r="J1099">
        <v>9280</v>
      </c>
      <c r="K1099">
        <v>-1</v>
      </c>
      <c r="L1099">
        <f t="shared" si="192"/>
        <v>92.8</v>
      </c>
      <c r="M1099">
        <f t="shared" si="193"/>
        <v>60.553359999999998</v>
      </c>
      <c r="N1099">
        <f t="shared" si="194"/>
        <v>16.112011666666668</v>
      </c>
      <c r="O1099">
        <f t="shared" si="195"/>
        <v>0.41762379928170112</v>
      </c>
      <c r="P1099">
        <f t="shared" si="196"/>
        <v>773.43927626971049</v>
      </c>
      <c r="Q1099">
        <f t="shared" si="197"/>
        <v>0.77343927626971054</v>
      </c>
      <c r="R1099" s="1">
        <f t="shared" si="198"/>
        <v>3.472222222222765E-4</v>
      </c>
      <c r="S1099" s="8">
        <v>3.472222222222765E-4</v>
      </c>
      <c r="T1099" s="8">
        <f t="shared" si="199"/>
        <v>2227505.1156564178</v>
      </c>
      <c r="U1099">
        <f t="shared" si="200"/>
        <v>0.85925925925925928</v>
      </c>
      <c r="W1099" s="7">
        <f>U1099/VLOOKUP(A1099,Vlookup!A:B,2,FALSE)</f>
        <v>9.0448343079922028E-3</v>
      </c>
    </row>
    <row r="1100" spans="1:23" x14ac:dyDescent="0.35">
      <c r="A1100">
        <v>16</v>
      </c>
      <c r="B1100">
        <v>60</v>
      </c>
      <c r="D1100">
        <v>60332882</v>
      </c>
      <c r="E1100">
        <v>16058912</v>
      </c>
      <c r="F1100">
        <v>193938</v>
      </c>
      <c r="G1100" t="str">
        <f t="shared" si="190"/>
        <v>19:39:38</v>
      </c>
      <c r="H1100">
        <v>10411</v>
      </c>
      <c r="I1100" t="str">
        <f t="shared" si="191"/>
        <v>1-04-11</v>
      </c>
      <c r="J1100">
        <v>9260</v>
      </c>
      <c r="K1100">
        <v>-1</v>
      </c>
      <c r="L1100">
        <f t="shared" si="192"/>
        <v>92.6</v>
      </c>
      <c r="M1100">
        <f t="shared" si="193"/>
        <v>60.554803333333332</v>
      </c>
      <c r="N1100">
        <f t="shared" si="194"/>
        <v>16.098186666666667</v>
      </c>
      <c r="O1100">
        <f t="shared" si="195"/>
        <v>0.41348670635372509</v>
      </c>
      <c r="P1100">
        <f t="shared" si="196"/>
        <v>765.77738016709884</v>
      </c>
      <c r="Q1100">
        <f t="shared" si="197"/>
        <v>0.76577738016709884</v>
      </c>
      <c r="R1100" s="1">
        <f t="shared" si="198"/>
        <v>3.472222222222765E-4</v>
      </c>
      <c r="S1100" s="8">
        <v>3.472222222222765E-4</v>
      </c>
      <c r="T1100" s="8">
        <f t="shared" si="199"/>
        <v>2205438.8548809001</v>
      </c>
      <c r="U1100">
        <f t="shared" si="200"/>
        <v>0.8574074074074074</v>
      </c>
      <c r="W1100" s="7">
        <f>U1100/VLOOKUP(A1100,Vlookup!A:B,2,FALSE)</f>
        <v>9.0253411306042888E-3</v>
      </c>
    </row>
    <row r="1101" spans="1:23" x14ac:dyDescent="0.35">
      <c r="A1101">
        <v>16</v>
      </c>
      <c r="B1101">
        <v>61</v>
      </c>
      <c r="D1101">
        <v>60332769</v>
      </c>
      <c r="E1101">
        <v>16050519</v>
      </c>
      <c r="F1101">
        <v>194008</v>
      </c>
      <c r="G1101" t="str">
        <f t="shared" si="190"/>
        <v>19:40:08</v>
      </c>
      <c r="H1101">
        <v>10411</v>
      </c>
      <c r="I1101" t="str">
        <f t="shared" si="191"/>
        <v>1-04-11</v>
      </c>
      <c r="J1101">
        <v>8990</v>
      </c>
      <c r="K1101">
        <v>-1</v>
      </c>
      <c r="L1101">
        <f t="shared" si="192"/>
        <v>89.9</v>
      </c>
      <c r="M1101">
        <f t="shared" si="193"/>
        <v>60.554614999999998</v>
      </c>
      <c r="N1101">
        <f t="shared" si="194"/>
        <v>16.084198333333333</v>
      </c>
      <c r="O1101">
        <f t="shared" si="195"/>
        <v>0.4179309032802524</v>
      </c>
      <c r="P1101">
        <f t="shared" si="196"/>
        <v>774.00803287502742</v>
      </c>
      <c r="Q1101">
        <f t="shared" si="197"/>
        <v>0.7740080328750274</v>
      </c>
      <c r="R1101" s="1">
        <f t="shared" si="198"/>
        <v>3.472222222222765E-4</v>
      </c>
      <c r="S1101" s="8">
        <v>3.472222222222765E-4</v>
      </c>
      <c r="T1101" s="8">
        <f t="shared" si="199"/>
        <v>2229143.1346797305</v>
      </c>
      <c r="U1101">
        <f t="shared" si="200"/>
        <v>0.83240740740740737</v>
      </c>
      <c r="W1101" s="7">
        <f>U1101/VLOOKUP(A1101,Vlookup!A:B,2,FALSE)</f>
        <v>8.7621832358674469E-3</v>
      </c>
    </row>
    <row r="1102" spans="1:23" x14ac:dyDescent="0.35">
      <c r="A1102">
        <v>16</v>
      </c>
      <c r="B1102">
        <v>62</v>
      </c>
      <c r="D1102">
        <v>60333434</v>
      </c>
      <c r="E1102">
        <v>16042141</v>
      </c>
      <c r="F1102">
        <v>194038</v>
      </c>
      <c r="G1102" t="str">
        <f t="shared" si="190"/>
        <v>19:40:38</v>
      </c>
      <c r="H1102">
        <v>10411</v>
      </c>
      <c r="I1102" t="str">
        <f t="shared" si="191"/>
        <v>1-04-11</v>
      </c>
      <c r="J1102">
        <v>9150</v>
      </c>
      <c r="K1102">
        <v>-1</v>
      </c>
      <c r="L1102">
        <f t="shared" si="192"/>
        <v>91.5</v>
      </c>
      <c r="M1102">
        <f t="shared" si="193"/>
        <v>60.555723333333333</v>
      </c>
      <c r="N1102">
        <f t="shared" si="194"/>
        <v>16.070235</v>
      </c>
      <c r="O1102">
        <f t="shared" si="195"/>
        <v>0.41632537880987386</v>
      </c>
      <c r="P1102">
        <f t="shared" si="196"/>
        <v>771.03460155588641</v>
      </c>
      <c r="Q1102">
        <f t="shared" si="197"/>
        <v>0.77103460155588643</v>
      </c>
      <c r="R1102" s="1">
        <f t="shared" si="198"/>
        <v>3.4722222222216548E-4</v>
      </c>
      <c r="S1102" s="8">
        <v>3.4722222222216548E-4</v>
      </c>
      <c r="T1102" s="8">
        <f t="shared" si="199"/>
        <v>2220579.6524813157</v>
      </c>
      <c r="U1102">
        <f t="shared" si="200"/>
        <v>0.84722222222222221</v>
      </c>
      <c r="W1102" s="7">
        <f>U1102/VLOOKUP(A1102,Vlookup!A:B,2,FALSE)</f>
        <v>8.9181286549707608E-3</v>
      </c>
    </row>
    <row r="1103" spans="1:23" x14ac:dyDescent="0.35">
      <c r="A1103">
        <v>16</v>
      </c>
      <c r="B1103">
        <v>63</v>
      </c>
      <c r="D1103">
        <v>60333949</v>
      </c>
      <c r="E1103">
        <v>16033752</v>
      </c>
      <c r="F1103">
        <v>194108</v>
      </c>
      <c r="G1103" t="str">
        <f t="shared" si="190"/>
        <v>19:41:08</v>
      </c>
      <c r="H1103">
        <v>10411</v>
      </c>
      <c r="I1103" t="str">
        <f t="shared" si="191"/>
        <v>1-04-11</v>
      </c>
      <c r="J1103">
        <v>9270</v>
      </c>
      <c r="K1103">
        <v>-1</v>
      </c>
      <c r="L1103">
        <f t="shared" si="192"/>
        <v>92.7</v>
      </c>
      <c r="M1103">
        <f t="shared" si="193"/>
        <v>60.556581666666666</v>
      </c>
      <c r="N1103">
        <f t="shared" si="194"/>
        <v>16.056253333333334</v>
      </c>
      <c r="O1103">
        <f t="shared" si="195"/>
        <v>0.4266821450517741</v>
      </c>
      <c r="P1103">
        <f t="shared" si="196"/>
        <v>790.2153326358856</v>
      </c>
      <c r="Q1103">
        <f t="shared" si="197"/>
        <v>0.79021533263588561</v>
      </c>
      <c r="R1103" s="1">
        <f t="shared" si="198"/>
        <v>3.4722222222216548E-4</v>
      </c>
      <c r="S1103" s="8">
        <v>3.4722222222216548E-4</v>
      </c>
      <c r="T1103" s="8">
        <f t="shared" si="199"/>
        <v>2275820.1579917227</v>
      </c>
      <c r="U1103">
        <f t="shared" si="200"/>
        <v>0.85833333333333328</v>
      </c>
      <c r="W1103" s="7">
        <f>U1103/VLOOKUP(A1103,Vlookup!A:B,2,FALSE)</f>
        <v>9.0350877192982449E-3</v>
      </c>
    </row>
    <row r="1104" spans="1:23" x14ac:dyDescent="0.35">
      <c r="A1104">
        <v>16</v>
      </c>
      <c r="B1104">
        <v>64</v>
      </c>
      <c r="D1104">
        <v>60334160</v>
      </c>
      <c r="E1104">
        <v>16025098</v>
      </c>
      <c r="F1104">
        <v>194138</v>
      </c>
      <c r="G1104" t="str">
        <f t="shared" si="190"/>
        <v>19:41:38</v>
      </c>
      <c r="H1104">
        <v>10411</v>
      </c>
      <c r="I1104" t="str">
        <f t="shared" si="191"/>
        <v>1-04-11</v>
      </c>
      <c r="J1104">
        <v>9230</v>
      </c>
      <c r="K1104">
        <v>-1</v>
      </c>
      <c r="L1104">
        <f t="shared" si="192"/>
        <v>92.3</v>
      </c>
      <c r="M1104">
        <f t="shared" si="193"/>
        <v>60.556933333333333</v>
      </c>
      <c r="N1104">
        <f t="shared" si="194"/>
        <v>16.041830000000001</v>
      </c>
      <c r="O1104">
        <f t="shared" si="195"/>
        <v>0.42772067236555389</v>
      </c>
      <c r="P1104">
        <f t="shared" si="196"/>
        <v>792.13868522100586</v>
      </c>
      <c r="Q1104">
        <f t="shared" si="197"/>
        <v>0.79213868522100583</v>
      </c>
      <c r="R1104" s="1">
        <f t="shared" si="198"/>
        <v>3.472222222222765E-4</v>
      </c>
      <c r="S1104" s="8">
        <v>3.472222222222765E-4</v>
      </c>
      <c r="T1104" s="8">
        <f t="shared" si="199"/>
        <v>2281359.4134361404</v>
      </c>
      <c r="U1104">
        <f t="shared" si="200"/>
        <v>0.85462962962962963</v>
      </c>
      <c r="W1104" s="7">
        <f>U1104/VLOOKUP(A1104,Vlookup!A:B,2,FALSE)</f>
        <v>8.9961013645224169E-3</v>
      </c>
    </row>
    <row r="1105" spans="1:23" x14ac:dyDescent="0.35">
      <c r="A1105">
        <v>16</v>
      </c>
      <c r="B1105">
        <v>65</v>
      </c>
      <c r="D1105">
        <v>60334712</v>
      </c>
      <c r="E1105">
        <v>16016485</v>
      </c>
      <c r="F1105">
        <v>194208</v>
      </c>
      <c r="G1105" t="str">
        <f t="shared" si="190"/>
        <v>19:42:08</v>
      </c>
      <c r="H1105">
        <v>10411</v>
      </c>
      <c r="I1105" t="str">
        <f t="shared" si="191"/>
        <v>1-04-11</v>
      </c>
      <c r="J1105">
        <v>9540</v>
      </c>
      <c r="K1105">
        <v>-1</v>
      </c>
      <c r="L1105">
        <f t="shared" si="192"/>
        <v>95.4</v>
      </c>
      <c r="M1105">
        <f t="shared" si="193"/>
        <v>60.557853333333334</v>
      </c>
      <c r="N1105">
        <f t="shared" si="194"/>
        <v>16.027474999999999</v>
      </c>
      <c r="O1105">
        <f t="shared" si="195"/>
        <v>0.41969551525514953</v>
      </c>
      <c r="P1105">
        <f t="shared" si="196"/>
        <v>777.27609425253695</v>
      </c>
      <c r="Q1105">
        <f t="shared" si="197"/>
        <v>0.77727609425253696</v>
      </c>
      <c r="R1105" s="1">
        <f t="shared" si="198"/>
        <v>3.4722222222216548E-4</v>
      </c>
      <c r="S1105" s="8">
        <v>3.4722222222216548E-4</v>
      </c>
      <c r="T1105" s="8">
        <f t="shared" si="199"/>
        <v>2238555.1514476724</v>
      </c>
      <c r="U1105">
        <f t="shared" si="200"/>
        <v>0.8833333333333333</v>
      </c>
      <c r="W1105" s="7">
        <f>U1105/VLOOKUP(A1105,Vlookup!A:B,2,FALSE)</f>
        <v>9.2982456140350868E-3</v>
      </c>
    </row>
    <row r="1106" spans="1:23" x14ac:dyDescent="0.35">
      <c r="A1106">
        <v>16</v>
      </c>
      <c r="B1106">
        <v>66</v>
      </c>
      <c r="D1106">
        <v>60336310</v>
      </c>
      <c r="E1106">
        <v>16008606</v>
      </c>
      <c r="F1106">
        <v>194238</v>
      </c>
      <c r="G1106" t="str">
        <f t="shared" si="190"/>
        <v>19:42:38</v>
      </c>
      <c r="H1106">
        <v>10411</v>
      </c>
      <c r="I1106" t="str">
        <f t="shared" si="191"/>
        <v>1-04-11</v>
      </c>
      <c r="J1106">
        <v>9380</v>
      </c>
      <c r="K1106">
        <v>-1</v>
      </c>
      <c r="L1106">
        <f t="shared" si="192"/>
        <v>93.8</v>
      </c>
      <c r="M1106">
        <f t="shared" si="193"/>
        <v>60.560516666666665</v>
      </c>
      <c r="N1106">
        <f t="shared" si="194"/>
        <v>16.014343333333333</v>
      </c>
      <c r="O1106">
        <f t="shared" si="195"/>
        <v>0.42078226946280917</v>
      </c>
      <c r="P1106">
        <f t="shared" si="196"/>
        <v>779.28876304512255</v>
      </c>
      <c r="Q1106">
        <f t="shared" si="197"/>
        <v>0.77928876304512251</v>
      </c>
      <c r="R1106" s="1">
        <f t="shared" si="198"/>
        <v>3.4722222222216548E-4</v>
      </c>
      <c r="S1106" s="8">
        <v>3.4722222222216548E-4</v>
      </c>
      <c r="T1106" s="8">
        <f t="shared" si="199"/>
        <v>2244351.6375703197</v>
      </c>
      <c r="U1106">
        <f t="shared" si="200"/>
        <v>0.86851851851851858</v>
      </c>
      <c r="W1106" s="7">
        <f>U1106/VLOOKUP(A1106,Vlookup!A:B,2,FALSE)</f>
        <v>9.1423001949317746E-3</v>
      </c>
    </row>
    <row r="1107" spans="1:23" x14ac:dyDescent="0.35">
      <c r="A1107">
        <v>16</v>
      </c>
      <c r="B1107">
        <v>67</v>
      </c>
      <c r="D1107">
        <v>60338362</v>
      </c>
      <c r="E1107">
        <v>16001149</v>
      </c>
      <c r="F1107">
        <v>194308</v>
      </c>
      <c r="G1107" t="str">
        <f t="shared" si="190"/>
        <v>19:43:08</v>
      </c>
      <c r="H1107">
        <v>10411</v>
      </c>
      <c r="I1107" t="str">
        <f t="shared" si="191"/>
        <v>1-04-11</v>
      </c>
      <c r="J1107">
        <v>9080</v>
      </c>
      <c r="K1107">
        <v>-1</v>
      </c>
      <c r="L1107">
        <f t="shared" si="192"/>
        <v>90.8</v>
      </c>
      <c r="M1107">
        <f t="shared" si="193"/>
        <v>60.563936666666663</v>
      </c>
      <c r="N1107">
        <f t="shared" si="194"/>
        <v>16.001915</v>
      </c>
      <c r="O1107">
        <f t="shared" si="195"/>
        <v>0.41863606731918285</v>
      </c>
      <c r="P1107">
        <f t="shared" si="196"/>
        <v>775.31399667512665</v>
      </c>
      <c r="Q1107">
        <f t="shared" si="197"/>
        <v>0.77531399667512668</v>
      </c>
      <c r="R1107" s="1">
        <f t="shared" si="198"/>
        <v>3.4722222222238752E-4</v>
      </c>
      <c r="S1107" s="8">
        <v>3.4722222222238752E-4</v>
      </c>
      <c r="T1107" s="8">
        <f t="shared" si="199"/>
        <v>2232904.3104233015</v>
      </c>
      <c r="U1107">
        <f t="shared" si="200"/>
        <v>0.84074074074074068</v>
      </c>
      <c r="W1107" s="7">
        <f>U1107/VLOOKUP(A1107,Vlookup!A:B,2,FALSE)</f>
        <v>8.8499025341130591E-3</v>
      </c>
    </row>
    <row r="1108" spans="1:23" x14ac:dyDescent="0.35">
      <c r="A1108">
        <v>16</v>
      </c>
      <c r="B1108">
        <v>68</v>
      </c>
      <c r="D1108">
        <v>60340051</v>
      </c>
      <c r="E1108">
        <v>15593371</v>
      </c>
      <c r="F1108">
        <v>194338</v>
      </c>
      <c r="G1108" t="str">
        <f t="shared" si="190"/>
        <v>19:43:38</v>
      </c>
      <c r="H1108">
        <v>10411</v>
      </c>
      <c r="I1108" t="str">
        <f t="shared" si="191"/>
        <v>1-04-11</v>
      </c>
      <c r="J1108">
        <v>9620</v>
      </c>
      <c r="K1108">
        <v>-1</v>
      </c>
      <c r="L1108">
        <f t="shared" si="192"/>
        <v>96.2</v>
      </c>
      <c r="M1108">
        <f t="shared" si="193"/>
        <v>60.566751666666669</v>
      </c>
      <c r="N1108">
        <f t="shared" si="194"/>
        <v>15.988951666666667</v>
      </c>
      <c r="O1108">
        <f t="shared" si="195"/>
        <v>0.44358912753458812</v>
      </c>
      <c r="P1108">
        <f t="shared" si="196"/>
        <v>821.52706419405717</v>
      </c>
      <c r="Q1108">
        <f t="shared" si="197"/>
        <v>0.82152706419405719</v>
      </c>
      <c r="R1108" s="1">
        <f t="shared" si="198"/>
        <v>3.4722222222216548E-4</v>
      </c>
      <c r="S1108" s="8">
        <v>3.4722222222216548E-4</v>
      </c>
      <c r="T1108" s="8">
        <f t="shared" si="199"/>
        <v>2365997.9448792716</v>
      </c>
      <c r="U1108">
        <f t="shared" si="200"/>
        <v>0.89074074074074072</v>
      </c>
      <c r="W1108" s="7">
        <f>U1108/VLOOKUP(A1108,Vlookup!A:B,2,FALSE)</f>
        <v>9.3762183235867446E-3</v>
      </c>
    </row>
    <row r="1109" spans="1:23" x14ac:dyDescent="0.35">
      <c r="A1109">
        <v>16</v>
      </c>
      <c r="B1109">
        <v>69</v>
      </c>
      <c r="D1109">
        <v>60341197</v>
      </c>
      <c r="E1109">
        <v>15584667</v>
      </c>
      <c r="F1109">
        <v>194408</v>
      </c>
      <c r="G1109" t="str">
        <f t="shared" si="190"/>
        <v>19:44:08</v>
      </c>
      <c r="H1109">
        <v>10411</v>
      </c>
      <c r="I1109" t="str">
        <f t="shared" si="191"/>
        <v>1-04-11</v>
      </c>
      <c r="J1109">
        <v>10120</v>
      </c>
      <c r="K1109">
        <v>-1</v>
      </c>
      <c r="L1109">
        <f t="shared" si="192"/>
        <v>101.2</v>
      </c>
      <c r="M1109">
        <f t="shared" si="193"/>
        <v>60.568661666666664</v>
      </c>
      <c r="N1109">
        <f t="shared" si="194"/>
        <v>15.974444999999999</v>
      </c>
      <c r="O1109">
        <f t="shared" si="195"/>
        <v>0.4332281269573442</v>
      </c>
      <c r="P1109">
        <f t="shared" si="196"/>
        <v>802.3384911250015</v>
      </c>
      <c r="Q1109">
        <f t="shared" si="197"/>
        <v>0.80233849112500155</v>
      </c>
      <c r="R1109" s="1">
        <f t="shared" si="198"/>
        <v>3.472222222222765E-4</v>
      </c>
      <c r="S1109" s="8">
        <v>3.472222222222765E-4</v>
      </c>
      <c r="T1109" s="8">
        <f t="shared" si="199"/>
        <v>2310734.8544396432</v>
      </c>
      <c r="U1109">
        <f t="shared" si="200"/>
        <v>0.937037037037037</v>
      </c>
      <c r="W1109" s="7">
        <f>U1109/VLOOKUP(A1109,Vlookup!A:B,2,FALSE)</f>
        <v>9.8635477582846003E-3</v>
      </c>
    </row>
    <row r="1110" spans="1:23" x14ac:dyDescent="0.35">
      <c r="A1110">
        <v>16</v>
      </c>
      <c r="B1110">
        <v>70</v>
      </c>
      <c r="D1110">
        <v>60340720</v>
      </c>
      <c r="E1110">
        <v>15575920</v>
      </c>
      <c r="F1110">
        <v>194438</v>
      </c>
      <c r="G1110" t="str">
        <f t="shared" si="190"/>
        <v>19:44:38</v>
      </c>
      <c r="H1110">
        <v>10411</v>
      </c>
      <c r="I1110" t="str">
        <f t="shared" si="191"/>
        <v>1-04-11</v>
      </c>
      <c r="J1110">
        <v>9640</v>
      </c>
      <c r="K1110">
        <v>-1</v>
      </c>
      <c r="L1110">
        <f t="shared" si="192"/>
        <v>96.4</v>
      </c>
      <c r="M1110">
        <f t="shared" si="193"/>
        <v>60.567866666666667</v>
      </c>
      <c r="N1110">
        <f t="shared" si="194"/>
        <v>15.959866666666667</v>
      </c>
      <c r="O1110">
        <f t="shared" si="195"/>
        <v>0.4276323294993104</v>
      </c>
      <c r="P1110">
        <f t="shared" si="196"/>
        <v>791.97507423272282</v>
      </c>
      <c r="Q1110">
        <f t="shared" si="197"/>
        <v>0.79197507423272284</v>
      </c>
      <c r="R1110" s="1">
        <f t="shared" si="198"/>
        <v>3.4722222222216548E-4</v>
      </c>
      <c r="S1110" s="8">
        <v>3.4722222222216548E-4</v>
      </c>
      <c r="T1110" s="8">
        <f t="shared" si="199"/>
        <v>2280888.2137906146</v>
      </c>
      <c r="U1110">
        <f t="shared" si="200"/>
        <v>0.8925925925925926</v>
      </c>
      <c r="W1110" s="7">
        <f>U1110/VLOOKUP(A1110,Vlookup!A:B,2,FALSE)</f>
        <v>9.3957115009746586E-3</v>
      </c>
    </row>
    <row r="1111" spans="1:23" x14ac:dyDescent="0.35">
      <c r="A1111">
        <v>16</v>
      </c>
      <c r="B1111">
        <v>71</v>
      </c>
      <c r="D1111">
        <v>60339363</v>
      </c>
      <c r="E1111">
        <v>15567684</v>
      </c>
      <c r="F1111">
        <v>194508</v>
      </c>
      <c r="G1111" t="str">
        <f t="shared" si="190"/>
        <v>19:45:08</v>
      </c>
      <c r="H1111">
        <v>10411</v>
      </c>
      <c r="I1111" t="str">
        <f t="shared" si="191"/>
        <v>1-04-11</v>
      </c>
      <c r="J1111">
        <v>9660</v>
      </c>
      <c r="K1111">
        <v>-1</v>
      </c>
      <c r="L1111">
        <f t="shared" si="192"/>
        <v>96.6</v>
      </c>
      <c r="M1111">
        <f t="shared" si="193"/>
        <v>60.565604999999998</v>
      </c>
      <c r="N1111">
        <f t="shared" si="194"/>
        <v>15.94614</v>
      </c>
      <c r="O1111">
        <f t="shared" si="195"/>
        <v>0.41915260829978573</v>
      </c>
      <c r="P1111">
        <f t="shared" si="196"/>
        <v>776.27063057120313</v>
      </c>
      <c r="Q1111">
        <f t="shared" si="197"/>
        <v>0.77627063057120316</v>
      </c>
      <c r="R1111" s="1">
        <f t="shared" si="198"/>
        <v>3.4722222222216548E-4</v>
      </c>
      <c r="S1111" s="8">
        <v>3.4722222222216548E-4</v>
      </c>
      <c r="T1111" s="8">
        <f t="shared" si="199"/>
        <v>2235659.4160454306</v>
      </c>
      <c r="U1111">
        <f t="shared" si="200"/>
        <v>0.89444444444444438</v>
      </c>
      <c r="W1111" s="7">
        <f>U1111/VLOOKUP(A1111,Vlookup!A:B,2,FALSE)</f>
        <v>9.4152046783625726E-3</v>
      </c>
    </row>
    <row r="1112" spans="1:23" x14ac:dyDescent="0.35">
      <c r="A1112">
        <v>16</v>
      </c>
      <c r="B1112">
        <v>72</v>
      </c>
      <c r="D1112">
        <v>60339347</v>
      </c>
      <c r="E1112">
        <v>15559170</v>
      </c>
      <c r="F1112">
        <v>194538</v>
      </c>
      <c r="G1112" t="str">
        <f t="shared" si="190"/>
        <v>19:45:38</v>
      </c>
      <c r="H1112">
        <v>10411</v>
      </c>
      <c r="I1112" t="str">
        <f t="shared" si="191"/>
        <v>1-04-11</v>
      </c>
      <c r="J1112">
        <v>9180</v>
      </c>
      <c r="K1112">
        <v>-1</v>
      </c>
      <c r="L1112">
        <f t="shared" si="192"/>
        <v>91.8</v>
      </c>
      <c r="M1112">
        <f t="shared" si="193"/>
        <v>60.565578333333335</v>
      </c>
      <c r="N1112">
        <f t="shared" si="194"/>
        <v>15.931950000000001</v>
      </c>
      <c r="O1112">
        <f t="shared" si="195"/>
        <v>0.43128233316041464</v>
      </c>
      <c r="P1112">
        <f t="shared" si="196"/>
        <v>798.73488101308794</v>
      </c>
      <c r="Q1112">
        <f t="shared" si="197"/>
        <v>0.79873488101308798</v>
      </c>
      <c r="R1112" s="1">
        <f t="shared" si="198"/>
        <v>3.472222222222765E-4</v>
      </c>
      <c r="S1112" s="8">
        <v>3.472222222222765E-4</v>
      </c>
      <c r="T1112" s="8">
        <f t="shared" si="199"/>
        <v>2300356.4573173337</v>
      </c>
      <c r="U1112">
        <f t="shared" si="200"/>
        <v>0.85</v>
      </c>
      <c r="W1112" s="7">
        <f>U1112/VLOOKUP(A1112,Vlookup!A:B,2,FALSE)</f>
        <v>8.9473684210526309E-3</v>
      </c>
    </row>
    <row r="1113" spans="1:23" x14ac:dyDescent="0.35">
      <c r="A1113">
        <v>16</v>
      </c>
      <c r="B1113">
        <v>73</v>
      </c>
      <c r="D1113">
        <v>60339603</v>
      </c>
      <c r="E1113">
        <v>15550425</v>
      </c>
      <c r="F1113">
        <v>194608</v>
      </c>
      <c r="G1113" t="str">
        <f t="shared" si="190"/>
        <v>19:46:08</v>
      </c>
      <c r="H1113">
        <v>10411</v>
      </c>
      <c r="I1113" t="str">
        <f t="shared" si="191"/>
        <v>1-04-11</v>
      </c>
      <c r="J1113">
        <v>9660</v>
      </c>
      <c r="K1113">
        <v>-1</v>
      </c>
      <c r="L1113">
        <f t="shared" si="192"/>
        <v>96.6</v>
      </c>
      <c r="M1113">
        <f t="shared" si="193"/>
        <v>60.566004999999997</v>
      </c>
      <c r="N1113">
        <f t="shared" si="194"/>
        <v>15.917375</v>
      </c>
      <c r="O1113">
        <f t="shared" si="195"/>
        <v>0.42850796003274183</v>
      </c>
      <c r="P1113">
        <f t="shared" si="196"/>
        <v>793.59674198063783</v>
      </c>
      <c r="Q1113">
        <f t="shared" si="197"/>
        <v>0.7935967419806379</v>
      </c>
      <c r="R1113" s="1">
        <f t="shared" si="198"/>
        <v>3.4722222222216548E-4</v>
      </c>
      <c r="S1113" s="8">
        <v>3.4722222222216548E-4</v>
      </c>
      <c r="T1113" s="8">
        <f t="shared" si="199"/>
        <v>2285558.6169046103</v>
      </c>
      <c r="U1113">
        <f t="shared" si="200"/>
        <v>0.89444444444444438</v>
      </c>
      <c r="W1113" s="7">
        <f>U1113/VLOOKUP(A1113,Vlookup!A:B,2,FALSE)</f>
        <v>9.4152046783625726E-3</v>
      </c>
    </row>
    <row r="1114" spans="1:23" x14ac:dyDescent="0.35">
      <c r="A1114">
        <v>16</v>
      </c>
      <c r="B1114">
        <v>74</v>
      </c>
      <c r="D1114">
        <v>60340197</v>
      </c>
      <c r="E1114">
        <v>15541805</v>
      </c>
      <c r="F1114">
        <v>194638</v>
      </c>
      <c r="G1114" t="str">
        <f t="shared" si="190"/>
        <v>19:46:38</v>
      </c>
      <c r="H1114">
        <v>10411</v>
      </c>
      <c r="I1114" t="str">
        <f t="shared" si="191"/>
        <v>1-04-11</v>
      </c>
      <c r="J1114">
        <v>9740</v>
      </c>
      <c r="K1114">
        <v>-1</v>
      </c>
      <c r="L1114">
        <f t="shared" si="192"/>
        <v>97.4</v>
      </c>
      <c r="M1114">
        <f t="shared" si="193"/>
        <v>60.566994999999999</v>
      </c>
      <c r="N1114">
        <f t="shared" si="194"/>
        <v>15.903008333333334</v>
      </c>
      <c r="O1114">
        <f t="shared" si="195"/>
        <v>0.43153539317622958</v>
      </c>
      <c r="P1114">
        <f t="shared" si="196"/>
        <v>799.20354816237716</v>
      </c>
      <c r="Q1114">
        <f t="shared" si="197"/>
        <v>0.79920354816237715</v>
      </c>
      <c r="R1114" s="1">
        <f t="shared" si="198"/>
        <v>3.4722222222216548E-4</v>
      </c>
      <c r="S1114" s="8">
        <v>3.4722222222216548E-4</v>
      </c>
      <c r="T1114" s="8">
        <f t="shared" si="199"/>
        <v>2301706.2187080225</v>
      </c>
      <c r="U1114">
        <f t="shared" si="200"/>
        <v>0.9018518518518519</v>
      </c>
      <c r="W1114" s="7">
        <f>U1114/VLOOKUP(A1114,Vlookup!A:B,2,FALSE)</f>
        <v>9.4931773879142305E-3</v>
      </c>
    </row>
    <row r="1115" spans="1:23" x14ac:dyDescent="0.35">
      <c r="A1115">
        <v>16</v>
      </c>
      <c r="B1115">
        <v>75</v>
      </c>
      <c r="D1115">
        <v>60341796</v>
      </c>
      <c r="E1115">
        <v>15533665</v>
      </c>
      <c r="F1115">
        <v>194708</v>
      </c>
      <c r="G1115" t="str">
        <f t="shared" si="190"/>
        <v>19:47:08</v>
      </c>
      <c r="H1115">
        <v>10411</v>
      </c>
      <c r="I1115" t="str">
        <f t="shared" si="191"/>
        <v>1-04-11</v>
      </c>
      <c r="J1115">
        <v>9370</v>
      </c>
      <c r="K1115">
        <v>-1</v>
      </c>
      <c r="L1115">
        <f t="shared" si="192"/>
        <v>93.7</v>
      </c>
      <c r="M1115">
        <f t="shared" si="193"/>
        <v>60.569659999999999</v>
      </c>
      <c r="N1115">
        <f t="shared" si="194"/>
        <v>15.889441666666666</v>
      </c>
      <c r="O1115">
        <f t="shared" si="195"/>
        <v>0.42711786458953904</v>
      </c>
      <c r="P1115">
        <f t="shared" si="196"/>
        <v>791.02228521982636</v>
      </c>
      <c r="Q1115">
        <f t="shared" si="197"/>
        <v>0.79102228521982643</v>
      </c>
      <c r="R1115" s="1">
        <f t="shared" si="198"/>
        <v>3.4722222222238752E-4</v>
      </c>
      <c r="S1115" s="8">
        <v>3.4722222222238752E-4</v>
      </c>
      <c r="T1115" s="8">
        <f t="shared" si="199"/>
        <v>2278144.1814320153</v>
      </c>
      <c r="U1115">
        <f t="shared" si="200"/>
        <v>0.86759259259259258</v>
      </c>
      <c r="W1115" s="7">
        <f>U1115/VLOOKUP(A1115,Vlookup!A:B,2,FALSE)</f>
        <v>9.1325536062378167E-3</v>
      </c>
    </row>
    <row r="1116" spans="1:23" x14ac:dyDescent="0.35">
      <c r="A1116">
        <v>16</v>
      </c>
      <c r="B1116">
        <v>76</v>
      </c>
      <c r="D1116">
        <v>60343953</v>
      </c>
      <c r="E1116">
        <v>15526180</v>
      </c>
      <c r="F1116">
        <v>194738</v>
      </c>
      <c r="G1116" t="str">
        <f t="shared" si="190"/>
        <v>19:47:38</v>
      </c>
      <c r="H1116">
        <v>10411</v>
      </c>
      <c r="I1116" t="str">
        <f t="shared" si="191"/>
        <v>1-04-11</v>
      </c>
      <c r="J1116">
        <v>9280</v>
      </c>
      <c r="K1116">
        <v>-1</v>
      </c>
      <c r="L1116">
        <f t="shared" si="192"/>
        <v>92.8</v>
      </c>
      <c r="M1116">
        <f t="shared" si="193"/>
        <v>60.573255000000003</v>
      </c>
      <c r="N1116">
        <f t="shared" si="194"/>
        <v>15.876966666666666</v>
      </c>
      <c r="O1116">
        <f t="shared" si="195"/>
        <v>0.424301578157604</v>
      </c>
      <c r="P1116">
        <f t="shared" si="196"/>
        <v>785.80652274788258</v>
      </c>
      <c r="Q1116">
        <f t="shared" si="197"/>
        <v>0.78580652274788265</v>
      </c>
      <c r="R1116" s="1">
        <f t="shared" si="198"/>
        <v>3.4722222222216548E-4</v>
      </c>
      <c r="S1116" s="8">
        <v>3.4722222222216548E-4</v>
      </c>
      <c r="T1116" s="8">
        <f t="shared" si="199"/>
        <v>2263122.7855142718</v>
      </c>
      <c r="U1116">
        <f t="shared" si="200"/>
        <v>0.85925925925925928</v>
      </c>
      <c r="W1116" s="7">
        <f>U1116/VLOOKUP(A1116,Vlookup!A:B,2,FALSE)</f>
        <v>9.0448343079922028E-3</v>
      </c>
    </row>
    <row r="1117" spans="1:23" x14ac:dyDescent="0.35">
      <c r="A1117">
        <v>16</v>
      </c>
      <c r="B1117">
        <v>77</v>
      </c>
      <c r="D1117">
        <v>60344174</v>
      </c>
      <c r="E1117">
        <v>15517571</v>
      </c>
      <c r="F1117">
        <v>194808</v>
      </c>
      <c r="G1117" t="str">
        <f t="shared" si="190"/>
        <v>19:48:08</v>
      </c>
      <c r="H1117">
        <v>10411</v>
      </c>
      <c r="I1117" t="str">
        <f t="shared" si="191"/>
        <v>1-04-11</v>
      </c>
      <c r="J1117">
        <v>9270</v>
      </c>
      <c r="K1117">
        <v>-1</v>
      </c>
      <c r="L1117">
        <f t="shared" si="192"/>
        <v>92.7</v>
      </c>
      <c r="M1117">
        <f t="shared" si="193"/>
        <v>60.57362333333333</v>
      </c>
      <c r="N1117">
        <f t="shared" si="194"/>
        <v>15.862618333333334</v>
      </c>
      <c r="O1117">
        <f t="shared" si="195"/>
        <v>0.40909346405929026</v>
      </c>
      <c r="P1117">
        <f t="shared" si="196"/>
        <v>757.64109543780557</v>
      </c>
      <c r="Q1117">
        <f t="shared" si="197"/>
        <v>0.75764109543780556</v>
      </c>
      <c r="R1117" s="1">
        <f t="shared" si="198"/>
        <v>3.472222222222765E-4</v>
      </c>
      <c r="S1117" s="8">
        <v>3.472222222222765E-4</v>
      </c>
      <c r="T1117" s="8">
        <f t="shared" si="199"/>
        <v>2182006.3548605391</v>
      </c>
      <c r="U1117">
        <f t="shared" si="200"/>
        <v>0.85833333333333328</v>
      </c>
      <c r="W1117" s="7">
        <f>U1117/VLOOKUP(A1117,Vlookup!A:B,2,FALSE)</f>
        <v>9.0350877192982449E-3</v>
      </c>
    </row>
    <row r="1118" spans="1:23" x14ac:dyDescent="0.35">
      <c r="A1118">
        <v>16</v>
      </c>
      <c r="B1118">
        <v>78</v>
      </c>
      <c r="D1118">
        <v>60345994</v>
      </c>
      <c r="E1118">
        <v>15510130</v>
      </c>
      <c r="F1118">
        <v>194838</v>
      </c>
      <c r="G1118" t="str">
        <f t="shared" si="190"/>
        <v>19:48:38</v>
      </c>
      <c r="H1118">
        <v>10411</v>
      </c>
      <c r="I1118" t="str">
        <f t="shared" si="191"/>
        <v>1-04-11</v>
      </c>
      <c r="J1118">
        <v>9270</v>
      </c>
      <c r="K1118">
        <v>-1</v>
      </c>
      <c r="L1118">
        <f t="shared" si="192"/>
        <v>92.7</v>
      </c>
      <c r="M1118">
        <f t="shared" si="193"/>
        <v>60.576656666666665</v>
      </c>
      <c r="N1118">
        <f t="shared" si="194"/>
        <v>15.850216666666666</v>
      </c>
      <c r="O1118">
        <f t="shared" si="195"/>
        <v>0.43170678800929835</v>
      </c>
      <c r="P1118">
        <f t="shared" si="196"/>
        <v>799.52097139322052</v>
      </c>
      <c r="Q1118">
        <f t="shared" si="197"/>
        <v>0.79952097139322054</v>
      </c>
      <c r="R1118" s="1">
        <f t="shared" si="198"/>
        <v>3.4722222222216548E-4</v>
      </c>
      <c r="S1118" s="8">
        <v>3.4722222222216548E-4</v>
      </c>
      <c r="T1118" s="8">
        <f t="shared" si="199"/>
        <v>2302620.3976128516</v>
      </c>
      <c r="U1118">
        <f t="shared" si="200"/>
        <v>0.85833333333333328</v>
      </c>
      <c r="W1118" s="7">
        <f>U1118/VLOOKUP(A1118,Vlookup!A:B,2,FALSE)</f>
        <v>9.0350877192982449E-3</v>
      </c>
    </row>
    <row r="1119" spans="1:23" x14ac:dyDescent="0.35">
      <c r="A1119">
        <v>16</v>
      </c>
      <c r="B1119">
        <v>79</v>
      </c>
      <c r="D1119">
        <v>60346579</v>
      </c>
      <c r="E1119">
        <v>15501439</v>
      </c>
      <c r="F1119">
        <v>194908</v>
      </c>
      <c r="G1119" t="str">
        <f t="shared" si="190"/>
        <v>19:49:08</v>
      </c>
      <c r="H1119">
        <v>10411</v>
      </c>
      <c r="I1119" t="str">
        <f t="shared" si="191"/>
        <v>1-04-11</v>
      </c>
      <c r="J1119">
        <v>9900</v>
      </c>
      <c r="K1119">
        <v>-1</v>
      </c>
      <c r="L1119">
        <f t="shared" si="192"/>
        <v>99</v>
      </c>
      <c r="M1119">
        <f t="shared" si="193"/>
        <v>60.577631666666669</v>
      </c>
      <c r="N1119">
        <f t="shared" si="194"/>
        <v>15.835731666666666</v>
      </c>
      <c r="O1119">
        <f t="shared" si="195"/>
        <v>0.43721153780155436</v>
      </c>
      <c r="P1119">
        <f t="shared" si="196"/>
        <v>809.71576800847868</v>
      </c>
      <c r="Q1119">
        <f t="shared" si="197"/>
        <v>0.80971576800847866</v>
      </c>
      <c r="R1119" s="1">
        <f t="shared" si="198"/>
        <v>3.4722222222216548E-4</v>
      </c>
      <c r="S1119" s="8">
        <v>3.4722222222216548E-4</v>
      </c>
      <c r="T1119" s="8">
        <f t="shared" si="199"/>
        <v>2331981.4118647999</v>
      </c>
      <c r="U1119">
        <f t="shared" si="200"/>
        <v>0.91666666666666663</v>
      </c>
      <c r="W1119" s="7">
        <f>U1119/VLOOKUP(A1119,Vlookup!A:B,2,FALSE)</f>
        <v>9.6491228070175426E-3</v>
      </c>
    </row>
    <row r="1120" spans="1:23" x14ac:dyDescent="0.35">
      <c r="A1120">
        <v>16</v>
      </c>
      <c r="B1120">
        <v>80</v>
      </c>
      <c r="D1120">
        <v>60346939</v>
      </c>
      <c r="E1120">
        <v>15492585</v>
      </c>
      <c r="F1120">
        <v>194938</v>
      </c>
      <c r="G1120" t="str">
        <f t="shared" si="190"/>
        <v>19:49:38</v>
      </c>
      <c r="H1120">
        <v>10411</v>
      </c>
      <c r="I1120" t="str">
        <f t="shared" si="191"/>
        <v>1-04-11</v>
      </c>
      <c r="J1120">
        <v>9770</v>
      </c>
      <c r="K1120">
        <v>-1</v>
      </c>
      <c r="L1120">
        <f t="shared" si="192"/>
        <v>97.7</v>
      </c>
      <c r="M1120">
        <f t="shared" si="193"/>
        <v>60.578231666666667</v>
      </c>
      <c r="N1120">
        <f t="shared" si="194"/>
        <v>15.820975000000001</v>
      </c>
      <c r="O1120">
        <f t="shared" si="195"/>
        <v>0.42790806152532523</v>
      </c>
      <c r="P1120">
        <f t="shared" si="196"/>
        <v>792.48572994490235</v>
      </c>
      <c r="Q1120">
        <f t="shared" si="197"/>
        <v>0.79248572994490241</v>
      </c>
      <c r="R1120" s="1">
        <f t="shared" si="198"/>
        <v>3.472222222222765E-4</v>
      </c>
      <c r="S1120" s="8">
        <v>3.472222222222765E-4</v>
      </c>
      <c r="T1120" s="8">
        <f t="shared" si="199"/>
        <v>2282358.9022409618</v>
      </c>
      <c r="U1120">
        <f t="shared" si="200"/>
        <v>0.90462962962962967</v>
      </c>
      <c r="W1120" s="7">
        <f>U1120/VLOOKUP(A1120,Vlookup!A:B,2,FALSE)</f>
        <v>9.5224171539961024E-3</v>
      </c>
    </row>
    <row r="1121" spans="1:23" x14ac:dyDescent="0.35">
      <c r="A1121">
        <v>16</v>
      </c>
      <c r="B1121">
        <v>81</v>
      </c>
      <c r="D1121">
        <v>60348457</v>
      </c>
      <c r="E1121">
        <v>15484457</v>
      </c>
      <c r="F1121">
        <v>195008</v>
      </c>
      <c r="G1121" t="str">
        <f t="shared" si="190"/>
        <v>19:50:08</v>
      </c>
      <c r="H1121">
        <v>10411</v>
      </c>
      <c r="I1121" t="str">
        <f t="shared" si="191"/>
        <v>1-04-11</v>
      </c>
      <c r="J1121">
        <v>9470</v>
      </c>
      <c r="K1121">
        <v>-1</v>
      </c>
      <c r="L1121">
        <f t="shared" si="192"/>
        <v>94.7</v>
      </c>
      <c r="M1121">
        <f t="shared" si="193"/>
        <v>60.580761666666668</v>
      </c>
      <c r="N1121">
        <f t="shared" si="194"/>
        <v>15.807428333333334</v>
      </c>
      <c r="O1121">
        <f t="shared" si="195"/>
        <v>0.4272903811489851</v>
      </c>
      <c r="P1121">
        <f t="shared" si="196"/>
        <v>791.34178588792042</v>
      </c>
      <c r="Q1121">
        <f t="shared" si="197"/>
        <v>0.79134178588792048</v>
      </c>
      <c r="R1121" s="1">
        <f t="shared" si="198"/>
        <v>3.4722222222216548E-4</v>
      </c>
      <c r="S1121" s="8">
        <v>3.4722222222216548E-4</v>
      </c>
      <c r="T1121" s="8">
        <f t="shared" si="199"/>
        <v>2279064.343357583</v>
      </c>
      <c r="U1121">
        <f t="shared" si="200"/>
        <v>0.87685185185185188</v>
      </c>
      <c r="W1121" s="7">
        <f>U1121/VLOOKUP(A1121,Vlookup!A:B,2,FALSE)</f>
        <v>9.2300194931773886E-3</v>
      </c>
    </row>
    <row r="1122" spans="1:23" x14ac:dyDescent="0.35">
      <c r="A1122">
        <v>16</v>
      </c>
      <c r="B1122">
        <v>82</v>
      </c>
      <c r="D1122">
        <v>60349961</v>
      </c>
      <c r="E1122">
        <v>15476331</v>
      </c>
      <c r="F1122">
        <v>195038</v>
      </c>
      <c r="G1122" t="str">
        <f t="shared" si="190"/>
        <v>19:50:38</v>
      </c>
      <c r="H1122">
        <v>10411</v>
      </c>
      <c r="I1122" t="str">
        <f t="shared" si="191"/>
        <v>1-04-11</v>
      </c>
      <c r="J1122">
        <v>9630</v>
      </c>
      <c r="K1122">
        <v>-1</v>
      </c>
      <c r="L1122">
        <f t="shared" si="192"/>
        <v>96.3</v>
      </c>
      <c r="M1122">
        <f t="shared" si="193"/>
        <v>60.583268333333336</v>
      </c>
      <c r="N1122">
        <f t="shared" si="194"/>
        <v>15.793885</v>
      </c>
      <c r="O1122">
        <f t="shared" si="195"/>
        <v>0.42082005773934383</v>
      </c>
      <c r="P1122">
        <f t="shared" si="196"/>
        <v>779.3587469332648</v>
      </c>
      <c r="Q1122">
        <f t="shared" si="197"/>
        <v>0.77935874693326479</v>
      </c>
      <c r="R1122" s="1">
        <f t="shared" si="198"/>
        <v>3.4722222222238752E-4</v>
      </c>
      <c r="S1122" s="8">
        <v>3.4722222222238752E-4</v>
      </c>
      <c r="T1122" s="8">
        <f t="shared" si="199"/>
        <v>2244553.1911667339</v>
      </c>
      <c r="U1122">
        <f t="shared" si="200"/>
        <v>0.89166666666666672</v>
      </c>
      <c r="W1122" s="7">
        <f>U1122/VLOOKUP(A1122,Vlookup!A:B,2,FALSE)</f>
        <v>9.3859649122807025E-3</v>
      </c>
    </row>
    <row r="1123" spans="1:23" x14ac:dyDescent="0.35">
      <c r="A1123">
        <v>16</v>
      </c>
      <c r="B1123">
        <v>83</v>
      </c>
      <c r="D1123">
        <v>60350922</v>
      </c>
      <c r="E1123">
        <v>15468005</v>
      </c>
      <c r="F1123">
        <v>195108</v>
      </c>
      <c r="G1123" t="str">
        <f t="shared" si="190"/>
        <v>19:51:08</v>
      </c>
      <c r="H1123">
        <v>10411</v>
      </c>
      <c r="I1123" t="str">
        <f t="shared" si="191"/>
        <v>1-04-11</v>
      </c>
      <c r="J1123">
        <v>9040</v>
      </c>
      <c r="K1123">
        <v>-1</v>
      </c>
      <c r="L1123">
        <f t="shared" si="192"/>
        <v>90.4</v>
      </c>
      <c r="M1123">
        <f t="shared" si="193"/>
        <v>60.584870000000002</v>
      </c>
      <c r="N1123">
        <f t="shared" si="194"/>
        <v>15.780008333333333</v>
      </c>
      <c r="O1123">
        <f t="shared" si="195"/>
        <v>0.38523295813043473</v>
      </c>
      <c r="P1123">
        <f t="shared" si="196"/>
        <v>713.45143845756513</v>
      </c>
      <c r="Q1123">
        <f t="shared" si="197"/>
        <v>0.7134514384575652</v>
      </c>
      <c r="R1123" s="1">
        <f t="shared" si="198"/>
        <v>3.4722222222216548E-4</v>
      </c>
      <c r="S1123" s="8">
        <v>3.4722222222216548E-4</v>
      </c>
      <c r="T1123" s="8">
        <f t="shared" si="199"/>
        <v>2054740.1427581233</v>
      </c>
      <c r="U1123">
        <f t="shared" si="200"/>
        <v>0.83703703703703702</v>
      </c>
      <c r="W1123" s="7">
        <f>U1123/VLOOKUP(A1123,Vlookup!A:B,2,FALSE)</f>
        <v>8.8109161793372311E-3</v>
      </c>
    </row>
    <row r="1124" spans="1:23" x14ac:dyDescent="0.35">
      <c r="A1124">
        <v>16</v>
      </c>
      <c r="B1124">
        <v>84</v>
      </c>
      <c r="D1124">
        <v>60352087</v>
      </c>
      <c r="E1124">
        <v>15460543</v>
      </c>
      <c r="F1124">
        <v>195138</v>
      </c>
      <c r="G1124" t="str">
        <f t="shared" si="190"/>
        <v>19:51:38</v>
      </c>
      <c r="H1124">
        <v>10411</v>
      </c>
      <c r="I1124" t="str">
        <f t="shared" si="191"/>
        <v>1-04-11</v>
      </c>
      <c r="J1124">
        <v>8470</v>
      </c>
      <c r="K1124">
        <v>-1</v>
      </c>
      <c r="L1124">
        <f t="shared" si="192"/>
        <v>84.7</v>
      </c>
      <c r="M1124">
        <f t="shared" si="193"/>
        <v>60.586811666666669</v>
      </c>
      <c r="N1124">
        <f t="shared" si="194"/>
        <v>15.767571666666667</v>
      </c>
      <c r="O1124">
        <f t="shared" si="195"/>
        <v>0.38593457225422889</v>
      </c>
      <c r="P1124">
        <f t="shared" si="196"/>
        <v>714.75082781483195</v>
      </c>
      <c r="Q1124">
        <f t="shared" si="197"/>
        <v>0.71475082781483201</v>
      </c>
      <c r="R1124" s="1">
        <f t="shared" si="198"/>
        <v>3.4722222222216548E-4</v>
      </c>
      <c r="S1124" s="8">
        <v>3.4722222222216548E-4</v>
      </c>
      <c r="T1124" s="8">
        <f t="shared" si="199"/>
        <v>2058482.3841070523</v>
      </c>
      <c r="U1124">
        <f t="shared" si="200"/>
        <v>0.78425925925925932</v>
      </c>
      <c r="W1124" s="7">
        <f>U1124/VLOOKUP(A1124,Vlookup!A:B,2,FALSE)</f>
        <v>8.2553606237816771E-3</v>
      </c>
    </row>
    <row r="1125" spans="1:23" x14ac:dyDescent="0.35">
      <c r="A1125">
        <v>16</v>
      </c>
      <c r="B1125">
        <v>85</v>
      </c>
      <c r="D1125">
        <v>60354475</v>
      </c>
      <c r="E1125">
        <v>15454387</v>
      </c>
      <c r="F1125">
        <v>195208</v>
      </c>
      <c r="G1125" t="str">
        <f t="shared" si="190"/>
        <v>19:52:08</v>
      </c>
      <c r="H1125">
        <v>10411</v>
      </c>
      <c r="I1125" t="str">
        <f t="shared" si="191"/>
        <v>1-04-11</v>
      </c>
      <c r="J1125">
        <v>8059</v>
      </c>
      <c r="K1125">
        <v>-1</v>
      </c>
      <c r="L1125">
        <f t="shared" si="192"/>
        <v>80.59</v>
      </c>
      <c r="M1125">
        <f t="shared" si="193"/>
        <v>60.590791666666668</v>
      </c>
      <c r="N1125">
        <f t="shared" si="194"/>
        <v>15.757311666666666</v>
      </c>
      <c r="O1125">
        <f t="shared" si="195"/>
        <v>0.22031610090527196</v>
      </c>
      <c r="P1125">
        <f t="shared" si="196"/>
        <v>408.02541887656366</v>
      </c>
      <c r="Q1125">
        <f t="shared" si="197"/>
        <v>0.40802541887656368</v>
      </c>
      <c r="R1125" s="1">
        <f t="shared" si="198"/>
        <v>3.472222222222765E-4</v>
      </c>
      <c r="S1125" s="8">
        <v>3.472222222222765E-4</v>
      </c>
      <c r="T1125" s="8">
        <f t="shared" si="199"/>
        <v>1175113.2063643197</v>
      </c>
      <c r="U1125">
        <f t="shared" si="200"/>
        <v>0.74620370370370381</v>
      </c>
      <c r="W1125" s="7">
        <f>U1125/VLOOKUP(A1125,Vlookup!A:B,2,FALSE)</f>
        <v>7.8547758284600398E-3</v>
      </c>
    </row>
    <row r="1126" spans="1:23" x14ac:dyDescent="0.35">
      <c r="A1126">
        <v>16</v>
      </c>
      <c r="B1126">
        <v>86</v>
      </c>
      <c r="D1126">
        <v>60356240</v>
      </c>
      <c r="E1126">
        <v>15451715</v>
      </c>
      <c r="F1126">
        <v>195238</v>
      </c>
      <c r="G1126" t="str">
        <f t="shared" si="190"/>
        <v>19:52:38</v>
      </c>
      <c r="H1126">
        <v>10411</v>
      </c>
      <c r="I1126" t="str">
        <f t="shared" si="191"/>
        <v>1-04-11</v>
      </c>
      <c r="J1126">
        <v>4000</v>
      </c>
      <c r="K1126">
        <v>-1</v>
      </c>
      <c r="L1126">
        <f t="shared" si="192"/>
        <v>40</v>
      </c>
      <c r="M1126">
        <f t="shared" si="193"/>
        <v>60.593733333333333</v>
      </c>
      <c r="N1126">
        <f t="shared" si="194"/>
        <v>15.752858333333334</v>
      </c>
      <c r="O1126">
        <f t="shared" si="195"/>
        <v>0.14144876203122014</v>
      </c>
      <c r="P1126">
        <f t="shared" si="196"/>
        <v>261.9631072818197</v>
      </c>
      <c r="Q1126">
        <f t="shared" si="197"/>
        <v>0.26196310728181971</v>
      </c>
      <c r="R1126" s="1">
        <f t="shared" si="198"/>
        <v>3.4722222222216548E-4</v>
      </c>
      <c r="S1126" s="8">
        <v>3.4722222222216548E-4</v>
      </c>
      <c r="T1126" s="8">
        <f t="shared" si="199"/>
        <v>754453.748971764</v>
      </c>
      <c r="U1126">
        <f t="shared" si="200"/>
        <v>0.37037037037037035</v>
      </c>
      <c r="W1126" s="7">
        <f>U1126/VLOOKUP(A1126,Vlookup!A:B,2,FALSE)</f>
        <v>3.8986354775828458E-3</v>
      </c>
    </row>
    <row r="1127" spans="1:23" x14ac:dyDescent="0.35">
      <c r="A1127">
        <v>16</v>
      </c>
      <c r="B1127">
        <v>87</v>
      </c>
      <c r="D1127">
        <v>60354967</v>
      </c>
      <c r="E1127">
        <v>15450471</v>
      </c>
      <c r="F1127">
        <v>195308</v>
      </c>
      <c r="G1127" t="str">
        <f t="shared" si="190"/>
        <v>19:53:08</v>
      </c>
      <c r="H1127">
        <v>10411</v>
      </c>
      <c r="I1127" t="str">
        <f t="shared" si="191"/>
        <v>1-04-11</v>
      </c>
      <c r="J1127">
        <v>5660</v>
      </c>
      <c r="K1127">
        <v>-1</v>
      </c>
      <c r="L1127">
        <f t="shared" si="192"/>
        <v>56.6</v>
      </c>
      <c r="M1127">
        <f t="shared" si="193"/>
        <v>60.591611666666665</v>
      </c>
      <c r="N1127">
        <f t="shared" si="194"/>
        <v>15.750785</v>
      </c>
      <c r="O1127">
        <f t="shared" si="195"/>
        <v>0.11920624881921515</v>
      </c>
      <c r="P1127">
        <f t="shared" si="196"/>
        <v>220.76997281318646</v>
      </c>
      <c r="Q1127">
        <f t="shared" si="197"/>
        <v>0.22076997281318647</v>
      </c>
      <c r="R1127" s="1">
        <f t="shared" si="198"/>
        <v>3.4722222222216548E-4</v>
      </c>
      <c r="S1127" s="8">
        <v>3.4722222222216548E-4</v>
      </c>
      <c r="T1127" s="8">
        <f t="shared" si="199"/>
        <v>635817.52170208085</v>
      </c>
      <c r="U1127">
        <f t="shared" si="200"/>
        <v>0.52407407407407403</v>
      </c>
      <c r="W1127" s="7">
        <f>U1127/VLOOKUP(A1127,Vlookup!A:B,2,FALSE)</f>
        <v>5.5165692007797269E-3</v>
      </c>
    </row>
    <row r="1128" spans="1:23" x14ac:dyDescent="0.35">
      <c r="A1128">
        <v>16</v>
      </c>
      <c r="B1128">
        <v>88</v>
      </c>
      <c r="D1128">
        <v>60355705</v>
      </c>
      <c r="E1128">
        <v>15448570</v>
      </c>
      <c r="F1128">
        <v>195338</v>
      </c>
      <c r="G1128" t="str">
        <f t="shared" si="190"/>
        <v>19:53:38</v>
      </c>
      <c r="H1128">
        <v>10411</v>
      </c>
      <c r="I1128" t="str">
        <f t="shared" si="191"/>
        <v>1-04-11</v>
      </c>
      <c r="J1128">
        <v>850</v>
      </c>
      <c r="K1128">
        <v>-1</v>
      </c>
      <c r="L1128">
        <f t="shared" si="192"/>
        <v>8.5</v>
      </c>
      <c r="M1128">
        <f t="shared" si="193"/>
        <v>60.592841666666665</v>
      </c>
      <c r="N1128">
        <f t="shared" si="194"/>
        <v>15.747616666666667</v>
      </c>
      <c r="O1128">
        <f t="shared" si="195"/>
        <v>0.26146099829767783</v>
      </c>
      <c r="P1128">
        <f t="shared" si="196"/>
        <v>484.22576884729932</v>
      </c>
      <c r="Q1128">
        <f t="shared" si="197"/>
        <v>0.48422576884729934</v>
      </c>
      <c r="R1128" s="1">
        <f t="shared" si="198"/>
        <v>3.472222222222765E-4</v>
      </c>
      <c r="S1128" s="8">
        <v>3.472222222222765E-4</v>
      </c>
      <c r="T1128" s="8">
        <f t="shared" si="199"/>
        <v>1394570.2142800041</v>
      </c>
      <c r="U1128">
        <f t="shared" si="200"/>
        <v>7.8703703703703706E-2</v>
      </c>
      <c r="W1128" s="7">
        <f>U1128/VLOOKUP(A1128,Vlookup!A:B,2,FALSE)</f>
        <v>8.2846003898635477E-4</v>
      </c>
    </row>
    <row r="1129" spans="1:23" x14ac:dyDescent="0.35">
      <c r="A1129">
        <v>16</v>
      </c>
      <c r="B1129">
        <v>89</v>
      </c>
      <c r="D1129">
        <v>60354873</v>
      </c>
      <c r="E1129">
        <v>15453608</v>
      </c>
      <c r="F1129">
        <v>195408</v>
      </c>
      <c r="G1129" t="str">
        <f t="shared" si="190"/>
        <v>19:54:08</v>
      </c>
      <c r="H1129">
        <v>10411</v>
      </c>
      <c r="I1129" t="str">
        <f t="shared" si="191"/>
        <v>1-04-11</v>
      </c>
      <c r="J1129">
        <v>7770</v>
      </c>
      <c r="K1129">
        <v>-1</v>
      </c>
      <c r="L1129">
        <f t="shared" si="192"/>
        <v>77.7</v>
      </c>
      <c r="M1129">
        <f t="shared" si="193"/>
        <v>60.591455000000003</v>
      </c>
      <c r="N1129">
        <f t="shared" si="194"/>
        <v>15.756013333333334</v>
      </c>
      <c r="O1129">
        <f t="shared" si="195"/>
        <v>0.38320830729096239</v>
      </c>
      <c r="P1129">
        <f t="shared" si="196"/>
        <v>709.70178510286235</v>
      </c>
      <c r="Q1129">
        <f t="shared" si="197"/>
        <v>0.70970178510286241</v>
      </c>
      <c r="R1129" s="1">
        <f t="shared" si="198"/>
        <v>3.4722222222216548E-4</v>
      </c>
      <c r="S1129" s="8">
        <v>3.4722222222216548E-4</v>
      </c>
      <c r="T1129" s="8">
        <f t="shared" si="199"/>
        <v>2043941.1410965775</v>
      </c>
      <c r="U1129">
        <f t="shared" si="200"/>
        <v>0.71944444444444444</v>
      </c>
      <c r="W1129" s="7">
        <f>U1129/VLOOKUP(A1129,Vlookup!A:B,2,FALSE)</f>
        <v>7.5730994152046786E-3</v>
      </c>
    </row>
    <row r="1130" spans="1:23" x14ac:dyDescent="0.35">
      <c r="A1130">
        <v>16</v>
      </c>
      <c r="B1130">
        <v>90</v>
      </c>
      <c r="D1130">
        <v>60352325</v>
      </c>
      <c r="E1130">
        <v>15459418</v>
      </c>
      <c r="F1130">
        <v>195438</v>
      </c>
      <c r="G1130" t="str">
        <f t="shared" si="190"/>
        <v>19:54:38</v>
      </c>
      <c r="H1130">
        <v>10411</v>
      </c>
      <c r="I1130" t="str">
        <f t="shared" si="191"/>
        <v>1-04-11</v>
      </c>
      <c r="J1130">
        <v>8730</v>
      </c>
      <c r="K1130">
        <v>-1</v>
      </c>
      <c r="L1130">
        <f t="shared" si="192"/>
        <v>87.3</v>
      </c>
      <c r="M1130">
        <f t="shared" si="193"/>
        <v>60.587208333333336</v>
      </c>
      <c r="N1130">
        <f t="shared" si="194"/>
        <v>15.765696666666667</v>
      </c>
      <c r="O1130">
        <f t="shared" si="195"/>
        <v>0.33713284946958549</v>
      </c>
      <c r="P1130">
        <f t="shared" si="196"/>
        <v>624.37003721767235</v>
      </c>
      <c r="Q1130">
        <f t="shared" si="197"/>
        <v>0.62437003721767237</v>
      </c>
      <c r="R1130" s="1">
        <f t="shared" si="198"/>
        <v>3.4722222222238752E-4</v>
      </c>
      <c r="S1130" s="8">
        <v>3.4722222222238752E-4</v>
      </c>
      <c r="T1130" s="8">
        <f t="shared" si="199"/>
        <v>1798185.7071860402</v>
      </c>
      <c r="U1130">
        <f t="shared" si="200"/>
        <v>0.80833333333333335</v>
      </c>
      <c r="W1130" s="7">
        <f>U1130/VLOOKUP(A1130,Vlookup!A:B,2,FALSE)</f>
        <v>8.5087719298245611E-3</v>
      </c>
    </row>
    <row r="1131" spans="1:23" x14ac:dyDescent="0.35">
      <c r="A1131">
        <v>16</v>
      </c>
      <c r="B1131">
        <v>91</v>
      </c>
      <c r="D1131">
        <v>60349821</v>
      </c>
      <c r="E1131">
        <v>15463996</v>
      </c>
      <c r="F1131">
        <v>195508</v>
      </c>
      <c r="G1131" t="str">
        <f t="shared" si="190"/>
        <v>19:55:08</v>
      </c>
      <c r="H1131">
        <v>10411</v>
      </c>
      <c r="I1131" t="str">
        <f t="shared" si="191"/>
        <v>1-04-11</v>
      </c>
      <c r="J1131">
        <v>8510</v>
      </c>
      <c r="K1131">
        <v>-1</v>
      </c>
      <c r="L1131">
        <f t="shared" si="192"/>
        <v>85.1</v>
      </c>
      <c r="M1131">
        <f t="shared" si="193"/>
        <v>60.583035000000002</v>
      </c>
      <c r="N1131">
        <f t="shared" si="194"/>
        <v>15.773326666666666</v>
      </c>
      <c r="O1131">
        <f t="shared" si="195"/>
        <v>0.37593476947306481</v>
      </c>
      <c r="P1131">
        <f t="shared" si="196"/>
        <v>696.23119306411604</v>
      </c>
      <c r="Q1131">
        <f t="shared" si="197"/>
        <v>0.69623119306411607</v>
      </c>
      <c r="R1131" s="1">
        <f t="shared" si="198"/>
        <v>3.4722222222216548E-4</v>
      </c>
      <c r="S1131" s="8">
        <v>3.4722222222216548E-4</v>
      </c>
      <c r="T1131" s="8">
        <f t="shared" si="199"/>
        <v>2005145.8360249819</v>
      </c>
      <c r="U1131">
        <f t="shared" si="200"/>
        <v>0.78796296296296298</v>
      </c>
      <c r="W1131" s="7">
        <f>U1131/VLOOKUP(A1131,Vlookup!A:B,2,FALSE)</f>
        <v>8.2943469785575052E-3</v>
      </c>
    </row>
    <row r="1132" spans="1:23" x14ac:dyDescent="0.35">
      <c r="A1132">
        <v>16</v>
      </c>
      <c r="B1132">
        <v>92</v>
      </c>
      <c r="D1132">
        <v>60346076</v>
      </c>
      <c r="E1132">
        <v>15463509</v>
      </c>
      <c r="F1132">
        <v>195538</v>
      </c>
      <c r="G1132" t="str">
        <f t="shared" si="190"/>
        <v>19:55:38</v>
      </c>
      <c r="H1132">
        <v>10411</v>
      </c>
      <c r="I1132" t="str">
        <f t="shared" si="191"/>
        <v>1-04-11</v>
      </c>
      <c r="J1132">
        <v>8790</v>
      </c>
      <c r="K1132">
        <v>-1</v>
      </c>
      <c r="L1132">
        <f t="shared" si="192"/>
        <v>87.9</v>
      </c>
      <c r="M1132">
        <f t="shared" si="193"/>
        <v>60.576793333333335</v>
      </c>
      <c r="N1132">
        <f t="shared" si="194"/>
        <v>15.772515</v>
      </c>
      <c r="O1132">
        <f t="shared" si="195"/>
        <v>0.37040094592342243</v>
      </c>
      <c r="P1132">
        <f t="shared" si="196"/>
        <v>685.98255185017831</v>
      </c>
      <c r="Q1132">
        <f t="shared" si="197"/>
        <v>0.68598255185017831</v>
      </c>
      <c r="R1132" s="1">
        <f t="shared" si="198"/>
        <v>3.4722222222216548E-4</v>
      </c>
      <c r="S1132" s="8">
        <v>3.4722222222216548E-4</v>
      </c>
      <c r="T1132" s="8">
        <f t="shared" si="199"/>
        <v>1975629.7493288363</v>
      </c>
      <c r="U1132">
        <f t="shared" si="200"/>
        <v>0.81388888888888888</v>
      </c>
      <c r="W1132" s="7">
        <f>U1132/VLOOKUP(A1132,Vlookup!A:B,2,FALSE)</f>
        <v>8.5672514619883032E-3</v>
      </c>
    </row>
    <row r="1133" spans="1:23" x14ac:dyDescent="0.35">
      <c r="A1133">
        <v>16</v>
      </c>
      <c r="B1133">
        <v>93</v>
      </c>
      <c r="D1133">
        <v>60342411</v>
      </c>
      <c r="E1133">
        <v>15464503</v>
      </c>
      <c r="F1133">
        <v>195608</v>
      </c>
      <c r="G1133" t="str">
        <f t="shared" si="190"/>
        <v>19:56:08</v>
      </c>
      <c r="H1133">
        <v>10411</v>
      </c>
      <c r="I1133" t="str">
        <f t="shared" si="191"/>
        <v>1-04-11</v>
      </c>
      <c r="J1133">
        <v>8610</v>
      </c>
      <c r="K1133">
        <v>-1</v>
      </c>
      <c r="L1133">
        <f t="shared" si="192"/>
        <v>86.1</v>
      </c>
      <c r="M1133">
        <f t="shared" si="193"/>
        <v>60.570684999999997</v>
      </c>
      <c r="N1133">
        <f t="shared" si="194"/>
        <v>15.774171666666666</v>
      </c>
      <c r="O1133">
        <f t="shared" si="195"/>
        <v>0.36169926777342237</v>
      </c>
      <c r="P1133">
        <f t="shared" si="196"/>
        <v>669.86704391637818</v>
      </c>
      <c r="Q1133">
        <f t="shared" si="197"/>
        <v>0.66986704391637819</v>
      </c>
      <c r="R1133" s="1">
        <f t="shared" si="198"/>
        <v>3.472222222222765E-4</v>
      </c>
      <c r="S1133" s="8">
        <v>3.472222222222765E-4</v>
      </c>
      <c r="T1133" s="8">
        <f t="shared" si="199"/>
        <v>1929217.0864788676</v>
      </c>
      <c r="U1133">
        <f t="shared" si="200"/>
        <v>0.79722222222222228</v>
      </c>
      <c r="W1133" s="7">
        <f>U1133/VLOOKUP(A1133,Vlookup!A:B,2,FALSE)</f>
        <v>8.391812865497077E-3</v>
      </c>
    </row>
    <row r="1134" spans="1:23" x14ac:dyDescent="0.35">
      <c r="A1134">
        <v>16</v>
      </c>
      <c r="B1134">
        <v>94</v>
      </c>
      <c r="D1134">
        <v>60338957</v>
      </c>
      <c r="E1134">
        <v>15466643</v>
      </c>
      <c r="F1134">
        <v>195638</v>
      </c>
      <c r="G1134" t="str">
        <f t="shared" si="190"/>
        <v>19:56:38</v>
      </c>
      <c r="H1134">
        <v>10411</v>
      </c>
      <c r="I1134" t="str">
        <f t="shared" si="191"/>
        <v>1-04-11</v>
      </c>
      <c r="J1134">
        <v>7450</v>
      </c>
      <c r="K1134">
        <v>-1</v>
      </c>
      <c r="L1134">
        <f t="shared" si="192"/>
        <v>74.5</v>
      </c>
      <c r="M1134">
        <f t="shared" si="193"/>
        <v>60.564928333333334</v>
      </c>
      <c r="N1134">
        <f t="shared" si="194"/>
        <v>15.777738333333334</v>
      </c>
      <c r="O1134">
        <f t="shared" si="195"/>
        <v>0.3358179643230032</v>
      </c>
      <c r="P1134">
        <f t="shared" si="196"/>
        <v>621.93486992620194</v>
      </c>
      <c r="Q1134">
        <f t="shared" si="197"/>
        <v>0.62193486992620195</v>
      </c>
      <c r="R1134" s="1">
        <f t="shared" si="198"/>
        <v>3.4722222222216548E-4</v>
      </c>
      <c r="S1134" s="8">
        <v>3.4722222222216548E-4</v>
      </c>
      <c r="T1134" s="8">
        <f t="shared" si="199"/>
        <v>1791172.4253877543</v>
      </c>
      <c r="U1134">
        <f t="shared" si="200"/>
        <v>0.68981481481481477</v>
      </c>
      <c r="W1134" s="7">
        <f>U1134/VLOOKUP(A1134,Vlookup!A:B,2,FALSE)</f>
        <v>7.2612085769980499E-3</v>
      </c>
    </row>
    <row r="1135" spans="1:23" x14ac:dyDescent="0.35">
      <c r="A1135">
        <v>16</v>
      </c>
      <c r="B1135">
        <v>95</v>
      </c>
      <c r="D1135">
        <v>60335607</v>
      </c>
      <c r="E1135">
        <v>15466397</v>
      </c>
      <c r="F1135">
        <v>195708</v>
      </c>
      <c r="G1135" t="str">
        <f t="shared" si="190"/>
        <v>19:57:08</v>
      </c>
      <c r="H1135">
        <v>10411</v>
      </c>
      <c r="I1135" t="str">
        <f t="shared" si="191"/>
        <v>1-04-11</v>
      </c>
      <c r="J1135">
        <v>7050</v>
      </c>
      <c r="K1135">
        <v>-1</v>
      </c>
      <c r="L1135">
        <f t="shared" si="192"/>
        <v>70.5</v>
      </c>
      <c r="M1135">
        <f t="shared" si="193"/>
        <v>60.559345</v>
      </c>
      <c r="N1135">
        <f t="shared" si="194"/>
        <v>15.777328333333333</v>
      </c>
      <c r="O1135">
        <f t="shared" si="195"/>
        <v>0.32463283395962245</v>
      </c>
      <c r="P1135">
        <f t="shared" si="196"/>
        <v>601.2200084932208</v>
      </c>
      <c r="Q1135">
        <f t="shared" si="197"/>
        <v>0.60122000849322077</v>
      </c>
      <c r="R1135" s="1">
        <f t="shared" si="198"/>
        <v>0</v>
      </c>
      <c r="S1135" s="8">
        <v>0</v>
      </c>
      <c r="T1135" s="8" t="e">
        <f t="shared" si="199"/>
        <v>#DIV/0!</v>
      </c>
      <c r="U1135">
        <f t="shared" si="200"/>
        <v>0</v>
      </c>
      <c r="V1135">
        <f>VALUE(SUM(U1041:U1134)/COUNT(U1041:U1134))</f>
        <v>0.81288613081166272</v>
      </c>
      <c r="W1135" s="7">
        <f>U1135/VLOOKUP(A1135,Vlookup!A:B,2,FALSE)</f>
        <v>0</v>
      </c>
    </row>
    <row r="1136" spans="1:23" x14ac:dyDescent="0.35">
      <c r="A1136">
        <v>17</v>
      </c>
      <c r="B1136">
        <v>1</v>
      </c>
      <c r="D1136">
        <v>60332377</v>
      </c>
      <c r="E1136">
        <v>15465866</v>
      </c>
      <c r="F1136">
        <v>195738</v>
      </c>
      <c r="G1136" t="str">
        <f t="shared" si="190"/>
        <v>19:57:38</v>
      </c>
      <c r="H1136">
        <v>10411</v>
      </c>
      <c r="I1136" t="str">
        <f t="shared" si="191"/>
        <v>1-04-11</v>
      </c>
      <c r="J1136">
        <v>7700</v>
      </c>
      <c r="K1136">
        <v>-1</v>
      </c>
      <c r="L1136">
        <f t="shared" si="192"/>
        <v>77</v>
      </c>
      <c r="M1136">
        <f t="shared" si="193"/>
        <v>60.553961666666666</v>
      </c>
      <c r="N1136">
        <f t="shared" si="194"/>
        <v>15.776443333333333</v>
      </c>
      <c r="O1136">
        <f t="shared" si="195"/>
        <v>0.34268713998444911</v>
      </c>
      <c r="P1136">
        <f t="shared" si="196"/>
        <v>634.65658325119978</v>
      </c>
      <c r="Q1136">
        <f t="shared" si="197"/>
        <v>0.63465658325119978</v>
      </c>
      <c r="R1136" s="1">
        <f t="shared" si="198"/>
        <v>3.472222222222765E-4</v>
      </c>
      <c r="S1136" s="8">
        <v>3.472222222222765E-4</v>
      </c>
      <c r="T1136" s="8">
        <f t="shared" si="199"/>
        <v>1827810.9597631695</v>
      </c>
      <c r="U1136">
        <f t="shared" si="200"/>
        <v>0.71296296296296302</v>
      </c>
      <c r="W1136" s="7">
        <f>U1136/VLOOKUP(A1136,Vlookup!A:B,2,FALSE)</f>
        <v>7.5048732943469795E-3</v>
      </c>
    </row>
    <row r="1137" spans="1:23" x14ac:dyDescent="0.35">
      <c r="A1137">
        <v>17</v>
      </c>
      <c r="B1137">
        <v>2</v>
      </c>
      <c r="D1137">
        <v>60329307</v>
      </c>
      <c r="E1137">
        <v>15462797</v>
      </c>
      <c r="F1137">
        <v>195808</v>
      </c>
      <c r="G1137" t="str">
        <f t="shared" si="190"/>
        <v>19:58:08</v>
      </c>
      <c r="H1137">
        <v>10411</v>
      </c>
      <c r="I1137" t="str">
        <f t="shared" si="191"/>
        <v>1-04-11</v>
      </c>
      <c r="J1137">
        <v>8570</v>
      </c>
      <c r="K1137">
        <v>-1</v>
      </c>
      <c r="L1137">
        <f t="shared" si="192"/>
        <v>85.7</v>
      </c>
      <c r="M1137">
        <f t="shared" si="193"/>
        <v>60.548845</v>
      </c>
      <c r="N1137">
        <f t="shared" si="194"/>
        <v>15.771328333333333</v>
      </c>
      <c r="O1137">
        <f t="shared" si="195"/>
        <v>0.3815809471923578</v>
      </c>
      <c r="P1137">
        <f t="shared" si="196"/>
        <v>706.68791420024661</v>
      </c>
      <c r="Q1137">
        <f t="shared" si="197"/>
        <v>0.70668791420024657</v>
      </c>
      <c r="R1137" s="1">
        <f t="shared" si="198"/>
        <v>3.472222222222765E-4</v>
      </c>
      <c r="S1137" s="8">
        <v>3.472222222222765E-4</v>
      </c>
      <c r="T1137" s="8">
        <f t="shared" si="199"/>
        <v>2035261.1928963922</v>
      </c>
      <c r="U1137">
        <f t="shared" si="200"/>
        <v>0.79351851851851862</v>
      </c>
      <c r="W1137" s="7">
        <f>U1137/VLOOKUP(A1137,Vlookup!A:B,2,FALSE)</f>
        <v>8.352826510721249E-3</v>
      </c>
    </row>
    <row r="1138" spans="1:23" x14ac:dyDescent="0.35">
      <c r="A1138">
        <v>17</v>
      </c>
      <c r="B1138">
        <v>3</v>
      </c>
      <c r="D1138">
        <v>60326283</v>
      </c>
      <c r="E1138">
        <v>15458087</v>
      </c>
      <c r="F1138">
        <v>195838</v>
      </c>
      <c r="G1138" t="str">
        <f t="shared" si="190"/>
        <v>19:58:38</v>
      </c>
      <c r="H1138">
        <v>10411</v>
      </c>
      <c r="I1138" t="str">
        <f t="shared" si="191"/>
        <v>1-04-11</v>
      </c>
      <c r="J1138">
        <v>8220</v>
      </c>
      <c r="K1138">
        <v>-1</v>
      </c>
      <c r="L1138">
        <f t="shared" si="192"/>
        <v>82.2</v>
      </c>
      <c r="M1138">
        <f t="shared" si="193"/>
        <v>60.543804999999999</v>
      </c>
      <c r="N1138">
        <f t="shared" si="194"/>
        <v>15.763478333333333</v>
      </c>
      <c r="O1138">
        <f t="shared" si="195"/>
        <v>0.38095140616273054</v>
      </c>
      <c r="P1138">
        <f t="shared" si="196"/>
        <v>705.52200421337693</v>
      </c>
      <c r="Q1138">
        <f t="shared" si="197"/>
        <v>0.70552200421337696</v>
      </c>
      <c r="R1138" s="1">
        <f t="shared" si="198"/>
        <v>3.472222222222765E-4</v>
      </c>
      <c r="S1138" s="8">
        <v>3.472222222222765E-4</v>
      </c>
      <c r="T1138" s="8">
        <f t="shared" si="199"/>
        <v>2031903.372134208</v>
      </c>
      <c r="U1138">
        <f t="shared" si="200"/>
        <v>0.76111111111111107</v>
      </c>
      <c r="W1138" s="7">
        <f>U1138/VLOOKUP(A1138,Vlookup!A:B,2,FALSE)</f>
        <v>8.0116959064327475E-3</v>
      </c>
    </row>
    <row r="1139" spans="1:23" x14ac:dyDescent="0.35">
      <c r="A1139">
        <v>17</v>
      </c>
      <c r="B1139">
        <v>4</v>
      </c>
      <c r="D1139">
        <v>60323450</v>
      </c>
      <c r="E1139">
        <v>15452929</v>
      </c>
      <c r="F1139">
        <v>195908</v>
      </c>
      <c r="G1139" t="str">
        <f t="shared" si="190"/>
        <v>19:59:08</v>
      </c>
      <c r="H1139">
        <v>10411</v>
      </c>
      <c r="I1139" t="str">
        <f t="shared" si="191"/>
        <v>1-04-11</v>
      </c>
      <c r="J1139">
        <v>8400</v>
      </c>
      <c r="K1139">
        <v>-1</v>
      </c>
      <c r="L1139">
        <f t="shared" si="192"/>
        <v>84</v>
      </c>
      <c r="M1139">
        <f t="shared" si="193"/>
        <v>60.53908333333333</v>
      </c>
      <c r="N1139">
        <f t="shared" si="194"/>
        <v>15.754881666666666</v>
      </c>
      <c r="O1139">
        <f t="shared" si="195"/>
        <v>0.37518334164591416</v>
      </c>
      <c r="P1139">
        <f t="shared" si="196"/>
        <v>694.83954872823301</v>
      </c>
      <c r="Q1139">
        <f t="shared" si="197"/>
        <v>0.69483954872823306</v>
      </c>
      <c r="R1139" s="1">
        <f t="shared" si="198"/>
        <v>3.4722222222216548E-4</v>
      </c>
      <c r="S1139" s="8">
        <v>3.4722222222216548E-4</v>
      </c>
      <c r="T1139" s="8">
        <f t="shared" si="199"/>
        <v>2001137.9003376381</v>
      </c>
      <c r="U1139">
        <f t="shared" si="200"/>
        <v>0.77777777777777779</v>
      </c>
      <c r="W1139" s="7">
        <f>U1139/VLOOKUP(A1139,Vlookup!A:B,2,FALSE)</f>
        <v>8.1871345029239772E-3</v>
      </c>
    </row>
    <row r="1140" spans="1:23" x14ac:dyDescent="0.35">
      <c r="A1140">
        <v>17</v>
      </c>
      <c r="B1140">
        <v>5</v>
      </c>
      <c r="D1140">
        <v>60320134</v>
      </c>
      <c r="E1140">
        <v>15449390</v>
      </c>
      <c r="F1140">
        <v>195938</v>
      </c>
      <c r="G1140" t="str">
        <f t="shared" si="190"/>
        <v>19:59:38</v>
      </c>
      <c r="H1140">
        <v>10411</v>
      </c>
      <c r="I1140" t="str">
        <f t="shared" si="191"/>
        <v>1-04-11</v>
      </c>
      <c r="J1140">
        <v>8380</v>
      </c>
      <c r="K1140">
        <v>-1</v>
      </c>
      <c r="L1140">
        <f t="shared" si="192"/>
        <v>83.8</v>
      </c>
      <c r="M1140">
        <f t="shared" si="193"/>
        <v>60.533556666666669</v>
      </c>
      <c r="N1140">
        <f t="shared" si="194"/>
        <v>15.748983333333333</v>
      </c>
      <c r="O1140">
        <f t="shared" si="195"/>
        <v>0.37937669875794089</v>
      </c>
      <c r="P1140">
        <f t="shared" si="196"/>
        <v>702.60564609970652</v>
      </c>
      <c r="Q1140">
        <f t="shared" si="197"/>
        <v>0.70260564609970655</v>
      </c>
      <c r="R1140" s="1">
        <f t="shared" si="198"/>
        <v>3.4722222222216548E-4</v>
      </c>
      <c r="S1140" s="8">
        <v>3.4722222222216548E-4</v>
      </c>
      <c r="T1140" s="8">
        <f t="shared" si="199"/>
        <v>2023504.2607674855</v>
      </c>
      <c r="U1140">
        <f t="shared" si="200"/>
        <v>0.77592592592592591</v>
      </c>
      <c r="W1140" s="7">
        <f>U1140/VLOOKUP(A1140,Vlookup!A:B,2,FALSE)</f>
        <v>8.1676413255360614E-3</v>
      </c>
    </row>
    <row r="1141" spans="1:23" x14ac:dyDescent="0.35">
      <c r="A1141">
        <v>17</v>
      </c>
      <c r="B1141">
        <v>6</v>
      </c>
      <c r="D1141">
        <v>60316664</v>
      </c>
      <c r="E1141">
        <v>15446307</v>
      </c>
      <c r="F1141">
        <v>200008</v>
      </c>
      <c r="G1141" t="str">
        <f t="shared" si="190"/>
        <v>20:00:08</v>
      </c>
      <c r="H1141">
        <v>10411</v>
      </c>
      <c r="I1141" t="str">
        <f t="shared" si="191"/>
        <v>1-04-11</v>
      </c>
      <c r="J1141">
        <v>8130</v>
      </c>
      <c r="K1141">
        <v>-1</v>
      </c>
      <c r="L1141">
        <f t="shared" si="192"/>
        <v>81.3</v>
      </c>
      <c r="M1141">
        <f t="shared" si="193"/>
        <v>60.527773333333336</v>
      </c>
      <c r="N1141">
        <f t="shared" si="194"/>
        <v>15.743845</v>
      </c>
      <c r="O1141">
        <f t="shared" si="195"/>
        <v>0.31360551643991941</v>
      </c>
      <c r="P1141">
        <f t="shared" si="196"/>
        <v>580.79741644673072</v>
      </c>
      <c r="Q1141">
        <f t="shared" si="197"/>
        <v>0.58079741644673077</v>
      </c>
      <c r="R1141" s="1">
        <f t="shared" si="198"/>
        <v>3.472222222222765E-4</v>
      </c>
      <c r="S1141" s="8">
        <v>3.472222222222765E-4</v>
      </c>
      <c r="T1141" s="8">
        <f t="shared" si="199"/>
        <v>1672696.5593663231</v>
      </c>
      <c r="U1141">
        <f t="shared" si="200"/>
        <v>0.75277777777777777</v>
      </c>
      <c r="W1141" s="7">
        <f>U1141/VLOOKUP(A1141,Vlookup!A:B,2,FALSE)</f>
        <v>7.9239766081871336E-3</v>
      </c>
    </row>
    <row r="1142" spans="1:23" x14ac:dyDescent="0.35">
      <c r="A1142">
        <v>17</v>
      </c>
      <c r="B1142">
        <v>7</v>
      </c>
      <c r="D1142">
        <v>60314607</v>
      </c>
      <c r="E1142">
        <v>15441511</v>
      </c>
      <c r="F1142">
        <v>200038</v>
      </c>
      <c r="G1142" t="str">
        <f t="shared" si="190"/>
        <v>20:00:38</v>
      </c>
      <c r="H1142">
        <v>10411</v>
      </c>
      <c r="I1142" t="str">
        <f t="shared" si="191"/>
        <v>1-04-11</v>
      </c>
      <c r="J1142">
        <v>2810</v>
      </c>
      <c r="K1142">
        <v>-1</v>
      </c>
      <c r="L1142">
        <f t="shared" si="192"/>
        <v>28.1</v>
      </c>
      <c r="M1142">
        <f t="shared" si="193"/>
        <v>60.524344999999997</v>
      </c>
      <c r="N1142">
        <f t="shared" si="194"/>
        <v>15.735851666666667</v>
      </c>
      <c r="O1142">
        <f t="shared" si="195"/>
        <v>0.26062965854013037</v>
      </c>
      <c r="P1142">
        <f t="shared" si="196"/>
        <v>482.68612761632147</v>
      </c>
      <c r="Q1142">
        <f t="shared" si="197"/>
        <v>0.48268612761632146</v>
      </c>
      <c r="R1142" s="1">
        <f t="shared" si="198"/>
        <v>3.4722222222216548E-4</v>
      </c>
      <c r="S1142" s="8">
        <v>3.4722222222216548E-4</v>
      </c>
      <c r="T1142" s="8">
        <f t="shared" si="199"/>
        <v>1390136.047535233</v>
      </c>
      <c r="U1142">
        <f t="shared" si="200"/>
        <v>0.26018518518518519</v>
      </c>
      <c r="W1142" s="7">
        <f>U1142/VLOOKUP(A1142,Vlookup!A:B,2,FALSE)</f>
        <v>2.7387914230019494E-3</v>
      </c>
    </row>
    <row r="1143" spans="1:23" x14ac:dyDescent="0.35">
      <c r="A1143">
        <v>17</v>
      </c>
      <c r="B1143">
        <v>8</v>
      </c>
      <c r="D1143">
        <v>60315337</v>
      </c>
      <c r="E1143">
        <v>15436436</v>
      </c>
      <c r="F1143">
        <v>200108</v>
      </c>
      <c r="G1143" t="str">
        <f t="shared" si="190"/>
        <v>20:01:08</v>
      </c>
      <c r="H1143">
        <v>10411</v>
      </c>
      <c r="I1143" t="str">
        <f t="shared" si="191"/>
        <v>1-04-11</v>
      </c>
      <c r="J1143">
        <v>5620</v>
      </c>
      <c r="K1143">
        <v>-1</v>
      </c>
      <c r="L1143">
        <f t="shared" si="192"/>
        <v>56.2</v>
      </c>
      <c r="M1143">
        <f t="shared" si="193"/>
        <v>60.525561666666668</v>
      </c>
      <c r="N1143">
        <f t="shared" si="194"/>
        <v>15.727393333333334</v>
      </c>
      <c r="O1143">
        <f t="shared" si="195"/>
        <v>0.28594478432295717</v>
      </c>
      <c r="P1143">
        <f t="shared" si="196"/>
        <v>529.56974056611671</v>
      </c>
      <c r="Q1143">
        <f t="shared" si="197"/>
        <v>0.52956974056611672</v>
      </c>
      <c r="R1143" s="1">
        <f t="shared" si="198"/>
        <v>3.4722222222216548E-4</v>
      </c>
      <c r="S1143" s="8">
        <v>3.4722222222216548E-4</v>
      </c>
      <c r="T1143" s="8">
        <f t="shared" si="199"/>
        <v>1525160.8528306654</v>
      </c>
      <c r="U1143">
        <f t="shared" si="200"/>
        <v>0.52037037037037037</v>
      </c>
      <c r="W1143" s="7">
        <f>U1143/VLOOKUP(A1143,Vlookup!A:B,2,FALSE)</f>
        <v>5.4775828460038988E-3</v>
      </c>
    </row>
    <row r="1144" spans="1:23" x14ac:dyDescent="0.35">
      <c r="A1144">
        <v>17</v>
      </c>
      <c r="B1144">
        <v>9</v>
      </c>
      <c r="D1144">
        <v>60313485</v>
      </c>
      <c r="E1144">
        <v>15432022</v>
      </c>
      <c r="F1144">
        <v>200138</v>
      </c>
      <c r="G1144" t="str">
        <f t="shared" si="190"/>
        <v>20:01:38</v>
      </c>
      <c r="H1144">
        <v>10411</v>
      </c>
      <c r="I1144" t="str">
        <f t="shared" si="191"/>
        <v>1-04-11</v>
      </c>
      <c r="J1144">
        <v>6120</v>
      </c>
      <c r="K1144">
        <v>-1</v>
      </c>
      <c r="L1144">
        <f t="shared" si="192"/>
        <v>61.2</v>
      </c>
      <c r="M1144">
        <f t="shared" si="193"/>
        <v>60.522475</v>
      </c>
      <c r="N1144">
        <f t="shared" si="194"/>
        <v>15.720036666666667</v>
      </c>
      <c r="O1144">
        <f t="shared" si="195"/>
        <v>0.25134362504919316</v>
      </c>
      <c r="P1144">
        <f t="shared" si="196"/>
        <v>465.48839359110576</v>
      </c>
      <c r="Q1144">
        <f t="shared" si="197"/>
        <v>0.46548839359110578</v>
      </c>
      <c r="R1144" s="1">
        <f t="shared" si="198"/>
        <v>3.472222222222765E-4</v>
      </c>
      <c r="S1144" s="8">
        <v>3.472222222222765E-4</v>
      </c>
      <c r="T1144" s="8">
        <f t="shared" si="199"/>
        <v>1340606.5735421751</v>
      </c>
      <c r="U1144">
        <f t="shared" si="200"/>
        <v>0.56666666666666665</v>
      </c>
      <c r="W1144" s="7">
        <f>U1144/VLOOKUP(A1144,Vlookup!A:B,2,FALSE)</f>
        <v>5.9649122807017545E-3</v>
      </c>
    </row>
    <row r="1145" spans="1:23" x14ac:dyDescent="0.35">
      <c r="A1145">
        <v>17</v>
      </c>
      <c r="B1145">
        <v>10</v>
      </c>
      <c r="D1145">
        <v>60311319</v>
      </c>
      <c r="E1145">
        <v>15429449</v>
      </c>
      <c r="F1145">
        <v>200208</v>
      </c>
      <c r="G1145" t="str">
        <f t="shared" si="190"/>
        <v>20:02:08</v>
      </c>
      <c r="H1145">
        <v>10411</v>
      </c>
      <c r="I1145" t="str">
        <f t="shared" si="191"/>
        <v>1-04-11</v>
      </c>
      <c r="J1145">
        <v>5500</v>
      </c>
      <c r="K1145">
        <v>-1</v>
      </c>
      <c r="L1145">
        <f t="shared" si="192"/>
        <v>55</v>
      </c>
      <c r="M1145">
        <f t="shared" si="193"/>
        <v>60.518864999999998</v>
      </c>
      <c r="N1145">
        <f t="shared" si="194"/>
        <v>15.715748333333334</v>
      </c>
      <c r="O1145">
        <f t="shared" si="195"/>
        <v>0.24959298379846526</v>
      </c>
      <c r="P1145">
        <f t="shared" si="196"/>
        <v>462.24620599475764</v>
      </c>
      <c r="Q1145">
        <f t="shared" si="197"/>
        <v>0.46224620599475763</v>
      </c>
      <c r="R1145" s="1">
        <f t="shared" si="198"/>
        <v>3.472222222222765E-4</v>
      </c>
      <c r="S1145" s="8">
        <v>3.472222222222765E-4</v>
      </c>
      <c r="T1145" s="8">
        <f t="shared" si="199"/>
        <v>1331269.0732646938</v>
      </c>
      <c r="U1145">
        <f t="shared" si="200"/>
        <v>0.5092592592592593</v>
      </c>
      <c r="W1145" s="7">
        <f>U1145/VLOOKUP(A1145,Vlookup!A:B,2,FALSE)</f>
        <v>5.3606237816764138E-3</v>
      </c>
    </row>
    <row r="1146" spans="1:23" x14ac:dyDescent="0.35">
      <c r="A1146">
        <v>17</v>
      </c>
      <c r="B1146">
        <v>11</v>
      </c>
      <c r="D1146">
        <v>60308864</v>
      </c>
      <c r="E1146">
        <v>15428586</v>
      </c>
      <c r="F1146">
        <v>200238</v>
      </c>
      <c r="G1146" t="str">
        <f t="shared" si="190"/>
        <v>20:02:38</v>
      </c>
      <c r="H1146">
        <v>10411</v>
      </c>
      <c r="I1146" t="str">
        <f t="shared" si="191"/>
        <v>1-04-11</v>
      </c>
      <c r="J1146">
        <v>4870</v>
      </c>
      <c r="K1146">
        <v>-1</v>
      </c>
      <c r="L1146">
        <f t="shared" si="192"/>
        <v>48.7</v>
      </c>
      <c r="M1146">
        <f t="shared" si="193"/>
        <v>60.514773333333331</v>
      </c>
      <c r="N1146">
        <f t="shared" si="194"/>
        <v>15.714309999999999</v>
      </c>
      <c r="O1146">
        <f t="shared" si="195"/>
        <v>0.19835973350531841</v>
      </c>
      <c r="P1146">
        <f t="shared" si="196"/>
        <v>367.36222645184966</v>
      </c>
      <c r="Q1146">
        <f t="shared" si="197"/>
        <v>0.36736222645184968</v>
      </c>
      <c r="R1146" s="1">
        <f t="shared" si="198"/>
        <v>3.472222222222765E-4</v>
      </c>
      <c r="S1146" s="8">
        <v>3.472222222222765E-4</v>
      </c>
      <c r="T1146" s="8">
        <f t="shared" si="199"/>
        <v>1058003.2121811616</v>
      </c>
      <c r="U1146">
        <f t="shared" si="200"/>
        <v>0.45092592592592595</v>
      </c>
      <c r="W1146" s="7">
        <f>U1146/VLOOKUP(A1146,Vlookup!A:B,2,FALSE)</f>
        <v>4.7465886939571152E-3</v>
      </c>
    </row>
    <row r="1147" spans="1:23" x14ac:dyDescent="0.35">
      <c r="A1147">
        <v>17</v>
      </c>
      <c r="B1147">
        <v>12</v>
      </c>
      <c r="D1147">
        <v>60307007</v>
      </c>
      <c r="E1147">
        <v>15427190</v>
      </c>
      <c r="F1147">
        <v>200308</v>
      </c>
      <c r="G1147" t="str">
        <f t="shared" si="190"/>
        <v>20:03:08</v>
      </c>
      <c r="H1147">
        <v>10411</v>
      </c>
      <c r="I1147" t="str">
        <f t="shared" si="191"/>
        <v>1-04-11</v>
      </c>
      <c r="J1147">
        <v>4280</v>
      </c>
      <c r="K1147">
        <v>-1</v>
      </c>
      <c r="L1147">
        <f t="shared" si="192"/>
        <v>42.8</v>
      </c>
      <c r="M1147">
        <f t="shared" si="193"/>
        <v>60.511678333333336</v>
      </c>
      <c r="N1147">
        <f t="shared" si="194"/>
        <v>15.711983333333333</v>
      </c>
      <c r="O1147">
        <f t="shared" si="195"/>
        <v>0.23448335062258957</v>
      </c>
      <c r="P1147">
        <f t="shared" si="196"/>
        <v>434.2631653530359</v>
      </c>
      <c r="Q1147">
        <f t="shared" si="197"/>
        <v>0.43426316535303588</v>
      </c>
      <c r="R1147" s="1">
        <f t="shared" si="198"/>
        <v>3.4722222222216548E-4</v>
      </c>
      <c r="S1147" s="8">
        <v>3.4722222222216548E-4</v>
      </c>
      <c r="T1147" s="8">
        <f t="shared" si="199"/>
        <v>1250677.9162169478</v>
      </c>
      <c r="U1147">
        <f t="shared" si="200"/>
        <v>0.39629629629629631</v>
      </c>
      <c r="W1147" s="7">
        <f>U1147/VLOOKUP(A1147,Vlookup!A:B,2,FALSE)</f>
        <v>4.1715399610136455E-3</v>
      </c>
    </row>
    <row r="1148" spans="1:23" x14ac:dyDescent="0.35">
      <c r="A1148">
        <v>17</v>
      </c>
      <c r="B1148">
        <v>13</v>
      </c>
      <c r="D1148">
        <v>60305262</v>
      </c>
      <c r="E1148">
        <v>15424021</v>
      </c>
      <c r="F1148">
        <v>200338</v>
      </c>
      <c r="G1148" t="str">
        <f t="shared" si="190"/>
        <v>20:03:38</v>
      </c>
      <c r="H1148">
        <v>10411</v>
      </c>
      <c r="I1148" t="str">
        <f t="shared" si="191"/>
        <v>1-04-11</v>
      </c>
      <c r="J1148">
        <v>6180</v>
      </c>
      <c r="K1148">
        <v>-1</v>
      </c>
      <c r="L1148">
        <f t="shared" si="192"/>
        <v>61.8</v>
      </c>
      <c r="M1148">
        <f t="shared" si="193"/>
        <v>60.508769999999998</v>
      </c>
      <c r="N1148">
        <f t="shared" si="194"/>
        <v>15.706701666666667</v>
      </c>
      <c r="O1148">
        <f t="shared" si="195"/>
        <v>0.28379483790598187</v>
      </c>
      <c r="P1148">
        <f t="shared" si="196"/>
        <v>525.58803980187838</v>
      </c>
      <c r="Q1148">
        <f t="shared" si="197"/>
        <v>0.5255880398018784</v>
      </c>
      <c r="R1148" s="1">
        <f t="shared" si="198"/>
        <v>3.4722222222216548E-4</v>
      </c>
      <c r="S1148" s="8">
        <v>3.4722222222216548E-4</v>
      </c>
      <c r="T1148" s="8">
        <f t="shared" si="199"/>
        <v>1513693.5546296572</v>
      </c>
      <c r="U1148">
        <f t="shared" si="200"/>
        <v>0.5722222222222223</v>
      </c>
      <c r="W1148" s="7">
        <f>U1148/VLOOKUP(A1148,Vlookup!A:B,2,FALSE)</f>
        <v>6.0233918128654975E-3</v>
      </c>
    </row>
    <row r="1149" spans="1:23" x14ac:dyDescent="0.35">
      <c r="A1149">
        <v>17</v>
      </c>
      <c r="B1149">
        <v>14</v>
      </c>
      <c r="D1149">
        <v>60302930</v>
      </c>
      <c r="E1149">
        <v>15420754</v>
      </c>
      <c r="F1149">
        <v>200408</v>
      </c>
      <c r="G1149" t="str">
        <f t="shared" si="190"/>
        <v>20:04:08</v>
      </c>
      <c r="H1149">
        <v>10411</v>
      </c>
      <c r="I1149" t="str">
        <f t="shared" si="191"/>
        <v>1-04-11</v>
      </c>
      <c r="J1149">
        <v>5750</v>
      </c>
      <c r="K1149">
        <v>-1</v>
      </c>
      <c r="L1149">
        <f t="shared" si="192"/>
        <v>57.5</v>
      </c>
      <c r="M1149">
        <f t="shared" si="193"/>
        <v>60.504883333333332</v>
      </c>
      <c r="N1149">
        <f t="shared" si="194"/>
        <v>15.701256666666668</v>
      </c>
      <c r="O1149">
        <f t="shared" si="195"/>
        <v>0.27331922402082498</v>
      </c>
      <c r="P1149">
        <f t="shared" si="196"/>
        <v>506.18720288656789</v>
      </c>
      <c r="Q1149">
        <f t="shared" si="197"/>
        <v>0.50618720288656793</v>
      </c>
      <c r="R1149" s="1">
        <f t="shared" si="198"/>
        <v>3.472222222222765E-4</v>
      </c>
      <c r="S1149" s="8">
        <v>3.472222222222765E-4</v>
      </c>
      <c r="T1149" s="8">
        <f t="shared" si="199"/>
        <v>1457819.1443130877</v>
      </c>
      <c r="U1149">
        <f t="shared" si="200"/>
        <v>0.53240740740740733</v>
      </c>
      <c r="W1149" s="7">
        <f>U1149/VLOOKUP(A1149,Vlookup!A:B,2,FALSE)</f>
        <v>5.60428849902534E-3</v>
      </c>
    </row>
    <row r="1150" spans="1:23" x14ac:dyDescent="0.35">
      <c r="A1150">
        <v>17</v>
      </c>
      <c r="B1150">
        <v>15</v>
      </c>
      <c r="D1150">
        <v>60300227</v>
      </c>
      <c r="E1150">
        <v>15421507</v>
      </c>
      <c r="F1150">
        <v>200438</v>
      </c>
      <c r="G1150" t="str">
        <f t="shared" si="190"/>
        <v>20:04:38</v>
      </c>
      <c r="H1150">
        <v>10411</v>
      </c>
      <c r="I1150" t="str">
        <f t="shared" si="191"/>
        <v>1-04-11</v>
      </c>
      <c r="J1150">
        <v>6950</v>
      </c>
      <c r="K1150">
        <v>-1</v>
      </c>
      <c r="L1150">
        <f t="shared" si="192"/>
        <v>69.5</v>
      </c>
      <c r="M1150">
        <f t="shared" si="193"/>
        <v>60.50037833333333</v>
      </c>
      <c r="N1150">
        <f t="shared" si="194"/>
        <v>15.702511666666666</v>
      </c>
      <c r="O1150">
        <f t="shared" si="195"/>
        <v>0.29970093035024653</v>
      </c>
      <c r="P1150">
        <f t="shared" si="196"/>
        <v>555.04612300865654</v>
      </c>
      <c r="Q1150">
        <f t="shared" si="197"/>
        <v>0.55504612300865652</v>
      </c>
      <c r="R1150" s="1">
        <f t="shared" si="198"/>
        <v>3.4722222222216548E-4</v>
      </c>
      <c r="S1150" s="8">
        <v>3.4722222222216548E-4</v>
      </c>
      <c r="T1150" s="8">
        <f t="shared" si="199"/>
        <v>1598532.834265192</v>
      </c>
      <c r="U1150">
        <f t="shared" si="200"/>
        <v>0.6435185185185186</v>
      </c>
      <c r="W1150" s="7">
        <f>U1150/VLOOKUP(A1150,Vlookup!A:B,2,FALSE)</f>
        <v>6.7738791423001959E-3</v>
      </c>
    </row>
    <row r="1151" spans="1:23" x14ac:dyDescent="0.35">
      <c r="A1151">
        <v>17</v>
      </c>
      <c r="B1151">
        <v>16</v>
      </c>
      <c r="D1151">
        <v>60297270</v>
      </c>
      <c r="E1151">
        <v>15420585</v>
      </c>
      <c r="F1151">
        <v>200508</v>
      </c>
      <c r="G1151" t="str">
        <f t="shared" si="190"/>
        <v>20:05:08</v>
      </c>
      <c r="H1151">
        <v>10411</v>
      </c>
      <c r="I1151" t="str">
        <f t="shared" si="191"/>
        <v>1-04-11</v>
      </c>
      <c r="J1151">
        <v>6970</v>
      </c>
      <c r="K1151">
        <v>-1</v>
      </c>
      <c r="L1151">
        <f t="shared" si="192"/>
        <v>69.7</v>
      </c>
      <c r="M1151">
        <f t="shared" si="193"/>
        <v>60.495449999999998</v>
      </c>
      <c r="N1151">
        <f t="shared" si="194"/>
        <v>15.700975</v>
      </c>
      <c r="O1151">
        <f t="shared" si="195"/>
        <v>0.29706499212199267</v>
      </c>
      <c r="P1151">
        <f t="shared" si="196"/>
        <v>550.16436540993038</v>
      </c>
      <c r="Q1151">
        <f t="shared" si="197"/>
        <v>0.55016436540993041</v>
      </c>
      <c r="R1151" s="1">
        <f t="shared" si="198"/>
        <v>3.4722222222216548E-4</v>
      </c>
      <c r="S1151" s="8">
        <v>3.4722222222216548E-4</v>
      </c>
      <c r="T1151" s="8">
        <f t="shared" si="199"/>
        <v>1584473.3723808585</v>
      </c>
      <c r="U1151">
        <f t="shared" si="200"/>
        <v>0.64537037037037037</v>
      </c>
      <c r="W1151" s="7">
        <f>U1151/VLOOKUP(A1151,Vlookup!A:B,2,FALSE)</f>
        <v>6.7933723196881091E-3</v>
      </c>
    </row>
    <row r="1152" spans="1:23" x14ac:dyDescent="0.35">
      <c r="A1152">
        <v>17</v>
      </c>
      <c r="B1152">
        <v>17</v>
      </c>
      <c r="D1152">
        <v>60295402</v>
      </c>
      <c r="E1152">
        <v>15415909</v>
      </c>
      <c r="F1152">
        <v>200538</v>
      </c>
      <c r="G1152" t="str">
        <f t="shared" si="190"/>
        <v>20:05:38</v>
      </c>
      <c r="H1152">
        <v>10411</v>
      </c>
      <c r="I1152" t="str">
        <f t="shared" si="191"/>
        <v>1-04-11</v>
      </c>
      <c r="J1152">
        <v>6530</v>
      </c>
      <c r="K1152">
        <v>-1</v>
      </c>
      <c r="L1152">
        <f t="shared" si="192"/>
        <v>65.3</v>
      </c>
      <c r="M1152">
        <f t="shared" si="193"/>
        <v>60.492336666666667</v>
      </c>
      <c r="N1152">
        <f t="shared" si="194"/>
        <v>15.693181666666666</v>
      </c>
      <c r="O1152">
        <f t="shared" si="195"/>
        <v>0.30746758739850871</v>
      </c>
      <c r="P1152">
        <f t="shared" si="196"/>
        <v>569.42997186203809</v>
      </c>
      <c r="Q1152">
        <f t="shared" si="197"/>
        <v>0.56942997186203814</v>
      </c>
      <c r="R1152" s="1">
        <f t="shared" si="198"/>
        <v>3.4722222222238752E-4</v>
      </c>
      <c r="S1152" s="8">
        <v>3.4722222222238752E-4</v>
      </c>
      <c r="T1152" s="8">
        <f t="shared" si="199"/>
        <v>1639958.318961889</v>
      </c>
      <c r="U1152">
        <f t="shared" si="200"/>
        <v>0.60462962962962963</v>
      </c>
      <c r="W1152" s="7">
        <f>U1152/VLOOKUP(A1152,Vlookup!A:B,2,FALSE)</f>
        <v>6.3645224171539963E-3</v>
      </c>
    </row>
    <row r="1153" spans="1:23" x14ac:dyDescent="0.35">
      <c r="A1153">
        <v>17</v>
      </c>
      <c r="B1153">
        <v>18</v>
      </c>
      <c r="D1153">
        <v>60292335</v>
      </c>
      <c r="E1153">
        <v>15415674</v>
      </c>
      <c r="F1153">
        <v>200608</v>
      </c>
      <c r="G1153" t="str">
        <f t="shared" si="190"/>
        <v>20:06:08</v>
      </c>
      <c r="H1153">
        <v>10411</v>
      </c>
      <c r="I1153" t="str">
        <f t="shared" si="191"/>
        <v>1-04-11</v>
      </c>
      <c r="J1153">
        <v>6180</v>
      </c>
      <c r="K1153">
        <v>-1</v>
      </c>
      <c r="L1153">
        <f t="shared" si="192"/>
        <v>61.8</v>
      </c>
      <c r="M1153">
        <f t="shared" si="193"/>
        <v>60.487225000000002</v>
      </c>
      <c r="N1153">
        <f t="shared" si="194"/>
        <v>15.69279</v>
      </c>
      <c r="O1153">
        <f t="shared" si="195"/>
        <v>0.29949696606564358</v>
      </c>
      <c r="P1153">
        <f t="shared" si="196"/>
        <v>554.66838115357189</v>
      </c>
      <c r="Q1153">
        <f t="shared" si="197"/>
        <v>0.55466838115357187</v>
      </c>
      <c r="R1153" s="1">
        <f t="shared" si="198"/>
        <v>3.4722222222216548E-4</v>
      </c>
      <c r="S1153" s="8">
        <v>3.4722222222216548E-4</v>
      </c>
      <c r="T1153" s="8">
        <f t="shared" si="199"/>
        <v>1597444.9377225481</v>
      </c>
      <c r="U1153">
        <f t="shared" si="200"/>
        <v>0.5722222222222223</v>
      </c>
      <c r="W1153" s="7">
        <f>U1153/VLOOKUP(A1153,Vlookup!A:B,2,FALSE)</f>
        <v>6.0233918128654975E-3</v>
      </c>
    </row>
    <row r="1154" spans="1:23" x14ac:dyDescent="0.35">
      <c r="A1154">
        <v>17</v>
      </c>
      <c r="B1154">
        <v>19</v>
      </c>
      <c r="D1154">
        <v>60290948</v>
      </c>
      <c r="E1154">
        <v>15410298</v>
      </c>
      <c r="F1154">
        <v>200638</v>
      </c>
      <c r="G1154" t="str">
        <f t="shared" si="190"/>
        <v>20:06:38</v>
      </c>
      <c r="H1154">
        <v>10411</v>
      </c>
      <c r="I1154" t="str">
        <f t="shared" si="191"/>
        <v>1-04-11</v>
      </c>
      <c r="J1154">
        <v>6930</v>
      </c>
      <c r="K1154">
        <v>-1</v>
      </c>
      <c r="L1154">
        <f t="shared" si="192"/>
        <v>69.3</v>
      </c>
      <c r="M1154">
        <f t="shared" si="193"/>
        <v>60.484913333333331</v>
      </c>
      <c r="N1154">
        <f t="shared" si="194"/>
        <v>15.68383</v>
      </c>
      <c r="O1154">
        <f t="shared" si="195"/>
        <v>0.31143393031903449</v>
      </c>
      <c r="P1154">
        <f t="shared" si="196"/>
        <v>576.77563895085189</v>
      </c>
      <c r="Q1154">
        <f t="shared" si="197"/>
        <v>0.57677563895085193</v>
      </c>
      <c r="R1154" s="1">
        <f t="shared" si="198"/>
        <v>3.472222222222765E-4</v>
      </c>
      <c r="S1154" s="8">
        <v>3.472222222222765E-4</v>
      </c>
      <c r="T1154" s="8">
        <f t="shared" si="199"/>
        <v>1661113.8401781938</v>
      </c>
      <c r="U1154">
        <f t="shared" si="200"/>
        <v>0.64166666666666672</v>
      </c>
      <c r="W1154" s="7">
        <f>U1154/VLOOKUP(A1154,Vlookup!A:B,2,FALSE)</f>
        <v>6.7543859649122811E-3</v>
      </c>
    </row>
    <row r="1155" spans="1:23" x14ac:dyDescent="0.35">
      <c r="A1155">
        <v>17</v>
      </c>
      <c r="B1155">
        <v>20</v>
      </c>
      <c r="D1155">
        <v>60288871</v>
      </c>
      <c r="E1155">
        <v>15405603</v>
      </c>
      <c r="F1155">
        <v>200708</v>
      </c>
      <c r="G1155" t="str">
        <f t="shared" ref="G1155:G1218" si="201">IF(LEN(F1155)=6,MID(F1155,1,2)&amp;":"&amp;MID(F1155,3,2)&amp;":"&amp;MID(F1155,5,2),MID(F1155,1,1)&amp;":"&amp;MID(F1155,2,2)&amp;":"&amp;MID(F1155,4,2))</f>
        <v>20:07:08</v>
      </c>
      <c r="H1155">
        <v>10411</v>
      </c>
      <c r="I1155" t="str">
        <f t="shared" ref="I1155:I1218" si="202">IF(LEN(H1155)=6,MID(H1155,1,2)&amp;"-"&amp;MID(H1155,3,2)&amp;"-"&amp;MID(H1155,5,2),MID(H1155,1,1)&amp;"-"&amp;MID(H1155,2,2)&amp;"-"&amp;MID(H1155,4,2))</f>
        <v>1-04-11</v>
      </c>
      <c r="J1155">
        <v>6659</v>
      </c>
      <c r="K1155">
        <v>-1</v>
      </c>
      <c r="L1155">
        <f t="shared" ref="L1155:L1218" si="203">J1155/100</f>
        <v>66.59</v>
      </c>
      <c r="M1155">
        <f t="shared" ref="M1155:M1218" si="204" xml:space="preserve"> LEFT(D1155,2) + ((MID(D1155,3,2)&amp;"."&amp;RIGHT(D1155,4))/60)</f>
        <v>60.481451666666665</v>
      </c>
      <c r="N1155">
        <f t="shared" ref="N1155:N1218" si="205" xml:space="preserve"> LEFT(E1155,2) + ((MID(E1155,3,2)&amp;"."&amp;RIGHT(E1155,4))/60)</f>
        <v>15.676005</v>
      </c>
      <c r="O1155">
        <f t="shared" ref="O1155:O1218" si="206">ACOS((SIN(M1155*PI()/180)*SIN(M1156*PI()/180)+COS(M1155*PI()/180)*COS(M1156*PI()/180)*COS(N1156*PI()/180-N1155*PI()/180)))*3443.8985</f>
        <v>0.29416182641809241</v>
      </c>
      <c r="P1155">
        <f t="shared" ref="P1155:P1218" si="207">O1155*1852</f>
        <v>544.78770252630716</v>
      </c>
      <c r="Q1155">
        <f t="shared" ref="Q1155:Q1218" si="208">P1155*0.001</f>
        <v>0.54478770252630715</v>
      </c>
      <c r="R1155" s="1">
        <f t="shared" ref="R1155:R1218" si="209">IF(A1156=A1155,G1156-G1155,0)</f>
        <v>3.4722222222216548E-4</v>
      </c>
      <c r="S1155" s="8">
        <v>3.4722222222216548E-4</v>
      </c>
      <c r="T1155" s="8">
        <f t="shared" ref="T1155:T1218" si="210">P1155/S1155</f>
        <v>1568988.5832760211</v>
      </c>
      <c r="U1155">
        <f t="shared" ref="U1155:U1165" si="211">IF(A1155=A1156,((L1155*5)/18)/(MINUTE(R1155)*60+SECOND(R1155)),0)</f>
        <v>0.61657407407407416</v>
      </c>
      <c r="W1155" s="7">
        <f>U1155/VLOOKUP(A1155,Vlookup!A:B,2,FALSE)</f>
        <v>6.4902534113060436E-3</v>
      </c>
    </row>
    <row r="1156" spans="1:23" x14ac:dyDescent="0.35">
      <c r="A1156">
        <v>17</v>
      </c>
      <c r="B1156">
        <v>21</v>
      </c>
      <c r="D1156">
        <v>60287774</v>
      </c>
      <c r="E1156">
        <v>15400075</v>
      </c>
      <c r="F1156">
        <v>200738</v>
      </c>
      <c r="G1156" t="str">
        <f t="shared" si="201"/>
        <v>20:07:38</v>
      </c>
      <c r="H1156">
        <v>10411</v>
      </c>
      <c r="I1156" t="str">
        <f t="shared" si="202"/>
        <v>1-04-11</v>
      </c>
      <c r="J1156">
        <v>6409</v>
      </c>
      <c r="K1156">
        <v>-1</v>
      </c>
      <c r="L1156">
        <f t="shared" si="203"/>
        <v>64.09</v>
      </c>
      <c r="M1156">
        <f t="shared" si="204"/>
        <v>60.479623333333336</v>
      </c>
      <c r="N1156">
        <f t="shared" si="205"/>
        <v>15.666791666666667</v>
      </c>
      <c r="O1156">
        <f t="shared" si="206"/>
        <v>0.30951757696417148</v>
      </c>
      <c r="P1156">
        <f t="shared" si="207"/>
        <v>573.2265525376456</v>
      </c>
      <c r="Q1156">
        <f t="shared" si="208"/>
        <v>0.57322655253764565</v>
      </c>
      <c r="R1156" s="1">
        <f t="shared" si="209"/>
        <v>3.4722222222216548E-4</v>
      </c>
      <c r="S1156" s="8">
        <v>3.4722222222216548E-4</v>
      </c>
      <c r="T1156" s="8">
        <f t="shared" si="210"/>
        <v>1650892.4713086891</v>
      </c>
      <c r="U1156">
        <f t="shared" si="211"/>
        <v>0.59342592592592602</v>
      </c>
      <c r="W1156" s="7">
        <f>U1156/VLOOKUP(A1156,Vlookup!A:B,2,FALSE)</f>
        <v>6.2465886939571157E-3</v>
      </c>
    </row>
    <row r="1157" spans="1:23" x14ac:dyDescent="0.35">
      <c r="A1157">
        <v>17</v>
      </c>
      <c r="B1157">
        <v>22</v>
      </c>
      <c r="D1157">
        <v>60285365</v>
      </c>
      <c r="E1157">
        <v>15396149</v>
      </c>
      <c r="F1157">
        <v>200808</v>
      </c>
      <c r="G1157" t="str">
        <f t="shared" si="201"/>
        <v>20:08:08</v>
      </c>
      <c r="H1157">
        <v>10411</v>
      </c>
      <c r="I1157" t="str">
        <f t="shared" si="202"/>
        <v>1-04-11</v>
      </c>
      <c r="J1157">
        <v>7740</v>
      </c>
      <c r="K1157">
        <v>-1</v>
      </c>
      <c r="L1157">
        <f t="shared" si="203"/>
        <v>77.400000000000006</v>
      </c>
      <c r="M1157">
        <f t="shared" si="204"/>
        <v>60.475608333333334</v>
      </c>
      <c r="N1157">
        <f t="shared" si="205"/>
        <v>15.660248333333334</v>
      </c>
      <c r="O1157">
        <f t="shared" si="206"/>
        <v>0.32629448765154601</v>
      </c>
      <c r="P1157">
        <f t="shared" si="207"/>
        <v>604.29739113066319</v>
      </c>
      <c r="Q1157">
        <f t="shared" si="208"/>
        <v>0.60429739113066316</v>
      </c>
      <c r="R1157" s="1">
        <f t="shared" si="209"/>
        <v>3.472222222222765E-4</v>
      </c>
      <c r="S1157" s="8">
        <v>3.472222222222765E-4</v>
      </c>
      <c r="T1157" s="8">
        <f t="shared" si="210"/>
        <v>1740376.486456038</v>
      </c>
      <c r="U1157">
        <f t="shared" si="211"/>
        <v>0.71666666666666667</v>
      </c>
      <c r="W1157" s="7">
        <f>U1157/VLOOKUP(A1157,Vlookup!A:B,2,FALSE)</f>
        <v>7.5438596491228067E-3</v>
      </c>
    </row>
    <row r="1158" spans="1:23" x14ac:dyDescent="0.35">
      <c r="A1158">
        <v>17</v>
      </c>
      <c r="B1158">
        <v>23</v>
      </c>
      <c r="D1158">
        <v>60282697</v>
      </c>
      <c r="E1158">
        <v>15392358</v>
      </c>
      <c r="F1158">
        <v>200838</v>
      </c>
      <c r="G1158" t="str">
        <f t="shared" si="201"/>
        <v>20:08:38</v>
      </c>
      <c r="H1158">
        <v>10411</v>
      </c>
      <c r="I1158" t="str">
        <f t="shared" si="202"/>
        <v>1-04-11</v>
      </c>
      <c r="J1158">
        <v>7080</v>
      </c>
      <c r="K1158">
        <v>-1</v>
      </c>
      <c r="L1158">
        <f t="shared" si="203"/>
        <v>70.8</v>
      </c>
      <c r="M1158">
        <f t="shared" si="204"/>
        <v>60.471161666666667</v>
      </c>
      <c r="N1158">
        <f t="shared" si="205"/>
        <v>15.653930000000001</v>
      </c>
      <c r="O1158">
        <f t="shared" si="206"/>
        <v>0.29067473049853315</v>
      </c>
      <c r="P1158">
        <f t="shared" si="207"/>
        <v>538.32960088328343</v>
      </c>
      <c r="Q1158">
        <f t="shared" si="208"/>
        <v>0.53832960088328341</v>
      </c>
      <c r="R1158" s="1">
        <f t="shared" si="209"/>
        <v>3.4722222222216548E-4</v>
      </c>
      <c r="S1158" s="8">
        <v>3.4722222222216548E-4</v>
      </c>
      <c r="T1158" s="8">
        <f t="shared" si="210"/>
        <v>1550389.2505441096</v>
      </c>
      <c r="U1158">
        <f t="shared" si="211"/>
        <v>0.65555555555555556</v>
      </c>
      <c r="W1158" s="7">
        <f>U1158/VLOOKUP(A1158,Vlookup!A:B,2,FALSE)</f>
        <v>6.9005847953216371E-3</v>
      </c>
    </row>
    <row r="1159" spans="1:23" x14ac:dyDescent="0.35">
      <c r="A1159">
        <v>17</v>
      </c>
      <c r="B1159">
        <v>24</v>
      </c>
      <c r="D1159">
        <v>60280356</v>
      </c>
      <c r="E1159">
        <v>15388880</v>
      </c>
      <c r="F1159">
        <v>200908</v>
      </c>
      <c r="G1159" t="str">
        <f t="shared" si="201"/>
        <v>20:09:08</v>
      </c>
      <c r="H1159">
        <v>10411</v>
      </c>
      <c r="I1159" t="str">
        <f t="shared" si="202"/>
        <v>1-04-11</v>
      </c>
      <c r="J1159">
        <v>6280</v>
      </c>
      <c r="K1159">
        <v>-1</v>
      </c>
      <c r="L1159">
        <f t="shared" si="203"/>
        <v>62.8</v>
      </c>
      <c r="M1159">
        <f t="shared" si="204"/>
        <v>60.467260000000003</v>
      </c>
      <c r="N1159">
        <f t="shared" si="205"/>
        <v>15.648133333333334</v>
      </c>
      <c r="O1159">
        <f t="shared" si="206"/>
        <v>0.29255409626344681</v>
      </c>
      <c r="P1159">
        <f t="shared" si="207"/>
        <v>541.81018627990352</v>
      </c>
      <c r="Q1159">
        <f t="shared" si="208"/>
        <v>0.54181018627990352</v>
      </c>
      <c r="R1159" s="1">
        <f t="shared" si="209"/>
        <v>3.4722222222216548E-4</v>
      </c>
      <c r="S1159" s="8">
        <v>3.4722222222216548E-4</v>
      </c>
      <c r="T1159" s="8">
        <f t="shared" si="210"/>
        <v>1560413.3364863771</v>
      </c>
      <c r="U1159">
        <f t="shared" si="211"/>
        <v>0.58148148148148138</v>
      </c>
      <c r="W1159" s="7">
        <f>U1159/VLOOKUP(A1159,Vlookup!A:B,2,FALSE)</f>
        <v>6.1208576998050667E-3</v>
      </c>
    </row>
    <row r="1160" spans="1:23" x14ac:dyDescent="0.35">
      <c r="A1160">
        <v>17</v>
      </c>
      <c r="B1160">
        <v>25</v>
      </c>
      <c r="D1160">
        <v>60279907</v>
      </c>
      <c r="E1160">
        <v>15383026</v>
      </c>
      <c r="F1160">
        <v>200938</v>
      </c>
      <c r="G1160" t="str">
        <f t="shared" si="201"/>
        <v>20:09:38</v>
      </c>
      <c r="H1160">
        <v>10411</v>
      </c>
      <c r="I1160" t="str">
        <f t="shared" si="202"/>
        <v>1-04-11</v>
      </c>
      <c r="J1160">
        <v>7240</v>
      </c>
      <c r="K1160">
        <v>-1</v>
      </c>
      <c r="L1160">
        <f t="shared" si="203"/>
        <v>72.400000000000006</v>
      </c>
      <c r="M1160">
        <f t="shared" si="204"/>
        <v>60.466511666666669</v>
      </c>
      <c r="N1160">
        <f t="shared" si="205"/>
        <v>15.638376666666666</v>
      </c>
      <c r="O1160">
        <f t="shared" si="206"/>
        <v>0.29660052597504966</v>
      </c>
      <c r="P1160">
        <f t="shared" si="207"/>
        <v>549.30417410579196</v>
      </c>
      <c r="Q1160">
        <f t="shared" si="208"/>
        <v>0.54930417410579202</v>
      </c>
      <c r="R1160" s="1">
        <f t="shared" si="209"/>
        <v>3.4722222222238752E-4</v>
      </c>
      <c r="S1160" s="8">
        <v>3.4722222222238752E-4</v>
      </c>
      <c r="T1160" s="8">
        <f t="shared" si="210"/>
        <v>1581996.0214239277</v>
      </c>
      <c r="U1160">
        <f t="shared" si="211"/>
        <v>0.67037037037037039</v>
      </c>
      <c r="W1160" s="7">
        <f>U1160/VLOOKUP(A1160,Vlookup!A:B,2,FALSE)</f>
        <v>7.0565302144249518E-3</v>
      </c>
    </row>
    <row r="1161" spans="1:23" x14ac:dyDescent="0.35">
      <c r="A1161">
        <v>17</v>
      </c>
      <c r="B1161">
        <v>26</v>
      </c>
      <c r="D1161">
        <v>60279658</v>
      </c>
      <c r="E1161">
        <v>15377041</v>
      </c>
      <c r="F1161">
        <v>201008</v>
      </c>
      <c r="G1161" t="str">
        <f t="shared" si="201"/>
        <v>20:10:08</v>
      </c>
      <c r="H1161">
        <v>10411</v>
      </c>
      <c r="I1161" t="str">
        <f t="shared" si="202"/>
        <v>1-04-11</v>
      </c>
      <c r="J1161">
        <v>6720</v>
      </c>
      <c r="K1161">
        <v>-1</v>
      </c>
      <c r="L1161">
        <f t="shared" si="203"/>
        <v>67.2</v>
      </c>
      <c r="M1161">
        <f t="shared" si="204"/>
        <v>60.466096666666665</v>
      </c>
      <c r="N1161">
        <f t="shared" si="205"/>
        <v>15.628401666666667</v>
      </c>
      <c r="O1161">
        <f t="shared" si="206"/>
        <v>0.33032999179154598</v>
      </c>
      <c r="P1161">
        <f t="shared" si="207"/>
        <v>611.77114479794318</v>
      </c>
      <c r="Q1161">
        <f t="shared" si="208"/>
        <v>0.61177114479794314</v>
      </c>
      <c r="R1161" s="1">
        <f t="shared" si="209"/>
        <v>3.4722222222216548E-4</v>
      </c>
      <c r="S1161" s="8">
        <v>3.4722222222216548E-4</v>
      </c>
      <c r="T1161" s="8">
        <f t="shared" si="210"/>
        <v>1761900.8970183644</v>
      </c>
      <c r="U1161">
        <f t="shared" si="211"/>
        <v>0.62222222222222223</v>
      </c>
      <c r="W1161" s="7">
        <f>U1161/VLOOKUP(A1161,Vlookup!A:B,2,FALSE)</f>
        <v>6.5497076023391812E-3</v>
      </c>
    </row>
    <row r="1162" spans="1:23" x14ac:dyDescent="0.35">
      <c r="A1162">
        <v>17</v>
      </c>
      <c r="B1162">
        <v>27</v>
      </c>
      <c r="D1162">
        <v>60279443</v>
      </c>
      <c r="E1162">
        <v>15370366</v>
      </c>
      <c r="F1162">
        <v>201038</v>
      </c>
      <c r="G1162" t="str">
        <f t="shared" si="201"/>
        <v>20:10:38</v>
      </c>
      <c r="H1162">
        <v>10411</v>
      </c>
      <c r="I1162" t="str">
        <f t="shared" si="202"/>
        <v>1-04-11</v>
      </c>
      <c r="J1162">
        <v>7300</v>
      </c>
      <c r="K1162">
        <v>-1</v>
      </c>
      <c r="L1162">
        <f t="shared" si="203"/>
        <v>73</v>
      </c>
      <c r="M1162">
        <f t="shared" si="204"/>
        <v>60.465738333333334</v>
      </c>
      <c r="N1162">
        <f t="shared" si="205"/>
        <v>15.617276666666667</v>
      </c>
      <c r="O1162">
        <f t="shared" si="206"/>
        <v>0.23622511318551154</v>
      </c>
      <c r="P1162">
        <f t="shared" si="207"/>
        <v>437.48890961956738</v>
      </c>
      <c r="Q1162">
        <f t="shared" si="208"/>
        <v>0.43748890961956738</v>
      </c>
      <c r="R1162" s="1">
        <f t="shared" si="209"/>
        <v>3.472222222222765E-4</v>
      </c>
      <c r="S1162" s="8">
        <v>3.472222222222765E-4</v>
      </c>
      <c r="T1162" s="8">
        <f t="shared" si="210"/>
        <v>1259968.0597041571</v>
      </c>
      <c r="U1162">
        <f t="shared" si="211"/>
        <v>0.67592592592592593</v>
      </c>
      <c r="W1162" s="7">
        <f>U1162/VLOOKUP(A1162,Vlookup!A:B,2,FALSE)</f>
        <v>7.1150097465886939E-3</v>
      </c>
    </row>
    <row r="1163" spans="1:23" x14ac:dyDescent="0.35">
      <c r="A1163">
        <v>17</v>
      </c>
      <c r="B1163">
        <v>28</v>
      </c>
      <c r="D1163">
        <v>60280183</v>
      </c>
      <c r="E1163">
        <v>15365824</v>
      </c>
      <c r="F1163">
        <v>201108</v>
      </c>
      <c r="G1163" t="str">
        <f t="shared" si="201"/>
        <v>20:11:08</v>
      </c>
      <c r="H1163">
        <v>10411</v>
      </c>
      <c r="I1163" t="str">
        <f t="shared" si="202"/>
        <v>1-04-11</v>
      </c>
      <c r="J1163">
        <v>4740</v>
      </c>
      <c r="K1163">
        <v>-1</v>
      </c>
      <c r="L1163">
        <f t="shared" si="203"/>
        <v>47.4</v>
      </c>
      <c r="M1163">
        <f t="shared" si="204"/>
        <v>60.466971666666666</v>
      </c>
      <c r="N1163">
        <f t="shared" si="205"/>
        <v>15.609706666666666</v>
      </c>
      <c r="O1163">
        <f t="shared" si="206"/>
        <v>6.5701101579254031E-2</v>
      </c>
      <c r="P1163">
        <f t="shared" si="207"/>
        <v>121.67844012477846</v>
      </c>
      <c r="Q1163">
        <f t="shared" si="208"/>
        <v>0.12167844012477846</v>
      </c>
      <c r="R1163" s="1">
        <f t="shared" si="209"/>
        <v>3.4722222222216548E-4</v>
      </c>
      <c r="S1163" s="8">
        <v>3.4722222222216548E-4</v>
      </c>
      <c r="T1163" s="8">
        <f t="shared" si="210"/>
        <v>350433.90755941923</v>
      </c>
      <c r="U1163">
        <f t="shared" si="211"/>
        <v>0.43888888888888888</v>
      </c>
      <c r="W1163" s="7">
        <f>U1163/VLOOKUP(A1163,Vlookup!A:B,2,FALSE)</f>
        <v>4.6198830409356724E-3</v>
      </c>
    </row>
    <row r="1164" spans="1:23" x14ac:dyDescent="0.35">
      <c r="A1164">
        <v>17</v>
      </c>
      <c r="B1164">
        <v>29</v>
      </c>
      <c r="D1164">
        <v>60280201</v>
      </c>
      <c r="E1164">
        <v>15364494</v>
      </c>
      <c r="F1164">
        <v>201138</v>
      </c>
      <c r="G1164" t="str">
        <f t="shared" si="201"/>
        <v>20:11:38</v>
      </c>
      <c r="H1164">
        <v>10411</v>
      </c>
      <c r="I1164" t="str">
        <f t="shared" si="202"/>
        <v>1-04-11</v>
      </c>
      <c r="J1164">
        <v>180</v>
      </c>
      <c r="K1164">
        <v>-1</v>
      </c>
      <c r="L1164">
        <f t="shared" si="203"/>
        <v>1.8</v>
      </c>
      <c r="M1164">
        <f t="shared" si="204"/>
        <v>60.467001666666668</v>
      </c>
      <c r="N1164">
        <f t="shared" si="205"/>
        <v>15.60749</v>
      </c>
      <c r="O1164">
        <f t="shared" si="206"/>
        <v>4.6426137440054423E-2</v>
      </c>
      <c r="P1164">
        <f t="shared" si="207"/>
        <v>85.981206538980786</v>
      </c>
      <c r="Q1164">
        <f t="shared" si="208"/>
        <v>8.5981206538980781E-2</v>
      </c>
      <c r="R1164" s="1">
        <f t="shared" si="209"/>
        <v>9.9618055555555585E-2</v>
      </c>
      <c r="S1164" s="8">
        <v>9.9618055555555585E-2</v>
      </c>
      <c r="T1164" s="8">
        <f t="shared" si="210"/>
        <v>863.10866096990094</v>
      </c>
      <c r="U1164">
        <f t="shared" si="211"/>
        <v>3.5536602700781805E-4</v>
      </c>
      <c r="W1164" s="7">
        <f>U1164/VLOOKUP(A1164,Vlookup!A:B,2,FALSE)</f>
        <v>3.7406950211349269E-6</v>
      </c>
    </row>
    <row r="1165" spans="1:23" x14ac:dyDescent="0.35">
      <c r="A1165">
        <v>17</v>
      </c>
      <c r="B1165">
        <v>30</v>
      </c>
      <c r="D1165">
        <v>60279780</v>
      </c>
      <c r="E1165">
        <v>15364887</v>
      </c>
      <c r="F1165">
        <v>223505</v>
      </c>
      <c r="G1165" t="str">
        <f t="shared" si="201"/>
        <v>22:35:05</v>
      </c>
      <c r="H1165">
        <v>10411</v>
      </c>
      <c r="I1165" t="str">
        <f t="shared" si="202"/>
        <v>1-04-11</v>
      </c>
      <c r="J1165">
        <v>190</v>
      </c>
      <c r="K1165">
        <v>-1</v>
      </c>
      <c r="L1165">
        <f t="shared" si="203"/>
        <v>1.9</v>
      </c>
      <c r="M1165">
        <f t="shared" si="204"/>
        <v>60.466299999999997</v>
      </c>
      <c r="N1165">
        <f t="shared" si="205"/>
        <v>15.608145</v>
      </c>
      <c r="O1165">
        <f t="shared" si="206"/>
        <v>4.6878671919930053E-2</v>
      </c>
      <c r="P1165">
        <f t="shared" si="207"/>
        <v>86.819300395710457</v>
      </c>
      <c r="Q1165">
        <f t="shared" si="208"/>
        <v>8.6819300395710453E-2</v>
      </c>
      <c r="R1165" s="1">
        <f t="shared" si="209"/>
        <v>8.796296296296191E-4</v>
      </c>
      <c r="S1165" s="8">
        <v>8.796296296296191E-4</v>
      </c>
      <c r="T1165" s="8">
        <f t="shared" si="210"/>
        <v>98699.836239335171</v>
      </c>
      <c r="U1165">
        <f t="shared" si="211"/>
        <v>6.9444444444444449E-3</v>
      </c>
      <c r="W1165" s="7">
        <f>U1165/VLOOKUP(A1165,Vlookup!A:B,2,FALSE)</f>
        <v>7.3099415204678364E-5</v>
      </c>
    </row>
    <row r="1166" spans="1:23" x14ac:dyDescent="0.35">
      <c r="A1166">
        <v>17</v>
      </c>
      <c r="B1166">
        <v>31</v>
      </c>
      <c r="D1166">
        <v>60280175</v>
      </c>
      <c r="E1166">
        <v>15364378</v>
      </c>
      <c r="F1166">
        <v>223621</v>
      </c>
      <c r="G1166" t="str">
        <f t="shared" si="201"/>
        <v>22:36:21</v>
      </c>
      <c r="H1166">
        <v>10411</v>
      </c>
      <c r="I1166" t="str">
        <f t="shared" si="202"/>
        <v>1-04-11</v>
      </c>
      <c r="J1166">
        <v>210</v>
      </c>
      <c r="K1166">
        <v>-1</v>
      </c>
      <c r="L1166">
        <f t="shared" si="203"/>
        <v>2.1</v>
      </c>
      <c r="M1166">
        <f t="shared" si="204"/>
        <v>60.466958333333331</v>
      </c>
      <c r="N1166">
        <f t="shared" si="205"/>
        <v>15.607296666666667</v>
      </c>
      <c r="O1166">
        <f t="shared" si="206"/>
        <v>5.0954441258731324E-2</v>
      </c>
      <c r="P1166">
        <f t="shared" si="207"/>
        <v>94.367625211170406</v>
      </c>
      <c r="Q1166">
        <f t="shared" si="208"/>
        <v>9.4367625211170411E-2</v>
      </c>
      <c r="R1166" s="1">
        <f t="shared" si="209"/>
        <v>-0.67915509259259266</v>
      </c>
      <c r="S1166" s="8">
        <v>-0.67915509259259266</v>
      </c>
      <c r="T1166" s="8">
        <f t="shared" si="210"/>
        <v>-138.94856453322521</v>
      </c>
      <c r="U1166">
        <v>0</v>
      </c>
      <c r="W1166" s="7">
        <f>U1166/VLOOKUP(A1166,Vlookup!A:B,2,FALSE)</f>
        <v>0</v>
      </c>
    </row>
    <row r="1167" spans="1:23" x14ac:dyDescent="0.35">
      <c r="A1167">
        <v>17</v>
      </c>
      <c r="B1167">
        <v>32</v>
      </c>
      <c r="D1167">
        <v>60279973</v>
      </c>
      <c r="E1167">
        <v>15363431</v>
      </c>
      <c r="F1167">
        <v>61822</v>
      </c>
      <c r="G1167" t="str">
        <f t="shared" si="201"/>
        <v>6:18:22</v>
      </c>
      <c r="H1167">
        <v>20411</v>
      </c>
      <c r="I1167" t="str">
        <f t="shared" si="202"/>
        <v>2-04-11</v>
      </c>
      <c r="J1167">
        <v>4930</v>
      </c>
      <c r="K1167">
        <v>-1</v>
      </c>
      <c r="L1167">
        <f t="shared" si="203"/>
        <v>49.3</v>
      </c>
      <c r="M1167">
        <f t="shared" si="204"/>
        <v>60.466621666666668</v>
      </c>
      <c r="N1167">
        <f t="shared" si="205"/>
        <v>15.605718333333334</v>
      </c>
      <c r="O1167">
        <f t="shared" si="206"/>
        <v>0.29217483846209341</v>
      </c>
      <c r="P1167">
        <f t="shared" si="207"/>
        <v>541.10780083179702</v>
      </c>
      <c r="Q1167">
        <f t="shared" si="208"/>
        <v>0.54110780083179699</v>
      </c>
      <c r="R1167" s="1">
        <f t="shared" si="209"/>
        <v>3.4722222222222099E-4</v>
      </c>
      <c r="S1167" s="8">
        <v>3.4722222222222099E-4</v>
      </c>
      <c r="T1167" s="8">
        <f t="shared" si="210"/>
        <v>1558390.4663955809</v>
      </c>
      <c r="U1167">
        <f t="shared" ref="U1167:U1198" si="212">IF(A1167=A1168,((L1167*5)/18)/(MINUTE(R1167)*60+SECOND(R1167)),0)</f>
        <v>0.45648148148148149</v>
      </c>
      <c r="W1167" s="7">
        <f>U1167/VLOOKUP(A1167,Vlookup!A:B,2,FALSE)</f>
        <v>4.8050682261208582E-3</v>
      </c>
    </row>
    <row r="1168" spans="1:23" x14ac:dyDescent="0.35">
      <c r="A1168">
        <v>17</v>
      </c>
      <c r="B1168">
        <v>33</v>
      </c>
      <c r="D1168">
        <v>60279903</v>
      </c>
      <c r="E1168">
        <v>15357516</v>
      </c>
      <c r="F1168">
        <v>61852</v>
      </c>
      <c r="G1168" t="str">
        <f t="shared" si="201"/>
        <v>6:18:52</v>
      </c>
      <c r="H1168">
        <v>20411</v>
      </c>
      <c r="I1168" t="str">
        <f t="shared" si="202"/>
        <v>2-04-11</v>
      </c>
      <c r="J1168">
        <v>8059</v>
      </c>
      <c r="K1168">
        <v>-1</v>
      </c>
      <c r="L1168">
        <f t="shared" si="203"/>
        <v>80.59</v>
      </c>
      <c r="M1168">
        <f t="shared" si="204"/>
        <v>60.466504999999998</v>
      </c>
      <c r="N1168">
        <f t="shared" si="205"/>
        <v>15.59586</v>
      </c>
      <c r="O1168">
        <f t="shared" si="206"/>
        <v>0.32296051098193446</v>
      </c>
      <c r="P1168">
        <f t="shared" si="207"/>
        <v>598.12286633854262</v>
      </c>
      <c r="Q1168">
        <f t="shared" si="208"/>
        <v>0.59812286633854261</v>
      </c>
      <c r="R1168" s="1">
        <f t="shared" si="209"/>
        <v>3.4722222222222099E-4</v>
      </c>
      <c r="S1168" s="8">
        <v>3.4722222222222099E-4</v>
      </c>
      <c r="T1168" s="8">
        <f t="shared" si="210"/>
        <v>1722593.8550550088</v>
      </c>
      <c r="U1168">
        <f t="shared" si="212"/>
        <v>0.74620370370370381</v>
      </c>
      <c r="W1168" s="7">
        <f>U1168/VLOOKUP(A1168,Vlookup!A:B,2,FALSE)</f>
        <v>7.8547758284600398E-3</v>
      </c>
    </row>
    <row r="1169" spans="1:23" x14ac:dyDescent="0.35">
      <c r="A1169">
        <v>17</v>
      </c>
      <c r="B1169">
        <v>34</v>
      </c>
      <c r="D1169">
        <v>60280599</v>
      </c>
      <c r="E1169">
        <v>15351130</v>
      </c>
      <c r="F1169">
        <v>61922</v>
      </c>
      <c r="G1169" t="str">
        <f t="shared" si="201"/>
        <v>6:19:22</v>
      </c>
      <c r="H1169">
        <v>20411</v>
      </c>
      <c r="I1169" t="str">
        <f t="shared" si="202"/>
        <v>2-04-11</v>
      </c>
      <c r="J1169">
        <v>8310</v>
      </c>
      <c r="K1169">
        <v>-1</v>
      </c>
      <c r="L1169">
        <f t="shared" si="203"/>
        <v>83.1</v>
      </c>
      <c r="M1169">
        <f t="shared" si="204"/>
        <v>60.467664999999997</v>
      </c>
      <c r="N1169">
        <f t="shared" si="205"/>
        <v>15.585216666666666</v>
      </c>
      <c r="O1169">
        <f t="shared" si="206"/>
        <v>0.34012636797938417</v>
      </c>
      <c r="P1169">
        <f t="shared" si="207"/>
        <v>629.91403349781945</v>
      </c>
      <c r="Q1169">
        <f t="shared" si="208"/>
        <v>0.62991403349781949</v>
      </c>
      <c r="R1169" s="1">
        <f t="shared" si="209"/>
        <v>3.4722222222222099E-4</v>
      </c>
      <c r="S1169" s="8">
        <v>3.4722222222222099E-4</v>
      </c>
      <c r="T1169" s="8">
        <f t="shared" si="210"/>
        <v>1814152.4164737265</v>
      </c>
      <c r="U1169">
        <f t="shared" si="212"/>
        <v>0.76944444444444438</v>
      </c>
      <c r="W1169" s="7">
        <f>U1169/VLOOKUP(A1169,Vlookup!A:B,2,FALSE)</f>
        <v>8.0994152046783615E-3</v>
      </c>
    </row>
    <row r="1170" spans="1:23" x14ac:dyDescent="0.35">
      <c r="A1170">
        <v>17</v>
      </c>
      <c r="B1170">
        <v>35</v>
      </c>
      <c r="D1170">
        <v>60279169</v>
      </c>
      <c r="E1170">
        <v>15344883</v>
      </c>
      <c r="F1170">
        <v>61952</v>
      </c>
      <c r="G1170" t="str">
        <f t="shared" si="201"/>
        <v>6:19:52</v>
      </c>
      <c r="H1170">
        <v>20411</v>
      </c>
      <c r="I1170" t="str">
        <f t="shared" si="202"/>
        <v>2-04-11</v>
      </c>
      <c r="J1170">
        <v>6770</v>
      </c>
      <c r="K1170">
        <v>-1</v>
      </c>
      <c r="L1170">
        <f t="shared" si="203"/>
        <v>67.7</v>
      </c>
      <c r="M1170">
        <f t="shared" si="204"/>
        <v>60.465281666666669</v>
      </c>
      <c r="N1170">
        <f t="shared" si="205"/>
        <v>15.574805</v>
      </c>
      <c r="O1170">
        <f t="shared" si="206"/>
        <v>0.19679041658976729</v>
      </c>
      <c r="P1170">
        <f t="shared" si="207"/>
        <v>364.455851524249</v>
      </c>
      <c r="Q1170">
        <f t="shared" si="208"/>
        <v>0.36445585152424903</v>
      </c>
      <c r="R1170" s="1">
        <f t="shared" si="209"/>
        <v>3.4722222222222099E-4</v>
      </c>
      <c r="S1170" s="8">
        <v>3.4722222222222099E-4</v>
      </c>
      <c r="T1170" s="8">
        <f t="shared" si="210"/>
        <v>1049632.8523898409</v>
      </c>
      <c r="U1170">
        <f t="shared" si="212"/>
        <v>0.62685185185185188</v>
      </c>
      <c r="W1170" s="7">
        <f>U1170/VLOOKUP(A1170,Vlookup!A:B,2,FALSE)</f>
        <v>6.5984405458089672E-3</v>
      </c>
    </row>
    <row r="1171" spans="1:23" x14ac:dyDescent="0.35">
      <c r="A1171">
        <v>17</v>
      </c>
      <c r="B1171">
        <v>36</v>
      </c>
      <c r="D1171">
        <v>60277861</v>
      </c>
      <c r="E1171">
        <v>15341910</v>
      </c>
      <c r="F1171">
        <v>62022</v>
      </c>
      <c r="G1171" t="str">
        <f t="shared" si="201"/>
        <v>6:20:22</v>
      </c>
      <c r="H1171">
        <v>20411</v>
      </c>
      <c r="I1171" t="str">
        <f t="shared" si="202"/>
        <v>2-04-11</v>
      </c>
      <c r="J1171">
        <v>3080</v>
      </c>
      <c r="K1171">
        <v>-1</v>
      </c>
      <c r="L1171">
        <f t="shared" si="203"/>
        <v>30.8</v>
      </c>
      <c r="M1171">
        <f t="shared" si="204"/>
        <v>60.463101666666667</v>
      </c>
      <c r="N1171">
        <f t="shared" si="205"/>
        <v>15.569850000000001</v>
      </c>
      <c r="O1171">
        <f t="shared" si="206"/>
        <v>0.14767892929076215</v>
      </c>
      <c r="P1171">
        <f t="shared" si="207"/>
        <v>273.50137704649148</v>
      </c>
      <c r="Q1171">
        <f t="shared" si="208"/>
        <v>0.27350137704649147</v>
      </c>
      <c r="R1171" s="1">
        <f t="shared" si="209"/>
        <v>3.4722222222222099E-4</v>
      </c>
      <c r="S1171" s="8">
        <v>3.4722222222222099E-4</v>
      </c>
      <c r="T1171" s="8">
        <f t="shared" si="210"/>
        <v>787683.96589389828</v>
      </c>
      <c r="U1171">
        <f t="shared" si="212"/>
        <v>0.28518518518518515</v>
      </c>
      <c r="W1171" s="7">
        <f>U1171/VLOOKUP(A1171,Vlookup!A:B,2,FALSE)</f>
        <v>3.0019493177387913E-3</v>
      </c>
    </row>
    <row r="1172" spans="1:23" x14ac:dyDescent="0.35">
      <c r="A1172">
        <v>17</v>
      </c>
      <c r="B1172">
        <v>37</v>
      </c>
      <c r="D1172">
        <v>60278056</v>
      </c>
      <c r="E1172">
        <v>15338946</v>
      </c>
      <c r="F1172">
        <v>62052</v>
      </c>
      <c r="G1172" t="str">
        <f t="shared" si="201"/>
        <v>6:20:52</v>
      </c>
      <c r="H1172">
        <v>20411</v>
      </c>
      <c r="I1172" t="str">
        <f t="shared" si="202"/>
        <v>2-04-11</v>
      </c>
      <c r="J1172">
        <v>3770</v>
      </c>
      <c r="K1172">
        <v>-1</v>
      </c>
      <c r="L1172">
        <f t="shared" si="203"/>
        <v>37.700000000000003</v>
      </c>
      <c r="M1172">
        <f t="shared" si="204"/>
        <v>60.463426666666663</v>
      </c>
      <c r="N1172">
        <f t="shared" si="205"/>
        <v>15.564909999999999</v>
      </c>
      <c r="O1172">
        <f t="shared" si="206"/>
        <v>0.16507774600589781</v>
      </c>
      <c r="P1172">
        <f t="shared" si="207"/>
        <v>305.72398560292277</v>
      </c>
      <c r="Q1172">
        <f t="shared" si="208"/>
        <v>0.3057239856029228</v>
      </c>
      <c r="R1172" s="1">
        <f t="shared" si="209"/>
        <v>3.4722222222222099E-4</v>
      </c>
      <c r="S1172" s="8">
        <v>3.4722222222222099E-4</v>
      </c>
      <c r="T1172" s="8">
        <f t="shared" si="210"/>
        <v>880485.07853642071</v>
      </c>
      <c r="U1172">
        <f t="shared" si="212"/>
        <v>0.34907407407407404</v>
      </c>
      <c r="W1172" s="7">
        <f>U1172/VLOOKUP(A1172,Vlookup!A:B,2,FALSE)</f>
        <v>3.6744639376218319E-3</v>
      </c>
    </row>
    <row r="1173" spans="1:23" x14ac:dyDescent="0.35">
      <c r="A1173">
        <v>17</v>
      </c>
      <c r="B1173">
        <v>38</v>
      </c>
      <c r="D1173">
        <v>60279703</v>
      </c>
      <c r="E1173">
        <v>15339052</v>
      </c>
      <c r="F1173">
        <v>62122</v>
      </c>
      <c r="G1173" t="str">
        <f t="shared" si="201"/>
        <v>6:21:22</v>
      </c>
      <c r="H1173">
        <v>20411</v>
      </c>
      <c r="I1173" t="str">
        <f t="shared" si="202"/>
        <v>2-04-11</v>
      </c>
      <c r="J1173">
        <v>5190</v>
      </c>
      <c r="K1173">
        <v>-1</v>
      </c>
      <c r="L1173">
        <f t="shared" si="203"/>
        <v>51.9</v>
      </c>
      <c r="M1173">
        <f t="shared" si="204"/>
        <v>60.466171666666668</v>
      </c>
      <c r="N1173">
        <f t="shared" si="205"/>
        <v>15.565086666666666</v>
      </c>
      <c r="O1173">
        <f t="shared" si="206"/>
        <v>0.27202454380308838</v>
      </c>
      <c r="P1173">
        <f t="shared" si="207"/>
        <v>503.78945512331967</v>
      </c>
      <c r="Q1173">
        <f t="shared" si="208"/>
        <v>0.50378945512331963</v>
      </c>
      <c r="R1173" s="1">
        <f t="shared" si="209"/>
        <v>3.4722222222222099E-4</v>
      </c>
      <c r="S1173" s="8">
        <v>3.4722222222222099E-4</v>
      </c>
      <c r="T1173" s="8">
        <f t="shared" si="210"/>
        <v>1450913.6307551658</v>
      </c>
      <c r="U1173">
        <f t="shared" si="212"/>
        <v>0.48055555555555551</v>
      </c>
      <c r="W1173" s="7">
        <f>U1173/VLOOKUP(A1173,Vlookup!A:B,2,FALSE)</f>
        <v>5.0584795321637422E-3</v>
      </c>
    </row>
    <row r="1174" spans="1:23" x14ac:dyDescent="0.35">
      <c r="A1174">
        <v>17</v>
      </c>
      <c r="B1174">
        <v>39</v>
      </c>
      <c r="D1174">
        <v>60282414</v>
      </c>
      <c r="E1174">
        <v>15339365</v>
      </c>
      <c r="F1174">
        <v>62152</v>
      </c>
      <c r="G1174" t="str">
        <f t="shared" si="201"/>
        <v>6:21:52</v>
      </c>
      <c r="H1174">
        <v>20411</v>
      </c>
      <c r="I1174" t="str">
        <f t="shared" si="202"/>
        <v>2-04-11</v>
      </c>
      <c r="J1174">
        <v>6720</v>
      </c>
      <c r="K1174">
        <v>-1</v>
      </c>
      <c r="L1174">
        <f t="shared" si="203"/>
        <v>67.2</v>
      </c>
      <c r="M1174">
        <f t="shared" si="204"/>
        <v>60.470689999999998</v>
      </c>
      <c r="N1174">
        <f t="shared" si="205"/>
        <v>15.565608333333333</v>
      </c>
      <c r="O1174">
        <f t="shared" si="206"/>
        <v>0.19839638685600483</v>
      </c>
      <c r="P1174">
        <f t="shared" si="207"/>
        <v>367.43010845732096</v>
      </c>
      <c r="Q1174">
        <f t="shared" si="208"/>
        <v>0.36743010845732094</v>
      </c>
      <c r="R1174" s="1">
        <f t="shared" si="209"/>
        <v>3.4722222222222099E-4</v>
      </c>
      <c r="S1174" s="8">
        <v>3.4722222222222099E-4</v>
      </c>
      <c r="T1174" s="8">
        <f t="shared" si="210"/>
        <v>1058198.7123570882</v>
      </c>
      <c r="U1174">
        <f t="shared" si="212"/>
        <v>0.62222222222222223</v>
      </c>
      <c r="W1174" s="7">
        <f>U1174/VLOOKUP(A1174,Vlookup!A:B,2,FALSE)</f>
        <v>6.5497076023391812E-3</v>
      </c>
    </row>
    <row r="1175" spans="1:23" x14ac:dyDescent="0.35">
      <c r="A1175">
        <v>17</v>
      </c>
      <c r="B1175">
        <v>40</v>
      </c>
      <c r="D1175">
        <v>60284334</v>
      </c>
      <c r="E1175">
        <v>15338380</v>
      </c>
      <c r="F1175">
        <v>62222</v>
      </c>
      <c r="G1175" t="str">
        <f t="shared" si="201"/>
        <v>6:22:22</v>
      </c>
      <c r="H1175">
        <v>20411</v>
      </c>
      <c r="I1175" t="str">
        <f t="shared" si="202"/>
        <v>2-04-11</v>
      </c>
      <c r="J1175">
        <v>2330</v>
      </c>
      <c r="K1175">
        <v>-1</v>
      </c>
      <c r="L1175">
        <f t="shared" si="203"/>
        <v>23.3</v>
      </c>
      <c r="M1175">
        <f t="shared" si="204"/>
        <v>60.473889999999997</v>
      </c>
      <c r="N1175">
        <f t="shared" si="205"/>
        <v>15.563966666666667</v>
      </c>
      <c r="O1175">
        <f t="shared" si="206"/>
        <v>0.2020329722811442</v>
      </c>
      <c r="P1175">
        <f t="shared" si="207"/>
        <v>374.16506466467905</v>
      </c>
      <c r="Q1175">
        <f t="shared" si="208"/>
        <v>0.37416506466467908</v>
      </c>
      <c r="R1175" s="1">
        <f t="shared" si="209"/>
        <v>3.4722222222222099E-4</v>
      </c>
      <c r="S1175" s="8">
        <v>3.4722222222222099E-4</v>
      </c>
      <c r="T1175" s="8">
        <f t="shared" si="210"/>
        <v>1077595.3862342795</v>
      </c>
      <c r="U1175">
        <f t="shared" si="212"/>
        <v>0.21574074074074073</v>
      </c>
      <c r="W1175" s="7">
        <f>U1175/VLOOKUP(A1175,Vlookup!A:B,2,FALSE)</f>
        <v>2.2709551656920077E-3</v>
      </c>
    </row>
    <row r="1176" spans="1:23" x14ac:dyDescent="0.35">
      <c r="A1176">
        <v>17</v>
      </c>
      <c r="B1176">
        <v>41</v>
      </c>
      <c r="D1176">
        <v>60285802</v>
      </c>
      <c r="E1176">
        <v>15335574</v>
      </c>
      <c r="F1176">
        <v>62252</v>
      </c>
      <c r="G1176" t="str">
        <f t="shared" si="201"/>
        <v>6:22:52</v>
      </c>
      <c r="H1176">
        <v>20411</v>
      </c>
      <c r="I1176" t="str">
        <f t="shared" si="202"/>
        <v>2-04-11</v>
      </c>
      <c r="J1176">
        <v>6650</v>
      </c>
      <c r="K1176">
        <v>-1</v>
      </c>
      <c r="L1176">
        <f t="shared" si="203"/>
        <v>66.5</v>
      </c>
      <c r="M1176">
        <f t="shared" si="204"/>
        <v>60.476336666666668</v>
      </c>
      <c r="N1176">
        <f t="shared" si="205"/>
        <v>15.559290000000001</v>
      </c>
      <c r="O1176">
        <f t="shared" si="206"/>
        <v>0.31548486972494405</v>
      </c>
      <c r="P1176">
        <f t="shared" si="207"/>
        <v>584.27797873059637</v>
      </c>
      <c r="Q1176">
        <f t="shared" si="208"/>
        <v>0.58427797873059639</v>
      </c>
      <c r="R1176" s="1">
        <f t="shared" si="209"/>
        <v>3.4722222222222099E-4</v>
      </c>
      <c r="S1176" s="8">
        <v>3.4722222222222099E-4</v>
      </c>
      <c r="T1176" s="8">
        <f t="shared" si="210"/>
        <v>1682720.5787441235</v>
      </c>
      <c r="U1176">
        <f t="shared" si="212"/>
        <v>0.6157407407407407</v>
      </c>
      <c r="W1176" s="7">
        <f>U1176/VLOOKUP(A1176,Vlookup!A:B,2,FALSE)</f>
        <v>6.4814814814814813E-3</v>
      </c>
    </row>
    <row r="1177" spans="1:23" x14ac:dyDescent="0.35">
      <c r="A1177">
        <v>17</v>
      </c>
      <c r="B1177">
        <v>42</v>
      </c>
      <c r="D1177">
        <v>60287564</v>
      </c>
      <c r="E1177">
        <v>15330277</v>
      </c>
      <c r="F1177">
        <v>62322</v>
      </c>
      <c r="G1177" t="str">
        <f t="shared" si="201"/>
        <v>6:23:22</v>
      </c>
      <c r="H1177">
        <v>20411</v>
      </c>
      <c r="I1177" t="str">
        <f t="shared" si="202"/>
        <v>2-04-11</v>
      </c>
      <c r="J1177">
        <v>7459</v>
      </c>
      <c r="K1177">
        <v>-1</v>
      </c>
      <c r="L1177">
        <f t="shared" si="203"/>
        <v>74.59</v>
      </c>
      <c r="M1177">
        <f t="shared" si="204"/>
        <v>60.479273333333332</v>
      </c>
      <c r="N1177">
        <f t="shared" si="205"/>
        <v>15.550461666666667</v>
      </c>
      <c r="O1177">
        <f t="shared" si="206"/>
        <v>0.32876143921796219</v>
      </c>
      <c r="P1177">
        <f t="shared" si="207"/>
        <v>608.86618543166594</v>
      </c>
      <c r="Q1177">
        <f t="shared" si="208"/>
        <v>0.60886618543166593</v>
      </c>
      <c r="R1177" s="1">
        <f t="shared" si="209"/>
        <v>3.4722222222222099E-4</v>
      </c>
      <c r="S1177" s="8">
        <v>3.4722222222222099E-4</v>
      </c>
      <c r="T1177" s="8">
        <f t="shared" si="210"/>
        <v>1753534.6140432041</v>
      </c>
      <c r="U1177">
        <f t="shared" si="212"/>
        <v>0.69064814814814823</v>
      </c>
      <c r="W1177" s="7">
        <f>U1177/VLOOKUP(A1177,Vlookup!A:B,2,FALSE)</f>
        <v>7.2699805068226131E-3</v>
      </c>
    </row>
    <row r="1178" spans="1:23" x14ac:dyDescent="0.35">
      <c r="A1178">
        <v>17</v>
      </c>
      <c r="B1178">
        <v>43</v>
      </c>
      <c r="D1178">
        <v>60290198</v>
      </c>
      <c r="E1178">
        <v>15326304</v>
      </c>
      <c r="F1178">
        <v>62352</v>
      </c>
      <c r="G1178" t="str">
        <f t="shared" si="201"/>
        <v>6:23:52</v>
      </c>
      <c r="H1178">
        <v>20411</v>
      </c>
      <c r="I1178" t="str">
        <f t="shared" si="202"/>
        <v>2-04-11</v>
      </c>
      <c r="J1178">
        <v>7359</v>
      </c>
      <c r="K1178">
        <v>-1</v>
      </c>
      <c r="L1178">
        <f t="shared" si="203"/>
        <v>73.59</v>
      </c>
      <c r="M1178">
        <f t="shared" si="204"/>
        <v>60.483663333333332</v>
      </c>
      <c r="N1178">
        <f t="shared" si="205"/>
        <v>15.543839999999999</v>
      </c>
      <c r="O1178">
        <f t="shared" si="206"/>
        <v>0.33700441797126457</v>
      </c>
      <c r="P1178">
        <f t="shared" si="207"/>
        <v>624.13218208278204</v>
      </c>
      <c r="Q1178">
        <f t="shared" si="208"/>
        <v>0.62413218208278209</v>
      </c>
      <c r="R1178" s="1">
        <f t="shared" si="209"/>
        <v>3.4722222222222099E-4</v>
      </c>
      <c r="S1178" s="8">
        <v>3.4722222222222099E-4</v>
      </c>
      <c r="T1178" s="8">
        <f t="shared" si="210"/>
        <v>1797500.6843984188</v>
      </c>
      <c r="U1178">
        <f t="shared" si="212"/>
        <v>0.68138888888888904</v>
      </c>
      <c r="W1178" s="7">
        <f>U1178/VLOOKUP(A1178,Vlookup!A:B,2,FALSE)</f>
        <v>7.172514619883043E-3</v>
      </c>
    </row>
    <row r="1179" spans="1:23" x14ac:dyDescent="0.35">
      <c r="A1179">
        <v>17</v>
      </c>
      <c r="B1179">
        <v>44</v>
      </c>
      <c r="D1179">
        <v>60293562</v>
      </c>
      <c r="E1179">
        <v>15326278</v>
      </c>
      <c r="F1179">
        <v>62422</v>
      </c>
      <c r="G1179" t="str">
        <f t="shared" si="201"/>
        <v>6:24:22</v>
      </c>
      <c r="H1179">
        <v>20411</v>
      </c>
      <c r="I1179" t="str">
        <f t="shared" si="202"/>
        <v>2-04-11</v>
      </c>
      <c r="J1179">
        <v>7159</v>
      </c>
      <c r="K1179">
        <v>-1</v>
      </c>
      <c r="L1179">
        <f t="shared" si="203"/>
        <v>71.59</v>
      </c>
      <c r="M1179">
        <f t="shared" si="204"/>
        <v>60.489269999999998</v>
      </c>
      <c r="N1179">
        <f t="shared" si="205"/>
        <v>15.543796666666667</v>
      </c>
      <c r="O1179">
        <f t="shared" si="206"/>
        <v>0.33079347704827095</v>
      </c>
      <c r="P1179">
        <f t="shared" si="207"/>
        <v>612.62951949339777</v>
      </c>
      <c r="Q1179">
        <f t="shared" si="208"/>
        <v>0.61262951949339772</v>
      </c>
      <c r="R1179" s="1">
        <f t="shared" si="209"/>
        <v>3.4722222222222099E-4</v>
      </c>
      <c r="S1179" s="8">
        <v>3.4722222222222099E-4</v>
      </c>
      <c r="T1179" s="8">
        <f t="shared" si="210"/>
        <v>1764373.0161409918</v>
      </c>
      <c r="U1179">
        <f t="shared" si="212"/>
        <v>0.66287037037037044</v>
      </c>
      <c r="W1179" s="7">
        <f>U1179/VLOOKUP(A1179,Vlookup!A:B,2,FALSE)</f>
        <v>6.9775828460038993E-3</v>
      </c>
    </row>
    <row r="1180" spans="1:23" x14ac:dyDescent="0.35">
      <c r="A1180">
        <v>17</v>
      </c>
      <c r="B1180">
        <v>45</v>
      </c>
      <c r="D1180">
        <v>60296562</v>
      </c>
      <c r="E1180">
        <v>15323477</v>
      </c>
      <c r="F1180">
        <v>62452</v>
      </c>
      <c r="G1180" t="str">
        <f t="shared" si="201"/>
        <v>6:24:52</v>
      </c>
      <c r="H1180">
        <v>20411</v>
      </c>
      <c r="I1180" t="str">
        <f t="shared" si="202"/>
        <v>2-04-11</v>
      </c>
      <c r="J1180">
        <v>7609</v>
      </c>
      <c r="K1180">
        <v>-1</v>
      </c>
      <c r="L1180">
        <f t="shared" si="203"/>
        <v>76.09</v>
      </c>
      <c r="M1180">
        <f t="shared" si="204"/>
        <v>60.49427</v>
      </c>
      <c r="N1180">
        <f t="shared" si="205"/>
        <v>15.539128333333334</v>
      </c>
      <c r="O1180">
        <f t="shared" si="206"/>
        <v>0.35594918940494813</v>
      </c>
      <c r="P1180">
        <f t="shared" si="207"/>
        <v>659.21789877796391</v>
      </c>
      <c r="Q1180">
        <f t="shared" si="208"/>
        <v>0.65921789877796388</v>
      </c>
      <c r="R1180" s="1">
        <f t="shared" si="209"/>
        <v>3.4722222222222099E-4</v>
      </c>
      <c r="S1180" s="8">
        <v>3.4722222222222099E-4</v>
      </c>
      <c r="T1180" s="8">
        <f t="shared" si="210"/>
        <v>1898547.5484805428</v>
      </c>
      <c r="U1180">
        <f t="shared" si="212"/>
        <v>0.70453703703703707</v>
      </c>
      <c r="W1180" s="7">
        <f>U1180/VLOOKUP(A1180,Vlookup!A:B,2,FALSE)</f>
        <v>7.4161793372319691E-3</v>
      </c>
    </row>
    <row r="1181" spans="1:23" x14ac:dyDescent="0.35">
      <c r="A1181">
        <v>17</v>
      </c>
      <c r="B1181">
        <v>46</v>
      </c>
      <c r="D1181">
        <v>60300027</v>
      </c>
      <c r="E1181">
        <v>15325074</v>
      </c>
      <c r="F1181">
        <v>62522</v>
      </c>
      <c r="G1181" t="str">
        <f t="shared" si="201"/>
        <v>6:25:22</v>
      </c>
      <c r="H1181">
        <v>20411</v>
      </c>
      <c r="I1181" t="str">
        <f t="shared" si="202"/>
        <v>2-04-11</v>
      </c>
      <c r="J1181">
        <v>8130</v>
      </c>
      <c r="K1181">
        <v>-1</v>
      </c>
      <c r="L1181">
        <f t="shared" si="203"/>
        <v>81.3</v>
      </c>
      <c r="M1181">
        <f t="shared" si="204"/>
        <v>60.500045</v>
      </c>
      <c r="N1181">
        <f t="shared" si="205"/>
        <v>15.541790000000001</v>
      </c>
      <c r="O1181">
        <f t="shared" si="206"/>
        <v>0.29738356136781807</v>
      </c>
      <c r="P1181">
        <f t="shared" si="207"/>
        <v>550.75435565319901</v>
      </c>
      <c r="Q1181">
        <f t="shared" si="208"/>
        <v>0.55075435565319908</v>
      </c>
      <c r="R1181" s="1">
        <f t="shared" si="209"/>
        <v>3.4722222222222099E-4</v>
      </c>
      <c r="S1181" s="8">
        <v>3.4722222222222099E-4</v>
      </c>
      <c r="T1181" s="8">
        <f t="shared" si="210"/>
        <v>1586172.5442812189</v>
      </c>
      <c r="U1181">
        <f t="shared" si="212"/>
        <v>0.75277777777777777</v>
      </c>
      <c r="W1181" s="7">
        <f>U1181/VLOOKUP(A1181,Vlookup!A:B,2,FALSE)</f>
        <v>7.9239766081871336E-3</v>
      </c>
    </row>
    <row r="1182" spans="1:23" x14ac:dyDescent="0.35">
      <c r="A1182">
        <v>17</v>
      </c>
      <c r="B1182">
        <v>47</v>
      </c>
      <c r="D1182">
        <v>60302896</v>
      </c>
      <c r="E1182">
        <v>15323526</v>
      </c>
      <c r="F1182">
        <v>62552</v>
      </c>
      <c r="G1182" t="str">
        <f t="shared" si="201"/>
        <v>6:25:52</v>
      </c>
      <c r="H1182">
        <v>20411</v>
      </c>
      <c r="I1182" t="str">
        <f t="shared" si="202"/>
        <v>2-04-11</v>
      </c>
      <c r="J1182">
        <v>2060</v>
      </c>
      <c r="K1182">
        <v>-1</v>
      </c>
      <c r="L1182">
        <f t="shared" si="203"/>
        <v>20.6</v>
      </c>
      <c r="M1182">
        <f t="shared" si="204"/>
        <v>60.504826666666666</v>
      </c>
      <c r="N1182">
        <f t="shared" si="205"/>
        <v>15.539210000000001</v>
      </c>
      <c r="O1182">
        <f t="shared" si="206"/>
        <v>0.23475874251886453</v>
      </c>
      <c r="P1182">
        <f t="shared" si="207"/>
        <v>434.77319114493713</v>
      </c>
      <c r="Q1182">
        <f t="shared" si="208"/>
        <v>0.43477319114493712</v>
      </c>
      <c r="R1182" s="1">
        <f t="shared" si="209"/>
        <v>3.4722222222222099E-4</v>
      </c>
      <c r="S1182" s="8">
        <v>3.4722222222222099E-4</v>
      </c>
      <c r="T1182" s="8">
        <f t="shared" si="210"/>
        <v>1252146.7904974234</v>
      </c>
      <c r="U1182">
        <f t="shared" si="212"/>
        <v>0.19074074074074074</v>
      </c>
      <c r="W1182" s="7">
        <f>U1182/VLOOKUP(A1182,Vlookup!A:B,2,FALSE)</f>
        <v>2.0077972709551658E-3</v>
      </c>
    </row>
    <row r="1183" spans="1:23" x14ac:dyDescent="0.35">
      <c r="A1183">
        <v>17</v>
      </c>
      <c r="B1183">
        <v>48</v>
      </c>
      <c r="D1183">
        <v>60305182</v>
      </c>
      <c r="E1183">
        <v>15324573</v>
      </c>
      <c r="F1183">
        <v>62622</v>
      </c>
      <c r="G1183" t="str">
        <f t="shared" si="201"/>
        <v>6:26:22</v>
      </c>
      <c r="H1183">
        <v>20411</v>
      </c>
      <c r="I1183" t="str">
        <f t="shared" si="202"/>
        <v>2-04-11</v>
      </c>
      <c r="J1183">
        <v>5580</v>
      </c>
      <c r="K1183">
        <v>-1</v>
      </c>
      <c r="L1183">
        <f t="shared" si="203"/>
        <v>55.8</v>
      </c>
      <c r="M1183">
        <f t="shared" si="204"/>
        <v>60.508636666666668</v>
      </c>
      <c r="N1183">
        <f t="shared" si="205"/>
        <v>15.540955</v>
      </c>
      <c r="O1183">
        <f t="shared" si="206"/>
        <v>0.1986295830469407</v>
      </c>
      <c r="P1183">
        <f t="shared" si="207"/>
        <v>367.86198780293415</v>
      </c>
      <c r="Q1183">
        <f t="shared" si="208"/>
        <v>0.36786198780293416</v>
      </c>
      <c r="R1183" s="1">
        <f t="shared" si="209"/>
        <v>3.4722222222222099E-4</v>
      </c>
      <c r="S1183" s="8">
        <v>3.4722222222222099E-4</v>
      </c>
      <c r="T1183" s="8">
        <f t="shared" si="210"/>
        <v>1059442.5248724541</v>
      </c>
      <c r="U1183">
        <f t="shared" si="212"/>
        <v>0.51666666666666672</v>
      </c>
      <c r="W1183" s="7">
        <f>U1183/VLOOKUP(A1183,Vlookup!A:B,2,FALSE)</f>
        <v>5.4385964912280708E-3</v>
      </c>
    </row>
    <row r="1184" spans="1:23" x14ac:dyDescent="0.35">
      <c r="A1184">
        <v>17</v>
      </c>
      <c r="B1184">
        <v>49</v>
      </c>
      <c r="D1184">
        <v>60307152</v>
      </c>
      <c r="E1184">
        <v>15325029</v>
      </c>
      <c r="F1184">
        <v>62652</v>
      </c>
      <c r="G1184" t="str">
        <f t="shared" si="201"/>
        <v>6:26:52</v>
      </c>
      <c r="H1184">
        <v>20411</v>
      </c>
      <c r="I1184" t="str">
        <f t="shared" si="202"/>
        <v>2-04-11</v>
      </c>
      <c r="J1184">
        <v>5420</v>
      </c>
      <c r="K1184">
        <v>-1</v>
      </c>
      <c r="L1184">
        <f t="shared" si="203"/>
        <v>54.2</v>
      </c>
      <c r="M1184">
        <f t="shared" si="204"/>
        <v>60.511920000000003</v>
      </c>
      <c r="N1184">
        <f t="shared" si="205"/>
        <v>15.541715</v>
      </c>
      <c r="O1184">
        <f t="shared" si="206"/>
        <v>0.20346762602102839</v>
      </c>
      <c r="P1184">
        <f t="shared" si="207"/>
        <v>376.82204339094454</v>
      </c>
      <c r="Q1184">
        <f t="shared" si="208"/>
        <v>0.37682204339094455</v>
      </c>
      <c r="R1184" s="1">
        <f t="shared" si="209"/>
        <v>3.4722222222222099E-4</v>
      </c>
      <c r="S1184" s="8">
        <v>3.4722222222222099E-4</v>
      </c>
      <c r="T1184" s="8">
        <f t="shared" si="210"/>
        <v>1085247.4849659242</v>
      </c>
      <c r="U1184">
        <f t="shared" si="212"/>
        <v>0.50185185185185188</v>
      </c>
      <c r="W1184" s="7">
        <f>U1184/VLOOKUP(A1184,Vlookup!A:B,2,FALSE)</f>
        <v>5.2826510721247569E-3</v>
      </c>
    </row>
    <row r="1185" spans="1:23" x14ac:dyDescent="0.35">
      <c r="A1185">
        <v>17</v>
      </c>
      <c r="B1185">
        <v>50</v>
      </c>
      <c r="D1185">
        <v>60308893</v>
      </c>
      <c r="E1185">
        <v>15327154</v>
      </c>
      <c r="F1185">
        <v>62722</v>
      </c>
      <c r="G1185" t="str">
        <f t="shared" si="201"/>
        <v>6:27:22</v>
      </c>
      <c r="H1185">
        <v>20411</v>
      </c>
      <c r="I1185" t="str">
        <f t="shared" si="202"/>
        <v>2-04-11</v>
      </c>
      <c r="J1185">
        <v>8059</v>
      </c>
      <c r="K1185">
        <v>-1</v>
      </c>
      <c r="L1185">
        <f t="shared" si="203"/>
        <v>80.59</v>
      </c>
      <c r="M1185">
        <f t="shared" si="204"/>
        <v>60.51482166666667</v>
      </c>
      <c r="N1185">
        <f t="shared" si="205"/>
        <v>15.545256666666667</v>
      </c>
      <c r="O1185">
        <f t="shared" si="206"/>
        <v>0.42785912148225808</v>
      </c>
      <c r="P1185">
        <f t="shared" si="207"/>
        <v>792.3950929851419</v>
      </c>
      <c r="Q1185">
        <f t="shared" si="208"/>
        <v>0.79239509298514188</v>
      </c>
      <c r="R1185" s="1">
        <f t="shared" si="209"/>
        <v>3.4722222222222099E-4</v>
      </c>
      <c r="S1185" s="8">
        <v>3.4722222222222099E-4</v>
      </c>
      <c r="T1185" s="8">
        <f t="shared" si="210"/>
        <v>2282097.8677972169</v>
      </c>
      <c r="U1185">
        <f t="shared" si="212"/>
        <v>0.74620370370370381</v>
      </c>
      <c r="W1185" s="7">
        <f>U1185/VLOOKUP(A1185,Vlookup!A:B,2,FALSE)</f>
        <v>7.8547758284600398E-3</v>
      </c>
    </row>
    <row r="1186" spans="1:23" x14ac:dyDescent="0.35">
      <c r="A1186">
        <v>17</v>
      </c>
      <c r="B1186">
        <v>51</v>
      </c>
      <c r="D1186">
        <v>60312612</v>
      </c>
      <c r="E1186">
        <v>15331421</v>
      </c>
      <c r="F1186">
        <v>62752</v>
      </c>
      <c r="G1186" t="str">
        <f t="shared" si="201"/>
        <v>6:27:52</v>
      </c>
      <c r="H1186">
        <v>20411</v>
      </c>
      <c r="I1186" t="str">
        <f t="shared" si="202"/>
        <v>2-04-11</v>
      </c>
      <c r="J1186">
        <v>10470</v>
      </c>
      <c r="K1186">
        <v>-1</v>
      </c>
      <c r="L1186">
        <f t="shared" si="203"/>
        <v>104.7</v>
      </c>
      <c r="M1186">
        <f t="shared" si="204"/>
        <v>60.52102</v>
      </c>
      <c r="N1186">
        <f t="shared" si="205"/>
        <v>15.552368333333334</v>
      </c>
      <c r="O1186">
        <f t="shared" si="206"/>
        <v>0.97194362164603809</v>
      </c>
      <c r="P1186">
        <f t="shared" si="207"/>
        <v>1800.0395872884626</v>
      </c>
      <c r="Q1186">
        <f t="shared" si="208"/>
        <v>1.8000395872884627</v>
      </c>
      <c r="R1186" s="1">
        <f t="shared" si="209"/>
        <v>6.9444444444444198E-4</v>
      </c>
      <c r="S1186" s="8">
        <v>6.9444444444444198E-4</v>
      </c>
      <c r="T1186" s="8">
        <f t="shared" si="210"/>
        <v>2592057.0056953952</v>
      </c>
      <c r="U1186">
        <f t="shared" si="212"/>
        <v>0.48472222222222222</v>
      </c>
      <c r="W1186" s="7">
        <f>U1186/VLOOKUP(A1186,Vlookup!A:B,2,FALSE)</f>
        <v>5.10233918128655E-3</v>
      </c>
    </row>
    <row r="1187" spans="1:23" x14ac:dyDescent="0.35">
      <c r="A1187">
        <v>17</v>
      </c>
      <c r="B1187">
        <v>52</v>
      </c>
      <c r="D1187">
        <v>60322245</v>
      </c>
      <c r="E1187">
        <v>15333770</v>
      </c>
      <c r="F1187">
        <v>62852</v>
      </c>
      <c r="G1187" t="str">
        <f t="shared" si="201"/>
        <v>6:28:52</v>
      </c>
      <c r="H1187">
        <v>20411</v>
      </c>
      <c r="I1187" t="str">
        <f t="shared" si="202"/>
        <v>2-04-11</v>
      </c>
      <c r="J1187">
        <v>10800</v>
      </c>
      <c r="K1187">
        <v>-1</v>
      </c>
      <c r="L1187">
        <f t="shared" si="203"/>
        <v>108</v>
      </c>
      <c r="M1187">
        <f t="shared" si="204"/>
        <v>60.537075000000002</v>
      </c>
      <c r="N1187">
        <f t="shared" si="205"/>
        <v>15.556283333333333</v>
      </c>
      <c r="O1187">
        <f t="shared" si="206"/>
        <v>0.49674520012542217</v>
      </c>
      <c r="P1187">
        <f t="shared" si="207"/>
        <v>919.9721106322819</v>
      </c>
      <c r="Q1187">
        <f t="shared" si="208"/>
        <v>0.9199721106322819</v>
      </c>
      <c r="R1187" s="1">
        <f t="shared" si="209"/>
        <v>3.4722222222222099E-4</v>
      </c>
      <c r="S1187" s="8">
        <v>3.4722222222222099E-4</v>
      </c>
      <c r="T1187" s="8">
        <f t="shared" si="210"/>
        <v>2649519.6786209811</v>
      </c>
      <c r="U1187">
        <f t="shared" si="212"/>
        <v>1</v>
      </c>
      <c r="W1187" s="7">
        <f>U1187/VLOOKUP(A1187,Vlookup!A:B,2,FALSE)</f>
        <v>1.0526315789473684E-2</v>
      </c>
    </row>
    <row r="1188" spans="1:23" x14ac:dyDescent="0.35">
      <c r="A1188">
        <v>17</v>
      </c>
      <c r="B1188">
        <v>53</v>
      </c>
      <c r="D1188">
        <v>60326481</v>
      </c>
      <c r="E1188">
        <v>15339011</v>
      </c>
      <c r="F1188">
        <v>62922</v>
      </c>
      <c r="G1188" t="str">
        <f t="shared" si="201"/>
        <v>6:29:22</v>
      </c>
      <c r="H1188">
        <v>20411</v>
      </c>
      <c r="I1188" t="str">
        <f t="shared" si="202"/>
        <v>2-04-11</v>
      </c>
      <c r="J1188">
        <v>11560</v>
      </c>
      <c r="K1188">
        <v>-1</v>
      </c>
      <c r="L1188">
        <f t="shared" si="203"/>
        <v>115.6</v>
      </c>
      <c r="M1188">
        <f t="shared" si="204"/>
        <v>60.544134999999997</v>
      </c>
      <c r="N1188">
        <f t="shared" si="205"/>
        <v>15.565018333333333</v>
      </c>
      <c r="O1188">
        <f t="shared" si="206"/>
        <v>0.50650163107220192</v>
      </c>
      <c r="P1188">
        <f t="shared" si="207"/>
        <v>938.0410207457179</v>
      </c>
      <c r="Q1188">
        <f t="shared" si="208"/>
        <v>0.93804102074571794</v>
      </c>
      <c r="R1188" s="1">
        <f t="shared" si="209"/>
        <v>3.4722222222222099E-4</v>
      </c>
      <c r="S1188" s="8">
        <v>3.4722222222222099E-4</v>
      </c>
      <c r="T1188" s="8">
        <f t="shared" si="210"/>
        <v>2701558.1397476774</v>
      </c>
      <c r="U1188">
        <f t="shared" si="212"/>
        <v>1.0703703703703704</v>
      </c>
      <c r="W1188" s="7">
        <f>U1188/VLOOKUP(A1188,Vlookup!A:B,2,FALSE)</f>
        <v>1.1267056530214425E-2</v>
      </c>
    </row>
    <row r="1189" spans="1:23" x14ac:dyDescent="0.35">
      <c r="A1189">
        <v>17</v>
      </c>
      <c r="B1189">
        <v>54</v>
      </c>
      <c r="D1189">
        <v>60330850</v>
      </c>
      <c r="E1189">
        <v>15344186</v>
      </c>
      <c r="F1189">
        <v>62952</v>
      </c>
      <c r="G1189" t="str">
        <f t="shared" si="201"/>
        <v>6:29:52</v>
      </c>
      <c r="H1189">
        <v>20411</v>
      </c>
      <c r="I1189" t="str">
        <f t="shared" si="202"/>
        <v>2-04-11</v>
      </c>
      <c r="J1189">
        <v>10750</v>
      </c>
      <c r="K1189">
        <v>-1</v>
      </c>
      <c r="L1189">
        <f t="shared" si="203"/>
        <v>107.5</v>
      </c>
      <c r="M1189">
        <f t="shared" si="204"/>
        <v>60.551416666666668</v>
      </c>
      <c r="N1189">
        <f t="shared" si="205"/>
        <v>15.573643333333333</v>
      </c>
      <c r="O1189">
        <f t="shared" si="206"/>
        <v>0.48677732955063585</v>
      </c>
      <c r="P1189">
        <f t="shared" si="207"/>
        <v>901.51161432777758</v>
      </c>
      <c r="Q1189">
        <f t="shared" si="208"/>
        <v>0.9015116143277776</v>
      </c>
      <c r="R1189" s="1">
        <f t="shared" si="209"/>
        <v>3.4722222222222099E-4</v>
      </c>
      <c r="S1189" s="8">
        <v>3.4722222222222099E-4</v>
      </c>
      <c r="T1189" s="8">
        <f t="shared" si="210"/>
        <v>2596353.4492640086</v>
      </c>
      <c r="U1189">
        <f t="shared" si="212"/>
        <v>0.99537037037037035</v>
      </c>
      <c r="W1189" s="7">
        <f>U1189/VLOOKUP(A1189,Vlookup!A:B,2,FALSE)</f>
        <v>1.0477582846003898E-2</v>
      </c>
    </row>
    <row r="1190" spans="1:23" x14ac:dyDescent="0.35">
      <c r="A1190">
        <v>17</v>
      </c>
      <c r="B1190">
        <v>55</v>
      </c>
      <c r="D1190">
        <v>60334837</v>
      </c>
      <c r="E1190">
        <v>15349836</v>
      </c>
      <c r="F1190">
        <v>63022</v>
      </c>
      <c r="G1190" t="str">
        <f t="shared" si="201"/>
        <v>6:30:22</v>
      </c>
      <c r="H1190">
        <v>20411</v>
      </c>
      <c r="I1190" t="str">
        <f t="shared" si="202"/>
        <v>2-04-11</v>
      </c>
      <c r="J1190">
        <v>11050</v>
      </c>
      <c r="K1190">
        <v>-1</v>
      </c>
      <c r="L1190">
        <f t="shared" si="203"/>
        <v>110.5</v>
      </c>
      <c r="M1190">
        <f t="shared" si="204"/>
        <v>60.558061666666667</v>
      </c>
      <c r="N1190">
        <f t="shared" si="205"/>
        <v>15.58306</v>
      </c>
      <c r="O1190">
        <f t="shared" si="206"/>
        <v>0.49807545739747561</v>
      </c>
      <c r="P1190">
        <f t="shared" si="207"/>
        <v>922.43574710012479</v>
      </c>
      <c r="Q1190">
        <f t="shared" si="208"/>
        <v>0.92243574710012477</v>
      </c>
      <c r="R1190" s="1">
        <f t="shared" si="209"/>
        <v>3.472222222222765E-4</v>
      </c>
      <c r="S1190" s="8">
        <v>3.472222222222765E-4</v>
      </c>
      <c r="T1190" s="8">
        <f t="shared" si="210"/>
        <v>2656614.9516479443</v>
      </c>
      <c r="U1190">
        <f t="shared" si="212"/>
        <v>1.0231481481481481</v>
      </c>
      <c r="W1190" s="7">
        <f>U1190/VLOOKUP(A1190,Vlookup!A:B,2,FALSE)</f>
        <v>1.0769980506822612E-2</v>
      </c>
    </row>
    <row r="1191" spans="1:23" x14ac:dyDescent="0.35">
      <c r="A1191">
        <v>17</v>
      </c>
      <c r="B1191">
        <v>56</v>
      </c>
      <c r="D1191">
        <v>60339255</v>
      </c>
      <c r="E1191">
        <v>15354476</v>
      </c>
      <c r="F1191">
        <v>63052</v>
      </c>
      <c r="G1191" t="str">
        <f t="shared" si="201"/>
        <v>6:30:52</v>
      </c>
      <c r="H1191">
        <v>20411</v>
      </c>
      <c r="I1191" t="str">
        <f t="shared" si="202"/>
        <v>2-04-11</v>
      </c>
      <c r="J1191">
        <v>11500</v>
      </c>
      <c r="K1191">
        <v>-1</v>
      </c>
      <c r="L1191">
        <f t="shared" si="203"/>
        <v>115</v>
      </c>
      <c r="M1191">
        <f t="shared" si="204"/>
        <v>60.565424999999998</v>
      </c>
      <c r="N1191">
        <f t="shared" si="205"/>
        <v>15.590793333333334</v>
      </c>
      <c r="O1191">
        <f t="shared" si="206"/>
        <v>0.50504588093334113</v>
      </c>
      <c r="P1191">
        <f t="shared" si="207"/>
        <v>935.3449714885478</v>
      </c>
      <c r="Q1191">
        <f t="shared" si="208"/>
        <v>0.93534497148854778</v>
      </c>
      <c r="R1191" s="1">
        <f t="shared" si="209"/>
        <v>3.4722222222216548E-4</v>
      </c>
      <c r="S1191" s="8">
        <v>3.4722222222216548E-4</v>
      </c>
      <c r="T1191" s="8">
        <f t="shared" si="210"/>
        <v>2693793.5178874577</v>
      </c>
      <c r="U1191">
        <f t="shared" si="212"/>
        <v>1.0648148148148147</v>
      </c>
      <c r="W1191" s="7">
        <f>U1191/VLOOKUP(A1191,Vlookup!A:B,2,FALSE)</f>
        <v>1.120857699805068E-2</v>
      </c>
    </row>
    <row r="1192" spans="1:23" x14ac:dyDescent="0.35">
      <c r="A1192">
        <v>17</v>
      </c>
      <c r="B1192">
        <v>57</v>
      </c>
      <c r="D1192">
        <v>60343587</v>
      </c>
      <c r="E1192">
        <v>15359724</v>
      </c>
      <c r="F1192">
        <v>63122</v>
      </c>
      <c r="G1192" t="str">
        <f t="shared" si="201"/>
        <v>6:31:22</v>
      </c>
      <c r="H1192">
        <v>20411</v>
      </c>
      <c r="I1192" t="str">
        <f t="shared" si="202"/>
        <v>2-04-11</v>
      </c>
      <c r="J1192">
        <v>11350</v>
      </c>
      <c r="K1192">
        <v>-1</v>
      </c>
      <c r="L1192">
        <f t="shared" si="203"/>
        <v>113.5</v>
      </c>
      <c r="M1192">
        <f t="shared" si="204"/>
        <v>60.572645000000001</v>
      </c>
      <c r="N1192">
        <f t="shared" si="205"/>
        <v>15.599539999999999</v>
      </c>
      <c r="O1192">
        <f t="shared" si="206"/>
        <v>0.47898011088757186</v>
      </c>
      <c r="P1192">
        <f t="shared" si="207"/>
        <v>887.07116536378305</v>
      </c>
      <c r="Q1192">
        <f t="shared" si="208"/>
        <v>0.88707116536378305</v>
      </c>
      <c r="R1192" s="1">
        <f t="shared" si="209"/>
        <v>3.4722222222222099E-4</v>
      </c>
      <c r="S1192" s="8">
        <v>3.4722222222222099E-4</v>
      </c>
      <c r="T1192" s="8">
        <f t="shared" si="210"/>
        <v>2554764.9562477041</v>
      </c>
      <c r="U1192">
        <f t="shared" si="212"/>
        <v>1.050925925925926</v>
      </c>
      <c r="W1192" s="7">
        <f>U1192/VLOOKUP(A1192,Vlookup!A:B,2,FALSE)</f>
        <v>1.1062378167641327E-2</v>
      </c>
    </row>
    <row r="1193" spans="1:23" x14ac:dyDescent="0.35">
      <c r="A1193">
        <v>17</v>
      </c>
      <c r="B1193">
        <v>58</v>
      </c>
      <c r="D1193">
        <v>60347796</v>
      </c>
      <c r="E1193">
        <v>15364341</v>
      </c>
      <c r="F1193">
        <v>63152</v>
      </c>
      <c r="G1193" t="str">
        <f t="shared" si="201"/>
        <v>6:31:52</v>
      </c>
      <c r="H1193">
        <v>20411</v>
      </c>
      <c r="I1193" t="str">
        <f t="shared" si="202"/>
        <v>2-04-11</v>
      </c>
      <c r="J1193">
        <v>10490</v>
      </c>
      <c r="K1193">
        <v>-1</v>
      </c>
      <c r="L1193">
        <f t="shared" si="203"/>
        <v>104.9</v>
      </c>
      <c r="M1193">
        <f t="shared" si="204"/>
        <v>60.579659999999997</v>
      </c>
      <c r="N1193">
        <f t="shared" si="205"/>
        <v>15.607234999999999</v>
      </c>
      <c r="O1193">
        <f t="shared" si="206"/>
        <v>0.44193687648851682</v>
      </c>
      <c r="P1193">
        <f t="shared" si="207"/>
        <v>818.46709525673316</v>
      </c>
      <c r="Q1193">
        <f t="shared" si="208"/>
        <v>0.81846709525673322</v>
      </c>
      <c r="R1193" s="1">
        <f t="shared" si="209"/>
        <v>3.4722222222222099E-4</v>
      </c>
      <c r="S1193" s="8">
        <v>3.4722222222222099E-4</v>
      </c>
      <c r="T1193" s="8">
        <f t="shared" si="210"/>
        <v>2357185.2343393997</v>
      </c>
      <c r="U1193">
        <f t="shared" si="212"/>
        <v>0.97129629629629632</v>
      </c>
      <c r="W1193" s="7">
        <f>U1193/VLOOKUP(A1193,Vlookup!A:B,2,FALSE)</f>
        <v>1.0224171539961014E-2</v>
      </c>
    </row>
    <row r="1194" spans="1:23" x14ac:dyDescent="0.35">
      <c r="A1194">
        <v>17</v>
      </c>
      <c r="B1194">
        <v>59</v>
      </c>
      <c r="D1194">
        <v>60351375</v>
      </c>
      <c r="E1194">
        <v>15369592</v>
      </c>
      <c r="F1194">
        <v>63222</v>
      </c>
      <c r="G1194" t="str">
        <f t="shared" si="201"/>
        <v>6:32:22</v>
      </c>
      <c r="H1194">
        <v>20411</v>
      </c>
      <c r="I1194" t="str">
        <f t="shared" si="202"/>
        <v>2-04-11</v>
      </c>
      <c r="J1194">
        <v>9900</v>
      </c>
      <c r="K1194">
        <v>-1</v>
      </c>
      <c r="L1194">
        <f t="shared" si="203"/>
        <v>99</v>
      </c>
      <c r="M1194">
        <f t="shared" si="204"/>
        <v>60.585625</v>
      </c>
      <c r="N1194">
        <f t="shared" si="205"/>
        <v>15.615986666666666</v>
      </c>
      <c r="O1194">
        <f t="shared" si="206"/>
        <v>0.46694534941695676</v>
      </c>
      <c r="P1194">
        <f t="shared" si="207"/>
        <v>864.78278712020392</v>
      </c>
      <c r="Q1194">
        <f t="shared" si="208"/>
        <v>0.86478278712020396</v>
      </c>
      <c r="R1194" s="1">
        <f t="shared" si="209"/>
        <v>3.472222222222765E-4</v>
      </c>
      <c r="S1194" s="8">
        <v>3.472222222222765E-4</v>
      </c>
      <c r="T1194" s="8">
        <f t="shared" si="210"/>
        <v>2490574.4269057978</v>
      </c>
      <c r="U1194">
        <f t="shared" si="212"/>
        <v>0.91666666666666663</v>
      </c>
      <c r="W1194" s="7">
        <f>U1194/VLOOKUP(A1194,Vlookup!A:B,2,FALSE)</f>
        <v>9.6491228070175426E-3</v>
      </c>
    </row>
    <row r="1195" spans="1:23" x14ac:dyDescent="0.35">
      <c r="A1195">
        <v>17</v>
      </c>
      <c r="B1195">
        <v>60</v>
      </c>
      <c r="D1195">
        <v>60355975</v>
      </c>
      <c r="E1195">
        <v>15371124</v>
      </c>
      <c r="F1195">
        <v>63252</v>
      </c>
      <c r="G1195" t="str">
        <f t="shared" si="201"/>
        <v>6:32:52</v>
      </c>
      <c r="H1195">
        <v>20411</v>
      </c>
      <c r="I1195" t="str">
        <f t="shared" si="202"/>
        <v>2-04-11</v>
      </c>
      <c r="J1195">
        <v>9600</v>
      </c>
      <c r="K1195">
        <v>-1</v>
      </c>
      <c r="L1195">
        <f t="shared" si="203"/>
        <v>96</v>
      </c>
      <c r="M1195">
        <f t="shared" si="204"/>
        <v>60.593291666666666</v>
      </c>
      <c r="N1195">
        <f t="shared" si="205"/>
        <v>15.618539999999999</v>
      </c>
      <c r="O1195">
        <f t="shared" si="206"/>
        <v>0.26702090086875074</v>
      </c>
      <c r="P1195">
        <f t="shared" si="207"/>
        <v>494.52270840892641</v>
      </c>
      <c r="Q1195">
        <f t="shared" si="208"/>
        <v>0.49452270840892643</v>
      </c>
      <c r="R1195" s="1">
        <f t="shared" si="209"/>
        <v>3.4722222222216548E-4</v>
      </c>
      <c r="S1195" s="8">
        <v>3.4722222222216548E-4</v>
      </c>
      <c r="T1195" s="8">
        <f t="shared" si="210"/>
        <v>1424225.4002179408</v>
      </c>
      <c r="U1195">
        <f t="shared" si="212"/>
        <v>0.88888888888888895</v>
      </c>
      <c r="W1195" s="7">
        <f>U1195/VLOOKUP(A1195,Vlookup!A:B,2,FALSE)</f>
        <v>9.3567251461988306E-3</v>
      </c>
    </row>
    <row r="1196" spans="1:23" x14ac:dyDescent="0.35">
      <c r="A1196">
        <v>17</v>
      </c>
      <c r="B1196">
        <v>61</v>
      </c>
      <c r="D1196">
        <v>60358508</v>
      </c>
      <c r="E1196">
        <v>15372814</v>
      </c>
      <c r="F1196">
        <v>63322</v>
      </c>
      <c r="G1196" t="str">
        <f t="shared" si="201"/>
        <v>6:33:22</v>
      </c>
      <c r="H1196">
        <v>20411</v>
      </c>
      <c r="I1196" t="str">
        <f t="shared" si="202"/>
        <v>2-04-11</v>
      </c>
      <c r="J1196">
        <v>7540</v>
      </c>
      <c r="K1196">
        <v>-1</v>
      </c>
      <c r="L1196">
        <f t="shared" si="203"/>
        <v>75.400000000000006</v>
      </c>
      <c r="M1196">
        <f t="shared" si="204"/>
        <v>60.597513333333332</v>
      </c>
      <c r="N1196">
        <f t="shared" si="205"/>
        <v>15.621356666666667</v>
      </c>
      <c r="O1196">
        <f t="shared" si="206"/>
        <v>0.2790126949150073</v>
      </c>
      <c r="P1196">
        <f t="shared" si="207"/>
        <v>516.73151098259348</v>
      </c>
      <c r="Q1196">
        <f t="shared" si="208"/>
        <v>0.51673151098259351</v>
      </c>
      <c r="R1196" s="1">
        <f t="shared" si="209"/>
        <v>3.472222222222765E-4</v>
      </c>
      <c r="S1196" s="8">
        <v>3.472222222222765E-4</v>
      </c>
      <c r="T1196" s="8">
        <f t="shared" si="210"/>
        <v>1488186.7516296366</v>
      </c>
      <c r="U1196">
        <f t="shared" si="212"/>
        <v>0.69814814814814807</v>
      </c>
      <c r="W1196" s="7">
        <f>U1196/VLOOKUP(A1196,Vlookup!A:B,2,FALSE)</f>
        <v>7.3489278752436639E-3</v>
      </c>
    </row>
    <row r="1197" spans="1:23" x14ac:dyDescent="0.35">
      <c r="A1197">
        <v>17</v>
      </c>
      <c r="B1197">
        <v>62</v>
      </c>
      <c r="D1197">
        <v>60361282</v>
      </c>
      <c r="E1197">
        <v>15372307</v>
      </c>
      <c r="F1197">
        <v>63352</v>
      </c>
      <c r="G1197" t="str">
        <f t="shared" si="201"/>
        <v>6:33:52</v>
      </c>
      <c r="H1197">
        <v>20411</v>
      </c>
      <c r="I1197" t="str">
        <f t="shared" si="202"/>
        <v>2-04-11</v>
      </c>
      <c r="J1197">
        <v>3160</v>
      </c>
      <c r="K1197">
        <v>-1</v>
      </c>
      <c r="L1197">
        <f t="shared" si="203"/>
        <v>31.6</v>
      </c>
      <c r="M1197">
        <f t="shared" si="204"/>
        <v>60.602136666666667</v>
      </c>
      <c r="N1197">
        <f t="shared" si="205"/>
        <v>15.620511666666667</v>
      </c>
      <c r="O1197">
        <f t="shared" si="206"/>
        <v>0.2383986232755218</v>
      </c>
      <c r="P1197">
        <f t="shared" si="207"/>
        <v>441.51425030626638</v>
      </c>
      <c r="Q1197">
        <f t="shared" si="208"/>
        <v>0.4415142503062664</v>
      </c>
      <c r="R1197" s="1">
        <f t="shared" si="209"/>
        <v>3.4722222222216548E-4</v>
      </c>
      <c r="S1197" s="8">
        <v>3.4722222222216548E-4</v>
      </c>
      <c r="T1197" s="8">
        <f t="shared" si="210"/>
        <v>1271561.040882255</v>
      </c>
      <c r="U1197">
        <f t="shared" si="212"/>
        <v>0.29259259259259263</v>
      </c>
      <c r="W1197" s="7">
        <f>U1197/VLOOKUP(A1197,Vlookup!A:B,2,FALSE)</f>
        <v>3.0799220272904487E-3</v>
      </c>
    </row>
    <row r="1198" spans="1:23" x14ac:dyDescent="0.35">
      <c r="A1198">
        <v>17</v>
      </c>
      <c r="B1198">
        <v>63</v>
      </c>
      <c r="D1198">
        <v>60363284</v>
      </c>
      <c r="E1198">
        <v>15369686</v>
      </c>
      <c r="F1198">
        <v>63422</v>
      </c>
      <c r="G1198" t="str">
        <f t="shared" si="201"/>
        <v>6:34:22</v>
      </c>
      <c r="H1198">
        <v>20411</v>
      </c>
      <c r="I1198" t="str">
        <f t="shared" si="202"/>
        <v>2-04-11</v>
      </c>
      <c r="J1198">
        <v>7820</v>
      </c>
      <c r="K1198">
        <v>-1</v>
      </c>
      <c r="L1198">
        <f t="shared" si="203"/>
        <v>78.2</v>
      </c>
      <c r="M1198">
        <f t="shared" si="204"/>
        <v>60.605473333333336</v>
      </c>
      <c r="N1198">
        <f t="shared" si="205"/>
        <v>15.616143333333333</v>
      </c>
      <c r="O1198">
        <f t="shared" si="206"/>
        <v>0.36562735858765599</v>
      </c>
      <c r="P1198">
        <f t="shared" si="207"/>
        <v>677.14186810433887</v>
      </c>
      <c r="Q1198">
        <f t="shared" si="208"/>
        <v>0.67714186810433885</v>
      </c>
      <c r="R1198" s="1">
        <f t="shared" si="209"/>
        <v>3.472222222222765E-4</v>
      </c>
      <c r="S1198" s="8">
        <v>3.472222222222765E-4</v>
      </c>
      <c r="T1198" s="8">
        <f t="shared" si="210"/>
        <v>1950168.5801401911</v>
      </c>
      <c r="U1198">
        <f t="shared" si="212"/>
        <v>0.72407407407407409</v>
      </c>
      <c r="W1198" s="7">
        <f>U1198/VLOOKUP(A1198,Vlookup!A:B,2,FALSE)</f>
        <v>7.6218323586744645E-3</v>
      </c>
    </row>
    <row r="1199" spans="1:23" x14ac:dyDescent="0.35">
      <c r="A1199">
        <v>17</v>
      </c>
      <c r="B1199">
        <v>64</v>
      </c>
      <c r="D1199">
        <v>60366933</v>
      </c>
      <c r="E1199">
        <v>15369836</v>
      </c>
      <c r="F1199">
        <v>63452</v>
      </c>
      <c r="G1199" t="str">
        <f t="shared" si="201"/>
        <v>6:34:52</v>
      </c>
      <c r="H1199">
        <v>20411</v>
      </c>
      <c r="I1199" t="str">
        <f t="shared" si="202"/>
        <v>2-04-11</v>
      </c>
      <c r="J1199">
        <v>8220</v>
      </c>
      <c r="K1199">
        <v>-1</v>
      </c>
      <c r="L1199">
        <f t="shared" si="203"/>
        <v>82.2</v>
      </c>
      <c r="M1199">
        <f t="shared" si="204"/>
        <v>60.611555000000003</v>
      </c>
      <c r="N1199">
        <f t="shared" si="205"/>
        <v>15.616393333333333</v>
      </c>
      <c r="O1199">
        <f t="shared" si="206"/>
        <v>0.340789523406547</v>
      </c>
      <c r="P1199">
        <f t="shared" si="207"/>
        <v>631.14219734892504</v>
      </c>
      <c r="Q1199">
        <f t="shared" si="208"/>
        <v>0.63114219734892507</v>
      </c>
      <c r="R1199" s="1">
        <f t="shared" si="209"/>
        <v>3.4722222222216548E-4</v>
      </c>
      <c r="S1199" s="8">
        <v>3.4722222222216548E-4</v>
      </c>
      <c r="T1199" s="8">
        <f t="shared" si="210"/>
        <v>1817689.5283652011</v>
      </c>
      <c r="U1199">
        <f t="shared" ref="U1199:U1218" si="213">IF(A1199=A1200,((L1199*5)/18)/(MINUTE(R1199)*60+SECOND(R1199)),0)</f>
        <v>0.76111111111111107</v>
      </c>
      <c r="W1199" s="7">
        <f>U1199/VLOOKUP(A1199,Vlookup!A:B,2,FALSE)</f>
        <v>8.0116959064327475E-3</v>
      </c>
    </row>
    <row r="1200" spans="1:23" x14ac:dyDescent="0.35">
      <c r="A1200">
        <v>17</v>
      </c>
      <c r="B1200">
        <v>65</v>
      </c>
      <c r="D1200">
        <v>60370204</v>
      </c>
      <c r="E1200">
        <v>15367932</v>
      </c>
      <c r="F1200">
        <v>63522</v>
      </c>
      <c r="G1200" t="str">
        <f t="shared" si="201"/>
        <v>6:35:22</v>
      </c>
      <c r="H1200">
        <v>20411</v>
      </c>
      <c r="I1200" t="str">
        <f t="shared" si="202"/>
        <v>2-04-11</v>
      </c>
      <c r="J1200">
        <v>2230</v>
      </c>
      <c r="K1200">
        <v>-1</v>
      </c>
      <c r="L1200">
        <f t="shared" si="203"/>
        <v>22.3</v>
      </c>
      <c r="M1200">
        <f t="shared" si="204"/>
        <v>60.617006666666668</v>
      </c>
      <c r="N1200">
        <f t="shared" si="205"/>
        <v>15.61322</v>
      </c>
      <c r="O1200">
        <f t="shared" si="206"/>
        <v>8.3097436798457783E-2</v>
      </c>
      <c r="P1200">
        <f t="shared" si="207"/>
        <v>153.89645295074382</v>
      </c>
      <c r="Q1200">
        <f t="shared" si="208"/>
        <v>0.15389645295074383</v>
      </c>
      <c r="R1200" s="1">
        <f t="shared" si="209"/>
        <v>3.472222222222765E-4</v>
      </c>
      <c r="S1200" s="8">
        <v>3.472222222222765E-4</v>
      </c>
      <c r="T1200" s="8">
        <f t="shared" si="210"/>
        <v>443221.78449807293</v>
      </c>
      <c r="U1200">
        <f t="shared" si="213"/>
        <v>0.20648148148148149</v>
      </c>
      <c r="W1200" s="7">
        <f>U1200/VLOOKUP(A1200,Vlookup!A:B,2,FALSE)</f>
        <v>2.1734892787524367E-3</v>
      </c>
    </row>
    <row r="1201" spans="1:23" x14ac:dyDescent="0.35">
      <c r="A1201">
        <v>17</v>
      </c>
      <c r="B1201">
        <v>66</v>
      </c>
      <c r="D1201">
        <v>60370992</v>
      </c>
      <c r="E1201">
        <v>15367404</v>
      </c>
      <c r="F1201">
        <v>63552</v>
      </c>
      <c r="G1201" t="str">
        <f t="shared" si="201"/>
        <v>6:35:52</v>
      </c>
      <c r="H1201">
        <v>20411</v>
      </c>
      <c r="I1201" t="str">
        <f t="shared" si="202"/>
        <v>2-04-11</v>
      </c>
      <c r="J1201">
        <v>3579</v>
      </c>
      <c r="K1201">
        <v>-1</v>
      </c>
      <c r="L1201">
        <f t="shared" si="203"/>
        <v>35.79</v>
      </c>
      <c r="M1201">
        <f t="shared" si="204"/>
        <v>60.618319999999997</v>
      </c>
      <c r="N1201">
        <f t="shared" si="205"/>
        <v>15.61234</v>
      </c>
      <c r="O1201">
        <f t="shared" si="206"/>
        <v>4.7192721898945578E-2</v>
      </c>
      <c r="P1201">
        <f t="shared" si="207"/>
        <v>87.400920956847216</v>
      </c>
      <c r="Q1201">
        <f t="shared" si="208"/>
        <v>8.740092095684722E-2</v>
      </c>
      <c r="R1201" s="1">
        <f t="shared" si="209"/>
        <v>2.4884259259259078E-3</v>
      </c>
      <c r="S1201" s="8">
        <v>2.4884259259259078E-3</v>
      </c>
      <c r="T1201" s="8">
        <f t="shared" si="210"/>
        <v>35122.974747310021</v>
      </c>
      <c r="U1201">
        <f t="shared" si="213"/>
        <v>4.624031007751938E-2</v>
      </c>
      <c r="W1201" s="7">
        <f>U1201/VLOOKUP(A1201,Vlookup!A:B,2,FALSE)</f>
        <v>4.8674010607915137E-4</v>
      </c>
    </row>
    <row r="1202" spans="1:23" x14ac:dyDescent="0.35">
      <c r="A1202">
        <v>17</v>
      </c>
      <c r="B1202">
        <v>67</v>
      </c>
      <c r="D1202">
        <v>60370552</v>
      </c>
      <c r="E1202">
        <v>15367061</v>
      </c>
      <c r="F1202">
        <v>63927</v>
      </c>
      <c r="G1202" t="str">
        <f t="shared" si="201"/>
        <v>6:39:27</v>
      </c>
      <c r="H1202">
        <v>20411</v>
      </c>
      <c r="I1202" t="str">
        <f t="shared" si="202"/>
        <v>2-04-11</v>
      </c>
      <c r="J1202">
        <v>2300</v>
      </c>
      <c r="K1202">
        <v>-1</v>
      </c>
      <c r="L1202">
        <f t="shared" si="203"/>
        <v>23</v>
      </c>
      <c r="M1202">
        <f t="shared" si="204"/>
        <v>60.617586666666668</v>
      </c>
      <c r="N1202">
        <f t="shared" si="205"/>
        <v>15.611768333333334</v>
      </c>
      <c r="O1202">
        <f t="shared" si="206"/>
        <v>4.6222500082661704E-2</v>
      </c>
      <c r="P1202">
        <f t="shared" si="207"/>
        <v>85.604070153089481</v>
      </c>
      <c r="Q1202">
        <f t="shared" si="208"/>
        <v>8.5604070153089476E-2</v>
      </c>
      <c r="R1202" s="1">
        <f t="shared" si="209"/>
        <v>5.5555555555553138E-4</v>
      </c>
      <c r="S1202" s="8">
        <v>5.5555555555553138E-4</v>
      </c>
      <c r="T1202" s="8">
        <f t="shared" si="210"/>
        <v>154087.32627556776</v>
      </c>
      <c r="U1202">
        <f t="shared" si="213"/>
        <v>0.13310185185185186</v>
      </c>
      <c r="W1202" s="7">
        <f>U1202/VLOOKUP(A1202,Vlookup!A:B,2,FALSE)</f>
        <v>1.4010721247563354E-3</v>
      </c>
    </row>
    <row r="1203" spans="1:23" x14ac:dyDescent="0.35">
      <c r="A1203">
        <v>17</v>
      </c>
      <c r="B1203">
        <v>68</v>
      </c>
      <c r="D1203">
        <v>60370273</v>
      </c>
      <c r="E1203">
        <v>15367810</v>
      </c>
      <c r="F1203">
        <v>64015</v>
      </c>
      <c r="G1203" t="str">
        <f t="shared" si="201"/>
        <v>6:40:15</v>
      </c>
      <c r="H1203">
        <v>20411</v>
      </c>
      <c r="I1203" t="str">
        <f t="shared" si="202"/>
        <v>2-04-11</v>
      </c>
      <c r="J1203">
        <v>1980</v>
      </c>
      <c r="K1203">
        <v>-1</v>
      </c>
      <c r="L1203">
        <f t="shared" si="203"/>
        <v>19.8</v>
      </c>
      <c r="M1203">
        <f t="shared" si="204"/>
        <v>60.617121666666669</v>
      </c>
      <c r="N1203">
        <f t="shared" si="205"/>
        <v>15.613016666666667</v>
      </c>
      <c r="O1203">
        <f t="shared" si="206"/>
        <v>0.2184649887755675</v>
      </c>
      <c r="P1203">
        <f t="shared" si="207"/>
        <v>404.59715921235102</v>
      </c>
      <c r="Q1203">
        <f t="shared" si="208"/>
        <v>0.40459715921235101</v>
      </c>
      <c r="R1203" s="1">
        <f t="shared" si="209"/>
        <v>3.472222222222765E-4</v>
      </c>
      <c r="S1203" s="8">
        <v>3.472222222222765E-4</v>
      </c>
      <c r="T1203" s="8">
        <f t="shared" si="210"/>
        <v>1165239.8185313889</v>
      </c>
      <c r="U1203">
        <f t="shared" si="213"/>
        <v>0.18333333333333332</v>
      </c>
      <c r="W1203" s="7">
        <f>U1203/VLOOKUP(A1203,Vlookup!A:B,2,FALSE)</f>
        <v>1.9298245614035087E-3</v>
      </c>
    </row>
    <row r="1204" spans="1:23" x14ac:dyDescent="0.35">
      <c r="A1204">
        <v>17</v>
      </c>
      <c r="B1204">
        <v>69</v>
      </c>
      <c r="D1204">
        <v>60372383</v>
      </c>
      <c r="E1204">
        <v>15368933</v>
      </c>
      <c r="F1204">
        <v>64045</v>
      </c>
      <c r="G1204" t="str">
        <f t="shared" si="201"/>
        <v>6:40:45</v>
      </c>
      <c r="H1204">
        <v>20411</v>
      </c>
      <c r="I1204" t="str">
        <f t="shared" si="202"/>
        <v>2-04-11</v>
      </c>
      <c r="J1204">
        <v>6470</v>
      </c>
      <c r="K1204">
        <v>-1</v>
      </c>
      <c r="L1204">
        <f t="shared" si="203"/>
        <v>64.7</v>
      </c>
      <c r="M1204">
        <f t="shared" si="204"/>
        <v>60.620638333333332</v>
      </c>
      <c r="N1204">
        <f t="shared" si="205"/>
        <v>15.614888333333333</v>
      </c>
      <c r="O1204">
        <f t="shared" si="206"/>
        <v>0.23951621173155871</v>
      </c>
      <c r="P1204">
        <f t="shared" si="207"/>
        <v>443.58402412684671</v>
      </c>
      <c r="Q1204">
        <f t="shared" si="208"/>
        <v>0.44358402412684672</v>
      </c>
      <c r="R1204" s="1">
        <f t="shared" si="209"/>
        <v>3.4722222222216548E-4</v>
      </c>
      <c r="S1204" s="8">
        <v>3.4722222222216548E-4</v>
      </c>
      <c r="T1204" s="8">
        <f t="shared" si="210"/>
        <v>1277521.9894855274</v>
      </c>
      <c r="U1204">
        <f t="shared" si="213"/>
        <v>0.59907407407407409</v>
      </c>
      <c r="W1204" s="7">
        <f>U1204/VLOOKUP(A1204,Vlookup!A:B,2,FALSE)</f>
        <v>6.3060428849902534E-3</v>
      </c>
    </row>
    <row r="1205" spans="1:23" x14ac:dyDescent="0.35">
      <c r="A1205">
        <v>17</v>
      </c>
      <c r="B1205">
        <v>70</v>
      </c>
      <c r="D1205">
        <v>60374756</v>
      </c>
      <c r="E1205">
        <v>15368338</v>
      </c>
      <c r="F1205">
        <v>64115</v>
      </c>
      <c r="G1205" t="str">
        <f t="shared" si="201"/>
        <v>6:41:15</v>
      </c>
      <c r="H1205">
        <v>20411</v>
      </c>
      <c r="I1205" t="str">
        <f t="shared" si="202"/>
        <v>2-04-11</v>
      </c>
      <c r="J1205">
        <v>6170</v>
      </c>
      <c r="K1205">
        <v>-1</v>
      </c>
      <c r="L1205">
        <f t="shared" si="203"/>
        <v>61.7</v>
      </c>
      <c r="M1205">
        <f t="shared" si="204"/>
        <v>60.624593333333337</v>
      </c>
      <c r="N1205">
        <f t="shared" si="205"/>
        <v>15.613896666666667</v>
      </c>
      <c r="O1205">
        <f t="shared" si="206"/>
        <v>0.18697409487430594</v>
      </c>
      <c r="P1205">
        <f t="shared" si="207"/>
        <v>346.27602370721462</v>
      </c>
      <c r="Q1205">
        <f t="shared" si="208"/>
        <v>0.34627602370721461</v>
      </c>
      <c r="R1205" s="1">
        <f t="shared" si="209"/>
        <v>3.4722222222222099E-4</v>
      </c>
      <c r="S1205" s="8">
        <v>3.4722222222222099E-4</v>
      </c>
      <c r="T1205" s="8">
        <f t="shared" si="210"/>
        <v>997274.94827678159</v>
      </c>
      <c r="U1205">
        <f t="shared" si="213"/>
        <v>0.5712962962962963</v>
      </c>
      <c r="W1205" s="7">
        <f>U1205/VLOOKUP(A1205,Vlookup!A:B,2,FALSE)</f>
        <v>6.0136452241715396E-3</v>
      </c>
    </row>
    <row r="1206" spans="1:23" x14ac:dyDescent="0.35">
      <c r="A1206">
        <v>17</v>
      </c>
      <c r="B1206">
        <v>71</v>
      </c>
      <c r="D1206">
        <v>60375933</v>
      </c>
      <c r="E1206">
        <v>15365385</v>
      </c>
      <c r="F1206">
        <v>64145</v>
      </c>
      <c r="G1206" t="str">
        <f t="shared" si="201"/>
        <v>6:41:45</v>
      </c>
      <c r="H1206">
        <v>20411</v>
      </c>
      <c r="I1206" t="str">
        <f t="shared" si="202"/>
        <v>2-04-11</v>
      </c>
      <c r="J1206">
        <v>7609</v>
      </c>
      <c r="K1206">
        <v>-1</v>
      </c>
      <c r="L1206">
        <f t="shared" si="203"/>
        <v>76.09</v>
      </c>
      <c r="M1206">
        <f t="shared" si="204"/>
        <v>60.626555000000003</v>
      </c>
      <c r="N1206">
        <f t="shared" si="205"/>
        <v>15.608974999999999</v>
      </c>
      <c r="O1206">
        <f t="shared" si="206"/>
        <v>0.39121484363078601</v>
      </c>
      <c r="P1206">
        <f t="shared" si="207"/>
        <v>724.52989040421573</v>
      </c>
      <c r="Q1206">
        <f t="shared" si="208"/>
        <v>0.72452989040421578</v>
      </c>
      <c r="R1206" s="1">
        <f t="shared" si="209"/>
        <v>3.4722222222222099E-4</v>
      </c>
      <c r="S1206" s="8">
        <v>3.4722222222222099E-4</v>
      </c>
      <c r="T1206" s="8">
        <f t="shared" si="210"/>
        <v>2086646.0843641488</v>
      </c>
      <c r="U1206">
        <f t="shared" si="213"/>
        <v>0.70453703703703707</v>
      </c>
      <c r="W1206" s="7">
        <f>U1206/VLOOKUP(A1206,Vlookup!A:B,2,FALSE)</f>
        <v>7.4161793372319691E-3</v>
      </c>
    </row>
    <row r="1207" spans="1:23" x14ac:dyDescent="0.35">
      <c r="A1207">
        <v>17</v>
      </c>
      <c r="B1207">
        <v>72</v>
      </c>
      <c r="D1207">
        <v>60378055</v>
      </c>
      <c r="E1207">
        <v>15358701</v>
      </c>
      <c r="F1207">
        <v>64215</v>
      </c>
      <c r="G1207" t="str">
        <f t="shared" si="201"/>
        <v>6:42:15</v>
      </c>
      <c r="H1207">
        <v>20411</v>
      </c>
      <c r="I1207" t="str">
        <f t="shared" si="202"/>
        <v>2-04-11</v>
      </c>
      <c r="J1207">
        <v>9170</v>
      </c>
      <c r="K1207">
        <v>-1</v>
      </c>
      <c r="L1207">
        <f t="shared" si="203"/>
        <v>91.7</v>
      </c>
      <c r="M1207">
        <f t="shared" si="204"/>
        <v>60.630091666666665</v>
      </c>
      <c r="N1207">
        <f t="shared" si="205"/>
        <v>15.597835</v>
      </c>
      <c r="O1207">
        <f t="shared" si="206"/>
        <v>0.47014122620946419</v>
      </c>
      <c r="P1207">
        <f t="shared" si="207"/>
        <v>870.70155093992764</v>
      </c>
      <c r="Q1207">
        <f t="shared" si="208"/>
        <v>0.87070155093992763</v>
      </c>
      <c r="R1207" s="1">
        <f t="shared" si="209"/>
        <v>3.472222222222765E-4</v>
      </c>
      <c r="S1207" s="8">
        <v>3.472222222222765E-4</v>
      </c>
      <c r="T1207" s="8">
        <f t="shared" si="210"/>
        <v>2507620.4667065996</v>
      </c>
      <c r="U1207">
        <f t="shared" si="213"/>
        <v>0.84907407407407409</v>
      </c>
      <c r="W1207" s="7">
        <f>U1207/VLOOKUP(A1207,Vlookup!A:B,2,FALSE)</f>
        <v>8.9376218323586748E-3</v>
      </c>
    </row>
    <row r="1208" spans="1:23" x14ac:dyDescent="0.35">
      <c r="A1208">
        <v>17</v>
      </c>
      <c r="B1208">
        <v>73</v>
      </c>
      <c r="D1208">
        <v>60381824</v>
      </c>
      <c r="E1208">
        <v>15352999</v>
      </c>
      <c r="F1208">
        <v>64245</v>
      </c>
      <c r="G1208" t="str">
        <f t="shared" si="201"/>
        <v>6:42:45</v>
      </c>
      <c r="H1208">
        <v>20411</v>
      </c>
      <c r="I1208" t="str">
        <f t="shared" si="202"/>
        <v>2-04-11</v>
      </c>
      <c r="J1208">
        <v>11000</v>
      </c>
      <c r="K1208">
        <v>-1</v>
      </c>
      <c r="L1208">
        <f t="shared" si="203"/>
        <v>110</v>
      </c>
      <c r="M1208">
        <f t="shared" si="204"/>
        <v>60.636373333333331</v>
      </c>
      <c r="N1208">
        <f t="shared" si="205"/>
        <v>15.588331666666667</v>
      </c>
      <c r="O1208">
        <f t="shared" si="206"/>
        <v>0.51884542436992986</v>
      </c>
      <c r="P1208">
        <f t="shared" si="207"/>
        <v>960.90172593311013</v>
      </c>
      <c r="Q1208">
        <f t="shared" si="208"/>
        <v>0.96090172593311018</v>
      </c>
      <c r="R1208" s="1">
        <f t="shared" si="209"/>
        <v>3.4722222222216548E-4</v>
      </c>
      <c r="S1208" s="8">
        <v>3.4722222222216548E-4</v>
      </c>
      <c r="T1208" s="8">
        <f t="shared" si="210"/>
        <v>2767396.9706878094</v>
      </c>
      <c r="U1208">
        <f t="shared" si="213"/>
        <v>1.0185185185185186</v>
      </c>
      <c r="W1208" s="7">
        <f>U1208/VLOOKUP(A1208,Vlookup!A:B,2,FALSE)</f>
        <v>1.0721247563352828E-2</v>
      </c>
    </row>
    <row r="1209" spans="1:23" x14ac:dyDescent="0.35">
      <c r="A1209">
        <v>17</v>
      </c>
      <c r="B1209">
        <v>74</v>
      </c>
      <c r="D1209">
        <v>60385420</v>
      </c>
      <c r="E1209">
        <v>15345397</v>
      </c>
      <c r="F1209">
        <v>64315</v>
      </c>
      <c r="G1209" t="str">
        <f t="shared" si="201"/>
        <v>6:43:15</v>
      </c>
      <c r="H1209">
        <v>20411</v>
      </c>
      <c r="I1209" t="str">
        <f t="shared" si="202"/>
        <v>2-04-11</v>
      </c>
      <c r="J1209">
        <v>11610</v>
      </c>
      <c r="K1209">
        <v>-1</v>
      </c>
      <c r="L1209">
        <f t="shared" si="203"/>
        <v>116.1</v>
      </c>
      <c r="M1209">
        <f t="shared" si="204"/>
        <v>60.642366666666668</v>
      </c>
      <c r="N1209">
        <f t="shared" si="205"/>
        <v>15.575661666666667</v>
      </c>
      <c r="O1209">
        <f t="shared" si="206"/>
        <v>0.49431642447832858</v>
      </c>
      <c r="P1209">
        <f t="shared" si="207"/>
        <v>915.47401813386455</v>
      </c>
      <c r="Q1209">
        <f t="shared" si="208"/>
        <v>0.91547401813386453</v>
      </c>
      <c r="R1209" s="1">
        <f t="shared" si="209"/>
        <v>3.472222222222765E-4</v>
      </c>
      <c r="S1209" s="8">
        <v>3.472222222222765E-4</v>
      </c>
      <c r="T1209" s="8">
        <f t="shared" si="210"/>
        <v>2636565.1722251177</v>
      </c>
      <c r="U1209">
        <f t="shared" si="213"/>
        <v>1.075</v>
      </c>
      <c r="W1209" s="7">
        <f>U1209/VLOOKUP(A1209,Vlookup!A:B,2,FALSE)</f>
        <v>1.131578947368421E-2</v>
      </c>
    </row>
    <row r="1210" spans="1:23" x14ac:dyDescent="0.35">
      <c r="A1210">
        <v>17</v>
      </c>
      <c r="B1210">
        <v>75</v>
      </c>
      <c r="D1210">
        <v>60389266</v>
      </c>
      <c r="E1210">
        <v>15339091</v>
      </c>
      <c r="F1210">
        <v>64345</v>
      </c>
      <c r="G1210" t="str">
        <f t="shared" si="201"/>
        <v>6:43:45</v>
      </c>
      <c r="H1210">
        <v>20411</v>
      </c>
      <c r="I1210" t="str">
        <f t="shared" si="202"/>
        <v>2-04-11</v>
      </c>
      <c r="J1210">
        <v>10600</v>
      </c>
      <c r="K1210">
        <v>-1</v>
      </c>
      <c r="L1210">
        <f t="shared" si="203"/>
        <v>106</v>
      </c>
      <c r="M1210">
        <f t="shared" si="204"/>
        <v>60.64877666666667</v>
      </c>
      <c r="N1210">
        <f t="shared" si="205"/>
        <v>15.565151666666667</v>
      </c>
      <c r="O1210">
        <f t="shared" si="206"/>
        <v>0.48704874952340982</v>
      </c>
      <c r="P1210">
        <f t="shared" si="207"/>
        <v>902.01428411735503</v>
      </c>
      <c r="Q1210">
        <f t="shared" si="208"/>
        <v>0.90201428411735507</v>
      </c>
      <c r="R1210" s="1">
        <f t="shared" si="209"/>
        <v>3.4722222222216548E-4</v>
      </c>
      <c r="S1210" s="8">
        <v>3.4722222222216548E-4</v>
      </c>
      <c r="T1210" s="8">
        <f t="shared" si="210"/>
        <v>2597801.1382584069</v>
      </c>
      <c r="U1210">
        <f t="shared" si="213"/>
        <v>0.9814814814814814</v>
      </c>
      <c r="W1210" s="7">
        <f>U1210/VLOOKUP(A1210,Vlookup!A:B,2,FALSE)</f>
        <v>1.033138401559454E-2</v>
      </c>
    </row>
    <row r="1211" spans="1:23" x14ac:dyDescent="0.35">
      <c r="A1211">
        <v>17</v>
      </c>
      <c r="B1211">
        <v>76</v>
      </c>
      <c r="D1211">
        <v>60393148</v>
      </c>
      <c r="E1211">
        <v>15333119</v>
      </c>
      <c r="F1211">
        <v>64415</v>
      </c>
      <c r="G1211" t="str">
        <f t="shared" si="201"/>
        <v>6:44:15</v>
      </c>
      <c r="H1211">
        <v>20411</v>
      </c>
      <c r="I1211" t="str">
        <f t="shared" si="202"/>
        <v>2-04-11</v>
      </c>
      <c r="J1211">
        <v>11060</v>
      </c>
      <c r="K1211">
        <v>-1</v>
      </c>
      <c r="L1211">
        <f t="shared" si="203"/>
        <v>110.6</v>
      </c>
      <c r="M1211">
        <f t="shared" si="204"/>
        <v>60.655246666666663</v>
      </c>
      <c r="N1211">
        <f t="shared" si="205"/>
        <v>15.555198333333333</v>
      </c>
      <c r="O1211">
        <f t="shared" si="206"/>
        <v>0.4871630838247451</v>
      </c>
      <c r="P1211">
        <f t="shared" si="207"/>
        <v>902.22603124342788</v>
      </c>
      <c r="Q1211">
        <f t="shared" si="208"/>
        <v>0.90222603124342793</v>
      </c>
      <c r="R1211" s="1">
        <f t="shared" si="209"/>
        <v>3.472222222222765E-4</v>
      </c>
      <c r="S1211" s="8">
        <v>3.472222222222765E-4</v>
      </c>
      <c r="T1211" s="8">
        <f t="shared" si="210"/>
        <v>2598410.9699806659</v>
      </c>
      <c r="U1211">
        <f t="shared" si="213"/>
        <v>1.0240740740740741</v>
      </c>
      <c r="W1211" s="7">
        <f>U1211/VLOOKUP(A1211,Vlookup!A:B,2,FALSE)</f>
        <v>1.077972709551657E-2</v>
      </c>
    </row>
    <row r="1212" spans="1:23" x14ac:dyDescent="0.35">
      <c r="A1212">
        <v>17</v>
      </c>
      <c r="B1212">
        <v>77</v>
      </c>
      <c r="D1212">
        <v>60397486</v>
      </c>
      <c r="E1212">
        <v>15328634</v>
      </c>
      <c r="F1212">
        <v>64445</v>
      </c>
      <c r="G1212" t="str">
        <f t="shared" si="201"/>
        <v>6:44:45</v>
      </c>
      <c r="H1212">
        <v>20411</v>
      </c>
      <c r="I1212" t="str">
        <f t="shared" si="202"/>
        <v>2-04-11</v>
      </c>
      <c r="J1212">
        <v>9820</v>
      </c>
      <c r="K1212">
        <v>-1</v>
      </c>
      <c r="L1212">
        <f t="shared" si="203"/>
        <v>98.2</v>
      </c>
      <c r="M1212">
        <f t="shared" si="204"/>
        <v>60.66247666666667</v>
      </c>
      <c r="N1212">
        <f t="shared" si="205"/>
        <v>15.547723333333334</v>
      </c>
      <c r="O1212">
        <f t="shared" si="206"/>
        <v>0.43812388482228726</v>
      </c>
      <c r="P1212">
        <f t="shared" si="207"/>
        <v>811.40543469087595</v>
      </c>
      <c r="Q1212">
        <f t="shared" si="208"/>
        <v>0.811405434690876</v>
      </c>
      <c r="R1212" s="1">
        <f t="shared" si="209"/>
        <v>3.4722222222216548E-4</v>
      </c>
      <c r="S1212" s="8">
        <v>3.4722222222216548E-4</v>
      </c>
      <c r="T1212" s="8">
        <f t="shared" si="210"/>
        <v>2336847.6519101048</v>
      </c>
      <c r="U1212">
        <f t="shared" si="213"/>
        <v>0.90925925925925932</v>
      </c>
      <c r="W1212" s="7">
        <f>U1212/VLOOKUP(A1212,Vlookup!A:B,2,FALSE)</f>
        <v>9.5711500974658883E-3</v>
      </c>
    </row>
    <row r="1213" spans="1:23" x14ac:dyDescent="0.35">
      <c r="A1213">
        <v>17</v>
      </c>
      <c r="B1213">
        <v>78</v>
      </c>
      <c r="D1213">
        <v>60401328</v>
      </c>
      <c r="E1213">
        <v>15324369</v>
      </c>
      <c r="F1213">
        <v>64515</v>
      </c>
      <c r="G1213" t="str">
        <f t="shared" si="201"/>
        <v>6:45:15</v>
      </c>
      <c r="H1213">
        <v>20411</v>
      </c>
      <c r="I1213" t="str">
        <f t="shared" si="202"/>
        <v>2-04-11</v>
      </c>
      <c r="J1213">
        <v>10120</v>
      </c>
      <c r="K1213">
        <v>-1</v>
      </c>
      <c r="L1213">
        <f t="shared" si="203"/>
        <v>101.2</v>
      </c>
      <c r="M1213">
        <f t="shared" si="204"/>
        <v>60.668880000000001</v>
      </c>
      <c r="N1213">
        <f t="shared" si="205"/>
        <v>15.540615000000001</v>
      </c>
      <c r="O1213">
        <f t="shared" si="206"/>
        <v>0.4438592753294992</v>
      </c>
      <c r="P1213">
        <f t="shared" si="207"/>
        <v>822.02737791023253</v>
      </c>
      <c r="Q1213">
        <f t="shared" si="208"/>
        <v>0.8220273779102325</v>
      </c>
      <c r="R1213" s="1">
        <f t="shared" si="209"/>
        <v>3.472222222222765E-4</v>
      </c>
      <c r="S1213" s="8">
        <v>3.472222222222765E-4</v>
      </c>
      <c r="T1213" s="8">
        <f t="shared" si="210"/>
        <v>2367438.8483810998</v>
      </c>
      <c r="U1213">
        <f t="shared" si="213"/>
        <v>0.937037037037037</v>
      </c>
      <c r="W1213" s="7">
        <f>U1213/VLOOKUP(A1213,Vlookup!A:B,2,FALSE)</f>
        <v>9.8635477582846003E-3</v>
      </c>
    </row>
    <row r="1214" spans="1:23" x14ac:dyDescent="0.35">
      <c r="A1214">
        <v>17</v>
      </c>
      <c r="B1214">
        <v>79</v>
      </c>
      <c r="D1214">
        <v>60402658</v>
      </c>
      <c r="E1214">
        <v>15315741</v>
      </c>
      <c r="F1214">
        <v>64545</v>
      </c>
      <c r="G1214" t="str">
        <f t="shared" si="201"/>
        <v>6:45:45</v>
      </c>
      <c r="H1214">
        <v>20411</v>
      </c>
      <c r="I1214" t="str">
        <f t="shared" si="202"/>
        <v>2-04-11</v>
      </c>
      <c r="J1214">
        <v>10120</v>
      </c>
      <c r="K1214">
        <v>-1</v>
      </c>
      <c r="L1214">
        <f t="shared" si="203"/>
        <v>101.2</v>
      </c>
      <c r="M1214">
        <f t="shared" si="204"/>
        <v>60.671096666666664</v>
      </c>
      <c r="N1214">
        <f t="shared" si="205"/>
        <v>15.526235</v>
      </c>
      <c r="O1214">
        <f t="shared" si="206"/>
        <v>0.44341700407558737</v>
      </c>
      <c r="P1214">
        <f t="shared" si="207"/>
        <v>821.20829154798787</v>
      </c>
      <c r="Q1214">
        <f t="shared" si="208"/>
        <v>0.82120829154798791</v>
      </c>
      <c r="R1214" s="1">
        <f t="shared" si="209"/>
        <v>3.4722222222216548E-4</v>
      </c>
      <c r="S1214" s="8">
        <v>3.4722222222216548E-4</v>
      </c>
      <c r="T1214" s="8">
        <f t="shared" si="210"/>
        <v>2365079.8796585915</v>
      </c>
      <c r="U1214">
        <f t="shared" si="213"/>
        <v>0.937037037037037</v>
      </c>
      <c r="W1214" s="7">
        <f>U1214/VLOOKUP(A1214,Vlookup!A:B,2,FALSE)</f>
        <v>9.8635477582846003E-3</v>
      </c>
    </row>
    <row r="1215" spans="1:23" x14ac:dyDescent="0.35">
      <c r="A1215">
        <v>17</v>
      </c>
      <c r="B1215">
        <v>80</v>
      </c>
      <c r="D1215">
        <v>60404311</v>
      </c>
      <c r="E1215">
        <v>15307358</v>
      </c>
      <c r="F1215">
        <v>64615</v>
      </c>
      <c r="G1215" t="str">
        <f t="shared" si="201"/>
        <v>6:46:15</v>
      </c>
      <c r="H1215">
        <v>20411</v>
      </c>
      <c r="I1215" t="str">
        <f t="shared" si="202"/>
        <v>2-04-11</v>
      </c>
      <c r="J1215">
        <v>10330</v>
      </c>
      <c r="K1215">
        <v>-1</v>
      </c>
      <c r="L1215">
        <f t="shared" si="203"/>
        <v>103.3</v>
      </c>
      <c r="M1215">
        <f t="shared" si="204"/>
        <v>60.673851666666664</v>
      </c>
      <c r="N1215">
        <f t="shared" si="205"/>
        <v>15.512263333333333</v>
      </c>
      <c r="O1215">
        <f t="shared" si="206"/>
        <v>0.38278600164031867</v>
      </c>
      <c r="P1215">
        <f t="shared" si="207"/>
        <v>708.91967503787021</v>
      </c>
      <c r="Q1215">
        <f t="shared" si="208"/>
        <v>0.70891967503787023</v>
      </c>
      <c r="R1215" s="1">
        <f t="shared" si="209"/>
        <v>3.472222222222765E-4</v>
      </c>
      <c r="S1215" s="8">
        <v>3.472222222222765E-4</v>
      </c>
      <c r="T1215" s="8">
        <f t="shared" si="210"/>
        <v>2041688.6641087472</v>
      </c>
      <c r="U1215">
        <f t="shared" si="213"/>
        <v>0.95648148148148138</v>
      </c>
      <c r="W1215" s="7">
        <f>U1215/VLOOKUP(A1215,Vlookup!A:B,2,FALSE)</f>
        <v>1.0068226120857698E-2</v>
      </c>
    </row>
    <row r="1216" spans="1:23" x14ac:dyDescent="0.35">
      <c r="A1216">
        <v>17</v>
      </c>
      <c r="B1216">
        <v>81</v>
      </c>
      <c r="D1216">
        <v>60407813</v>
      </c>
      <c r="E1216">
        <v>15304237</v>
      </c>
      <c r="F1216">
        <v>64645</v>
      </c>
      <c r="G1216" t="str">
        <f t="shared" si="201"/>
        <v>6:46:45</v>
      </c>
      <c r="H1216">
        <v>20411</v>
      </c>
      <c r="I1216" t="str">
        <f t="shared" si="202"/>
        <v>2-04-11</v>
      </c>
      <c r="J1216">
        <v>7020</v>
      </c>
      <c r="K1216">
        <v>-1</v>
      </c>
      <c r="L1216">
        <f t="shared" si="203"/>
        <v>70.2</v>
      </c>
      <c r="M1216">
        <f t="shared" si="204"/>
        <v>60.679688333333331</v>
      </c>
      <c r="N1216">
        <f t="shared" si="205"/>
        <v>15.507061666666667</v>
      </c>
      <c r="O1216">
        <f t="shared" si="206"/>
        <v>0.294873815485798</v>
      </c>
      <c r="P1216">
        <f t="shared" si="207"/>
        <v>546.10630627969783</v>
      </c>
      <c r="Q1216">
        <f t="shared" si="208"/>
        <v>0.54610630627969781</v>
      </c>
      <c r="R1216" s="1">
        <f t="shared" si="209"/>
        <v>3.4722222222216548E-4</v>
      </c>
      <c r="S1216" s="8">
        <v>3.4722222222216548E-4</v>
      </c>
      <c r="T1216" s="8">
        <f t="shared" si="210"/>
        <v>1572786.1620857867</v>
      </c>
      <c r="U1216">
        <f t="shared" si="213"/>
        <v>0.65</v>
      </c>
      <c r="W1216" s="7">
        <f>U1216/VLOOKUP(A1216,Vlookup!A:B,2,FALSE)</f>
        <v>6.842105263157895E-3</v>
      </c>
    </row>
    <row r="1217" spans="1:23" x14ac:dyDescent="0.35">
      <c r="A1217">
        <v>17</v>
      </c>
      <c r="B1217">
        <v>82</v>
      </c>
      <c r="D1217">
        <v>60410234</v>
      </c>
      <c r="E1217">
        <v>15300818</v>
      </c>
      <c r="F1217">
        <v>64715</v>
      </c>
      <c r="G1217" t="str">
        <f t="shared" si="201"/>
        <v>6:47:15</v>
      </c>
      <c r="H1217">
        <v>20411</v>
      </c>
      <c r="I1217" t="str">
        <f t="shared" si="202"/>
        <v>2-04-11</v>
      </c>
      <c r="J1217">
        <v>6260</v>
      </c>
      <c r="K1217">
        <v>-1</v>
      </c>
      <c r="L1217">
        <f t="shared" si="203"/>
        <v>62.6</v>
      </c>
      <c r="M1217">
        <f t="shared" si="204"/>
        <v>60.683723333333333</v>
      </c>
      <c r="N1217">
        <f t="shared" si="205"/>
        <v>15.501363333333334</v>
      </c>
      <c r="O1217">
        <f t="shared" si="206"/>
        <v>0.36159713680003269</v>
      </c>
      <c r="P1217">
        <f t="shared" si="207"/>
        <v>669.67789735366057</v>
      </c>
      <c r="Q1217">
        <f t="shared" si="208"/>
        <v>0.66967789735366057</v>
      </c>
      <c r="R1217" s="1">
        <f t="shared" si="209"/>
        <v>3.472222222222765E-4</v>
      </c>
      <c r="S1217" s="8">
        <v>3.472222222222765E-4</v>
      </c>
      <c r="T1217" s="8">
        <f t="shared" si="210"/>
        <v>1928672.3443782409</v>
      </c>
      <c r="U1217">
        <f t="shared" si="213"/>
        <v>0.57962962962962961</v>
      </c>
      <c r="W1217" s="7">
        <f>U1217/VLOOKUP(A1217,Vlookup!A:B,2,FALSE)</f>
        <v>6.1013645224171536E-3</v>
      </c>
    </row>
    <row r="1218" spans="1:23" x14ac:dyDescent="0.35">
      <c r="A1218">
        <v>17</v>
      </c>
      <c r="B1218">
        <v>83</v>
      </c>
      <c r="D1218">
        <v>60413066</v>
      </c>
      <c r="E1218">
        <v>15296247</v>
      </c>
      <c r="F1218">
        <v>64745</v>
      </c>
      <c r="G1218" t="str">
        <f t="shared" si="201"/>
        <v>6:47:45</v>
      </c>
      <c r="H1218">
        <v>20411</v>
      </c>
      <c r="I1218" t="str">
        <f t="shared" si="202"/>
        <v>2-04-11</v>
      </c>
      <c r="J1218">
        <v>8690</v>
      </c>
      <c r="K1218">
        <v>-1</v>
      </c>
      <c r="L1218">
        <f t="shared" si="203"/>
        <v>86.9</v>
      </c>
      <c r="M1218">
        <f t="shared" si="204"/>
        <v>60.688443333333332</v>
      </c>
      <c r="N1218">
        <f t="shared" si="205"/>
        <v>15.493745000000001</v>
      </c>
      <c r="O1218">
        <f t="shared" si="206"/>
        <v>0.38228001890505592</v>
      </c>
      <c r="P1218">
        <f t="shared" si="207"/>
        <v>707.98259501216353</v>
      </c>
      <c r="Q1218">
        <f t="shared" si="208"/>
        <v>0.70798259501216354</v>
      </c>
      <c r="R1218" s="1">
        <f t="shared" si="209"/>
        <v>3.4722222222222099E-4</v>
      </c>
      <c r="S1218" s="8">
        <v>3.4722222222222099E-4</v>
      </c>
      <c r="T1218" s="8">
        <f t="shared" si="210"/>
        <v>2038989.8736350383</v>
      </c>
      <c r="U1218">
        <f t="shared" si="213"/>
        <v>0.80462962962962969</v>
      </c>
      <c r="W1218" s="7">
        <f>U1218/VLOOKUP(A1218,Vlookup!A:B,2,FALSE)</f>
        <v>8.4697855750487331E-3</v>
      </c>
    </row>
    <row r="1219" spans="1:23" x14ac:dyDescent="0.35">
      <c r="A1219">
        <v>17</v>
      </c>
      <c r="B1219">
        <v>84</v>
      </c>
      <c r="D1219">
        <v>60416067</v>
      </c>
      <c r="E1219">
        <v>15291432</v>
      </c>
      <c r="F1219">
        <v>64815</v>
      </c>
      <c r="G1219" t="str">
        <f t="shared" ref="G1219:G1282" si="214">IF(LEN(F1219)=6,MID(F1219,1,2)&amp;":"&amp;MID(F1219,3,2)&amp;":"&amp;MID(F1219,5,2),MID(F1219,1,1)&amp;":"&amp;MID(F1219,2,2)&amp;":"&amp;MID(F1219,4,2))</f>
        <v>6:48:15</v>
      </c>
      <c r="H1219">
        <v>20411</v>
      </c>
      <c r="I1219" t="str">
        <f t="shared" ref="I1219:I1282" si="215">IF(LEN(H1219)=6,MID(H1219,1,2)&amp;"-"&amp;MID(H1219,3,2)&amp;"-"&amp;MID(H1219,5,2),MID(H1219,1,1)&amp;"-"&amp;MID(H1219,2,2)&amp;"-"&amp;MID(H1219,4,2))</f>
        <v>2-04-11</v>
      </c>
      <c r="J1219">
        <v>7740</v>
      </c>
      <c r="K1219">
        <v>-1</v>
      </c>
      <c r="L1219">
        <f t="shared" ref="L1219:L1282" si="216">J1219/100</f>
        <v>77.400000000000006</v>
      </c>
      <c r="M1219">
        <f t="shared" ref="M1219:M1282" si="217" xml:space="preserve"> LEFT(D1219,2) + ((MID(D1219,3,2)&amp;"."&amp;RIGHT(D1219,4))/60)</f>
        <v>60.693444999999997</v>
      </c>
      <c r="N1219">
        <f t="shared" ref="N1219:N1282" si="218" xml:space="preserve"> LEFT(E1219,2) + ((MID(E1219,3,2)&amp;"."&amp;RIGHT(E1219,4))/60)</f>
        <v>15.485720000000001</v>
      </c>
      <c r="O1219">
        <f t="shared" ref="O1219:O1282" si="219">ACOS((SIN(M1219*PI()/180)*SIN(M1220*PI()/180)+COS(M1219*PI()/180)*COS(M1220*PI()/180)*COS(N1220*PI()/180-N1219*PI()/180)))*3443.8985</f>
        <v>0.34803950995788757</v>
      </c>
      <c r="P1219">
        <f t="shared" ref="P1219:P1282" si="220">O1219*1852</f>
        <v>644.56917244200781</v>
      </c>
      <c r="Q1219">
        <f t="shared" ref="Q1219:Q1282" si="221">P1219*0.001</f>
        <v>0.64456917244200784</v>
      </c>
      <c r="R1219" s="1">
        <f t="shared" ref="R1219:R1282" si="222">IF(A1220=A1219,G1220-G1219,0)</f>
        <v>3.4722222222222099E-4</v>
      </c>
      <c r="S1219" s="8">
        <v>3.4722222222222099E-4</v>
      </c>
      <c r="T1219" s="8">
        <f t="shared" ref="T1219:T1282" si="223">P1219/S1219</f>
        <v>1856359.216632989</v>
      </c>
      <c r="U1219">
        <f t="shared" ref="U1219:U1282" si="224">IF(A1219=A1220,((L1219*5)/18)/(MINUTE(R1219)*60+SECOND(R1219)),0)</f>
        <v>0.71666666666666667</v>
      </c>
      <c r="W1219" s="7">
        <f>U1219/VLOOKUP(A1219,Vlookup!A:B,2,FALSE)</f>
        <v>7.5438596491228067E-3</v>
      </c>
    </row>
    <row r="1220" spans="1:23" x14ac:dyDescent="0.35">
      <c r="A1220">
        <v>17</v>
      </c>
      <c r="B1220">
        <v>85</v>
      </c>
      <c r="D1220">
        <v>60419147</v>
      </c>
      <c r="E1220">
        <v>15288148</v>
      </c>
      <c r="F1220">
        <v>64845</v>
      </c>
      <c r="G1220" t="str">
        <f t="shared" si="214"/>
        <v>6:48:45</v>
      </c>
      <c r="H1220">
        <v>20411</v>
      </c>
      <c r="I1220" t="str">
        <f t="shared" si="215"/>
        <v>2-04-11</v>
      </c>
      <c r="J1220">
        <v>8500</v>
      </c>
      <c r="K1220">
        <v>-1</v>
      </c>
      <c r="L1220">
        <f t="shared" si="216"/>
        <v>85</v>
      </c>
      <c r="M1220">
        <f t="shared" si="217"/>
        <v>60.69857833333333</v>
      </c>
      <c r="N1220">
        <f t="shared" si="218"/>
        <v>15.480246666666666</v>
      </c>
      <c r="O1220">
        <f t="shared" si="219"/>
        <v>0.36973701751472204</v>
      </c>
      <c r="P1220">
        <f t="shared" si="220"/>
        <v>684.7529564372652</v>
      </c>
      <c r="Q1220">
        <f t="shared" si="221"/>
        <v>0.68475295643726519</v>
      </c>
      <c r="R1220" s="1">
        <f t="shared" si="222"/>
        <v>3.4722222222216548E-4</v>
      </c>
      <c r="S1220" s="8">
        <v>3.4722222222216548E-4</v>
      </c>
      <c r="T1220" s="8">
        <f t="shared" si="223"/>
        <v>1972088.514539646</v>
      </c>
      <c r="U1220">
        <f t="shared" si="224"/>
        <v>0.78703703703703698</v>
      </c>
      <c r="W1220" s="7">
        <f>U1220/VLOOKUP(A1220,Vlookup!A:B,2,FALSE)</f>
        <v>8.2846003898635473E-3</v>
      </c>
    </row>
    <row r="1221" spans="1:23" x14ac:dyDescent="0.35">
      <c r="A1221">
        <v>17</v>
      </c>
      <c r="B1221">
        <v>86</v>
      </c>
      <c r="D1221">
        <v>60421722</v>
      </c>
      <c r="E1221">
        <v>15282745</v>
      </c>
      <c r="F1221">
        <v>64915</v>
      </c>
      <c r="G1221" t="str">
        <f t="shared" si="214"/>
        <v>6:49:15</v>
      </c>
      <c r="H1221">
        <v>20411</v>
      </c>
      <c r="I1221" t="str">
        <f t="shared" si="215"/>
        <v>2-04-11</v>
      </c>
      <c r="J1221">
        <v>8800</v>
      </c>
      <c r="K1221">
        <v>-1</v>
      </c>
      <c r="L1221">
        <f t="shared" si="216"/>
        <v>88</v>
      </c>
      <c r="M1221">
        <f t="shared" si="217"/>
        <v>60.702869999999997</v>
      </c>
      <c r="N1221">
        <f t="shared" si="218"/>
        <v>15.471241666666666</v>
      </c>
      <c r="O1221">
        <f t="shared" si="219"/>
        <v>0.34558820408880375</v>
      </c>
      <c r="P1221">
        <f t="shared" si="220"/>
        <v>640.02935397246461</v>
      </c>
      <c r="Q1221">
        <f t="shared" si="221"/>
        <v>0.64002935397246463</v>
      </c>
      <c r="R1221" s="1">
        <f t="shared" si="222"/>
        <v>3.472222222222765E-4</v>
      </c>
      <c r="S1221" s="8">
        <v>3.472222222222765E-4</v>
      </c>
      <c r="T1221" s="8">
        <f t="shared" si="223"/>
        <v>1843284.53944041</v>
      </c>
      <c r="U1221">
        <f t="shared" si="224"/>
        <v>0.81481481481481477</v>
      </c>
      <c r="W1221" s="7">
        <f>U1221/VLOOKUP(A1221,Vlookup!A:B,2,FALSE)</f>
        <v>8.5769980506822611E-3</v>
      </c>
    </row>
    <row r="1222" spans="1:23" x14ac:dyDescent="0.35">
      <c r="A1222">
        <v>17</v>
      </c>
      <c r="B1222">
        <v>87</v>
      </c>
      <c r="D1222">
        <v>60424527</v>
      </c>
      <c r="E1222">
        <v>15278641</v>
      </c>
      <c r="F1222">
        <v>64945</v>
      </c>
      <c r="G1222" t="str">
        <f t="shared" si="214"/>
        <v>6:49:45</v>
      </c>
      <c r="H1222">
        <v>20411</v>
      </c>
      <c r="I1222" t="str">
        <f t="shared" si="215"/>
        <v>2-04-11</v>
      </c>
      <c r="J1222">
        <v>7140</v>
      </c>
      <c r="K1222">
        <v>-1</v>
      </c>
      <c r="L1222">
        <f t="shared" si="216"/>
        <v>71.400000000000006</v>
      </c>
      <c r="M1222">
        <f t="shared" si="217"/>
        <v>60.707545000000003</v>
      </c>
      <c r="N1222">
        <f t="shared" si="218"/>
        <v>15.464401666666667</v>
      </c>
      <c r="O1222">
        <f t="shared" si="219"/>
        <v>0.39539526466797176</v>
      </c>
      <c r="P1222">
        <f t="shared" si="220"/>
        <v>732.27203016508372</v>
      </c>
      <c r="Q1222">
        <f t="shared" si="221"/>
        <v>0.73227203016508369</v>
      </c>
      <c r="R1222" s="1">
        <f t="shared" si="222"/>
        <v>3.4722222222222099E-4</v>
      </c>
      <c r="S1222" s="8">
        <v>3.4722222222222099E-4</v>
      </c>
      <c r="T1222" s="8">
        <f t="shared" si="223"/>
        <v>2108943.4468754488</v>
      </c>
      <c r="U1222">
        <f t="shared" si="224"/>
        <v>0.66111111111111109</v>
      </c>
      <c r="W1222" s="7">
        <f>U1222/VLOOKUP(A1222,Vlookup!A:B,2,FALSE)</f>
        <v>6.95906432748538E-3</v>
      </c>
    </row>
    <row r="1223" spans="1:23" x14ac:dyDescent="0.35">
      <c r="A1223">
        <v>17</v>
      </c>
      <c r="B1223">
        <v>88</v>
      </c>
      <c r="D1223">
        <v>60428318</v>
      </c>
      <c r="E1223">
        <v>15276396</v>
      </c>
      <c r="F1223">
        <v>65015</v>
      </c>
      <c r="G1223" t="str">
        <f t="shared" si="214"/>
        <v>6:50:15</v>
      </c>
      <c r="H1223">
        <v>20411</v>
      </c>
      <c r="I1223" t="str">
        <f t="shared" si="215"/>
        <v>2-04-11</v>
      </c>
      <c r="J1223">
        <v>11830</v>
      </c>
      <c r="K1223">
        <v>-1</v>
      </c>
      <c r="L1223">
        <f t="shared" si="216"/>
        <v>118.3</v>
      </c>
      <c r="M1223">
        <f t="shared" si="217"/>
        <v>60.713863333333336</v>
      </c>
      <c r="N1223">
        <f t="shared" si="218"/>
        <v>15.460660000000001</v>
      </c>
      <c r="O1223">
        <f t="shared" si="219"/>
        <v>0.44230561478189145</v>
      </c>
      <c r="P1223">
        <f t="shared" si="220"/>
        <v>819.14999857606301</v>
      </c>
      <c r="Q1223">
        <f t="shared" si="221"/>
        <v>0.81914999857606308</v>
      </c>
      <c r="R1223" s="1">
        <f t="shared" si="222"/>
        <v>3.4722222222222099E-4</v>
      </c>
      <c r="S1223" s="8">
        <v>3.4722222222222099E-4</v>
      </c>
      <c r="T1223" s="8">
        <f t="shared" si="223"/>
        <v>2359151.9958990701</v>
      </c>
      <c r="U1223">
        <f t="shared" si="224"/>
        <v>1.0953703703703705</v>
      </c>
      <c r="W1223" s="7">
        <f>U1223/VLOOKUP(A1223,Vlookup!A:B,2,FALSE)</f>
        <v>1.1530214424951269E-2</v>
      </c>
    </row>
    <row r="1224" spans="1:23" x14ac:dyDescent="0.35">
      <c r="A1224">
        <v>17</v>
      </c>
      <c r="B1224">
        <v>89</v>
      </c>
      <c r="D1224">
        <v>60432276</v>
      </c>
      <c r="E1224">
        <v>15272396</v>
      </c>
      <c r="F1224">
        <v>65045</v>
      </c>
      <c r="G1224" t="str">
        <f t="shared" si="214"/>
        <v>6:50:45</v>
      </c>
      <c r="H1224">
        <v>20411</v>
      </c>
      <c r="I1224" t="str">
        <f t="shared" si="215"/>
        <v>2-04-11</v>
      </c>
      <c r="J1224">
        <v>7150</v>
      </c>
      <c r="K1224">
        <v>-1</v>
      </c>
      <c r="L1224">
        <f t="shared" si="216"/>
        <v>71.5</v>
      </c>
      <c r="M1224">
        <f t="shared" si="217"/>
        <v>60.720460000000003</v>
      </c>
      <c r="N1224">
        <f t="shared" si="218"/>
        <v>15.453993333333333</v>
      </c>
      <c r="O1224">
        <f t="shared" si="219"/>
        <v>0.28484506090145711</v>
      </c>
      <c r="P1224">
        <f t="shared" si="220"/>
        <v>527.53305278949858</v>
      </c>
      <c r="Q1224">
        <f t="shared" si="221"/>
        <v>0.52753305278949858</v>
      </c>
      <c r="R1224" s="1">
        <f t="shared" si="222"/>
        <v>3.4722222222222099E-4</v>
      </c>
      <c r="S1224" s="8">
        <v>3.4722222222222099E-4</v>
      </c>
      <c r="T1224" s="8">
        <f t="shared" si="223"/>
        <v>1519295.1920337614</v>
      </c>
      <c r="U1224">
        <f t="shared" si="224"/>
        <v>0.66203703703703698</v>
      </c>
      <c r="W1224" s="7">
        <f>U1224/VLOOKUP(A1224,Vlookup!A:B,2,FALSE)</f>
        <v>6.968810916179337E-3</v>
      </c>
    </row>
    <row r="1225" spans="1:23" x14ac:dyDescent="0.35">
      <c r="A1225">
        <v>17</v>
      </c>
      <c r="B1225">
        <v>90</v>
      </c>
      <c r="D1225">
        <v>60434501</v>
      </c>
      <c r="E1225">
        <v>15268776</v>
      </c>
      <c r="F1225">
        <v>65115</v>
      </c>
      <c r="G1225" t="str">
        <f t="shared" si="214"/>
        <v>6:51:15</v>
      </c>
      <c r="H1225">
        <v>20411</v>
      </c>
      <c r="I1225" t="str">
        <f t="shared" si="215"/>
        <v>2-04-11</v>
      </c>
      <c r="J1225">
        <v>6390</v>
      </c>
      <c r="K1225">
        <v>-1</v>
      </c>
      <c r="L1225">
        <f t="shared" si="216"/>
        <v>63.9</v>
      </c>
      <c r="M1225">
        <f t="shared" si="217"/>
        <v>60.724168333333331</v>
      </c>
      <c r="N1225">
        <f t="shared" si="218"/>
        <v>15.44796</v>
      </c>
      <c r="O1225">
        <f t="shared" si="219"/>
        <v>0.28367634320041002</v>
      </c>
      <c r="P1225">
        <f t="shared" si="220"/>
        <v>525.36858760715938</v>
      </c>
      <c r="Q1225">
        <f t="shared" si="221"/>
        <v>0.52536858760715943</v>
      </c>
      <c r="R1225" s="1">
        <f t="shared" si="222"/>
        <v>3.4722222222222099E-4</v>
      </c>
      <c r="S1225" s="8">
        <v>3.4722222222222099E-4</v>
      </c>
      <c r="T1225" s="8">
        <f t="shared" si="223"/>
        <v>1513061.5323086244</v>
      </c>
      <c r="U1225">
        <f t="shared" si="224"/>
        <v>0.59166666666666667</v>
      </c>
      <c r="W1225" s="7">
        <f>U1225/VLOOKUP(A1225,Vlookup!A:B,2,FALSE)</f>
        <v>6.2280701754385964E-3</v>
      </c>
    </row>
    <row r="1226" spans="1:23" x14ac:dyDescent="0.35">
      <c r="A1226">
        <v>17</v>
      </c>
      <c r="B1226">
        <v>91</v>
      </c>
      <c r="D1226">
        <v>60437121</v>
      </c>
      <c r="E1226">
        <v>15266579</v>
      </c>
      <c r="F1226">
        <v>65145</v>
      </c>
      <c r="G1226" t="str">
        <f t="shared" si="214"/>
        <v>6:51:45</v>
      </c>
      <c r="H1226">
        <v>20411</v>
      </c>
      <c r="I1226" t="str">
        <f t="shared" si="215"/>
        <v>2-04-11</v>
      </c>
      <c r="J1226">
        <v>6300</v>
      </c>
      <c r="K1226">
        <v>-1</v>
      </c>
      <c r="L1226">
        <f t="shared" si="216"/>
        <v>63</v>
      </c>
      <c r="M1226">
        <f t="shared" si="217"/>
        <v>60.728535000000001</v>
      </c>
      <c r="N1226">
        <f t="shared" si="218"/>
        <v>15.444298333333334</v>
      </c>
      <c r="O1226">
        <f t="shared" si="219"/>
        <v>0.25782033618067512</v>
      </c>
      <c r="P1226">
        <f t="shared" si="220"/>
        <v>477.48326260661031</v>
      </c>
      <c r="Q1226">
        <f t="shared" si="221"/>
        <v>0.47748326260661034</v>
      </c>
      <c r="R1226" s="1">
        <f t="shared" si="222"/>
        <v>3.4722222222222099E-4</v>
      </c>
      <c r="S1226" s="8">
        <v>3.4722222222222099E-4</v>
      </c>
      <c r="T1226" s="8">
        <f t="shared" si="223"/>
        <v>1375151.7963070425</v>
      </c>
      <c r="U1226">
        <f t="shared" si="224"/>
        <v>0.58333333333333337</v>
      </c>
      <c r="W1226" s="7">
        <f>U1226/VLOOKUP(A1226,Vlookup!A:B,2,FALSE)</f>
        <v>6.1403508771929825E-3</v>
      </c>
    </row>
    <row r="1227" spans="1:23" x14ac:dyDescent="0.35">
      <c r="A1227">
        <v>17</v>
      </c>
      <c r="B1227">
        <v>92</v>
      </c>
      <c r="D1227">
        <v>60439332</v>
      </c>
      <c r="E1227">
        <v>15263885</v>
      </c>
      <c r="F1227">
        <v>65215</v>
      </c>
      <c r="G1227" t="str">
        <f t="shared" si="214"/>
        <v>6:52:15</v>
      </c>
      <c r="H1227">
        <v>20411</v>
      </c>
      <c r="I1227" t="str">
        <f t="shared" si="215"/>
        <v>2-04-11</v>
      </c>
      <c r="J1227">
        <v>4660</v>
      </c>
      <c r="K1227">
        <v>-1</v>
      </c>
      <c r="L1227">
        <f t="shared" si="216"/>
        <v>46.6</v>
      </c>
      <c r="M1227">
        <f t="shared" si="217"/>
        <v>60.732219999999998</v>
      </c>
      <c r="N1227">
        <f t="shared" si="218"/>
        <v>15.439808333333334</v>
      </c>
      <c r="O1227">
        <f t="shared" si="219"/>
        <v>0.22521498815285582</v>
      </c>
      <c r="P1227">
        <f t="shared" si="220"/>
        <v>417.09815805908897</v>
      </c>
      <c r="Q1227">
        <f t="shared" si="221"/>
        <v>0.41709815805908901</v>
      </c>
      <c r="R1227" s="1">
        <f t="shared" si="222"/>
        <v>3.4722222222222099E-4</v>
      </c>
      <c r="S1227" s="8">
        <v>3.4722222222222099E-4</v>
      </c>
      <c r="T1227" s="8">
        <f t="shared" si="223"/>
        <v>1201242.6952101805</v>
      </c>
      <c r="U1227">
        <f t="shared" si="224"/>
        <v>0.43148148148148147</v>
      </c>
      <c r="W1227" s="7">
        <f>U1227/VLOOKUP(A1227,Vlookup!A:B,2,FALSE)</f>
        <v>4.5419103313840154E-3</v>
      </c>
    </row>
    <row r="1228" spans="1:23" x14ac:dyDescent="0.35">
      <c r="A1228">
        <v>17</v>
      </c>
      <c r="B1228">
        <v>93</v>
      </c>
      <c r="D1228">
        <v>60441318</v>
      </c>
      <c r="E1228">
        <v>15261730</v>
      </c>
      <c r="F1228">
        <v>65245</v>
      </c>
      <c r="G1228" t="str">
        <f t="shared" si="214"/>
        <v>6:52:45</v>
      </c>
      <c r="H1228">
        <v>20411</v>
      </c>
      <c r="I1228" t="str">
        <f t="shared" si="215"/>
        <v>2-04-11</v>
      </c>
      <c r="J1228">
        <v>5370</v>
      </c>
      <c r="K1228">
        <v>-1</v>
      </c>
      <c r="L1228">
        <f t="shared" si="216"/>
        <v>53.7</v>
      </c>
      <c r="M1228">
        <f t="shared" si="217"/>
        <v>60.735529999999997</v>
      </c>
      <c r="N1228">
        <f t="shared" si="218"/>
        <v>15.436216666666667</v>
      </c>
      <c r="O1228">
        <f t="shared" si="219"/>
        <v>0.30190267719167496</v>
      </c>
      <c r="P1228">
        <f t="shared" si="220"/>
        <v>559.12375815898201</v>
      </c>
      <c r="Q1228">
        <f t="shared" si="221"/>
        <v>0.55912375815898208</v>
      </c>
      <c r="R1228" s="1">
        <f t="shared" si="222"/>
        <v>3.4722222222222099E-4</v>
      </c>
      <c r="S1228" s="8">
        <v>3.4722222222222099E-4</v>
      </c>
      <c r="T1228" s="8">
        <f t="shared" si="223"/>
        <v>1610276.4234978738</v>
      </c>
      <c r="U1228">
        <f t="shared" si="224"/>
        <v>0.49722222222222218</v>
      </c>
      <c r="W1228" s="7">
        <f>U1228/VLOOKUP(A1228,Vlookup!A:B,2,FALSE)</f>
        <v>5.2339181286549701E-3</v>
      </c>
    </row>
    <row r="1229" spans="1:23" x14ac:dyDescent="0.35">
      <c r="A1229">
        <v>17</v>
      </c>
      <c r="B1229">
        <v>94</v>
      </c>
      <c r="D1229">
        <v>60443456</v>
      </c>
      <c r="E1229">
        <v>15257385</v>
      </c>
      <c r="F1229">
        <v>65315</v>
      </c>
      <c r="G1229" t="str">
        <f t="shared" si="214"/>
        <v>6:53:15</v>
      </c>
      <c r="H1229">
        <v>20411</v>
      </c>
      <c r="I1229" t="str">
        <f t="shared" si="215"/>
        <v>2-04-11</v>
      </c>
      <c r="J1229">
        <v>7670</v>
      </c>
      <c r="K1229">
        <v>-1</v>
      </c>
      <c r="L1229">
        <f t="shared" si="216"/>
        <v>76.7</v>
      </c>
      <c r="M1229">
        <f t="shared" si="217"/>
        <v>60.739093333333336</v>
      </c>
      <c r="N1229">
        <f t="shared" si="218"/>
        <v>15.428974999999999</v>
      </c>
      <c r="O1229">
        <f t="shared" si="219"/>
        <v>0.37480137488047527</v>
      </c>
      <c r="P1229">
        <f t="shared" si="220"/>
        <v>694.13214627864022</v>
      </c>
      <c r="Q1229">
        <f t="shared" si="221"/>
        <v>0.69413214627864028</v>
      </c>
      <c r="R1229" s="1">
        <f t="shared" si="222"/>
        <v>3.4722222222222099E-4</v>
      </c>
      <c r="S1229" s="8">
        <v>3.4722222222222099E-4</v>
      </c>
      <c r="T1229" s="8">
        <f t="shared" si="223"/>
        <v>1999100.5812824909</v>
      </c>
      <c r="U1229">
        <f t="shared" si="224"/>
        <v>0.71018518518518525</v>
      </c>
      <c r="W1229" s="7">
        <f>U1229/VLOOKUP(A1229,Vlookup!A:B,2,FALSE)</f>
        <v>7.4756335282651076E-3</v>
      </c>
    </row>
    <row r="1230" spans="1:23" x14ac:dyDescent="0.35">
      <c r="A1230">
        <v>17</v>
      </c>
      <c r="B1230">
        <v>95</v>
      </c>
      <c r="D1230">
        <v>60444394</v>
      </c>
      <c r="E1230">
        <v>15249975</v>
      </c>
      <c r="F1230">
        <v>65345</v>
      </c>
      <c r="G1230" t="str">
        <f t="shared" si="214"/>
        <v>6:53:45</v>
      </c>
      <c r="H1230">
        <v>20411</v>
      </c>
      <c r="I1230" t="str">
        <f t="shared" si="215"/>
        <v>2-04-11</v>
      </c>
      <c r="J1230">
        <v>10550</v>
      </c>
      <c r="K1230">
        <v>-1</v>
      </c>
      <c r="L1230">
        <f t="shared" si="216"/>
        <v>105.5</v>
      </c>
      <c r="M1230">
        <f t="shared" si="217"/>
        <v>60.740656666666666</v>
      </c>
      <c r="N1230">
        <f t="shared" si="218"/>
        <v>15.416625</v>
      </c>
      <c r="O1230">
        <f t="shared" si="219"/>
        <v>0.49064051262192176</v>
      </c>
      <c r="P1230">
        <f t="shared" si="220"/>
        <v>908.66622937579916</v>
      </c>
      <c r="Q1230">
        <f t="shared" si="221"/>
        <v>0.90866622937579922</v>
      </c>
      <c r="R1230" s="1">
        <f t="shared" si="222"/>
        <v>0</v>
      </c>
      <c r="S1230" s="8">
        <v>0</v>
      </c>
      <c r="T1230" s="8" t="e">
        <f t="shared" si="223"/>
        <v>#DIV/0!</v>
      </c>
      <c r="U1230">
        <f t="shared" si="224"/>
        <v>0</v>
      </c>
      <c r="V1230">
        <f>VALUE(SUM(U1136:U1229)/COUNT(U1136:U1229))</f>
        <v>0.64194418173948864</v>
      </c>
      <c r="W1230" s="7">
        <f>U1230/VLOOKUP(A1230,Vlookup!A:B,2,FALSE)</f>
        <v>0</v>
      </c>
    </row>
    <row r="1231" spans="1:23" x14ac:dyDescent="0.35">
      <c r="A1231">
        <v>18</v>
      </c>
      <c r="B1231">
        <v>1</v>
      </c>
      <c r="D1231">
        <v>60445325</v>
      </c>
      <c r="E1231">
        <v>15240137</v>
      </c>
      <c r="F1231">
        <v>65415</v>
      </c>
      <c r="G1231" t="str">
        <f t="shared" si="214"/>
        <v>6:54:15</v>
      </c>
      <c r="H1231">
        <v>20411</v>
      </c>
      <c r="I1231" t="str">
        <f t="shared" si="215"/>
        <v>2-04-11</v>
      </c>
      <c r="J1231">
        <v>11490</v>
      </c>
      <c r="K1231">
        <v>-1</v>
      </c>
      <c r="L1231">
        <f t="shared" si="216"/>
        <v>114.9</v>
      </c>
      <c r="M1231">
        <f t="shared" si="217"/>
        <v>60.74220833333333</v>
      </c>
      <c r="N1231">
        <f t="shared" si="218"/>
        <v>15.400228333333333</v>
      </c>
      <c r="O1231">
        <f t="shared" si="219"/>
        <v>0.52154650066237729</v>
      </c>
      <c r="P1231">
        <f t="shared" si="220"/>
        <v>965.90411922672274</v>
      </c>
      <c r="Q1231">
        <f t="shared" si="221"/>
        <v>0.96590411922672281</v>
      </c>
      <c r="R1231" s="1">
        <f t="shared" si="222"/>
        <v>3.4722222222222099E-4</v>
      </c>
      <c r="S1231" s="8">
        <v>3.4722222222222099E-4</v>
      </c>
      <c r="T1231" s="8">
        <f t="shared" si="223"/>
        <v>2781803.8633729713</v>
      </c>
      <c r="U1231">
        <f t="shared" si="224"/>
        <v>1.0638888888888889</v>
      </c>
      <c r="W1231" s="7">
        <f>U1231/VLOOKUP(A1231,Vlookup!A:B,2,FALSE)</f>
        <v>1.1198830409356725E-2</v>
      </c>
    </row>
    <row r="1232" spans="1:23" x14ac:dyDescent="0.35">
      <c r="A1232">
        <v>18</v>
      </c>
      <c r="B1232">
        <v>2</v>
      </c>
      <c r="D1232">
        <v>60446815</v>
      </c>
      <c r="E1232">
        <v>15229930</v>
      </c>
      <c r="F1232">
        <v>65445</v>
      </c>
      <c r="G1232" t="str">
        <f t="shared" si="214"/>
        <v>6:54:45</v>
      </c>
      <c r="H1232">
        <v>20411</v>
      </c>
      <c r="I1232" t="str">
        <f t="shared" si="215"/>
        <v>2-04-11</v>
      </c>
      <c r="J1232">
        <v>11530</v>
      </c>
      <c r="K1232">
        <v>-1</v>
      </c>
      <c r="L1232">
        <f t="shared" si="216"/>
        <v>115.3</v>
      </c>
      <c r="M1232">
        <f t="shared" si="217"/>
        <v>60.744691666666668</v>
      </c>
      <c r="N1232">
        <f t="shared" si="218"/>
        <v>15.383216666666666</v>
      </c>
      <c r="O1232">
        <f t="shared" si="219"/>
        <v>0.50173322561882328</v>
      </c>
      <c r="P1232">
        <f t="shared" si="220"/>
        <v>929.20993384606072</v>
      </c>
      <c r="Q1232">
        <f t="shared" si="221"/>
        <v>0.92920993384606076</v>
      </c>
      <c r="R1232" s="1">
        <f t="shared" si="222"/>
        <v>3.4722222222222099E-4</v>
      </c>
      <c r="S1232" s="8">
        <v>3.4722222222222099E-4</v>
      </c>
      <c r="T1232" s="8">
        <f t="shared" si="223"/>
        <v>2676124.6094766646</v>
      </c>
      <c r="U1232">
        <f t="shared" si="224"/>
        <v>1.0675925925925926</v>
      </c>
      <c r="W1232" s="7">
        <f>U1232/VLOOKUP(A1232,Vlookup!A:B,2,FALSE)</f>
        <v>1.1237816764132554E-2</v>
      </c>
    </row>
    <row r="1233" spans="1:23" x14ac:dyDescent="0.35">
      <c r="A1233">
        <v>18</v>
      </c>
      <c r="B1233">
        <v>3</v>
      </c>
      <c r="D1233">
        <v>60447933</v>
      </c>
      <c r="E1233">
        <v>15219940</v>
      </c>
      <c r="F1233">
        <v>65515</v>
      </c>
      <c r="G1233" t="str">
        <f t="shared" si="214"/>
        <v>6:55:15</v>
      </c>
      <c r="H1233">
        <v>20411</v>
      </c>
      <c r="I1233" t="str">
        <f t="shared" si="215"/>
        <v>2-04-11</v>
      </c>
      <c r="J1233">
        <v>11140</v>
      </c>
      <c r="K1233">
        <v>-1</v>
      </c>
      <c r="L1233">
        <f t="shared" si="216"/>
        <v>111.4</v>
      </c>
      <c r="M1233">
        <f t="shared" si="217"/>
        <v>60.746555000000001</v>
      </c>
      <c r="N1233">
        <f t="shared" si="218"/>
        <v>15.366566666666667</v>
      </c>
      <c r="O1233">
        <f t="shared" si="219"/>
        <v>0.49250313801741447</v>
      </c>
      <c r="P1233">
        <f t="shared" si="220"/>
        <v>912.11581160825165</v>
      </c>
      <c r="Q1233">
        <f t="shared" si="221"/>
        <v>0.91211581160825161</v>
      </c>
      <c r="R1233" s="1">
        <f t="shared" si="222"/>
        <v>3.4722222222222099E-4</v>
      </c>
      <c r="S1233" s="8">
        <v>3.4722222222222099E-4</v>
      </c>
      <c r="T1233" s="8">
        <f t="shared" si="223"/>
        <v>2626893.5374317742</v>
      </c>
      <c r="U1233">
        <f t="shared" si="224"/>
        <v>1.0314814814814814</v>
      </c>
      <c r="W1233" s="7">
        <f>U1233/VLOOKUP(A1233,Vlookup!A:B,2,FALSE)</f>
        <v>1.0857699805068226E-2</v>
      </c>
    </row>
    <row r="1234" spans="1:23" x14ac:dyDescent="0.35">
      <c r="A1234">
        <v>18</v>
      </c>
      <c r="B1234">
        <v>4</v>
      </c>
      <c r="D1234">
        <v>60450275</v>
      </c>
      <c r="E1234">
        <v>15211094</v>
      </c>
      <c r="F1234">
        <v>65545</v>
      </c>
      <c r="G1234" t="str">
        <f t="shared" si="214"/>
        <v>6:55:45</v>
      </c>
      <c r="H1234">
        <v>20411</v>
      </c>
      <c r="I1234" t="str">
        <f t="shared" si="215"/>
        <v>2-04-11</v>
      </c>
      <c r="J1234">
        <v>10870</v>
      </c>
      <c r="K1234">
        <v>-1</v>
      </c>
      <c r="L1234">
        <f t="shared" si="216"/>
        <v>108.7</v>
      </c>
      <c r="M1234">
        <f t="shared" si="217"/>
        <v>60.750458333333334</v>
      </c>
      <c r="N1234">
        <f t="shared" si="218"/>
        <v>15.351823333333334</v>
      </c>
      <c r="O1234">
        <f t="shared" si="219"/>
        <v>0.49035849203947851</v>
      </c>
      <c r="P1234">
        <f t="shared" si="220"/>
        <v>908.14392725711423</v>
      </c>
      <c r="Q1234">
        <f t="shared" si="221"/>
        <v>0.90814392725711424</v>
      </c>
      <c r="R1234" s="1">
        <f t="shared" si="222"/>
        <v>3.4722222222222099E-4</v>
      </c>
      <c r="S1234" s="8">
        <v>3.4722222222222099E-4</v>
      </c>
      <c r="T1234" s="8">
        <f t="shared" si="223"/>
        <v>2615454.5105004981</v>
      </c>
      <c r="U1234">
        <f t="shared" si="224"/>
        <v>1.0064814814814815</v>
      </c>
      <c r="W1234" s="7">
        <f>U1234/VLOOKUP(A1234,Vlookup!A:B,2,FALSE)</f>
        <v>1.0594541910331384E-2</v>
      </c>
    </row>
    <row r="1235" spans="1:23" x14ac:dyDescent="0.35">
      <c r="A1235">
        <v>18</v>
      </c>
      <c r="B1235">
        <v>5</v>
      </c>
      <c r="D1235">
        <v>60453644</v>
      </c>
      <c r="E1235">
        <v>15203826</v>
      </c>
      <c r="F1235">
        <v>65615</v>
      </c>
      <c r="G1235" t="str">
        <f t="shared" si="214"/>
        <v>6:56:15</v>
      </c>
      <c r="H1235">
        <v>20411</v>
      </c>
      <c r="I1235" t="str">
        <f t="shared" si="215"/>
        <v>2-04-11</v>
      </c>
      <c r="J1235">
        <v>11010</v>
      </c>
      <c r="K1235">
        <v>-1</v>
      </c>
      <c r="L1235">
        <f t="shared" si="216"/>
        <v>110.1</v>
      </c>
      <c r="M1235">
        <f t="shared" si="217"/>
        <v>60.756073333333333</v>
      </c>
      <c r="N1235">
        <f t="shared" si="218"/>
        <v>15.33971</v>
      </c>
      <c r="O1235">
        <f t="shared" si="219"/>
        <v>0.48467780167652047</v>
      </c>
      <c r="P1235">
        <f t="shared" si="220"/>
        <v>897.62328870491592</v>
      </c>
      <c r="Q1235">
        <f t="shared" si="221"/>
        <v>0.89762328870491592</v>
      </c>
      <c r="R1235" s="1">
        <f t="shared" si="222"/>
        <v>3.4722222222222099E-4</v>
      </c>
      <c r="S1235" s="8">
        <v>3.4722222222222099E-4</v>
      </c>
      <c r="T1235" s="8">
        <f t="shared" si="223"/>
        <v>2585155.071470167</v>
      </c>
      <c r="U1235">
        <f t="shared" si="224"/>
        <v>1.0194444444444444</v>
      </c>
      <c r="W1235" s="7">
        <f>U1235/VLOOKUP(A1235,Vlookup!A:B,2,FALSE)</f>
        <v>1.0730994152046782E-2</v>
      </c>
    </row>
    <row r="1236" spans="1:23" x14ac:dyDescent="0.35">
      <c r="A1236">
        <v>18</v>
      </c>
      <c r="B1236">
        <v>6</v>
      </c>
      <c r="D1236">
        <v>60456292</v>
      </c>
      <c r="E1236">
        <v>15195537</v>
      </c>
      <c r="F1236">
        <v>65645</v>
      </c>
      <c r="G1236" t="str">
        <f t="shared" si="214"/>
        <v>6:56:45</v>
      </c>
      <c r="H1236">
        <v>20411</v>
      </c>
      <c r="I1236" t="str">
        <f t="shared" si="215"/>
        <v>2-04-11</v>
      </c>
      <c r="J1236">
        <v>11000</v>
      </c>
      <c r="K1236">
        <v>-1</v>
      </c>
      <c r="L1236">
        <f t="shared" si="216"/>
        <v>110</v>
      </c>
      <c r="M1236">
        <f t="shared" si="217"/>
        <v>60.760486666666665</v>
      </c>
      <c r="N1236">
        <f t="shared" si="218"/>
        <v>15.325894999999999</v>
      </c>
      <c r="O1236">
        <f t="shared" si="219"/>
        <v>0.46588160599113132</v>
      </c>
      <c r="P1236">
        <f t="shared" si="220"/>
        <v>862.81273429557518</v>
      </c>
      <c r="Q1236">
        <f t="shared" si="221"/>
        <v>0.86281273429557515</v>
      </c>
      <c r="R1236" s="1">
        <f t="shared" si="222"/>
        <v>3.4722222222222099E-4</v>
      </c>
      <c r="S1236" s="8">
        <v>3.4722222222222099E-4</v>
      </c>
      <c r="T1236" s="8">
        <f t="shared" si="223"/>
        <v>2484900.6747712651</v>
      </c>
      <c r="U1236">
        <f t="shared" si="224"/>
        <v>1.0185185185185186</v>
      </c>
      <c r="W1236" s="7">
        <f>U1236/VLOOKUP(A1236,Vlookup!A:B,2,FALSE)</f>
        <v>1.0721247563352828E-2</v>
      </c>
    </row>
    <row r="1237" spans="1:23" x14ac:dyDescent="0.35">
      <c r="A1237">
        <v>18</v>
      </c>
      <c r="B1237">
        <v>7</v>
      </c>
      <c r="D1237">
        <v>60460383</v>
      </c>
      <c r="E1237">
        <v>15191009</v>
      </c>
      <c r="F1237">
        <v>65715</v>
      </c>
      <c r="G1237" t="str">
        <f t="shared" si="214"/>
        <v>6:57:15</v>
      </c>
      <c r="H1237">
        <v>20411</v>
      </c>
      <c r="I1237" t="str">
        <f t="shared" si="215"/>
        <v>2-04-11</v>
      </c>
      <c r="J1237">
        <v>11520</v>
      </c>
      <c r="K1237">
        <v>-1</v>
      </c>
      <c r="L1237">
        <f t="shared" si="216"/>
        <v>115.2</v>
      </c>
      <c r="M1237">
        <f t="shared" si="217"/>
        <v>60.767305</v>
      </c>
      <c r="N1237">
        <f t="shared" si="218"/>
        <v>15.318348333333333</v>
      </c>
      <c r="O1237">
        <f t="shared" si="219"/>
        <v>0.50438222180806946</v>
      </c>
      <c r="P1237">
        <f t="shared" si="220"/>
        <v>934.1158747885446</v>
      </c>
      <c r="Q1237">
        <f t="shared" si="221"/>
        <v>0.93411587478854463</v>
      </c>
      <c r="R1237" s="1">
        <f t="shared" si="222"/>
        <v>3.4722222222222099E-4</v>
      </c>
      <c r="S1237" s="8">
        <v>3.4722222222222099E-4</v>
      </c>
      <c r="T1237" s="8">
        <f t="shared" si="223"/>
        <v>2690253.7193910182</v>
      </c>
      <c r="U1237">
        <f t="shared" si="224"/>
        <v>1.0666666666666667</v>
      </c>
      <c r="W1237" s="7">
        <f>U1237/VLOOKUP(A1237,Vlookup!A:B,2,FALSE)</f>
        <v>1.1228070175438596E-2</v>
      </c>
    </row>
    <row r="1238" spans="1:23" x14ac:dyDescent="0.35">
      <c r="A1238">
        <v>18</v>
      </c>
      <c r="B1238">
        <v>8</v>
      </c>
      <c r="D1238">
        <v>60465387</v>
      </c>
      <c r="E1238">
        <v>15189870</v>
      </c>
      <c r="F1238">
        <v>65745</v>
      </c>
      <c r="G1238" t="str">
        <f t="shared" si="214"/>
        <v>6:57:45</v>
      </c>
      <c r="H1238">
        <v>20411</v>
      </c>
      <c r="I1238" t="str">
        <f t="shared" si="215"/>
        <v>2-04-11</v>
      </c>
      <c r="J1238">
        <v>10850</v>
      </c>
      <c r="K1238">
        <v>-1</v>
      </c>
      <c r="L1238">
        <f t="shared" si="216"/>
        <v>108.5</v>
      </c>
      <c r="M1238">
        <f t="shared" si="217"/>
        <v>60.775644999999997</v>
      </c>
      <c r="N1238">
        <f t="shared" si="218"/>
        <v>15.31645</v>
      </c>
      <c r="O1238">
        <f t="shared" si="219"/>
        <v>0.48949100580591337</v>
      </c>
      <c r="P1238">
        <f t="shared" si="220"/>
        <v>906.53734275255158</v>
      </c>
      <c r="Q1238">
        <f t="shared" si="221"/>
        <v>0.9065373427525516</v>
      </c>
      <c r="R1238" s="1">
        <f t="shared" si="222"/>
        <v>3.4722222222222099E-4</v>
      </c>
      <c r="S1238" s="8">
        <v>3.4722222222222099E-4</v>
      </c>
      <c r="T1238" s="8">
        <f t="shared" si="223"/>
        <v>2610827.5471273577</v>
      </c>
      <c r="U1238">
        <f t="shared" si="224"/>
        <v>1.0046296296296295</v>
      </c>
      <c r="W1238" s="7">
        <f>U1238/VLOOKUP(A1238,Vlookup!A:B,2,FALSE)</f>
        <v>1.0575048732943468E-2</v>
      </c>
    </row>
    <row r="1239" spans="1:23" x14ac:dyDescent="0.35">
      <c r="A1239">
        <v>18</v>
      </c>
      <c r="B1239">
        <v>9</v>
      </c>
      <c r="D1239">
        <v>60469877</v>
      </c>
      <c r="E1239">
        <v>15185922</v>
      </c>
      <c r="F1239">
        <v>65815</v>
      </c>
      <c r="G1239" t="str">
        <f t="shared" si="214"/>
        <v>6:58:15</v>
      </c>
      <c r="H1239">
        <v>20411</v>
      </c>
      <c r="I1239" t="str">
        <f t="shared" si="215"/>
        <v>2-04-11</v>
      </c>
      <c r="J1239">
        <v>10830</v>
      </c>
      <c r="K1239">
        <v>-1</v>
      </c>
      <c r="L1239">
        <f t="shared" si="216"/>
        <v>108.3</v>
      </c>
      <c r="M1239">
        <f t="shared" si="217"/>
        <v>60.78312833333333</v>
      </c>
      <c r="N1239">
        <f t="shared" si="218"/>
        <v>15.30987</v>
      </c>
      <c r="O1239">
        <f t="shared" si="219"/>
        <v>0.4875578640730564</v>
      </c>
      <c r="P1239">
        <f t="shared" si="220"/>
        <v>902.95716426330046</v>
      </c>
      <c r="Q1239">
        <f t="shared" si="221"/>
        <v>0.90295716426330053</v>
      </c>
      <c r="R1239" s="1">
        <f t="shared" si="222"/>
        <v>3.4722222222222099E-4</v>
      </c>
      <c r="S1239" s="8">
        <v>3.4722222222222099E-4</v>
      </c>
      <c r="T1239" s="8">
        <f t="shared" si="223"/>
        <v>2600516.6330783144</v>
      </c>
      <c r="U1239">
        <f t="shared" si="224"/>
        <v>1.0027777777777778</v>
      </c>
      <c r="W1239" s="7">
        <f>U1239/VLOOKUP(A1239,Vlookup!A:B,2,FALSE)</f>
        <v>1.0555555555555556E-2</v>
      </c>
    </row>
    <row r="1240" spans="1:23" x14ac:dyDescent="0.35">
      <c r="A1240">
        <v>18</v>
      </c>
      <c r="B1240">
        <v>10</v>
      </c>
      <c r="D1240">
        <v>60471318</v>
      </c>
      <c r="E1240">
        <v>15176398</v>
      </c>
      <c r="F1240">
        <v>65845</v>
      </c>
      <c r="G1240" t="str">
        <f t="shared" si="214"/>
        <v>6:58:45</v>
      </c>
      <c r="H1240">
        <v>20411</v>
      </c>
      <c r="I1240" t="str">
        <f t="shared" si="215"/>
        <v>2-04-11</v>
      </c>
      <c r="J1240">
        <v>11590</v>
      </c>
      <c r="K1240">
        <v>-1</v>
      </c>
      <c r="L1240">
        <f t="shared" si="216"/>
        <v>115.9</v>
      </c>
      <c r="M1240">
        <f t="shared" si="217"/>
        <v>60.785530000000001</v>
      </c>
      <c r="N1240">
        <f t="shared" si="218"/>
        <v>15.293996666666667</v>
      </c>
      <c r="O1240">
        <f t="shared" si="219"/>
        <v>0.50069207116834791</v>
      </c>
      <c r="P1240">
        <f t="shared" si="220"/>
        <v>927.28171580378034</v>
      </c>
      <c r="Q1240">
        <f t="shared" si="221"/>
        <v>0.92728171580378038</v>
      </c>
      <c r="R1240" s="1">
        <f t="shared" si="222"/>
        <v>3.4722222222222099E-4</v>
      </c>
      <c r="S1240" s="8">
        <v>3.4722222222222099E-4</v>
      </c>
      <c r="T1240" s="8">
        <f t="shared" si="223"/>
        <v>2670571.3415148971</v>
      </c>
      <c r="U1240">
        <f t="shared" si="224"/>
        <v>1.0731481481481482</v>
      </c>
      <c r="W1240" s="7">
        <f>U1240/VLOOKUP(A1240,Vlookup!A:B,2,FALSE)</f>
        <v>1.1296296296296297E-2</v>
      </c>
    </row>
    <row r="1241" spans="1:23" x14ac:dyDescent="0.35">
      <c r="A1241">
        <v>18</v>
      </c>
      <c r="B1241">
        <v>11</v>
      </c>
      <c r="D1241">
        <v>60474179</v>
      </c>
      <c r="E1241">
        <v>15168001</v>
      </c>
      <c r="F1241">
        <v>65915</v>
      </c>
      <c r="G1241" t="str">
        <f t="shared" si="214"/>
        <v>6:59:15</v>
      </c>
      <c r="H1241">
        <v>20411</v>
      </c>
      <c r="I1241" t="str">
        <f t="shared" si="215"/>
        <v>2-04-11</v>
      </c>
      <c r="J1241">
        <v>11360</v>
      </c>
      <c r="K1241">
        <v>-1</v>
      </c>
      <c r="L1241">
        <f t="shared" si="216"/>
        <v>113.6</v>
      </c>
      <c r="M1241">
        <f t="shared" si="217"/>
        <v>60.790298333333332</v>
      </c>
      <c r="N1241">
        <f t="shared" si="218"/>
        <v>15.280001666666667</v>
      </c>
      <c r="O1241">
        <f t="shared" si="219"/>
        <v>0.50323911819676403</v>
      </c>
      <c r="P1241">
        <f t="shared" si="220"/>
        <v>931.99884690040699</v>
      </c>
      <c r="Q1241">
        <f t="shared" si="221"/>
        <v>0.93199884690040702</v>
      </c>
      <c r="R1241" s="1">
        <f t="shared" si="222"/>
        <v>3.4722222222222099E-4</v>
      </c>
      <c r="S1241" s="8">
        <v>3.4722222222222099E-4</v>
      </c>
      <c r="T1241" s="8">
        <f t="shared" si="223"/>
        <v>2684156.6790731815</v>
      </c>
      <c r="U1241">
        <f t="shared" si="224"/>
        <v>1.0518518518518518</v>
      </c>
      <c r="W1241" s="7">
        <f>U1241/VLOOKUP(A1241,Vlookup!A:B,2,FALSE)</f>
        <v>1.1072124756335282E-2</v>
      </c>
    </row>
    <row r="1242" spans="1:23" x14ac:dyDescent="0.35">
      <c r="A1242">
        <v>18</v>
      </c>
      <c r="B1242">
        <v>12</v>
      </c>
      <c r="D1242">
        <v>60478503</v>
      </c>
      <c r="E1242">
        <v>15162761</v>
      </c>
      <c r="F1242">
        <v>65945</v>
      </c>
      <c r="G1242" t="str">
        <f t="shared" si="214"/>
        <v>6:59:45</v>
      </c>
      <c r="H1242">
        <v>20411</v>
      </c>
      <c r="I1242" t="str">
        <f t="shared" si="215"/>
        <v>2-04-11</v>
      </c>
      <c r="J1242">
        <v>11300</v>
      </c>
      <c r="K1242">
        <v>-1</v>
      </c>
      <c r="L1242">
        <f t="shared" si="216"/>
        <v>113</v>
      </c>
      <c r="M1242">
        <f t="shared" si="217"/>
        <v>60.797505000000001</v>
      </c>
      <c r="N1242">
        <f t="shared" si="218"/>
        <v>15.271268333333333</v>
      </c>
      <c r="O1242">
        <f t="shared" si="219"/>
        <v>0.48597842836178651</v>
      </c>
      <c r="P1242">
        <f t="shared" si="220"/>
        <v>900.03204932602864</v>
      </c>
      <c r="Q1242">
        <f t="shared" si="221"/>
        <v>0.90003204932602865</v>
      </c>
      <c r="R1242" s="1">
        <f t="shared" si="222"/>
        <v>3.4722222222222099E-4</v>
      </c>
      <c r="S1242" s="8">
        <v>3.4722222222222099E-4</v>
      </c>
      <c r="T1242" s="8">
        <f t="shared" si="223"/>
        <v>2592092.3020589715</v>
      </c>
      <c r="U1242">
        <f t="shared" si="224"/>
        <v>1.0462962962962963</v>
      </c>
      <c r="W1242" s="7">
        <f>U1242/VLOOKUP(A1242,Vlookup!A:B,2,FALSE)</f>
        <v>1.101364522417154E-2</v>
      </c>
    </row>
    <row r="1243" spans="1:23" x14ac:dyDescent="0.35">
      <c r="A1243">
        <v>18</v>
      </c>
      <c r="B1243">
        <v>13</v>
      </c>
      <c r="D1243">
        <v>60482783</v>
      </c>
      <c r="E1243">
        <v>15158080</v>
      </c>
      <c r="F1243">
        <v>70015</v>
      </c>
      <c r="G1243" t="str">
        <f t="shared" si="214"/>
        <v>7:00:15</v>
      </c>
      <c r="H1243">
        <v>20411</v>
      </c>
      <c r="I1243" t="str">
        <f t="shared" si="215"/>
        <v>2-04-11</v>
      </c>
      <c r="J1243">
        <v>11120</v>
      </c>
      <c r="K1243">
        <v>-1</v>
      </c>
      <c r="L1243">
        <f t="shared" si="216"/>
        <v>111.2</v>
      </c>
      <c r="M1243">
        <f t="shared" si="217"/>
        <v>60.804638333333337</v>
      </c>
      <c r="N1243">
        <f t="shared" si="218"/>
        <v>15.263466666666666</v>
      </c>
      <c r="O1243">
        <f t="shared" si="219"/>
        <v>0.50835378890037164</v>
      </c>
      <c r="P1243">
        <f t="shared" si="220"/>
        <v>941.47121704348831</v>
      </c>
      <c r="Q1243">
        <f t="shared" si="221"/>
        <v>0.94147121704348835</v>
      </c>
      <c r="R1243" s="1">
        <f t="shared" si="222"/>
        <v>3.4722222222222099E-4</v>
      </c>
      <c r="S1243" s="8">
        <v>3.4722222222222099E-4</v>
      </c>
      <c r="T1243" s="8">
        <f t="shared" si="223"/>
        <v>2711437.105085256</v>
      </c>
      <c r="U1243">
        <f t="shared" si="224"/>
        <v>1.0296296296296297</v>
      </c>
      <c r="W1243" s="7">
        <f>U1243/VLOOKUP(A1243,Vlookup!A:B,2,FALSE)</f>
        <v>1.0838206627680312E-2</v>
      </c>
    </row>
    <row r="1244" spans="1:23" x14ac:dyDescent="0.35">
      <c r="A1244">
        <v>18</v>
      </c>
      <c r="B1244">
        <v>14</v>
      </c>
      <c r="D1244">
        <v>60487768</v>
      </c>
      <c r="E1244">
        <v>15156135</v>
      </c>
      <c r="F1244">
        <v>70045</v>
      </c>
      <c r="G1244" t="str">
        <f t="shared" si="214"/>
        <v>7:00:45</v>
      </c>
      <c r="H1244">
        <v>20411</v>
      </c>
      <c r="I1244" t="str">
        <f t="shared" si="215"/>
        <v>2-04-11</v>
      </c>
      <c r="J1244">
        <v>11080</v>
      </c>
      <c r="K1244">
        <v>-1</v>
      </c>
      <c r="L1244">
        <f t="shared" si="216"/>
        <v>110.8</v>
      </c>
      <c r="M1244">
        <f t="shared" si="217"/>
        <v>60.812946666666669</v>
      </c>
      <c r="N1244">
        <f t="shared" si="218"/>
        <v>15.260225</v>
      </c>
      <c r="O1244">
        <f t="shared" si="219"/>
        <v>0.50790094288897236</v>
      </c>
      <c r="P1244">
        <f t="shared" si="220"/>
        <v>940.63254623037676</v>
      </c>
      <c r="Q1244">
        <f t="shared" si="221"/>
        <v>0.94063254623037673</v>
      </c>
      <c r="R1244" s="1">
        <f t="shared" si="222"/>
        <v>3.4722222222222099E-4</v>
      </c>
      <c r="S1244" s="8">
        <v>3.4722222222222099E-4</v>
      </c>
      <c r="T1244" s="8">
        <f t="shared" si="223"/>
        <v>2709021.7331434945</v>
      </c>
      <c r="U1244">
        <f t="shared" si="224"/>
        <v>1.0259259259259259</v>
      </c>
      <c r="W1244" s="7">
        <f>U1244/VLOOKUP(A1244,Vlookup!A:B,2,FALSE)</f>
        <v>1.0799220272904484E-2</v>
      </c>
    </row>
    <row r="1245" spans="1:23" x14ac:dyDescent="0.35">
      <c r="A1245">
        <v>18</v>
      </c>
      <c r="B1245">
        <v>15</v>
      </c>
      <c r="D1245">
        <v>60492677</v>
      </c>
      <c r="E1245">
        <v>15153536</v>
      </c>
      <c r="F1245">
        <v>70115</v>
      </c>
      <c r="G1245" t="str">
        <f t="shared" si="214"/>
        <v>7:01:15</v>
      </c>
      <c r="H1245">
        <v>20411</v>
      </c>
      <c r="I1245" t="str">
        <f t="shared" si="215"/>
        <v>2-04-11</v>
      </c>
      <c r="J1245">
        <v>11390</v>
      </c>
      <c r="K1245">
        <v>-1</v>
      </c>
      <c r="L1245">
        <f t="shared" si="216"/>
        <v>113.9</v>
      </c>
      <c r="M1245">
        <f t="shared" si="217"/>
        <v>60.821128333333334</v>
      </c>
      <c r="N1245">
        <f t="shared" si="218"/>
        <v>15.255893333333333</v>
      </c>
      <c r="O1245">
        <f t="shared" si="219"/>
        <v>0.51707675859520108</v>
      </c>
      <c r="P1245">
        <f t="shared" si="220"/>
        <v>957.6261569183124</v>
      </c>
      <c r="Q1245">
        <f t="shared" si="221"/>
        <v>0.95762615691831243</v>
      </c>
      <c r="R1245" s="1">
        <f t="shared" si="222"/>
        <v>3.4722222222222099E-4</v>
      </c>
      <c r="S1245" s="8">
        <v>3.4722222222222099E-4</v>
      </c>
      <c r="T1245" s="8">
        <f t="shared" si="223"/>
        <v>2757963.3319247495</v>
      </c>
      <c r="U1245">
        <f t="shared" si="224"/>
        <v>1.0546296296296296</v>
      </c>
      <c r="W1245" s="7">
        <f>U1245/VLOOKUP(A1245,Vlookup!A:B,2,FALSE)</f>
        <v>1.1101364522417154E-2</v>
      </c>
    </row>
    <row r="1246" spans="1:23" x14ac:dyDescent="0.35">
      <c r="A1246">
        <v>18</v>
      </c>
      <c r="B1246">
        <v>16</v>
      </c>
      <c r="D1246">
        <v>60496686</v>
      </c>
      <c r="E1246">
        <v>15146867</v>
      </c>
      <c r="F1246">
        <v>70145</v>
      </c>
      <c r="G1246" t="str">
        <f t="shared" si="214"/>
        <v>7:01:45</v>
      </c>
      <c r="H1246">
        <v>20411</v>
      </c>
      <c r="I1246" t="str">
        <f t="shared" si="215"/>
        <v>2-04-11</v>
      </c>
      <c r="J1246">
        <v>11420</v>
      </c>
      <c r="K1246">
        <v>-1</v>
      </c>
      <c r="L1246">
        <f t="shared" si="216"/>
        <v>114.2</v>
      </c>
      <c r="M1246">
        <f t="shared" si="217"/>
        <v>60.827809999999999</v>
      </c>
      <c r="N1246">
        <f t="shared" si="218"/>
        <v>15.244778333333333</v>
      </c>
      <c r="O1246">
        <f t="shared" si="219"/>
        <v>0.50464040271234412</v>
      </c>
      <c r="P1246">
        <f t="shared" si="220"/>
        <v>934.59402582326129</v>
      </c>
      <c r="Q1246">
        <f t="shared" si="221"/>
        <v>0.93459402582326134</v>
      </c>
      <c r="R1246" s="1">
        <f t="shared" si="222"/>
        <v>3.4722222222222099E-4</v>
      </c>
      <c r="S1246" s="8">
        <v>3.4722222222222099E-4</v>
      </c>
      <c r="T1246" s="8">
        <f t="shared" si="223"/>
        <v>2691630.7943710019</v>
      </c>
      <c r="U1246">
        <f t="shared" si="224"/>
        <v>1.0574074074074074</v>
      </c>
      <c r="W1246" s="7">
        <f>U1246/VLOOKUP(A1246,Vlookup!A:B,2,FALSE)</f>
        <v>1.1130604288499026E-2</v>
      </c>
    </row>
    <row r="1247" spans="1:23" x14ac:dyDescent="0.35">
      <c r="A1247">
        <v>18</v>
      </c>
      <c r="B1247">
        <v>17</v>
      </c>
      <c r="D1247">
        <v>60500375</v>
      </c>
      <c r="E1247">
        <v>15139829</v>
      </c>
      <c r="F1247">
        <v>70215</v>
      </c>
      <c r="G1247" t="str">
        <f t="shared" si="214"/>
        <v>7:02:15</v>
      </c>
      <c r="H1247">
        <v>20411</v>
      </c>
      <c r="I1247" t="str">
        <f t="shared" si="215"/>
        <v>2-04-11</v>
      </c>
      <c r="J1247">
        <v>11170</v>
      </c>
      <c r="K1247">
        <v>-1</v>
      </c>
      <c r="L1247">
        <f t="shared" si="216"/>
        <v>111.7</v>
      </c>
      <c r="M1247">
        <f t="shared" si="217"/>
        <v>60.833958333333335</v>
      </c>
      <c r="N1247">
        <f t="shared" si="218"/>
        <v>15.233048333333333</v>
      </c>
      <c r="O1247">
        <f t="shared" si="219"/>
        <v>0.51067007407479148</v>
      </c>
      <c r="P1247">
        <f t="shared" si="220"/>
        <v>945.76097718651386</v>
      </c>
      <c r="Q1247">
        <f t="shared" si="221"/>
        <v>0.94576097718651386</v>
      </c>
      <c r="R1247" s="1">
        <f t="shared" si="222"/>
        <v>3.4722222222222099E-4</v>
      </c>
      <c r="S1247" s="8">
        <v>3.4722222222222099E-4</v>
      </c>
      <c r="T1247" s="8">
        <f t="shared" si="223"/>
        <v>2723791.6142971697</v>
      </c>
      <c r="U1247">
        <f t="shared" si="224"/>
        <v>1.0342592592592592</v>
      </c>
      <c r="W1247" s="7">
        <f>U1247/VLOOKUP(A1247,Vlookup!A:B,2,FALSE)</f>
        <v>1.0886939571150098E-2</v>
      </c>
    </row>
    <row r="1248" spans="1:23" x14ac:dyDescent="0.35">
      <c r="A1248">
        <v>18</v>
      </c>
      <c r="B1248">
        <v>18</v>
      </c>
      <c r="D1248">
        <v>60502969</v>
      </c>
      <c r="E1248">
        <v>15130824</v>
      </c>
      <c r="F1248">
        <v>70245</v>
      </c>
      <c r="G1248" t="str">
        <f t="shared" si="214"/>
        <v>7:02:45</v>
      </c>
      <c r="H1248">
        <v>20411</v>
      </c>
      <c r="I1248" t="str">
        <f t="shared" si="215"/>
        <v>2-04-11</v>
      </c>
      <c r="J1248">
        <v>11150</v>
      </c>
      <c r="K1248">
        <v>-1</v>
      </c>
      <c r="L1248">
        <f t="shared" si="216"/>
        <v>111.5</v>
      </c>
      <c r="M1248">
        <f t="shared" si="217"/>
        <v>60.838281666666667</v>
      </c>
      <c r="N1248">
        <f t="shared" si="218"/>
        <v>15.21804</v>
      </c>
      <c r="O1248">
        <f t="shared" si="219"/>
        <v>0.51407203523575373</v>
      </c>
      <c r="P1248">
        <f t="shared" si="220"/>
        <v>952.06140925661589</v>
      </c>
      <c r="Q1248">
        <f t="shared" si="221"/>
        <v>0.95206140925661586</v>
      </c>
      <c r="R1248" s="1">
        <f t="shared" si="222"/>
        <v>3.4722222222222099E-4</v>
      </c>
      <c r="S1248" s="8">
        <v>3.4722222222222099E-4</v>
      </c>
      <c r="T1248" s="8">
        <f t="shared" si="223"/>
        <v>2741936.8586590635</v>
      </c>
      <c r="U1248">
        <f t="shared" si="224"/>
        <v>1.0324074074074074</v>
      </c>
      <c r="W1248" s="7">
        <f>U1248/VLOOKUP(A1248,Vlookup!A:B,2,FALSE)</f>
        <v>1.0867446393762184E-2</v>
      </c>
    </row>
    <row r="1249" spans="1:23" x14ac:dyDescent="0.35">
      <c r="A1249">
        <v>18</v>
      </c>
      <c r="B1249">
        <v>19</v>
      </c>
      <c r="D1249">
        <v>60504776</v>
      </c>
      <c r="E1249">
        <v>15120967</v>
      </c>
      <c r="F1249">
        <v>70315</v>
      </c>
      <c r="G1249" t="str">
        <f t="shared" si="214"/>
        <v>7:03:15</v>
      </c>
      <c r="H1249">
        <v>20411</v>
      </c>
      <c r="I1249" t="str">
        <f t="shared" si="215"/>
        <v>2-04-11</v>
      </c>
      <c r="J1249">
        <v>11570</v>
      </c>
      <c r="K1249">
        <v>-1</v>
      </c>
      <c r="L1249">
        <f t="shared" si="216"/>
        <v>115.7</v>
      </c>
      <c r="M1249">
        <f t="shared" si="217"/>
        <v>60.841293333333333</v>
      </c>
      <c r="N1249">
        <f t="shared" si="218"/>
        <v>15.201611666666667</v>
      </c>
      <c r="O1249">
        <f t="shared" si="219"/>
        <v>0.5130846368771631</v>
      </c>
      <c r="P1249">
        <f t="shared" si="220"/>
        <v>950.23274749650602</v>
      </c>
      <c r="Q1249">
        <f t="shared" si="221"/>
        <v>0.95023274749650599</v>
      </c>
      <c r="R1249" s="1">
        <f t="shared" si="222"/>
        <v>3.4722222222222099E-4</v>
      </c>
      <c r="S1249" s="8">
        <v>3.4722222222222099E-4</v>
      </c>
      <c r="T1249" s="8">
        <f t="shared" si="223"/>
        <v>2736670.3127899473</v>
      </c>
      <c r="U1249">
        <f t="shared" si="224"/>
        <v>1.0712962962962962</v>
      </c>
      <c r="W1249" s="7">
        <f>U1249/VLOOKUP(A1249,Vlookup!A:B,2,FALSE)</f>
        <v>1.1276803118908382E-2</v>
      </c>
    </row>
    <row r="1250" spans="1:23" x14ac:dyDescent="0.35">
      <c r="A1250">
        <v>18</v>
      </c>
      <c r="B1250">
        <v>20</v>
      </c>
      <c r="D1250">
        <v>60506407</v>
      </c>
      <c r="E1250">
        <v>15111002</v>
      </c>
      <c r="F1250">
        <v>70345</v>
      </c>
      <c r="G1250" t="str">
        <f t="shared" si="214"/>
        <v>7:03:45</v>
      </c>
      <c r="H1250">
        <v>20411</v>
      </c>
      <c r="I1250" t="str">
        <f t="shared" si="215"/>
        <v>2-04-11</v>
      </c>
      <c r="J1250">
        <v>11230</v>
      </c>
      <c r="K1250">
        <v>-1</v>
      </c>
      <c r="L1250">
        <f t="shared" si="216"/>
        <v>112.3</v>
      </c>
      <c r="M1250">
        <f t="shared" si="217"/>
        <v>60.844011666666667</v>
      </c>
      <c r="N1250">
        <f t="shared" si="218"/>
        <v>15.185003333333333</v>
      </c>
      <c r="O1250">
        <f t="shared" si="219"/>
        <v>0.52159979535013001</v>
      </c>
      <c r="P1250">
        <f t="shared" si="220"/>
        <v>966.00282098844082</v>
      </c>
      <c r="Q1250">
        <f t="shared" si="221"/>
        <v>0.96600282098844081</v>
      </c>
      <c r="R1250" s="1">
        <f t="shared" si="222"/>
        <v>3.472222222222765E-4</v>
      </c>
      <c r="S1250" s="8">
        <v>3.472222222222765E-4</v>
      </c>
      <c r="T1250" s="8">
        <f t="shared" si="223"/>
        <v>2782088.1244462747</v>
      </c>
      <c r="U1250">
        <f t="shared" si="224"/>
        <v>1.0398148148148147</v>
      </c>
      <c r="W1250" s="7">
        <f>U1250/VLOOKUP(A1250,Vlookup!A:B,2,FALSE)</f>
        <v>1.094541910331384E-2</v>
      </c>
    </row>
    <row r="1251" spans="1:23" x14ac:dyDescent="0.35">
      <c r="A1251">
        <v>18</v>
      </c>
      <c r="B1251">
        <v>21</v>
      </c>
      <c r="D1251">
        <v>60507221</v>
      </c>
      <c r="E1251">
        <v>15100446</v>
      </c>
      <c r="F1251">
        <v>70415</v>
      </c>
      <c r="G1251" t="str">
        <f t="shared" si="214"/>
        <v>7:04:15</v>
      </c>
      <c r="H1251">
        <v>20411</v>
      </c>
      <c r="I1251" t="str">
        <f t="shared" si="215"/>
        <v>2-04-11</v>
      </c>
      <c r="J1251">
        <v>11640</v>
      </c>
      <c r="K1251">
        <v>-1</v>
      </c>
      <c r="L1251">
        <f t="shared" si="216"/>
        <v>116.4</v>
      </c>
      <c r="M1251">
        <f t="shared" si="217"/>
        <v>60.845368333333333</v>
      </c>
      <c r="N1251">
        <f t="shared" si="218"/>
        <v>15.16741</v>
      </c>
      <c r="O1251">
        <f t="shared" si="219"/>
        <v>0.51425692887960017</v>
      </c>
      <c r="P1251">
        <f t="shared" si="220"/>
        <v>952.40383228501958</v>
      </c>
      <c r="Q1251">
        <f t="shared" si="221"/>
        <v>0.95240383228501957</v>
      </c>
      <c r="R1251" s="1">
        <f t="shared" si="222"/>
        <v>3.4722222222216548E-4</v>
      </c>
      <c r="S1251" s="8">
        <v>3.4722222222216548E-4</v>
      </c>
      <c r="T1251" s="8">
        <f t="shared" si="223"/>
        <v>2742923.0369813046</v>
      </c>
      <c r="U1251">
        <f t="shared" si="224"/>
        <v>1.0777777777777779</v>
      </c>
      <c r="W1251" s="7">
        <f>U1251/VLOOKUP(A1251,Vlookup!A:B,2,FALSE)</f>
        <v>1.1345029239766083E-2</v>
      </c>
    </row>
    <row r="1252" spans="1:23" x14ac:dyDescent="0.35">
      <c r="A1252">
        <v>18</v>
      </c>
      <c r="B1252">
        <v>22</v>
      </c>
      <c r="D1252">
        <v>60507424</v>
      </c>
      <c r="E1252">
        <v>15089917</v>
      </c>
      <c r="F1252">
        <v>70445</v>
      </c>
      <c r="G1252" t="str">
        <f t="shared" si="214"/>
        <v>7:04:45</v>
      </c>
      <c r="H1252">
        <v>20411</v>
      </c>
      <c r="I1252" t="str">
        <f t="shared" si="215"/>
        <v>2-04-11</v>
      </c>
      <c r="J1252">
        <v>11620</v>
      </c>
      <c r="K1252">
        <v>-1</v>
      </c>
      <c r="L1252">
        <f t="shared" si="216"/>
        <v>116.2</v>
      </c>
      <c r="M1252">
        <f t="shared" si="217"/>
        <v>60.845706666666665</v>
      </c>
      <c r="N1252">
        <f t="shared" si="218"/>
        <v>15.149861666666666</v>
      </c>
      <c r="O1252">
        <f t="shared" si="219"/>
        <v>0.49117024709495871</v>
      </c>
      <c r="P1252">
        <f t="shared" si="220"/>
        <v>909.64729761986348</v>
      </c>
      <c r="Q1252">
        <f t="shared" si="221"/>
        <v>0.90964729761986352</v>
      </c>
      <c r="R1252" s="1">
        <f t="shared" si="222"/>
        <v>3.472222222222765E-4</v>
      </c>
      <c r="S1252" s="8">
        <v>3.472222222222765E-4</v>
      </c>
      <c r="T1252" s="8">
        <f t="shared" si="223"/>
        <v>2619784.2171447971</v>
      </c>
      <c r="U1252">
        <f t="shared" si="224"/>
        <v>1.075925925925926</v>
      </c>
      <c r="W1252" s="7">
        <f>U1252/VLOOKUP(A1252,Vlookup!A:B,2,FALSE)</f>
        <v>1.1325536062378167E-2</v>
      </c>
    </row>
    <row r="1253" spans="1:23" x14ac:dyDescent="0.35">
      <c r="A1253">
        <v>18</v>
      </c>
      <c r="B1253">
        <v>23</v>
      </c>
      <c r="D1253">
        <v>60506351</v>
      </c>
      <c r="E1253">
        <v>15080097</v>
      </c>
      <c r="F1253">
        <v>70515</v>
      </c>
      <c r="G1253" t="str">
        <f t="shared" si="214"/>
        <v>7:05:15</v>
      </c>
      <c r="H1253">
        <v>20411</v>
      </c>
      <c r="I1253" t="str">
        <f t="shared" si="215"/>
        <v>2-04-11</v>
      </c>
      <c r="J1253">
        <v>9600</v>
      </c>
      <c r="K1253">
        <v>-1</v>
      </c>
      <c r="L1253">
        <f t="shared" si="216"/>
        <v>96</v>
      </c>
      <c r="M1253">
        <f t="shared" si="217"/>
        <v>60.843918333333335</v>
      </c>
      <c r="N1253">
        <f t="shared" si="218"/>
        <v>15.133495</v>
      </c>
      <c r="O1253">
        <f t="shared" si="219"/>
        <v>0.38337448619494618</v>
      </c>
      <c r="P1253">
        <f t="shared" si="220"/>
        <v>710.00954843304032</v>
      </c>
      <c r="Q1253">
        <f t="shared" si="221"/>
        <v>0.71000954843304032</v>
      </c>
      <c r="R1253" s="1">
        <f t="shared" si="222"/>
        <v>3.4722222222216548E-4</v>
      </c>
      <c r="S1253" s="8">
        <v>3.4722222222216548E-4</v>
      </c>
      <c r="T1253" s="8">
        <f t="shared" si="223"/>
        <v>2044827.4994874904</v>
      </c>
      <c r="U1253">
        <f t="shared" si="224"/>
        <v>0.88888888888888895</v>
      </c>
      <c r="W1253" s="7">
        <f>U1253/VLOOKUP(A1253,Vlookup!A:B,2,FALSE)</f>
        <v>9.3567251461988306E-3</v>
      </c>
    </row>
    <row r="1254" spans="1:23" x14ac:dyDescent="0.35">
      <c r="A1254">
        <v>18</v>
      </c>
      <c r="B1254">
        <v>24</v>
      </c>
      <c r="D1254">
        <v>60506474</v>
      </c>
      <c r="E1254">
        <v>15072246</v>
      </c>
      <c r="F1254">
        <v>70545</v>
      </c>
      <c r="G1254" t="str">
        <f t="shared" si="214"/>
        <v>7:05:45</v>
      </c>
      <c r="H1254">
        <v>20411</v>
      </c>
      <c r="I1254" t="str">
        <f t="shared" si="215"/>
        <v>2-04-11</v>
      </c>
      <c r="J1254">
        <v>8700</v>
      </c>
      <c r="K1254">
        <v>-1</v>
      </c>
      <c r="L1254">
        <f t="shared" si="216"/>
        <v>87</v>
      </c>
      <c r="M1254">
        <f t="shared" si="217"/>
        <v>60.844123333333336</v>
      </c>
      <c r="N1254">
        <f t="shared" si="218"/>
        <v>15.12041</v>
      </c>
      <c r="O1254">
        <f t="shared" si="219"/>
        <v>0.48194034108281741</v>
      </c>
      <c r="P1254">
        <f t="shared" si="220"/>
        <v>892.55351168537788</v>
      </c>
      <c r="Q1254">
        <f t="shared" si="221"/>
        <v>0.89255351168537789</v>
      </c>
      <c r="R1254" s="1">
        <f t="shared" si="222"/>
        <v>3.472222222222765E-4</v>
      </c>
      <c r="S1254" s="8">
        <v>3.472222222222765E-4</v>
      </c>
      <c r="T1254" s="8">
        <f t="shared" si="223"/>
        <v>2570554.1136534866</v>
      </c>
      <c r="U1254">
        <f t="shared" si="224"/>
        <v>0.80555555555555558</v>
      </c>
      <c r="W1254" s="7">
        <f>U1254/VLOOKUP(A1254,Vlookup!A:B,2,FALSE)</f>
        <v>8.479532163742691E-3</v>
      </c>
    </row>
    <row r="1255" spans="1:23" x14ac:dyDescent="0.35">
      <c r="A1255">
        <v>18</v>
      </c>
      <c r="B1255">
        <v>25</v>
      </c>
      <c r="D1255">
        <v>60510802</v>
      </c>
      <c r="E1255">
        <v>15067934</v>
      </c>
      <c r="F1255">
        <v>70615</v>
      </c>
      <c r="G1255" t="str">
        <f t="shared" si="214"/>
        <v>7:06:15</v>
      </c>
      <c r="H1255">
        <v>20411</v>
      </c>
      <c r="I1255" t="str">
        <f t="shared" si="215"/>
        <v>2-04-11</v>
      </c>
      <c r="J1255">
        <v>11420</v>
      </c>
      <c r="K1255">
        <v>-1</v>
      </c>
      <c r="L1255">
        <f t="shared" si="216"/>
        <v>114.2</v>
      </c>
      <c r="M1255">
        <f t="shared" si="217"/>
        <v>60.851336666666668</v>
      </c>
      <c r="N1255">
        <f t="shared" si="218"/>
        <v>15.113223333333334</v>
      </c>
      <c r="O1255">
        <f t="shared" si="219"/>
        <v>0.46191886491263301</v>
      </c>
      <c r="P1255">
        <f t="shared" si="220"/>
        <v>855.47373781819635</v>
      </c>
      <c r="Q1255">
        <f t="shared" si="221"/>
        <v>0.85547373781819636</v>
      </c>
      <c r="R1255" s="1">
        <f t="shared" si="222"/>
        <v>3.4722222222216548E-4</v>
      </c>
      <c r="S1255" s="8">
        <v>3.4722222222216548E-4</v>
      </c>
      <c r="T1255" s="8">
        <f t="shared" si="223"/>
        <v>2463764.364916808</v>
      </c>
      <c r="U1255">
        <f t="shared" si="224"/>
        <v>1.0574074074074074</v>
      </c>
      <c r="W1255" s="7">
        <f>U1255/VLOOKUP(A1255,Vlookup!A:B,2,FALSE)</f>
        <v>1.1130604288499026E-2</v>
      </c>
    </row>
    <row r="1256" spans="1:23" x14ac:dyDescent="0.35">
      <c r="A1256">
        <v>18</v>
      </c>
      <c r="B1256">
        <v>26</v>
      </c>
      <c r="D1256">
        <v>60515045</v>
      </c>
      <c r="E1256">
        <v>15064228</v>
      </c>
      <c r="F1256">
        <v>70645</v>
      </c>
      <c r="G1256" t="str">
        <f t="shared" si="214"/>
        <v>7:06:45</v>
      </c>
      <c r="H1256">
        <v>20411</v>
      </c>
      <c r="I1256" t="str">
        <f t="shared" si="215"/>
        <v>2-04-11</v>
      </c>
      <c r="J1256">
        <v>9160</v>
      </c>
      <c r="K1256">
        <v>-1</v>
      </c>
      <c r="L1256">
        <f t="shared" si="216"/>
        <v>91.6</v>
      </c>
      <c r="M1256">
        <f t="shared" si="217"/>
        <v>60.858408333333337</v>
      </c>
      <c r="N1256">
        <f t="shared" si="218"/>
        <v>15.107046666666667</v>
      </c>
      <c r="O1256">
        <f t="shared" si="219"/>
        <v>0.24163433783904351</v>
      </c>
      <c r="P1256">
        <f t="shared" si="220"/>
        <v>447.50679367790855</v>
      </c>
      <c r="Q1256">
        <f t="shared" si="221"/>
        <v>0.44750679367790858</v>
      </c>
      <c r="R1256" s="1">
        <f t="shared" si="222"/>
        <v>3.472222222222765E-4</v>
      </c>
      <c r="S1256" s="8">
        <v>3.472222222222765E-4</v>
      </c>
      <c r="T1256" s="8">
        <f t="shared" si="223"/>
        <v>1288819.5657921752</v>
      </c>
      <c r="U1256">
        <f t="shared" si="224"/>
        <v>0.8481481481481481</v>
      </c>
      <c r="W1256" s="7">
        <f>U1256/VLOOKUP(A1256,Vlookup!A:B,2,FALSE)</f>
        <v>8.9278752436647169E-3</v>
      </c>
    </row>
    <row r="1257" spans="1:23" x14ac:dyDescent="0.35">
      <c r="A1257">
        <v>18</v>
      </c>
      <c r="B1257">
        <v>27</v>
      </c>
      <c r="D1257">
        <v>60516872</v>
      </c>
      <c r="E1257">
        <v>15060994</v>
      </c>
      <c r="F1257">
        <v>70715</v>
      </c>
      <c r="G1257" t="str">
        <f t="shared" si="214"/>
        <v>7:07:15</v>
      </c>
      <c r="H1257">
        <v>20411</v>
      </c>
      <c r="I1257" t="str">
        <f t="shared" si="215"/>
        <v>2-04-11</v>
      </c>
      <c r="J1257">
        <v>6550</v>
      </c>
      <c r="K1257">
        <v>-1</v>
      </c>
      <c r="L1257">
        <f t="shared" si="216"/>
        <v>65.5</v>
      </c>
      <c r="M1257">
        <f t="shared" si="217"/>
        <v>60.86145333333333</v>
      </c>
      <c r="N1257">
        <f t="shared" si="218"/>
        <v>15.101656666666667</v>
      </c>
      <c r="O1257">
        <f t="shared" si="219"/>
        <v>0.42912832794935796</v>
      </c>
      <c r="P1257">
        <f t="shared" si="220"/>
        <v>794.74566336221096</v>
      </c>
      <c r="Q1257">
        <f t="shared" si="221"/>
        <v>0.79474566336221097</v>
      </c>
      <c r="R1257" s="1">
        <f t="shared" si="222"/>
        <v>3.4722222222216548E-4</v>
      </c>
      <c r="S1257" s="8">
        <v>3.4722222222216548E-4</v>
      </c>
      <c r="T1257" s="8">
        <f t="shared" si="223"/>
        <v>2288867.5104835415</v>
      </c>
      <c r="U1257">
        <f t="shared" si="224"/>
        <v>0.6064814814814814</v>
      </c>
      <c r="W1257" s="7">
        <f>U1257/VLOOKUP(A1257,Vlookup!A:B,2,FALSE)</f>
        <v>6.3840155945419095E-3</v>
      </c>
    </row>
    <row r="1258" spans="1:23" x14ac:dyDescent="0.35">
      <c r="A1258">
        <v>18</v>
      </c>
      <c r="B1258">
        <v>28</v>
      </c>
      <c r="D1258">
        <v>60521142</v>
      </c>
      <c r="E1258">
        <v>15060293</v>
      </c>
      <c r="F1258">
        <v>70745</v>
      </c>
      <c r="G1258" t="str">
        <f t="shared" si="214"/>
        <v>7:07:45</v>
      </c>
      <c r="H1258">
        <v>20411</v>
      </c>
      <c r="I1258" t="str">
        <f t="shared" si="215"/>
        <v>2-04-11</v>
      </c>
      <c r="J1258">
        <v>9990</v>
      </c>
      <c r="K1258">
        <v>-1</v>
      </c>
      <c r="L1258">
        <f t="shared" si="216"/>
        <v>99.9</v>
      </c>
      <c r="M1258">
        <f t="shared" si="217"/>
        <v>60.868569999999998</v>
      </c>
      <c r="N1258">
        <f t="shared" si="218"/>
        <v>15.100488333333333</v>
      </c>
      <c r="O1258">
        <f t="shared" si="219"/>
        <v>0.42027803948895903</v>
      </c>
      <c r="P1258">
        <f t="shared" si="220"/>
        <v>778.3549291335521</v>
      </c>
      <c r="Q1258">
        <f t="shared" si="221"/>
        <v>0.77835492913355209</v>
      </c>
      <c r="R1258" s="1">
        <f t="shared" si="222"/>
        <v>3.472222222222765E-4</v>
      </c>
      <c r="S1258" s="8">
        <v>3.472222222222765E-4</v>
      </c>
      <c r="T1258" s="8">
        <f t="shared" si="223"/>
        <v>2241662.1959042796</v>
      </c>
      <c r="U1258">
        <f t="shared" si="224"/>
        <v>0.92500000000000004</v>
      </c>
      <c r="W1258" s="7">
        <f>U1258/VLOOKUP(A1258,Vlookup!A:B,2,FALSE)</f>
        <v>9.7368421052631583E-3</v>
      </c>
    </row>
    <row r="1259" spans="1:23" x14ac:dyDescent="0.35">
      <c r="A1259">
        <v>18</v>
      </c>
      <c r="B1259">
        <v>29</v>
      </c>
      <c r="D1259">
        <v>60524901</v>
      </c>
      <c r="E1259">
        <v>15064120</v>
      </c>
      <c r="F1259">
        <v>70815</v>
      </c>
      <c r="G1259" t="str">
        <f t="shared" si="214"/>
        <v>7:08:15</v>
      </c>
      <c r="H1259">
        <v>20411</v>
      </c>
      <c r="I1259" t="str">
        <f t="shared" si="215"/>
        <v>2-04-11</v>
      </c>
      <c r="J1259">
        <v>7959</v>
      </c>
      <c r="K1259">
        <v>-1</v>
      </c>
      <c r="L1259">
        <f t="shared" si="216"/>
        <v>79.59</v>
      </c>
      <c r="M1259">
        <f t="shared" si="217"/>
        <v>60.874834999999997</v>
      </c>
      <c r="N1259">
        <f t="shared" si="218"/>
        <v>15.106866666666667</v>
      </c>
      <c r="O1259">
        <f t="shared" si="219"/>
        <v>0.36416387536815426</v>
      </c>
      <c r="P1259">
        <f t="shared" si="220"/>
        <v>674.43149718182167</v>
      </c>
      <c r="Q1259">
        <f t="shared" si="221"/>
        <v>0.67443149718182172</v>
      </c>
      <c r="R1259" s="1">
        <f t="shared" si="222"/>
        <v>3.4722222222216548E-4</v>
      </c>
      <c r="S1259" s="8">
        <v>3.4722222222216548E-4</v>
      </c>
      <c r="T1259" s="8">
        <f t="shared" si="223"/>
        <v>1942362.7118839638</v>
      </c>
      <c r="U1259">
        <f t="shared" si="224"/>
        <v>0.73694444444444451</v>
      </c>
      <c r="W1259" s="7">
        <f>U1259/VLOOKUP(A1259,Vlookup!A:B,2,FALSE)</f>
        <v>7.7573099415204688E-3</v>
      </c>
    </row>
    <row r="1260" spans="1:23" x14ac:dyDescent="0.35">
      <c r="A1260">
        <v>18</v>
      </c>
      <c r="B1260">
        <v>30</v>
      </c>
      <c r="D1260">
        <v>60527253</v>
      </c>
      <c r="E1260">
        <v>15069815</v>
      </c>
      <c r="F1260">
        <v>70845</v>
      </c>
      <c r="G1260" t="str">
        <f t="shared" si="214"/>
        <v>7:08:45</v>
      </c>
      <c r="H1260">
        <v>20411</v>
      </c>
      <c r="I1260" t="str">
        <f t="shared" si="215"/>
        <v>2-04-11</v>
      </c>
      <c r="J1260">
        <v>8170</v>
      </c>
      <c r="K1260">
        <v>-1</v>
      </c>
      <c r="L1260">
        <f t="shared" si="216"/>
        <v>81.7</v>
      </c>
      <c r="M1260">
        <f t="shared" si="217"/>
        <v>60.878754999999998</v>
      </c>
      <c r="N1260">
        <f t="shared" si="218"/>
        <v>15.116358333333332</v>
      </c>
      <c r="O1260">
        <f t="shared" si="219"/>
        <v>0.21845209581446073</v>
      </c>
      <c r="P1260">
        <f t="shared" si="220"/>
        <v>404.57328144838129</v>
      </c>
      <c r="Q1260">
        <f t="shared" si="221"/>
        <v>0.40457328144838128</v>
      </c>
      <c r="R1260" s="1">
        <f t="shared" si="222"/>
        <v>3.472222222222765E-4</v>
      </c>
      <c r="S1260" s="8">
        <v>3.472222222222765E-4</v>
      </c>
      <c r="T1260" s="8">
        <f t="shared" si="223"/>
        <v>1165171.050571156</v>
      </c>
      <c r="U1260">
        <f t="shared" si="224"/>
        <v>0.75648148148148142</v>
      </c>
      <c r="W1260" s="7">
        <f>U1260/VLOOKUP(A1260,Vlookup!A:B,2,FALSE)</f>
        <v>7.9629629629629616E-3</v>
      </c>
    </row>
    <row r="1261" spans="1:23" x14ac:dyDescent="0.35">
      <c r="A1261">
        <v>18</v>
      </c>
      <c r="B1261">
        <v>31</v>
      </c>
      <c r="D1261">
        <v>60529350</v>
      </c>
      <c r="E1261">
        <v>15071044</v>
      </c>
      <c r="F1261">
        <v>70915</v>
      </c>
      <c r="G1261" t="str">
        <f t="shared" si="214"/>
        <v>7:09:15</v>
      </c>
      <c r="H1261">
        <v>20411</v>
      </c>
      <c r="I1261" t="str">
        <f t="shared" si="215"/>
        <v>2-04-11</v>
      </c>
      <c r="J1261">
        <v>5940</v>
      </c>
      <c r="K1261">
        <v>-1</v>
      </c>
      <c r="L1261">
        <f t="shared" si="216"/>
        <v>59.4</v>
      </c>
      <c r="M1261">
        <f t="shared" si="217"/>
        <v>60.882249999999999</v>
      </c>
      <c r="N1261">
        <f t="shared" si="218"/>
        <v>15.118406666666667</v>
      </c>
      <c r="O1261">
        <f t="shared" si="219"/>
        <v>0.19154624861219913</v>
      </c>
      <c r="P1261">
        <f t="shared" si="220"/>
        <v>354.7436524297928</v>
      </c>
      <c r="Q1261">
        <f t="shared" si="221"/>
        <v>0.35474365242979283</v>
      </c>
      <c r="R1261" s="1">
        <f t="shared" si="222"/>
        <v>3.4722222222216548E-4</v>
      </c>
      <c r="S1261" s="8">
        <v>3.4722222222216548E-4</v>
      </c>
      <c r="T1261" s="8">
        <f t="shared" si="223"/>
        <v>1021661.7189979702</v>
      </c>
      <c r="U1261">
        <f t="shared" si="224"/>
        <v>0.55000000000000004</v>
      </c>
      <c r="W1261" s="7">
        <f>U1261/VLOOKUP(A1261,Vlookup!A:B,2,FALSE)</f>
        <v>5.7894736842105266E-3</v>
      </c>
    </row>
    <row r="1262" spans="1:23" x14ac:dyDescent="0.35">
      <c r="A1262">
        <v>18</v>
      </c>
      <c r="B1262">
        <v>32</v>
      </c>
      <c r="D1262">
        <v>60531202</v>
      </c>
      <c r="E1262">
        <v>15070067</v>
      </c>
      <c r="F1262">
        <v>70945</v>
      </c>
      <c r="G1262" t="str">
        <f t="shared" si="214"/>
        <v>7:09:45</v>
      </c>
      <c r="H1262">
        <v>20411</v>
      </c>
      <c r="I1262" t="str">
        <f t="shared" si="215"/>
        <v>2-04-11</v>
      </c>
      <c r="J1262">
        <v>3410</v>
      </c>
      <c r="K1262">
        <v>-1</v>
      </c>
      <c r="L1262">
        <f t="shared" si="216"/>
        <v>34.1</v>
      </c>
      <c r="M1262">
        <f t="shared" si="217"/>
        <v>60.885336666666667</v>
      </c>
      <c r="N1262">
        <f t="shared" si="218"/>
        <v>15.116778333333333</v>
      </c>
      <c r="O1262">
        <f t="shared" si="219"/>
        <v>0.17246314791156905</v>
      </c>
      <c r="P1262">
        <f t="shared" si="220"/>
        <v>319.40174993222587</v>
      </c>
      <c r="Q1262">
        <f t="shared" si="221"/>
        <v>0.31940174993222586</v>
      </c>
      <c r="R1262" s="1">
        <f t="shared" si="222"/>
        <v>3.472222222222765E-4</v>
      </c>
      <c r="S1262" s="8">
        <v>3.472222222222765E-4</v>
      </c>
      <c r="T1262" s="8">
        <f t="shared" si="223"/>
        <v>919877.03980466665</v>
      </c>
      <c r="U1262">
        <f t="shared" si="224"/>
        <v>0.31574074074074071</v>
      </c>
      <c r="W1262" s="7">
        <f>U1262/VLOOKUP(A1262,Vlookup!A:B,2,FALSE)</f>
        <v>3.3235867446393761E-3</v>
      </c>
    </row>
    <row r="1263" spans="1:23" x14ac:dyDescent="0.35">
      <c r="A1263">
        <v>18</v>
      </c>
      <c r="B1263">
        <v>33</v>
      </c>
      <c r="D1263">
        <v>60532643</v>
      </c>
      <c r="E1263">
        <v>15068131</v>
      </c>
      <c r="F1263">
        <v>71015</v>
      </c>
      <c r="G1263" t="str">
        <f t="shared" si="214"/>
        <v>7:10:15</v>
      </c>
      <c r="H1263">
        <v>20411</v>
      </c>
      <c r="I1263" t="str">
        <f t="shared" si="215"/>
        <v>2-04-11</v>
      </c>
      <c r="J1263">
        <v>3250</v>
      </c>
      <c r="K1263">
        <v>-1</v>
      </c>
      <c r="L1263">
        <f t="shared" si="216"/>
        <v>32.5</v>
      </c>
      <c r="M1263">
        <f t="shared" si="217"/>
        <v>60.887738333333331</v>
      </c>
      <c r="N1263">
        <f t="shared" si="218"/>
        <v>15.113551666666666</v>
      </c>
      <c r="O1263">
        <f t="shared" si="219"/>
        <v>0.19958012316901985</v>
      </c>
      <c r="P1263">
        <f t="shared" si="220"/>
        <v>369.62238810902477</v>
      </c>
      <c r="Q1263">
        <f t="shared" si="221"/>
        <v>0.36962238810902476</v>
      </c>
      <c r="R1263" s="1">
        <f t="shared" si="222"/>
        <v>3.4722222222216548E-4</v>
      </c>
      <c r="S1263" s="8">
        <v>3.4722222222216548E-4</v>
      </c>
      <c r="T1263" s="8">
        <f t="shared" si="223"/>
        <v>1064512.4777541652</v>
      </c>
      <c r="U1263">
        <f t="shared" si="224"/>
        <v>0.30092592592592593</v>
      </c>
      <c r="W1263" s="7">
        <f>U1263/VLOOKUP(A1263,Vlookup!A:B,2,FALSE)</f>
        <v>3.1676413255360626E-3</v>
      </c>
    </row>
    <row r="1264" spans="1:23" x14ac:dyDescent="0.35">
      <c r="A1264">
        <v>18</v>
      </c>
      <c r="B1264">
        <v>34</v>
      </c>
      <c r="D1264">
        <v>60534284</v>
      </c>
      <c r="E1264">
        <v>15065809</v>
      </c>
      <c r="F1264">
        <v>71045</v>
      </c>
      <c r="G1264" t="str">
        <f t="shared" si="214"/>
        <v>7:10:45</v>
      </c>
      <c r="H1264">
        <v>20411</v>
      </c>
      <c r="I1264" t="str">
        <f t="shared" si="215"/>
        <v>2-04-11</v>
      </c>
      <c r="J1264">
        <v>5120</v>
      </c>
      <c r="K1264">
        <v>-1</v>
      </c>
      <c r="L1264">
        <f t="shared" si="216"/>
        <v>51.2</v>
      </c>
      <c r="M1264">
        <f t="shared" si="217"/>
        <v>60.890473333333333</v>
      </c>
      <c r="N1264">
        <f t="shared" si="218"/>
        <v>15.109681666666667</v>
      </c>
      <c r="O1264">
        <f t="shared" si="219"/>
        <v>0.31632938611254624</v>
      </c>
      <c r="P1264">
        <f t="shared" si="220"/>
        <v>585.84202308043564</v>
      </c>
      <c r="Q1264">
        <f t="shared" si="221"/>
        <v>0.58584202308043565</v>
      </c>
      <c r="R1264" s="1">
        <f t="shared" si="222"/>
        <v>3.472222222222765E-4</v>
      </c>
      <c r="S1264" s="8">
        <v>3.472222222222765E-4</v>
      </c>
      <c r="T1264" s="8">
        <f t="shared" si="223"/>
        <v>1687225.0264713909</v>
      </c>
      <c r="U1264">
        <f t="shared" si="224"/>
        <v>0.47407407407407404</v>
      </c>
      <c r="W1264" s="7">
        <f>U1264/VLOOKUP(A1264,Vlookup!A:B,2,FALSE)</f>
        <v>4.9902534113060422E-3</v>
      </c>
    </row>
    <row r="1265" spans="1:23" x14ac:dyDescent="0.35">
      <c r="A1265">
        <v>18</v>
      </c>
      <c r="B1265">
        <v>35</v>
      </c>
      <c r="D1265">
        <v>60536547</v>
      </c>
      <c r="E1265">
        <v>15061282</v>
      </c>
      <c r="F1265">
        <v>71115</v>
      </c>
      <c r="G1265" t="str">
        <f t="shared" si="214"/>
        <v>7:11:15</v>
      </c>
      <c r="H1265">
        <v>20411</v>
      </c>
      <c r="I1265" t="str">
        <f t="shared" si="215"/>
        <v>2-04-11</v>
      </c>
      <c r="J1265">
        <v>7970</v>
      </c>
      <c r="K1265">
        <v>-1</v>
      </c>
      <c r="L1265">
        <f t="shared" si="216"/>
        <v>79.7</v>
      </c>
      <c r="M1265">
        <f t="shared" si="217"/>
        <v>60.894244999999998</v>
      </c>
      <c r="N1265">
        <f t="shared" si="218"/>
        <v>15.102136666666667</v>
      </c>
      <c r="O1265">
        <f t="shared" si="219"/>
        <v>0.38932217468194313</v>
      </c>
      <c r="P1265">
        <f t="shared" si="220"/>
        <v>721.02466751095869</v>
      </c>
      <c r="Q1265">
        <f t="shared" si="221"/>
        <v>0.72102466751095873</v>
      </c>
      <c r="R1265" s="1">
        <f t="shared" si="222"/>
        <v>3.4722222222222099E-4</v>
      </c>
      <c r="S1265" s="8">
        <v>3.4722222222222099E-4</v>
      </c>
      <c r="T1265" s="8">
        <f t="shared" si="223"/>
        <v>2076551.0424315685</v>
      </c>
      <c r="U1265">
        <f t="shared" si="224"/>
        <v>0.73796296296296293</v>
      </c>
      <c r="W1265" s="7">
        <f>U1265/VLOOKUP(A1265,Vlookup!A:B,2,FALSE)</f>
        <v>7.7680311890838205E-3</v>
      </c>
    </row>
    <row r="1266" spans="1:23" x14ac:dyDescent="0.35">
      <c r="A1266">
        <v>18</v>
      </c>
      <c r="B1266">
        <v>36</v>
      </c>
      <c r="D1266">
        <v>60538459</v>
      </c>
      <c r="E1266">
        <v>15054326</v>
      </c>
      <c r="F1266">
        <v>71145</v>
      </c>
      <c r="G1266" t="str">
        <f t="shared" si="214"/>
        <v>7:11:45</v>
      </c>
      <c r="H1266">
        <v>20411</v>
      </c>
      <c r="I1266" t="str">
        <f t="shared" si="215"/>
        <v>2-04-11</v>
      </c>
      <c r="J1266">
        <v>9830</v>
      </c>
      <c r="K1266">
        <v>-1</v>
      </c>
      <c r="L1266">
        <f t="shared" si="216"/>
        <v>98.3</v>
      </c>
      <c r="M1266">
        <f t="shared" si="217"/>
        <v>60.89743166666667</v>
      </c>
      <c r="N1266">
        <f t="shared" si="218"/>
        <v>15.090543333333333</v>
      </c>
      <c r="O1266">
        <f t="shared" si="219"/>
        <v>0.47127987225217582</v>
      </c>
      <c r="P1266">
        <f t="shared" si="220"/>
        <v>872.81032341102957</v>
      </c>
      <c r="Q1266">
        <f t="shared" si="221"/>
        <v>0.8728103234110296</v>
      </c>
      <c r="R1266" s="1">
        <f t="shared" si="222"/>
        <v>3.4722222222222099E-4</v>
      </c>
      <c r="S1266" s="8">
        <v>3.4722222222222099E-4</v>
      </c>
      <c r="T1266" s="8">
        <f t="shared" si="223"/>
        <v>2513693.7314237743</v>
      </c>
      <c r="U1266">
        <f t="shared" si="224"/>
        <v>0.91018518518518521</v>
      </c>
      <c r="W1266" s="7">
        <f>U1266/VLOOKUP(A1266,Vlookup!A:B,2,FALSE)</f>
        <v>9.5808966861598444E-3</v>
      </c>
    </row>
    <row r="1267" spans="1:23" x14ac:dyDescent="0.35">
      <c r="A1267">
        <v>18</v>
      </c>
      <c r="B1267">
        <v>37</v>
      </c>
      <c r="D1267">
        <v>60541029</v>
      </c>
      <c r="E1267">
        <v>15046224</v>
      </c>
      <c r="F1267">
        <v>71215</v>
      </c>
      <c r="G1267" t="str">
        <f t="shared" si="214"/>
        <v>7:12:15</v>
      </c>
      <c r="H1267">
        <v>20411</v>
      </c>
      <c r="I1267" t="str">
        <f t="shared" si="215"/>
        <v>2-04-11</v>
      </c>
      <c r="J1267">
        <v>10170</v>
      </c>
      <c r="K1267">
        <v>-1</v>
      </c>
      <c r="L1267">
        <f t="shared" si="216"/>
        <v>101.7</v>
      </c>
      <c r="M1267">
        <f t="shared" si="217"/>
        <v>60.901715000000003</v>
      </c>
      <c r="N1267">
        <f t="shared" si="218"/>
        <v>15.07704</v>
      </c>
      <c r="O1267">
        <f t="shared" si="219"/>
        <v>0.40999836348907859</v>
      </c>
      <c r="P1267">
        <f t="shared" si="220"/>
        <v>759.31696918177352</v>
      </c>
      <c r="Q1267">
        <f t="shared" si="221"/>
        <v>0.75931696918177349</v>
      </c>
      <c r="R1267" s="1">
        <f t="shared" si="222"/>
        <v>3.4722222222222099E-4</v>
      </c>
      <c r="S1267" s="8">
        <v>3.4722222222222099E-4</v>
      </c>
      <c r="T1267" s="8">
        <f t="shared" si="223"/>
        <v>2186832.8712435155</v>
      </c>
      <c r="U1267">
        <f t="shared" si="224"/>
        <v>0.94166666666666665</v>
      </c>
      <c r="W1267" s="7">
        <f>U1267/VLOOKUP(A1267,Vlookup!A:B,2,FALSE)</f>
        <v>9.9122807017543862E-3</v>
      </c>
    </row>
    <row r="1268" spans="1:23" x14ac:dyDescent="0.35">
      <c r="A1268">
        <v>18</v>
      </c>
      <c r="B1268">
        <v>38</v>
      </c>
      <c r="D1268">
        <v>60543812</v>
      </c>
      <c r="E1268">
        <v>15040053</v>
      </c>
      <c r="F1268">
        <v>71245</v>
      </c>
      <c r="G1268" t="str">
        <f t="shared" si="214"/>
        <v>7:12:45</v>
      </c>
      <c r="H1268">
        <v>20411</v>
      </c>
      <c r="I1268" t="str">
        <f t="shared" si="215"/>
        <v>2-04-11</v>
      </c>
      <c r="J1268">
        <v>8740</v>
      </c>
      <c r="K1268">
        <v>-1</v>
      </c>
      <c r="L1268">
        <f t="shared" si="216"/>
        <v>87.4</v>
      </c>
      <c r="M1268">
        <f t="shared" si="217"/>
        <v>60.906353333333335</v>
      </c>
      <c r="N1268">
        <f t="shared" si="218"/>
        <v>15.066755000000001</v>
      </c>
      <c r="O1268">
        <f t="shared" si="219"/>
        <v>0.35271514584503671</v>
      </c>
      <c r="P1268">
        <f t="shared" si="220"/>
        <v>653.22845010500805</v>
      </c>
      <c r="Q1268">
        <f t="shared" si="221"/>
        <v>0.65322845010500807</v>
      </c>
      <c r="R1268" s="1">
        <f t="shared" si="222"/>
        <v>3.4722222222222099E-4</v>
      </c>
      <c r="S1268" s="8">
        <v>3.4722222222222099E-4</v>
      </c>
      <c r="T1268" s="8">
        <f t="shared" si="223"/>
        <v>1881297.9363024298</v>
      </c>
      <c r="U1268">
        <f t="shared" si="224"/>
        <v>0.80925925925925923</v>
      </c>
      <c r="W1268" s="7">
        <f>U1268/VLOOKUP(A1268,Vlookup!A:B,2,FALSE)</f>
        <v>8.518518518518519E-3</v>
      </c>
    </row>
    <row r="1269" spans="1:23" x14ac:dyDescent="0.35">
      <c r="A1269">
        <v>18</v>
      </c>
      <c r="B1269">
        <v>39</v>
      </c>
      <c r="D1269">
        <v>60545799</v>
      </c>
      <c r="E1269">
        <v>15034075</v>
      </c>
      <c r="F1269">
        <v>71315</v>
      </c>
      <c r="G1269" t="str">
        <f t="shared" si="214"/>
        <v>7:13:15</v>
      </c>
      <c r="H1269">
        <v>20411</v>
      </c>
      <c r="I1269" t="str">
        <f t="shared" si="215"/>
        <v>2-04-11</v>
      </c>
      <c r="J1269">
        <v>7670</v>
      </c>
      <c r="K1269">
        <v>-1</v>
      </c>
      <c r="L1269">
        <f t="shared" si="216"/>
        <v>76.7</v>
      </c>
      <c r="M1269">
        <f t="shared" si="217"/>
        <v>60.909664999999997</v>
      </c>
      <c r="N1269">
        <f t="shared" si="218"/>
        <v>15.056791666666667</v>
      </c>
      <c r="O1269">
        <f t="shared" si="219"/>
        <v>0.37729286995103622</v>
      </c>
      <c r="P1269">
        <f t="shared" si="220"/>
        <v>698.74639514931914</v>
      </c>
      <c r="Q1269">
        <f t="shared" si="221"/>
        <v>0.69874639514931913</v>
      </c>
      <c r="R1269" s="1">
        <f t="shared" si="222"/>
        <v>3.4722222222222099E-4</v>
      </c>
      <c r="S1269" s="8">
        <v>3.4722222222222099E-4</v>
      </c>
      <c r="T1269" s="8">
        <f t="shared" si="223"/>
        <v>2012389.6180300463</v>
      </c>
      <c r="U1269">
        <f t="shared" si="224"/>
        <v>0.71018518518518525</v>
      </c>
      <c r="W1269" s="7">
        <f>U1269/VLOOKUP(A1269,Vlookup!A:B,2,FALSE)</f>
        <v>7.4756335282651076E-3</v>
      </c>
    </row>
    <row r="1270" spans="1:23" x14ac:dyDescent="0.35">
      <c r="A1270">
        <v>18</v>
      </c>
      <c r="B1270">
        <v>40</v>
      </c>
      <c r="D1270">
        <v>60548340</v>
      </c>
      <c r="E1270">
        <v>15028357</v>
      </c>
      <c r="F1270">
        <v>71345</v>
      </c>
      <c r="G1270" t="str">
        <f t="shared" si="214"/>
        <v>7:13:45</v>
      </c>
      <c r="H1270">
        <v>20411</v>
      </c>
      <c r="I1270" t="str">
        <f t="shared" si="215"/>
        <v>2-04-11</v>
      </c>
      <c r="J1270">
        <v>9070</v>
      </c>
      <c r="K1270">
        <v>-1</v>
      </c>
      <c r="L1270">
        <f t="shared" si="216"/>
        <v>90.7</v>
      </c>
      <c r="M1270">
        <f t="shared" si="217"/>
        <v>60.913899999999998</v>
      </c>
      <c r="N1270">
        <f t="shared" si="218"/>
        <v>15.047261666666667</v>
      </c>
      <c r="O1270">
        <f t="shared" si="219"/>
        <v>0.39861284460917762</v>
      </c>
      <c r="P1270">
        <f t="shared" si="220"/>
        <v>738.23098821619692</v>
      </c>
      <c r="Q1270">
        <f t="shared" si="221"/>
        <v>0.73823098821619693</v>
      </c>
      <c r="R1270" s="1">
        <f t="shared" si="222"/>
        <v>3.4722222222222099E-4</v>
      </c>
      <c r="S1270" s="8">
        <v>3.4722222222222099E-4</v>
      </c>
      <c r="T1270" s="8">
        <f t="shared" si="223"/>
        <v>2126105.2460626545</v>
      </c>
      <c r="U1270">
        <f t="shared" si="224"/>
        <v>0.83981481481481479</v>
      </c>
      <c r="W1270" s="7">
        <f>U1270/VLOOKUP(A1270,Vlookup!A:B,2,FALSE)</f>
        <v>8.840155945419103E-3</v>
      </c>
    </row>
    <row r="1271" spans="1:23" x14ac:dyDescent="0.35">
      <c r="A1271">
        <v>18</v>
      </c>
      <c r="B1271">
        <v>41</v>
      </c>
      <c r="D1271">
        <v>60548152</v>
      </c>
      <c r="E1271">
        <v>15020181</v>
      </c>
      <c r="F1271">
        <v>71415</v>
      </c>
      <c r="G1271" t="str">
        <f t="shared" si="214"/>
        <v>7:14:15</v>
      </c>
      <c r="H1271">
        <v>20411</v>
      </c>
      <c r="I1271" t="str">
        <f t="shared" si="215"/>
        <v>2-04-11</v>
      </c>
      <c r="J1271">
        <v>10010</v>
      </c>
      <c r="K1271">
        <v>-1</v>
      </c>
      <c r="L1271">
        <f t="shared" si="216"/>
        <v>100.1</v>
      </c>
      <c r="M1271">
        <f t="shared" si="217"/>
        <v>60.913586666666667</v>
      </c>
      <c r="N1271">
        <f t="shared" si="218"/>
        <v>15.033635</v>
      </c>
      <c r="O1271">
        <f t="shared" si="219"/>
        <v>0.38175484692115036</v>
      </c>
      <c r="P1271">
        <f t="shared" si="220"/>
        <v>707.00997649797046</v>
      </c>
      <c r="Q1271">
        <f t="shared" si="221"/>
        <v>0.70700997649797048</v>
      </c>
      <c r="R1271" s="1">
        <f t="shared" si="222"/>
        <v>3.4722222222222099E-4</v>
      </c>
      <c r="S1271" s="8">
        <v>3.4722222222222099E-4</v>
      </c>
      <c r="T1271" s="8">
        <f t="shared" si="223"/>
        <v>2036188.7323141622</v>
      </c>
      <c r="U1271">
        <f t="shared" si="224"/>
        <v>0.92685185185185193</v>
      </c>
      <c r="W1271" s="7">
        <f>U1271/VLOOKUP(A1271,Vlookup!A:B,2,FALSE)</f>
        <v>9.7563352826510723E-3</v>
      </c>
    </row>
    <row r="1272" spans="1:23" x14ac:dyDescent="0.35">
      <c r="A1272">
        <v>18</v>
      </c>
      <c r="B1272">
        <v>42</v>
      </c>
      <c r="D1272">
        <v>60547433</v>
      </c>
      <c r="E1272">
        <v>15012483</v>
      </c>
      <c r="F1272">
        <v>71445</v>
      </c>
      <c r="G1272" t="str">
        <f t="shared" si="214"/>
        <v>7:14:45</v>
      </c>
      <c r="H1272">
        <v>20411</v>
      </c>
      <c r="I1272" t="str">
        <f t="shared" si="215"/>
        <v>2-04-11</v>
      </c>
      <c r="J1272">
        <v>5860</v>
      </c>
      <c r="K1272">
        <v>-1</v>
      </c>
      <c r="L1272">
        <f t="shared" si="216"/>
        <v>58.6</v>
      </c>
      <c r="M1272">
        <f t="shared" si="217"/>
        <v>60.912388333333332</v>
      </c>
      <c r="N1272">
        <f t="shared" si="218"/>
        <v>15.020804999999999</v>
      </c>
      <c r="O1272">
        <f t="shared" si="219"/>
        <v>0.28690409390093136</v>
      </c>
      <c r="P1272">
        <f t="shared" si="220"/>
        <v>531.34638190452483</v>
      </c>
      <c r="Q1272">
        <f t="shared" si="221"/>
        <v>0.53134638190452488</v>
      </c>
      <c r="R1272" s="1">
        <f t="shared" si="222"/>
        <v>3.4722222222222099E-4</v>
      </c>
      <c r="S1272" s="8">
        <v>3.4722222222222099E-4</v>
      </c>
      <c r="T1272" s="8">
        <f t="shared" si="223"/>
        <v>1530277.5798850369</v>
      </c>
      <c r="U1272">
        <f t="shared" si="224"/>
        <v>0.54259259259259263</v>
      </c>
      <c r="W1272" s="7">
        <f>U1272/VLOOKUP(A1272,Vlookup!A:B,2,FALSE)</f>
        <v>5.7115009746588697E-3</v>
      </c>
    </row>
    <row r="1273" spans="1:23" x14ac:dyDescent="0.35">
      <c r="A1273">
        <v>18</v>
      </c>
      <c r="B1273">
        <v>43</v>
      </c>
      <c r="D1273">
        <v>60546340</v>
      </c>
      <c r="E1273">
        <v>15007038</v>
      </c>
      <c r="F1273">
        <v>71515</v>
      </c>
      <c r="G1273" t="str">
        <f t="shared" si="214"/>
        <v>7:15:15</v>
      </c>
      <c r="H1273">
        <v>20411</v>
      </c>
      <c r="I1273" t="str">
        <f t="shared" si="215"/>
        <v>2-04-11</v>
      </c>
      <c r="J1273">
        <v>7820</v>
      </c>
      <c r="K1273">
        <v>-1</v>
      </c>
      <c r="L1273">
        <f t="shared" si="216"/>
        <v>78.2</v>
      </c>
      <c r="M1273">
        <f t="shared" si="217"/>
        <v>60.910566666666668</v>
      </c>
      <c r="N1273">
        <f t="shared" si="218"/>
        <v>15.01173</v>
      </c>
      <c r="O1273">
        <f t="shared" si="219"/>
        <v>0.34625474145653784</v>
      </c>
      <c r="P1273">
        <f t="shared" si="220"/>
        <v>641.26378117750812</v>
      </c>
      <c r="Q1273">
        <f t="shared" si="221"/>
        <v>0.64126378117750815</v>
      </c>
      <c r="R1273" s="1">
        <f t="shared" si="222"/>
        <v>3.4722222222222099E-4</v>
      </c>
      <c r="S1273" s="8">
        <v>3.4722222222222099E-4</v>
      </c>
      <c r="T1273" s="8">
        <f t="shared" si="223"/>
        <v>1846839.68979123</v>
      </c>
      <c r="U1273">
        <f t="shared" si="224"/>
        <v>0.72407407407407409</v>
      </c>
      <c r="W1273" s="7">
        <f>U1273/VLOOKUP(A1273,Vlookup!A:B,2,FALSE)</f>
        <v>7.6218323586744645E-3</v>
      </c>
    </row>
    <row r="1274" spans="1:23" x14ac:dyDescent="0.35">
      <c r="A1274">
        <v>18</v>
      </c>
      <c r="B1274">
        <v>44</v>
      </c>
      <c r="D1274">
        <v>60544655</v>
      </c>
      <c r="E1274">
        <v>15000831</v>
      </c>
      <c r="F1274">
        <v>71545</v>
      </c>
      <c r="G1274" t="str">
        <f t="shared" si="214"/>
        <v>7:15:45</v>
      </c>
      <c r="H1274">
        <v>20411</v>
      </c>
      <c r="I1274" t="str">
        <f t="shared" si="215"/>
        <v>2-04-11</v>
      </c>
      <c r="J1274">
        <v>7870</v>
      </c>
      <c r="K1274">
        <v>-1</v>
      </c>
      <c r="L1274">
        <f t="shared" si="216"/>
        <v>78.7</v>
      </c>
      <c r="M1274">
        <f t="shared" si="217"/>
        <v>60.907758333333334</v>
      </c>
      <c r="N1274">
        <f t="shared" si="218"/>
        <v>15.001385000000001</v>
      </c>
      <c r="O1274">
        <f t="shared" si="219"/>
        <v>0.386917117726153</v>
      </c>
      <c r="P1274">
        <f t="shared" si="220"/>
        <v>716.57050202883534</v>
      </c>
      <c r="Q1274">
        <f t="shared" si="221"/>
        <v>0.71657050202883532</v>
      </c>
      <c r="R1274" s="1">
        <f t="shared" si="222"/>
        <v>3.4722222222222099E-4</v>
      </c>
      <c r="S1274" s="8">
        <v>3.4722222222222099E-4</v>
      </c>
      <c r="T1274" s="8">
        <f t="shared" si="223"/>
        <v>2063723.0458430531</v>
      </c>
      <c r="U1274">
        <f t="shared" si="224"/>
        <v>0.72870370370370374</v>
      </c>
      <c r="W1274" s="7">
        <f>U1274/VLOOKUP(A1274,Vlookup!A:B,2,FALSE)</f>
        <v>7.6705653021442496E-3</v>
      </c>
    </row>
    <row r="1275" spans="1:23" x14ac:dyDescent="0.35">
      <c r="A1275">
        <v>18</v>
      </c>
      <c r="B1275">
        <v>45</v>
      </c>
      <c r="D1275">
        <v>60543119</v>
      </c>
      <c r="E1275">
        <v>14593543</v>
      </c>
      <c r="F1275">
        <v>71615</v>
      </c>
      <c r="G1275" t="str">
        <f t="shared" si="214"/>
        <v>7:16:15</v>
      </c>
      <c r="H1275">
        <v>20411</v>
      </c>
      <c r="I1275" t="str">
        <f t="shared" si="215"/>
        <v>2-04-11</v>
      </c>
      <c r="J1275">
        <v>9040</v>
      </c>
      <c r="K1275">
        <v>-1</v>
      </c>
      <c r="L1275">
        <f t="shared" si="216"/>
        <v>90.4</v>
      </c>
      <c r="M1275">
        <f t="shared" si="217"/>
        <v>60.905198333333331</v>
      </c>
      <c r="N1275">
        <f t="shared" si="218"/>
        <v>14.989238333333333</v>
      </c>
      <c r="O1275">
        <f t="shared" si="219"/>
        <v>0.39414137133822058</v>
      </c>
      <c r="P1275">
        <f t="shared" si="220"/>
        <v>729.94981971838456</v>
      </c>
      <c r="Q1275">
        <f t="shared" si="221"/>
        <v>0.72994981971838457</v>
      </c>
      <c r="R1275" s="1">
        <f t="shared" si="222"/>
        <v>3.4722222222222099E-4</v>
      </c>
      <c r="S1275" s="8">
        <v>3.4722222222222099E-4</v>
      </c>
      <c r="T1275" s="8">
        <f t="shared" si="223"/>
        <v>2102255.480788955</v>
      </c>
      <c r="U1275">
        <f t="shared" si="224"/>
        <v>0.83703703703703702</v>
      </c>
      <c r="W1275" s="7">
        <f>U1275/VLOOKUP(A1275,Vlookup!A:B,2,FALSE)</f>
        <v>8.8109161793372311E-3</v>
      </c>
    </row>
    <row r="1276" spans="1:23" x14ac:dyDescent="0.35">
      <c r="A1276">
        <v>18</v>
      </c>
      <c r="B1276">
        <v>46</v>
      </c>
      <c r="D1276">
        <v>60543578</v>
      </c>
      <c r="E1276">
        <v>14585507</v>
      </c>
      <c r="F1276">
        <v>71645</v>
      </c>
      <c r="G1276" t="str">
        <f t="shared" si="214"/>
        <v>7:16:45</v>
      </c>
      <c r="H1276">
        <v>20411</v>
      </c>
      <c r="I1276" t="str">
        <f t="shared" si="215"/>
        <v>2-04-11</v>
      </c>
      <c r="J1276">
        <v>8990</v>
      </c>
      <c r="K1276">
        <v>-1</v>
      </c>
      <c r="L1276">
        <f t="shared" si="216"/>
        <v>89.9</v>
      </c>
      <c r="M1276">
        <f t="shared" si="217"/>
        <v>60.905963333333332</v>
      </c>
      <c r="N1276">
        <f t="shared" si="218"/>
        <v>14.975845</v>
      </c>
      <c r="O1276">
        <f t="shared" si="219"/>
        <v>0.39981313058254481</v>
      </c>
      <c r="P1276">
        <f t="shared" si="220"/>
        <v>740.45391783887294</v>
      </c>
      <c r="Q1276">
        <f t="shared" si="221"/>
        <v>0.74045391783887293</v>
      </c>
      <c r="R1276" s="1">
        <f t="shared" si="222"/>
        <v>3.4722222222222099E-4</v>
      </c>
      <c r="S1276" s="8">
        <v>3.4722222222222099E-4</v>
      </c>
      <c r="T1276" s="8">
        <f t="shared" si="223"/>
        <v>2132507.2833759617</v>
      </c>
      <c r="U1276">
        <f t="shared" si="224"/>
        <v>0.83240740740740737</v>
      </c>
      <c r="W1276" s="7">
        <f>U1276/VLOOKUP(A1276,Vlookup!A:B,2,FALSE)</f>
        <v>8.7621832358674469E-3</v>
      </c>
    </row>
    <row r="1277" spans="1:23" x14ac:dyDescent="0.35">
      <c r="A1277">
        <v>18</v>
      </c>
      <c r="B1277">
        <v>47</v>
      </c>
      <c r="D1277">
        <v>60543841</v>
      </c>
      <c r="E1277">
        <v>14577317</v>
      </c>
      <c r="F1277">
        <v>71715</v>
      </c>
      <c r="G1277" t="str">
        <f t="shared" si="214"/>
        <v>7:17:15</v>
      </c>
      <c r="H1277">
        <v>20411</v>
      </c>
      <c r="I1277" t="str">
        <f t="shared" si="215"/>
        <v>2-04-11</v>
      </c>
      <c r="J1277">
        <v>9050</v>
      </c>
      <c r="K1277">
        <v>-1</v>
      </c>
      <c r="L1277">
        <f t="shared" si="216"/>
        <v>90.5</v>
      </c>
      <c r="M1277">
        <f t="shared" si="217"/>
        <v>60.906401666666667</v>
      </c>
      <c r="N1277">
        <f t="shared" si="218"/>
        <v>14.962194999999999</v>
      </c>
      <c r="O1277">
        <f t="shared" si="219"/>
        <v>0.39318815240031729</v>
      </c>
      <c r="P1277">
        <f t="shared" si="220"/>
        <v>728.18445824538765</v>
      </c>
      <c r="Q1277">
        <f t="shared" si="221"/>
        <v>0.72818445824538769</v>
      </c>
      <c r="R1277" s="1">
        <f t="shared" si="222"/>
        <v>3.4722222222222099E-4</v>
      </c>
      <c r="S1277" s="8">
        <v>3.4722222222222099E-4</v>
      </c>
      <c r="T1277" s="8">
        <f t="shared" si="223"/>
        <v>2097171.2397467238</v>
      </c>
      <c r="U1277">
        <f t="shared" si="224"/>
        <v>0.83796296296296302</v>
      </c>
      <c r="W1277" s="7">
        <f>U1277/VLOOKUP(A1277,Vlookup!A:B,2,FALSE)</f>
        <v>8.8206627680311889E-3</v>
      </c>
    </row>
    <row r="1278" spans="1:23" x14ac:dyDescent="0.35">
      <c r="A1278">
        <v>18</v>
      </c>
      <c r="B1278">
        <v>48</v>
      </c>
      <c r="D1278">
        <v>60542766</v>
      </c>
      <c r="E1278">
        <v>14569554</v>
      </c>
      <c r="F1278">
        <v>71745</v>
      </c>
      <c r="G1278" t="str">
        <f t="shared" si="214"/>
        <v>7:17:45</v>
      </c>
      <c r="H1278">
        <v>20411</v>
      </c>
      <c r="I1278" t="str">
        <f t="shared" si="215"/>
        <v>2-04-11</v>
      </c>
      <c r="J1278">
        <v>7970</v>
      </c>
      <c r="K1278">
        <v>-1</v>
      </c>
      <c r="L1278">
        <f t="shared" si="216"/>
        <v>79.7</v>
      </c>
      <c r="M1278">
        <f t="shared" si="217"/>
        <v>60.904609999999998</v>
      </c>
      <c r="N1278">
        <f t="shared" si="218"/>
        <v>14.949256666666667</v>
      </c>
      <c r="O1278">
        <f t="shared" si="219"/>
        <v>0.33097815551497217</v>
      </c>
      <c r="P1278">
        <f t="shared" si="220"/>
        <v>612.97154401372848</v>
      </c>
      <c r="Q1278">
        <f t="shared" si="221"/>
        <v>0.61297154401372844</v>
      </c>
      <c r="R1278" s="1">
        <f t="shared" si="222"/>
        <v>3.4722222222222099E-4</v>
      </c>
      <c r="S1278" s="8">
        <v>3.4722222222222099E-4</v>
      </c>
      <c r="T1278" s="8">
        <f t="shared" si="223"/>
        <v>1765358.0467595442</v>
      </c>
      <c r="U1278">
        <f t="shared" si="224"/>
        <v>0.73796296296296293</v>
      </c>
      <c r="W1278" s="7">
        <f>U1278/VLOOKUP(A1278,Vlookup!A:B,2,FALSE)</f>
        <v>7.7680311890838205E-3</v>
      </c>
    </row>
    <row r="1279" spans="1:23" x14ac:dyDescent="0.35">
      <c r="A1279">
        <v>18</v>
      </c>
      <c r="B1279">
        <v>49</v>
      </c>
      <c r="D1279">
        <v>60543612</v>
      </c>
      <c r="E1279">
        <v>14562986</v>
      </c>
      <c r="F1279">
        <v>71815</v>
      </c>
      <c r="G1279" t="str">
        <f t="shared" si="214"/>
        <v>7:18:15</v>
      </c>
      <c r="H1279">
        <v>20411</v>
      </c>
      <c r="I1279" t="str">
        <f t="shared" si="215"/>
        <v>2-04-11</v>
      </c>
      <c r="J1279">
        <v>7140</v>
      </c>
      <c r="K1279">
        <v>-1</v>
      </c>
      <c r="L1279">
        <f t="shared" si="216"/>
        <v>71.400000000000006</v>
      </c>
      <c r="M1279">
        <f t="shared" si="217"/>
        <v>60.906019999999998</v>
      </c>
      <c r="N1279">
        <f t="shared" si="218"/>
        <v>14.93831</v>
      </c>
      <c r="O1279">
        <f t="shared" si="219"/>
        <v>0.33498173063356601</v>
      </c>
      <c r="P1279">
        <f t="shared" si="220"/>
        <v>620.38616513336422</v>
      </c>
      <c r="Q1279">
        <f t="shared" si="221"/>
        <v>0.6203861651333642</v>
      </c>
      <c r="R1279" s="1">
        <f t="shared" si="222"/>
        <v>3.4722222222222099E-4</v>
      </c>
      <c r="S1279" s="8">
        <v>3.4722222222222099E-4</v>
      </c>
      <c r="T1279" s="8">
        <f t="shared" si="223"/>
        <v>1786712.1555840953</v>
      </c>
      <c r="U1279">
        <f t="shared" si="224"/>
        <v>0.66111111111111109</v>
      </c>
      <c r="W1279" s="7">
        <f>U1279/VLOOKUP(A1279,Vlookup!A:B,2,FALSE)</f>
        <v>6.95906432748538E-3</v>
      </c>
    </row>
    <row r="1280" spans="1:23" x14ac:dyDescent="0.35">
      <c r="A1280">
        <v>18</v>
      </c>
      <c r="B1280">
        <v>50</v>
      </c>
      <c r="D1280">
        <v>60544640</v>
      </c>
      <c r="E1280">
        <v>14556442</v>
      </c>
      <c r="F1280">
        <v>71845</v>
      </c>
      <c r="G1280" t="str">
        <f t="shared" si="214"/>
        <v>7:18:45</v>
      </c>
      <c r="H1280">
        <v>20411</v>
      </c>
      <c r="I1280" t="str">
        <f t="shared" si="215"/>
        <v>2-04-11</v>
      </c>
      <c r="J1280">
        <v>7709</v>
      </c>
      <c r="K1280">
        <v>-1</v>
      </c>
      <c r="L1280">
        <f t="shared" si="216"/>
        <v>77.09</v>
      </c>
      <c r="M1280">
        <f t="shared" si="217"/>
        <v>60.907733333333333</v>
      </c>
      <c r="N1280">
        <f t="shared" si="218"/>
        <v>14.927403333333332</v>
      </c>
      <c r="O1280">
        <f t="shared" si="219"/>
        <v>0.35584699187903268</v>
      </c>
      <c r="P1280">
        <f t="shared" si="220"/>
        <v>659.0286289599685</v>
      </c>
      <c r="Q1280">
        <f t="shared" si="221"/>
        <v>0.6590286289599685</v>
      </c>
      <c r="R1280" s="1">
        <f t="shared" si="222"/>
        <v>3.4722222222222099E-4</v>
      </c>
      <c r="S1280" s="8">
        <v>3.4722222222222099E-4</v>
      </c>
      <c r="T1280" s="8">
        <f t="shared" si="223"/>
        <v>1898002.4514047161</v>
      </c>
      <c r="U1280">
        <f t="shared" si="224"/>
        <v>0.71379629629629637</v>
      </c>
      <c r="W1280" s="7">
        <f>U1280/VLOOKUP(A1280,Vlookup!A:B,2,FALSE)</f>
        <v>7.5136452241715409E-3</v>
      </c>
    </row>
    <row r="1281" spans="1:23" x14ac:dyDescent="0.35">
      <c r="A1281">
        <v>18</v>
      </c>
      <c r="B1281">
        <v>51</v>
      </c>
      <c r="D1281">
        <v>60545703</v>
      </c>
      <c r="E1281">
        <v>14549471</v>
      </c>
      <c r="F1281">
        <v>71915</v>
      </c>
      <c r="G1281" t="str">
        <f t="shared" si="214"/>
        <v>7:19:15</v>
      </c>
      <c r="H1281">
        <v>20411</v>
      </c>
      <c r="I1281" t="str">
        <f t="shared" si="215"/>
        <v>2-04-11</v>
      </c>
      <c r="J1281">
        <v>8050</v>
      </c>
      <c r="K1281">
        <v>-1</v>
      </c>
      <c r="L1281">
        <f t="shared" si="216"/>
        <v>80.5</v>
      </c>
      <c r="M1281">
        <f t="shared" si="217"/>
        <v>60.909505000000003</v>
      </c>
      <c r="N1281">
        <f t="shared" si="218"/>
        <v>14.915785</v>
      </c>
      <c r="O1281">
        <f t="shared" si="219"/>
        <v>0.76961386410563626</v>
      </c>
      <c r="P1281">
        <f t="shared" si="220"/>
        <v>1425.3248763236384</v>
      </c>
      <c r="Q1281">
        <f t="shared" si="221"/>
        <v>1.4253248763236384</v>
      </c>
      <c r="R1281" s="1">
        <f t="shared" si="222"/>
        <v>6.9444444444444198E-4</v>
      </c>
      <c r="S1281" s="8">
        <v>6.9444444444444198E-4</v>
      </c>
      <c r="T1281" s="8">
        <f t="shared" si="223"/>
        <v>2052467.8219060465</v>
      </c>
      <c r="U1281">
        <f t="shared" si="224"/>
        <v>0.37268518518518517</v>
      </c>
      <c r="W1281" s="7">
        <f>U1281/VLOOKUP(A1281,Vlookup!A:B,2,FALSE)</f>
        <v>3.9230019493177387E-3</v>
      </c>
    </row>
    <row r="1282" spans="1:23" x14ac:dyDescent="0.35">
      <c r="A1282">
        <v>18</v>
      </c>
      <c r="B1282">
        <v>52</v>
      </c>
      <c r="D1282">
        <v>60548438</v>
      </c>
      <c r="E1282">
        <v>14534704</v>
      </c>
      <c r="F1282">
        <v>72015</v>
      </c>
      <c r="G1282" t="str">
        <f t="shared" si="214"/>
        <v>7:20:15</v>
      </c>
      <c r="H1282">
        <v>20411</v>
      </c>
      <c r="I1282" t="str">
        <f t="shared" si="215"/>
        <v>2-04-11</v>
      </c>
      <c r="J1282">
        <v>8900</v>
      </c>
      <c r="K1282">
        <v>-1</v>
      </c>
      <c r="L1282">
        <f t="shared" si="216"/>
        <v>89</v>
      </c>
      <c r="M1282">
        <f t="shared" si="217"/>
        <v>60.914063333333331</v>
      </c>
      <c r="N1282">
        <f t="shared" si="218"/>
        <v>14.891173333333333</v>
      </c>
      <c r="O1282">
        <f t="shared" si="219"/>
        <v>0.40003376520695622</v>
      </c>
      <c r="P1282">
        <f t="shared" si="220"/>
        <v>740.86253316328293</v>
      </c>
      <c r="Q1282">
        <f t="shared" si="221"/>
        <v>0.74086253316328299</v>
      </c>
      <c r="R1282" s="1">
        <f t="shared" si="222"/>
        <v>3.4722222222222099E-4</v>
      </c>
      <c r="S1282" s="8">
        <v>3.4722222222222099E-4</v>
      </c>
      <c r="T1282" s="8">
        <f t="shared" si="223"/>
        <v>2133684.0955102625</v>
      </c>
      <c r="U1282">
        <f t="shared" si="224"/>
        <v>0.82407407407407407</v>
      </c>
      <c r="W1282" s="7">
        <f>U1282/VLOOKUP(A1282,Vlookup!A:B,2,FALSE)</f>
        <v>8.6744639376218329E-3</v>
      </c>
    </row>
    <row r="1283" spans="1:23" x14ac:dyDescent="0.35">
      <c r="A1283">
        <v>18</v>
      </c>
      <c r="B1283">
        <v>53</v>
      </c>
      <c r="D1283">
        <v>60549734</v>
      </c>
      <c r="E1283">
        <v>14526934</v>
      </c>
      <c r="F1283">
        <v>72045</v>
      </c>
      <c r="G1283" t="str">
        <f t="shared" ref="G1283:G1346" si="225">IF(LEN(F1283)=6,MID(F1283,1,2)&amp;":"&amp;MID(F1283,3,2)&amp;":"&amp;MID(F1283,5,2),MID(F1283,1,1)&amp;":"&amp;MID(F1283,2,2)&amp;":"&amp;MID(F1283,4,2))</f>
        <v>7:20:45</v>
      </c>
      <c r="H1283">
        <v>20411</v>
      </c>
      <c r="I1283" t="str">
        <f t="shared" ref="I1283:I1346" si="226">IF(LEN(H1283)=6,MID(H1283,1,2)&amp;"-"&amp;MID(H1283,3,2)&amp;"-"&amp;MID(H1283,5,2),MID(H1283,1,1)&amp;"-"&amp;MID(H1283,2,2)&amp;"-"&amp;MID(H1283,4,2))</f>
        <v>2-04-11</v>
      </c>
      <c r="J1283">
        <v>8740</v>
      </c>
      <c r="K1283">
        <v>-1</v>
      </c>
      <c r="L1283">
        <f t="shared" ref="L1283:L1346" si="227">J1283/100</f>
        <v>87.4</v>
      </c>
      <c r="M1283">
        <f t="shared" ref="M1283:M1346" si="228" xml:space="preserve"> LEFT(D1283,2) + ((MID(D1283,3,2)&amp;"."&amp;RIGHT(D1283,4))/60)</f>
        <v>60.916223333333335</v>
      </c>
      <c r="N1283">
        <f t="shared" ref="N1283:N1346" si="229" xml:space="preserve"> LEFT(E1283,2) + ((MID(E1283,3,2)&amp;"."&amp;RIGHT(E1283,4))/60)</f>
        <v>14.878223333333333</v>
      </c>
      <c r="O1283">
        <f t="shared" ref="O1283:O1346" si="230">ACOS((SIN(M1283*PI()/180)*SIN(M1284*PI()/180)+COS(M1283*PI()/180)*COS(M1284*PI()/180)*COS(N1284*PI()/180-N1283*PI()/180)))*3443.8985</f>
        <v>0.39083212010307705</v>
      </c>
      <c r="P1283">
        <f t="shared" ref="P1283:P1346" si="231">O1283*1852</f>
        <v>723.82108643089873</v>
      </c>
      <c r="Q1283">
        <f t="shared" ref="Q1283:Q1346" si="232">P1283*0.001</f>
        <v>0.72382108643089871</v>
      </c>
      <c r="R1283" s="1">
        <f t="shared" ref="R1283:R1346" si="233">IF(A1284=A1283,G1284-G1283,0)</f>
        <v>3.4722222222222099E-4</v>
      </c>
      <c r="S1283" s="8">
        <v>3.4722222222222099E-4</v>
      </c>
      <c r="T1283" s="8">
        <f t="shared" ref="T1283:T1346" si="234">P1283/S1283</f>
        <v>2084604.7289209957</v>
      </c>
      <c r="U1283">
        <f t="shared" ref="U1283:U1346" si="235">IF(A1283=A1284,((L1283*5)/18)/(MINUTE(R1283)*60+SECOND(R1283)),0)</f>
        <v>0.80925925925925923</v>
      </c>
      <c r="W1283" s="7">
        <f>U1283/VLOOKUP(A1283,Vlookup!A:B,2,FALSE)</f>
        <v>8.518518518518519E-3</v>
      </c>
    </row>
    <row r="1284" spans="1:23" x14ac:dyDescent="0.35">
      <c r="A1284">
        <v>18</v>
      </c>
      <c r="B1284">
        <v>54</v>
      </c>
      <c r="D1284">
        <v>60551344</v>
      </c>
      <c r="E1284">
        <v>14519623</v>
      </c>
      <c r="F1284">
        <v>72115</v>
      </c>
      <c r="G1284" t="str">
        <f t="shared" si="225"/>
        <v>7:21:15</v>
      </c>
      <c r="H1284">
        <v>20411</v>
      </c>
      <c r="I1284" t="str">
        <f t="shared" si="226"/>
        <v>2-04-11</v>
      </c>
      <c r="J1284">
        <v>8720</v>
      </c>
      <c r="K1284">
        <v>-1</v>
      </c>
      <c r="L1284">
        <f t="shared" si="227"/>
        <v>87.2</v>
      </c>
      <c r="M1284">
        <f t="shared" si="228"/>
        <v>60.918906666666665</v>
      </c>
      <c r="N1284">
        <f t="shared" si="229"/>
        <v>14.866038333333334</v>
      </c>
      <c r="O1284">
        <f t="shared" si="230"/>
        <v>0.34350512583634202</v>
      </c>
      <c r="P1284">
        <f t="shared" si="231"/>
        <v>636.1714930489054</v>
      </c>
      <c r="Q1284">
        <f t="shared" si="232"/>
        <v>0.63617149304890541</v>
      </c>
      <c r="R1284" s="1">
        <f t="shared" si="233"/>
        <v>3.4722222222222099E-4</v>
      </c>
      <c r="S1284" s="8">
        <v>3.4722222222222099E-4</v>
      </c>
      <c r="T1284" s="8">
        <f t="shared" si="234"/>
        <v>1832173.899980854</v>
      </c>
      <c r="U1284">
        <f t="shared" si="235"/>
        <v>0.80740740740740735</v>
      </c>
      <c r="W1284" s="7">
        <f>U1284/VLOOKUP(A1284,Vlookup!A:B,2,FALSE)</f>
        <v>8.4990253411306033E-3</v>
      </c>
    </row>
    <row r="1285" spans="1:23" x14ac:dyDescent="0.35">
      <c r="A1285">
        <v>18</v>
      </c>
      <c r="B1285">
        <v>55</v>
      </c>
      <c r="D1285">
        <v>60552400</v>
      </c>
      <c r="E1285">
        <v>14512911</v>
      </c>
      <c r="F1285">
        <v>72145</v>
      </c>
      <c r="G1285" t="str">
        <f t="shared" si="225"/>
        <v>7:21:45</v>
      </c>
      <c r="H1285">
        <v>20411</v>
      </c>
      <c r="I1285" t="str">
        <f t="shared" si="226"/>
        <v>2-04-11</v>
      </c>
      <c r="J1285">
        <v>6790</v>
      </c>
      <c r="K1285">
        <v>-1</v>
      </c>
      <c r="L1285">
        <f t="shared" si="227"/>
        <v>67.900000000000006</v>
      </c>
      <c r="M1285">
        <f t="shared" si="228"/>
        <v>60.920666666666669</v>
      </c>
      <c r="N1285">
        <f t="shared" si="229"/>
        <v>14.854851666666667</v>
      </c>
      <c r="O1285">
        <f t="shared" si="230"/>
        <v>0.31620851671579858</v>
      </c>
      <c r="P1285">
        <f t="shared" si="231"/>
        <v>585.618172957659</v>
      </c>
      <c r="Q1285">
        <f t="shared" si="232"/>
        <v>0.58561817295765906</v>
      </c>
      <c r="R1285" s="1">
        <f t="shared" si="233"/>
        <v>3.4722222222222099E-4</v>
      </c>
      <c r="S1285" s="8">
        <v>3.4722222222222099E-4</v>
      </c>
      <c r="T1285" s="8">
        <f t="shared" si="234"/>
        <v>1686580.338118064</v>
      </c>
      <c r="U1285">
        <f t="shared" si="235"/>
        <v>0.62870370370370365</v>
      </c>
      <c r="W1285" s="7">
        <f>U1285/VLOOKUP(A1285,Vlookup!A:B,2,FALSE)</f>
        <v>6.6179337231968803E-3</v>
      </c>
    </row>
    <row r="1286" spans="1:23" x14ac:dyDescent="0.35">
      <c r="A1286">
        <v>18</v>
      </c>
      <c r="B1286">
        <v>56</v>
      </c>
      <c r="D1286">
        <v>60552956</v>
      </c>
      <c r="E1286">
        <v>14506518</v>
      </c>
      <c r="F1286">
        <v>72215</v>
      </c>
      <c r="G1286" t="str">
        <f t="shared" si="225"/>
        <v>7:22:15</v>
      </c>
      <c r="H1286">
        <v>20411</v>
      </c>
      <c r="I1286" t="str">
        <f t="shared" si="226"/>
        <v>2-04-11</v>
      </c>
      <c r="J1286">
        <v>7130</v>
      </c>
      <c r="K1286">
        <v>-1</v>
      </c>
      <c r="L1286">
        <f t="shared" si="227"/>
        <v>71.3</v>
      </c>
      <c r="M1286">
        <f t="shared" si="228"/>
        <v>60.921593333333334</v>
      </c>
      <c r="N1286">
        <f t="shared" si="229"/>
        <v>14.844196666666667</v>
      </c>
      <c r="O1286">
        <f t="shared" si="230"/>
        <v>0.33325964320067186</v>
      </c>
      <c r="P1286">
        <f t="shared" si="231"/>
        <v>617.19685920764425</v>
      </c>
      <c r="Q1286">
        <f t="shared" si="232"/>
        <v>0.61719685920764422</v>
      </c>
      <c r="R1286" s="1">
        <f t="shared" si="233"/>
        <v>3.4722222222222099E-4</v>
      </c>
      <c r="S1286" s="8">
        <v>3.4722222222222099E-4</v>
      </c>
      <c r="T1286" s="8">
        <f t="shared" si="234"/>
        <v>1777526.9545180218</v>
      </c>
      <c r="U1286">
        <f t="shared" si="235"/>
        <v>0.66018518518518521</v>
      </c>
      <c r="W1286" s="7">
        <f>U1286/VLOOKUP(A1286,Vlookup!A:B,2,FALSE)</f>
        <v>6.949317738791423E-3</v>
      </c>
    </row>
    <row r="1287" spans="1:23" x14ac:dyDescent="0.35">
      <c r="A1287">
        <v>18</v>
      </c>
      <c r="B1287">
        <v>57</v>
      </c>
      <c r="D1287">
        <v>60553068</v>
      </c>
      <c r="E1287">
        <v>14499677</v>
      </c>
      <c r="F1287">
        <v>72245</v>
      </c>
      <c r="G1287" t="str">
        <f t="shared" si="225"/>
        <v>7:22:45</v>
      </c>
      <c r="H1287">
        <v>20411</v>
      </c>
      <c r="I1287" t="str">
        <f t="shared" si="226"/>
        <v>2-04-11</v>
      </c>
      <c r="J1287">
        <v>6880</v>
      </c>
      <c r="K1287">
        <v>-1</v>
      </c>
      <c r="L1287">
        <f t="shared" si="227"/>
        <v>68.8</v>
      </c>
      <c r="M1287">
        <f t="shared" si="228"/>
        <v>60.921779999999998</v>
      </c>
      <c r="N1287">
        <f t="shared" si="229"/>
        <v>14.832795000000001</v>
      </c>
      <c r="O1287">
        <f t="shared" si="230"/>
        <v>0.30831543468684192</v>
      </c>
      <c r="P1287">
        <f t="shared" si="231"/>
        <v>571.00018504003128</v>
      </c>
      <c r="Q1287">
        <f t="shared" si="232"/>
        <v>0.57100018504003125</v>
      </c>
      <c r="R1287" s="1">
        <f t="shared" si="233"/>
        <v>3.4722222222222099E-4</v>
      </c>
      <c r="S1287" s="8">
        <v>3.4722222222222099E-4</v>
      </c>
      <c r="T1287" s="8">
        <f t="shared" si="234"/>
        <v>1644480.532915296</v>
      </c>
      <c r="U1287">
        <f t="shared" si="235"/>
        <v>0.63703703703703707</v>
      </c>
      <c r="W1287" s="7">
        <f>U1287/VLOOKUP(A1287,Vlookup!A:B,2,FALSE)</f>
        <v>6.7056530214424951E-3</v>
      </c>
    </row>
    <row r="1288" spans="1:23" x14ac:dyDescent="0.35">
      <c r="A1288">
        <v>18</v>
      </c>
      <c r="B1288">
        <v>58</v>
      </c>
      <c r="D1288">
        <v>60553759</v>
      </c>
      <c r="E1288">
        <v>14493506</v>
      </c>
      <c r="F1288">
        <v>72315</v>
      </c>
      <c r="G1288" t="str">
        <f t="shared" si="225"/>
        <v>7:23:15</v>
      </c>
      <c r="H1288">
        <v>20411</v>
      </c>
      <c r="I1288" t="str">
        <f t="shared" si="226"/>
        <v>2-04-11</v>
      </c>
      <c r="J1288">
        <v>9300</v>
      </c>
      <c r="K1288">
        <v>-1</v>
      </c>
      <c r="L1288">
        <f t="shared" si="227"/>
        <v>93</v>
      </c>
      <c r="M1288">
        <f t="shared" si="228"/>
        <v>60.922931666666663</v>
      </c>
      <c r="N1288">
        <f t="shared" si="229"/>
        <v>14.822509999999999</v>
      </c>
      <c r="O1288">
        <f t="shared" si="230"/>
        <v>0.42044361939038744</v>
      </c>
      <c r="P1288">
        <f t="shared" si="231"/>
        <v>778.66158311099753</v>
      </c>
      <c r="Q1288">
        <f t="shared" si="232"/>
        <v>0.77866158311099753</v>
      </c>
      <c r="R1288" s="1">
        <f t="shared" si="233"/>
        <v>3.4722222222222099E-4</v>
      </c>
      <c r="S1288" s="8">
        <v>3.4722222222222099E-4</v>
      </c>
      <c r="T1288" s="8">
        <f t="shared" si="234"/>
        <v>2242545.3593596807</v>
      </c>
      <c r="U1288">
        <f t="shared" si="235"/>
        <v>0.86111111111111105</v>
      </c>
      <c r="W1288" s="7">
        <f>U1288/VLOOKUP(A1288,Vlookup!A:B,2,FALSE)</f>
        <v>9.0643274853801168E-3</v>
      </c>
    </row>
    <row r="1289" spans="1:23" x14ac:dyDescent="0.35">
      <c r="A1289">
        <v>18</v>
      </c>
      <c r="B1289">
        <v>59</v>
      </c>
      <c r="D1289">
        <v>60555577</v>
      </c>
      <c r="E1289">
        <v>14485722</v>
      </c>
      <c r="F1289">
        <v>72345</v>
      </c>
      <c r="G1289" t="str">
        <f t="shared" si="225"/>
        <v>7:23:45</v>
      </c>
      <c r="H1289">
        <v>20411</v>
      </c>
      <c r="I1289" t="str">
        <f t="shared" si="226"/>
        <v>2-04-11</v>
      </c>
      <c r="J1289">
        <v>9020</v>
      </c>
      <c r="K1289">
        <v>-1</v>
      </c>
      <c r="L1289">
        <f t="shared" si="227"/>
        <v>90.2</v>
      </c>
      <c r="M1289">
        <f t="shared" si="228"/>
        <v>60.925961666666666</v>
      </c>
      <c r="N1289">
        <f t="shared" si="229"/>
        <v>14.809536666666666</v>
      </c>
      <c r="O1289">
        <f t="shared" si="230"/>
        <v>0.40225153847562528</v>
      </c>
      <c r="P1289">
        <f t="shared" si="231"/>
        <v>744.96984925685797</v>
      </c>
      <c r="Q1289">
        <f t="shared" si="232"/>
        <v>0.74496984925685794</v>
      </c>
      <c r="R1289" s="1">
        <f t="shared" si="233"/>
        <v>3.4722222222222099E-4</v>
      </c>
      <c r="S1289" s="8">
        <v>3.4722222222222099E-4</v>
      </c>
      <c r="T1289" s="8">
        <f t="shared" si="234"/>
        <v>2145513.1658597584</v>
      </c>
      <c r="U1289">
        <f t="shared" si="235"/>
        <v>0.83518518518518525</v>
      </c>
      <c r="W1289" s="7">
        <f>U1289/VLOOKUP(A1289,Vlookup!A:B,2,FALSE)</f>
        <v>8.7914230019493188E-3</v>
      </c>
    </row>
    <row r="1290" spans="1:23" x14ac:dyDescent="0.35">
      <c r="A1290">
        <v>18</v>
      </c>
      <c r="B1290">
        <v>60</v>
      </c>
      <c r="D1290">
        <v>60557362</v>
      </c>
      <c r="E1290">
        <v>14478320</v>
      </c>
      <c r="F1290">
        <v>72415</v>
      </c>
      <c r="G1290" t="str">
        <f t="shared" si="225"/>
        <v>7:24:15</v>
      </c>
      <c r="H1290">
        <v>20411</v>
      </c>
      <c r="I1290" t="str">
        <f t="shared" si="226"/>
        <v>2-04-11</v>
      </c>
      <c r="J1290">
        <v>9070</v>
      </c>
      <c r="K1290">
        <v>-1</v>
      </c>
      <c r="L1290">
        <f t="shared" si="227"/>
        <v>90.7</v>
      </c>
      <c r="M1290">
        <f t="shared" si="228"/>
        <v>60.928936666666665</v>
      </c>
      <c r="N1290">
        <f t="shared" si="229"/>
        <v>14.7972</v>
      </c>
      <c r="O1290">
        <f t="shared" si="230"/>
        <v>0.39150504448301104</v>
      </c>
      <c r="P1290">
        <f t="shared" si="231"/>
        <v>725.06734238253648</v>
      </c>
      <c r="Q1290">
        <f t="shared" si="232"/>
        <v>0.72506734238253645</v>
      </c>
      <c r="R1290" s="1">
        <f t="shared" si="233"/>
        <v>3.4722222222222099E-4</v>
      </c>
      <c r="S1290" s="8">
        <v>3.4722222222222099E-4</v>
      </c>
      <c r="T1290" s="8">
        <f t="shared" si="234"/>
        <v>2088193.9460617125</v>
      </c>
      <c r="U1290">
        <f t="shared" si="235"/>
        <v>0.83981481481481479</v>
      </c>
      <c r="W1290" s="7">
        <f>U1290/VLOOKUP(A1290,Vlookup!A:B,2,FALSE)</f>
        <v>8.840155945419103E-3</v>
      </c>
    </row>
    <row r="1291" spans="1:23" x14ac:dyDescent="0.35">
      <c r="A1291">
        <v>18</v>
      </c>
      <c r="B1291">
        <v>61</v>
      </c>
      <c r="D1291">
        <v>60558986</v>
      </c>
      <c r="E1291">
        <v>14471004</v>
      </c>
      <c r="F1291">
        <v>72445</v>
      </c>
      <c r="G1291" t="str">
        <f t="shared" si="225"/>
        <v>7:24:45</v>
      </c>
      <c r="H1291">
        <v>20411</v>
      </c>
      <c r="I1291" t="str">
        <f t="shared" si="226"/>
        <v>2-04-11</v>
      </c>
      <c r="J1291">
        <v>8770</v>
      </c>
      <c r="K1291">
        <v>-1</v>
      </c>
      <c r="L1291">
        <f t="shared" si="227"/>
        <v>87.7</v>
      </c>
      <c r="M1291">
        <f t="shared" si="228"/>
        <v>60.931643333333334</v>
      </c>
      <c r="N1291">
        <f t="shared" si="229"/>
        <v>14.785006666666666</v>
      </c>
      <c r="O1291">
        <f t="shared" si="230"/>
        <v>0.38873716588269963</v>
      </c>
      <c r="P1291">
        <f t="shared" si="231"/>
        <v>719.94123121475968</v>
      </c>
      <c r="Q1291">
        <f t="shared" si="232"/>
        <v>0.71994123121475972</v>
      </c>
      <c r="R1291" s="1">
        <f t="shared" si="233"/>
        <v>3.4722222222222099E-4</v>
      </c>
      <c r="S1291" s="8">
        <v>3.4722222222222099E-4</v>
      </c>
      <c r="T1291" s="8">
        <f t="shared" si="234"/>
        <v>2073430.7458985152</v>
      </c>
      <c r="U1291">
        <f t="shared" si="235"/>
        <v>0.812037037037037</v>
      </c>
      <c r="W1291" s="7">
        <f>U1291/VLOOKUP(A1291,Vlookup!A:B,2,FALSE)</f>
        <v>8.5477582846003892E-3</v>
      </c>
    </row>
    <row r="1292" spans="1:23" x14ac:dyDescent="0.35">
      <c r="A1292">
        <v>18</v>
      </c>
      <c r="B1292">
        <v>62</v>
      </c>
      <c r="D1292">
        <v>60560395</v>
      </c>
      <c r="E1292">
        <v>14463562</v>
      </c>
      <c r="F1292">
        <v>72515</v>
      </c>
      <c r="G1292" t="str">
        <f t="shared" si="225"/>
        <v>7:25:15</v>
      </c>
      <c r="H1292">
        <v>20411</v>
      </c>
      <c r="I1292" t="str">
        <f t="shared" si="226"/>
        <v>2-04-11</v>
      </c>
      <c r="J1292">
        <v>8700</v>
      </c>
      <c r="K1292">
        <v>-1</v>
      </c>
      <c r="L1292">
        <f t="shared" si="227"/>
        <v>87</v>
      </c>
      <c r="M1292">
        <f t="shared" si="228"/>
        <v>60.933991666666664</v>
      </c>
      <c r="N1292">
        <f t="shared" si="229"/>
        <v>14.772603333333333</v>
      </c>
      <c r="O1292">
        <f t="shared" si="230"/>
        <v>0.39713659498932591</v>
      </c>
      <c r="P1292">
        <f t="shared" si="231"/>
        <v>735.49697392023154</v>
      </c>
      <c r="Q1292">
        <f t="shared" si="232"/>
        <v>0.7354969739202315</v>
      </c>
      <c r="R1292" s="1">
        <f t="shared" si="233"/>
        <v>3.4722222222222099E-4</v>
      </c>
      <c r="S1292" s="8">
        <v>3.4722222222222099E-4</v>
      </c>
      <c r="T1292" s="8">
        <f t="shared" si="234"/>
        <v>2118231.2848902745</v>
      </c>
      <c r="U1292">
        <f t="shared" si="235"/>
        <v>0.80555555555555558</v>
      </c>
      <c r="W1292" s="7">
        <f>U1292/VLOOKUP(A1292,Vlookup!A:B,2,FALSE)</f>
        <v>8.479532163742691E-3</v>
      </c>
    </row>
    <row r="1293" spans="1:23" x14ac:dyDescent="0.35">
      <c r="A1293">
        <v>18</v>
      </c>
      <c r="B1293">
        <v>63</v>
      </c>
      <c r="D1293">
        <v>60561851</v>
      </c>
      <c r="E1293">
        <v>14455972</v>
      </c>
      <c r="F1293">
        <v>72545</v>
      </c>
      <c r="G1293" t="str">
        <f t="shared" si="225"/>
        <v>7:25:45</v>
      </c>
      <c r="H1293">
        <v>20411</v>
      </c>
      <c r="I1293" t="str">
        <f t="shared" si="226"/>
        <v>2-04-11</v>
      </c>
      <c r="J1293">
        <v>8460</v>
      </c>
      <c r="K1293">
        <v>-1</v>
      </c>
      <c r="L1293">
        <f t="shared" si="227"/>
        <v>84.6</v>
      </c>
      <c r="M1293">
        <f t="shared" si="228"/>
        <v>60.936418333333336</v>
      </c>
      <c r="N1293">
        <f t="shared" si="229"/>
        <v>14.759953333333334</v>
      </c>
      <c r="O1293">
        <f t="shared" si="230"/>
        <v>0.39698508980808311</v>
      </c>
      <c r="P1293">
        <f t="shared" si="231"/>
        <v>735.21638632456995</v>
      </c>
      <c r="Q1293">
        <f t="shared" si="232"/>
        <v>0.73521638632456998</v>
      </c>
      <c r="R1293" s="1">
        <f t="shared" si="233"/>
        <v>3.4722222222222099E-4</v>
      </c>
      <c r="S1293" s="8">
        <v>3.4722222222222099E-4</v>
      </c>
      <c r="T1293" s="8">
        <f t="shared" si="234"/>
        <v>2117423.1926147691</v>
      </c>
      <c r="U1293">
        <f t="shared" si="235"/>
        <v>0.78333333333333333</v>
      </c>
      <c r="W1293" s="7">
        <f>U1293/VLOOKUP(A1293,Vlookup!A:B,2,FALSE)</f>
        <v>8.2456140350877193E-3</v>
      </c>
    </row>
    <row r="1294" spans="1:23" x14ac:dyDescent="0.35">
      <c r="A1294">
        <v>18</v>
      </c>
      <c r="B1294">
        <v>64</v>
      </c>
      <c r="D1294">
        <v>60564410</v>
      </c>
      <c r="E1294">
        <v>14449743</v>
      </c>
      <c r="F1294">
        <v>72615</v>
      </c>
      <c r="G1294" t="str">
        <f t="shared" si="225"/>
        <v>7:26:15</v>
      </c>
      <c r="H1294">
        <v>20411</v>
      </c>
      <c r="I1294" t="str">
        <f t="shared" si="226"/>
        <v>2-04-11</v>
      </c>
      <c r="J1294">
        <v>8960</v>
      </c>
      <c r="K1294">
        <v>-1</v>
      </c>
      <c r="L1294">
        <f t="shared" si="227"/>
        <v>89.6</v>
      </c>
      <c r="M1294">
        <f t="shared" si="228"/>
        <v>60.940683333333332</v>
      </c>
      <c r="N1294">
        <f t="shared" si="229"/>
        <v>14.749571666666666</v>
      </c>
      <c r="O1294">
        <f t="shared" si="230"/>
        <v>0.39287138023939266</v>
      </c>
      <c r="P1294">
        <f t="shared" si="231"/>
        <v>727.59779620335519</v>
      </c>
      <c r="Q1294">
        <f t="shared" si="232"/>
        <v>0.72759779620335518</v>
      </c>
      <c r="R1294" s="1">
        <f t="shared" si="233"/>
        <v>3.472222222222765E-4</v>
      </c>
      <c r="S1294" s="8">
        <v>3.472222222222765E-4</v>
      </c>
      <c r="T1294" s="8">
        <f t="shared" si="234"/>
        <v>2095481.6530653355</v>
      </c>
      <c r="U1294">
        <f t="shared" si="235"/>
        <v>0.82962962962962961</v>
      </c>
      <c r="W1294" s="7">
        <f>U1294/VLOOKUP(A1294,Vlookup!A:B,2,FALSE)</f>
        <v>8.732943469785575E-3</v>
      </c>
    </row>
    <row r="1295" spans="1:23" x14ac:dyDescent="0.35">
      <c r="A1295">
        <v>18</v>
      </c>
      <c r="B1295">
        <v>65</v>
      </c>
      <c r="D1295">
        <v>60567709</v>
      </c>
      <c r="E1295">
        <v>14445377</v>
      </c>
      <c r="F1295">
        <v>72645</v>
      </c>
      <c r="G1295" t="str">
        <f t="shared" si="225"/>
        <v>7:26:45</v>
      </c>
      <c r="H1295">
        <v>20411</v>
      </c>
      <c r="I1295" t="str">
        <f t="shared" si="226"/>
        <v>2-04-11</v>
      </c>
      <c r="J1295">
        <v>8900</v>
      </c>
      <c r="K1295">
        <v>-1</v>
      </c>
      <c r="L1295">
        <f t="shared" si="227"/>
        <v>89</v>
      </c>
      <c r="M1295">
        <f t="shared" si="228"/>
        <v>60.946181666666668</v>
      </c>
      <c r="N1295">
        <f t="shared" si="229"/>
        <v>14.742295</v>
      </c>
      <c r="O1295">
        <f t="shared" si="230"/>
        <v>0.40119637353509907</v>
      </c>
      <c r="P1295">
        <f t="shared" si="231"/>
        <v>743.01568378700347</v>
      </c>
      <c r="Q1295">
        <f t="shared" si="232"/>
        <v>0.74301568378700344</v>
      </c>
      <c r="R1295" s="1">
        <f t="shared" si="233"/>
        <v>3.4722222222216548E-4</v>
      </c>
      <c r="S1295" s="8">
        <v>3.4722222222216548E-4</v>
      </c>
      <c r="T1295" s="8">
        <f t="shared" si="234"/>
        <v>2139885.1693069199</v>
      </c>
      <c r="U1295">
        <f t="shared" si="235"/>
        <v>0.82407407407407407</v>
      </c>
      <c r="W1295" s="7">
        <f>U1295/VLOOKUP(A1295,Vlookup!A:B,2,FALSE)</f>
        <v>8.6744639376218329E-3</v>
      </c>
    </row>
    <row r="1296" spans="1:23" x14ac:dyDescent="0.35">
      <c r="A1296">
        <v>18</v>
      </c>
      <c r="B1296">
        <v>66</v>
      </c>
      <c r="D1296">
        <v>60571061</v>
      </c>
      <c r="E1296">
        <v>14440864</v>
      </c>
      <c r="F1296">
        <v>72715</v>
      </c>
      <c r="G1296" t="str">
        <f t="shared" si="225"/>
        <v>7:27:15</v>
      </c>
      <c r="H1296">
        <v>20411</v>
      </c>
      <c r="I1296" t="str">
        <f t="shared" si="226"/>
        <v>2-04-11</v>
      </c>
      <c r="J1296">
        <v>9000</v>
      </c>
      <c r="K1296">
        <v>-1</v>
      </c>
      <c r="L1296">
        <f t="shared" si="227"/>
        <v>90</v>
      </c>
      <c r="M1296">
        <f t="shared" si="228"/>
        <v>60.951768333333334</v>
      </c>
      <c r="N1296">
        <f t="shared" si="229"/>
        <v>14.734773333333333</v>
      </c>
      <c r="O1296">
        <f t="shared" si="230"/>
        <v>0.38458152867240386</v>
      </c>
      <c r="P1296">
        <f t="shared" si="231"/>
        <v>712.24499110129193</v>
      </c>
      <c r="Q1296">
        <f t="shared" si="232"/>
        <v>0.71224499110129191</v>
      </c>
      <c r="R1296" s="1">
        <f t="shared" si="233"/>
        <v>3.472222222222765E-4</v>
      </c>
      <c r="S1296" s="8">
        <v>3.472222222222765E-4</v>
      </c>
      <c r="T1296" s="8">
        <f t="shared" si="234"/>
        <v>2051265.5743714001</v>
      </c>
      <c r="U1296">
        <f t="shared" si="235"/>
        <v>0.83333333333333337</v>
      </c>
      <c r="W1296" s="7">
        <f>U1296/VLOOKUP(A1296,Vlookup!A:B,2,FALSE)</f>
        <v>8.7719298245614048E-3</v>
      </c>
    </row>
    <row r="1297" spans="1:23" x14ac:dyDescent="0.35">
      <c r="A1297">
        <v>18</v>
      </c>
      <c r="B1297">
        <v>67</v>
      </c>
      <c r="D1297">
        <v>60573953</v>
      </c>
      <c r="E1297">
        <v>14435664</v>
      </c>
      <c r="F1297">
        <v>72745</v>
      </c>
      <c r="G1297" t="str">
        <f t="shared" si="225"/>
        <v>7:27:45</v>
      </c>
      <c r="H1297">
        <v>20411</v>
      </c>
      <c r="I1297" t="str">
        <f t="shared" si="226"/>
        <v>2-04-11</v>
      </c>
      <c r="J1297">
        <v>8900</v>
      </c>
      <c r="K1297">
        <v>-1</v>
      </c>
      <c r="L1297">
        <f t="shared" si="227"/>
        <v>89</v>
      </c>
      <c r="M1297">
        <f t="shared" si="228"/>
        <v>60.956588333333336</v>
      </c>
      <c r="N1297">
        <f t="shared" si="229"/>
        <v>14.726106666666666</v>
      </c>
      <c r="O1297">
        <f t="shared" si="230"/>
        <v>0.40108605301459838</v>
      </c>
      <c r="P1297">
        <f t="shared" si="231"/>
        <v>742.81137018303616</v>
      </c>
      <c r="Q1297">
        <f t="shared" si="232"/>
        <v>0.74281137018303622</v>
      </c>
      <c r="R1297" s="1">
        <f t="shared" si="233"/>
        <v>3.4722222222216548E-4</v>
      </c>
      <c r="S1297" s="8">
        <v>3.4722222222216548E-4</v>
      </c>
      <c r="T1297" s="8">
        <f t="shared" si="234"/>
        <v>2139296.7461274937</v>
      </c>
      <c r="U1297">
        <f t="shared" si="235"/>
        <v>0.82407407407407407</v>
      </c>
      <c r="W1297" s="7">
        <f>U1297/VLOOKUP(A1297,Vlookup!A:B,2,FALSE)</f>
        <v>8.6744639376218329E-3</v>
      </c>
    </row>
    <row r="1298" spans="1:23" x14ac:dyDescent="0.35">
      <c r="A1298">
        <v>18</v>
      </c>
      <c r="B1298">
        <v>68</v>
      </c>
      <c r="D1298">
        <v>60576439</v>
      </c>
      <c r="E1298">
        <v>14429199</v>
      </c>
      <c r="F1298">
        <v>72815</v>
      </c>
      <c r="G1298" t="str">
        <f t="shared" si="225"/>
        <v>7:28:15</v>
      </c>
      <c r="H1298">
        <v>20411</v>
      </c>
      <c r="I1298" t="str">
        <f t="shared" si="226"/>
        <v>2-04-11</v>
      </c>
      <c r="J1298">
        <v>9010</v>
      </c>
      <c r="K1298">
        <v>-1</v>
      </c>
      <c r="L1298">
        <f t="shared" si="227"/>
        <v>90.1</v>
      </c>
      <c r="M1298">
        <f t="shared" si="228"/>
        <v>60.960731666666668</v>
      </c>
      <c r="N1298">
        <f t="shared" si="229"/>
        <v>14.715331666666666</v>
      </c>
      <c r="O1298">
        <f t="shared" si="230"/>
        <v>0.36990430029930066</v>
      </c>
      <c r="P1298">
        <f t="shared" si="231"/>
        <v>685.06276415430477</v>
      </c>
      <c r="Q1298">
        <f t="shared" si="232"/>
        <v>0.68506276415430478</v>
      </c>
      <c r="R1298" s="1">
        <f t="shared" si="233"/>
        <v>3.472222222222765E-4</v>
      </c>
      <c r="S1298" s="8">
        <v>3.472222222222765E-4</v>
      </c>
      <c r="T1298" s="8">
        <f t="shared" si="234"/>
        <v>1972980.7607640894</v>
      </c>
      <c r="U1298">
        <f t="shared" si="235"/>
        <v>0.83425925925925926</v>
      </c>
      <c r="W1298" s="7">
        <f>U1298/VLOOKUP(A1298,Vlookup!A:B,2,FALSE)</f>
        <v>8.7816764132553609E-3</v>
      </c>
    </row>
    <row r="1299" spans="1:23" x14ac:dyDescent="0.35">
      <c r="A1299">
        <v>18</v>
      </c>
      <c r="B1299">
        <v>69</v>
      </c>
      <c r="D1299">
        <v>60579145</v>
      </c>
      <c r="E1299">
        <v>14424023</v>
      </c>
      <c r="F1299">
        <v>72845</v>
      </c>
      <c r="G1299" t="str">
        <f t="shared" si="225"/>
        <v>7:28:45</v>
      </c>
      <c r="H1299">
        <v>20411</v>
      </c>
      <c r="I1299" t="str">
        <f t="shared" si="226"/>
        <v>2-04-11</v>
      </c>
      <c r="J1299">
        <v>8009</v>
      </c>
      <c r="K1299">
        <v>-1</v>
      </c>
      <c r="L1299">
        <f t="shared" si="227"/>
        <v>80.09</v>
      </c>
      <c r="M1299">
        <f t="shared" si="228"/>
        <v>60.965241666666664</v>
      </c>
      <c r="N1299">
        <f t="shared" si="229"/>
        <v>14.706704999999999</v>
      </c>
      <c r="O1299">
        <f t="shared" si="230"/>
        <v>0.3585498904073337</v>
      </c>
      <c r="P1299">
        <f t="shared" si="231"/>
        <v>664.03439703438198</v>
      </c>
      <c r="Q1299">
        <f t="shared" si="232"/>
        <v>0.66403439703438205</v>
      </c>
      <c r="R1299" s="1">
        <f t="shared" si="233"/>
        <v>3.4722222222216548E-4</v>
      </c>
      <c r="S1299" s="8">
        <v>3.4722222222216548E-4</v>
      </c>
      <c r="T1299" s="8">
        <f t="shared" si="234"/>
        <v>1912419.0634593326</v>
      </c>
      <c r="U1299">
        <f t="shared" si="235"/>
        <v>0.74157407407407416</v>
      </c>
      <c r="W1299" s="7">
        <f>U1299/VLOOKUP(A1299,Vlookup!A:B,2,FALSE)</f>
        <v>7.8060428849902547E-3</v>
      </c>
    </row>
    <row r="1300" spans="1:23" x14ac:dyDescent="0.35">
      <c r="A1300">
        <v>18</v>
      </c>
      <c r="B1300">
        <v>70</v>
      </c>
      <c r="D1300">
        <v>60582266</v>
      </c>
      <c r="E1300">
        <v>14420413</v>
      </c>
      <c r="F1300">
        <v>72915</v>
      </c>
      <c r="G1300" t="str">
        <f t="shared" si="225"/>
        <v>7:29:15</v>
      </c>
      <c r="H1300">
        <v>20411</v>
      </c>
      <c r="I1300" t="str">
        <f t="shared" si="226"/>
        <v>2-04-11</v>
      </c>
      <c r="J1300">
        <v>8159</v>
      </c>
      <c r="K1300">
        <v>-1</v>
      </c>
      <c r="L1300">
        <f t="shared" si="227"/>
        <v>81.59</v>
      </c>
      <c r="M1300">
        <f t="shared" si="228"/>
        <v>60.970443333333336</v>
      </c>
      <c r="N1300">
        <f t="shared" si="229"/>
        <v>14.700688333333334</v>
      </c>
      <c r="O1300">
        <f t="shared" si="230"/>
        <v>0.37902137749307124</v>
      </c>
      <c r="P1300">
        <f t="shared" si="231"/>
        <v>701.94759111716792</v>
      </c>
      <c r="Q1300">
        <f t="shared" si="232"/>
        <v>0.70194759111716798</v>
      </c>
      <c r="R1300" s="1">
        <f t="shared" si="233"/>
        <v>3.472222222222765E-4</v>
      </c>
      <c r="S1300" s="8">
        <v>3.472222222222765E-4</v>
      </c>
      <c r="T1300" s="8">
        <f t="shared" si="234"/>
        <v>2021609.0624171277</v>
      </c>
      <c r="U1300">
        <f t="shared" si="235"/>
        <v>0.755462962962963</v>
      </c>
      <c r="W1300" s="7">
        <f>U1300/VLOOKUP(A1300,Vlookup!A:B,2,FALSE)</f>
        <v>7.9522417153996099E-3</v>
      </c>
    </row>
    <row r="1301" spans="1:23" x14ac:dyDescent="0.35">
      <c r="A1301">
        <v>18</v>
      </c>
      <c r="B1301">
        <v>71</v>
      </c>
      <c r="D1301">
        <v>60585658</v>
      </c>
      <c r="E1301">
        <v>14416959</v>
      </c>
      <c r="F1301">
        <v>72945</v>
      </c>
      <c r="G1301" t="str">
        <f t="shared" si="225"/>
        <v>7:29:45</v>
      </c>
      <c r="H1301">
        <v>20411</v>
      </c>
      <c r="I1301" t="str">
        <f t="shared" si="226"/>
        <v>2-04-11</v>
      </c>
      <c r="J1301">
        <v>8940</v>
      </c>
      <c r="K1301">
        <v>-1</v>
      </c>
      <c r="L1301">
        <f t="shared" si="227"/>
        <v>89.4</v>
      </c>
      <c r="M1301">
        <f t="shared" si="228"/>
        <v>60.976096666666663</v>
      </c>
      <c r="N1301">
        <f t="shared" si="229"/>
        <v>14.694931666666667</v>
      </c>
      <c r="O1301">
        <f t="shared" si="230"/>
        <v>0.39181987316351324</v>
      </c>
      <c r="P1301">
        <f t="shared" si="231"/>
        <v>725.65040509882658</v>
      </c>
      <c r="Q1301">
        <f t="shared" si="232"/>
        <v>0.72565040509882661</v>
      </c>
      <c r="R1301" s="1">
        <f t="shared" si="233"/>
        <v>3.4722222222216548E-4</v>
      </c>
      <c r="S1301" s="8">
        <v>3.4722222222216548E-4</v>
      </c>
      <c r="T1301" s="8">
        <f t="shared" si="234"/>
        <v>2089873.1666849621</v>
      </c>
      <c r="U1301">
        <f t="shared" si="235"/>
        <v>0.82777777777777772</v>
      </c>
      <c r="W1301" s="7">
        <f>U1301/VLOOKUP(A1301,Vlookup!A:B,2,FALSE)</f>
        <v>8.713450292397661E-3</v>
      </c>
    </row>
    <row r="1302" spans="1:23" x14ac:dyDescent="0.35">
      <c r="A1302">
        <v>18</v>
      </c>
      <c r="B1302">
        <v>72</v>
      </c>
      <c r="D1302">
        <v>60589187</v>
      </c>
      <c r="E1302">
        <v>14413483</v>
      </c>
      <c r="F1302">
        <v>73015</v>
      </c>
      <c r="G1302" t="str">
        <f t="shared" si="225"/>
        <v>7:30:15</v>
      </c>
      <c r="H1302">
        <v>20411</v>
      </c>
      <c r="I1302" t="str">
        <f t="shared" si="226"/>
        <v>2-04-11</v>
      </c>
      <c r="J1302">
        <v>8410</v>
      </c>
      <c r="K1302">
        <v>-1</v>
      </c>
      <c r="L1302">
        <f t="shared" si="227"/>
        <v>84.1</v>
      </c>
      <c r="M1302">
        <f t="shared" si="228"/>
        <v>60.981978333333331</v>
      </c>
      <c r="N1302">
        <f t="shared" si="229"/>
        <v>14.689138333333334</v>
      </c>
      <c r="O1302">
        <f t="shared" si="230"/>
        <v>0.38588757378060118</v>
      </c>
      <c r="P1302">
        <f t="shared" si="231"/>
        <v>714.66378664167337</v>
      </c>
      <c r="Q1302">
        <f t="shared" si="232"/>
        <v>0.7146637866416734</v>
      </c>
      <c r="R1302" s="1">
        <f t="shared" si="233"/>
        <v>3.472222222222765E-4</v>
      </c>
      <c r="S1302" s="8">
        <v>3.472222222222765E-4</v>
      </c>
      <c r="T1302" s="8">
        <f t="shared" si="234"/>
        <v>2058231.7055276975</v>
      </c>
      <c r="U1302">
        <f t="shared" si="235"/>
        <v>0.77870370370370368</v>
      </c>
      <c r="W1302" s="7">
        <f>U1302/VLOOKUP(A1302,Vlookup!A:B,2,FALSE)</f>
        <v>8.1968810916179333E-3</v>
      </c>
    </row>
    <row r="1303" spans="1:23" x14ac:dyDescent="0.35">
      <c r="A1303">
        <v>18</v>
      </c>
      <c r="B1303">
        <v>73</v>
      </c>
      <c r="D1303">
        <v>60592478</v>
      </c>
      <c r="E1303">
        <v>14409356</v>
      </c>
      <c r="F1303">
        <v>73045</v>
      </c>
      <c r="G1303" t="str">
        <f t="shared" si="225"/>
        <v>7:30:45</v>
      </c>
      <c r="H1303">
        <v>20411</v>
      </c>
      <c r="I1303" t="str">
        <f t="shared" si="226"/>
        <v>2-04-11</v>
      </c>
      <c r="J1303">
        <v>8610</v>
      </c>
      <c r="K1303">
        <v>-1</v>
      </c>
      <c r="L1303">
        <f t="shared" si="227"/>
        <v>86.1</v>
      </c>
      <c r="M1303">
        <f t="shared" si="228"/>
        <v>60.987463333333331</v>
      </c>
      <c r="N1303">
        <f t="shared" si="229"/>
        <v>14.682259999999999</v>
      </c>
      <c r="O1303">
        <f t="shared" si="230"/>
        <v>0.38847380144199317</v>
      </c>
      <c r="P1303">
        <f t="shared" si="231"/>
        <v>719.45348027057139</v>
      </c>
      <c r="Q1303">
        <f t="shared" si="232"/>
        <v>0.71945348027057143</v>
      </c>
      <c r="R1303" s="1">
        <f t="shared" si="233"/>
        <v>3.4722222222216548E-4</v>
      </c>
      <c r="S1303" s="8">
        <v>3.4722222222216548E-4</v>
      </c>
      <c r="T1303" s="8">
        <f t="shared" si="234"/>
        <v>2072026.0231795842</v>
      </c>
      <c r="U1303">
        <f t="shared" si="235"/>
        <v>0.79722222222222228</v>
      </c>
      <c r="W1303" s="7">
        <f>U1303/VLOOKUP(A1303,Vlookup!A:B,2,FALSE)</f>
        <v>8.391812865497077E-3</v>
      </c>
    </row>
    <row r="1304" spans="1:23" x14ac:dyDescent="0.35">
      <c r="A1304">
        <v>18</v>
      </c>
      <c r="B1304">
        <v>74</v>
      </c>
      <c r="D1304">
        <v>60594330</v>
      </c>
      <c r="E1304">
        <v>14402331</v>
      </c>
      <c r="F1304">
        <v>73115</v>
      </c>
      <c r="G1304" t="str">
        <f t="shared" si="225"/>
        <v>7:31:15</v>
      </c>
      <c r="H1304">
        <v>20411</v>
      </c>
      <c r="I1304" t="str">
        <f t="shared" si="226"/>
        <v>2-04-11</v>
      </c>
      <c r="J1304">
        <v>8570</v>
      </c>
      <c r="K1304">
        <v>-1</v>
      </c>
      <c r="L1304">
        <f t="shared" si="227"/>
        <v>85.7</v>
      </c>
      <c r="M1304">
        <f t="shared" si="228"/>
        <v>60.990549999999999</v>
      </c>
      <c r="N1304">
        <f t="shared" si="229"/>
        <v>14.670551666666666</v>
      </c>
      <c r="O1304">
        <f t="shared" si="230"/>
        <v>0.3816239180257448</v>
      </c>
      <c r="P1304">
        <f t="shared" si="231"/>
        <v>706.76749618367933</v>
      </c>
      <c r="Q1304">
        <f t="shared" si="232"/>
        <v>0.70676749618367929</v>
      </c>
      <c r="R1304" s="1">
        <f t="shared" si="233"/>
        <v>3.472222222222765E-4</v>
      </c>
      <c r="S1304" s="8">
        <v>3.472222222222765E-4</v>
      </c>
      <c r="T1304" s="8">
        <f t="shared" si="234"/>
        <v>2035490.3890086783</v>
      </c>
      <c r="U1304">
        <f t="shared" si="235"/>
        <v>0.79351851851851862</v>
      </c>
      <c r="W1304" s="7">
        <f>U1304/VLOOKUP(A1304,Vlookup!A:B,2,FALSE)</f>
        <v>8.352826510721249E-3</v>
      </c>
    </row>
    <row r="1305" spans="1:23" x14ac:dyDescent="0.35">
      <c r="A1305">
        <v>18</v>
      </c>
      <c r="B1305">
        <v>75</v>
      </c>
      <c r="D1305">
        <v>60596074</v>
      </c>
      <c r="E1305">
        <v>14395347</v>
      </c>
      <c r="F1305">
        <v>73145</v>
      </c>
      <c r="G1305" t="str">
        <f t="shared" si="225"/>
        <v>7:31:45</v>
      </c>
      <c r="H1305">
        <v>20411</v>
      </c>
      <c r="I1305" t="str">
        <f t="shared" si="226"/>
        <v>2-04-11</v>
      </c>
      <c r="J1305">
        <v>8540</v>
      </c>
      <c r="K1305">
        <v>-1</v>
      </c>
      <c r="L1305">
        <f t="shared" si="227"/>
        <v>85.4</v>
      </c>
      <c r="M1305">
        <f t="shared" si="228"/>
        <v>60.993456666666667</v>
      </c>
      <c r="N1305">
        <f t="shared" si="229"/>
        <v>14.658911666666667</v>
      </c>
      <c r="O1305">
        <f t="shared" si="230"/>
        <v>0.43129637745781191</v>
      </c>
      <c r="P1305">
        <f t="shared" si="231"/>
        <v>798.7608910518677</v>
      </c>
      <c r="Q1305">
        <f t="shared" si="232"/>
        <v>0.79876089105186776</v>
      </c>
      <c r="R1305" s="1">
        <f t="shared" si="233"/>
        <v>3.4722222222216548E-4</v>
      </c>
      <c r="S1305" s="8">
        <v>3.4722222222216548E-4</v>
      </c>
      <c r="T1305" s="8">
        <f t="shared" si="234"/>
        <v>2300431.3662297549</v>
      </c>
      <c r="U1305">
        <f t="shared" si="235"/>
        <v>0.79074074074074074</v>
      </c>
      <c r="W1305" s="7">
        <f>U1305/VLOOKUP(A1305,Vlookup!A:B,2,FALSE)</f>
        <v>8.3235867446393771E-3</v>
      </c>
    </row>
    <row r="1306" spans="1:23" x14ac:dyDescent="0.35">
      <c r="A1306">
        <v>18</v>
      </c>
      <c r="B1306">
        <v>76</v>
      </c>
      <c r="D1306">
        <v>60598875</v>
      </c>
      <c r="E1306">
        <v>14388604</v>
      </c>
      <c r="F1306">
        <v>73215</v>
      </c>
      <c r="G1306" t="str">
        <f t="shared" si="225"/>
        <v>7:32:15</v>
      </c>
      <c r="H1306">
        <v>20411</v>
      </c>
      <c r="I1306" t="str">
        <f t="shared" si="226"/>
        <v>2-04-11</v>
      </c>
      <c r="J1306">
        <v>10690</v>
      </c>
      <c r="K1306">
        <v>-1</v>
      </c>
      <c r="L1306">
        <f t="shared" si="227"/>
        <v>106.9</v>
      </c>
      <c r="M1306">
        <f t="shared" si="228"/>
        <v>60.998125000000002</v>
      </c>
      <c r="N1306">
        <f t="shared" si="229"/>
        <v>14.647673333333334</v>
      </c>
      <c r="O1306">
        <f t="shared" si="230"/>
        <v>0.46038008761684401</v>
      </c>
      <c r="P1306">
        <f t="shared" si="231"/>
        <v>852.62392226639508</v>
      </c>
      <c r="Q1306">
        <f t="shared" si="232"/>
        <v>0.85262392226639505</v>
      </c>
      <c r="R1306" s="1">
        <f t="shared" si="233"/>
        <v>3.472222222222765E-4</v>
      </c>
      <c r="S1306" s="8">
        <v>3.472222222222765E-4</v>
      </c>
      <c r="T1306" s="8">
        <f t="shared" si="234"/>
        <v>2455556.8961268342</v>
      </c>
      <c r="U1306">
        <f t="shared" si="235"/>
        <v>0.98981481481481481</v>
      </c>
      <c r="W1306" s="7">
        <f>U1306/VLOOKUP(A1306,Vlookup!A:B,2,FALSE)</f>
        <v>1.0419103313840156E-2</v>
      </c>
    </row>
    <row r="1307" spans="1:23" x14ac:dyDescent="0.35">
      <c r="A1307">
        <v>18</v>
      </c>
      <c r="B1307">
        <v>77</v>
      </c>
      <c r="D1307">
        <v>61001827</v>
      </c>
      <c r="E1307">
        <v>14381339</v>
      </c>
      <c r="F1307">
        <v>73245</v>
      </c>
      <c r="G1307" t="str">
        <f t="shared" si="225"/>
        <v>7:32:45</v>
      </c>
      <c r="H1307">
        <v>20411</v>
      </c>
      <c r="I1307" t="str">
        <f t="shared" si="226"/>
        <v>2-04-11</v>
      </c>
      <c r="J1307">
        <v>8910</v>
      </c>
      <c r="K1307">
        <v>-1</v>
      </c>
      <c r="L1307">
        <f t="shared" si="227"/>
        <v>89.1</v>
      </c>
      <c r="M1307">
        <f t="shared" si="228"/>
        <v>61.003045</v>
      </c>
      <c r="N1307">
        <f t="shared" si="229"/>
        <v>14.635565</v>
      </c>
      <c r="O1307">
        <f t="shared" si="230"/>
        <v>0.40755503693985767</v>
      </c>
      <c r="P1307">
        <f t="shared" si="231"/>
        <v>754.79192841261636</v>
      </c>
      <c r="Q1307">
        <f t="shared" si="232"/>
        <v>0.75479192841261633</v>
      </c>
      <c r="R1307" s="1">
        <f t="shared" si="233"/>
        <v>3.4722222222222099E-4</v>
      </c>
      <c r="S1307" s="8">
        <v>3.4722222222222099E-4</v>
      </c>
      <c r="T1307" s="8">
        <f t="shared" si="234"/>
        <v>2173800.753828343</v>
      </c>
      <c r="U1307">
        <f t="shared" si="235"/>
        <v>0.82499999999999996</v>
      </c>
      <c r="W1307" s="7">
        <f>U1307/VLOOKUP(A1307,Vlookup!A:B,2,FALSE)</f>
        <v>8.6842105263157891E-3</v>
      </c>
    </row>
    <row r="1308" spans="1:23" x14ac:dyDescent="0.35">
      <c r="A1308">
        <v>18</v>
      </c>
      <c r="B1308">
        <v>78</v>
      </c>
      <c r="D1308">
        <v>61004078</v>
      </c>
      <c r="E1308">
        <v>14374348</v>
      </c>
      <c r="F1308">
        <v>73315</v>
      </c>
      <c r="G1308" t="str">
        <f t="shared" si="225"/>
        <v>7:33:15</v>
      </c>
      <c r="H1308">
        <v>20411</v>
      </c>
      <c r="I1308" t="str">
        <f t="shared" si="226"/>
        <v>2-04-11</v>
      </c>
      <c r="J1308">
        <v>9280</v>
      </c>
      <c r="K1308">
        <v>-1</v>
      </c>
      <c r="L1308">
        <f t="shared" si="227"/>
        <v>92.8</v>
      </c>
      <c r="M1308">
        <f t="shared" si="228"/>
        <v>61.006796666666666</v>
      </c>
      <c r="N1308">
        <f t="shared" si="229"/>
        <v>14.623913333333334</v>
      </c>
      <c r="O1308">
        <f t="shared" si="230"/>
        <v>0.40198220239884846</v>
      </c>
      <c r="P1308">
        <f t="shared" si="231"/>
        <v>744.47103884266733</v>
      </c>
      <c r="Q1308">
        <f t="shared" si="232"/>
        <v>0.7444710388426673</v>
      </c>
      <c r="R1308" s="1">
        <f t="shared" si="233"/>
        <v>3.4722222222222099E-4</v>
      </c>
      <c r="S1308" s="8">
        <v>3.4722222222222099E-4</v>
      </c>
      <c r="T1308" s="8">
        <f t="shared" si="234"/>
        <v>2144076.5918668895</v>
      </c>
      <c r="U1308">
        <f t="shared" si="235"/>
        <v>0.85925925925925928</v>
      </c>
      <c r="W1308" s="7">
        <f>U1308/VLOOKUP(A1308,Vlookup!A:B,2,FALSE)</f>
        <v>9.0448343079922028E-3</v>
      </c>
    </row>
    <row r="1309" spans="1:23" x14ac:dyDescent="0.35">
      <c r="A1309">
        <v>18</v>
      </c>
      <c r="B1309">
        <v>79</v>
      </c>
      <c r="D1309">
        <v>61004465</v>
      </c>
      <c r="E1309">
        <v>14366108</v>
      </c>
      <c r="F1309">
        <v>73345</v>
      </c>
      <c r="G1309" t="str">
        <f t="shared" si="225"/>
        <v>7:33:45</v>
      </c>
      <c r="H1309">
        <v>20411</v>
      </c>
      <c r="I1309" t="str">
        <f t="shared" si="226"/>
        <v>2-04-11</v>
      </c>
      <c r="J1309">
        <v>8810</v>
      </c>
      <c r="K1309">
        <v>-1</v>
      </c>
      <c r="L1309">
        <f t="shared" si="227"/>
        <v>88.1</v>
      </c>
      <c r="M1309">
        <f t="shared" si="228"/>
        <v>61.007441666666665</v>
      </c>
      <c r="N1309">
        <f t="shared" si="229"/>
        <v>14.61018</v>
      </c>
      <c r="O1309">
        <f t="shared" si="230"/>
        <v>0.39168579353200977</v>
      </c>
      <c r="P1309">
        <f t="shared" si="231"/>
        <v>725.40208962128213</v>
      </c>
      <c r="Q1309">
        <f t="shared" si="232"/>
        <v>0.72540208962128216</v>
      </c>
      <c r="R1309" s="1">
        <f t="shared" si="233"/>
        <v>3.4722222222216548E-4</v>
      </c>
      <c r="S1309" s="8">
        <v>3.4722222222216548E-4</v>
      </c>
      <c r="T1309" s="8">
        <f t="shared" si="234"/>
        <v>2089158.0181096341</v>
      </c>
      <c r="U1309">
        <f t="shared" si="235"/>
        <v>0.81574074074074077</v>
      </c>
      <c r="W1309" s="7">
        <f>U1309/VLOOKUP(A1309,Vlookup!A:B,2,FALSE)</f>
        <v>8.586744639376219E-3</v>
      </c>
    </row>
    <row r="1310" spans="1:23" x14ac:dyDescent="0.35">
      <c r="A1310">
        <v>18</v>
      </c>
      <c r="B1310">
        <v>80</v>
      </c>
      <c r="D1310">
        <v>61005099</v>
      </c>
      <c r="E1310">
        <v>14358148</v>
      </c>
      <c r="F1310">
        <v>73415</v>
      </c>
      <c r="G1310" t="str">
        <f t="shared" si="225"/>
        <v>7:34:15</v>
      </c>
      <c r="H1310">
        <v>20411</v>
      </c>
      <c r="I1310" t="str">
        <f t="shared" si="226"/>
        <v>2-04-11</v>
      </c>
      <c r="J1310">
        <v>8400</v>
      </c>
      <c r="K1310">
        <v>-1</v>
      </c>
      <c r="L1310">
        <f t="shared" si="227"/>
        <v>84</v>
      </c>
      <c r="M1310">
        <f t="shared" si="228"/>
        <v>61.008498333333335</v>
      </c>
      <c r="N1310">
        <f t="shared" si="229"/>
        <v>14.596913333333333</v>
      </c>
      <c r="O1310">
        <f t="shared" si="230"/>
        <v>0.24546735854415352</v>
      </c>
      <c r="P1310">
        <f t="shared" si="231"/>
        <v>454.60554802377231</v>
      </c>
      <c r="Q1310">
        <f t="shared" si="232"/>
        <v>0.45460554802377234</v>
      </c>
      <c r="R1310" s="1">
        <f t="shared" si="233"/>
        <v>3.472222222222765E-4</v>
      </c>
      <c r="S1310" s="8">
        <v>3.472222222222765E-4</v>
      </c>
      <c r="T1310" s="8">
        <f t="shared" si="234"/>
        <v>1309263.9783082595</v>
      </c>
      <c r="U1310">
        <f t="shared" si="235"/>
        <v>0.77777777777777779</v>
      </c>
      <c r="W1310" s="7">
        <f>U1310/VLOOKUP(A1310,Vlookup!A:B,2,FALSE)</f>
        <v>8.1871345029239772E-3</v>
      </c>
    </row>
    <row r="1311" spans="1:23" x14ac:dyDescent="0.35">
      <c r="A1311">
        <v>18</v>
      </c>
      <c r="B1311">
        <v>81</v>
      </c>
      <c r="D1311">
        <v>61006515</v>
      </c>
      <c r="E1311">
        <v>14354022</v>
      </c>
      <c r="F1311">
        <v>73445</v>
      </c>
      <c r="G1311" t="str">
        <f t="shared" si="225"/>
        <v>7:34:45</v>
      </c>
      <c r="H1311">
        <v>20411</v>
      </c>
      <c r="I1311" t="str">
        <f t="shared" si="226"/>
        <v>2-04-11</v>
      </c>
      <c r="J1311">
        <v>6550</v>
      </c>
      <c r="K1311">
        <v>-1</v>
      </c>
      <c r="L1311">
        <f t="shared" si="227"/>
        <v>65.5</v>
      </c>
      <c r="M1311">
        <f t="shared" si="228"/>
        <v>61.010858333333331</v>
      </c>
      <c r="N1311">
        <f t="shared" si="229"/>
        <v>14.590036666666666</v>
      </c>
      <c r="O1311">
        <f t="shared" si="230"/>
        <v>0.30652563393330318</v>
      </c>
      <c r="P1311">
        <f t="shared" si="231"/>
        <v>567.68547404447747</v>
      </c>
      <c r="Q1311">
        <f t="shared" si="232"/>
        <v>0.56768547404447744</v>
      </c>
      <c r="R1311" s="1">
        <f t="shared" si="233"/>
        <v>3.4722222222222099E-4</v>
      </c>
      <c r="S1311" s="8">
        <v>3.4722222222222099E-4</v>
      </c>
      <c r="T1311" s="8">
        <f t="shared" si="234"/>
        <v>1634934.1652481009</v>
      </c>
      <c r="U1311">
        <f t="shared" si="235"/>
        <v>0.6064814814814814</v>
      </c>
      <c r="W1311" s="7">
        <f>U1311/VLOOKUP(A1311,Vlookup!A:B,2,FALSE)</f>
        <v>6.3840155945419095E-3</v>
      </c>
    </row>
    <row r="1312" spans="1:23" x14ac:dyDescent="0.35">
      <c r="A1312">
        <v>18</v>
      </c>
      <c r="B1312">
        <v>82</v>
      </c>
      <c r="D1312">
        <v>61009567</v>
      </c>
      <c r="E1312">
        <v>14353572</v>
      </c>
      <c r="F1312">
        <v>73515</v>
      </c>
      <c r="G1312" t="str">
        <f t="shared" si="225"/>
        <v>7:35:15</v>
      </c>
      <c r="H1312">
        <v>20411</v>
      </c>
      <c r="I1312" t="str">
        <f t="shared" si="226"/>
        <v>2-04-11</v>
      </c>
      <c r="J1312">
        <v>3720</v>
      </c>
      <c r="K1312">
        <v>-1</v>
      </c>
      <c r="L1312">
        <f t="shared" si="227"/>
        <v>37.200000000000003</v>
      </c>
      <c r="M1312">
        <f t="shared" si="228"/>
        <v>61.015945000000002</v>
      </c>
      <c r="N1312">
        <f t="shared" si="229"/>
        <v>14.589286666666666</v>
      </c>
      <c r="O1312">
        <f t="shared" si="230"/>
        <v>0.2399814262206702</v>
      </c>
      <c r="P1312">
        <f t="shared" si="231"/>
        <v>444.44560136068122</v>
      </c>
      <c r="Q1312">
        <f t="shared" si="232"/>
        <v>0.44444560136068123</v>
      </c>
      <c r="R1312" s="1">
        <f t="shared" si="233"/>
        <v>3.4722222222222099E-4</v>
      </c>
      <c r="S1312" s="8">
        <v>3.4722222222222099E-4</v>
      </c>
      <c r="T1312" s="8">
        <f t="shared" si="234"/>
        <v>1280003.3319187665</v>
      </c>
      <c r="U1312">
        <f t="shared" si="235"/>
        <v>0.34444444444444444</v>
      </c>
      <c r="W1312" s="7">
        <f>U1312/VLOOKUP(A1312,Vlookup!A:B,2,FALSE)</f>
        <v>3.6257309941520469E-3</v>
      </c>
    </row>
    <row r="1313" spans="1:23" x14ac:dyDescent="0.35">
      <c r="A1313">
        <v>18</v>
      </c>
      <c r="B1313">
        <v>83</v>
      </c>
      <c r="D1313">
        <v>61011947</v>
      </c>
      <c r="E1313">
        <v>14353010</v>
      </c>
      <c r="F1313">
        <v>73545</v>
      </c>
      <c r="G1313" t="str">
        <f t="shared" si="225"/>
        <v>7:35:45</v>
      </c>
      <c r="H1313">
        <v>20411</v>
      </c>
      <c r="I1313" t="str">
        <f t="shared" si="226"/>
        <v>2-04-11</v>
      </c>
      <c r="J1313">
        <v>7080</v>
      </c>
      <c r="K1313">
        <v>-1</v>
      </c>
      <c r="L1313">
        <f t="shared" si="227"/>
        <v>70.8</v>
      </c>
      <c r="M1313">
        <f t="shared" si="228"/>
        <v>61.019911666666665</v>
      </c>
      <c r="N1313">
        <f t="shared" si="229"/>
        <v>14.58835</v>
      </c>
      <c r="O1313">
        <f t="shared" si="230"/>
        <v>0.32096748714825996</v>
      </c>
      <c r="P1313">
        <f t="shared" si="231"/>
        <v>594.43178619857747</v>
      </c>
      <c r="Q1313">
        <f t="shared" si="232"/>
        <v>0.59443178619857751</v>
      </c>
      <c r="R1313" s="1">
        <f t="shared" si="233"/>
        <v>3.4722222222222099E-4</v>
      </c>
      <c r="S1313" s="8">
        <v>3.4722222222222099E-4</v>
      </c>
      <c r="T1313" s="8">
        <f t="shared" si="234"/>
        <v>1711963.5442519092</v>
      </c>
      <c r="U1313">
        <f t="shared" si="235"/>
        <v>0.65555555555555556</v>
      </c>
      <c r="W1313" s="7">
        <f>U1313/VLOOKUP(A1313,Vlookup!A:B,2,FALSE)</f>
        <v>6.9005847953216371E-3</v>
      </c>
    </row>
    <row r="1314" spans="1:23" x14ac:dyDescent="0.35">
      <c r="A1314">
        <v>18</v>
      </c>
      <c r="B1314">
        <v>84</v>
      </c>
      <c r="D1314">
        <v>61015128</v>
      </c>
      <c r="E1314">
        <v>14353800</v>
      </c>
      <c r="F1314">
        <v>73615</v>
      </c>
      <c r="G1314" t="str">
        <f t="shared" si="225"/>
        <v>7:36:15</v>
      </c>
      <c r="H1314">
        <v>20411</v>
      </c>
      <c r="I1314" t="str">
        <f t="shared" si="226"/>
        <v>2-04-11</v>
      </c>
      <c r="J1314">
        <v>7300</v>
      </c>
      <c r="K1314">
        <v>-1</v>
      </c>
      <c r="L1314">
        <f t="shared" si="227"/>
        <v>73</v>
      </c>
      <c r="M1314">
        <f t="shared" si="228"/>
        <v>61.025213333333333</v>
      </c>
      <c r="N1314">
        <f t="shared" si="229"/>
        <v>14.589666666666666</v>
      </c>
      <c r="O1314">
        <f t="shared" si="230"/>
        <v>0.37341162095723529</v>
      </c>
      <c r="P1314">
        <f t="shared" si="231"/>
        <v>691.55832201279975</v>
      </c>
      <c r="Q1314">
        <f t="shared" si="232"/>
        <v>0.69155832201279976</v>
      </c>
      <c r="R1314" s="1">
        <f t="shared" si="233"/>
        <v>3.4722222222222099E-4</v>
      </c>
      <c r="S1314" s="8">
        <v>3.4722222222222099E-4</v>
      </c>
      <c r="T1314" s="8">
        <f t="shared" si="234"/>
        <v>1991687.9673968703</v>
      </c>
      <c r="U1314">
        <f t="shared" si="235"/>
        <v>0.67592592592592593</v>
      </c>
      <c r="W1314" s="7">
        <f>U1314/VLOOKUP(A1314,Vlookup!A:B,2,FALSE)</f>
        <v>7.1150097465886939E-3</v>
      </c>
    </row>
    <row r="1315" spans="1:23" x14ac:dyDescent="0.35">
      <c r="A1315">
        <v>18</v>
      </c>
      <c r="B1315">
        <v>85</v>
      </c>
      <c r="D1315">
        <v>61018810</v>
      </c>
      <c r="E1315">
        <v>14354998</v>
      </c>
      <c r="F1315">
        <v>73645</v>
      </c>
      <c r="G1315" t="str">
        <f t="shared" si="225"/>
        <v>7:36:45</v>
      </c>
      <c r="H1315">
        <v>20411</v>
      </c>
      <c r="I1315" t="str">
        <f t="shared" si="226"/>
        <v>2-04-11</v>
      </c>
      <c r="J1315">
        <v>8460</v>
      </c>
      <c r="K1315">
        <v>-1</v>
      </c>
      <c r="L1315">
        <f t="shared" si="227"/>
        <v>84.6</v>
      </c>
      <c r="M1315">
        <f t="shared" si="228"/>
        <v>61.031350000000003</v>
      </c>
      <c r="N1315">
        <f t="shared" si="229"/>
        <v>14.591663333333333</v>
      </c>
      <c r="O1315">
        <f t="shared" si="230"/>
        <v>0.36963203457622446</v>
      </c>
      <c r="P1315">
        <f t="shared" si="231"/>
        <v>684.55852803516768</v>
      </c>
      <c r="Q1315">
        <f t="shared" si="232"/>
        <v>0.6845585280351677</v>
      </c>
      <c r="R1315" s="1">
        <f t="shared" si="233"/>
        <v>3.4722222222222099E-4</v>
      </c>
      <c r="S1315" s="8">
        <v>3.4722222222222099E-4</v>
      </c>
      <c r="T1315" s="8">
        <f t="shared" si="234"/>
        <v>1971528.56074129</v>
      </c>
      <c r="U1315">
        <f t="shared" si="235"/>
        <v>0.78333333333333333</v>
      </c>
      <c r="W1315" s="7">
        <f>U1315/VLOOKUP(A1315,Vlookup!A:B,2,FALSE)</f>
        <v>8.2456140350877193E-3</v>
      </c>
    </row>
    <row r="1316" spans="1:23" x14ac:dyDescent="0.35">
      <c r="A1316">
        <v>18</v>
      </c>
      <c r="B1316">
        <v>86</v>
      </c>
      <c r="D1316">
        <v>61022263</v>
      </c>
      <c r="E1316">
        <v>14357683</v>
      </c>
      <c r="F1316">
        <v>73715</v>
      </c>
      <c r="G1316" t="str">
        <f t="shared" si="225"/>
        <v>7:37:15</v>
      </c>
      <c r="H1316">
        <v>20411</v>
      </c>
      <c r="I1316" t="str">
        <f t="shared" si="226"/>
        <v>2-04-11</v>
      </c>
      <c r="J1316">
        <v>8610</v>
      </c>
      <c r="K1316">
        <v>-1</v>
      </c>
      <c r="L1316">
        <f t="shared" si="227"/>
        <v>86.1</v>
      </c>
      <c r="M1316">
        <f t="shared" si="228"/>
        <v>61.037104999999997</v>
      </c>
      <c r="N1316">
        <f t="shared" si="229"/>
        <v>14.596138333333334</v>
      </c>
      <c r="O1316">
        <f t="shared" si="230"/>
        <v>0.37103363170920084</v>
      </c>
      <c r="P1316">
        <f t="shared" si="231"/>
        <v>687.15428592543992</v>
      </c>
      <c r="Q1316">
        <f t="shared" si="232"/>
        <v>0.68715428592543992</v>
      </c>
      <c r="R1316" s="1">
        <f t="shared" si="233"/>
        <v>3.4722222222222099E-4</v>
      </c>
      <c r="S1316" s="8">
        <v>3.4722222222222099E-4</v>
      </c>
      <c r="T1316" s="8">
        <f t="shared" si="234"/>
        <v>1979004.343465274</v>
      </c>
      <c r="U1316">
        <f t="shared" si="235"/>
        <v>0.79722222222222228</v>
      </c>
      <c r="W1316" s="7">
        <f>U1316/VLOOKUP(A1316,Vlookup!A:B,2,FALSE)</f>
        <v>8.391812865497077E-3</v>
      </c>
    </row>
    <row r="1317" spans="1:23" x14ac:dyDescent="0.35">
      <c r="A1317">
        <v>18</v>
      </c>
      <c r="B1317">
        <v>87</v>
      </c>
      <c r="D1317">
        <v>61025642</v>
      </c>
      <c r="E1317">
        <v>14360815</v>
      </c>
      <c r="F1317">
        <v>73745</v>
      </c>
      <c r="G1317" t="str">
        <f t="shared" si="225"/>
        <v>7:37:45</v>
      </c>
      <c r="H1317">
        <v>20411</v>
      </c>
      <c r="I1317" t="str">
        <f t="shared" si="226"/>
        <v>2-04-11</v>
      </c>
      <c r="J1317">
        <v>8190</v>
      </c>
      <c r="K1317">
        <v>-1</v>
      </c>
      <c r="L1317">
        <f t="shared" si="227"/>
        <v>81.900000000000006</v>
      </c>
      <c r="M1317">
        <f t="shared" si="228"/>
        <v>61.04273666666667</v>
      </c>
      <c r="N1317">
        <f t="shared" si="229"/>
        <v>14.601358333333334</v>
      </c>
      <c r="O1317">
        <f t="shared" si="230"/>
        <v>0.37692919144437043</v>
      </c>
      <c r="P1317">
        <f t="shared" si="231"/>
        <v>698.07286255497399</v>
      </c>
      <c r="Q1317">
        <f t="shared" si="232"/>
        <v>0.69807286255497403</v>
      </c>
      <c r="R1317" s="1">
        <f t="shared" si="233"/>
        <v>3.4722222222222099E-4</v>
      </c>
      <c r="S1317" s="8">
        <v>3.4722222222222099E-4</v>
      </c>
      <c r="T1317" s="8">
        <f t="shared" si="234"/>
        <v>2010449.8441583323</v>
      </c>
      <c r="U1317">
        <f t="shared" si="235"/>
        <v>0.7583333333333333</v>
      </c>
      <c r="W1317" s="7">
        <f>U1317/VLOOKUP(A1317,Vlookup!A:B,2,FALSE)</f>
        <v>7.9824561403508774E-3</v>
      </c>
    </row>
    <row r="1318" spans="1:23" x14ac:dyDescent="0.35">
      <c r="A1318">
        <v>18</v>
      </c>
      <c r="B1318">
        <v>88</v>
      </c>
      <c r="D1318">
        <v>61028789</v>
      </c>
      <c r="E1318">
        <v>14365075</v>
      </c>
      <c r="F1318">
        <v>73815</v>
      </c>
      <c r="G1318" t="str">
        <f t="shared" si="225"/>
        <v>7:38:15</v>
      </c>
      <c r="H1318">
        <v>20411</v>
      </c>
      <c r="I1318" t="str">
        <f t="shared" si="226"/>
        <v>2-04-11</v>
      </c>
      <c r="J1318">
        <v>7990</v>
      </c>
      <c r="K1318">
        <v>-1</v>
      </c>
      <c r="L1318">
        <f t="shared" si="227"/>
        <v>79.900000000000006</v>
      </c>
      <c r="M1318">
        <f t="shared" si="228"/>
        <v>61.047981666666665</v>
      </c>
      <c r="N1318">
        <f t="shared" si="229"/>
        <v>14.608458333333333</v>
      </c>
      <c r="O1318">
        <f t="shared" si="230"/>
        <v>0.38162842083164222</v>
      </c>
      <c r="P1318">
        <f t="shared" si="231"/>
        <v>706.77583538020144</v>
      </c>
      <c r="Q1318">
        <f t="shared" si="232"/>
        <v>0.7067758353802015</v>
      </c>
      <c r="R1318" s="1">
        <f t="shared" si="233"/>
        <v>3.4722222222222099E-4</v>
      </c>
      <c r="S1318" s="8">
        <v>3.4722222222222099E-4</v>
      </c>
      <c r="T1318" s="8">
        <f t="shared" si="234"/>
        <v>2035514.4058949873</v>
      </c>
      <c r="U1318">
        <f t="shared" si="235"/>
        <v>0.73981481481481481</v>
      </c>
      <c r="W1318" s="7">
        <f>U1318/VLOOKUP(A1318,Vlookup!A:B,2,FALSE)</f>
        <v>7.7875243664717346E-3</v>
      </c>
    </row>
    <row r="1319" spans="1:23" x14ac:dyDescent="0.35">
      <c r="A1319">
        <v>18</v>
      </c>
      <c r="B1319">
        <v>89</v>
      </c>
      <c r="D1319">
        <v>61032582</v>
      </c>
      <c r="E1319">
        <v>14365806</v>
      </c>
      <c r="F1319">
        <v>73845</v>
      </c>
      <c r="G1319" t="str">
        <f t="shared" si="225"/>
        <v>7:38:45</v>
      </c>
      <c r="H1319">
        <v>20411</v>
      </c>
      <c r="I1319" t="str">
        <f t="shared" si="226"/>
        <v>2-04-11</v>
      </c>
      <c r="J1319">
        <v>8430</v>
      </c>
      <c r="K1319">
        <v>-1</v>
      </c>
      <c r="L1319">
        <f t="shared" si="227"/>
        <v>84.3</v>
      </c>
      <c r="M1319">
        <f t="shared" si="228"/>
        <v>61.05430333333333</v>
      </c>
      <c r="N1319">
        <f t="shared" si="229"/>
        <v>14.609676666666667</v>
      </c>
      <c r="O1319">
        <f t="shared" si="230"/>
        <v>0.36732284865702342</v>
      </c>
      <c r="P1319">
        <f t="shared" si="231"/>
        <v>680.2819157128074</v>
      </c>
      <c r="Q1319">
        <f t="shared" si="232"/>
        <v>0.68028191571280738</v>
      </c>
      <c r="R1319" s="1">
        <f t="shared" si="233"/>
        <v>3.4722222222222099E-4</v>
      </c>
      <c r="S1319" s="8">
        <v>3.4722222222222099E-4</v>
      </c>
      <c r="T1319" s="8">
        <f t="shared" si="234"/>
        <v>1959211.9172528924</v>
      </c>
      <c r="U1319">
        <f t="shared" si="235"/>
        <v>0.78055555555555556</v>
      </c>
      <c r="W1319" s="7">
        <f>U1319/VLOOKUP(A1319,Vlookup!A:B,2,FALSE)</f>
        <v>8.2163742690058474E-3</v>
      </c>
    </row>
    <row r="1320" spans="1:23" x14ac:dyDescent="0.35">
      <c r="A1320">
        <v>18</v>
      </c>
      <c r="B1320">
        <v>90</v>
      </c>
      <c r="D1320">
        <v>61036207</v>
      </c>
      <c r="E1320">
        <v>14366945</v>
      </c>
      <c r="F1320">
        <v>73915</v>
      </c>
      <c r="G1320" t="str">
        <f t="shared" si="225"/>
        <v>7:39:15</v>
      </c>
      <c r="H1320">
        <v>20411</v>
      </c>
      <c r="I1320" t="str">
        <f t="shared" si="226"/>
        <v>2-04-11</v>
      </c>
      <c r="J1320">
        <v>7940</v>
      </c>
      <c r="K1320">
        <v>-1</v>
      </c>
      <c r="L1320">
        <f t="shared" si="227"/>
        <v>79.400000000000006</v>
      </c>
      <c r="M1320">
        <f t="shared" si="228"/>
        <v>61.060344999999998</v>
      </c>
      <c r="N1320">
        <f t="shared" si="229"/>
        <v>14.611575</v>
      </c>
      <c r="O1320">
        <f t="shared" si="230"/>
        <v>0.33889995879645002</v>
      </c>
      <c r="P1320">
        <f t="shared" si="231"/>
        <v>627.64272369102548</v>
      </c>
      <c r="Q1320">
        <f t="shared" si="232"/>
        <v>0.62764272369102547</v>
      </c>
      <c r="R1320" s="1">
        <f t="shared" si="233"/>
        <v>3.4722222222222099E-4</v>
      </c>
      <c r="S1320" s="8">
        <v>3.4722222222222099E-4</v>
      </c>
      <c r="T1320" s="8">
        <f t="shared" si="234"/>
        <v>1807611.0442301598</v>
      </c>
      <c r="U1320">
        <f t="shared" si="235"/>
        <v>0.73518518518518527</v>
      </c>
      <c r="W1320" s="7">
        <f>U1320/VLOOKUP(A1320,Vlookup!A:B,2,FALSE)</f>
        <v>7.7387914230019504E-3</v>
      </c>
    </row>
    <row r="1321" spans="1:23" x14ac:dyDescent="0.35">
      <c r="A1321">
        <v>18</v>
      </c>
      <c r="B1321">
        <v>91</v>
      </c>
      <c r="D1321">
        <v>61039504</v>
      </c>
      <c r="E1321">
        <v>14368511</v>
      </c>
      <c r="F1321">
        <v>73945</v>
      </c>
      <c r="G1321" t="str">
        <f t="shared" si="225"/>
        <v>7:39:45</v>
      </c>
      <c r="H1321">
        <v>20411</v>
      </c>
      <c r="I1321" t="str">
        <f t="shared" si="226"/>
        <v>2-04-11</v>
      </c>
      <c r="J1321">
        <v>7790</v>
      </c>
      <c r="K1321">
        <v>-1</v>
      </c>
      <c r="L1321">
        <f t="shared" si="227"/>
        <v>77.900000000000006</v>
      </c>
      <c r="M1321">
        <f t="shared" si="228"/>
        <v>61.065840000000001</v>
      </c>
      <c r="N1321">
        <f t="shared" si="229"/>
        <v>14.614185000000001</v>
      </c>
      <c r="O1321">
        <f t="shared" si="230"/>
        <v>0.30266191121311053</v>
      </c>
      <c r="P1321">
        <f t="shared" si="231"/>
        <v>560.52985956668067</v>
      </c>
      <c r="Q1321">
        <f t="shared" si="232"/>
        <v>0.56052985956668067</v>
      </c>
      <c r="R1321" s="1">
        <f t="shared" si="233"/>
        <v>3.4722222222222099E-4</v>
      </c>
      <c r="S1321" s="8">
        <v>3.4722222222222099E-4</v>
      </c>
      <c r="T1321" s="8">
        <f t="shared" si="234"/>
        <v>1614325.995552046</v>
      </c>
      <c r="U1321">
        <f t="shared" si="235"/>
        <v>0.72129629629629632</v>
      </c>
      <c r="W1321" s="7">
        <f>U1321/VLOOKUP(A1321,Vlookup!A:B,2,FALSE)</f>
        <v>7.5925925925925926E-3</v>
      </c>
    </row>
    <row r="1322" spans="1:23" x14ac:dyDescent="0.35">
      <c r="A1322">
        <v>18</v>
      </c>
      <c r="B1322">
        <v>92</v>
      </c>
      <c r="D1322">
        <v>61042324</v>
      </c>
      <c r="E1322">
        <v>14370752</v>
      </c>
      <c r="F1322">
        <v>74015</v>
      </c>
      <c r="G1322" t="str">
        <f t="shared" si="225"/>
        <v>7:40:15</v>
      </c>
      <c r="H1322">
        <v>20411</v>
      </c>
      <c r="I1322" t="str">
        <f t="shared" si="226"/>
        <v>2-04-11</v>
      </c>
      <c r="J1322">
        <v>6280</v>
      </c>
      <c r="K1322">
        <v>-1</v>
      </c>
      <c r="L1322">
        <f t="shared" si="227"/>
        <v>62.8</v>
      </c>
      <c r="M1322">
        <f t="shared" si="228"/>
        <v>61.070540000000001</v>
      </c>
      <c r="N1322">
        <f t="shared" si="229"/>
        <v>14.61792</v>
      </c>
      <c r="O1322">
        <f t="shared" si="230"/>
        <v>0.28740804298322065</v>
      </c>
      <c r="P1322">
        <f t="shared" si="231"/>
        <v>532.27969560492465</v>
      </c>
      <c r="Q1322">
        <f t="shared" si="232"/>
        <v>0.53227969560492472</v>
      </c>
      <c r="R1322" s="1">
        <f t="shared" si="233"/>
        <v>3.4722222222222099E-4</v>
      </c>
      <c r="S1322" s="8">
        <v>3.4722222222222099E-4</v>
      </c>
      <c r="T1322" s="8">
        <f t="shared" si="234"/>
        <v>1532965.5233421884</v>
      </c>
      <c r="U1322">
        <f t="shared" si="235"/>
        <v>0.58148148148148138</v>
      </c>
      <c r="W1322" s="7">
        <f>U1322/VLOOKUP(A1322,Vlookup!A:B,2,FALSE)</f>
        <v>6.1208576998050667E-3</v>
      </c>
    </row>
    <row r="1323" spans="1:23" x14ac:dyDescent="0.35">
      <c r="A1323">
        <v>18</v>
      </c>
      <c r="B1323">
        <v>93</v>
      </c>
      <c r="D1323">
        <v>61045154</v>
      </c>
      <c r="E1323">
        <v>14371726</v>
      </c>
      <c r="F1323">
        <v>74045</v>
      </c>
      <c r="G1323" t="str">
        <f t="shared" si="225"/>
        <v>7:40:45</v>
      </c>
      <c r="H1323">
        <v>20411</v>
      </c>
      <c r="I1323" t="str">
        <f t="shared" si="226"/>
        <v>2-04-11</v>
      </c>
      <c r="J1323">
        <v>6630</v>
      </c>
      <c r="K1323">
        <v>-1</v>
      </c>
      <c r="L1323">
        <f t="shared" si="227"/>
        <v>66.3</v>
      </c>
      <c r="M1323">
        <f t="shared" si="228"/>
        <v>61.075256666666668</v>
      </c>
      <c r="N1323">
        <f t="shared" si="229"/>
        <v>14.619543333333333</v>
      </c>
      <c r="O1323">
        <f t="shared" si="230"/>
        <v>0.31059791540694576</v>
      </c>
      <c r="P1323">
        <f t="shared" si="231"/>
        <v>575.22733933366351</v>
      </c>
      <c r="Q1323">
        <f t="shared" si="232"/>
        <v>0.57522733933366355</v>
      </c>
      <c r="R1323" s="1">
        <f t="shared" si="233"/>
        <v>3.4722222222222099E-4</v>
      </c>
      <c r="S1323" s="8">
        <v>3.4722222222222099E-4</v>
      </c>
      <c r="T1323" s="8">
        <f t="shared" si="234"/>
        <v>1656654.7372809567</v>
      </c>
      <c r="U1323">
        <f t="shared" si="235"/>
        <v>0.61388888888888893</v>
      </c>
      <c r="W1323" s="7">
        <f>U1323/VLOOKUP(A1323,Vlookup!A:B,2,FALSE)</f>
        <v>6.4619883040935673E-3</v>
      </c>
    </row>
    <row r="1324" spans="1:23" x14ac:dyDescent="0.35">
      <c r="A1324">
        <v>18</v>
      </c>
      <c r="B1324">
        <v>94</v>
      </c>
      <c r="D1324">
        <v>61048243</v>
      </c>
      <c r="E1324">
        <v>14372276</v>
      </c>
      <c r="F1324">
        <v>74115</v>
      </c>
      <c r="G1324" t="str">
        <f t="shared" si="225"/>
        <v>7:41:15</v>
      </c>
      <c r="H1324">
        <v>20411</v>
      </c>
      <c r="I1324" t="str">
        <f t="shared" si="226"/>
        <v>2-04-11</v>
      </c>
      <c r="J1324">
        <v>6640</v>
      </c>
      <c r="K1324">
        <v>-1</v>
      </c>
      <c r="L1324">
        <f t="shared" si="227"/>
        <v>66.400000000000006</v>
      </c>
      <c r="M1324">
        <f t="shared" si="228"/>
        <v>61.080404999999999</v>
      </c>
      <c r="N1324">
        <f t="shared" si="229"/>
        <v>14.62046</v>
      </c>
      <c r="O1324">
        <f t="shared" si="230"/>
        <v>0.27171880656038244</v>
      </c>
      <c r="P1324">
        <f t="shared" si="231"/>
        <v>503.22322974982831</v>
      </c>
      <c r="Q1324">
        <f t="shared" si="232"/>
        <v>0.50322322974982836</v>
      </c>
      <c r="R1324" s="1">
        <f t="shared" si="233"/>
        <v>3.4722222222222099E-4</v>
      </c>
      <c r="S1324" s="8">
        <v>3.4722222222222099E-4</v>
      </c>
      <c r="T1324" s="8">
        <f t="shared" si="234"/>
        <v>1449282.9016795107</v>
      </c>
      <c r="U1324">
        <f t="shared" si="235"/>
        <v>0.61481481481481481</v>
      </c>
      <c r="V1324">
        <f>VALUE(SUM(U1231:U1324)/COUNT(U1231:U1324))</f>
        <v>0.81586977935382199</v>
      </c>
      <c r="W1324" s="7">
        <f>U1324/VLOOKUP(A1324,Vlookup!A:B,2,FALSE)</f>
        <v>6.4717348927875243E-3</v>
      </c>
    </row>
    <row r="1325" spans="1:23" x14ac:dyDescent="0.35">
      <c r="A1325">
        <v>18</v>
      </c>
      <c r="B1325">
        <v>95</v>
      </c>
      <c r="D1325">
        <v>61050784</v>
      </c>
      <c r="E1325">
        <v>14374238</v>
      </c>
      <c r="F1325">
        <v>74145</v>
      </c>
      <c r="G1325" t="str">
        <f t="shared" si="225"/>
        <v>7:41:45</v>
      </c>
      <c r="H1325">
        <v>20411</v>
      </c>
      <c r="I1325" t="str">
        <f t="shared" si="226"/>
        <v>2-04-11</v>
      </c>
      <c r="J1325">
        <v>6400</v>
      </c>
      <c r="K1325">
        <v>-1</v>
      </c>
      <c r="L1325">
        <f t="shared" si="227"/>
        <v>64</v>
      </c>
      <c r="M1325">
        <f t="shared" si="228"/>
        <v>61.08464</v>
      </c>
      <c r="N1325">
        <f t="shared" si="229"/>
        <v>14.62373</v>
      </c>
      <c r="O1325">
        <f t="shared" si="230"/>
        <v>0.29481619536257048</v>
      </c>
      <c r="P1325">
        <f t="shared" si="231"/>
        <v>545.99959381148051</v>
      </c>
      <c r="Q1325">
        <f t="shared" si="232"/>
        <v>0.54599959381148055</v>
      </c>
      <c r="R1325" s="1">
        <f t="shared" si="233"/>
        <v>0</v>
      </c>
      <c r="S1325" s="8">
        <v>0</v>
      </c>
      <c r="T1325" s="8" t="e">
        <f t="shared" si="234"/>
        <v>#DIV/0!</v>
      </c>
      <c r="U1325">
        <f t="shared" si="235"/>
        <v>0</v>
      </c>
      <c r="W1325" s="7">
        <f>U1325/VLOOKUP(A1325,Vlookup!A:B,2,FALSE)</f>
        <v>0</v>
      </c>
    </row>
    <row r="1326" spans="1:23" x14ac:dyDescent="0.35">
      <c r="A1326">
        <v>19</v>
      </c>
      <c r="B1326">
        <v>1</v>
      </c>
      <c r="D1326">
        <v>61053296</v>
      </c>
      <c r="E1326">
        <v>14377409</v>
      </c>
      <c r="F1326">
        <v>74215</v>
      </c>
      <c r="G1326" t="str">
        <f t="shared" si="225"/>
        <v>7:42:15</v>
      </c>
      <c r="H1326">
        <v>20411</v>
      </c>
      <c r="I1326" t="str">
        <f t="shared" si="226"/>
        <v>2-04-11</v>
      </c>
      <c r="J1326">
        <v>5970</v>
      </c>
      <c r="K1326">
        <v>-1</v>
      </c>
      <c r="L1326">
        <f t="shared" si="227"/>
        <v>59.7</v>
      </c>
      <c r="M1326">
        <f t="shared" si="228"/>
        <v>61.088826666666669</v>
      </c>
      <c r="N1326">
        <f t="shared" si="229"/>
        <v>14.629015000000001</v>
      </c>
      <c r="O1326">
        <f t="shared" si="230"/>
        <v>0.26069868875212254</v>
      </c>
      <c r="P1326">
        <f t="shared" si="231"/>
        <v>482.81397156893092</v>
      </c>
      <c r="Q1326">
        <f t="shared" si="232"/>
        <v>0.48281397156893091</v>
      </c>
      <c r="R1326" s="1">
        <f t="shared" si="233"/>
        <v>3.4722222222222099E-4</v>
      </c>
      <c r="S1326" s="8">
        <v>3.4722222222222099E-4</v>
      </c>
      <c r="T1326" s="8">
        <f t="shared" si="234"/>
        <v>1390504.2381185261</v>
      </c>
      <c r="U1326">
        <f t="shared" si="235"/>
        <v>0.5527777777777777</v>
      </c>
      <c r="W1326" s="7">
        <f>U1326/VLOOKUP(A1326,Vlookup!A:B,2,FALSE)</f>
        <v>5.8187134502923968E-3</v>
      </c>
    </row>
    <row r="1327" spans="1:23" x14ac:dyDescent="0.35">
      <c r="A1327">
        <v>19</v>
      </c>
      <c r="B1327">
        <v>2</v>
      </c>
      <c r="D1327">
        <v>61055507</v>
      </c>
      <c r="E1327">
        <v>14380248</v>
      </c>
      <c r="F1327">
        <v>74245</v>
      </c>
      <c r="G1327" t="str">
        <f t="shared" si="225"/>
        <v>7:42:45</v>
      </c>
      <c r="H1327">
        <v>20411</v>
      </c>
      <c r="I1327" t="str">
        <f t="shared" si="226"/>
        <v>2-04-11</v>
      </c>
      <c r="J1327">
        <v>4100</v>
      </c>
      <c r="K1327">
        <v>-1</v>
      </c>
      <c r="L1327">
        <f t="shared" si="227"/>
        <v>41</v>
      </c>
      <c r="M1327">
        <f t="shared" si="228"/>
        <v>61.092511666666667</v>
      </c>
      <c r="N1327">
        <f t="shared" si="229"/>
        <v>14.633746666666667</v>
      </c>
      <c r="O1327">
        <f t="shared" si="230"/>
        <v>0.27038674434767457</v>
      </c>
      <c r="P1327">
        <f t="shared" si="231"/>
        <v>500.75625053189327</v>
      </c>
      <c r="Q1327">
        <f t="shared" si="232"/>
        <v>0.50075625053189332</v>
      </c>
      <c r="R1327" s="1">
        <f t="shared" si="233"/>
        <v>3.4722222222222099E-4</v>
      </c>
      <c r="S1327" s="8">
        <v>3.4722222222222099E-4</v>
      </c>
      <c r="T1327" s="8">
        <f t="shared" si="234"/>
        <v>1442178.0015318578</v>
      </c>
      <c r="U1327">
        <f t="shared" si="235"/>
        <v>0.37962962962962965</v>
      </c>
      <c r="W1327" s="7">
        <f>U1327/VLOOKUP(A1327,Vlookup!A:B,2,FALSE)</f>
        <v>3.9961013645224176E-3</v>
      </c>
    </row>
    <row r="1328" spans="1:23" x14ac:dyDescent="0.35">
      <c r="A1328">
        <v>19</v>
      </c>
      <c r="B1328">
        <v>3</v>
      </c>
      <c r="D1328">
        <v>61058172</v>
      </c>
      <c r="E1328">
        <v>14381132</v>
      </c>
      <c r="F1328">
        <v>74315</v>
      </c>
      <c r="G1328" t="str">
        <f t="shared" si="225"/>
        <v>7:43:15</v>
      </c>
      <c r="H1328">
        <v>20411</v>
      </c>
      <c r="I1328" t="str">
        <f t="shared" si="226"/>
        <v>2-04-11</v>
      </c>
      <c r="J1328">
        <v>6340</v>
      </c>
      <c r="K1328">
        <v>-1</v>
      </c>
      <c r="L1328">
        <f t="shared" si="227"/>
        <v>63.4</v>
      </c>
      <c r="M1328">
        <f t="shared" si="228"/>
        <v>61.096953333333332</v>
      </c>
      <c r="N1328">
        <f t="shared" si="229"/>
        <v>14.63522</v>
      </c>
      <c r="O1328">
        <f t="shared" si="230"/>
        <v>0.29928548893832341</v>
      </c>
      <c r="P1328">
        <f t="shared" si="231"/>
        <v>554.27672551377498</v>
      </c>
      <c r="Q1328">
        <f t="shared" si="232"/>
        <v>0.55427672551377494</v>
      </c>
      <c r="R1328" s="1">
        <f t="shared" si="233"/>
        <v>3.4722222222222099E-4</v>
      </c>
      <c r="S1328" s="8">
        <v>3.4722222222222099E-4</v>
      </c>
      <c r="T1328" s="8">
        <f t="shared" si="234"/>
        <v>1596316.9694796775</v>
      </c>
      <c r="U1328">
        <f t="shared" si="235"/>
        <v>0.58703703703703702</v>
      </c>
      <c r="W1328" s="7">
        <f>U1328/VLOOKUP(A1328,Vlookup!A:B,2,FALSE)</f>
        <v>6.1793372319688105E-3</v>
      </c>
    </row>
    <row r="1329" spans="1:23" x14ac:dyDescent="0.35">
      <c r="A1329">
        <v>19</v>
      </c>
      <c r="B1329">
        <v>4</v>
      </c>
      <c r="D1329">
        <v>61061152</v>
      </c>
      <c r="E1329">
        <v>14380694</v>
      </c>
      <c r="F1329">
        <v>74345</v>
      </c>
      <c r="G1329" t="str">
        <f t="shared" si="225"/>
        <v>7:43:45</v>
      </c>
      <c r="H1329">
        <v>20411</v>
      </c>
      <c r="I1329" t="str">
        <f t="shared" si="226"/>
        <v>2-04-11</v>
      </c>
      <c r="J1329">
        <v>6720</v>
      </c>
      <c r="K1329">
        <v>-1</v>
      </c>
      <c r="L1329">
        <f t="shared" si="227"/>
        <v>67.2</v>
      </c>
      <c r="M1329">
        <f t="shared" si="228"/>
        <v>61.10192</v>
      </c>
      <c r="N1329">
        <f t="shared" si="229"/>
        <v>14.63449</v>
      </c>
      <c r="O1329">
        <f t="shared" si="230"/>
        <v>0.28132211910985405</v>
      </c>
      <c r="P1329">
        <f t="shared" si="231"/>
        <v>521.00856459144973</v>
      </c>
      <c r="Q1329">
        <f t="shared" si="232"/>
        <v>0.52100856459144973</v>
      </c>
      <c r="R1329" s="1">
        <f t="shared" si="233"/>
        <v>3.4722222222222099E-4</v>
      </c>
      <c r="S1329" s="8">
        <v>3.4722222222222099E-4</v>
      </c>
      <c r="T1329" s="8">
        <f t="shared" si="234"/>
        <v>1500504.6660233806</v>
      </c>
      <c r="U1329">
        <f t="shared" si="235"/>
        <v>0.62222222222222223</v>
      </c>
      <c r="W1329" s="7">
        <f>U1329/VLOOKUP(A1329,Vlookup!A:B,2,FALSE)</f>
        <v>6.5497076023391812E-3</v>
      </c>
    </row>
    <row r="1330" spans="1:23" x14ac:dyDescent="0.35">
      <c r="A1330">
        <v>19</v>
      </c>
      <c r="B1330">
        <v>5</v>
      </c>
      <c r="D1330">
        <v>61063850</v>
      </c>
      <c r="E1330">
        <v>14379082</v>
      </c>
      <c r="F1330">
        <v>74415</v>
      </c>
      <c r="G1330" t="str">
        <f t="shared" si="225"/>
        <v>7:44:15</v>
      </c>
      <c r="H1330">
        <v>20411</v>
      </c>
      <c r="I1330" t="str">
        <f t="shared" si="226"/>
        <v>2-04-11</v>
      </c>
      <c r="J1330">
        <v>5730</v>
      </c>
      <c r="K1330">
        <v>-1</v>
      </c>
      <c r="L1330">
        <f t="shared" si="227"/>
        <v>57.3</v>
      </c>
      <c r="M1330">
        <f t="shared" si="228"/>
        <v>61.106416666666668</v>
      </c>
      <c r="N1330">
        <f t="shared" si="229"/>
        <v>14.631803333333334</v>
      </c>
      <c r="O1330">
        <f t="shared" si="230"/>
        <v>0.25025623695722954</v>
      </c>
      <c r="P1330">
        <f t="shared" si="231"/>
        <v>463.47455084478912</v>
      </c>
      <c r="Q1330">
        <f t="shared" si="232"/>
        <v>0.46347455084478911</v>
      </c>
      <c r="R1330" s="1">
        <f t="shared" si="233"/>
        <v>3.4722222222222099E-4</v>
      </c>
      <c r="S1330" s="8">
        <v>3.4722222222222099E-4</v>
      </c>
      <c r="T1330" s="8">
        <f t="shared" si="234"/>
        <v>1334806.7064329975</v>
      </c>
      <c r="U1330">
        <f t="shared" si="235"/>
        <v>0.53055555555555556</v>
      </c>
      <c r="W1330" s="7">
        <f>U1330/VLOOKUP(A1330,Vlookup!A:B,2,FALSE)</f>
        <v>5.5847953216374268E-3</v>
      </c>
    </row>
    <row r="1331" spans="1:23" x14ac:dyDescent="0.35">
      <c r="A1331">
        <v>19</v>
      </c>
      <c r="B1331">
        <v>6</v>
      </c>
      <c r="D1331">
        <v>61066184</v>
      </c>
      <c r="E1331">
        <v>14377239</v>
      </c>
      <c r="F1331">
        <v>74445</v>
      </c>
      <c r="G1331" t="str">
        <f t="shared" si="225"/>
        <v>7:44:45</v>
      </c>
      <c r="H1331">
        <v>20411</v>
      </c>
      <c r="I1331" t="str">
        <f t="shared" si="226"/>
        <v>2-04-11</v>
      </c>
      <c r="J1331">
        <v>5750</v>
      </c>
      <c r="K1331">
        <v>-1</v>
      </c>
      <c r="L1331">
        <f t="shared" si="227"/>
        <v>57.5</v>
      </c>
      <c r="M1331">
        <f t="shared" si="228"/>
        <v>61.110306666666666</v>
      </c>
      <c r="N1331">
        <f t="shared" si="229"/>
        <v>14.628731666666667</v>
      </c>
      <c r="O1331">
        <f t="shared" si="230"/>
        <v>0.26141188054466169</v>
      </c>
      <c r="P1331">
        <f t="shared" si="231"/>
        <v>484.13480276871343</v>
      </c>
      <c r="Q1331">
        <f t="shared" si="232"/>
        <v>0.48413480276871346</v>
      </c>
      <c r="R1331" s="1">
        <f t="shared" si="233"/>
        <v>3.4722222222222099E-4</v>
      </c>
      <c r="S1331" s="8">
        <v>3.4722222222222099E-4</v>
      </c>
      <c r="T1331" s="8">
        <f t="shared" si="234"/>
        <v>1394308.2319738995</v>
      </c>
      <c r="U1331">
        <f t="shared" si="235"/>
        <v>0.53240740740740733</v>
      </c>
      <c r="W1331" s="7">
        <f>U1331/VLOOKUP(A1331,Vlookup!A:B,2,FALSE)</f>
        <v>5.60428849902534E-3</v>
      </c>
    </row>
    <row r="1332" spans="1:23" x14ac:dyDescent="0.35">
      <c r="A1332">
        <v>19</v>
      </c>
      <c r="B1332">
        <v>7</v>
      </c>
      <c r="D1332">
        <v>61068792</v>
      </c>
      <c r="E1332">
        <v>14377419</v>
      </c>
      <c r="F1332">
        <v>74515</v>
      </c>
      <c r="G1332" t="str">
        <f t="shared" si="225"/>
        <v>7:45:15</v>
      </c>
      <c r="H1332">
        <v>20411</v>
      </c>
      <c r="I1332" t="str">
        <f t="shared" si="226"/>
        <v>2-04-11</v>
      </c>
      <c r="J1332">
        <v>5420</v>
      </c>
      <c r="K1332">
        <v>-1</v>
      </c>
      <c r="L1332">
        <f t="shared" si="227"/>
        <v>54.2</v>
      </c>
      <c r="M1332">
        <f t="shared" si="228"/>
        <v>61.114653333333337</v>
      </c>
      <c r="N1332">
        <f t="shared" si="229"/>
        <v>14.629031666666666</v>
      </c>
      <c r="O1332">
        <f t="shared" si="230"/>
        <v>8.6087096120517639E-2</v>
      </c>
      <c r="P1332">
        <f t="shared" si="231"/>
        <v>159.43330201519868</v>
      </c>
      <c r="Q1332">
        <f t="shared" si="232"/>
        <v>0.15943330201519867</v>
      </c>
      <c r="R1332" s="1">
        <f t="shared" si="233"/>
        <v>3.4722222222222099E-4</v>
      </c>
      <c r="S1332" s="8">
        <v>3.4722222222222099E-4</v>
      </c>
      <c r="T1332" s="8">
        <f t="shared" si="234"/>
        <v>459167.9098037738</v>
      </c>
      <c r="U1332">
        <f t="shared" si="235"/>
        <v>0.50185185185185188</v>
      </c>
      <c r="W1332" s="7">
        <f>U1332/VLOOKUP(A1332,Vlookup!A:B,2,FALSE)</f>
        <v>5.2826510721247569E-3</v>
      </c>
    </row>
    <row r="1333" spans="1:23" x14ac:dyDescent="0.35">
      <c r="A1333">
        <v>19</v>
      </c>
      <c r="B1333">
        <v>8</v>
      </c>
      <c r="D1333">
        <v>61069649</v>
      </c>
      <c r="E1333">
        <v>14377288</v>
      </c>
      <c r="F1333">
        <v>74545</v>
      </c>
      <c r="G1333" t="str">
        <f t="shared" si="225"/>
        <v>7:45:45</v>
      </c>
      <c r="H1333">
        <v>20411</v>
      </c>
      <c r="I1333" t="str">
        <f t="shared" si="226"/>
        <v>2-04-11</v>
      </c>
      <c r="J1333">
        <v>4690</v>
      </c>
      <c r="K1333">
        <v>-1</v>
      </c>
      <c r="L1333">
        <f t="shared" si="227"/>
        <v>46.9</v>
      </c>
      <c r="M1333">
        <f t="shared" si="228"/>
        <v>61.116081666666666</v>
      </c>
      <c r="N1333">
        <f t="shared" si="229"/>
        <v>14.628813333333333</v>
      </c>
      <c r="O1333">
        <f t="shared" si="230"/>
        <v>0.24294368695503454</v>
      </c>
      <c r="P1333">
        <f t="shared" si="231"/>
        <v>449.93170824072399</v>
      </c>
      <c r="Q1333">
        <f t="shared" si="232"/>
        <v>0.44993170824072398</v>
      </c>
      <c r="R1333" s="1">
        <f t="shared" si="233"/>
        <v>3.4722222222222099E-4</v>
      </c>
      <c r="S1333" s="8">
        <v>3.4722222222222099E-4</v>
      </c>
      <c r="T1333" s="8">
        <f t="shared" si="234"/>
        <v>1295803.3197332898</v>
      </c>
      <c r="U1333">
        <f t="shared" si="235"/>
        <v>0.43425925925925929</v>
      </c>
      <c r="W1333" s="7">
        <f>U1333/VLOOKUP(A1333,Vlookup!A:B,2,FALSE)</f>
        <v>4.5711500974658873E-3</v>
      </c>
    </row>
    <row r="1334" spans="1:23" x14ac:dyDescent="0.35">
      <c r="A1334">
        <v>19</v>
      </c>
      <c r="B1334">
        <v>9</v>
      </c>
      <c r="D1334">
        <v>61070283</v>
      </c>
      <c r="E1334">
        <v>14372442</v>
      </c>
      <c r="F1334">
        <v>74615</v>
      </c>
      <c r="G1334" t="str">
        <f t="shared" si="225"/>
        <v>7:46:15</v>
      </c>
      <c r="H1334">
        <v>20411</v>
      </c>
      <c r="I1334" t="str">
        <f t="shared" si="226"/>
        <v>2-04-11</v>
      </c>
      <c r="J1334">
        <v>3450</v>
      </c>
      <c r="K1334">
        <v>-1</v>
      </c>
      <c r="L1334">
        <f t="shared" si="227"/>
        <v>34.5</v>
      </c>
      <c r="M1334">
        <f t="shared" si="228"/>
        <v>61.117138333333337</v>
      </c>
      <c r="N1334">
        <f t="shared" si="229"/>
        <v>14.620736666666666</v>
      </c>
      <c r="O1334">
        <f t="shared" si="230"/>
        <v>0.16858342967327261</v>
      </c>
      <c r="P1334">
        <f t="shared" si="231"/>
        <v>312.21651175490086</v>
      </c>
      <c r="Q1334">
        <f t="shared" si="232"/>
        <v>0.31221651175490089</v>
      </c>
      <c r="R1334" s="1">
        <f t="shared" si="233"/>
        <v>3.4722222222222099E-4</v>
      </c>
      <c r="S1334" s="8">
        <v>3.4722222222222099E-4</v>
      </c>
      <c r="T1334" s="8">
        <f t="shared" si="234"/>
        <v>899183.55385411764</v>
      </c>
      <c r="U1334">
        <f t="shared" si="235"/>
        <v>0.31944444444444448</v>
      </c>
      <c r="W1334" s="7">
        <f>U1334/VLOOKUP(A1334,Vlookup!A:B,2,FALSE)</f>
        <v>3.362573099415205E-3</v>
      </c>
    </row>
    <row r="1335" spans="1:23" x14ac:dyDescent="0.35">
      <c r="A1335">
        <v>19</v>
      </c>
      <c r="B1335">
        <v>10</v>
      </c>
      <c r="D1335">
        <v>61071315</v>
      </c>
      <c r="E1335">
        <v>14369690</v>
      </c>
      <c r="F1335">
        <v>74645</v>
      </c>
      <c r="G1335" t="str">
        <f t="shared" si="225"/>
        <v>7:46:45</v>
      </c>
      <c r="H1335">
        <v>20411</v>
      </c>
      <c r="I1335" t="str">
        <f t="shared" si="226"/>
        <v>2-04-11</v>
      </c>
      <c r="J1335">
        <v>5150</v>
      </c>
      <c r="K1335">
        <v>-1</v>
      </c>
      <c r="L1335">
        <f t="shared" si="227"/>
        <v>51.5</v>
      </c>
      <c r="M1335">
        <f t="shared" si="228"/>
        <v>61.118858333333336</v>
      </c>
      <c r="N1335">
        <f t="shared" si="229"/>
        <v>14.616149999999999</v>
      </c>
      <c r="O1335">
        <f t="shared" si="230"/>
        <v>0.12930865664361182</v>
      </c>
      <c r="P1335">
        <f t="shared" si="231"/>
        <v>239.4796321039691</v>
      </c>
      <c r="Q1335">
        <f t="shared" si="232"/>
        <v>0.23947963210396911</v>
      </c>
      <c r="R1335" s="1">
        <f t="shared" si="233"/>
        <v>3.4722222222222099E-4</v>
      </c>
      <c r="S1335" s="8">
        <v>3.4722222222222099E-4</v>
      </c>
      <c r="T1335" s="8">
        <f t="shared" si="234"/>
        <v>689701.3404594335</v>
      </c>
      <c r="U1335">
        <f t="shared" si="235"/>
        <v>0.47685185185185186</v>
      </c>
      <c r="W1335" s="7">
        <f>U1335/VLOOKUP(A1335,Vlookup!A:B,2,FALSE)</f>
        <v>5.0194931773879141E-3</v>
      </c>
    </row>
    <row r="1336" spans="1:23" x14ac:dyDescent="0.35">
      <c r="A1336">
        <v>19</v>
      </c>
      <c r="B1336">
        <v>11</v>
      </c>
      <c r="D1336">
        <v>61072380</v>
      </c>
      <c r="E1336">
        <v>14368180</v>
      </c>
      <c r="F1336">
        <v>74715</v>
      </c>
      <c r="G1336" t="str">
        <f t="shared" si="225"/>
        <v>7:47:15</v>
      </c>
      <c r="H1336">
        <v>20411</v>
      </c>
      <c r="I1336" t="str">
        <f t="shared" si="226"/>
        <v>2-04-11</v>
      </c>
      <c r="J1336">
        <v>4190</v>
      </c>
      <c r="K1336">
        <v>-1</v>
      </c>
      <c r="L1336">
        <f t="shared" si="227"/>
        <v>41.9</v>
      </c>
      <c r="M1336">
        <f t="shared" si="228"/>
        <v>61.12063333333333</v>
      </c>
      <c r="N1336">
        <f t="shared" si="229"/>
        <v>14.613633333333333</v>
      </c>
      <c r="O1336">
        <f t="shared" si="230"/>
        <v>0.18288658778465394</v>
      </c>
      <c r="P1336">
        <f t="shared" si="231"/>
        <v>338.7059605771791</v>
      </c>
      <c r="Q1336">
        <f t="shared" si="232"/>
        <v>0.33870596057717911</v>
      </c>
      <c r="R1336" s="1">
        <f t="shared" si="233"/>
        <v>3.4722222222222099E-4</v>
      </c>
      <c r="S1336" s="8">
        <v>3.4722222222222099E-4</v>
      </c>
      <c r="T1336" s="8">
        <f t="shared" si="234"/>
        <v>975473.16646227927</v>
      </c>
      <c r="U1336">
        <f t="shared" si="235"/>
        <v>0.38796296296296295</v>
      </c>
      <c r="W1336" s="7">
        <f>U1336/VLOOKUP(A1336,Vlookup!A:B,2,FALSE)</f>
        <v>4.0838206627680307E-3</v>
      </c>
    </row>
    <row r="1337" spans="1:23" x14ac:dyDescent="0.35">
      <c r="A1337">
        <v>19</v>
      </c>
      <c r="B1337">
        <v>12</v>
      </c>
      <c r="D1337">
        <v>61073954</v>
      </c>
      <c r="E1337">
        <v>14366265</v>
      </c>
      <c r="F1337">
        <v>74745</v>
      </c>
      <c r="G1337" t="str">
        <f t="shared" si="225"/>
        <v>7:47:45</v>
      </c>
      <c r="H1337">
        <v>20411</v>
      </c>
      <c r="I1337" t="str">
        <f t="shared" si="226"/>
        <v>2-04-11</v>
      </c>
      <c r="J1337">
        <v>6500</v>
      </c>
      <c r="K1337">
        <v>-1</v>
      </c>
      <c r="L1337">
        <f t="shared" si="227"/>
        <v>65</v>
      </c>
      <c r="M1337">
        <f t="shared" si="228"/>
        <v>61.12325666666667</v>
      </c>
      <c r="N1337">
        <f t="shared" si="229"/>
        <v>14.610441666666667</v>
      </c>
      <c r="O1337">
        <f t="shared" si="230"/>
        <v>0.31951929476671698</v>
      </c>
      <c r="P1337">
        <f t="shared" si="231"/>
        <v>591.74973390795981</v>
      </c>
      <c r="Q1337">
        <f t="shared" si="232"/>
        <v>0.59174973390795982</v>
      </c>
      <c r="R1337" s="1">
        <f t="shared" si="233"/>
        <v>3.472222222222765E-4</v>
      </c>
      <c r="S1337" s="8">
        <v>3.472222222222765E-4</v>
      </c>
      <c r="T1337" s="8">
        <f t="shared" si="234"/>
        <v>1704239.2336546578</v>
      </c>
      <c r="U1337">
        <f t="shared" si="235"/>
        <v>0.60185185185185186</v>
      </c>
      <c r="W1337" s="7">
        <f>U1337/VLOOKUP(A1337,Vlookup!A:B,2,FALSE)</f>
        <v>6.3352826510721253E-3</v>
      </c>
    </row>
    <row r="1338" spans="1:23" x14ac:dyDescent="0.35">
      <c r="A1338">
        <v>19</v>
      </c>
      <c r="B1338">
        <v>13</v>
      </c>
      <c r="D1338">
        <v>61076314</v>
      </c>
      <c r="E1338">
        <v>14361822</v>
      </c>
      <c r="F1338">
        <v>74815</v>
      </c>
      <c r="G1338" t="str">
        <f t="shared" si="225"/>
        <v>7:48:15</v>
      </c>
      <c r="H1338">
        <v>20411</v>
      </c>
      <c r="I1338" t="str">
        <f t="shared" si="226"/>
        <v>2-04-11</v>
      </c>
      <c r="J1338">
        <v>6870</v>
      </c>
      <c r="K1338">
        <v>-1</v>
      </c>
      <c r="L1338">
        <f t="shared" si="227"/>
        <v>68.7</v>
      </c>
      <c r="M1338">
        <f t="shared" si="228"/>
        <v>61.127189999999999</v>
      </c>
      <c r="N1338">
        <f t="shared" si="229"/>
        <v>14.603036666666666</v>
      </c>
      <c r="O1338">
        <f t="shared" si="230"/>
        <v>0.29563635329861743</v>
      </c>
      <c r="P1338">
        <f t="shared" si="231"/>
        <v>547.51852630903943</v>
      </c>
      <c r="Q1338">
        <f t="shared" si="232"/>
        <v>0.54751852630903941</v>
      </c>
      <c r="R1338" s="1">
        <f t="shared" si="233"/>
        <v>3.4722222222216548E-4</v>
      </c>
      <c r="S1338" s="8">
        <v>3.4722222222216548E-4</v>
      </c>
      <c r="T1338" s="8">
        <f t="shared" si="234"/>
        <v>1576853.3557702913</v>
      </c>
      <c r="U1338">
        <f t="shared" si="235"/>
        <v>0.63611111111111107</v>
      </c>
      <c r="W1338" s="7">
        <f>U1338/VLOOKUP(A1338,Vlookup!A:B,2,FALSE)</f>
        <v>6.6959064327485373E-3</v>
      </c>
    </row>
    <row r="1339" spans="1:23" x14ac:dyDescent="0.35">
      <c r="A1339">
        <v>19</v>
      </c>
      <c r="B1339">
        <v>14</v>
      </c>
      <c r="D1339">
        <v>61078962</v>
      </c>
      <c r="E1339">
        <v>14359124</v>
      </c>
      <c r="F1339">
        <v>74845</v>
      </c>
      <c r="G1339" t="str">
        <f t="shared" si="225"/>
        <v>7:48:45</v>
      </c>
      <c r="H1339">
        <v>20411</v>
      </c>
      <c r="I1339" t="str">
        <f t="shared" si="226"/>
        <v>2-04-11</v>
      </c>
      <c r="J1339">
        <v>6130</v>
      </c>
      <c r="K1339">
        <v>-1</v>
      </c>
      <c r="L1339">
        <f t="shared" si="227"/>
        <v>61.3</v>
      </c>
      <c r="M1339">
        <f t="shared" si="228"/>
        <v>61.131603333333331</v>
      </c>
      <c r="N1339">
        <f t="shared" si="229"/>
        <v>14.59854</v>
      </c>
      <c r="O1339">
        <f t="shared" si="230"/>
        <v>0.29183830230240188</v>
      </c>
      <c r="P1339">
        <f t="shared" si="231"/>
        <v>540.48453586404833</v>
      </c>
      <c r="Q1339">
        <f t="shared" si="232"/>
        <v>0.54048453586404832</v>
      </c>
      <c r="R1339" s="1">
        <f t="shared" si="233"/>
        <v>3.4722222222222099E-4</v>
      </c>
      <c r="S1339" s="8">
        <v>3.4722222222222099E-4</v>
      </c>
      <c r="T1339" s="8">
        <f t="shared" si="234"/>
        <v>1556595.4632884648</v>
      </c>
      <c r="U1339">
        <f t="shared" si="235"/>
        <v>0.56759259259259265</v>
      </c>
      <c r="W1339" s="7">
        <f>U1339/VLOOKUP(A1339,Vlookup!A:B,2,FALSE)</f>
        <v>5.9746588693957124E-3</v>
      </c>
    </row>
    <row r="1340" spans="1:23" x14ac:dyDescent="0.35">
      <c r="A1340">
        <v>19</v>
      </c>
      <c r="B1340">
        <v>15</v>
      </c>
      <c r="D1340">
        <v>61081832</v>
      </c>
      <c r="E1340">
        <v>14358089</v>
      </c>
      <c r="F1340">
        <v>74915</v>
      </c>
      <c r="G1340" t="str">
        <f t="shared" si="225"/>
        <v>7:49:15</v>
      </c>
      <c r="H1340">
        <v>20411</v>
      </c>
      <c r="I1340" t="str">
        <f t="shared" si="226"/>
        <v>2-04-11</v>
      </c>
      <c r="J1340">
        <v>7059</v>
      </c>
      <c r="K1340">
        <v>-1</v>
      </c>
      <c r="L1340">
        <f t="shared" si="227"/>
        <v>70.59</v>
      </c>
      <c r="M1340">
        <f t="shared" si="228"/>
        <v>61.136386666666667</v>
      </c>
      <c r="N1340">
        <f t="shared" si="229"/>
        <v>14.596814999999999</v>
      </c>
      <c r="O1340">
        <f t="shared" si="230"/>
        <v>0.17524593880008799</v>
      </c>
      <c r="P1340">
        <f t="shared" si="231"/>
        <v>324.55547865776293</v>
      </c>
      <c r="Q1340">
        <f t="shared" si="232"/>
        <v>0.32455547865776296</v>
      </c>
      <c r="R1340" s="1">
        <f t="shared" si="233"/>
        <v>3.4722222222222099E-4</v>
      </c>
      <c r="S1340" s="8">
        <v>3.4722222222222099E-4</v>
      </c>
      <c r="T1340" s="8">
        <f t="shared" si="234"/>
        <v>934719.77853436058</v>
      </c>
      <c r="U1340">
        <f t="shared" si="235"/>
        <v>0.65361111111111114</v>
      </c>
      <c r="W1340" s="7">
        <f>U1340/VLOOKUP(A1340,Vlookup!A:B,2,FALSE)</f>
        <v>6.8801169590643274E-3</v>
      </c>
    </row>
    <row r="1341" spans="1:23" x14ac:dyDescent="0.35">
      <c r="A1341">
        <v>19</v>
      </c>
      <c r="B1341">
        <v>16</v>
      </c>
      <c r="D1341">
        <v>61083485</v>
      </c>
      <c r="E1341">
        <v>14356903</v>
      </c>
      <c r="F1341">
        <v>74945</v>
      </c>
      <c r="G1341" t="str">
        <f t="shared" si="225"/>
        <v>7:49:45</v>
      </c>
      <c r="H1341">
        <v>20411</v>
      </c>
      <c r="I1341" t="str">
        <f t="shared" si="226"/>
        <v>2-04-11</v>
      </c>
      <c r="J1341">
        <v>5350</v>
      </c>
      <c r="K1341">
        <v>-1</v>
      </c>
      <c r="L1341">
        <f t="shared" si="227"/>
        <v>53.5</v>
      </c>
      <c r="M1341">
        <f t="shared" si="228"/>
        <v>61.139141666666667</v>
      </c>
      <c r="N1341">
        <f t="shared" si="229"/>
        <v>14.594838333333334</v>
      </c>
      <c r="O1341">
        <f t="shared" si="230"/>
        <v>0.24904592393903346</v>
      </c>
      <c r="P1341">
        <f t="shared" si="231"/>
        <v>461.23305113508997</v>
      </c>
      <c r="Q1341">
        <f t="shared" si="232"/>
        <v>0.46123305113509</v>
      </c>
      <c r="R1341" s="1">
        <f t="shared" si="233"/>
        <v>3.472222222222765E-4</v>
      </c>
      <c r="S1341" s="8">
        <v>3.472222222222765E-4</v>
      </c>
      <c r="T1341" s="8">
        <f t="shared" si="234"/>
        <v>1328351.1872688516</v>
      </c>
      <c r="U1341">
        <f t="shared" si="235"/>
        <v>0.49537037037037035</v>
      </c>
      <c r="W1341" s="7">
        <f>U1341/VLOOKUP(A1341,Vlookup!A:B,2,FALSE)</f>
        <v>5.2144249512670561E-3</v>
      </c>
    </row>
    <row r="1342" spans="1:23" x14ac:dyDescent="0.35">
      <c r="A1342">
        <v>19</v>
      </c>
      <c r="B1342">
        <v>17</v>
      </c>
      <c r="D1342">
        <v>61084745</v>
      </c>
      <c r="E1342">
        <v>14352463</v>
      </c>
      <c r="F1342">
        <v>75015</v>
      </c>
      <c r="G1342" t="str">
        <f t="shared" si="225"/>
        <v>7:50:15</v>
      </c>
      <c r="H1342">
        <v>20411</v>
      </c>
      <c r="I1342" t="str">
        <f t="shared" si="226"/>
        <v>2-04-11</v>
      </c>
      <c r="J1342">
        <v>5780</v>
      </c>
      <c r="K1342">
        <v>-1</v>
      </c>
      <c r="L1342">
        <f t="shared" si="227"/>
        <v>57.8</v>
      </c>
      <c r="M1342">
        <f t="shared" si="228"/>
        <v>61.141241666666666</v>
      </c>
      <c r="N1342">
        <f t="shared" si="229"/>
        <v>14.587438333333333</v>
      </c>
      <c r="O1342">
        <f t="shared" si="230"/>
        <v>0.23139152863342188</v>
      </c>
      <c r="P1342">
        <f t="shared" si="231"/>
        <v>428.53711102909733</v>
      </c>
      <c r="Q1342">
        <f t="shared" si="232"/>
        <v>0.42853711102909736</v>
      </c>
      <c r="R1342" s="1">
        <f t="shared" si="233"/>
        <v>3.4722222222216548E-4</v>
      </c>
      <c r="S1342" s="8">
        <v>3.4722222222216548E-4</v>
      </c>
      <c r="T1342" s="8">
        <f t="shared" si="234"/>
        <v>1234186.879764002</v>
      </c>
      <c r="U1342">
        <f t="shared" si="235"/>
        <v>0.53518518518518521</v>
      </c>
      <c r="W1342" s="7">
        <f>U1342/VLOOKUP(A1342,Vlookup!A:B,2,FALSE)</f>
        <v>5.6335282651072127E-3</v>
      </c>
    </row>
    <row r="1343" spans="1:23" x14ac:dyDescent="0.35">
      <c r="A1343">
        <v>19</v>
      </c>
      <c r="B1343">
        <v>18</v>
      </c>
      <c r="D1343">
        <v>61086286</v>
      </c>
      <c r="E1343">
        <v>14348898</v>
      </c>
      <c r="F1343">
        <v>75045</v>
      </c>
      <c r="G1343" t="str">
        <f t="shared" si="225"/>
        <v>7:50:45</v>
      </c>
      <c r="H1343">
        <v>20411</v>
      </c>
      <c r="I1343" t="str">
        <f t="shared" si="226"/>
        <v>2-04-11</v>
      </c>
      <c r="J1343">
        <v>6830</v>
      </c>
      <c r="K1343">
        <v>-1</v>
      </c>
      <c r="L1343">
        <f t="shared" si="227"/>
        <v>68.3</v>
      </c>
      <c r="M1343">
        <f t="shared" si="228"/>
        <v>61.143810000000002</v>
      </c>
      <c r="N1343">
        <f t="shared" si="229"/>
        <v>14.581496666666666</v>
      </c>
      <c r="O1343">
        <f t="shared" si="230"/>
        <v>0.32407561909444094</v>
      </c>
      <c r="P1343">
        <f t="shared" si="231"/>
        <v>600.18804656290456</v>
      </c>
      <c r="Q1343">
        <f t="shared" si="232"/>
        <v>0.60018804656290459</v>
      </c>
      <c r="R1343" s="1">
        <f t="shared" si="233"/>
        <v>3.472222222222765E-4</v>
      </c>
      <c r="S1343" s="8">
        <v>3.472222222222765E-4</v>
      </c>
      <c r="T1343" s="8">
        <f t="shared" si="234"/>
        <v>1728541.5741008949</v>
      </c>
      <c r="U1343">
        <f t="shared" si="235"/>
        <v>0.63240740740740742</v>
      </c>
      <c r="W1343" s="7">
        <f>U1343/VLOOKUP(A1343,Vlookup!A:B,2,FALSE)</f>
        <v>6.6569200779727101E-3</v>
      </c>
    </row>
    <row r="1344" spans="1:23" x14ac:dyDescent="0.35">
      <c r="A1344">
        <v>19</v>
      </c>
      <c r="B1344">
        <v>19</v>
      </c>
      <c r="D1344">
        <v>61088020</v>
      </c>
      <c r="E1344">
        <v>14343239</v>
      </c>
      <c r="F1344">
        <v>75115</v>
      </c>
      <c r="G1344" t="str">
        <f t="shared" si="225"/>
        <v>7:51:15</v>
      </c>
      <c r="H1344">
        <v>20411</v>
      </c>
      <c r="I1344" t="str">
        <f t="shared" si="226"/>
        <v>2-04-11</v>
      </c>
      <c r="J1344">
        <v>8450</v>
      </c>
      <c r="K1344">
        <v>-1</v>
      </c>
      <c r="L1344">
        <f t="shared" si="227"/>
        <v>84.5</v>
      </c>
      <c r="M1344">
        <f t="shared" si="228"/>
        <v>61.146700000000003</v>
      </c>
      <c r="N1344">
        <f t="shared" si="229"/>
        <v>14.572065</v>
      </c>
      <c r="O1344">
        <f t="shared" si="230"/>
        <v>0.34088980362845439</v>
      </c>
      <c r="P1344">
        <f t="shared" si="231"/>
        <v>631.32791631989755</v>
      </c>
      <c r="Q1344">
        <f t="shared" si="232"/>
        <v>0.6313279163198976</v>
      </c>
      <c r="R1344" s="1">
        <f t="shared" si="233"/>
        <v>3.4722222222216548E-4</v>
      </c>
      <c r="S1344" s="8">
        <v>3.4722222222216548E-4</v>
      </c>
      <c r="T1344" s="8">
        <f t="shared" si="234"/>
        <v>1818224.3990016021</v>
      </c>
      <c r="U1344">
        <f t="shared" si="235"/>
        <v>0.78240740740740733</v>
      </c>
      <c r="W1344" s="7">
        <f>U1344/VLOOKUP(A1344,Vlookup!A:B,2,FALSE)</f>
        <v>8.2358674463937614E-3</v>
      </c>
    </row>
    <row r="1345" spans="1:23" x14ac:dyDescent="0.35">
      <c r="A1345">
        <v>19</v>
      </c>
      <c r="B1345">
        <v>20</v>
      </c>
      <c r="D1345">
        <v>61088110</v>
      </c>
      <c r="E1345">
        <v>14336190</v>
      </c>
      <c r="F1345">
        <v>75145</v>
      </c>
      <c r="G1345" t="str">
        <f t="shared" si="225"/>
        <v>7:51:45</v>
      </c>
      <c r="H1345">
        <v>20411</v>
      </c>
      <c r="I1345" t="str">
        <f t="shared" si="226"/>
        <v>2-04-11</v>
      </c>
      <c r="J1345">
        <v>8230</v>
      </c>
      <c r="K1345">
        <v>-1</v>
      </c>
      <c r="L1345">
        <f t="shared" si="227"/>
        <v>82.3</v>
      </c>
      <c r="M1345">
        <f t="shared" si="228"/>
        <v>61.146850000000001</v>
      </c>
      <c r="N1345">
        <f t="shared" si="229"/>
        <v>14.560316666666667</v>
      </c>
      <c r="O1345">
        <f t="shared" si="230"/>
        <v>0.36252082624436727</v>
      </c>
      <c r="P1345">
        <f t="shared" si="231"/>
        <v>671.38857020456817</v>
      </c>
      <c r="Q1345">
        <f t="shared" si="232"/>
        <v>0.67138857020456821</v>
      </c>
      <c r="R1345" s="1">
        <f t="shared" si="233"/>
        <v>3.472222222222765E-4</v>
      </c>
      <c r="S1345" s="8">
        <v>3.472222222222765E-4</v>
      </c>
      <c r="T1345" s="8">
        <f t="shared" si="234"/>
        <v>1933599.082188854</v>
      </c>
      <c r="U1345">
        <f t="shared" si="235"/>
        <v>0.76203703703703707</v>
      </c>
      <c r="W1345" s="7">
        <f>U1345/VLOOKUP(A1345,Vlookup!A:B,2,FALSE)</f>
        <v>8.0214424951267054E-3</v>
      </c>
    </row>
    <row r="1346" spans="1:23" x14ac:dyDescent="0.35">
      <c r="A1346">
        <v>19</v>
      </c>
      <c r="B1346">
        <v>21</v>
      </c>
      <c r="D1346">
        <v>61088666</v>
      </c>
      <c r="E1346">
        <v>14328780</v>
      </c>
      <c r="F1346">
        <v>75215</v>
      </c>
      <c r="G1346" t="str">
        <f t="shared" si="225"/>
        <v>7:52:15</v>
      </c>
      <c r="H1346">
        <v>20411</v>
      </c>
      <c r="I1346" t="str">
        <f t="shared" si="226"/>
        <v>2-04-11</v>
      </c>
      <c r="J1346">
        <v>7909</v>
      </c>
      <c r="K1346">
        <v>-1</v>
      </c>
      <c r="L1346">
        <f t="shared" si="227"/>
        <v>79.09</v>
      </c>
      <c r="M1346">
        <f t="shared" si="228"/>
        <v>61.147776666666665</v>
      </c>
      <c r="N1346">
        <f t="shared" si="229"/>
        <v>14.547966666666667</v>
      </c>
      <c r="O1346">
        <f t="shared" si="230"/>
        <v>0.30020121012034379</v>
      </c>
      <c r="P1346">
        <f t="shared" si="231"/>
        <v>555.97264114287668</v>
      </c>
      <c r="Q1346">
        <f t="shared" si="232"/>
        <v>0.5559726411428767</v>
      </c>
      <c r="R1346" s="1">
        <f t="shared" si="233"/>
        <v>3.4722222222216548E-4</v>
      </c>
      <c r="S1346" s="8">
        <v>3.4722222222216548E-4</v>
      </c>
      <c r="T1346" s="8">
        <f t="shared" si="234"/>
        <v>1601201.2064917465</v>
      </c>
      <c r="U1346">
        <f t="shared" si="235"/>
        <v>0.73231481481481497</v>
      </c>
      <c r="W1346" s="7">
        <f>U1346/VLOOKUP(A1346,Vlookup!A:B,2,FALSE)</f>
        <v>7.7085769980506837E-3</v>
      </c>
    </row>
    <row r="1347" spans="1:23" x14ac:dyDescent="0.35">
      <c r="A1347">
        <v>19</v>
      </c>
      <c r="B1347">
        <v>22</v>
      </c>
      <c r="D1347">
        <v>61088668</v>
      </c>
      <c r="E1347">
        <v>14322570</v>
      </c>
      <c r="F1347">
        <v>75245</v>
      </c>
      <c r="G1347" t="str">
        <f t="shared" ref="G1347:G1410" si="236">IF(LEN(F1347)=6,MID(F1347,1,2)&amp;":"&amp;MID(F1347,3,2)&amp;":"&amp;MID(F1347,5,2),MID(F1347,1,1)&amp;":"&amp;MID(F1347,2,2)&amp;":"&amp;MID(F1347,4,2))</f>
        <v>7:52:45</v>
      </c>
      <c r="H1347">
        <v>20411</v>
      </c>
      <c r="I1347" t="str">
        <f t="shared" ref="I1347:I1410" si="237">IF(LEN(H1347)=6,MID(H1347,1,2)&amp;"-"&amp;MID(H1347,3,2)&amp;"-"&amp;MID(H1347,5,2),MID(H1347,1,1)&amp;"-"&amp;MID(H1347,2,2)&amp;"-"&amp;MID(H1347,4,2))</f>
        <v>2-04-11</v>
      </c>
      <c r="J1347">
        <v>7320</v>
      </c>
      <c r="K1347">
        <v>-1</v>
      </c>
      <c r="L1347">
        <f t="shared" ref="L1347:L1410" si="238">J1347/100</f>
        <v>73.2</v>
      </c>
      <c r="M1347">
        <f t="shared" ref="M1347:M1410" si="239" xml:space="preserve"> LEFT(D1347,2) + ((MID(D1347,3,2)&amp;"."&amp;RIGHT(D1347,4))/60)</f>
        <v>61.147779999999997</v>
      </c>
      <c r="N1347">
        <f t="shared" ref="N1347:N1410" si="240" xml:space="preserve"> LEFT(E1347,2) + ((MID(E1347,3,2)&amp;"."&amp;RIGHT(E1347,4))/60)</f>
        <v>14.537616666666667</v>
      </c>
      <c r="O1347">
        <f t="shared" ref="O1347:O1410" si="241">ACOS((SIN(M1347*PI()/180)*SIN(M1348*PI()/180)+COS(M1347*PI()/180)*COS(M1348*PI()/180)*COS(N1348*PI()/180-N1347*PI()/180)))*3443.8985</f>
        <v>0.27811740381906558</v>
      </c>
      <c r="P1347">
        <f t="shared" ref="P1347:P1410" si="242">O1347*1852</f>
        <v>515.0734318729094</v>
      </c>
      <c r="Q1347">
        <f t="shared" ref="Q1347:Q1410" si="243">P1347*0.001</f>
        <v>0.51507343187290944</v>
      </c>
      <c r="R1347" s="1">
        <f t="shared" ref="R1347:R1410" si="244">IF(A1348=A1347,G1348-G1347,0)</f>
        <v>3.472222222222765E-4</v>
      </c>
      <c r="S1347" s="8">
        <v>3.472222222222765E-4</v>
      </c>
      <c r="T1347" s="8">
        <f t="shared" ref="T1347:T1410" si="245">P1347/S1347</f>
        <v>1483411.4837937471</v>
      </c>
      <c r="U1347">
        <f t="shared" ref="U1347:U1410" si="246">IF(A1347=A1348,((L1347*5)/18)/(MINUTE(R1347)*60+SECOND(R1347)),0)</f>
        <v>0.6777777777777777</v>
      </c>
      <c r="W1347" s="7">
        <f>U1347/VLOOKUP(A1347,Vlookup!A:B,2,FALSE)</f>
        <v>7.1345029239766071E-3</v>
      </c>
    </row>
    <row r="1348" spans="1:23" x14ac:dyDescent="0.35">
      <c r="A1348">
        <v>19</v>
      </c>
      <c r="B1348">
        <v>23</v>
      </c>
      <c r="D1348">
        <v>61091039</v>
      </c>
      <c r="E1348">
        <v>14319577</v>
      </c>
      <c r="F1348">
        <v>75315</v>
      </c>
      <c r="G1348" t="str">
        <f t="shared" si="236"/>
        <v>7:53:15</v>
      </c>
      <c r="H1348">
        <v>20411</v>
      </c>
      <c r="I1348" t="str">
        <f t="shared" si="237"/>
        <v>2-04-11</v>
      </c>
      <c r="J1348">
        <v>3870</v>
      </c>
      <c r="K1348">
        <v>-1</v>
      </c>
      <c r="L1348">
        <f t="shared" si="238"/>
        <v>38.700000000000003</v>
      </c>
      <c r="M1348">
        <f t="shared" si="239"/>
        <v>61.15173166666667</v>
      </c>
      <c r="N1348">
        <f t="shared" si="240"/>
        <v>14.532628333333333</v>
      </c>
      <c r="O1348">
        <f t="shared" si="241"/>
        <v>0.29317236486543813</v>
      </c>
      <c r="P1348">
        <f t="shared" si="242"/>
        <v>542.95521973079144</v>
      </c>
      <c r="Q1348">
        <f t="shared" si="243"/>
        <v>0.54295521973079142</v>
      </c>
      <c r="R1348" s="1">
        <f t="shared" si="244"/>
        <v>3.4722222222216548E-4</v>
      </c>
      <c r="S1348" s="8">
        <v>3.4722222222216548E-4</v>
      </c>
      <c r="T1348" s="8">
        <f t="shared" si="245"/>
        <v>1563711.0328249349</v>
      </c>
      <c r="U1348">
        <f t="shared" si="246"/>
        <v>0.35833333333333334</v>
      </c>
      <c r="W1348" s="7">
        <f>U1348/VLOOKUP(A1348,Vlookup!A:B,2,FALSE)</f>
        <v>3.7719298245614034E-3</v>
      </c>
    </row>
    <row r="1349" spans="1:23" x14ac:dyDescent="0.35">
      <c r="A1349">
        <v>19</v>
      </c>
      <c r="B1349">
        <v>24</v>
      </c>
      <c r="D1349">
        <v>61093406</v>
      </c>
      <c r="E1349">
        <v>14316010</v>
      </c>
      <c r="F1349">
        <v>75345</v>
      </c>
      <c r="G1349" t="str">
        <f t="shared" si="236"/>
        <v>7:53:45</v>
      </c>
      <c r="H1349">
        <v>20411</v>
      </c>
      <c r="I1349" t="str">
        <f t="shared" si="237"/>
        <v>2-04-11</v>
      </c>
      <c r="J1349">
        <v>7509</v>
      </c>
      <c r="K1349">
        <v>-1</v>
      </c>
      <c r="L1349">
        <f t="shared" si="238"/>
        <v>75.09</v>
      </c>
      <c r="M1349">
        <f t="shared" si="239"/>
        <v>61.155676666666665</v>
      </c>
      <c r="N1349">
        <f t="shared" si="240"/>
        <v>14.526683333333333</v>
      </c>
      <c r="O1349">
        <f t="shared" si="241"/>
        <v>0.33785283330713434</v>
      </c>
      <c r="P1349">
        <f t="shared" si="242"/>
        <v>625.7034472848128</v>
      </c>
      <c r="Q1349">
        <f t="shared" si="243"/>
        <v>0.62570344728481286</v>
      </c>
      <c r="R1349" s="1">
        <f t="shared" si="244"/>
        <v>3.472222222222765E-4</v>
      </c>
      <c r="S1349" s="8">
        <v>3.472222222222765E-4</v>
      </c>
      <c r="T1349" s="8">
        <f t="shared" si="245"/>
        <v>1802025.9281799791</v>
      </c>
      <c r="U1349">
        <f t="shared" si="246"/>
        <v>0.69527777777777777</v>
      </c>
      <c r="W1349" s="7">
        <f>U1349/VLOOKUP(A1349,Vlookup!A:B,2,FALSE)</f>
        <v>7.3187134502923972E-3</v>
      </c>
    </row>
    <row r="1350" spans="1:23" x14ac:dyDescent="0.35">
      <c r="A1350">
        <v>19</v>
      </c>
      <c r="B1350">
        <v>25</v>
      </c>
      <c r="D1350">
        <v>61095175</v>
      </c>
      <c r="E1350">
        <v>14310058</v>
      </c>
      <c r="F1350">
        <v>75415</v>
      </c>
      <c r="G1350" t="str">
        <f t="shared" si="236"/>
        <v>7:54:15</v>
      </c>
      <c r="H1350">
        <v>20411</v>
      </c>
      <c r="I1350" t="str">
        <f t="shared" si="237"/>
        <v>2-04-11</v>
      </c>
      <c r="J1350">
        <v>8550</v>
      </c>
      <c r="K1350">
        <v>-1</v>
      </c>
      <c r="L1350">
        <f t="shared" si="238"/>
        <v>85.5</v>
      </c>
      <c r="M1350">
        <f t="shared" si="239"/>
        <v>61.158625000000001</v>
      </c>
      <c r="N1350">
        <f t="shared" si="240"/>
        <v>14.516763333333333</v>
      </c>
      <c r="O1350">
        <f t="shared" si="241"/>
        <v>0.35438781487276488</v>
      </c>
      <c r="P1350">
        <f t="shared" si="242"/>
        <v>656.32623314436057</v>
      </c>
      <c r="Q1350">
        <f t="shared" si="243"/>
        <v>0.65632623314436056</v>
      </c>
      <c r="R1350" s="1">
        <f t="shared" si="244"/>
        <v>3.4722222222216548E-4</v>
      </c>
      <c r="S1350" s="8">
        <v>3.4722222222216548E-4</v>
      </c>
      <c r="T1350" s="8">
        <f t="shared" si="245"/>
        <v>1890219.5514560672</v>
      </c>
      <c r="U1350">
        <f t="shared" si="246"/>
        <v>0.79166666666666663</v>
      </c>
      <c r="W1350" s="7">
        <f>U1350/VLOOKUP(A1350,Vlookup!A:B,2,FALSE)</f>
        <v>8.3333333333333332E-3</v>
      </c>
    </row>
    <row r="1351" spans="1:23" x14ac:dyDescent="0.35">
      <c r="A1351">
        <v>19</v>
      </c>
      <c r="B1351">
        <v>26</v>
      </c>
      <c r="D1351">
        <v>61098429</v>
      </c>
      <c r="E1351">
        <v>14307181</v>
      </c>
      <c r="F1351">
        <v>75445</v>
      </c>
      <c r="G1351" t="str">
        <f t="shared" si="236"/>
        <v>7:54:45</v>
      </c>
      <c r="H1351">
        <v>20411</v>
      </c>
      <c r="I1351" t="str">
        <f t="shared" si="237"/>
        <v>2-04-11</v>
      </c>
      <c r="J1351">
        <v>7730</v>
      </c>
      <c r="K1351">
        <v>-1</v>
      </c>
      <c r="L1351">
        <f t="shared" si="238"/>
        <v>77.3</v>
      </c>
      <c r="M1351">
        <f t="shared" si="239"/>
        <v>61.164048333333334</v>
      </c>
      <c r="N1351">
        <f t="shared" si="240"/>
        <v>14.511968333333334</v>
      </c>
      <c r="O1351">
        <f t="shared" si="241"/>
        <v>0.33460605016869321</v>
      </c>
      <c r="P1351">
        <f t="shared" si="242"/>
        <v>619.69040491241981</v>
      </c>
      <c r="Q1351">
        <f t="shared" si="243"/>
        <v>0.61969040491241978</v>
      </c>
      <c r="R1351" s="1">
        <f t="shared" si="244"/>
        <v>3.472222222222765E-4</v>
      </c>
      <c r="S1351" s="8">
        <v>3.472222222222765E-4</v>
      </c>
      <c r="T1351" s="8">
        <f t="shared" si="245"/>
        <v>1784708.36614749</v>
      </c>
      <c r="U1351">
        <f t="shared" si="246"/>
        <v>0.71574074074074068</v>
      </c>
      <c r="W1351" s="7">
        <f>U1351/VLOOKUP(A1351,Vlookup!A:B,2,FALSE)</f>
        <v>7.5341130604288488E-3</v>
      </c>
    </row>
    <row r="1352" spans="1:23" x14ac:dyDescent="0.35">
      <c r="A1352">
        <v>19</v>
      </c>
      <c r="B1352">
        <v>27</v>
      </c>
      <c r="D1352">
        <v>61101769</v>
      </c>
      <c r="E1352">
        <v>14307230</v>
      </c>
      <c r="F1352">
        <v>75515</v>
      </c>
      <c r="G1352" t="str">
        <f t="shared" si="236"/>
        <v>7:55:15</v>
      </c>
      <c r="H1352">
        <v>20411</v>
      </c>
      <c r="I1352" t="str">
        <f t="shared" si="237"/>
        <v>2-04-11</v>
      </c>
      <c r="J1352">
        <v>7290</v>
      </c>
      <c r="K1352">
        <v>-1</v>
      </c>
      <c r="L1352">
        <f t="shared" si="238"/>
        <v>72.900000000000006</v>
      </c>
      <c r="M1352">
        <f t="shared" si="239"/>
        <v>61.169615</v>
      </c>
      <c r="N1352">
        <f t="shared" si="240"/>
        <v>14.51205</v>
      </c>
      <c r="O1352">
        <f t="shared" si="241"/>
        <v>0.30540745089696569</v>
      </c>
      <c r="P1352">
        <f t="shared" si="242"/>
        <v>565.61459906118046</v>
      </c>
      <c r="Q1352">
        <f t="shared" si="243"/>
        <v>0.5656145990611805</v>
      </c>
      <c r="R1352" s="1">
        <f t="shared" si="244"/>
        <v>3.4722222222222099E-4</v>
      </c>
      <c r="S1352" s="8">
        <v>3.4722222222222099E-4</v>
      </c>
      <c r="T1352" s="8">
        <f t="shared" si="245"/>
        <v>1628970.0452962054</v>
      </c>
      <c r="U1352">
        <f t="shared" si="246"/>
        <v>0.67500000000000004</v>
      </c>
      <c r="W1352" s="7">
        <f>U1352/VLOOKUP(A1352,Vlookup!A:B,2,FALSE)</f>
        <v>7.1052631578947369E-3</v>
      </c>
    </row>
    <row r="1353" spans="1:23" x14ac:dyDescent="0.35">
      <c r="A1353">
        <v>19</v>
      </c>
      <c r="B1353">
        <v>28</v>
      </c>
      <c r="D1353">
        <v>61104696</v>
      </c>
      <c r="E1353">
        <v>14308998</v>
      </c>
      <c r="F1353">
        <v>75545</v>
      </c>
      <c r="G1353" t="str">
        <f t="shared" si="236"/>
        <v>7:55:45</v>
      </c>
      <c r="H1353">
        <v>20411</v>
      </c>
      <c r="I1353" t="str">
        <f t="shared" si="237"/>
        <v>2-04-11</v>
      </c>
      <c r="J1353">
        <v>7659</v>
      </c>
      <c r="K1353">
        <v>-1</v>
      </c>
      <c r="L1353">
        <f t="shared" si="238"/>
        <v>76.59</v>
      </c>
      <c r="M1353">
        <f t="shared" si="239"/>
        <v>61.174493333333331</v>
      </c>
      <c r="N1353">
        <f t="shared" si="240"/>
        <v>14.514996666666667</v>
      </c>
      <c r="O1353">
        <f t="shared" si="241"/>
        <v>0.34309381870653477</v>
      </c>
      <c r="P1353">
        <f t="shared" si="242"/>
        <v>635.40975224450244</v>
      </c>
      <c r="Q1353">
        <f t="shared" si="243"/>
        <v>0.63540975224450247</v>
      </c>
      <c r="R1353" s="1">
        <f t="shared" si="244"/>
        <v>3.4722222222222099E-4</v>
      </c>
      <c r="S1353" s="8">
        <v>3.4722222222222099E-4</v>
      </c>
      <c r="T1353" s="8">
        <f t="shared" si="245"/>
        <v>1829980.0864641736</v>
      </c>
      <c r="U1353">
        <f t="shared" si="246"/>
        <v>0.70916666666666672</v>
      </c>
      <c r="W1353" s="7">
        <f>U1353/VLOOKUP(A1353,Vlookup!A:B,2,FALSE)</f>
        <v>7.464912280701755E-3</v>
      </c>
    </row>
    <row r="1354" spans="1:23" x14ac:dyDescent="0.35">
      <c r="A1354">
        <v>19</v>
      </c>
      <c r="B1354">
        <v>29</v>
      </c>
      <c r="D1354">
        <v>61107441</v>
      </c>
      <c r="E1354">
        <v>14313246</v>
      </c>
      <c r="F1354">
        <v>75615</v>
      </c>
      <c r="G1354" t="str">
        <f t="shared" si="236"/>
        <v>7:56:15</v>
      </c>
      <c r="H1354">
        <v>20411</v>
      </c>
      <c r="I1354" t="str">
        <f t="shared" si="237"/>
        <v>2-04-11</v>
      </c>
      <c r="J1354">
        <v>7620</v>
      </c>
      <c r="K1354">
        <v>-1</v>
      </c>
      <c r="L1354">
        <f t="shared" si="238"/>
        <v>76.2</v>
      </c>
      <c r="M1354">
        <f t="shared" si="239"/>
        <v>61.179068333333333</v>
      </c>
      <c r="N1354">
        <f t="shared" si="240"/>
        <v>14.522076666666667</v>
      </c>
      <c r="O1354">
        <f t="shared" si="241"/>
        <v>0.30718619196215308</v>
      </c>
      <c r="P1354">
        <f t="shared" si="242"/>
        <v>568.90882751390745</v>
      </c>
      <c r="Q1354">
        <f t="shared" si="243"/>
        <v>0.56890882751390748</v>
      </c>
      <c r="R1354" s="1">
        <f t="shared" si="244"/>
        <v>3.4722222222216548E-4</v>
      </c>
      <c r="S1354" s="8">
        <v>3.4722222222216548E-4</v>
      </c>
      <c r="T1354" s="8">
        <f t="shared" si="245"/>
        <v>1638457.4232403212</v>
      </c>
      <c r="U1354">
        <f t="shared" si="246"/>
        <v>0.7055555555555556</v>
      </c>
      <c r="W1354" s="7">
        <f>U1354/VLOOKUP(A1354,Vlookup!A:B,2,FALSE)</f>
        <v>7.4269005847953217E-3</v>
      </c>
    </row>
    <row r="1355" spans="1:23" x14ac:dyDescent="0.35">
      <c r="A1355">
        <v>19</v>
      </c>
      <c r="B1355">
        <v>30</v>
      </c>
      <c r="D1355">
        <v>61110356</v>
      </c>
      <c r="E1355">
        <v>14315220</v>
      </c>
      <c r="F1355">
        <v>75645</v>
      </c>
      <c r="G1355" t="str">
        <f t="shared" si="236"/>
        <v>7:56:45</v>
      </c>
      <c r="H1355">
        <v>20411</v>
      </c>
      <c r="I1355" t="str">
        <f t="shared" si="237"/>
        <v>2-04-11</v>
      </c>
      <c r="J1355">
        <v>6780</v>
      </c>
      <c r="K1355">
        <v>-1</v>
      </c>
      <c r="L1355">
        <f t="shared" si="238"/>
        <v>67.8</v>
      </c>
      <c r="M1355">
        <f t="shared" si="239"/>
        <v>61.183926666666665</v>
      </c>
      <c r="N1355">
        <f t="shared" si="240"/>
        <v>14.525366666666667</v>
      </c>
      <c r="O1355">
        <f t="shared" si="241"/>
        <v>0.3169959298020476</v>
      </c>
      <c r="P1355">
        <f t="shared" si="242"/>
        <v>587.07646199339217</v>
      </c>
      <c r="Q1355">
        <f t="shared" si="243"/>
        <v>0.58707646199339214</v>
      </c>
      <c r="R1355" s="1">
        <f t="shared" si="244"/>
        <v>3.472222222222765E-4</v>
      </c>
      <c r="S1355" s="8">
        <v>3.472222222222765E-4</v>
      </c>
      <c r="T1355" s="8">
        <f t="shared" si="245"/>
        <v>1690780.2105407051</v>
      </c>
      <c r="U1355">
        <f t="shared" si="246"/>
        <v>0.62777777777777777</v>
      </c>
      <c r="W1355" s="7">
        <f>U1355/VLOOKUP(A1355,Vlookup!A:B,2,FALSE)</f>
        <v>6.6081871345029242E-3</v>
      </c>
    </row>
    <row r="1356" spans="1:23" x14ac:dyDescent="0.35">
      <c r="A1356">
        <v>19</v>
      </c>
      <c r="B1356">
        <v>31</v>
      </c>
      <c r="D1356">
        <v>61113289</v>
      </c>
      <c r="E1356">
        <v>14317684</v>
      </c>
      <c r="F1356">
        <v>75715</v>
      </c>
      <c r="G1356" t="str">
        <f t="shared" si="236"/>
        <v>7:57:15</v>
      </c>
      <c r="H1356">
        <v>20411</v>
      </c>
      <c r="I1356" t="str">
        <f t="shared" si="237"/>
        <v>2-04-11</v>
      </c>
      <c r="J1356">
        <v>6890</v>
      </c>
      <c r="K1356">
        <v>-1</v>
      </c>
      <c r="L1356">
        <f t="shared" si="238"/>
        <v>68.900000000000006</v>
      </c>
      <c r="M1356">
        <f t="shared" si="239"/>
        <v>61.188814999999998</v>
      </c>
      <c r="N1356">
        <f t="shared" si="240"/>
        <v>14.529473333333334</v>
      </c>
      <c r="O1356">
        <f t="shared" si="241"/>
        <v>0.28203121126802794</v>
      </c>
      <c r="P1356">
        <f t="shared" si="242"/>
        <v>522.32180326838773</v>
      </c>
      <c r="Q1356">
        <f t="shared" si="243"/>
        <v>0.52232180326838773</v>
      </c>
      <c r="R1356" s="1">
        <f t="shared" si="244"/>
        <v>3.4722222222222099E-4</v>
      </c>
      <c r="S1356" s="8">
        <v>3.4722222222222099E-4</v>
      </c>
      <c r="T1356" s="8">
        <f t="shared" si="245"/>
        <v>1504286.793412962</v>
      </c>
      <c r="U1356">
        <f t="shared" si="246"/>
        <v>0.63796296296296295</v>
      </c>
      <c r="W1356" s="7">
        <f>U1356/VLOOKUP(A1356,Vlookup!A:B,2,FALSE)</f>
        <v>6.7153996101364521E-3</v>
      </c>
    </row>
    <row r="1357" spans="1:23" x14ac:dyDescent="0.35">
      <c r="A1357">
        <v>19</v>
      </c>
      <c r="B1357">
        <v>32</v>
      </c>
      <c r="D1357">
        <v>61115472</v>
      </c>
      <c r="E1357">
        <v>14321373</v>
      </c>
      <c r="F1357">
        <v>75745</v>
      </c>
      <c r="G1357" t="str">
        <f t="shared" si="236"/>
        <v>7:57:45</v>
      </c>
      <c r="H1357">
        <v>20411</v>
      </c>
      <c r="I1357" t="str">
        <f t="shared" si="237"/>
        <v>2-04-11</v>
      </c>
      <c r="J1357">
        <v>3950</v>
      </c>
      <c r="K1357">
        <v>-1</v>
      </c>
      <c r="L1357">
        <f t="shared" si="238"/>
        <v>39.5</v>
      </c>
      <c r="M1357">
        <f t="shared" si="239"/>
        <v>61.192453333333333</v>
      </c>
      <c r="N1357">
        <f t="shared" si="240"/>
        <v>14.535621666666668</v>
      </c>
      <c r="O1357">
        <f t="shared" si="241"/>
        <v>0.29914029808539744</v>
      </c>
      <c r="P1357">
        <f t="shared" si="242"/>
        <v>554.0078320541561</v>
      </c>
      <c r="Q1357">
        <f t="shared" si="243"/>
        <v>0.55400783205415616</v>
      </c>
      <c r="R1357" s="1">
        <f t="shared" si="244"/>
        <v>3.4722222222222099E-4</v>
      </c>
      <c r="S1357" s="8">
        <v>3.4722222222222099E-4</v>
      </c>
      <c r="T1357" s="8">
        <f t="shared" si="245"/>
        <v>1595542.5563159753</v>
      </c>
      <c r="U1357">
        <f t="shared" si="246"/>
        <v>0.3657407407407407</v>
      </c>
      <c r="W1357" s="7">
        <f>U1357/VLOOKUP(A1357,Vlookup!A:B,2,FALSE)</f>
        <v>3.8499025341130599E-3</v>
      </c>
    </row>
    <row r="1358" spans="1:23" x14ac:dyDescent="0.35">
      <c r="A1358">
        <v>19</v>
      </c>
      <c r="B1358">
        <v>33</v>
      </c>
      <c r="D1358">
        <v>61117292</v>
      </c>
      <c r="E1358">
        <v>14326286</v>
      </c>
      <c r="F1358">
        <v>75815</v>
      </c>
      <c r="G1358" t="str">
        <f t="shared" si="236"/>
        <v>7:58:15</v>
      </c>
      <c r="H1358">
        <v>20411</v>
      </c>
      <c r="I1358" t="str">
        <f t="shared" si="237"/>
        <v>2-04-11</v>
      </c>
      <c r="J1358">
        <v>7420</v>
      </c>
      <c r="K1358">
        <v>-1</v>
      </c>
      <c r="L1358">
        <f t="shared" si="238"/>
        <v>74.2</v>
      </c>
      <c r="M1358">
        <f t="shared" si="239"/>
        <v>61.195486666666667</v>
      </c>
      <c r="N1358">
        <f t="shared" si="240"/>
        <v>14.543810000000001</v>
      </c>
      <c r="O1358">
        <f t="shared" si="241"/>
        <v>0.31176700662220058</v>
      </c>
      <c r="P1358">
        <f t="shared" si="242"/>
        <v>577.39249626431547</v>
      </c>
      <c r="Q1358">
        <f t="shared" si="243"/>
        <v>0.57739249626431544</v>
      </c>
      <c r="R1358" s="1">
        <f t="shared" si="244"/>
        <v>3.4722222222222099E-4</v>
      </c>
      <c r="S1358" s="8">
        <v>3.4722222222222099E-4</v>
      </c>
      <c r="T1358" s="8">
        <f t="shared" si="245"/>
        <v>1662890.3892412344</v>
      </c>
      <c r="U1358">
        <f t="shared" si="246"/>
        <v>0.687037037037037</v>
      </c>
      <c r="W1358" s="7">
        <f>U1358/VLOOKUP(A1358,Vlookup!A:B,2,FALSE)</f>
        <v>7.2319688109161789E-3</v>
      </c>
    </row>
    <row r="1359" spans="1:23" x14ac:dyDescent="0.35">
      <c r="A1359">
        <v>19</v>
      </c>
      <c r="B1359">
        <v>34</v>
      </c>
      <c r="D1359">
        <v>61119313</v>
      </c>
      <c r="E1359">
        <v>14331198</v>
      </c>
      <c r="F1359">
        <v>75845</v>
      </c>
      <c r="G1359" t="str">
        <f t="shared" si="236"/>
        <v>7:58:45</v>
      </c>
      <c r="H1359">
        <v>20411</v>
      </c>
      <c r="I1359" t="str">
        <f t="shared" si="237"/>
        <v>2-04-11</v>
      </c>
      <c r="J1359">
        <v>7180</v>
      </c>
      <c r="K1359">
        <v>-1</v>
      </c>
      <c r="L1359">
        <f t="shared" si="238"/>
        <v>71.8</v>
      </c>
      <c r="M1359">
        <f t="shared" si="239"/>
        <v>61.198855000000002</v>
      </c>
      <c r="N1359">
        <f t="shared" si="240"/>
        <v>14.551996666666666</v>
      </c>
      <c r="O1359">
        <f t="shared" si="241"/>
        <v>0.28743763366189234</v>
      </c>
      <c r="P1359">
        <f t="shared" si="242"/>
        <v>532.33449754182459</v>
      </c>
      <c r="Q1359">
        <f t="shared" si="243"/>
        <v>0.5323344975418246</v>
      </c>
      <c r="R1359" s="1">
        <f t="shared" si="244"/>
        <v>3.4722222222222099E-4</v>
      </c>
      <c r="S1359" s="8">
        <v>3.4722222222222099E-4</v>
      </c>
      <c r="T1359" s="8">
        <f t="shared" si="245"/>
        <v>1533123.3529204603</v>
      </c>
      <c r="U1359">
        <f t="shared" si="246"/>
        <v>0.66481481481481475</v>
      </c>
      <c r="W1359" s="7">
        <f>U1359/VLOOKUP(A1359,Vlookup!A:B,2,FALSE)</f>
        <v>6.998050682261208E-3</v>
      </c>
    </row>
    <row r="1360" spans="1:23" x14ac:dyDescent="0.35">
      <c r="A1360">
        <v>19</v>
      </c>
      <c r="B1360">
        <v>35</v>
      </c>
      <c r="D1360">
        <v>61121790</v>
      </c>
      <c r="E1360">
        <v>14328192</v>
      </c>
      <c r="F1360">
        <v>75915</v>
      </c>
      <c r="G1360" t="str">
        <f t="shared" si="236"/>
        <v>7:59:15</v>
      </c>
      <c r="H1360">
        <v>20411</v>
      </c>
      <c r="I1360" t="str">
        <f t="shared" si="237"/>
        <v>2-04-11</v>
      </c>
      <c r="J1360">
        <v>5990</v>
      </c>
      <c r="K1360">
        <v>-1</v>
      </c>
      <c r="L1360">
        <f t="shared" si="238"/>
        <v>59.9</v>
      </c>
      <c r="M1360">
        <f t="shared" si="239"/>
        <v>61.202983333333336</v>
      </c>
      <c r="N1360">
        <f t="shared" si="240"/>
        <v>14.546986666666667</v>
      </c>
      <c r="O1360">
        <f t="shared" si="241"/>
        <v>0.26813791149063221</v>
      </c>
      <c r="P1360">
        <f t="shared" si="242"/>
        <v>496.59141208065085</v>
      </c>
      <c r="Q1360">
        <f t="shared" si="243"/>
        <v>0.49659141208065088</v>
      </c>
      <c r="R1360" s="1">
        <f t="shared" si="244"/>
        <v>3.4722222222222099E-4</v>
      </c>
      <c r="S1360" s="8">
        <v>3.4722222222222099E-4</v>
      </c>
      <c r="T1360" s="8">
        <f t="shared" si="245"/>
        <v>1430183.2667922794</v>
      </c>
      <c r="U1360">
        <f t="shared" si="246"/>
        <v>0.55462962962962969</v>
      </c>
      <c r="W1360" s="7">
        <f>U1360/VLOOKUP(A1360,Vlookup!A:B,2,FALSE)</f>
        <v>5.8382066276803125E-3</v>
      </c>
    </row>
    <row r="1361" spans="1:23" x14ac:dyDescent="0.35">
      <c r="A1361">
        <v>19</v>
      </c>
      <c r="B1361">
        <v>36</v>
      </c>
      <c r="D1361">
        <v>61123755</v>
      </c>
      <c r="E1361">
        <v>14324419</v>
      </c>
      <c r="F1361">
        <v>75945</v>
      </c>
      <c r="G1361" t="str">
        <f t="shared" si="236"/>
        <v>7:59:45</v>
      </c>
      <c r="H1361">
        <v>20411</v>
      </c>
      <c r="I1361" t="str">
        <f t="shared" si="237"/>
        <v>2-04-11</v>
      </c>
      <c r="J1361">
        <v>4970</v>
      </c>
      <c r="K1361">
        <v>-1</v>
      </c>
      <c r="L1361">
        <f t="shared" si="238"/>
        <v>49.7</v>
      </c>
      <c r="M1361">
        <f t="shared" si="239"/>
        <v>61.206258333333331</v>
      </c>
      <c r="N1361">
        <f t="shared" si="240"/>
        <v>14.540698333333333</v>
      </c>
      <c r="O1361">
        <f t="shared" si="241"/>
        <v>0.11508696225041544</v>
      </c>
      <c r="P1361">
        <f t="shared" si="242"/>
        <v>213.14105408776939</v>
      </c>
      <c r="Q1361">
        <f t="shared" si="243"/>
        <v>0.2131410540877694</v>
      </c>
      <c r="R1361" s="1">
        <f t="shared" si="244"/>
        <v>3.4722222222222099E-4</v>
      </c>
      <c r="S1361" s="8">
        <v>3.4722222222222099E-4</v>
      </c>
      <c r="T1361" s="8">
        <f t="shared" si="245"/>
        <v>613846.23577277805</v>
      </c>
      <c r="U1361">
        <f t="shared" si="246"/>
        <v>0.4601851851851852</v>
      </c>
      <c r="W1361" s="7">
        <f>U1361/VLOOKUP(A1361,Vlookup!A:B,2,FALSE)</f>
        <v>4.8440545808966862E-3</v>
      </c>
    </row>
    <row r="1362" spans="1:23" x14ac:dyDescent="0.35">
      <c r="A1362">
        <v>19</v>
      </c>
      <c r="B1362">
        <v>37</v>
      </c>
      <c r="D1362">
        <v>61124579</v>
      </c>
      <c r="E1362">
        <v>14322757</v>
      </c>
      <c r="F1362">
        <v>80015</v>
      </c>
      <c r="G1362" t="str">
        <f t="shared" si="236"/>
        <v>8:00:15</v>
      </c>
      <c r="H1362">
        <v>20411</v>
      </c>
      <c r="I1362" t="str">
        <f t="shared" si="237"/>
        <v>2-04-11</v>
      </c>
      <c r="J1362">
        <v>3150</v>
      </c>
      <c r="K1362">
        <v>-1</v>
      </c>
      <c r="L1362">
        <f t="shared" si="238"/>
        <v>31.5</v>
      </c>
      <c r="M1362">
        <f t="shared" si="239"/>
        <v>61.207631666666664</v>
      </c>
      <c r="N1362">
        <f t="shared" si="240"/>
        <v>14.537928333333333</v>
      </c>
      <c r="O1362">
        <f t="shared" si="241"/>
        <v>8.7319862093979281E-2</v>
      </c>
      <c r="P1362">
        <f t="shared" si="242"/>
        <v>161.71638459804961</v>
      </c>
      <c r="Q1362">
        <f t="shared" si="243"/>
        <v>0.16171638459804963</v>
      </c>
      <c r="R1362" s="1">
        <f t="shared" si="244"/>
        <v>3.4722222222216548E-4</v>
      </c>
      <c r="S1362" s="8">
        <v>3.4722222222216548E-4</v>
      </c>
      <c r="T1362" s="8">
        <f t="shared" si="245"/>
        <v>465743.187642459</v>
      </c>
      <c r="U1362">
        <f t="shared" si="246"/>
        <v>0.29166666666666669</v>
      </c>
      <c r="W1362" s="7">
        <f>U1362/VLOOKUP(A1362,Vlookup!A:B,2,FALSE)</f>
        <v>3.0701754385964912E-3</v>
      </c>
    </row>
    <row r="1363" spans="1:23" x14ac:dyDescent="0.35">
      <c r="A1363">
        <v>19</v>
      </c>
      <c r="B1363">
        <v>38</v>
      </c>
      <c r="D1363">
        <v>61125385</v>
      </c>
      <c r="E1363">
        <v>14322068</v>
      </c>
      <c r="F1363">
        <v>80045</v>
      </c>
      <c r="G1363" t="str">
        <f t="shared" si="236"/>
        <v>8:00:45</v>
      </c>
      <c r="H1363">
        <v>20411</v>
      </c>
      <c r="I1363" t="str">
        <f t="shared" si="237"/>
        <v>2-04-11</v>
      </c>
      <c r="J1363">
        <v>3579</v>
      </c>
      <c r="K1363">
        <v>-1</v>
      </c>
      <c r="L1363">
        <f t="shared" si="238"/>
        <v>35.79</v>
      </c>
      <c r="M1363">
        <f t="shared" si="239"/>
        <v>61.208975000000002</v>
      </c>
      <c r="N1363">
        <f t="shared" si="240"/>
        <v>14.53678</v>
      </c>
      <c r="O1363">
        <f t="shared" si="241"/>
        <v>0.12435142257467476</v>
      </c>
      <c r="P1363">
        <f t="shared" si="242"/>
        <v>230.29883460829765</v>
      </c>
      <c r="Q1363">
        <f t="shared" si="243"/>
        <v>0.23029883460829767</v>
      </c>
      <c r="R1363" s="1">
        <f t="shared" si="244"/>
        <v>3.472222222222765E-4</v>
      </c>
      <c r="S1363" s="8">
        <v>3.472222222222765E-4</v>
      </c>
      <c r="T1363" s="8">
        <f t="shared" si="245"/>
        <v>663260.64367179351</v>
      </c>
      <c r="U1363">
        <f t="shared" si="246"/>
        <v>0.3313888888888889</v>
      </c>
      <c r="W1363" s="7">
        <f>U1363/VLOOKUP(A1363,Vlookup!A:B,2,FALSE)</f>
        <v>3.4883040935672514E-3</v>
      </c>
    </row>
    <row r="1364" spans="1:23" x14ac:dyDescent="0.35">
      <c r="A1364">
        <v>19</v>
      </c>
      <c r="B1364">
        <v>39</v>
      </c>
      <c r="D1364">
        <v>61126626</v>
      </c>
      <c r="E1364">
        <v>14322012</v>
      </c>
      <c r="F1364">
        <v>80115</v>
      </c>
      <c r="G1364" t="str">
        <f t="shared" si="236"/>
        <v>8:01:15</v>
      </c>
      <c r="H1364">
        <v>20411</v>
      </c>
      <c r="I1364" t="str">
        <f t="shared" si="237"/>
        <v>2-04-11</v>
      </c>
      <c r="J1364">
        <v>3370</v>
      </c>
      <c r="K1364">
        <v>-1</v>
      </c>
      <c r="L1364">
        <f t="shared" si="238"/>
        <v>33.700000000000003</v>
      </c>
      <c r="M1364">
        <f t="shared" si="239"/>
        <v>61.211043333333336</v>
      </c>
      <c r="N1364">
        <f t="shared" si="240"/>
        <v>14.536686666666666</v>
      </c>
      <c r="O1364">
        <f t="shared" si="241"/>
        <v>7.0143790335664175E-2</v>
      </c>
      <c r="P1364">
        <f t="shared" si="242"/>
        <v>129.90629970165006</v>
      </c>
      <c r="Q1364">
        <f t="shared" si="243"/>
        <v>0.12990629970165005</v>
      </c>
      <c r="R1364" s="1">
        <f t="shared" si="244"/>
        <v>3.4722222222222099E-4</v>
      </c>
      <c r="S1364" s="8">
        <v>3.4722222222222099E-4</v>
      </c>
      <c r="T1364" s="8">
        <f t="shared" si="245"/>
        <v>374130.1431407535</v>
      </c>
      <c r="U1364">
        <f t="shared" si="246"/>
        <v>0.312037037037037</v>
      </c>
      <c r="W1364" s="7">
        <f>U1364/VLOOKUP(A1364,Vlookup!A:B,2,FALSE)</f>
        <v>3.2846003898635472E-3</v>
      </c>
    </row>
    <row r="1365" spans="1:23" x14ac:dyDescent="0.35">
      <c r="A1365">
        <v>19</v>
      </c>
      <c r="B1365">
        <v>40</v>
      </c>
      <c r="D1365">
        <v>61127063</v>
      </c>
      <c r="E1365">
        <v>14320876</v>
      </c>
      <c r="F1365">
        <v>80145</v>
      </c>
      <c r="G1365" t="str">
        <f t="shared" si="236"/>
        <v>8:01:45</v>
      </c>
      <c r="H1365">
        <v>20411</v>
      </c>
      <c r="I1365" t="str">
        <f t="shared" si="237"/>
        <v>2-04-11</v>
      </c>
      <c r="J1365">
        <v>1540</v>
      </c>
      <c r="K1365">
        <v>-1</v>
      </c>
      <c r="L1365">
        <f t="shared" si="238"/>
        <v>15.4</v>
      </c>
      <c r="M1365">
        <f t="shared" si="239"/>
        <v>61.211771666666664</v>
      </c>
      <c r="N1365">
        <f t="shared" si="240"/>
        <v>14.534793333333333</v>
      </c>
      <c r="O1365">
        <f t="shared" si="241"/>
        <v>4.8058285362433555E-2</v>
      </c>
      <c r="P1365">
        <f t="shared" si="242"/>
        <v>89.003944491226946</v>
      </c>
      <c r="Q1365">
        <f t="shared" si="243"/>
        <v>8.900394449122695E-2</v>
      </c>
      <c r="R1365" s="1">
        <f t="shared" si="244"/>
        <v>0.15130787037037036</v>
      </c>
      <c r="S1365" s="8">
        <v>0.15130787037037036</v>
      </c>
      <c r="T1365" s="8">
        <f t="shared" si="245"/>
        <v>588.23076600948582</v>
      </c>
      <c r="U1365">
        <f t="shared" si="246"/>
        <v>1.8819963826563035E-3</v>
      </c>
      <c r="W1365" s="7">
        <f>U1365/VLOOKUP(A1365,Vlookup!A:B,2,FALSE)</f>
        <v>1.9810488238487405E-5</v>
      </c>
    </row>
    <row r="1366" spans="1:23" x14ac:dyDescent="0.35">
      <c r="A1366">
        <v>19</v>
      </c>
      <c r="B1366">
        <v>41</v>
      </c>
      <c r="D1366">
        <v>61126744</v>
      </c>
      <c r="E1366">
        <v>14321620</v>
      </c>
      <c r="F1366">
        <v>113938</v>
      </c>
      <c r="G1366" t="str">
        <f t="shared" si="236"/>
        <v>11:39:38</v>
      </c>
      <c r="H1366">
        <v>20411</v>
      </c>
      <c r="I1366" t="str">
        <f t="shared" si="237"/>
        <v>2-04-11</v>
      </c>
      <c r="J1366">
        <v>2690</v>
      </c>
      <c r="K1366">
        <v>-1</v>
      </c>
      <c r="L1366">
        <f t="shared" si="238"/>
        <v>26.9</v>
      </c>
      <c r="M1366">
        <f t="shared" si="239"/>
        <v>61.211239999999997</v>
      </c>
      <c r="N1366">
        <f t="shared" si="240"/>
        <v>14.536033333333334</v>
      </c>
      <c r="O1366">
        <f t="shared" si="241"/>
        <v>0.1035696636571459</v>
      </c>
      <c r="P1366">
        <f t="shared" si="242"/>
        <v>191.8110170930342</v>
      </c>
      <c r="Q1366">
        <f t="shared" si="243"/>
        <v>0.19181101709303419</v>
      </c>
      <c r="R1366" s="1">
        <f t="shared" si="244"/>
        <v>3.4722222222222099E-4</v>
      </c>
      <c r="S1366" s="8">
        <v>3.4722222222222099E-4</v>
      </c>
      <c r="T1366" s="8">
        <f t="shared" si="245"/>
        <v>552415.72922794044</v>
      </c>
      <c r="U1366">
        <f t="shared" si="246"/>
        <v>0.24907407407407409</v>
      </c>
      <c r="W1366" s="7">
        <f>U1366/VLOOKUP(A1366,Vlookup!A:B,2,FALSE)</f>
        <v>2.621832358674464E-3</v>
      </c>
    </row>
    <row r="1367" spans="1:23" x14ac:dyDescent="0.35">
      <c r="A1367">
        <v>19</v>
      </c>
      <c r="B1367">
        <v>42</v>
      </c>
      <c r="D1367">
        <v>61125781</v>
      </c>
      <c r="E1367">
        <v>14322401</v>
      </c>
      <c r="F1367">
        <v>114008</v>
      </c>
      <c r="G1367" t="str">
        <f t="shared" si="236"/>
        <v>11:40:08</v>
      </c>
      <c r="H1367">
        <v>20411</v>
      </c>
      <c r="I1367" t="str">
        <f t="shared" si="237"/>
        <v>2-04-11</v>
      </c>
      <c r="J1367">
        <v>1860</v>
      </c>
      <c r="K1367">
        <v>-1</v>
      </c>
      <c r="L1367">
        <f t="shared" si="238"/>
        <v>18.600000000000001</v>
      </c>
      <c r="M1367">
        <f t="shared" si="239"/>
        <v>61.209634999999999</v>
      </c>
      <c r="N1367">
        <f t="shared" si="240"/>
        <v>14.537335000000001</v>
      </c>
      <c r="O1367">
        <f t="shared" si="241"/>
        <v>0.11370308179500115</v>
      </c>
      <c r="P1367">
        <f t="shared" si="242"/>
        <v>210.57810748434213</v>
      </c>
      <c r="Q1367">
        <f t="shared" si="243"/>
        <v>0.21057810748434214</v>
      </c>
      <c r="R1367" s="1">
        <f t="shared" si="244"/>
        <v>3.4722222222222099E-4</v>
      </c>
      <c r="S1367" s="8">
        <v>3.4722222222222099E-4</v>
      </c>
      <c r="T1367" s="8">
        <f t="shared" si="245"/>
        <v>606464.94955490751</v>
      </c>
      <c r="U1367">
        <f t="shared" si="246"/>
        <v>0.17222222222222222</v>
      </c>
      <c r="W1367" s="7">
        <f>U1367/VLOOKUP(A1367,Vlookup!A:B,2,FALSE)</f>
        <v>1.8128654970760234E-3</v>
      </c>
    </row>
    <row r="1368" spans="1:23" x14ac:dyDescent="0.35">
      <c r="A1368">
        <v>19</v>
      </c>
      <c r="B1368">
        <v>43</v>
      </c>
      <c r="D1368">
        <v>61124660</v>
      </c>
      <c r="E1368">
        <v>14322032</v>
      </c>
      <c r="F1368">
        <v>114038</v>
      </c>
      <c r="G1368" t="str">
        <f t="shared" si="236"/>
        <v>11:40:38</v>
      </c>
      <c r="H1368">
        <v>20411</v>
      </c>
      <c r="I1368" t="str">
        <f t="shared" si="237"/>
        <v>2-04-11</v>
      </c>
      <c r="J1368">
        <v>2930</v>
      </c>
      <c r="K1368">
        <v>-1</v>
      </c>
      <c r="L1368">
        <f t="shared" si="238"/>
        <v>29.3</v>
      </c>
      <c r="M1368">
        <f t="shared" si="239"/>
        <v>61.207766666666664</v>
      </c>
      <c r="N1368">
        <f t="shared" si="240"/>
        <v>14.536720000000001</v>
      </c>
      <c r="O1368">
        <f t="shared" si="241"/>
        <v>0.1077258685433345</v>
      </c>
      <c r="P1368">
        <f t="shared" si="242"/>
        <v>199.50830854225549</v>
      </c>
      <c r="Q1368">
        <f t="shared" si="243"/>
        <v>0.19950830854225549</v>
      </c>
      <c r="R1368" s="1">
        <f t="shared" si="244"/>
        <v>3.472222222222765E-4</v>
      </c>
      <c r="S1368" s="8">
        <v>3.472222222222765E-4</v>
      </c>
      <c r="T1368" s="8">
        <f t="shared" si="245"/>
        <v>574583.92860160605</v>
      </c>
      <c r="U1368">
        <f t="shared" si="246"/>
        <v>0.27129629629629631</v>
      </c>
      <c r="W1368" s="7">
        <f>U1368/VLOOKUP(A1368,Vlookup!A:B,2,FALSE)</f>
        <v>2.8557504873294348E-3</v>
      </c>
    </row>
    <row r="1369" spans="1:23" x14ac:dyDescent="0.35">
      <c r="A1369">
        <v>19</v>
      </c>
      <c r="B1369">
        <v>44</v>
      </c>
      <c r="D1369">
        <v>61124555</v>
      </c>
      <c r="E1369">
        <v>14324254</v>
      </c>
      <c r="F1369">
        <v>114108</v>
      </c>
      <c r="G1369" t="str">
        <f t="shared" si="236"/>
        <v>11:41:08</v>
      </c>
      <c r="H1369">
        <v>20411</v>
      </c>
      <c r="I1369" t="str">
        <f t="shared" si="237"/>
        <v>2-04-11</v>
      </c>
      <c r="J1369">
        <v>90</v>
      </c>
      <c r="K1369">
        <v>-1</v>
      </c>
      <c r="L1369">
        <f t="shared" si="238"/>
        <v>0.9</v>
      </c>
      <c r="M1369">
        <f t="shared" si="239"/>
        <v>61.207591666666666</v>
      </c>
      <c r="N1369">
        <f t="shared" si="240"/>
        <v>14.540423333333333</v>
      </c>
      <c r="O1369">
        <f t="shared" si="241"/>
        <v>0.15534445967399738</v>
      </c>
      <c r="P1369">
        <f t="shared" si="242"/>
        <v>287.69793931624315</v>
      </c>
      <c r="Q1369">
        <f t="shared" si="243"/>
        <v>0.28769793931624316</v>
      </c>
      <c r="R1369" s="1">
        <f t="shared" si="244"/>
        <v>3.4722222222216548E-4</v>
      </c>
      <c r="S1369" s="8">
        <v>3.4722222222216548E-4</v>
      </c>
      <c r="T1369" s="8">
        <f t="shared" si="245"/>
        <v>828570.06523091567</v>
      </c>
      <c r="U1369">
        <f t="shared" si="246"/>
        <v>8.3333333333333332E-3</v>
      </c>
      <c r="W1369" s="7">
        <f>U1369/VLOOKUP(A1369,Vlookup!A:B,2,FALSE)</f>
        <v>8.7719298245614029E-5</v>
      </c>
    </row>
    <row r="1370" spans="1:23" x14ac:dyDescent="0.35">
      <c r="A1370">
        <v>19</v>
      </c>
      <c r="B1370">
        <v>45</v>
      </c>
      <c r="D1370">
        <v>61123198</v>
      </c>
      <c r="E1370">
        <v>14325812</v>
      </c>
      <c r="F1370">
        <v>114138</v>
      </c>
      <c r="G1370" t="str">
        <f t="shared" si="236"/>
        <v>11:41:38</v>
      </c>
      <c r="H1370">
        <v>20411</v>
      </c>
      <c r="I1370" t="str">
        <f t="shared" si="237"/>
        <v>2-04-11</v>
      </c>
      <c r="J1370">
        <v>5130</v>
      </c>
      <c r="K1370">
        <v>-1</v>
      </c>
      <c r="L1370">
        <f t="shared" si="238"/>
        <v>51.3</v>
      </c>
      <c r="M1370">
        <f t="shared" si="239"/>
        <v>61.205330000000004</v>
      </c>
      <c r="N1370">
        <f t="shared" si="240"/>
        <v>14.54302</v>
      </c>
      <c r="O1370">
        <f t="shared" si="241"/>
        <v>0.22333634866242452</v>
      </c>
      <c r="P1370">
        <f t="shared" si="242"/>
        <v>413.61891772281024</v>
      </c>
      <c r="Q1370">
        <f t="shared" si="243"/>
        <v>0.41361891772281023</v>
      </c>
      <c r="R1370" s="1">
        <f t="shared" si="244"/>
        <v>3.4722222222222099E-4</v>
      </c>
      <c r="S1370" s="8">
        <v>3.4722222222222099E-4</v>
      </c>
      <c r="T1370" s="8">
        <f t="shared" si="245"/>
        <v>1191222.4830416976</v>
      </c>
      <c r="U1370">
        <f t="shared" si="246"/>
        <v>0.47499999999999998</v>
      </c>
      <c r="W1370" s="7">
        <f>U1370/VLOOKUP(A1370,Vlookup!A:B,2,FALSE)</f>
        <v>5.0000000000000001E-3</v>
      </c>
    </row>
    <row r="1371" spans="1:23" x14ac:dyDescent="0.35">
      <c r="A1371">
        <v>19</v>
      </c>
      <c r="B1371">
        <v>46</v>
      </c>
      <c r="D1371">
        <v>61121459</v>
      </c>
      <c r="E1371">
        <v>14328708</v>
      </c>
      <c r="F1371">
        <v>114208</v>
      </c>
      <c r="G1371" t="str">
        <f t="shared" si="236"/>
        <v>11:42:08</v>
      </c>
      <c r="H1371">
        <v>20411</v>
      </c>
      <c r="I1371" t="str">
        <f t="shared" si="237"/>
        <v>2-04-11</v>
      </c>
      <c r="J1371">
        <v>6000</v>
      </c>
      <c r="K1371">
        <v>-1</v>
      </c>
      <c r="L1371">
        <f t="shared" si="238"/>
        <v>60</v>
      </c>
      <c r="M1371">
        <f t="shared" si="239"/>
        <v>61.202431666666669</v>
      </c>
      <c r="N1371">
        <f t="shared" si="240"/>
        <v>14.547846666666667</v>
      </c>
      <c r="O1371">
        <f t="shared" si="241"/>
        <v>0.24500111307703412</v>
      </c>
      <c r="P1371">
        <f t="shared" si="242"/>
        <v>453.74206141866722</v>
      </c>
      <c r="Q1371">
        <f t="shared" si="243"/>
        <v>0.45374206141866724</v>
      </c>
      <c r="R1371" s="1">
        <f t="shared" si="244"/>
        <v>3.4722222222222099E-4</v>
      </c>
      <c r="S1371" s="8">
        <v>3.4722222222222099E-4</v>
      </c>
      <c r="T1371" s="8">
        <f t="shared" si="245"/>
        <v>1306777.1368857662</v>
      </c>
      <c r="U1371">
        <f t="shared" si="246"/>
        <v>0.55555555555555558</v>
      </c>
      <c r="W1371" s="7">
        <f>U1371/VLOOKUP(A1371,Vlookup!A:B,2,FALSE)</f>
        <v>5.8479532163742695E-3</v>
      </c>
    </row>
    <row r="1372" spans="1:23" x14ac:dyDescent="0.35">
      <c r="A1372">
        <v>19</v>
      </c>
      <c r="B1372">
        <v>47</v>
      </c>
      <c r="D1372">
        <v>61119312</v>
      </c>
      <c r="E1372">
        <v>14331139</v>
      </c>
      <c r="F1372">
        <v>114238</v>
      </c>
      <c r="G1372" t="str">
        <f t="shared" si="236"/>
        <v>11:42:38</v>
      </c>
      <c r="H1372">
        <v>20411</v>
      </c>
      <c r="I1372" t="str">
        <f t="shared" si="237"/>
        <v>2-04-11</v>
      </c>
      <c r="J1372">
        <v>5680</v>
      </c>
      <c r="K1372">
        <v>-1</v>
      </c>
      <c r="L1372">
        <f t="shared" si="238"/>
        <v>56.8</v>
      </c>
      <c r="M1372">
        <f t="shared" si="239"/>
        <v>61.198853333333332</v>
      </c>
      <c r="N1372">
        <f t="shared" si="240"/>
        <v>14.551898333333334</v>
      </c>
      <c r="O1372">
        <f t="shared" si="241"/>
        <v>0.23664670615343439</v>
      </c>
      <c r="P1372">
        <f t="shared" si="242"/>
        <v>438.26969979616047</v>
      </c>
      <c r="Q1372">
        <f t="shared" si="243"/>
        <v>0.43826969979616048</v>
      </c>
      <c r="R1372" s="1">
        <f t="shared" si="244"/>
        <v>3.472222222222765E-4</v>
      </c>
      <c r="S1372" s="8">
        <v>3.472222222222765E-4</v>
      </c>
      <c r="T1372" s="8">
        <f t="shared" si="245"/>
        <v>1262216.7354127448</v>
      </c>
      <c r="U1372">
        <f t="shared" si="246"/>
        <v>0.52592592592592591</v>
      </c>
      <c r="W1372" s="7">
        <f>U1372/VLOOKUP(A1372,Vlookup!A:B,2,FALSE)</f>
        <v>5.5360623781676409E-3</v>
      </c>
    </row>
    <row r="1373" spans="1:23" x14ac:dyDescent="0.35">
      <c r="A1373">
        <v>19</v>
      </c>
      <c r="B1373">
        <v>48</v>
      </c>
      <c r="D1373">
        <v>61117713</v>
      </c>
      <c r="E1373">
        <v>14327530</v>
      </c>
      <c r="F1373">
        <v>114308</v>
      </c>
      <c r="G1373" t="str">
        <f t="shared" si="236"/>
        <v>11:43:08</v>
      </c>
      <c r="H1373">
        <v>20411</v>
      </c>
      <c r="I1373" t="str">
        <f t="shared" si="237"/>
        <v>2-04-11</v>
      </c>
      <c r="J1373">
        <v>5810</v>
      </c>
      <c r="K1373">
        <v>-1</v>
      </c>
      <c r="L1373">
        <f t="shared" si="238"/>
        <v>58.1</v>
      </c>
      <c r="M1373">
        <f t="shared" si="239"/>
        <v>61.196188333333332</v>
      </c>
      <c r="N1373">
        <f t="shared" si="240"/>
        <v>14.545883333333334</v>
      </c>
      <c r="O1373">
        <f t="shared" si="241"/>
        <v>0.2697902661274294</v>
      </c>
      <c r="P1373">
        <f t="shared" si="242"/>
        <v>499.65157286799928</v>
      </c>
      <c r="Q1373">
        <f t="shared" si="243"/>
        <v>0.49965157286799927</v>
      </c>
      <c r="R1373" s="1">
        <f t="shared" si="244"/>
        <v>3.4722222222216548E-4</v>
      </c>
      <c r="S1373" s="8">
        <v>3.4722222222216548E-4</v>
      </c>
      <c r="T1373" s="8">
        <f t="shared" si="245"/>
        <v>1438996.529860073</v>
      </c>
      <c r="U1373">
        <f t="shared" si="246"/>
        <v>0.53796296296296298</v>
      </c>
      <c r="W1373" s="7">
        <f>U1373/VLOOKUP(A1373,Vlookup!A:B,2,FALSE)</f>
        <v>5.6627680311890837E-3</v>
      </c>
    </row>
    <row r="1374" spans="1:23" x14ac:dyDescent="0.35">
      <c r="A1374">
        <v>19</v>
      </c>
      <c r="B1374">
        <v>49</v>
      </c>
      <c r="D1374">
        <v>61115973</v>
      </c>
      <c r="E1374">
        <v>14323264</v>
      </c>
      <c r="F1374">
        <v>114338</v>
      </c>
      <c r="G1374" t="str">
        <f t="shared" si="236"/>
        <v>11:43:38</v>
      </c>
      <c r="H1374">
        <v>20411</v>
      </c>
      <c r="I1374" t="str">
        <f t="shared" si="237"/>
        <v>2-04-11</v>
      </c>
      <c r="J1374">
        <v>5390</v>
      </c>
      <c r="K1374">
        <v>-1</v>
      </c>
      <c r="L1374">
        <f t="shared" si="238"/>
        <v>53.9</v>
      </c>
      <c r="M1374">
        <f t="shared" si="239"/>
        <v>61.193288333333335</v>
      </c>
      <c r="N1374">
        <f t="shared" si="240"/>
        <v>14.538773333333333</v>
      </c>
      <c r="O1374">
        <f t="shared" si="241"/>
        <v>0.15622677903106236</v>
      </c>
      <c r="P1374">
        <f t="shared" si="242"/>
        <v>289.3319947655275</v>
      </c>
      <c r="Q1374">
        <f t="shared" si="243"/>
        <v>0.28933199476552751</v>
      </c>
      <c r="R1374" s="1">
        <f t="shared" si="244"/>
        <v>3.4722222222222099E-4</v>
      </c>
      <c r="S1374" s="8">
        <v>3.4722222222222099E-4</v>
      </c>
      <c r="T1374" s="8">
        <f t="shared" si="245"/>
        <v>833276.14492472215</v>
      </c>
      <c r="U1374">
        <f t="shared" si="246"/>
        <v>0.49907407407407406</v>
      </c>
      <c r="W1374" s="7">
        <f>U1374/VLOOKUP(A1374,Vlookup!A:B,2,FALSE)</f>
        <v>5.253411306042885E-3</v>
      </c>
    </row>
    <row r="1375" spans="1:23" x14ac:dyDescent="0.35">
      <c r="A1375">
        <v>19</v>
      </c>
      <c r="B1375">
        <v>50</v>
      </c>
      <c r="D1375">
        <v>61114958</v>
      </c>
      <c r="E1375">
        <v>14320807</v>
      </c>
      <c r="F1375">
        <v>114408</v>
      </c>
      <c r="G1375" t="str">
        <f t="shared" si="236"/>
        <v>11:44:08</v>
      </c>
      <c r="H1375">
        <v>20411</v>
      </c>
      <c r="I1375" t="str">
        <f t="shared" si="237"/>
        <v>2-04-11</v>
      </c>
      <c r="J1375">
        <v>5960</v>
      </c>
      <c r="K1375">
        <v>-1</v>
      </c>
      <c r="L1375">
        <f t="shared" si="238"/>
        <v>59.6</v>
      </c>
      <c r="M1375">
        <f t="shared" si="239"/>
        <v>61.191596666666669</v>
      </c>
      <c r="N1375">
        <f t="shared" si="240"/>
        <v>14.534678333333334</v>
      </c>
      <c r="O1375">
        <f t="shared" si="241"/>
        <v>0.30069311680943273</v>
      </c>
      <c r="P1375">
        <f t="shared" si="242"/>
        <v>556.88365233106936</v>
      </c>
      <c r="Q1375">
        <f t="shared" si="243"/>
        <v>0.5568836523310694</v>
      </c>
      <c r="R1375" s="1">
        <f t="shared" si="244"/>
        <v>3.472222222222765E-4</v>
      </c>
      <c r="S1375" s="8">
        <v>3.472222222222765E-4</v>
      </c>
      <c r="T1375" s="8">
        <f t="shared" si="245"/>
        <v>1603824.918713229</v>
      </c>
      <c r="U1375">
        <f t="shared" si="246"/>
        <v>0.55185185185185193</v>
      </c>
      <c r="W1375" s="7">
        <f>U1375/VLOOKUP(A1375,Vlookup!A:B,2,FALSE)</f>
        <v>5.8089668615984415E-3</v>
      </c>
    </row>
    <row r="1376" spans="1:23" x14ac:dyDescent="0.35">
      <c r="A1376">
        <v>19</v>
      </c>
      <c r="B1376">
        <v>51</v>
      </c>
      <c r="D1376">
        <v>61112445</v>
      </c>
      <c r="E1376">
        <v>14317401</v>
      </c>
      <c r="F1376">
        <v>114438</v>
      </c>
      <c r="G1376" t="str">
        <f t="shared" si="236"/>
        <v>11:44:38</v>
      </c>
      <c r="H1376">
        <v>20411</v>
      </c>
      <c r="I1376" t="str">
        <f t="shared" si="237"/>
        <v>2-04-11</v>
      </c>
      <c r="J1376">
        <v>7120</v>
      </c>
      <c r="K1376">
        <v>-1</v>
      </c>
      <c r="L1376">
        <f t="shared" si="238"/>
        <v>71.2</v>
      </c>
      <c r="M1376">
        <f t="shared" si="239"/>
        <v>61.18740833333333</v>
      </c>
      <c r="N1376">
        <f t="shared" si="240"/>
        <v>14.529001666666666</v>
      </c>
      <c r="O1376">
        <f t="shared" si="241"/>
        <v>0.72250506196550446</v>
      </c>
      <c r="P1376">
        <f t="shared" si="242"/>
        <v>1338.0793747601142</v>
      </c>
      <c r="Q1376">
        <f t="shared" si="243"/>
        <v>1.3380793747601143</v>
      </c>
      <c r="R1376" s="1">
        <f t="shared" si="244"/>
        <v>6.9444444444438647E-4</v>
      </c>
      <c r="S1376" s="8">
        <v>6.9444444444438647E-4</v>
      </c>
      <c r="T1376" s="8">
        <f t="shared" si="245"/>
        <v>1926834.2996547252</v>
      </c>
      <c r="U1376">
        <f t="shared" si="246"/>
        <v>0.32962962962962966</v>
      </c>
      <c r="W1376" s="7">
        <f>U1376/VLOOKUP(A1376,Vlookup!A:B,2,FALSE)</f>
        <v>3.4697855750487334E-3</v>
      </c>
    </row>
    <row r="1377" spans="1:23" x14ac:dyDescent="0.35">
      <c r="A1377">
        <v>19</v>
      </c>
      <c r="B1377">
        <v>52</v>
      </c>
      <c r="D1377">
        <v>61106000</v>
      </c>
      <c r="E1377">
        <v>14310686</v>
      </c>
      <c r="F1377">
        <v>114538</v>
      </c>
      <c r="G1377" t="str">
        <f t="shared" si="236"/>
        <v>11:45:38</v>
      </c>
      <c r="H1377">
        <v>20411</v>
      </c>
      <c r="I1377" t="str">
        <f t="shared" si="237"/>
        <v>2-04-11</v>
      </c>
      <c r="J1377">
        <v>8520</v>
      </c>
      <c r="K1377">
        <v>-1</v>
      </c>
      <c r="L1377">
        <f t="shared" si="238"/>
        <v>85.2</v>
      </c>
      <c r="M1377">
        <f t="shared" si="239"/>
        <v>61.176666666666669</v>
      </c>
      <c r="N1377">
        <f t="shared" si="240"/>
        <v>14.517810000000001</v>
      </c>
      <c r="O1377">
        <f t="shared" si="241"/>
        <v>0.35513297335425748</v>
      </c>
      <c r="P1377">
        <f t="shared" si="242"/>
        <v>657.70626665208488</v>
      </c>
      <c r="Q1377">
        <f t="shared" si="243"/>
        <v>0.65770626665208487</v>
      </c>
      <c r="R1377" s="1">
        <f t="shared" si="244"/>
        <v>3.4722222222222099E-4</v>
      </c>
      <c r="S1377" s="8">
        <v>3.4722222222222099E-4</v>
      </c>
      <c r="T1377" s="8">
        <f t="shared" si="245"/>
        <v>1894194.0479580113</v>
      </c>
      <c r="U1377">
        <f t="shared" si="246"/>
        <v>0.78888888888888897</v>
      </c>
      <c r="W1377" s="7">
        <f>U1377/VLOOKUP(A1377,Vlookup!A:B,2,FALSE)</f>
        <v>8.3040935672514631E-3</v>
      </c>
    </row>
    <row r="1378" spans="1:23" x14ac:dyDescent="0.35">
      <c r="A1378">
        <v>19</v>
      </c>
      <c r="B1378">
        <v>53</v>
      </c>
      <c r="D1378">
        <v>61102814</v>
      </c>
      <c r="E1378">
        <v>14307462</v>
      </c>
      <c r="F1378">
        <v>114608</v>
      </c>
      <c r="G1378" t="str">
        <f t="shared" si="236"/>
        <v>11:46:08</v>
      </c>
      <c r="H1378">
        <v>20411</v>
      </c>
      <c r="I1378" t="str">
        <f t="shared" si="237"/>
        <v>2-04-11</v>
      </c>
      <c r="J1378">
        <v>8040</v>
      </c>
      <c r="K1378">
        <v>-1</v>
      </c>
      <c r="L1378">
        <f t="shared" si="238"/>
        <v>80.400000000000006</v>
      </c>
      <c r="M1378">
        <f t="shared" si="239"/>
        <v>61.171356666666668</v>
      </c>
      <c r="N1378">
        <f t="shared" si="240"/>
        <v>14.512436666666666</v>
      </c>
      <c r="O1378">
        <f t="shared" si="241"/>
        <v>0.3761109296890488</v>
      </c>
      <c r="P1378">
        <f t="shared" si="242"/>
        <v>696.5574417841184</v>
      </c>
      <c r="Q1378">
        <f t="shared" si="243"/>
        <v>0.69655744178411838</v>
      </c>
      <c r="R1378" s="1">
        <f t="shared" si="244"/>
        <v>3.472222222222765E-4</v>
      </c>
      <c r="S1378" s="8">
        <v>3.472222222222765E-4</v>
      </c>
      <c r="T1378" s="8">
        <f t="shared" si="245"/>
        <v>2006085.4323379474</v>
      </c>
      <c r="U1378">
        <f t="shared" si="246"/>
        <v>0.74444444444444435</v>
      </c>
      <c r="W1378" s="7">
        <f>U1378/VLOOKUP(A1378,Vlookup!A:B,2,FALSE)</f>
        <v>7.8362573099415196E-3</v>
      </c>
    </row>
    <row r="1379" spans="1:23" x14ac:dyDescent="0.35">
      <c r="A1379">
        <v>19</v>
      </c>
      <c r="B1379">
        <v>54</v>
      </c>
      <c r="D1379">
        <v>61099071</v>
      </c>
      <c r="E1379">
        <v>14306856</v>
      </c>
      <c r="F1379">
        <v>114638</v>
      </c>
      <c r="G1379" t="str">
        <f t="shared" si="236"/>
        <v>11:46:38</v>
      </c>
      <c r="H1379">
        <v>20411</v>
      </c>
      <c r="I1379" t="str">
        <f t="shared" si="237"/>
        <v>2-04-11</v>
      </c>
      <c r="J1379">
        <v>7959</v>
      </c>
      <c r="K1379">
        <v>-1</v>
      </c>
      <c r="L1379">
        <f t="shared" si="238"/>
        <v>79.59</v>
      </c>
      <c r="M1379">
        <f t="shared" si="239"/>
        <v>61.165118333333332</v>
      </c>
      <c r="N1379">
        <f t="shared" si="240"/>
        <v>14.511426666666667</v>
      </c>
      <c r="O1379">
        <f t="shared" si="241"/>
        <v>0.39120091546900299</v>
      </c>
      <c r="P1379">
        <f t="shared" si="242"/>
        <v>724.50409544859349</v>
      </c>
      <c r="Q1379">
        <f t="shared" si="243"/>
        <v>0.72450409544859351</v>
      </c>
      <c r="R1379" s="1">
        <f t="shared" si="244"/>
        <v>3.4722222222222099E-4</v>
      </c>
      <c r="S1379" s="8">
        <v>3.4722222222222099E-4</v>
      </c>
      <c r="T1379" s="8">
        <f t="shared" si="245"/>
        <v>2086571.7948919567</v>
      </c>
      <c r="U1379">
        <f t="shared" si="246"/>
        <v>0.73694444444444451</v>
      </c>
      <c r="W1379" s="7">
        <f>U1379/VLOOKUP(A1379,Vlookup!A:B,2,FALSE)</f>
        <v>7.7573099415204688E-3</v>
      </c>
    </row>
    <row r="1380" spans="1:23" x14ac:dyDescent="0.35">
      <c r="A1380">
        <v>19</v>
      </c>
      <c r="B1380">
        <v>55</v>
      </c>
      <c r="D1380">
        <v>61095388</v>
      </c>
      <c r="E1380">
        <v>14309547</v>
      </c>
      <c r="F1380">
        <v>114708</v>
      </c>
      <c r="G1380" t="str">
        <f t="shared" si="236"/>
        <v>11:47:08</v>
      </c>
      <c r="H1380">
        <v>20411</v>
      </c>
      <c r="I1380" t="str">
        <f t="shared" si="237"/>
        <v>2-04-11</v>
      </c>
      <c r="J1380">
        <v>9260</v>
      </c>
      <c r="K1380">
        <v>-1</v>
      </c>
      <c r="L1380">
        <f t="shared" si="238"/>
        <v>92.6</v>
      </c>
      <c r="M1380">
        <f t="shared" si="239"/>
        <v>61.15898</v>
      </c>
      <c r="N1380">
        <f t="shared" si="240"/>
        <v>14.515911666666666</v>
      </c>
      <c r="O1380">
        <f t="shared" si="241"/>
        <v>0.37610822688920265</v>
      </c>
      <c r="P1380">
        <f t="shared" si="242"/>
        <v>696.55243619880332</v>
      </c>
      <c r="Q1380">
        <f t="shared" si="243"/>
        <v>0.69655243619880336</v>
      </c>
      <c r="R1380" s="1">
        <f t="shared" si="244"/>
        <v>3.4722222222216548E-4</v>
      </c>
      <c r="S1380" s="8">
        <v>3.4722222222216548E-4</v>
      </c>
      <c r="T1380" s="8">
        <f t="shared" si="245"/>
        <v>2006071.0162528814</v>
      </c>
      <c r="U1380">
        <f t="shared" si="246"/>
        <v>0.8574074074074074</v>
      </c>
      <c r="W1380" s="7">
        <f>U1380/VLOOKUP(A1380,Vlookup!A:B,2,FALSE)</f>
        <v>9.0253411306042888E-3</v>
      </c>
    </row>
    <row r="1381" spans="1:23" x14ac:dyDescent="0.35">
      <c r="A1381">
        <v>19</v>
      </c>
      <c r="B1381">
        <v>56</v>
      </c>
      <c r="D1381">
        <v>61093374</v>
      </c>
      <c r="E1381">
        <v>14316115</v>
      </c>
      <c r="F1381">
        <v>114738</v>
      </c>
      <c r="G1381" t="str">
        <f t="shared" si="236"/>
        <v>11:47:38</v>
      </c>
      <c r="H1381">
        <v>20411</v>
      </c>
      <c r="I1381" t="str">
        <f t="shared" si="237"/>
        <v>2-04-11</v>
      </c>
      <c r="J1381">
        <v>8200</v>
      </c>
      <c r="K1381">
        <v>-1</v>
      </c>
      <c r="L1381">
        <f t="shared" si="238"/>
        <v>82</v>
      </c>
      <c r="M1381">
        <f t="shared" si="239"/>
        <v>61.155623333333331</v>
      </c>
      <c r="N1381">
        <f t="shared" si="240"/>
        <v>14.526858333333333</v>
      </c>
      <c r="O1381">
        <f t="shared" si="241"/>
        <v>0.33246978045903125</v>
      </c>
      <c r="P1381">
        <f t="shared" si="242"/>
        <v>615.7340334101259</v>
      </c>
      <c r="Q1381">
        <f t="shared" si="243"/>
        <v>0.61573403341012589</v>
      </c>
      <c r="R1381" s="1">
        <f t="shared" si="244"/>
        <v>3.4722222222222099E-4</v>
      </c>
      <c r="S1381" s="8">
        <v>3.4722222222222099E-4</v>
      </c>
      <c r="T1381" s="8">
        <f t="shared" si="245"/>
        <v>1773314.0162211689</v>
      </c>
      <c r="U1381">
        <f t="shared" si="246"/>
        <v>0.7592592592592593</v>
      </c>
      <c r="W1381" s="7">
        <f>U1381/VLOOKUP(A1381,Vlookup!A:B,2,FALSE)</f>
        <v>7.9922027290448353E-3</v>
      </c>
    </row>
    <row r="1382" spans="1:23" x14ac:dyDescent="0.35">
      <c r="A1382">
        <v>19</v>
      </c>
      <c r="B1382">
        <v>57</v>
      </c>
      <c r="D1382">
        <v>61090615</v>
      </c>
      <c r="E1382">
        <v>14319938</v>
      </c>
      <c r="F1382">
        <v>114808</v>
      </c>
      <c r="G1382" t="str">
        <f t="shared" si="236"/>
        <v>11:48:08</v>
      </c>
      <c r="H1382">
        <v>20411</v>
      </c>
      <c r="I1382" t="str">
        <f t="shared" si="237"/>
        <v>2-04-11</v>
      </c>
      <c r="J1382">
        <v>4140</v>
      </c>
      <c r="K1382">
        <v>-1</v>
      </c>
      <c r="L1382">
        <f t="shared" si="238"/>
        <v>41.4</v>
      </c>
      <c r="M1382">
        <f t="shared" si="239"/>
        <v>61.151024999999997</v>
      </c>
      <c r="N1382">
        <f t="shared" si="240"/>
        <v>14.53323</v>
      </c>
      <c r="O1382">
        <f t="shared" si="241"/>
        <v>0.26872815936793132</v>
      </c>
      <c r="P1382">
        <f t="shared" si="242"/>
        <v>497.68455114940878</v>
      </c>
      <c r="Q1382">
        <f t="shared" si="243"/>
        <v>0.49768455114940879</v>
      </c>
      <c r="R1382" s="1">
        <f t="shared" si="244"/>
        <v>3.472222222222765E-4</v>
      </c>
      <c r="S1382" s="8">
        <v>3.472222222222765E-4</v>
      </c>
      <c r="T1382" s="8">
        <f t="shared" si="245"/>
        <v>1433331.5073100731</v>
      </c>
      <c r="U1382">
        <f t="shared" si="246"/>
        <v>0.38333333333333336</v>
      </c>
      <c r="W1382" s="7">
        <f>U1382/VLOOKUP(A1382,Vlookup!A:B,2,FALSE)</f>
        <v>4.0350877192982457E-3</v>
      </c>
    </row>
    <row r="1383" spans="1:23" x14ac:dyDescent="0.35">
      <c r="A1383">
        <v>19</v>
      </c>
      <c r="B1383">
        <v>58</v>
      </c>
      <c r="D1383">
        <v>61088471</v>
      </c>
      <c r="E1383">
        <v>14323279</v>
      </c>
      <c r="F1383">
        <v>114838</v>
      </c>
      <c r="G1383" t="str">
        <f t="shared" si="236"/>
        <v>11:48:38</v>
      </c>
      <c r="H1383">
        <v>20411</v>
      </c>
      <c r="I1383" t="str">
        <f t="shared" si="237"/>
        <v>2-04-11</v>
      </c>
      <c r="J1383">
        <v>7090</v>
      </c>
      <c r="K1383">
        <v>-1</v>
      </c>
      <c r="L1383">
        <f t="shared" si="238"/>
        <v>70.900000000000006</v>
      </c>
      <c r="M1383">
        <f t="shared" si="239"/>
        <v>61.147451666666669</v>
      </c>
      <c r="N1383">
        <f t="shared" si="240"/>
        <v>14.538798333333334</v>
      </c>
      <c r="O1383">
        <f t="shared" si="241"/>
        <v>0.29409864034542199</v>
      </c>
      <c r="P1383">
        <f t="shared" si="242"/>
        <v>544.67068191972157</v>
      </c>
      <c r="Q1383">
        <f t="shared" si="243"/>
        <v>0.54467068191972157</v>
      </c>
      <c r="R1383" s="1">
        <f t="shared" si="244"/>
        <v>3.4722222222222099E-4</v>
      </c>
      <c r="S1383" s="8">
        <v>3.4722222222222099E-4</v>
      </c>
      <c r="T1383" s="8">
        <f t="shared" si="245"/>
        <v>1568651.5639288037</v>
      </c>
      <c r="U1383">
        <f t="shared" si="246"/>
        <v>0.65648148148148144</v>
      </c>
      <c r="W1383" s="7">
        <f>U1383/VLOOKUP(A1383,Vlookup!A:B,2,FALSE)</f>
        <v>6.9103313840155941E-3</v>
      </c>
    </row>
    <row r="1384" spans="1:23" x14ac:dyDescent="0.35">
      <c r="A1384">
        <v>19</v>
      </c>
      <c r="B1384">
        <v>59</v>
      </c>
      <c r="D1384">
        <v>61088682</v>
      </c>
      <c r="E1384">
        <v>14329347</v>
      </c>
      <c r="F1384">
        <v>114908</v>
      </c>
      <c r="G1384" t="str">
        <f t="shared" si="236"/>
        <v>11:49:08</v>
      </c>
      <c r="H1384">
        <v>20411</v>
      </c>
      <c r="I1384" t="str">
        <f t="shared" si="237"/>
        <v>2-04-11</v>
      </c>
      <c r="J1384">
        <v>6780</v>
      </c>
      <c r="K1384">
        <v>-1</v>
      </c>
      <c r="L1384">
        <f t="shared" si="238"/>
        <v>67.8</v>
      </c>
      <c r="M1384">
        <f t="shared" si="239"/>
        <v>61.147803333333336</v>
      </c>
      <c r="N1384">
        <f t="shared" si="240"/>
        <v>14.548911666666667</v>
      </c>
      <c r="O1384">
        <f t="shared" si="241"/>
        <v>0.32326103168226672</v>
      </c>
      <c r="P1384">
        <f t="shared" si="242"/>
        <v>598.67943067555791</v>
      </c>
      <c r="Q1384">
        <f t="shared" si="243"/>
        <v>0.59867943067555796</v>
      </c>
      <c r="R1384" s="1">
        <f t="shared" si="244"/>
        <v>3.4722222222216548E-4</v>
      </c>
      <c r="S1384" s="8">
        <v>3.4722222222216548E-4</v>
      </c>
      <c r="T1384" s="8">
        <f t="shared" si="245"/>
        <v>1724196.7603458886</v>
      </c>
      <c r="U1384">
        <f t="shared" si="246"/>
        <v>0.62777777777777777</v>
      </c>
      <c r="W1384" s="7">
        <f>U1384/VLOOKUP(A1384,Vlookup!A:B,2,FALSE)</f>
        <v>6.6081871345029242E-3</v>
      </c>
    </row>
    <row r="1385" spans="1:23" x14ac:dyDescent="0.35">
      <c r="A1385">
        <v>19</v>
      </c>
      <c r="B1385">
        <v>60</v>
      </c>
      <c r="D1385">
        <v>61088129</v>
      </c>
      <c r="E1385">
        <v>14335935</v>
      </c>
      <c r="F1385">
        <v>114938</v>
      </c>
      <c r="G1385" t="str">
        <f t="shared" si="236"/>
        <v>11:49:38</v>
      </c>
      <c r="H1385">
        <v>20411</v>
      </c>
      <c r="I1385" t="str">
        <f t="shared" si="237"/>
        <v>2-04-11</v>
      </c>
      <c r="J1385">
        <v>7420</v>
      </c>
      <c r="K1385">
        <v>-1</v>
      </c>
      <c r="L1385">
        <f t="shared" si="238"/>
        <v>74.2</v>
      </c>
      <c r="M1385">
        <f t="shared" si="239"/>
        <v>61.146881666666665</v>
      </c>
      <c r="N1385">
        <f t="shared" si="240"/>
        <v>14.559891666666667</v>
      </c>
      <c r="O1385">
        <f t="shared" si="241"/>
        <v>0.30563447198681709</v>
      </c>
      <c r="P1385">
        <f t="shared" si="242"/>
        <v>566.03504211958523</v>
      </c>
      <c r="Q1385">
        <f t="shared" si="243"/>
        <v>0.56603504211958522</v>
      </c>
      <c r="R1385" s="1">
        <f t="shared" si="244"/>
        <v>3.4722222222222099E-4</v>
      </c>
      <c r="S1385" s="8">
        <v>3.4722222222222099E-4</v>
      </c>
      <c r="T1385" s="8">
        <f t="shared" si="245"/>
        <v>1630180.9213044113</v>
      </c>
      <c r="U1385">
        <f t="shared" si="246"/>
        <v>0.687037037037037</v>
      </c>
      <c r="W1385" s="7">
        <f>U1385/VLOOKUP(A1385,Vlookup!A:B,2,FALSE)</f>
        <v>7.2319688109161789E-3</v>
      </c>
    </row>
    <row r="1386" spans="1:23" x14ac:dyDescent="0.35">
      <c r="A1386">
        <v>19</v>
      </c>
      <c r="B1386">
        <v>61</v>
      </c>
      <c r="D1386">
        <v>61088210</v>
      </c>
      <c r="E1386">
        <v>14342255</v>
      </c>
      <c r="F1386">
        <v>115008</v>
      </c>
      <c r="G1386" t="str">
        <f t="shared" si="236"/>
        <v>11:50:08</v>
      </c>
      <c r="H1386">
        <v>20411</v>
      </c>
      <c r="I1386" t="str">
        <f t="shared" si="237"/>
        <v>2-04-11</v>
      </c>
      <c r="J1386">
        <v>6540</v>
      </c>
      <c r="K1386">
        <v>-1</v>
      </c>
      <c r="L1386">
        <f t="shared" si="238"/>
        <v>65.400000000000006</v>
      </c>
      <c r="M1386">
        <f t="shared" si="239"/>
        <v>61.147016666666666</v>
      </c>
      <c r="N1386">
        <f t="shared" si="240"/>
        <v>14.570425</v>
      </c>
      <c r="O1386">
        <f t="shared" si="241"/>
        <v>0.29650054820539373</v>
      </c>
      <c r="P1386">
        <f t="shared" si="242"/>
        <v>549.11901527638918</v>
      </c>
      <c r="Q1386">
        <f t="shared" si="243"/>
        <v>0.54911901527638918</v>
      </c>
      <c r="R1386" s="1">
        <f t="shared" si="244"/>
        <v>3.472222222222765E-4</v>
      </c>
      <c r="S1386" s="8">
        <v>3.472222222222765E-4</v>
      </c>
      <c r="T1386" s="8">
        <f t="shared" si="245"/>
        <v>1581462.7639957536</v>
      </c>
      <c r="U1386">
        <f t="shared" si="246"/>
        <v>0.60555555555555562</v>
      </c>
      <c r="W1386" s="7">
        <f>U1386/VLOOKUP(A1386,Vlookup!A:B,2,FALSE)</f>
        <v>6.3742690058479542E-3</v>
      </c>
    </row>
    <row r="1387" spans="1:23" x14ac:dyDescent="0.35">
      <c r="A1387">
        <v>19</v>
      </c>
      <c r="B1387">
        <v>62</v>
      </c>
      <c r="D1387">
        <v>61086814</v>
      </c>
      <c r="E1387">
        <v>14347663</v>
      </c>
      <c r="F1387">
        <v>115038</v>
      </c>
      <c r="G1387" t="str">
        <f t="shared" si="236"/>
        <v>11:50:38</v>
      </c>
      <c r="H1387">
        <v>20411</v>
      </c>
      <c r="I1387" t="str">
        <f t="shared" si="237"/>
        <v>2-04-11</v>
      </c>
      <c r="J1387">
        <v>6250</v>
      </c>
      <c r="K1387">
        <v>-1</v>
      </c>
      <c r="L1387">
        <f t="shared" si="238"/>
        <v>62.5</v>
      </c>
      <c r="M1387">
        <f t="shared" si="239"/>
        <v>61.144689999999997</v>
      </c>
      <c r="N1387">
        <f t="shared" si="240"/>
        <v>14.579438333333334</v>
      </c>
      <c r="O1387">
        <f t="shared" si="241"/>
        <v>0.23165240695023762</v>
      </c>
      <c r="P1387">
        <f t="shared" si="242"/>
        <v>429.02025767184006</v>
      </c>
      <c r="Q1387">
        <f t="shared" si="243"/>
        <v>0.42902025767184004</v>
      </c>
      <c r="R1387" s="1">
        <f t="shared" si="244"/>
        <v>3.4722222222222099E-4</v>
      </c>
      <c r="S1387" s="8">
        <v>3.4722222222222099E-4</v>
      </c>
      <c r="T1387" s="8">
        <f t="shared" si="245"/>
        <v>1235578.3420949038</v>
      </c>
      <c r="U1387">
        <f t="shared" si="246"/>
        <v>0.57870370370370372</v>
      </c>
      <c r="W1387" s="7">
        <f>U1387/VLOOKUP(A1387,Vlookup!A:B,2,FALSE)</f>
        <v>6.0916179337231974E-3</v>
      </c>
    </row>
    <row r="1388" spans="1:23" x14ac:dyDescent="0.35">
      <c r="A1388">
        <v>19</v>
      </c>
      <c r="B1388">
        <v>63</v>
      </c>
      <c r="D1388">
        <v>61084987</v>
      </c>
      <c r="E1388">
        <v>14350600</v>
      </c>
      <c r="F1388">
        <v>115108</v>
      </c>
      <c r="G1388" t="str">
        <f t="shared" si="236"/>
        <v>11:51:08</v>
      </c>
      <c r="H1388">
        <v>20411</v>
      </c>
      <c r="I1388" t="str">
        <f t="shared" si="237"/>
        <v>2-04-11</v>
      </c>
      <c r="J1388">
        <v>1720</v>
      </c>
      <c r="K1388">
        <v>-1</v>
      </c>
      <c r="L1388">
        <f t="shared" si="238"/>
        <v>17.2</v>
      </c>
      <c r="M1388">
        <f t="shared" si="239"/>
        <v>61.141644999999997</v>
      </c>
      <c r="N1388">
        <f t="shared" si="240"/>
        <v>14.584333333333333</v>
      </c>
      <c r="O1388">
        <f t="shared" si="241"/>
        <v>0.1875664906276803</v>
      </c>
      <c r="P1388">
        <f t="shared" si="242"/>
        <v>347.37314064246391</v>
      </c>
      <c r="Q1388">
        <f t="shared" si="243"/>
        <v>0.34737314064246394</v>
      </c>
      <c r="R1388" s="1">
        <f t="shared" si="244"/>
        <v>3.4722222222216548E-4</v>
      </c>
      <c r="S1388" s="8">
        <v>3.4722222222216548E-4</v>
      </c>
      <c r="T1388" s="8">
        <f t="shared" si="245"/>
        <v>1000434.6450504595</v>
      </c>
      <c r="U1388">
        <f t="shared" si="246"/>
        <v>0.15925925925925927</v>
      </c>
      <c r="W1388" s="7">
        <f>U1388/VLOOKUP(A1388,Vlookup!A:B,2,FALSE)</f>
        <v>1.6764132553606238E-3</v>
      </c>
    </row>
    <row r="1389" spans="1:23" x14ac:dyDescent="0.35">
      <c r="A1389">
        <v>19</v>
      </c>
      <c r="B1389">
        <v>64</v>
      </c>
      <c r="D1389">
        <v>61084675</v>
      </c>
      <c r="E1389">
        <v>14354425</v>
      </c>
      <c r="F1389">
        <v>115138</v>
      </c>
      <c r="G1389" t="str">
        <f t="shared" si="236"/>
        <v>11:51:38</v>
      </c>
      <c r="H1389">
        <v>20411</v>
      </c>
      <c r="I1389" t="str">
        <f t="shared" si="237"/>
        <v>2-04-11</v>
      </c>
      <c r="J1389">
        <v>5010</v>
      </c>
      <c r="K1389">
        <v>-1</v>
      </c>
      <c r="L1389">
        <f t="shared" si="238"/>
        <v>50.1</v>
      </c>
      <c r="M1389">
        <f t="shared" si="239"/>
        <v>61.141125000000002</v>
      </c>
      <c r="N1389">
        <f t="shared" si="240"/>
        <v>14.590708333333334</v>
      </c>
      <c r="O1389">
        <f t="shared" si="241"/>
        <v>0.2226832343062011</v>
      </c>
      <c r="P1389">
        <f t="shared" si="242"/>
        <v>412.40934993508444</v>
      </c>
      <c r="Q1389">
        <f t="shared" si="243"/>
        <v>0.41240934993508443</v>
      </c>
      <c r="R1389" s="1">
        <f t="shared" si="244"/>
        <v>3.472222222222765E-4</v>
      </c>
      <c r="S1389" s="8">
        <v>3.472222222222765E-4</v>
      </c>
      <c r="T1389" s="8">
        <f t="shared" si="245"/>
        <v>1187738.9278128576</v>
      </c>
      <c r="U1389">
        <f t="shared" si="246"/>
        <v>0.46388888888888885</v>
      </c>
      <c r="W1389" s="7">
        <f>U1389/VLOOKUP(A1389,Vlookup!A:B,2,FALSE)</f>
        <v>4.8830409356725142E-3</v>
      </c>
    </row>
    <row r="1390" spans="1:23" x14ac:dyDescent="0.35">
      <c r="A1390">
        <v>19</v>
      </c>
      <c r="B1390">
        <v>65</v>
      </c>
      <c r="D1390">
        <v>61083127</v>
      </c>
      <c r="E1390">
        <v>14357730</v>
      </c>
      <c r="F1390">
        <v>115208</v>
      </c>
      <c r="G1390" t="str">
        <f t="shared" si="236"/>
        <v>11:52:08</v>
      </c>
      <c r="H1390">
        <v>20411</v>
      </c>
      <c r="I1390" t="str">
        <f t="shared" si="237"/>
        <v>2-04-11</v>
      </c>
      <c r="J1390">
        <v>4420</v>
      </c>
      <c r="K1390">
        <v>-1</v>
      </c>
      <c r="L1390">
        <f t="shared" si="238"/>
        <v>44.2</v>
      </c>
      <c r="M1390">
        <f t="shared" si="239"/>
        <v>61.138545000000001</v>
      </c>
      <c r="N1390">
        <f t="shared" si="240"/>
        <v>14.596216666666667</v>
      </c>
      <c r="O1390">
        <f t="shared" si="241"/>
        <v>0.21745829572397762</v>
      </c>
      <c r="P1390">
        <f t="shared" si="242"/>
        <v>402.73276368080656</v>
      </c>
      <c r="Q1390">
        <f t="shared" si="243"/>
        <v>0.40273276368080657</v>
      </c>
      <c r="R1390" s="1">
        <f t="shared" si="244"/>
        <v>3.4722222222222099E-4</v>
      </c>
      <c r="S1390" s="8">
        <v>3.4722222222222099E-4</v>
      </c>
      <c r="T1390" s="8">
        <f t="shared" si="245"/>
        <v>1159870.3594007271</v>
      </c>
      <c r="U1390">
        <f t="shared" si="246"/>
        <v>0.40925925925925927</v>
      </c>
      <c r="W1390" s="7">
        <f>U1390/VLOOKUP(A1390,Vlookup!A:B,2,FALSE)</f>
        <v>4.3079922027290446E-3</v>
      </c>
    </row>
    <row r="1391" spans="1:23" x14ac:dyDescent="0.35">
      <c r="A1391">
        <v>19</v>
      </c>
      <c r="B1391">
        <v>66</v>
      </c>
      <c r="D1391">
        <v>61080963</v>
      </c>
      <c r="E1391">
        <v>14358083</v>
      </c>
      <c r="F1391">
        <v>115238</v>
      </c>
      <c r="G1391" t="str">
        <f t="shared" si="236"/>
        <v>11:52:38</v>
      </c>
      <c r="H1391">
        <v>20411</v>
      </c>
      <c r="I1391" t="str">
        <f t="shared" si="237"/>
        <v>2-04-11</v>
      </c>
      <c r="J1391">
        <v>6130</v>
      </c>
      <c r="K1391">
        <v>-1</v>
      </c>
      <c r="L1391">
        <f t="shared" si="238"/>
        <v>61.3</v>
      </c>
      <c r="M1391">
        <f t="shared" si="239"/>
        <v>61.134938333333331</v>
      </c>
      <c r="N1391">
        <f t="shared" si="240"/>
        <v>14.596805</v>
      </c>
      <c r="O1391">
        <f t="shared" si="241"/>
        <v>0.24349578802892857</v>
      </c>
      <c r="P1391">
        <f t="shared" si="242"/>
        <v>450.95419942957574</v>
      </c>
      <c r="Q1391">
        <f t="shared" si="243"/>
        <v>0.45095419942957576</v>
      </c>
      <c r="R1391" s="1">
        <f t="shared" si="244"/>
        <v>3.4722222222222099E-4</v>
      </c>
      <c r="S1391" s="8">
        <v>3.4722222222222099E-4</v>
      </c>
      <c r="T1391" s="8">
        <f t="shared" si="245"/>
        <v>1298748.0943571827</v>
      </c>
      <c r="U1391">
        <f t="shared" si="246"/>
        <v>0.56759259259259265</v>
      </c>
      <c r="W1391" s="7">
        <f>U1391/VLOOKUP(A1391,Vlookup!A:B,2,FALSE)</f>
        <v>5.9746588693957124E-3</v>
      </c>
    </row>
    <row r="1392" spans="1:23" x14ac:dyDescent="0.35">
      <c r="A1392">
        <v>19</v>
      </c>
      <c r="B1392">
        <v>67</v>
      </c>
      <c r="D1392">
        <v>61078621</v>
      </c>
      <c r="E1392">
        <v>14359430</v>
      </c>
      <c r="F1392">
        <v>115308</v>
      </c>
      <c r="G1392" t="str">
        <f t="shared" si="236"/>
        <v>11:53:08</v>
      </c>
      <c r="H1392">
        <v>20411</v>
      </c>
      <c r="I1392" t="str">
        <f t="shared" si="237"/>
        <v>2-04-11</v>
      </c>
      <c r="J1392">
        <v>4700</v>
      </c>
      <c r="K1392">
        <v>-1</v>
      </c>
      <c r="L1392">
        <f t="shared" si="238"/>
        <v>47</v>
      </c>
      <c r="M1392">
        <f t="shared" si="239"/>
        <v>61.131034999999997</v>
      </c>
      <c r="N1392">
        <f t="shared" si="240"/>
        <v>14.59905</v>
      </c>
      <c r="O1392">
        <f t="shared" si="241"/>
        <v>0.24238401032468687</v>
      </c>
      <c r="P1392">
        <f t="shared" si="242"/>
        <v>448.89518712132008</v>
      </c>
      <c r="Q1392">
        <f t="shared" si="243"/>
        <v>0.44889518712132009</v>
      </c>
      <c r="R1392" s="1">
        <f t="shared" si="244"/>
        <v>3.4722222222216548E-4</v>
      </c>
      <c r="S1392" s="8">
        <v>3.4722222222216548E-4</v>
      </c>
      <c r="T1392" s="8">
        <f t="shared" si="245"/>
        <v>1292818.138909613</v>
      </c>
      <c r="U1392">
        <f t="shared" si="246"/>
        <v>0.43518518518518517</v>
      </c>
      <c r="W1392" s="7">
        <f>U1392/VLOOKUP(A1392,Vlookup!A:B,2,FALSE)</f>
        <v>4.5808966861598443E-3</v>
      </c>
    </row>
    <row r="1393" spans="1:23" x14ac:dyDescent="0.35">
      <c r="A1393">
        <v>19</v>
      </c>
      <c r="B1393">
        <v>68</v>
      </c>
      <c r="D1393">
        <v>61076463</v>
      </c>
      <c r="E1393">
        <v>14361696</v>
      </c>
      <c r="F1393">
        <v>115338</v>
      </c>
      <c r="G1393" t="str">
        <f t="shared" si="236"/>
        <v>11:53:38</v>
      </c>
      <c r="H1393">
        <v>20411</v>
      </c>
      <c r="I1393" t="str">
        <f t="shared" si="237"/>
        <v>2-04-11</v>
      </c>
      <c r="J1393">
        <v>6160</v>
      </c>
      <c r="K1393">
        <v>-1</v>
      </c>
      <c r="L1393">
        <f t="shared" si="238"/>
        <v>61.6</v>
      </c>
      <c r="M1393">
        <f t="shared" si="239"/>
        <v>61.12743833333333</v>
      </c>
      <c r="N1393">
        <f t="shared" si="240"/>
        <v>14.602826666666667</v>
      </c>
      <c r="O1393">
        <f t="shared" si="241"/>
        <v>0.28395173835736187</v>
      </c>
      <c r="P1393">
        <f t="shared" si="242"/>
        <v>525.87861943783423</v>
      </c>
      <c r="Q1393">
        <f t="shared" si="243"/>
        <v>0.5258786194378342</v>
      </c>
      <c r="R1393" s="1">
        <f t="shared" si="244"/>
        <v>3.472222222222765E-4</v>
      </c>
      <c r="S1393" s="8">
        <v>3.472222222222765E-4</v>
      </c>
      <c r="T1393" s="8">
        <f t="shared" si="245"/>
        <v>1514530.4239807259</v>
      </c>
      <c r="U1393">
        <f t="shared" si="246"/>
        <v>0.57037037037037031</v>
      </c>
      <c r="W1393" s="7">
        <f>U1393/VLOOKUP(A1393,Vlookup!A:B,2,FALSE)</f>
        <v>6.0038986354775826E-3</v>
      </c>
    </row>
    <row r="1394" spans="1:23" x14ac:dyDescent="0.35">
      <c r="A1394">
        <v>19</v>
      </c>
      <c r="B1394">
        <v>69</v>
      </c>
      <c r="D1394">
        <v>61074318</v>
      </c>
      <c r="E1394">
        <v>14365533</v>
      </c>
      <c r="F1394">
        <v>115408</v>
      </c>
      <c r="G1394" t="str">
        <f t="shared" si="236"/>
        <v>11:54:08</v>
      </c>
      <c r="H1394">
        <v>20411</v>
      </c>
      <c r="I1394" t="str">
        <f t="shared" si="237"/>
        <v>2-04-11</v>
      </c>
      <c r="J1394">
        <v>6030</v>
      </c>
      <c r="K1394">
        <v>-1</v>
      </c>
      <c r="L1394">
        <f t="shared" si="238"/>
        <v>60.3</v>
      </c>
      <c r="M1394">
        <f t="shared" si="239"/>
        <v>61.123863333333333</v>
      </c>
      <c r="N1394">
        <f t="shared" si="240"/>
        <v>14.609221666666667</v>
      </c>
      <c r="O1394">
        <f t="shared" si="241"/>
        <v>0.1812223737670289</v>
      </c>
      <c r="P1394">
        <f t="shared" si="242"/>
        <v>335.62383621653754</v>
      </c>
      <c r="Q1394">
        <f t="shared" si="243"/>
        <v>0.33562383621653757</v>
      </c>
      <c r="R1394" s="1">
        <f t="shared" si="244"/>
        <v>3.4722222222222099E-4</v>
      </c>
      <c r="S1394" s="8">
        <v>3.4722222222222099E-4</v>
      </c>
      <c r="T1394" s="8">
        <f t="shared" si="245"/>
        <v>966596.64830363158</v>
      </c>
      <c r="U1394">
        <f t="shared" si="246"/>
        <v>0.55833333333333335</v>
      </c>
      <c r="W1394" s="7">
        <f>U1394/VLOOKUP(A1394,Vlookup!A:B,2,FALSE)</f>
        <v>5.8771929824561406E-3</v>
      </c>
    </row>
    <row r="1395" spans="1:23" x14ac:dyDescent="0.35">
      <c r="A1395">
        <v>19</v>
      </c>
      <c r="B1395">
        <v>70</v>
      </c>
      <c r="D1395">
        <v>61072600</v>
      </c>
      <c r="E1395">
        <v>14366706</v>
      </c>
      <c r="F1395">
        <v>115438</v>
      </c>
      <c r="G1395" t="str">
        <f t="shared" si="236"/>
        <v>11:54:38</v>
      </c>
      <c r="H1395">
        <v>20411</v>
      </c>
      <c r="I1395" t="str">
        <f t="shared" si="237"/>
        <v>2-04-11</v>
      </c>
      <c r="J1395">
        <v>1570</v>
      </c>
      <c r="K1395">
        <v>-1</v>
      </c>
      <c r="L1395">
        <f t="shared" si="238"/>
        <v>15.7</v>
      </c>
      <c r="M1395">
        <f t="shared" si="239"/>
        <v>61.121000000000002</v>
      </c>
      <c r="N1395">
        <f t="shared" si="240"/>
        <v>14.611176666666667</v>
      </c>
      <c r="O1395">
        <f t="shared" si="241"/>
        <v>0.12777121531305966</v>
      </c>
      <c r="P1395">
        <f t="shared" si="242"/>
        <v>236.63229075978649</v>
      </c>
      <c r="Q1395">
        <f t="shared" si="243"/>
        <v>0.23663229075978648</v>
      </c>
      <c r="R1395" s="1">
        <f t="shared" si="244"/>
        <v>3.4722222222222099E-4</v>
      </c>
      <c r="S1395" s="8">
        <v>3.4722222222222099E-4</v>
      </c>
      <c r="T1395" s="8">
        <f t="shared" si="245"/>
        <v>681500.99738818745</v>
      </c>
      <c r="U1395">
        <f t="shared" si="246"/>
        <v>0.14537037037037034</v>
      </c>
      <c r="W1395" s="7">
        <f>U1395/VLOOKUP(A1395,Vlookup!A:B,2,FALSE)</f>
        <v>1.5302144249512667E-3</v>
      </c>
    </row>
    <row r="1396" spans="1:23" x14ac:dyDescent="0.35">
      <c r="A1396">
        <v>19</v>
      </c>
      <c r="B1396">
        <v>71</v>
      </c>
      <c r="D1396">
        <v>61072211</v>
      </c>
      <c r="E1396">
        <v>14369221</v>
      </c>
      <c r="F1396">
        <v>115508</v>
      </c>
      <c r="G1396" t="str">
        <f t="shared" si="236"/>
        <v>11:55:08</v>
      </c>
      <c r="H1396">
        <v>20411</v>
      </c>
      <c r="I1396" t="str">
        <f t="shared" si="237"/>
        <v>2-04-11</v>
      </c>
      <c r="J1396">
        <v>1470</v>
      </c>
      <c r="K1396">
        <v>-1</v>
      </c>
      <c r="L1396">
        <f t="shared" si="238"/>
        <v>14.7</v>
      </c>
      <c r="M1396">
        <f t="shared" si="239"/>
        <v>61.120351666666664</v>
      </c>
      <c r="N1396">
        <f t="shared" si="240"/>
        <v>14.615368333333333</v>
      </c>
      <c r="O1396">
        <f t="shared" si="241"/>
        <v>0.16798831254168786</v>
      </c>
      <c r="P1396">
        <f t="shared" si="242"/>
        <v>311.11435482720594</v>
      </c>
      <c r="Q1396">
        <f t="shared" si="243"/>
        <v>0.31111435482720595</v>
      </c>
      <c r="R1396" s="1">
        <f t="shared" si="244"/>
        <v>3.4722222222216548E-4</v>
      </c>
      <c r="S1396" s="8">
        <v>3.4722222222216548E-4</v>
      </c>
      <c r="T1396" s="8">
        <f t="shared" si="245"/>
        <v>896009.34190249955</v>
      </c>
      <c r="U1396">
        <f t="shared" si="246"/>
        <v>0.1361111111111111</v>
      </c>
      <c r="W1396" s="7">
        <f>U1396/VLOOKUP(A1396,Vlookup!A:B,2,FALSE)</f>
        <v>1.4327485380116957E-3</v>
      </c>
    </row>
    <row r="1397" spans="1:23" x14ac:dyDescent="0.35">
      <c r="A1397">
        <v>19</v>
      </c>
      <c r="B1397">
        <v>72</v>
      </c>
      <c r="D1397">
        <v>61070739</v>
      </c>
      <c r="E1397">
        <v>14370884</v>
      </c>
      <c r="F1397">
        <v>115538</v>
      </c>
      <c r="G1397" t="str">
        <f t="shared" si="236"/>
        <v>11:55:38</v>
      </c>
      <c r="H1397">
        <v>20411</v>
      </c>
      <c r="I1397" t="str">
        <f t="shared" si="237"/>
        <v>2-04-11</v>
      </c>
      <c r="J1397">
        <v>4170</v>
      </c>
      <c r="K1397">
        <v>-1</v>
      </c>
      <c r="L1397">
        <f t="shared" si="238"/>
        <v>41.7</v>
      </c>
      <c r="M1397">
        <f t="shared" si="239"/>
        <v>61.117898333333336</v>
      </c>
      <c r="N1397">
        <f t="shared" si="240"/>
        <v>14.61814</v>
      </c>
      <c r="O1397">
        <f t="shared" si="241"/>
        <v>0.16855203510770181</v>
      </c>
      <c r="P1397">
        <f t="shared" si="242"/>
        <v>312.15836901946375</v>
      </c>
      <c r="Q1397">
        <f t="shared" si="243"/>
        <v>0.31215836901946376</v>
      </c>
      <c r="R1397" s="1">
        <f t="shared" si="244"/>
        <v>3.472222222222765E-4</v>
      </c>
      <c r="S1397" s="8">
        <v>3.472222222222765E-4</v>
      </c>
      <c r="T1397" s="8">
        <f t="shared" si="245"/>
        <v>899016.10277591506</v>
      </c>
      <c r="U1397">
        <f t="shared" si="246"/>
        <v>0.38611111111111113</v>
      </c>
      <c r="W1397" s="7">
        <f>U1397/VLOOKUP(A1397,Vlookup!A:B,2,FALSE)</f>
        <v>4.0643274853801167E-3</v>
      </c>
    </row>
    <row r="1398" spans="1:23" x14ac:dyDescent="0.35">
      <c r="A1398">
        <v>19</v>
      </c>
      <c r="B1398">
        <v>73</v>
      </c>
      <c r="D1398">
        <v>61069967</v>
      </c>
      <c r="E1398">
        <v>14373979</v>
      </c>
      <c r="F1398">
        <v>115608</v>
      </c>
      <c r="G1398" t="str">
        <f t="shared" si="236"/>
        <v>11:56:08</v>
      </c>
      <c r="H1398">
        <v>20411</v>
      </c>
      <c r="I1398" t="str">
        <f t="shared" si="237"/>
        <v>2-04-11</v>
      </c>
      <c r="J1398">
        <v>5210</v>
      </c>
      <c r="K1398">
        <v>-1</v>
      </c>
      <c r="L1398">
        <f t="shared" si="238"/>
        <v>52.1</v>
      </c>
      <c r="M1398">
        <f t="shared" si="239"/>
        <v>61.116611666666664</v>
      </c>
      <c r="N1398">
        <f t="shared" si="240"/>
        <v>14.623298333333333</v>
      </c>
      <c r="O1398">
        <f t="shared" si="241"/>
        <v>0.12045960851594725</v>
      </c>
      <c r="P1398">
        <f t="shared" si="242"/>
        <v>223.09119497153432</v>
      </c>
      <c r="Q1398">
        <f t="shared" si="243"/>
        <v>0.22309119497153432</v>
      </c>
      <c r="R1398" s="1">
        <f t="shared" si="244"/>
        <v>3.4722222222222099E-4</v>
      </c>
      <c r="S1398" s="8">
        <v>3.4722222222222099E-4</v>
      </c>
      <c r="T1398" s="8">
        <f t="shared" si="245"/>
        <v>642502.64151802112</v>
      </c>
      <c r="U1398">
        <f t="shared" si="246"/>
        <v>0.4824074074074074</v>
      </c>
      <c r="W1398" s="7">
        <f>U1398/VLOOKUP(A1398,Vlookup!A:B,2,FALSE)</f>
        <v>5.0779727095516571E-3</v>
      </c>
    </row>
    <row r="1399" spans="1:23" x14ac:dyDescent="0.35">
      <c r="A1399">
        <v>19</v>
      </c>
      <c r="B1399">
        <v>74</v>
      </c>
      <c r="D1399">
        <v>61069398</v>
      </c>
      <c r="E1399">
        <v>14376172</v>
      </c>
      <c r="F1399">
        <v>115638</v>
      </c>
      <c r="G1399" t="str">
        <f t="shared" si="236"/>
        <v>11:56:38</v>
      </c>
      <c r="H1399">
        <v>20411</v>
      </c>
      <c r="I1399" t="str">
        <f t="shared" si="237"/>
        <v>2-04-11</v>
      </c>
      <c r="J1399">
        <v>1240</v>
      </c>
      <c r="K1399">
        <v>-1</v>
      </c>
      <c r="L1399">
        <f t="shared" si="238"/>
        <v>12.4</v>
      </c>
      <c r="M1399">
        <f t="shared" si="239"/>
        <v>61.11566333333333</v>
      </c>
      <c r="N1399">
        <f t="shared" si="240"/>
        <v>14.626953333333333</v>
      </c>
      <c r="O1399">
        <f t="shared" si="241"/>
        <v>4.7055467505263682E-2</v>
      </c>
      <c r="P1399">
        <f t="shared" si="242"/>
        <v>87.14672581974834</v>
      </c>
      <c r="Q1399">
        <f t="shared" si="243"/>
        <v>8.7146725819748347E-2</v>
      </c>
      <c r="R1399" s="1">
        <f t="shared" si="244"/>
        <v>4.1435185185184631E-3</v>
      </c>
      <c r="S1399" s="8">
        <v>4.1435185185184631E-3</v>
      </c>
      <c r="T1399" s="8">
        <f t="shared" si="245"/>
        <v>21032.058968788708</v>
      </c>
      <c r="U1399">
        <f t="shared" si="246"/>
        <v>9.6213531967721914E-3</v>
      </c>
      <c r="W1399" s="7">
        <f>U1399/VLOOKUP(A1399,Vlookup!A:B,2,FALSE)</f>
        <v>1.0127740207128623E-4</v>
      </c>
    </row>
    <row r="1400" spans="1:23" x14ac:dyDescent="0.35">
      <c r="A1400">
        <v>19</v>
      </c>
      <c r="B1400">
        <v>75</v>
      </c>
      <c r="D1400">
        <v>61069532</v>
      </c>
      <c r="E1400">
        <v>14377104</v>
      </c>
      <c r="F1400">
        <v>120236</v>
      </c>
      <c r="G1400" t="str">
        <f t="shared" si="236"/>
        <v>12:02:36</v>
      </c>
      <c r="H1400">
        <v>20411</v>
      </c>
      <c r="I1400" t="str">
        <f t="shared" si="237"/>
        <v>2-04-11</v>
      </c>
      <c r="J1400">
        <v>3279</v>
      </c>
      <c r="K1400">
        <v>-1</v>
      </c>
      <c r="L1400">
        <f t="shared" si="238"/>
        <v>32.79</v>
      </c>
      <c r="M1400">
        <f t="shared" si="239"/>
        <v>61.115886666666668</v>
      </c>
      <c r="N1400">
        <f t="shared" si="240"/>
        <v>14.628506666666667</v>
      </c>
      <c r="O1400">
        <f t="shared" si="241"/>
        <v>0.27225983754601762</v>
      </c>
      <c r="P1400">
        <f t="shared" si="242"/>
        <v>504.22521913522462</v>
      </c>
      <c r="Q1400">
        <f t="shared" si="243"/>
        <v>0.50422521913522467</v>
      </c>
      <c r="R1400" s="1">
        <f t="shared" si="244"/>
        <v>3.472222222222765E-4</v>
      </c>
      <c r="S1400" s="8">
        <v>3.472222222222765E-4</v>
      </c>
      <c r="T1400" s="8">
        <f t="shared" si="245"/>
        <v>1452168.63110922</v>
      </c>
      <c r="U1400">
        <f t="shared" si="246"/>
        <v>0.30361111111111111</v>
      </c>
      <c r="W1400" s="7">
        <f>U1400/VLOOKUP(A1400,Vlookup!A:B,2,FALSE)</f>
        <v>3.1959064327485381E-3</v>
      </c>
    </row>
    <row r="1401" spans="1:23" x14ac:dyDescent="0.35">
      <c r="A1401">
        <v>19</v>
      </c>
      <c r="B1401">
        <v>76</v>
      </c>
      <c r="D1401">
        <v>61066816</v>
      </c>
      <c r="E1401">
        <v>14376903</v>
      </c>
      <c r="F1401">
        <v>120306</v>
      </c>
      <c r="G1401" t="str">
        <f t="shared" si="236"/>
        <v>12:03:06</v>
      </c>
      <c r="H1401">
        <v>20411</v>
      </c>
      <c r="I1401" t="str">
        <f t="shared" si="237"/>
        <v>2-04-11</v>
      </c>
      <c r="J1401">
        <v>7300</v>
      </c>
      <c r="K1401">
        <v>-1</v>
      </c>
      <c r="L1401">
        <f t="shared" si="238"/>
        <v>73</v>
      </c>
      <c r="M1401">
        <f t="shared" si="239"/>
        <v>61.111359999999998</v>
      </c>
      <c r="N1401">
        <f t="shared" si="240"/>
        <v>14.628171666666667</v>
      </c>
      <c r="O1401">
        <f t="shared" si="241"/>
        <v>0.30804445746871872</v>
      </c>
      <c r="P1401">
        <f t="shared" si="242"/>
        <v>570.49833523206712</v>
      </c>
      <c r="Q1401">
        <f t="shared" si="243"/>
        <v>0.57049833523206717</v>
      </c>
      <c r="R1401" s="1">
        <f t="shared" si="244"/>
        <v>3.472222222222765E-4</v>
      </c>
      <c r="S1401" s="8">
        <v>3.472222222222765E-4</v>
      </c>
      <c r="T1401" s="8">
        <f t="shared" si="245"/>
        <v>1643035.2054680965</v>
      </c>
      <c r="U1401">
        <f t="shared" si="246"/>
        <v>0.67592592592592593</v>
      </c>
      <c r="W1401" s="7">
        <f>U1401/VLOOKUP(A1401,Vlookup!A:B,2,FALSE)</f>
        <v>7.1150097465886939E-3</v>
      </c>
    </row>
    <row r="1402" spans="1:23" x14ac:dyDescent="0.35">
      <c r="A1402">
        <v>19</v>
      </c>
      <c r="B1402">
        <v>77</v>
      </c>
      <c r="D1402">
        <v>61063922</v>
      </c>
      <c r="E1402">
        <v>14379054</v>
      </c>
      <c r="F1402">
        <v>120336</v>
      </c>
      <c r="G1402" t="str">
        <f t="shared" si="236"/>
        <v>12:03:36</v>
      </c>
      <c r="H1402">
        <v>20411</v>
      </c>
      <c r="I1402" t="str">
        <f t="shared" si="237"/>
        <v>2-04-11</v>
      </c>
      <c r="J1402">
        <v>5080</v>
      </c>
      <c r="K1402">
        <v>-1</v>
      </c>
      <c r="L1402">
        <f t="shared" si="238"/>
        <v>50.8</v>
      </c>
      <c r="M1402">
        <f t="shared" si="239"/>
        <v>61.106536666666663</v>
      </c>
      <c r="N1402">
        <f t="shared" si="240"/>
        <v>14.631756666666666</v>
      </c>
      <c r="O1402">
        <f t="shared" si="241"/>
        <v>0.25250513747255254</v>
      </c>
      <c r="P1402">
        <f t="shared" si="242"/>
        <v>467.63951459916728</v>
      </c>
      <c r="Q1402">
        <f t="shared" si="243"/>
        <v>0.46763951459916731</v>
      </c>
      <c r="R1402" s="1">
        <f t="shared" si="244"/>
        <v>3.4722222222216548E-4</v>
      </c>
      <c r="S1402" s="8">
        <v>3.4722222222216548E-4</v>
      </c>
      <c r="T1402" s="8">
        <f t="shared" si="245"/>
        <v>1346801.8020458219</v>
      </c>
      <c r="U1402">
        <f t="shared" si="246"/>
        <v>0.47037037037037038</v>
      </c>
      <c r="W1402" s="7">
        <f>U1402/VLOOKUP(A1402,Vlookup!A:B,2,FALSE)</f>
        <v>4.9512670565302142E-3</v>
      </c>
    </row>
    <row r="1403" spans="1:23" x14ac:dyDescent="0.35">
      <c r="A1403">
        <v>19</v>
      </c>
      <c r="B1403">
        <v>78</v>
      </c>
      <c r="D1403">
        <v>61061493</v>
      </c>
      <c r="E1403">
        <v>14380447</v>
      </c>
      <c r="F1403">
        <v>120406</v>
      </c>
      <c r="G1403" t="str">
        <f t="shared" si="236"/>
        <v>12:04:06</v>
      </c>
      <c r="H1403">
        <v>20411</v>
      </c>
      <c r="I1403" t="str">
        <f t="shared" si="237"/>
        <v>2-04-11</v>
      </c>
      <c r="J1403">
        <v>7050</v>
      </c>
      <c r="K1403">
        <v>-1</v>
      </c>
      <c r="L1403">
        <f t="shared" si="238"/>
        <v>70.5</v>
      </c>
      <c r="M1403">
        <f t="shared" si="239"/>
        <v>61.102488333333334</v>
      </c>
      <c r="N1403">
        <f t="shared" si="240"/>
        <v>14.634078333333333</v>
      </c>
      <c r="O1403">
        <f t="shared" si="241"/>
        <v>0.29584335311128407</v>
      </c>
      <c r="P1403">
        <f t="shared" si="242"/>
        <v>547.90188996209804</v>
      </c>
      <c r="Q1403">
        <f t="shared" si="243"/>
        <v>0.5479018899620981</v>
      </c>
      <c r="R1403" s="1">
        <f t="shared" si="244"/>
        <v>3.4722222222216548E-4</v>
      </c>
      <c r="S1403" s="8">
        <v>3.4722222222216548E-4</v>
      </c>
      <c r="T1403" s="8">
        <f t="shared" si="245"/>
        <v>1577957.4430911003</v>
      </c>
      <c r="U1403">
        <f t="shared" si="246"/>
        <v>0.65277777777777779</v>
      </c>
      <c r="W1403" s="7">
        <f>U1403/VLOOKUP(A1403,Vlookup!A:B,2,FALSE)</f>
        <v>6.871345029239766E-3</v>
      </c>
    </row>
    <row r="1404" spans="1:23" x14ac:dyDescent="0.35">
      <c r="A1404">
        <v>19</v>
      </c>
      <c r="B1404">
        <v>79</v>
      </c>
      <c r="D1404">
        <v>61058561</v>
      </c>
      <c r="E1404">
        <v>14381177</v>
      </c>
      <c r="F1404">
        <v>120436</v>
      </c>
      <c r="G1404" t="str">
        <f t="shared" si="236"/>
        <v>12:04:36</v>
      </c>
      <c r="H1404">
        <v>20411</v>
      </c>
      <c r="I1404" t="str">
        <f t="shared" si="237"/>
        <v>2-04-11</v>
      </c>
      <c r="J1404">
        <v>7209</v>
      </c>
      <c r="K1404">
        <v>-1</v>
      </c>
      <c r="L1404">
        <f t="shared" si="238"/>
        <v>72.09</v>
      </c>
      <c r="M1404">
        <f t="shared" si="239"/>
        <v>61.097601666666669</v>
      </c>
      <c r="N1404">
        <f t="shared" si="240"/>
        <v>14.635294999999999</v>
      </c>
      <c r="O1404">
        <f t="shared" si="241"/>
        <v>0.31442850949781231</v>
      </c>
      <c r="P1404">
        <f t="shared" si="242"/>
        <v>582.32159958994839</v>
      </c>
      <c r="Q1404">
        <f t="shared" si="243"/>
        <v>0.58232159958994845</v>
      </c>
      <c r="R1404" s="1">
        <f t="shared" si="244"/>
        <v>3.472222222222765E-4</v>
      </c>
      <c r="S1404" s="8">
        <v>3.472222222222765E-4</v>
      </c>
      <c r="T1404" s="8">
        <f t="shared" si="245"/>
        <v>1677086.2068187892</v>
      </c>
      <c r="U1404">
        <f t="shared" si="246"/>
        <v>0.66750000000000009</v>
      </c>
      <c r="W1404" s="7">
        <f>U1404/VLOOKUP(A1404,Vlookup!A:B,2,FALSE)</f>
        <v>7.0263157894736852E-3</v>
      </c>
    </row>
    <row r="1405" spans="1:23" x14ac:dyDescent="0.35">
      <c r="A1405">
        <v>19</v>
      </c>
      <c r="B1405">
        <v>80</v>
      </c>
      <c r="D1405">
        <v>61055460</v>
      </c>
      <c r="E1405">
        <v>14380174</v>
      </c>
      <c r="F1405">
        <v>120506</v>
      </c>
      <c r="G1405" t="str">
        <f t="shared" si="236"/>
        <v>12:05:06</v>
      </c>
      <c r="H1405">
        <v>20411</v>
      </c>
      <c r="I1405" t="str">
        <f t="shared" si="237"/>
        <v>2-04-11</v>
      </c>
      <c r="J1405">
        <v>6720</v>
      </c>
      <c r="K1405">
        <v>-1</v>
      </c>
      <c r="L1405">
        <f t="shared" si="238"/>
        <v>67.2</v>
      </c>
      <c r="M1405">
        <f t="shared" si="239"/>
        <v>61.092433333333332</v>
      </c>
      <c r="N1405">
        <f t="shared" si="240"/>
        <v>14.633623333333333</v>
      </c>
      <c r="O1405">
        <f t="shared" si="241"/>
        <v>0.34962656942612358</v>
      </c>
      <c r="P1405">
        <f t="shared" si="242"/>
        <v>647.50840657718084</v>
      </c>
      <c r="Q1405">
        <f t="shared" si="243"/>
        <v>0.64750840657718089</v>
      </c>
      <c r="R1405" s="1">
        <f t="shared" si="244"/>
        <v>3.472222222222765E-4</v>
      </c>
      <c r="S1405" s="8">
        <v>3.472222222222765E-4</v>
      </c>
      <c r="T1405" s="8">
        <f t="shared" si="245"/>
        <v>1864824.2109419892</v>
      </c>
      <c r="U1405">
        <f t="shared" si="246"/>
        <v>0.62222222222222223</v>
      </c>
      <c r="W1405" s="7">
        <f>U1405/VLOOKUP(A1405,Vlookup!A:B,2,FALSE)</f>
        <v>6.5497076023391812E-3</v>
      </c>
    </row>
    <row r="1406" spans="1:23" x14ac:dyDescent="0.35">
      <c r="A1406">
        <v>19</v>
      </c>
      <c r="B1406">
        <v>81</v>
      </c>
      <c r="D1406">
        <v>61052540</v>
      </c>
      <c r="E1406">
        <v>14376220</v>
      </c>
      <c r="F1406">
        <v>120536</v>
      </c>
      <c r="G1406" t="str">
        <f t="shared" si="236"/>
        <v>12:05:36</v>
      </c>
      <c r="H1406">
        <v>20411</v>
      </c>
      <c r="I1406" t="str">
        <f t="shared" si="237"/>
        <v>2-04-11</v>
      </c>
      <c r="J1406">
        <v>7920</v>
      </c>
      <c r="K1406">
        <v>-1</v>
      </c>
      <c r="L1406">
        <f t="shared" si="238"/>
        <v>79.2</v>
      </c>
      <c r="M1406">
        <f t="shared" si="239"/>
        <v>61.087566666666667</v>
      </c>
      <c r="N1406">
        <f t="shared" si="240"/>
        <v>14.627033333333333</v>
      </c>
      <c r="O1406">
        <f t="shared" si="241"/>
        <v>0.33680419599014577</v>
      </c>
      <c r="P1406">
        <f t="shared" si="242"/>
        <v>623.76137097374999</v>
      </c>
      <c r="Q1406">
        <f t="shared" si="243"/>
        <v>0.62376137097374995</v>
      </c>
      <c r="R1406" s="1">
        <f t="shared" si="244"/>
        <v>3.4722222222216548E-4</v>
      </c>
      <c r="S1406" s="8">
        <v>3.4722222222216548E-4</v>
      </c>
      <c r="T1406" s="8">
        <f t="shared" si="245"/>
        <v>1796432.7484046936</v>
      </c>
      <c r="U1406">
        <f t="shared" si="246"/>
        <v>0.73333333333333328</v>
      </c>
      <c r="W1406" s="7">
        <f>U1406/VLOOKUP(A1406,Vlookup!A:B,2,FALSE)</f>
        <v>7.7192982456140346E-3</v>
      </c>
    </row>
    <row r="1407" spans="1:23" x14ac:dyDescent="0.35">
      <c r="A1407">
        <v>19</v>
      </c>
      <c r="B1407">
        <v>82</v>
      </c>
      <c r="D1407">
        <v>61049533</v>
      </c>
      <c r="E1407">
        <v>14373110</v>
      </c>
      <c r="F1407">
        <v>120606</v>
      </c>
      <c r="G1407" t="str">
        <f t="shared" si="236"/>
        <v>12:06:06</v>
      </c>
      <c r="H1407">
        <v>20411</v>
      </c>
      <c r="I1407" t="str">
        <f t="shared" si="237"/>
        <v>2-04-11</v>
      </c>
      <c r="J1407">
        <v>6480</v>
      </c>
      <c r="K1407">
        <v>-1</v>
      </c>
      <c r="L1407">
        <f t="shared" si="238"/>
        <v>64.8</v>
      </c>
      <c r="M1407">
        <f t="shared" si="239"/>
        <v>61.082554999999999</v>
      </c>
      <c r="N1407">
        <f t="shared" si="240"/>
        <v>14.62185</v>
      </c>
      <c r="O1407">
        <f t="shared" si="241"/>
        <v>0.31513349408863273</v>
      </c>
      <c r="P1407">
        <f t="shared" si="242"/>
        <v>583.62723105214786</v>
      </c>
      <c r="Q1407">
        <f t="shared" si="243"/>
        <v>0.58362723105214787</v>
      </c>
      <c r="R1407" s="1">
        <f t="shared" si="244"/>
        <v>3.4722222222216548E-4</v>
      </c>
      <c r="S1407" s="8">
        <v>3.4722222222216548E-4</v>
      </c>
      <c r="T1407" s="8">
        <f t="shared" si="245"/>
        <v>1680846.4254304606</v>
      </c>
      <c r="U1407">
        <f t="shared" si="246"/>
        <v>0.6</v>
      </c>
      <c r="W1407" s="7">
        <f>U1407/VLOOKUP(A1407,Vlookup!A:B,2,FALSE)</f>
        <v>6.3157894736842104E-3</v>
      </c>
    </row>
    <row r="1408" spans="1:23" x14ac:dyDescent="0.35">
      <c r="A1408">
        <v>19</v>
      </c>
      <c r="B1408">
        <v>83</v>
      </c>
      <c r="D1408">
        <v>61046466</v>
      </c>
      <c r="E1408">
        <v>14371664</v>
      </c>
      <c r="F1408">
        <v>120636</v>
      </c>
      <c r="G1408" t="str">
        <f t="shared" si="236"/>
        <v>12:06:36</v>
      </c>
      <c r="H1408">
        <v>20411</v>
      </c>
      <c r="I1408" t="str">
        <f t="shared" si="237"/>
        <v>2-04-11</v>
      </c>
      <c r="J1408">
        <v>7370</v>
      </c>
      <c r="K1408">
        <v>-1</v>
      </c>
      <c r="L1408">
        <f t="shared" si="238"/>
        <v>73.7</v>
      </c>
      <c r="M1408">
        <f t="shared" si="239"/>
        <v>61.077443333333335</v>
      </c>
      <c r="N1408">
        <f t="shared" si="240"/>
        <v>14.619440000000001</v>
      </c>
      <c r="O1408">
        <f t="shared" si="241"/>
        <v>0.30982134057742905</v>
      </c>
      <c r="P1408">
        <f t="shared" si="242"/>
        <v>573.78912274939864</v>
      </c>
      <c r="Q1408">
        <f t="shared" si="243"/>
        <v>0.57378912274939864</v>
      </c>
      <c r="R1408" s="1">
        <f t="shared" si="244"/>
        <v>3.472222222222765E-4</v>
      </c>
      <c r="S1408" s="8">
        <v>3.472222222222765E-4</v>
      </c>
      <c r="T1408" s="8">
        <f t="shared" si="245"/>
        <v>1652512.6735180097</v>
      </c>
      <c r="U1408">
        <f t="shared" si="246"/>
        <v>0.68240740740740735</v>
      </c>
      <c r="W1408" s="7">
        <f>U1408/VLOOKUP(A1408,Vlookup!A:B,2,FALSE)</f>
        <v>7.183235867446393E-3</v>
      </c>
    </row>
    <row r="1409" spans="1:23" x14ac:dyDescent="0.35">
      <c r="A1409">
        <v>19</v>
      </c>
      <c r="B1409">
        <v>84</v>
      </c>
      <c r="D1409">
        <v>61043374</v>
      </c>
      <c r="E1409">
        <v>14371530</v>
      </c>
      <c r="F1409">
        <v>120706</v>
      </c>
      <c r="G1409" t="str">
        <f t="shared" si="236"/>
        <v>12:07:06</v>
      </c>
      <c r="H1409">
        <v>20411</v>
      </c>
      <c r="I1409" t="str">
        <f t="shared" si="237"/>
        <v>2-04-11</v>
      </c>
      <c r="J1409">
        <v>6840</v>
      </c>
      <c r="K1409">
        <v>-1</v>
      </c>
      <c r="L1409">
        <f t="shared" si="238"/>
        <v>68.400000000000006</v>
      </c>
      <c r="M1409">
        <f t="shared" si="239"/>
        <v>61.072290000000002</v>
      </c>
      <c r="N1409">
        <f t="shared" si="240"/>
        <v>14.619216666666667</v>
      </c>
      <c r="O1409">
        <f t="shared" si="241"/>
        <v>0.31709991838015278</v>
      </c>
      <c r="P1409">
        <f t="shared" si="242"/>
        <v>587.26904884004296</v>
      </c>
      <c r="Q1409">
        <f t="shared" si="243"/>
        <v>0.58726904884004294</v>
      </c>
      <c r="R1409" s="1">
        <f t="shared" si="244"/>
        <v>3.472222222222765E-4</v>
      </c>
      <c r="S1409" s="8">
        <v>3.472222222222765E-4</v>
      </c>
      <c r="T1409" s="8">
        <f t="shared" si="245"/>
        <v>1691334.8606590594</v>
      </c>
      <c r="U1409">
        <f t="shared" si="246"/>
        <v>0.6333333333333333</v>
      </c>
      <c r="W1409" s="7">
        <f>U1409/VLOOKUP(A1409,Vlookup!A:B,2,FALSE)</f>
        <v>6.6666666666666662E-3</v>
      </c>
    </row>
    <row r="1410" spans="1:23" x14ac:dyDescent="0.35">
      <c r="A1410">
        <v>19</v>
      </c>
      <c r="B1410">
        <v>85</v>
      </c>
      <c r="D1410">
        <v>61040448</v>
      </c>
      <c r="E1410">
        <v>14369034</v>
      </c>
      <c r="F1410">
        <v>120736</v>
      </c>
      <c r="G1410" t="str">
        <f t="shared" si="236"/>
        <v>12:07:36</v>
      </c>
      <c r="H1410">
        <v>20411</v>
      </c>
      <c r="I1410" t="str">
        <f t="shared" si="237"/>
        <v>2-04-11</v>
      </c>
      <c r="J1410">
        <v>7080</v>
      </c>
      <c r="K1410">
        <v>-1</v>
      </c>
      <c r="L1410">
        <f t="shared" si="238"/>
        <v>70.8</v>
      </c>
      <c r="M1410">
        <f t="shared" si="239"/>
        <v>61.067413333333334</v>
      </c>
      <c r="N1410">
        <f t="shared" si="240"/>
        <v>14.615056666666666</v>
      </c>
      <c r="O1410">
        <f t="shared" si="241"/>
        <v>0.3657280076675184</v>
      </c>
      <c r="P1410">
        <f t="shared" si="242"/>
        <v>677.32827020024411</v>
      </c>
      <c r="Q1410">
        <f t="shared" si="243"/>
        <v>0.67732827020024411</v>
      </c>
      <c r="R1410" s="1">
        <f t="shared" si="244"/>
        <v>3.4722222222216548E-4</v>
      </c>
      <c r="S1410" s="8">
        <v>3.4722222222216548E-4</v>
      </c>
      <c r="T1410" s="8">
        <f t="shared" si="245"/>
        <v>1950705.4181770219</v>
      </c>
      <c r="U1410">
        <f t="shared" si="246"/>
        <v>0.65555555555555556</v>
      </c>
      <c r="W1410" s="7">
        <f>U1410/VLOOKUP(A1410,Vlookup!A:B,2,FALSE)</f>
        <v>6.9005847953216371E-3</v>
      </c>
    </row>
    <row r="1411" spans="1:23" x14ac:dyDescent="0.35">
      <c r="A1411">
        <v>19</v>
      </c>
      <c r="B1411">
        <v>86</v>
      </c>
      <c r="D1411">
        <v>61036889</v>
      </c>
      <c r="E1411">
        <v>14367353</v>
      </c>
      <c r="F1411">
        <v>120806</v>
      </c>
      <c r="G1411" t="str">
        <f t="shared" ref="G1411:G1474" si="247">IF(LEN(F1411)=6,MID(F1411,1,2)&amp;":"&amp;MID(F1411,3,2)&amp;":"&amp;MID(F1411,5,2),MID(F1411,1,1)&amp;":"&amp;MID(F1411,2,2)&amp;":"&amp;MID(F1411,4,2))</f>
        <v>12:08:06</v>
      </c>
      <c r="H1411">
        <v>20411</v>
      </c>
      <c r="I1411" t="str">
        <f t="shared" ref="I1411:I1474" si="248">IF(LEN(H1411)=6,MID(H1411,1,2)&amp;"-"&amp;MID(H1411,3,2)&amp;"-"&amp;MID(H1411,5,2),MID(H1411,1,1)&amp;"-"&amp;MID(H1411,2,2)&amp;"-"&amp;MID(H1411,4,2))</f>
        <v>2-04-11</v>
      </c>
      <c r="J1411">
        <v>8680</v>
      </c>
      <c r="K1411">
        <v>-1</v>
      </c>
      <c r="L1411">
        <f t="shared" ref="L1411:L1474" si="249">J1411/100</f>
        <v>86.8</v>
      </c>
      <c r="M1411">
        <f t="shared" ref="M1411:M1474" si="250" xml:space="preserve"> LEFT(D1411,2) + ((MID(D1411,3,2)&amp;"."&amp;RIGHT(D1411,4))/60)</f>
        <v>61.061481666666666</v>
      </c>
      <c r="N1411">
        <f t="shared" ref="N1411:N1474" si="251" xml:space="preserve"> LEFT(E1411,2) + ((MID(E1411,3,2)&amp;"."&amp;RIGHT(E1411,4))/60)</f>
        <v>14.612254999999999</v>
      </c>
      <c r="O1411">
        <f t="shared" ref="O1411:O1474" si="252">ACOS((SIN(M1411*PI()/180)*SIN(M1412*PI()/180)+COS(M1411*PI()/180)*COS(M1412*PI()/180)*COS(N1412*PI()/180-N1411*PI()/180)))*3443.8985</f>
        <v>0.41025135736989343</v>
      </c>
      <c r="P1411">
        <f t="shared" ref="P1411:P1474" si="253">O1411*1852</f>
        <v>759.78551384904267</v>
      </c>
      <c r="Q1411">
        <f t="shared" ref="Q1411:Q1474" si="254">P1411*0.001</f>
        <v>0.75978551384904269</v>
      </c>
      <c r="R1411" s="1">
        <f t="shared" ref="R1411:R1474" si="255">IF(A1412=A1411,G1412-G1411,0)</f>
        <v>3.4722222222216548E-4</v>
      </c>
      <c r="S1411" s="8">
        <v>3.4722222222216548E-4</v>
      </c>
      <c r="T1411" s="8">
        <f t="shared" ref="T1411:T1474" si="256">P1411/S1411</f>
        <v>2188182.2798856003</v>
      </c>
      <c r="U1411">
        <f t="shared" ref="U1411:U1474" si="257">IF(A1411=A1412,((L1411*5)/18)/(MINUTE(R1411)*60+SECOND(R1411)),0)</f>
        <v>0.8037037037037037</v>
      </c>
      <c r="W1411" s="7">
        <f>U1411/VLOOKUP(A1411,Vlookup!A:B,2,FALSE)</f>
        <v>8.4600389863547752E-3</v>
      </c>
    </row>
    <row r="1412" spans="1:23" x14ac:dyDescent="0.35">
      <c r="A1412">
        <v>19</v>
      </c>
      <c r="B1412">
        <v>87</v>
      </c>
      <c r="D1412">
        <v>61032865</v>
      </c>
      <c r="E1412">
        <v>14365782</v>
      </c>
      <c r="F1412">
        <v>120836</v>
      </c>
      <c r="G1412" t="str">
        <f t="shared" si="247"/>
        <v>12:08:36</v>
      </c>
      <c r="H1412">
        <v>20411</v>
      </c>
      <c r="I1412" t="str">
        <f t="shared" si="248"/>
        <v>2-04-11</v>
      </c>
      <c r="J1412">
        <v>9470</v>
      </c>
      <c r="K1412">
        <v>-1</v>
      </c>
      <c r="L1412">
        <f t="shared" si="249"/>
        <v>94.7</v>
      </c>
      <c r="M1412">
        <f t="shared" si="250"/>
        <v>61.054774999999999</v>
      </c>
      <c r="N1412">
        <f t="shared" si="251"/>
        <v>14.609636666666667</v>
      </c>
      <c r="O1412">
        <f t="shared" si="252"/>
        <v>0.39885524291357261</v>
      </c>
      <c r="P1412">
        <f t="shared" si="253"/>
        <v>738.67990987593646</v>
      </c>
      <c r="Q1412">
        <f t="shared" si="254"/>
        <v>0.73867990987593646</v>
      </c>
      <c r="R1412" s="1">
        <f t="shared" si="255"/>
        <v>3.472222222222765E-4</v>
      </c>
      <c r="S1412" s="8">
        <v>3.472222222222765E-4</v>
      </c>
      <c r="T1412" s="8">
        <f t="shared" si="256"/>
        <v>2127398.1404423644</v>
      </c>
      <c r="U1412">
        <f t="shared" si="257"/>
        <v>0.87685185185185188</v>
      </c>
      <c r="W1412" s="7">
        <f>U1412/VLOOKUP(A1412,Vlookup!A:B,2,FALSE)</f>
        <v>9.2300194931773886E-3</v>
      </c>
    </row>
    <row r="1413" spans="1:23" x14ac:dyDescent="0.35">
      <c r="A1413">
        <v>19</v>
      </c>
      <c r="B1413">
        <v>88</v>
      </c>
      <c r="D1413">
        <v>61028897</v>
      </c>
      <c r="E1413">
        <v>14365107</v>
      </c>
      <c r="F1413">
        <v>120906</v>
      </c>
      <c r="G1413" t="str">
        <f t="shared" si="247"/>
        <v>12:09:06</v>
      </c>
      <c r="H1413">
        <v>20411</v>
      </c>
      <c r="I1413" t="str">
        <f t="shared" si="248"/>
        <v>2-04-11</v>
      </c>
      <c r="J1413">
        <v>9130</v>
      </c>
      <c r="K1413">
        <v>-1</v>
      </c>
      <c r="L1413">
        <f t="shared" si="249"/>
        <v>91.3</v>
      </c>
      <c r="M1413">
        <f t="shared" si="250"/>
        <v>61.048161666666665</v>
      </c>
      <c r="N1413">
        <f t="shared" si="251"/>
        <v>14.608511666666667</v>
      </c>
      <c r="O1413">
        <f t="shared" si="252"/>
        <v>0.42803895932577202</v>
      </c>
      <c r="P1413">
        <f t="shared" si="253"/>
        <v>792.72815267132978</v>
      </c>
      <c r="Q1413">
        <f t="shared" si="254"/>
        <v>0.79272815267132979</v>
      </c>
      <c r="R1413" s="1">
        <f t="shared" si="255"/>
        <v>3.472222222222765E-4</v>
      </c>
      <c r="S1413" s="8">
        <v>3.472222222222765E-4</v>
      </c>
      <c r="T1413" s="8">
        <f t="shared" si="256"/>
        <v>2283057.0796930729</v>
      </c>
      <c r="U1413">
        <f t="shared" si="257"/>
        <v>0.84537037037037033</v>
      </c>
      <c r="W1413" s="7">
        <f>U1413/VLOOKUP(A1413,Vlookup!A:B,2,FALSE)</f>
        <v>8.898635477582845E-3</v>
      </c>
    </row>
    <row r="1414" spans="1:23" x14ac:dyDescent="0.35">
      <c r="A1414">
        <v>19</v>
      </c>
      <c r="B1414">
        <v>89</v>
      </c>
      <c r="D1414">
        <v>61025286</v>
      </c>
      <c r="E1414">
        <v>14360389</v>
      </c>
      <c r="F1414">
        <v>120936</v>
      </c>
      <c r="G1414" t="str">
        <f t="shared" si="247"/>
        <v>12:09:36</v>
      </c>
      <c r="H1414">
        <v>20411</v>
      </c>
      <c r="I1414" t="str">
        <f t="shared" si="248"/>
        <v>2-04-11</v>
      </c>
      <c r="J1414">
        <v>9070</v>
      </c>
      <c r="K1414">
        <v>-1</v>
      </c>
      <c r="L1414">
        <f t="shared" si="249"/>
        <v>90.7</v>
      </c>
      <c r="M1414">
        <f t="shared" si="250"/>
        <v>61.042143333333335</v>
      </c>
      <c r="N1414">
        <f t="shared" si="251"/>
        <v>14.600648333333334</v>
      </c>
      <c r="O1414">
        <f t="shared" si="252"/>
        <v>0.38827442112385996</v>
      </c>
      <c r="P1414">
        <f t="shared" si="253"/>
        <v>719.08422792138867</v>
      </c>
      <c r="Q1414">
        <f t="shared" si="254"/>
        <v>0.71908422792138871</v>
      </c>
      <c r="R1414" s="1">
        <f t="shared" si="255"/>
        <v>3.4722222222216548E-4</v>
      </c>
      <c r="S1414" s="8">
        <v>3.4722222222216548E-4</v>
      </c>
      <c r="T1414" s="8">
        <f t="shared" si="256"/>
        <v>2070962.5764139378</v>
      </c>
      <c r="U1414">
        <f t="shared" si="257"/>
        <v>0.83981481481481479</v>
      </c>
      <c r="W1414" s="7">
        <f>U1414/VLOOKUP(A1414,Vlookup!A:B,2,FALSE)</f>
        <v>8.840155945419103E-3</v>
      </c>
    </row>
    <row r="1415" spans="1:23" x14ac:dyDescent="0.35">
      <c r="A1415">
        <v>19</v>
      </c>
      <c r="B1415">
        <v>90</v>
      </c>
      <c r="D1415">
        <v>61021707</v>
      </c>
      <c r="E1415">
        <v>14357317</v>
      </c>
      <c r="F1415">
        <v>121006</v>
      </c>
      <c r="G1415" t="str">
        <f t="shared" si="247"/>
        <v>12:10:06</v>
      </c>
      <c r="H1415">
        <v>20411</v>
      </c>
      <c r="I1415" t="str">
        <f t="shared" si="248"/>
        <v>2-04-11</v>
      </c>
      <c r="J1415">
        <v>8059</v>
      </c>
      <c r="K1415">
        <v>-1</v>
      </c>
      <c r="L1415">
        <f t="shared" si="249"/>
        <v>80.59</v>
      </c>
      <c r="M1415">
        <f t="shared" si="250"/>
        <v>61.036178333333332</v>
      </c>
      <c r="N1415">
        <f t="shared" si="251"/>
        <v>14.595528333333334</v>
      </c>
      <c r="O1415">
        <f t="shared" si="252"/>
        <v>0.3811650121732949</v>
      </c>
      <c r="P1415">
        <f t="shared" si="253"/>
        <v>705.91760254494216</v>
      </c>
      <c r="Q1415">
        <f t="shared" si="254"/>
        <v>0.70591760254494218</v>
      </c>
      <c r="R1415" s="1">
        <f t="shared" si="255"/>
        <v>3.4722222222216548E-4</v>
      </c>
      <c r="S1415" s="8">
        <v>3.4722222222216548E-4</v>
      </c>
      <c r="T1415" s="8">
        <f t="shared" si="256"/>
        <v>2033042.6953297656</v>
      </c>
      <c r="U1415">
        <f t="shared" si="257"/>
        <v>0.74620370370370381</v>
      </c>
      <c r="W1415" s="7">
        <f>U1415/VLOOKUP(A1415,Vlookup!A:B,2,FALSE)</f>
        <v>7.8547758284600398E-3</v>
      </c>
    </row>
    <row r="1416" spans="1:23" x14ac:dyDescent="0.35">
      <c r="A1416">
        <v>19</v>
      </c>
      <c r="B1416">
        <v>91</v>
      </c>
      <c r="D1416">
        <v>61018121</v>
      </c>
      <c r="E1416">
        <v>14354691</v>
      </c>
      <c r="F1416">
        <v>121036</v>
      </c>
      <c r="G1416" t="str">
        <f t="shared" si="247"/>
        <v>12:10:36</v>
      </c>
      <c r="H1416">
        <v>20411</v>
      </c>
      <c r="I1416" t="str">
        <f t="shared" si="248"/>
        <v>2-04-11</v>
      </c>
      <c r="J1416">
        <v>8420</v>
      </c>
      <c r="K1416">
        <v>-1</v>
      </c>
      <c r="L1416">
        <f t="shared" si="249"/>
        <v>84.2</v>
      </c>
      <c r="M1416">
        <f t="shared" si="250"/>
        <v>61.030201666666663</v>
      </c>
      <c r="N1416">
        <f t="shared" si="251"/>
        <v>14.591151666666667</v>
      </c>
      <c r="O1416">
        <f t="shared" si="252"/>
        <v>0.37454570887877664</v>
      </c>
      <c r="P1416">
        <f t="shared" si="253"/>
        <v>693.65865284349434</v>
      </c>
      <c r="Q1416">
        <f t="shared" si="254"/>
        <v>0.69365865284349437</v>
      </c>
      <c r="R1416" s="1">
        <f t="shared" si="255"/>
        <v>3.472222222222765E-4</v>
      </c>
      <c r="S1416" s="8">
        <v>3.472222222222765E-4</v>
      </c>
      <c r="T1416" s="8">
        <f t="shared" si="256"/>
        <v>1997736.9201889513</v>
      </c>
      <c r="U1416">
        <f t="shared" si="257"/>
        <v>0.77962962962962967</v>
      </c>
      <c r="W1416" s="7">
        <f>U1416/VLOOKUP(A1416,Vlookup!A:B,2,FALSE)</f>
        <v>8.2066276803118912E-3</v>
      </c>
    </row>
    <row r="1417" spans="1:23" x14ac:dyDescent="0.35">
      <c r="A1417">
        <v>19</v>
      </c>
      <c r="B1417">
        <v>92</v>
      </c>
      <c r="D1417">
        <v>61014416</v>
      </c>
      <c r="E1417">
        <v>14353656</v>
      </c>
      <c r="F1417">
        <v>121106</v>
      </c>
      <c r="G1417" t="str">
        <f t="shared" si="247"/>
        <v>12:11:06</v>
      </c>
      <c r="H1417">
        <v>20411</v>
      </c>
      <c r="I1417" t="str">
        <f t="shared" si="248"/>
        <v>2-04-11</v>
      </c>
      <c r="J1417">
        <v>7900</v>
      </c>
      <c r="K1417">
        <v>-1</v>
      </c>
      <c r="L1417">
        <f t="shared" si="249"/>
        <v>79</v>
      </c>
      <c r="M1417">
        <f t="shared" si="250"/>
        <v>61.024026666666664</v>
      </c>
      <c r="N1417">
        <f t="shared" si="251"/>
        <v>14.589426666666666</v>
      </c>
      <c r="O1417">
        <f t="shared" si="252"/>
        <v>0.31576554192573153</v>
      </c>
      <c r="P1417">
        <f t="shared" si="253"/>
        <v>584.79778364645483</v>
      </c>
      <c r="Q1417">
        <f t="shared" si="254"/>
        <v>0.58479778364645485</v>
      </c>
      <c r="R1417" s="1">
        <f t="shared" si="255"/>
        <v>3.472222222222765E-4</v>
      </c>
      <c r="S1417" s="8">
        <v>3.472222222222765E-4</v>
      </c>
      <c r="T1417" s="8">
        <f t="shared" si="256"/>
        <v>1684217.6169015267</v>
      </c>
      <c r="U1417">
        <f t="shared" si="257"/>
        <v>0.7314814814814814</v>
      </c>
      <c r="W1417" s="7">
        <f>U1417/VLOOKUP(A1417,Vlookup!A:B,2,FALSE)</f>
        <v>7.6998050682261197E-3</v>
      </c>
    </row>
    <row r="1418" spans="1:23" x14ac:dyDescent="0.35">
      <c r="A1418">
        <v>19</v>
      </c>
      <c r="B1418">
        <v>93</v>
      </c>
      <c r="D1418">
        <v>61011280</v>
      </c>
      <c r="E1418">
        <v>14353001</v>
      </c>
      <c r="F1418">
        <v>121136</v>
      </c>
      <c r="G1418" t="str">
        <f t="shared" si="247"/>
        <v>12:11:36</v>
      </c>
      <c r="H1418">
        <v>20411</v>
      </c>
      <c r="I1418" t="str">
        <f t="shared" si="248"/>
        <v>2-04-11</v>
      </c>
      <c r="J1418">
        <v>5770</v>
      </c>
      <c r="K1418">
        <v>-1</v>
      </c>
      <c r="L1418">
        <f t="shared" si="249"/>
        <v>57.7</v>
      </c>
      <c r="M1418">
        <f t="shared" si="250"/>
        <v>61.018799999999999</v>
      </c>
      <c r="N1418">
        <f t="shared" si="251"/>
        <v>14.588335000000001</v>
      </c>
      <c r="O1418">
        <f t="shared" si="252"/>
        <v>0.17645493335624451</v>
      </c>
      <c r="P1418">
        <f t="shared" si="253"/>
        <v>326.79453657576482</v>
      </c>
      <c r="Q1418">
        <f t="shared" si="254"/>
        <v>0.32679453657576485</v>
      </c>
      <c r="R1418" s="1">
        <f t="shared" si="255"/>
        <v>3.4722222222216548E-4</v>
      </c>
      <c r="S1418" s="8">
        <v>3.4722222222216548E-4</v>
      </c>
      <c r="T1418" s="8">
        <f t="shared" si="256"/>
        <v>941168.26533835649</v>
      </c>
      <c r="U1418">
        <f t="shared" si="257"/>
        <v>0.53425925925925932</v>
      </c>
      <c r="W1418" s="7">
        <f>U1418/VLOOKUP(A1418,Vlookup!A:B,2,FALSE)</f>
        <v>5.6237816764132557E-3</v>
      </c>
    </row>
    <row r="1419" spans="1:23" x14ac:dyDescent="0.35">
      <c r="A1419">
        <v>19</v>
      </c>
      <c r="B1419">
        <v>94</v>
      </c>
      <c r="D1419">
        <v>61009538</v>
      </c>
      <c r="E1419">
        <v>14353539</v>
      </c>
      <c r="F1419">
        <v>121206</v>
      </c>
      <c r="G1419" t="str">
        <f t="shared" si="247"/>
        <v>12:12:06</v>
      </c>
      <c r="H1419">
        <v>20411</v>
      </c>
      <c r="I1419" t="str">
        <f t="shared" si="248"/>
        <v>2-04-11</v>
      </c>
      <c r="J1419">
        <v>3650</v>
      </c>
      <c r="K1419">
        <v>-1</v>
      </c>
      <c r="L1419">
        <f t="shared" si="249"/>
        <v>36.5</v>
      </c>
      <c r="M1419">
        <f t="shared" si="250"/>
        <v>61.01589666666667</v>
      </c>
      <c r="N1419">
        <f t="shared" si="251"/>
        <v>14.589231666666667</v>
      </c>
      <c r="O1419">
        <f t="shared" si="252"/>
        <v>0.2517751472118151</v>
      </c>
      <c r="P1419">
        <f t="shared" si="253"/>
        <v>466.28757263628154</v>
      </c>
      <c r="Q1419">
        <f t="shared" si="254"/>
        <v>0.46628757263628157</v>
      </c>
      <c r="R1419" s="1">
        <f t="shared" si="255"/>
        <v>3.472222222222765E-4</v>
      </c>
      <c r="S1419" s="8">
        <v>3.472222222222765E-4</v>
      </c>
      <c r="T1419" s="8">
        <f t="shared" si="256"/>
        <v>1342908.2091922809</v>
      </c>
      <c r="U1419">
        <f t="shared" si="257"/>
        <v>0.33796296296296297</v>
      </c>
      <c r="W1419" s="7">
        <f>U1419/VLOOKUP(A1419,Vlookup!A:B,2,FALSE)</f>
        <v>3.557504873294347E-3</v>
      </c>
    </row>
    <row r="1420" spans="1:23" x14ac:dyDescent="0.35">
      <c r="A1420">
        <v>19</v>
      </c>
      <c r="B1420">
        <v>95</v>
      </c>
      <c r="D1420">
        <v>61007054</v>
      </c>
      <c r="E1420">
        <v>14354328</v>
      </c>
      <c r="F1420">
        <v>121236</v>
      </c>
      <c r="G1420" t="str">
        <f t="shared" si="247"/>
        <v>12:12:36</v>
      </c>
      <c r="H1420">
        <v>20411</v>
      </c>
      <c r="I1420" t="str">
        <f t="shared" si="248"/>
        <v>2-04-11</v>
      </c>
      <c r="J1420">
        <v>6380</v>
      </c>
      <c r="K1420">
        <v>-1</v>
      </c>
      <c r="L1420">
        <f t="shared" si="249"/>
        <v>63.8</v>
      </c>
      <c r="M1420">
        <f t="shared" si="250"/>
        <v>61.011756666666663</v>
      </c>
      <c r="N1420">
        <f t="shared" si="251"/>
        <v>14.590546666666667</v>
      </c>
      <c r="O1420">
        <f t="shared" si="252"/>
        <v>0.16159383469860583</v>
      </c>
      <c r="P1420">
        <f t="shared" si="253"/>
        <v>299.271781861818</v>
      </c>
      <c r="Q1420">
        <f t="shared" si="254"/>
        <v>0.29927178186181802</v>
      </c>
      <c r="R1420" s="1">
        <f t="shared" si="255"/>
        <v>0</v>
      </c>
      <c r="S1420" s="8">
        <v>0</v>
      </c>
      <c r="T1420" s="8" t="e">
        <f t="shared" si="256"/>
        <v>#DIV/0!</v>
      </c>
      <c r="U1420">
        <f t="shared" si="257"/>
        <v>0</v>
      </c>
      <c r="V1420">
        <f>VALUE(SUM(U1326:U1419)/COUNT(U1326:U1419))</f>
        <v>0.54367143043287791</v>
      </c>
      <c r="W1420" s="7">
        <f>U1420/VLOOKUP(A1420,Vlookup!A:B,2,FALSE)</f>
        <v>0</v>
      </c>
    </row>
    <row r="1421" spans="1:23" x14ac:dyDescent="0.35">
      <c r="A1421">
        <v>20</v>
      </c>
      <c r="B1421">
        <v>1</v>
      </c>
      <c r="D1421">
        <v>61005523</v>
      </c>
      <c r="E1421">
        <v>14353280</v>
      </c>
      <c r="F1421">
        <v>121306</v>
      </c>
      <c r="G1421" t="str">
        <f t="shared" si="247"/>
        <v>12:13:06</v>
      </c>
      <c r="H1421">
        <v>20411</v>
      </c>
      <c r="I1421" t="str">
        <f t="shared" si="248"/>
        <v>2-04-11</v>
      </c>
      <c r="J1421">
        <v>3529</v>
      </c>
      <c r="K1421">
        <v>-1</v>
      </c>
      <c r="L1421">
        <f t="shared" si="249"/>
        <v>35.29</v>
      </c>
      <c r="M1421">
        <f t="shared" si="250"/>
        <v>61.009205000000001</v>
      </c>
      <c r="N1421">
        <f t="shared" si="251"/>
        <v>14.588800000000001</v>
      </c>
      <c r="O1421">
        <f t="shared" si="252"/>
        <v>0.30890257201909743</v>
      </c>
      <c r="P1421">
        <f t="shared" si="253"/>
        <v>572.08756337936848</v>
      </c>
      <c r="Q1421">
        <f t="shared" si="254"/>
        <v>0.5720875633793685</v>
      </c>
      <c r="R1421" s="1">
        <f t="shared" si="255"/>
        <v>3.472222222222765E-4</v>
      </c>
      <c r="S1421" s="8">
        <v>3.472222222222765E-4</v>
      </c>
      <c r="T1421" s="8">
        <f t="shared" si="256"/>
        <v>1647612.1825323238</v>
      </c>
      <c r="U1421">
        <f t="shared" si="257"/>
        <v>0.32675925925925925</v>
      </c>
      <c r="W1421" s="7">
        <f>U1421/VLOOKUP(A1421,Vlookup!A:B,2,FALSE)</f>
        <v>3.4395711500974659E-3</v>
      </c>
    </row>
    <row r="1422" spans="1:23" x14ac:dyDescent="0.35">
      <c r="A1422">
        <v>20</v>
      </c>
      <c r="B1422">
        <v>2</v>
      </c>
      <c r="D1422">
        <v>61004882</v>
      </c>
      <c r="E1422">
        <v>14359503</v>
      </c>
      <c r="F1422">
        <v>121336</v>
      </c>
      <c r="G1422" t="str">
        <f t="shared" si="247"/>
        <v>12:13:36</v>
      </c>
      <c r="H1422">
        <v>20411</v>
      </c>
      <c r="I1422" t="str">
        <f t="shared" si="248"/>
        <v>2-04-11</v>
      </c>
      <c r="J1422">
        <v>9900</v>
      </c>
      <c r="K1422">
        <v>-1</v>
      </c>
      <c r="L1422">
        <f t="shared" si="249"/>
        <v>99</v>
      </c>
      <c r="M1422">
        <f t="shared" si="250"/>
        <v>61.008136666666665</v>
      </c>
      <c r="N1422">
        <f t="shared" si="251"/>
        <v>14.599171666666667</v>
      </c>
      <c r="O1422">
        <f t="shared" si="252"/>
        <v>0.47618621763208108</v>
      </c>
      <c r="P1422">
        <f t="shared" si="253"/>
        <v>881.89687505461416</v>
      </c>
      <c r="Q1422">
        <f t="shared" si="254"/>
        <v>0.88189687505461423</v>
      </c>
      <c r="R1422" s="1">
        <f t="shared" si="255"/>
        <v>3.4722222222216548E-4</v>
      </c>
      <c r="S1422" s="8">
        <v>3.4722222222216548E-4</v>
      </c>
      <c r="T1422" s="8">
        <f t="shared" si="256"/>
        <v>2539863.0001577036</v>
      </c>
      <c r="U1422">
        <f t="shared" si="257"/>
        <v>0.91666666666666663</v>
      </c>
      <c r="W1422" s="7">
        <f>U1422/VLOOKUP(A1422,Vlookup!A:B,2,FALSE)</f>
        <v>9.6491228070175426E-3</v>
      </c>
    </row>
    <row r="1423" spans="1:23" x14ac:dyDescent="0.35">
      <c r="A1423">
        <v>20</v>
      </c>
      <c r="B1423">
        <v>3</v>
      </c>
      <c r="D1423">
        <v>61004398</v>
      </c>
      <c r="E1423">
        <v>14369259</v>
      </c>
      <c r="F1423">
        <v>121406</v>
      </c>
      <c r="G1423" t="str">
        <f t="shared" si="247"/>
        <v>12:14:06</v>
      </c>
      <c r="H1423">
        <v>20411</v>
      </c>
      <c r="I1423" t="str">
        <f t="shared" si="248"/>
        <v>2-04-11</v>
      </c>
      <c r="J1423">
        <v>11050</v>
      </c>
      <c r="K1423">
        <v>-1</v>
      </c>
      <c r="L1423">
        <f t="shared" si="249"/>
        <v>110.5</v>
      </c>
      <c r="M1423">
        <f t="shared" si="250"/>
        <v>61.007330000000003</v>
      </c>
      <c r="N1423">
        <f t="shared" si="251"/>
        <v>14.615431666666666</v>
      </c>
      <c r="O1423">
        <f t="shared" si="252"/>
        <v>0.4873839478191167</v>
      </c>
      <c r="P1423">
        <f t="shared" si="253"/>
        <v>902.63507136100418</v>
      </c>
      <c r="Q1423">
        <f t="shared" si="254"/>
        <v>0.90263507136100418</v>
      </c>
      <c r="R1423" s="1">
        <f t="shared" si="255"/>
        <v>3.472222222222765E-4</v>
      </c>
      <c r="S1423" s="8">
        <v>3.472222222222765E-4</v>
      </c>
      <c r="T1423" s="8">
        <f t="shared" si="256"/>
        <v>2599589.0055192858</v>
      </c>
      <c r="U1423">
        <f t="shared" si="257"/>
        <v>1.0231481481481481</v>
      </c>
      <c r="W1423" s="7">
        <f>U1423/VLOOKUP(A1423,Vlookup!A:B,2,FALSE)</f>
        <v>1.0769980506822612E-2</v>
      </c>
    </row>
    <row r="1424" spans="1:23" x14ac:dyDescent="0.35">
      <c r="A1424">
        <v>20</v>
      </c>
      <c r="B1424">
        <v>4</v>
      </c>
      <c r="D1424">
        <v>61002818</v>
      </c>
      <c r="E1424">
        <v>14378752</v>
      </c>
      <c r="F1424">
        <v>121436</v>
      </c>
      <c r="G1424" t="str">
        <f t="shared" si="247"/>
        <v>12:14:36</v>
      </c>
      <c r="H1424">
        <v>20411</v>
      </c>
      <c r="I1424" t="str">
        <f t="shared" si="248"/>
        <v>2-04-11</v>
      </c>
      <c r="J1424">
        <v>11010</v>
      </c>
      <c r="K1424">
        <v>-1</v>
      </c>
      <c r="L1424">
        <f t="shared" si="249"/>
        <v>110.1</v>
      </c>
      <c r="M1424">
        <f t="shared" si="250"/>
        <v>61.004696666666668</v>
      </c>
      <c r="N1424">
        <f t="shared" si="251"/>
        <v>14.631253333333333</v>
      </c>
      <c r="O1424">
        <f t="shared" si="252"/>
        <v>0.4875278523900699</v>
      </c>
      <c r="P1424">
        <f t="shared" si="253"/>
        <v>902.90158262640944</v>
      </c>
      <c r="Q1424">
        <f t="shared" si="254"/>
        <v>0.9029015826264094</v>
      </c>
      <c r="R1424" s="1">
        <f t="shared" si="255"/>
        <v>3.4722222222216548E-4</v>
      </c>
      <c r="S1424" s="8">
        <v>3.4722222222216548E-4</v>
      </c>
      <c r="T1424" s="8">
        <f t="shared" si="256"/>
        <v>2600356.5579644842</v>
      </c>
      <c r="U1424">
        <f t="shared" si="257"/>
        <v>1.0194444444444444</v>
      </c>
      <c r="W1424" s="7">
        <f>U1424/VLOOKUP(A1424,Vlookup!A:B,2,FALSE)</f>
        <v>1.0730994152046782E-2</v>
      </c>
    </row>
    <row r="1425" spans="1:23" x14ac:dyDescent="0.35">
      <c r="A1425">
        <v>20</v>
      </c>
      <c r="B1425">
        <v>5</v>
      </c>
      <c r="D1425">
        <v>60599713</v>
      </c>
      <c r="E1425">
        <v>14386482</v>
      </c>
      <c r="F1425">
        <v>121506</v>
      </c>
      <c r="G1425" t="str">
        <f t="shared" si="247"/>
        <v>12:15:06</v>
      </c>
      <c r="H1425">
        <v>20411</v>
      </c>
      <c r="I1425" t="str">
        <f t="shared" si="248"/>
        <v>2-04-11</v>
      </c>
      <c r="J1425">
        <v>10840</v>
      </c>
      <c r="K1425">
        <v>-1</v>
      </c>
      <c r="L1425">
        <f t="shared" si="249"/>
        <v>108.4</v>
      </c>
      <c r="M1425">
        <f t="shared" si="250"/>
        <v>60.999521666666666</v>
      </c>
      <c r="N1425">
        <f t="shared" si="251"/>
        <v>14.644136666666666</v>
      </c>
      <c r="O1425">
        <f t="shared" si="252"/>
        <v>0.47480293110391436</v>
      </c>
      <c r="P1425">
        <f t="shared" si="253"/>
        <v>879.33502840444942</v>
      </c>
      <c r="Q1425">
        <f t="shared" si="254"/>
        <v>0.87933502840444944</v>
      </c>
      <c r="R1425" s="1">
        <f t="shared" si="255"/>
        <v>3.472222222222765E-4</v>
      </c>
      <c r="S1425" s="8">
        <v>3.472222222222765E-4</v>
      </c>
      <c r="T1425" s="8">
        <f t="shared" si="256"/>
        <v>2532484.8818044183</v>
      </c>
      <c r="U1425">
        <f t="shared" si="257"/>
        <v>1.0037037037037038</v>
      </c>
      <c r="W1425" s="7">
        <f>U1425/VLOOKUP(A1425,Vlookup!A:B,2,FALSE)</f>
        <v>1.0565302144249514E-2</v>
      </c>
    </row>
    <row r="1426" spans="1:23" x14ac:dyDescent="0.35">
      <c r="A1426">
        <v>20</v>
      </c>
      <c r="B1426">
        <v>6</v>
      </c>
      <c r="D1426">
        <v>60596478</v>
      </c>
      <c r="E1426">
        <v>14393626</v>
      </c>
      <c r="F1426">
        <v>121536</v>
      </c>
      <c r="G1426" t="str">
        <f t="shared" si="247"/>
        <v>12:15:36</v>
      </c>
      <c r="H1426">
        <v>20411</v>
      </c>
      <c r="I1426" t="str">
        <f t="shared" si="248"/>
        <v>2-04-11</v>
      </c>
      <c r="J1426">
        <v>10480</v>
      </c>
      <c r="K1426">
        <v>-1</v>
      </c>
      <c r="L1426">
        <f t="shared" si="249"/>
        <v>104.8</v>
      </c>
      <c r="M1426">
        <f t="shared" si="250"/>
        <v>60.994129999999998</v>
      </c>
      <c r="N1426">
        <f t="shared" si="251"/>
        <v>14.656043333333333</v>
      </c>
      <c r="O1426">
        <f t="shared" si="252"/>
        <v>0.48075669431912366</v>
      </c>
      <c r="P1426">
        <f t="shared" si="253"/>
        <v>890.36139787901698</v>
      </c>
      <c r="Q1426">
        <f t="shared" si="254"/>
        <v>0.89036139787901702</v>
      </c>
      <c r="R1426" s="1">
        <f t="shared" si="255"/>
        <v>3.4722222222216548E-4</v>
      </c>
      <c r="S1426" s="8">
        <v>3.4722222222216548E-4</v>
      </c>
      <c r="T1426" s="8">
        <f t="shared" si="256"/>
        <v>2564240.8258919879</v>
      </c>
      <c r="U1426">
        <f t="shared" si="257"/>
        <v>0.97037037037037033</v>
      </c>
      <c r="W1426" s="7">
        <f>U1426/VLOOKUP(A1426,Vlookup!A:B,2,FALSE)</f>
        <v>1.0214424951267056E-2</v>
      </c>
    </row>
    <row r="1427" spans="1:23" x14ac:dyDescent="0.35">
      <c r="A1427">
        <v>20</v>
      </c>
      <c r="B1427">
        <v>7</v>
      </c>
      <c r="D1427">
        <v>60594276</v>
      </c>
      <c r="E1427">
        <v>14402419</v>
      </c>
      <c r="F1427">
        <v>121606</v>
      </c>
      <c r="G1427" t="str">
        <f t="shared" si="247"/>
        <v>12:16:06</v>
      </c>
      <c r="H1427">
        <v>20411</v>
      </c>
      <c r="I1427" t="str">
        <f t="shared" si="248"/>
        <v>2-04-11</v>
      </c>
      <c r="J1427">
        <v>10680</v>
      </c>
      <c r="K1427">
        <v>-1</v>
      </c>
      <c r="L1427">
        <f t="shared" si="249"/>
        <v>106.8</v>
      </c>
      <c r="M1427">
        <f t="shared" si="250"/>
        <v>60.990459999999999</v>
      </c>
      <c r="N1427">
        <f t="shared" si="251"/>
        <v>14.670698333333334</v>
      </c>
      <c r="O1427">
        <f t="shared" si="252"/>
        <v>0.48044337031100498</v>
      </c>
      <c r="P1427">
        <f t="shared" si="253"/>
        <v>889.78112181598124</v>
      </c>
      <c r="Q1427">
        <f t="shared" si="254"/>
        <v>0.88978112181598124</v>
      </c>
      <c r="R1427" s="1">
        <f t="shared" si="255"/>
        <v>3.472222222222765E-4</v>
      </c>
      <c r="S1427" s="8">
        <v>3.472222222222765E-4</v>
      </c>
      <c r="T1427" s="8">
        <f t="shared" si="256"/>
        <v>2562569.6308296253</v>
      </c>
      <c r="U1427">
        <f t="shared" si="257"/>
        <v>0.98888888888888893</v>
      </c>
      <c r="W1427" s="7">
        <f>U1427/VLOOKUP(A1427,Vlookup!A:B,2,FALSE)</f>
        <v>1.04093567251462E-2</v>
      </c>
    </row>
    <row r="1428" spans="1:23" x14ac:dyDescent="0.35">
      <c r="A1428">
        <v>20</v>
      </c>
      <c r="B1428">
        <v>8</v>
      </c>
      <c r="D1428">
        <v>60591773</v>
      </c>
      <c r="E1428">
        <v>14410854</v>
      </c>
      <c r="F1428">
        <v>121636</v>
      </c>
      <c r="G1428" t="str">
        <f t="shared" si="247"/>
        <v>12:16:36</v>
      </c>
      <c r="H1428">
        <v>20411</v>
      </c>
      <c r="I1428" t="str">
        <f t="shared" si="248"/>
        <v>2-04-11</v>
      </c>
      <c r="J1428">
        <v>10810</v>
      </c>
      <c r="K1428">
        <v>-1</v>
      </c>
      <c r="L1428">
        <f t="shared" si="249"/>
        <v>108.1</v>
      </c>
      <c r="M1428">
        <f t="shared" si="250"/>
        <v>60.986288333333334</v>
      </c>
      <c r="N1428">
        <f t="shared" si="251"/>
        <v>14.684756666666667</v>
      </c>
      <c r="O1428">
        <f t="shared" si="252"/>
        <v>0.48176022872150948</v>
      </c>
      <c r="P1428">
        <f t="shared" si="253"/>
        <v>892.2199435922355</v>
      </c>
      <c r="Q1428">
        <f t="shared" si="254"/>
        <v>0.89221994359223555</v>
      </c>
      <c r="R1428" s="1">
        <f t="shared" si="255"/>
        <v>3.4722222222216548E-4</v>
      </c>
      <c r="S1428" s="8">
        <v>3.4722222222216548E-4</v>
      </c>
      <c r="T1428" s="8">
        <f t="shared" si="256"/>
        <v>2569593.4375460581</v>
      </c>
      <c r="U1428">
        <f t="shared" si="257"/>
        <v>1.000925925925926</v>
      </c>
      <c r="W1428" s="7">
        <f>U1428/VLOOKUP(A1428,Vlookup!A:B,2,FALSE)</f>
        <v>1.0536062378167642E-2</v>
      </c>
    </row>
    <row r="1429" spans="1:23" x14ac:dyDescent="0.35">
      <c r="A1429">
        <v>20</v>
      </c>
      <c r="B1429">
        <v>9</v>
      </c>
      <c r="D1429">
        <v>60587473</v>
      </c>
      <c r="E1429">
        <v>14415293</v>
      </c>
      <c r="F1429">
        <v>121706</v>
      </c>
      <c r="G1429" t="str">
        <f t="shared" si="247"/>
        <v>12:17:06</v>
      </c>
      <c r="H1429">
        <v>20411</v>
      </c>
      <c r="I1429" t="str">
        <f t="shared" si="248"/>
        <v>2-04-11</v>
      </c>
      <c r="J1429">
        <v>10660</v>
      </c>
      <c r="K1429">
        <v>-1</v>
      </c>
      <c r="L1429">
        <f t="shared" si="249"/>
        <v>106.6</v>
      </c>
      <c r="M1429">
        <f t="shared" si="250"/>
        <v>60.979121666666664</v>
      </c>
      <c r="N1429">
        <f t="shared" si="251"/>
        <v>14.692155</v>
      </c>
      <c r="O1429">
        <f t="shared" si="252"/>
        <v>0.47950139545716614</v>
      </c>
      <c r="P1429">
        <f t="shared" si="253"/>
        <v>888.03658438667173</v>
      </c>
      <c r="Q1429">
        <f t="shared" si="254"/>
        <v>0.88803658438667177</v>
      </c>
      <c r="R1429" s="1">
        <f t="shared" si="255"/>
        <v>3.472222222222765E-4</v>
      </c>
      <c r="S1429" s="8">
        <v>3.472222222222765E-4</v>
      </c>
      <c r="T1429" s="8">
        <f t="shared" si="256"/>
        <v>2557545.3630332146</v>
      </c>
      <c r="U1429">
        <f t="shared" si="257"/>
        <v>0.98703703703703705</v>
      </c>
      <c r="W1429" s="7">
        <f>U1429/VLOOKUP(A1429,Vlookup!A:B,2,FALSE)</f>
        <v>1.0389863547758284E-2</v>
      </c>
    </row>
    <row r="1430" spans="1:23" x14ac:dyDescent="0.35">
      <c r="A1430">
        <v>20</v>
      </c>
      <c r="B1430">
        <v>10</v>
      </c>
      <c r="D1430">
        <v>60583112</v>
      </c>
      <c r="E1430">
        <v>14419359</v>
      </c>
      <c r="F1430">
        <v>121736</v>
      </c>
      <c r="G1430" t="str">
        <f t="shared" si="247"/>
        <v>12:17:36</v>
      </c>
      <c r="H1430">
        <v>20411</v>
      </c>
      <c r="I1430" t="str">
        <f t="shared" si="248"/>
        <v>2-04-11</v>
      </c>
      <c r="J1430">
        <v>10340</v>
      </c>
      <c r="K1430">
        <v>-1</v>
      </c>
      <c r="L1430">
        <f t="shared" si="249"/>
        <v>103.4</v>
      </c>
      <c r="M1430">
        <f t="shared" si="250"/>
        <v>60.971853333333335</v>
      </c>
      <c r="N1430">
        <f t="shared" si="251"/>
        <v>14.698931666666667</v>
      </c>
      <c r="O1430">
        <f t="shared" si="252"/>
        <v>0.40447176225538417</v>
      </c>
      <c r="P1430">
        <f t="shared" si="253"/>
        <v>749.08170369697143</v>
      </c>
      <c r="Q1430">
        <f t="shared" si="254"/>
        <v>0.74908170369697147</v>
      </c>
      <c r="R1430" s="1">
        <f t="shared" si="255"/>
        <v>3.4722222222216548E-4</v>
      </c>
      <c r="S1430" s="8">
        <v>3.4722222222216548E-4</v>
      </c>
      <c r="T1430" s="8">
        <f t="shared" si="256"/>
        <v>2157355.3066476304</v>
      </c>
      <c r="U1430">
        <f t="shared" si="257"/>
        <v>0.95740740740740737</v>
      </c>
      <c r="W1430" s="7">
        <f>U1430/VLOOKUP(A1430,Vlookup!A:B,2,FALSE)</f>
        <v>1.0077972709551656E-2</v>
      </c>
    </row>
    <row r="1431" spans="1:23" x14ac:dyDescent="0.35">
      <c r="A1431">
        <v>20</v>
      </c>
      <c r="B1431">
        <v>11</v>
      </c>
      <c r="D1431">
        <v>60579601</v>
      </c>
      <c r="E1431">
        <v>14423467</v>
      </c>
      <c r="F1431">
        <v>121806</v>
      </c>
      <c r="G1431" t="str">
        <f t="shared" si="247"/>
        <v>12:18:06</v>
      </c>
      <c r="H1431">
        <v>20411</v>
      </c>
      <c r="I1431" t="str">
        <f t="shared" si="248"/>
        <v>2-04-11</v>
      </c>
      <c r="J1431">
        <v>7130</v>
      </c>
      <c r="K1431">
        <v>-1</v>
      </c>
      <c r="L1431">
        <f t="shared" si="249"/>
        <v>71.3</v>
      </c>
      <c r="M1431">
        <f t="shared" si="250"/>
        <v>60.966001666666664</v>
      </c>
      <c r="N1431">
        <f t="shared" si="251"/>
        <v>14.705778333333333</v>
      </c>
      <c r="O1431">
        <f t="shared" si="252"/>
        <v>0.35384162778886558</v>
      </c>
      <c r="P1431">
        <f t="shared" si="253"/>
        <v>655.31469466497902</v>
      </c>
      <c r="Q1431">
        <f t="shared" si="254"/>
        <v>0.65531469466497905</v>
      </c>
      <c r="R1431" s="1">
        <f t="shared" si="255"/>
        <v>3.472222222222765E-4</v>
      </c>
      <c r="S1431" s="8">
        <v>3.472222222222765E-4</v>
      </c>
      <c r="T1431" s="8">
        <f t="shared" si="256"/>
        <v>1887306.3206348445</v>
      </c>
      <c r="U1431">
        <f t="shared" si="257"/>
        <v>0.66018518518518521</v>
      </c>
      <c r="W1431" s="7">
        <f>U1431/VLOOKUP(A1431,Vlookup!A:B,2,FALSE)</f>
        <v>6.949317738791423E-3</v>
      </c>
    </row>
    <row r="1432" spans="1:23" x14ac:dyDescent="0.35">
      <c r="A1432">
        <v>20</v>
      </c>
      <c r="B1432">
        <v>12</v>
      </c>
      <c r="D1432">
        <v>60576872</v>
      </c>
      <c r="E1432">
        <v>14428087</v>
      </c>
      <c r="F1432">
        <v>121836</v>
      </c>
      <c r="G1432" t="str">
        <f t="shared" si="247"/>
        <v>12:18:36</v>
      </c>
      <c r="H1432">
        <v>20411</v>
      </c>
      <c r="I1432" t="str">
        <f t="shared" si="248"/>
        <v>2-04-11</v>
      </c>
      <c r="J1432">
        <v>10190</v>
      </c>
      <c r="K1432">
        <v>-1</v>
      </c>
      <c r="L1432">
        <f t="shared" si="249"/>
        <v>101.9</v>
      </c>
      <c r="M1432">
        <f t="shared" si="250"/>
        <v>60.961453333333331</v>
      </c>
      <c r="N1432">
        <f t="shared" si="251"/>
        <v>14.713478333333333</v>
      </c>
      <c r="O1432">
        <f t="shared" si="252"/>
        <v>0.472984429149029</v>
      </c>
      <c r="P1432">
        <f t="shared" si="253"/>
        <v>875.96716278400174</v>
      </c>
      <c r="Q1432">
        <f t="shared" si="254"/>
        <v>0.87596716278400177</v>
      </c>
      <c r="R1432" s="1">
        <f t="shared" si="255"/>
        <v>3.4722222222216548E-4</v>
      </c>
      <c r="S1432" s="8">
        <v>3.4722222222216548E-4</v>
      </c>
      <c r="T1432" s="8">
        <f t="shared" si="256"/>
        <v>2522785.4288183372</v>
      </c>
      <c r="U1432">
        <f t="shared" si="257"/>
        <v>0.94351851851851853</v>
      </c>
      <c r="W1432" s="7">
        <f>U1432/VLOOKUP(A1432,Vlookup!A:B,2,FALSE)</f>
        <v>9.9317738791423003E-3</v>
      </c>
    </row>
    <row r="1433" spans="1:23" x14ac:dyDescent="0.35">
      <c r="A1433">
        <v>20</v>
      </c>
      <c r="B1433">
        <v>13</v>
      </c>
      <c r="D1433">
        <v>60573913</v>
      </c>
      <c r="E1433">
        <v>14435666</v>
      </c>
      <c r="F1433">
        <v>121906</v>
      </c>
      <c r="G1433" t="str">
        <f t="shared" si="247"/>
        <v>12:19:06</v>
      </c>
      <c r="H1433">
        <v>20411</v>
      </c>
      <c r="I1433" t="str">
        <f t="shared" si="248"/>
        <v>2-04-11</v>
      </c>
      <c r="J1433">
        <v>10510</v>
      </c>
      <c r="K1433">
        <v>-1</v>
      </c>
      <c r="L1433">
        <f t="shared" si="249"/>
        <v>105.1</v>
      </c>
      <c r="M1433">
        <f t="shared" si="250"/>
        <v>60.956521666666667</v>
      </c>
      <c r="N1433">
        <f t="shared" si="251"/>
        <v>14.72611</v>
      </c>
      <c r="O1433">
        <f t="shared" si="252"/>
        <v>0.46777562330098316</v>
      </c>
      <c r="P1433">
        <f t="shared" si="253"/>
        <v>866.32045435342081</v>
      </c>
      <c r="Q1433">
        <f t="shared" si="254"/>
        <v>0.86632045435342087</v>
      </c>
      <c r="R1433" s="1">
        <f t="shared" si="255"/>
        <v>3.472222222222765E-4</v>
      </c>
      <c r="S1433" s="8">
        <v>3.472222222222765E-4</v>
      </c>
      <c r="T1433" s="8">
        <f t="shared" si="256"/>
        <v>2495002.9085374619</v>
      </c>
      <c r="U1433">
        <f t="shared" si="257"/>
        <v>0.9731481481481481</v>
      </c>
      <c r="W1433" s="7">
        <f>U1433/VLOOKUP(A1433,Vlookup!A:B,2,FALSE)</f>
        <v>1.0243664717348928E-2</v>
      </c>
    </row>
    <row r="1434" spans="1:23" x14ac:dyDescent="0.35">
      <c r="A1434">
        <v>20</v>
      </c>
      <c r="B1434">
        <v>14</v>
      </c>
      <c r="D1434">
        <v>60570332</v>
      </c>
      <c r="E1434">
        <v>14441838</v>
      </c>
      <c r="F1434">
        <v>121936</v>
      </c>
      <c r="G1434" t="str">
        <f t="shared" si="247"/>
        <v>12:19:36</v>
      </c>
      <c r="H1434">
        <v>20411</v>
      </c>
      <c r="I1434" t="str">
        <f t="shared" si="248"/>
        <v>2-04-11</v>
      </c>
      <c r="J1434">
        <v>10460</v>
      </c>
      <c r="K1434">
        <v>-1</v>
      </c>
      <c r="L1434">
        <f t="shared" si="249"/>
        <v>104.6</v>
      </c>
      <c r="M1434">
        <f t="shared" si="250"/>
        <v>60.950553333333332</v>
      </c>
      <c r="N1434">
        <f t="shared" si="251"/>
        <v>14.736396666666666</v>
      </c>
      <c r="O1434">
        <f t="shared" si="252"/>
        <v>0.48816907711549917</v>
      </c>
      <c r="P1434">
        <f t="shared" si="253"/>
        <v>904.08913081790445</v>
      </c>
      <c r="Q1434">
        <f t="shared" si="254"/>
        <v>0.90408913081790443</v>
      </c>
      <c r="R1434" s="1">
        <f t="shared" si="255"/>
        <v>3.472222222222765E-4</v>
      </c>
      <c r="S1434" s="8">
        <v>3.472222222222765E-4</v>
      </c>
      <c r="T1434" s="8">
        <f t="shared" si="256"/>
        <v>2603776.6967551578</v>
      </c>
      <c r="U1434">
        <f t="shared" si="257"/>
        <v>0.96851851851851856</v>
      </c>
      <c r="W1434" s="7">
        <f>U1434/VLOOKUP(A1434,Vlookup!A:B,2,FALSE)</f>
        <v>1.0194931773879142E-2</v>
      </c>
    </row>
    <row r="1435" spans="1:23" x14ac:dyDescent="0.35">
      <c r="A1435">
        <v>20</v>
      </c>
      <c r="B1435">
        <v>15</v>
      </c>
      <c r="D1435">
        <v>60566247</v>
      </c>
      <c r="E1435">
        <v>14447309</v>
      </c>
      <c r="F1435">
        <v>122006</v>
      </c>
      <c r="G1435" t="str">
        <f t="shared" si="247"/>
        <v>12:20:06</v>
      </c>
      <c r="H1435">
        <v>20411</v>
      </c>
      <c r="I1435" t="str">
        <f t="shared" si="248"/>
        <v>2-04-11</v>
      </c>
      <c r="J1435">
        <v>10980</v>
      </c>
      <c r="K1435">
        <v>-1</v>
      </c>
      <c r="L1435">
        <f t="shared" si="249"/>
        <v>109.8</v>
      </c>
      <c r="M1435">
        <f t="shared" si="250"/>
        <v>60.943745</v>
      </c>
      <c r="N1435">
        <f t="shared" si="251"/>
        <v>14.745514999999999</v>
      </c>
      <c r="O1435">
        <f t="shared" si="252"/>
        <v>0.48243619655943659</v>
      </c>
      <c r="P1435">
        <f t="shared" si="253"/>
        <v>893.47183602807661</v>
      </c>
      <c r="Q1435">
        <f t="shared" si="254"/>
        <v>0.89347183602807667</v>
      </c>
      <c r="R1435" s="1">
        <f t="shared" si="255"/>
        <v>3.4722222222216548E-4</v>
      </c>
      <c r="S1435" s="8">
        <v>3.4722222222216548E-4</v>
      </c>
      <c r="T1435" s="8">
        <f t="shared" si="256"/>
        <v>2573198.8877612813</v>
      </c>
      <c r="U1435">
        <f t="shared" si="257"/>
        <v>1.0166666666666666</v>
      </c>
      <c r="W1435" s="7">
        <f>U1435/VLOOKUP(A1435,Vlookup!A:B,2,FALSE)</f>
        <v>1.0701754385964912E-2</v>
      </c>
    </row>
    <row r="1436" spans="1:23" x14ac:dyDescent="0.35">
      <c r="A1436">
        <v>20</v>
      </c>
      <c r="B1436">
        <v>16</v>
      </c>
      <c r="D1436">
        <v>60562437</v>
      </c>
      <c r="E1436">
        <v>14453373</v>
      </c>
      <c r="F1436">
        <v>122036</v>
      </c>
      <c r="G1436" t="str">
        <f t="shared" si="247"/>
        <v>12:20:36</v>
      </c>
      <c r="H1436">
        <v>20411</v>
      </c>
      <c r="I1436" t="str">
        <f t="shared" si="248"/>
        <v>2-04-11</v>
      </c>
      <c r="J1436">
        <v>10820</v>
      </c>
      <c r="K1436">
        <v>-1</v>
      </c>
      <c r="L1436">
        <f t="shared" si="249"/>
        <v>108.2</v>
      </c>
      <c r="M1436">
        <f t="shared" si="250"/>
        <v>60.937395000000002</v>
      </c>
      <c r="N1436">
        <f t="shared" si="251"/>
        <v>14.755621666666666</v>
      </c>
      <c r="O1436">
        <f t="shared" si="252"/>
        <v>0.50229955067986953</v>
      </c>
      <c r="P1436">
        <f t="shared" si="253"/>
        <v>930.25876785911839</v>
      </c>
      <c r="Q1436">
        <f t="shared" si="254"/>
        <v>0.93025876785911843</v>
      </c>
      <c r="R1436" s="1">
        <f t="shared" si="255"/>
        <v>3.4722222222216548E-4</v>
      </c>
      <c r="S1436" s="8">
        <v>3.4722222222216548E-4</v>
      </c>
      <c r="T1436" s="8">
        <f t="shared" si="256"/>
        <v>2679145.2514346987</v>
      </c>
      <c r="U1436">
        <f t="shared" si="257"/>
        <v>1.001851851851852</v>
      </c>
      <c r="W1436" s="7">
        <f>U1436/VLOOKUP(A1436,Vlookup!A:B,2,FALSE)</f>
        <v>1.05458089668616E-2</v>
      </c>
    </row>
    <row r="1437" spans="1:23" x14ac:dyDescent="0.35">
      <c r="A1437">
        <v>20</v>
      </c>
      <c r="B1437">
        <v>17</v>
      </c>
      <c r="D1437">
        <v>60560478</v>
      </c>
      <c r="E1437">
        <v>14462874</v>
      </c>
      <c r="F1437">
        <v>122106</v>
      </c>
      <c r="G1437" t="str">
        <f t="shared" si="247"/>
        <v>12:21:06</v>
      </c>
      <c r="H1437">
        <v>20411</v>
      </c>
      <c r="I1437" t="str">
        <f t="shared" si="248"/>
        <v>2-04-11</v>
      </c>
      <c r="J1437">
        <v>11120</v>
      </c>
      <c r="K1437">
        <v>-1</v>
      </c>
      <c r="L1437">
        <f t="shared" si="249"/>
        <v>111.2</v>
      </c>
      <c r="M1437">
        <f t="shared" si="250"/>
        <v>60.934130000000003</v>
      </c>
      <c r="N1437">
        <f t="shared" si="251"/>
        <v>14.771456666666667</v>
      </c>
      <c r="O1437">
        <f t="shared" si="252"/>
        <v>0.49649988472879264</v>
      </c>
      <c r="P1437">
        <f t="shared" si="253"/>
        <v>919.51778651772395</v>
      </c>
      <c r="Q1437">
        <f t="shared" si="254"/>
        <v>0.91951778651772398</v>
      </c>
      <c r="R1437" s="1">
        <f t="shared" si="255"/>
        <v>3.472222222222765E-4</v>
      </c>
      <c r="S1437" s="8">
        <v>3.472222222222765E-4</v>
      </c>
      <c r="T1437" s="8">
        <f t="shared" si="256"/>
        <v>2648211.225170631</v>
      </c>
      <c r="U1437">
        <f t="shared" si="257"/>
        <v>1.0296296296296297</v>
      </c>
      <c r="W1437" s="7">
        <f>U1437/VLOOKUP(A1437,Vlookup!A:B,2,FALSE)</f>
        <v>1.0838206627680312E-2</v>
      </c>
    </row>
    <row r="1438" spans="1:23" x14ac:dyDescent="0.35">
      <c r="A1438">
        <v>20</v>
      </c>
      <c r="B1438">
        <v>18</v>
      </c>
      <c r="D1438">
        <v>60558671</v>
      </c>
      <c r="E1438">
        <v>14472373</v>
      </c>
      <c r="F1438">
        <v>122136</v>
      </c>
      <c r="G1438" t="str">
        <f t="shared" si="247"/>
        <v>12:21:36</v>
      </c>
      <c r="H1438">
        <v>20411</v>
      </c>
      <c r="I1438" t="str">
        <f t="shared" si="248"/>
        <v>2-04-11</v>
      </c>
      <c r="J1438">
        <v>10950</v>
      </c>
      <c r="K1438">
        <v>-1</v>
      </c>
      <c r="L1438">
        <f t="shared" si="249"/>
        <v>109.5</v>
      </c>
      <c r="M1438">
        <f t="shared" si="250"/>
        <v>60.93111833333333</v>
      </c>
      <c r="N1438">
        <f t="shared" si="251"/>
        <v>14.787288333333333</v>
      </c>
      <c r="O1438">
        <f t="shared" si="252"/>
        <v>0.4840522431125357</v>
      </c>
      <c r="P1438">
        <f t="shared" si="253"/>
        <v>896.4647542444161</v>
      </c>
      <c r="Q1438">
        <f t="shared" si="254"/>
        <v>0.89646475424441607</v>
      </c>
      <c r="R1438" s="1">
        <f t="shared" si="255"/>
        <v>3.472222222222765E-4</v>
      </c>
      <c r="S1438" s="8">
        <v>3.472222222222765E-4</v>
      </c>
      <c r="T1438" s="8">
        <f t="shared" si="256"/>
        <v>2581818.4922235147</v>
      </c>
      <c r="U1438">
        <f t="shared" si="257"/>
        <v>1.0138888888888888</v>
      </c>
      <c r="W1438" s="7">
        <f>U1438/VLOOKUP(A1438,Vlookup!A:B,2,FALSE)</f>
        <v>1.067251461988304E-2</v>
      </c>
    </row>
    <row r="1439" spans="1:23" x14ac:dyDescent="0.35">
      <c r="A1439">
        <v>20</v>
      </c>
      <c r="B1439">
        <v>19</v>
      </c>
      <c r="D1439">
        <v>60556623</v>
      </c>
      <c r="E1439">
        <v>14481380</v>
      </c>
      <c r="F1439">
        <v>122206</v>
      </c>
      <c r="G1439" t="str">
        <f t="shared" si="247"/>
        <v>12:22:06</v>
      </c>
      <c r="H1439">
        <v>20411</v>
      </c>
      <c r="I1439" t="str">
        <f t="shared" si="248"/>
        <v>2-04-11</v>
      </c>
      <c r="J1439">
        <v>10800</v>
      </c>
      <c r="K1439">
        <v>-1</v>
      </c>
      <c r="L1439">
        <f t="shared" si="249"/>
        <v>108</v>
      </c>
      <c r="M1439">
        <f t="shared" si="250"/>
        <v>60.927705000000003</v>
      </c>
      <c r="N1439">
        <f t="shared" si="251"/>
        <v>14.802300000000001</v>
      </c>
      <c r="O1439">
        <f t="shared" si="252"/>
        <v>0.45908840861053507</v>
      </c>
      <c r="P1439">
        <f t="shared" si="253"/>
        <v>850.23173274671092</v>
      </c>
      <c r="Q1439">
        <f t="shared" si="254"/>
        <v>0.85023173274671093</v>
      </c>
      <c r="R1439" s="1">
        <f t="shared" si="255"/>
        <v>3.4722222222216548E-4</v>
      </c>
      <c r="S1439" s="8">
        <v>3.4722222222216548E-4</v>
      </c>
      <c r="T1439" s="8">
        <f t="shared" si="256"/>
        <v>2448667.3903109278</v>
      </c>
      <c r="U1439">
        <f t="shared" si="257"/>
        <v>1</v>
      </c>
      <c r="W1439" s="7">
        <f>U1439/VLOOKUP(A1439,Vlookup!A:B,2,FALSE)</f>
        <v>1.0526315789473684E-2</v>
      </c>
    </row>
    <row r="1440" spans="1:23" x14ac:dyDescent="0.35">
      <c r="A1440">
        <v>20</v>
      </c>
      <c r="B1440">
        <v>20</v>
      </c>
      <c r="D1440">
        <v>60554604</v>
      </c>
      <c r="E1440">
        <v>14489846</v>
      </c>
      <c r="F1440">
        <v>122236</v>
      </c>
      <c r="G1440" t="str">
        <f t="shared" si="247"/>
        <v>12:22:36</v>
      </c>
      <c r="H1440">
        <v>20411</v>
      </c>
      <c r="I1440" t="str">
        <f t="shared" si="248"/>
        <v>2-04-11</v>
      </c>
      <c r="J1440">
        <v>9100</v>
      </c>
      <c r="K1440">
        <v>-1</v>
      </c>
      <c r="L1440">
        <f t="shared" si="249"/>
        <v>91</v>
      </c>
      <c r="M1440">
        <f t="shared" si="250"/>
        <v>60.924340000000001</v>
      </c>
      <c r="N1440">
        <f t="shared" si="251"/>
        <v>14.816409999999999</v>
      </c>
      <c r="O1440">
        <f t="shared" si="252"/>
        <v>0.32977013695954777</v>
      </c>
      <c r="P1440">
        <f t="shared" si="253"/>
        <v>610.73429364908247</v>
      </c>
      <c r="Q1440">
        <f t="shared" si="254"/>
        <v>0.61073429364908249</v>
      </c>
      <c r="R1440" s="1">
        <f t="shared" si="255"/>
        <v>3.4722222222216548E-4</v>
      </c>
      <c r="S1440" s="8">
        <v>3.4722222222216548E-4</v>
      </c>
      <c r="T1440" s="8">
        <f t="shared" si="256"/>
        <v>1758914.7657096449</v>
      </c>
      <c r="U1440">
        <f t="shared" si="257"/>
        <v>0.84259259259259267</v>
      </c>
      <c r="W1440" s="7">
        <f>U1440/VLOOKUP(A1440,Vlookup!A:B,2,FALSE)</f>
        <v>8.8693957115009749E-3</v>
      </c>
    </row>
    <row r="1441" spans="1:23" x14ac:dyDescent="0.35">
      <c r="A1441">
        <v>20</v>
      </c>
      <c r="B1441">
        <v>21</v>
      </c>
      <c r="D1441">
        <v>60553175</v>
      </c>
      <c r="E1441">
        <v>14495948</v>
      </c>
      <c r="F1441">
        <v>122306</v>
      </c>
      <c r="G1441" t="str">
        <f t="shared" si="247"/>
        <v>12:23:06</v>
      </c>
      <c r="H1441">
        <v>20411</v>
      </c>
      <c r="I1441" t="str">
        <f t="shared" si="248"/>
        <v>2-04-11</v>
      </c>
      <c r="J1441">
        <v>6200</v>
      </c>
      <c r="K1441">
        <v>-1</v>
      </c>
      <c r="L1441">
        <f t="shared" si="249"/>
        <v>62</v>
      </c>
      <c r="M1441">
        <f t="shared" si="250"/>
        <v>60.921958333333336</v>
      </c>
      <c r="N1441">
        <f t="shared" si="251"/>
        <v>14.82658</v>
      </c>
      <c r="O1441">
        <f t="shared" si="252"/>
        <v>0.31626218941266027</v>
      </c>
      <c r="P1441">
        <f t="shared" si="253"/>
        <v>585.71757479224686</v>
      </c>
      <c r="Q1441">
        <f t="shared" si="254"/>
        <v>0.58571757479224684</v>
      </c>
      <c r="R1441" s="1">
        <f t="shared" si="255"/>
        <v>3.472222222222765E-4</v>
      </c>
      <c r="S1441" s="8">
        <v>3.472222222222765E-4</v>
      </c>
      <c r="T1441" s="8">
        <f t="shared" si="256"/>
        <v>1686866.6154014072</v>
      </c>
      <c r="U1441">
        <f t="shared" si="257"/>
        <v>0.57407407407407407</v>
      </c>
      <c r="W1441" s="7">
        <f>U1441/VLOOKUP(A1441,Vlookup!A:B,2,FALSE)</f>
        <v>6.0428849902534115E-3</v>
      </c>
    </row>
    <row r="1442" spans="1:23" x14ac:dyDescent="0.35">
      <c r="A1442">
        <v>20</v>
      </c>
      <c r="B1442">
        <v>22</v>
      </c>
      <c r="D1442">
        <v>60552977</v>
      </c>
      <c r="E1442">
        <v>14502431</v>
      </c>
      <c r="F1442">
        <v>122336</v>
      </c>
      <c r="G1442" t="str">
        <f t="shared" si="247"/>
        <v>12:23:36</v>
      </c>
      <c r="H1442">
        <v>20411</v>
      </c>
      <c r="I1442" t="str">
        <f t="shared" si="248"/>
        <v>2-04-11</v>
      </c>
      <c r="J1442">
        <v>7990</v>
      </c>
      <c r="K1442">
        <v>-1</v>
      </c>
      <c r="L1442">
        <f t="shared" si="249"/>
        <v>79.900000000000006</v>
      </c>
      <c r="M1442">
        <f t="shared" si="250"/>
        <v>60.921628333333331</v>
      </c>
      <c r="N1442">
        <f t="shared" si="251"/>
        <v>14.837384999999999</v>
      </c>
      <c r="O1442">
        <f t="shared" si="252"/>
        <v>0.37791749859887902</v>
      </c>
      <c r="P1442">
        <f t="shared" si="253"/>
        <v>699.90320740512391</v>
      </c>
      <c r="Q1442">
        <f t="shared" si="254"/>
        <v>0.69990320740512391</v>
      </c>
      <c r="R1442" s="1">
        <f t="shared" si="255"/>
        <v>3.472222222222765E-4</v>
      </c>
      <c r="S1442" s="8">
        <v>3.472222222222765E-4</v>
      </c>
      <c r="T1442" s="8">
        <f t="shared" si="256"/>
        <v>2015721.2373264418</v>
      </c>
      <c r="U1442">
        <f t="shared" si="257"/>
        <v>0.73981481481481481</v>
      </c>
      <c r="W1442" s="7">
        <f>U1442/VLOOKUP(A1442,Vlookup!A:B,2,FALSE)</f>
        <v>7.7875243664717346E-3</v>
      </c>
    </row>
    <row r="1443" spans="1:23" x14ac:dyDescent="0.35">
      <c r="A1443">
        <v>20</v>
      </c>
      <c r="B1443">
        <v>23</v>
      </c>
      <c r="D1443">
        <v>60552640</v>
      </c>
      <c r="E1443">
        <v>14510162</v>
      </c>
      <c r="F1443">
        <v>122406</v>
      </c>
      <c r="G1443" t="str">
        <f t="shared" si="247"/>
        <v>12:24:06</v>
      </c>
      <c r="H1443">
        <v>20411</v>
      </c>
      <c r="I1443" t="str">
        <f t="shared" si="248"/>
        <v>2-04-11</v>
      </c>
      <c r="J1443">
        <v>8930</v>
      </c>
      <c r="K1443">
        <v>-1</v>
      </c>
      <c r="L1443">
        <f t="shared" si="249"/>
        <v>89.3</v>
      </c>
      <c r="M1443">
        <f t="shared" si="250"/>
        <v>60.921066666666668</v>
      </c>
      <c r="N1443">
        <f t="shared" si="251"/>
        <v>14.85027</v>
      </c>
      <c r="O1443">
        <f t="shared" si="252"/>
        <v>0.41413166896650133</v>
      </c>
      <c r="P1443">
        <f t="shared" si="253"/>
        <v>766.97185092596044</v>
      </c>
      <c r="Q1443">
        <f t="shared" si="254"/>
        <v>0.76697185092596043</v>
      </c>
      <c r="R1443" s="1">
        <f t="shared" si="255"/>
        <v>3.4722222222216548E-4</v>
      </c>
      <c r="S1443" s="8">
        <v>3.4722222222216548E-4</v>
      </c>
      <c r="T1443" s="8">
        <f t="shared" si="256"/>
        <v>2208878.930667127</v>
      </c>
      <c r="U1443">
        <f t="shared" si="257"/>
        <v>0.82685185185185195</v>
      </c>
      <c r="W1443" s="7">
        <f>U1443/VLOOKUP(A1443,Vlookup!A:B,2,FALSE)</f>
        <v>8.7037037037037048E-3</v>
      </c>
    </row>
    <row r="1444" spans="1:23" x14ac:dyDescent="0.35">
      <c r="A1444">
        <v>20</v>
      </c>
      <c r="B1444">
        <v>24</v>
      </c>
      <c r="D1444">
        <v>60551646</v>
      </c>
      <c r="E1444">
        <v>14518418</v>
      </c>
      <c r="F1444">
        <v>122436</v>
      </c>
      <c r="G1444" t="str">
        <f t="shared" si="247"/>
        <v>12:24:36</v>
      </c>
      <c r="H1444">
        <v>20411</v>
      </c>
      <c r="I1444" t="str">
        <f t="shared" si="248"/>
        <v>2-04-11</v>
      </c>
      <c r="J1444">
        <v>9390</v>
      </c>
      <c r="K1444">
        <v>-1</v>
      </c>
      <c r="L1444">
        <f t="shared" si="249"/>
        <v>93.9</v>
      </c>
      <c r="M1444">
        <f t="shared" si="250"/>
        <v>60.919409999999999</v>
      </c>
      <c r="N1444">
        <f t="shared" si="251"/>
        <v>14.86403</v>
      </c>
      <c r="O1444">
        <f t="shared" si="252"/>
        <v>0.41853963747873968</v>
      </c>
      <c r="P1444">
        <f t="shared" si="253"/>
        <v>775.13540861062586</v>
      </c>
      <c r="Q1444">
        <f t="shared" si="254"/>
        <v>0.77513540861062591</v>
      </c>
      <c r="R1444" s="1">
        <f t="shared" si="255"/>
        <v>3.4722222222216548E-4</v>
      </c>
      <c r="S1444" s="8">
        <v>3.4722222222216548E-4</v>
      </c>
      <c r="T1444" s="8">
        <f t="shared" si="256"/>
        <v>2232389.9767989675</v>
      </c>
      <c r="U1444">
        <f t="shared" si="257"/>
        <v>0.86944444444444435</v>
      </c>
      <c r="W1444" s="7">
        <f>U1444/VLOOKUP(A1444,Vlookup!A:B,2,FALSE)</f>
        <v>9.1520467836257308E-3</v>
      </c>
    </row>
    <row r="1445" spans="1:23" x14ac:dyDescent="0.35">
      <c r="A1445">
        <v>20</v>
      </c>
      <c r="B1445">
        <v>25</v>
      </c>
      <c r="D1445">
        <v>60549813</v>
      </c>
      <c r="E1445">
        <v>14526142</v>
      </c>
      <c r="F1445">
        <v>122506</v>
      </c>
      <c r="G1445" t="str">
        <f t="shared" si="247"/>
        <v>12:25:06</v>
      </c>
      <c r="H1445">
        <v>20411</v>
      </c>
      <c r="I1445" t="str">
        <f t="shared" si="248"/>
        <v>2-04-11</v>
      </c>
      <c r="J1445">
        <v>9380</v>
      </c>
      <c r="K1445">
        <v>-1</v>
      </c>
      <c r="L1445">
        <f t="shared" si="249"/>
        <v>93.8</v>
      </c>
      <c r="M1445">
        <f t="shared" si="250"/>
        <v>60.916355000000003</v>
      </c>
      <c r="N1445">
        <f t="shared" si="251"/>
        <v>14.876903333333333</v>
      </c>
      <c r="O1445">
        <f t="shared" si="252"/>
        <v>0.41822452687356815</v>
      </c>
      <c r="P1445">
        <f t="shared" si="253"/>
        <v>774.55182376984817</v>
      </c>
      <c r="Q1445">
        <f t="shared" si="254"/>
        <v>0.77455182376984821</v>
      </c>
      <c r="R1445" s="1">
        <f t="shared" si="255"/>
        <v>3.472222222222765E-4</v>
      </c>
      <c r="S1445" s="8">
        <v>3.472222222222765E-4</v>
      </c>
      <c r="T1445" s="8">
        <f t="shared" si="256"/>
        <v>2230709.2524568141</v>
      </c>
      <c r="U1445">
        <f t="shared" si="257"/>
        <v>0.86851851851851858</v>
      </c>
      <c r="W1445" s="7">
        <f>U1445/VLOOKUP(A1445,Vlookup!A:B,2,FALSE)</f>
        <v>9.1423001949317746E-3</v>
      </c>
    </row>
    <row r="1446" spans="1:23" x14ac:dyDescent="0.35">
      <c r="A1446">
        <v>20</v>
      </c>
      <c r="B1446">
        <v>26</v>
      </c>
      <c r="D1446">
        <v>60548479</v>
      </c>
      <c r="E1446">
        <v>14534280</v>
      </c>
      <c r="F1446">
        <v>122536</v>
      </c>
      <c r="G1446" t="str">
        <f t="shared" si="247"/>
        <v>12:25:36</v>
      </c>
      <c r="H1446">
        <v>20411</v>
      </c>
      <c r="I1446" t="str">
        <f t="shared" si="248"/>
        <v>2-04-11</v>
      </c>
      <c r="J1446">
        <v>8890</v>
      </c>
      <c r="K1446">
        <v>-1</v>
      </c>
      <c r="L1446">
        <f t="shared" si="249"/>
        <v>88.9</v>
      </c>
      <c r="M1446">
        <f t="shared" si="250"/>
        <v>60.91413166666667</v>
      </c>
      <c r="N1446">
        <f t="shared" si="251"/>
        <v>14.890466666666667</v>
      </c>
      <c r="O1446">
        <f t="shared" si="252"/>
        <v>0.37530507967123117</v>
      </c>
      <c r="P1446">
        <f t="shared" si="253"/>
        <v>695.06500755112017</v>
      </c>
      <c r="Q1446">
        <f t="shared" si="254"/>
        <v>0.69506500755112022</v>
      </c>
      <c r="R1446" s="1">
        <f t="shared" si="255"/>
        <v>3.472222222222765E-4</v>
      </c>
      <c r="S1446" s="8">
        <v>3.472222222222765E-4</v>
      </c>
      <c r="T1446" s="8">
        <f t="shared" si="256"/>
        <v>2001787.2217469132</v>
      </c>
      <c r="U1446">
        <f t="shared" si="257"/>
        <v>0.82314814814814807</v>
      </c>
      <c r="W1446" s="7">
        <f>U1446/VLOOKUP(A1446,Vlookup!A:B,2,FALSE)</f>
        <v>8.664717348927875E-3</v>
      </c>
    </row>
    <row r="1447" spans="1:23" x14ac:dyDescent="0.35">
      <c r="A1447">
        <v>20</v>
      </c>
      <c r="B1447">
        <v>27</v>
      </c>
      <c r="D1447">
        <v>60546926</v>
      </c>
      <c r="E1447">
        <v>14541293</v>
      </c>
      <c r="F1447">
        <v>122606</v>
      </c>
      <c r="G1447" t="str">
        <f t="shared" si="247"/>
        <v>12:26:06</v>
      </c>
      <c r="H1447">
        <v>20411</v>
      </c>
      <c r="I1447" t="str">
        <f t="shared" si="248"/>
        <v>2-04-11</v>
      </c>
      <c r="J1447">
        <v>8470</v>
      </c>
      <c r="K1447">
        <v>-1</v>
      </c>
      <c r="L1447">
        <f t="shared" si="249"/>
        <v>84.7</v>
      </c>
      <c r="M1447">
        <f t="shared" si="250"/>
        <v>60.911543333333334</v>
      </c>
      <c r="N1447">
        <f t="shared" si="251"/>
        <v>14.902155</v>
      </c>
      <c r="O1447">
        <f t="shared" si="252"/>
        <v>0.35543102833210583</v>
      </c>
      <c r="P1447">
        <f t="shared" si="253"/>
        <v>658.25826447105999</v>
      </c>
      <c r="Q1447">
        <f t="shared" si="254"/>
        <v>0.65825826447105995</v>
      </c>
      <c r="R1447" s="1">
        <f t="shared" si="255"/>
        <v>3.4722222222216548E-4</v>
      </c>
      <c r="S1447" s="8">
        <v>3.4722222222216548E-4</v>
      </c>
      <c r="T1447" s="8">
        <f t="shared" si="256"/>
        <v>1895783.8016769625</v>
      </c>
      <c r="U1447">
        <f t="shared" si="257"/>
        <v>0.78425925925925932</v>
      </c>
      <c r="W1447" s="7">
        <f>U1447/VLOOKUP(A1447,Vlookup!A:B,2,FALSE)</f>
        <v>8.2553606237816771E-3</v>
      </c>
    </row>
    <row r="1448" spans="1:23" x14ac:dyDescent="0.35">
      <c r="A1448">
        <v>20</v>
      </c>
      <c r="B1448">
        <v>28</v>
      </c>
      <c r="D1448">
        <v>60545853</v>
      </c>
      <c r="E1448">
        <v>14548249</v>
      </c>
      <c r="F1448">
        <v>122636</v>
      </c>
      <c r="G1448" t="str">
        <f t="shared" si="247"/>
        <v>12:26:36</v>
      </c>
      <c r="H1448">
        <v>20411</v>
      </c>
      <c r="I1448" t="str">
        <f t="shared" si="248"/>
        <v>2-04-11</v>
      </c>
      <c r="J1448">
        <v>8000</v>
      </c>
      <c r="K1448">
        <v>-1</v>
      </c>
      <c r="L1448">
        <f t="shared" si="249"/>
        <v>80</v>
      </c>
      <c r="M1448">
        <f t="shared" si="250"/>
        <v>60.909754999999997</v>
      </c>
      <c r="N1448">
        <f t="shared" si="251"/>
        <v>14.913748333333332</v>
      </c>
      <c r="O1448">
        <f t="shared" si="252"/>
        <v>0.36958659351398182</v>
      </c>
      <c r="P1448">
        <f t="shared" si="253"/>
        <v>684.47437118789435</v>
      </c>
      <c r="Q1448">
        <f t="shared" si="254"/>
        <v>0.68447437118789434</v>
      </c>
      <c r="R1448" s="1">
        <f t="shared" si="255"/>
        <v>3.4722222222216548E-4</v>
      </c>
      <c r="S1448" s="8">
        <v>3.4722222222216548E-4</v>
      </c>
      <c r="T1448" s="8">
        <f t="shared" si="256"/>
        <v>1971286.1890214579</v>
      </c>
      <c r="U1448">
        <f t="shared" si="257"/>
        <v>0.7407407407407407</v>
      </c>
      <c r="W1448" s="7">
        <f>U1448/VLOOKUP(A1448,Vlookup!A:B,2,FALSE)</f>
        <v>7.7972709551656916E-3</v>
      </c>
    </row>
    <row r="1449" spans="1:23" x14ac:dyDescent="0.35">
      <c r="A1449">
        <v>20</v>
      </c>
      <c r="B1449">
        <v>29</v>
      </c>
      <c r="D1449">
        <v>60544744</v>
      </c>
      <c r="E1449">
        <v>14555486</v>
      </c>
      <c r="F1449">
        <v>122706</v>
      </c>
      <c r="G1449" t="str">
        <f t="shared" si="247"/>
        <v>12:27:06</v>
      </c>
      <c r="H1449">
        <v>20411</v>
      </c>
      <c r="I1449" t="str">
        <f t="shared" si="248"/>
        <v>2-04-11</v>
      </c>
      <c r="J1449">
        <v>8310</v>
      </c>
      <c r="K1449">
        <v>-1</v>
      </c>
      <c r="L1449">
        <f t="shared" si="249"/>
        <v>83.1</v>
      </c>
      <c r="M1449">
        <f t="shared" si="250"/>
        <v>60.907906666666669</v>
      </c>
      <c r="N1449">
        <f t="shared" si="251"/>
        <v>14.92581</v>
      </c>
      <c r="O1449">
        <f t="shared" si="252"/>
        <v>0.39091294782103564</v>
      </c>
      <c r="P1449">
        <f t="shared" si="253"/>
        <v>723.97077936455798</v>
      </c>
      <c r="Q1449">
        <f t="shared" si="254"/>
        <v>0.723970779364558</v>
      </c>
      <c r="R1449" s="1">
        <f t="shared" si="255"/>
        <v>3.472222222222765E-4</v>
      </c>
      <c r="S1449" s="8">
        <v>3.472222222222765E-4</v>
      </c>
      <c r="T1449" s="8">
        <f t="shared" si="256"/>
        <v>2085035.8445696011</v>
      </c>
      <c r="U1449">
        <f t="shared" si="257"/>
        <v>0.76944444444444438</v>
      </c>
      <c r="W1449" s="7">
        <f>U1449/VLOOKUP(A1449,Vlookup!A:B,2,FALSE)</f>
        <v>8.0994152046783615E-3</v>
      </c>
    </row>
    <row r="1450" spans="1:23" x14ac:dyDescent="0.35">
      <c r="A1450">
        <v>20</v>
      </c>
      <c r="B1450">
        <v>30</v>
      </c>
      <c r="D1450">
        <v>60543557</v>
      </c>
      <c r="E1450">
        <v>14563131</v>
      </c>
      <c r="F1450">
        <v>122736</v>
      </c>
      <c r="G1450" t="str">
        <f t="shared" si="247"/>
        <v>12:27:36</v>
      </c>
      <c r="H1450">
        <v>20411</v>
      </c>
      <c r="I1450" t="str">
        <f t="shared" si="248"/>
        <v>2-04-11</v>
      </c>
      <c r="J1450">
        <v>8810</v>
      </c>
      <c r="K1450">
        <v>-1</v>
      </c>
      <c r="L1450">
        <f t="shared" si="249"/>
        <v>88.1</v>
      </c>
      <c r="M1450">
        <f t="shared" si="250"/>
        <v>60.905928333333335</v>
      </c>
      <c r="N1450">
        <f t="shared" si="251"/>
        <v>14.938551666666667</v>
      </c>
      <c r="O1450">
        <f t="shared" si="252"/>
        <v>0.38688942454578318</v>
      </c>
      <c r="P1450">
        <f t="shared" si="253"/>
        <v>716.5192142587905</v>
      </c>
      <c r="Q1450">
        <f t="shared" si="254"/>
        <v>0.7165192142587905</v>
      </c>
      <c r="R1450" s="1">
        <f t="shared" si="255"/>
        <v>3.472222222222765E-4</v>
      </c>
      <c r="S1450" s="8">
        <v>3.472222222222765E-4</v>
      </c>
      <c r="T1450" s="8">
        <f t="shared" si="256"/>
        <v>2063575.337064994</v>
      </c>
      <c r="U1450">
        <f t="shared" si="257"/>
        <v>0.81574074074074077</v>
      </c>
      <c r="W1450" s="7">
        <f>U1450/VLOOKUP(A1450,Vlookup!A:B,2,FALSE)</f>
        <v>8.586744639376219E-3</v>
      </c>
    </row>
    <row r="1451" spans="1:23" x14ac:dyDescent="0.35">
      <c r="A1451">
        <v>20</v>
      </c>
      <c r="B1451">
        <v>31</v>
      </c>
      <c r="D1451">
        <v>60542797</v>
      </c>
      <c r="E1451">
        <v>14570918</v>
      </c>
      <c r="F1451">
        <v>122806</v>
      </c>
      <c r="G1451" t="str">
        <f t="shared" si="247"/>
        <v>12:28:06</v>
      </c>
      <c r="H1451">
        <v>20411</v>
      </c>
      <c r="I1451" t="str">
        <f t="shared" si="248"/>
        <v>2-04-11</v>
      </c>
      <c r="J1451">
        <v>8280</v>
      </c>
      <c r="K1451">
        <v>-1</v>
      </c>
      <c r="L1451">
        <f t="shared" si="249"/>
        <v>82.8</v>
      </c>
      <c r="M1451">
        <f t="shared" si="250"/>
        <v>60.904661666666669</v>
      </c>
      <c r="N1451">
        <f t="shared" si="251"/>
        <v>14.95153</v>
      </c>
      <c r="O1451">
        <f t="shared" si="252"/>
        <v>0.36363492905975514</v>
      </c>
      <c r="P1451">
        <f t="shared" si="253"/>
        <v>673.45188861866654</v>
      </c>
      <c r="Q1451">
        <f t="shared" si="254"/>
        <v>0.67345188861866656</v>
      </c>
      <c r="R1451" s="1">
        <f t="shared" si="255"/>
        <v>3.4722222222216548E-4</v>
      </c>
      <c r="S1451" s="8">
        <v>3.4722222222216548E-4</v>
      </c>
      <c r="T1451" s="8">
        <f t="shared" si="256"/>
        <v>1939541.4392220767</v>
      </c>
      <c r="U1451">
        <f t="shared" si="257"/>
        <v>0.76666666666666672</v>
      </c>
      <c r="W1451" s="7">
        <f>U1451/VLOOKUP(A1451,Vlookup!A:B,2,FALSE)</f>
        <v>8.0701754385964913E-3</v>
      </c>
    </row>
    <row r="1452" spans="1:23" x14ac:dyDescent="0.35">
      <c r="A1452">
        <v>20</v>
      </c>
      <c r="B1452">
        <v>32</v>
      </c>
      <c r="D1452">
        <v>60543900</v>
      </c>
      <c r="E1452">
        <v>14578030</v>
      </c>
      <c r="F1452">
        <v>122836</v>
      </c>
      <c r="G1452" t="str">
        <f t="shared" si="247"/>
        <v>12:28:36</v>
      </c>
      <c r="H1452">
        <v>20411</v>
      </c>
      <c r="I1452" t="str">
        <f t="shared" si="248"/>
        <v>2-04-11</v>
      </c>
      <c r="J1452">
        <v>7909</v>
      </c>
      <c r="K1452">
        <v>-1</v>
      </c>
      <c r="L1452">
        <f t="shared" si="249"/>
        <v>79.09</v>
      </c>
      <c r="M1452">
        <f t="shared" si="250"/>
        <v>60.906500000000001</v>
      </c>
      <c r="N1452">
        <f t="shared" si="251"/>
        <v>14.963383333333333</v>
      </c>
      <c r="O1452">
        <f t="shared" si="252"/>
        <v>0.35201322028836501</v>
      </c>
      <c r="P1452">
        <f t="shared" si="253"/>
        <v>651.92848397405203</v>
      </c>
      <c r="Q1452">
        <f t="shared" si="254"/>
        <v>0.65192848397405201</v>
      </c>
      <c r="R1452" s="1">
        <f t="shared" si="255"/>
        <v>3.4722222222216548E-4</v>
      </c>
      <c r="S1452" s="8">
        <v>3.4722222222216548E-4</v>
      </c>
      <c r="T1452" s="8">
        <f t="shared" si="256"/>
        <v>1877554.0338455767</v>
      </c>
      <c r="U1452">
        <f t="shared" si="257"/>
        <v>0.73231481481481497</v>
      </c>
      <c r="W1452" s="7">
        <f>U1452/VLOOKUP(A1452,Vlookup!A:B,2,FALSE)</f>
        <v>7.7085769980506837E-3</v>
      </c>
    </row>
    <row r="1453" spans="1:23" x14ac:dyDescent="0.35">
      <c r="A1453">
        <v>20</v>
      </c>
      <c r="B1453">
        <v>33</v>
      </c>
      <c r="D1453">
        <v>60543599</v>
      </c>
      <c r="E1453">
        <v>14585230</v>
      </c>
      <c r="F1453">
        <v>122906</v>
      </c>
      <c r="G1453" t="str">
        <f t="shared" si="247"/>
        <v>12:29:06</v>
      </c>
      <c r="H1453">
        <v>20411</v>
      </c>
      <c r="I1453" t="str">
        <f t="shared" si="248"/>
        <v>2-04-11</v>
      </c>
      <c r="J1453">
        <v>8320</v>
      </c>
      <c r="K1453">
        <v>-1</v>
      </c>
      <c r="L1453">
        <f t="shared" si="249"/>
        <v>83.2</v>
      </c>
      <c r="M1453">
        <f t="shared" si="250"/>
        <v>60.905998333333336</v>
      </c>
      <c r="N1453">
        <f t="shared" si="251"/>
        <v>14.975383333333333</v>
      </c>
      <c r="O1453">
        <f t="shared" si="252"/>
        <v>0.36530158501772264</v>
      </c>
      <c r="P1453">
        <f t="shared" si="253"/>
        <v>676.53853545282232</v>
      </c>
      <c r="Q1453">
        <f t="shared" si="254"/>
        <v>0.67653853545282228</v>
      </c>
      <c r="R1453" s="1">
        <f t="shared" si="255"/>
        <v>3.472222222222765E-4</v>
      </c>
      <c r="S1453" s="8">
        <v>3.472222222222765E-4</v>
      </c>
      <c r="T1453" s="8">
        <f t="shared" si="256"/>
        <v>1948430.9821038237</v>
      </c>
      <c r="U1453">
        <f t="shared" si="257"/>
        <v>0.77037037037037037</v>
      </c>
      <c r="W1453" s="7">
        <f>U1453/VLOOKUP(A1453,Vlookup!A:B,2,FALSE)</f>
        <v>8.1091617933723194E-3</v>
      </c>
    </row>
    <row r="1454" spans="1:23" x14ac:dyDescent="0.35">
      <c r="A1454">
        <v>20</v>
      </c>
      <c r="B1454">
        <v>34</v>
      </c>
      <c r="D1454">
        <v>60543002</v>
      </c>
      <c r="E1454">
        <v>14592628</v>
      </c>
      <c r="F1454">
        <v>122936</v>
      </c>
      <c r="G1454" t="str">
        <f t="shared" si="247"/>
        <v>12:29:36</v>
      </c>
      <c r="H1454">
        <v>20411</v>
      </c>
      <c r="I1454" t="str">
        <f t="shared" si="248"/>
        <v>2-04-11</v>
      </c>
      <c r="J1454">
        <v>8600</v>
      </c>
      <c r="K1454">
        <v>-1</v>
      </c>
      <c r="L1454">
        <f t="shared" si="249"/>
        <v>86</v>
      </c>
      <c r="M1454">
        <f t="shared" si="250"/>
        <v>60.905003333333333</v>
      </c>
      <c r="N1454">
        <f t="shared" si="251"/>
        <v>14.987713333333334</v>
      </c>
      <c r="O1454">
        <f t="shared" si="252"/>
        <v>0.36243916728168335</v>
      </c>
      <c r="P1454">
        <f t="shared" si="253"/>
        <v>671.23733780567761</v>
      </c>
      <c r="Q1454">
        <f t="shared" si="254"/>
        <v>0.67123733780567763</v>
      </c>
      <c r="R1454" s="1">
        <f t="shared" si="255"/>
        <v>3.472222222222765E-4</v>
      </c>
      <c r="S1454" s="8">
        <v>3.472222222222765E-4</v>
      </c>
      <c r="T1454" s="8">
        <f t="shared" si="256"/>
        <v>1933163.5328800494</v>
      </c>
      <c r="U1454">
        <f t="shared" si="257"/>
        <v>0.79629629629629628</v>
      </c>
      <c r="W1454" s="7">
        <f>U1454/VLOOKUP(A1454,Vlookup!A:B,2,FALSE)</f>
        <v>8.3820662768031191E-3</v>
      </c>
    </row>
    <row r="1455" spans="1:23" x14ac:dyDescent="0.35">
      <c r="A1455">
        <v>20</v>
      </c>
      <c r="B1455">
        <v>35</v>
      </c>
      <c r="D1455">
        <v>60544329</v>
      </c>
      <c r="E1455">
        <v>14599550</v>
      </c>
      <c r="F1455">
        <v>123006</v>
      </c>
      <c r="G1455" t="str">
        <f t="shared" si="247"/>
        <v>12:30:06</v>
      </c>
      <c r="H1455">
        <v>20411</v>
      </c>
      <c r="I1455" t="str">
        <f t="shared" si="248"/>
        <v>2-04-11</v>
      </c>
      <c r="J1455">
        <v>7620</v>
      </c>
      <c r="K1455">
        <v>-1</v>
      </c>
      <c r="L1455">
        <f t="shared" si="249"/>
        <v>76.2</v>
      </c>
      <c r="M1455">
        <f t="shared" si="250"/>
        <v>60.907215000000001</v>
      </c>
      <c r="N1455">
        <f t="shared" si="251"/>
        <v>14.99925</v>
      </c>
      <c r="O1455">
        <f t="shared" si="252"/>
        <v>0.30595534279029224</v>
      </c>
      <c r="P1455">
        <f t="shared" si="253"/>
        <v>566.62929484762128</v>
      </c>
      <c r="Q1455">
        <f t="shared" si="254"/>
        <v>0.56662929484762126</v>
      </c>
      <c r="R1455" s="1">
        <f t="shared" si="255"/>
        <v>3.4722222222216548E-4</v>
      </c>
      <c r="S1455" s="8">
        <v>3.4722222222216548E-4</v>
      </c>
      <c r="T1455" s="8">
        <f t="shared" si="256"/>
        <v>1631892.3691614161</v>
      </c>
      <c r="U1455">
        <f t="shared" si="257"/>
        <v>0.7055555555555556</v>
      </c>
      <c r="W1455" s="7">
        <f>U1455/VLOOKUP(A1455,Vlookup!A:B,2,FALSE)</f>
        <v>7.4269005847953217E-3</v>
      </c>
    </row>
    <row r="1456" spans="1:23" x14ac:dyDescent="0.35">
      <c r="A1456">
        <v>20</v>
      </c>
      <c r="B1456">
        <v>36</v>
      </c>
      <c r="D1456">
        <v>60545773</v>
      </c>
      <c r="E1456">
        <v>15005085</v>
      </c>
      <c r="F1456">
        <v>123036</v>
      </c>
      <c r="G1456" t="str">
        <f t="shared" si="247"/>
        <v>12:30:36</v>
      </c>
      <c r="H1456">
        <v>20411</v>
      </c>
      <c r="I1456" t="str">
        <f t="shared" si="248"/>
        <v>2-04-11</v>
      </c>
      <c r="J1456">
        <v>7000</v>
      </c>
      <c r="K1456">
        <v>-1</v>
      </c>
      <c r="L1456">
        <f t="shared" si="249"/>
        <v>70</v>
      </c>
      <c r="M1456">
        <f t="shared" si="250"/>
        <v>60.909621666666666</v>
      </c>
      <c r="N1456">
        <f t="shared" si="251"/>
        <v>15.008475000000001</v>
      </c>
      <c r="O1456">
        <f t="shared" si="252"/>
        <v>0.30752886587196704</v>
      </c>
      <c r="P1456">
        <f t="shared" si="253"/>
        <v>569.54345959488296</v>
      </c>
      <c r="Q1456">
        <f t="shared" si="254"/>
        <v>0.56954345959488295</v>
      </c>
      <c r="R1456" s="1">
        <f t="shared" si="255"/>
        <v>3.4722222222216548E-4</v>
      </c>
      <c r="S1456" s="8">
        <v>3.4722222222216548E-4</v>
      </c>
      <c r="T1456" s="8">
        <f t="shared" si="256"/>
        <v>1640285.163633531</v>
      </c>
      <c r="U1456">
        <f t="shared" si="257"/>
        <v>0.64814814814814814</v>
      </c>
      <c r="W1456" s="7">
        <f>U1456/VLOOKUP(A1456,Vlookup!A:B,2,FALSE)</f>
        <v>6.8226120857699801E-3</v>
      </c>
    </row>
    <row r="1457" spans="1:23" x14ac:dyDescent="0.35">
      <c r="A1457">
        <v>20</v>
      </c>
      <c r="B1457">
        <v>37</v>
      </c>
      <c r="D1457">
        <v>60547071</v>
      </c>
      <c r="E1457">
        <v>15010807</v>
      </c>
      <c r="F1457">
        <v>123106</v>
      </c>
      <c r="G1457" t="str">
        <f t="shared" si="247"/>
        <v>12:31:06</v>
      </c>
      <c r="H1457">
        <v>20411</v>
      </c>
      <c r="I1457" t="str">
        <f t="shared" si="248"/>
        <v>2-04-11</v>
      </c>
      <c r="J1457">
        <v>7380</v>
      </c>
      <c r="K1457">
        <v>-1</v>
      </c>
      <c r="L1457">
        <f t="shared" si="249"/>
        <v>73.8</v>
      </c>
      <c r="M1457">
        <f t="shared" si="250"/>
        <v>60.911785000000002</v>
      </c>
      <c r="N1457">
        <f t="shared" si="251"/>
        <v>15.018011666666666</v>
      </c>
      <c r="O1457">
        <f t="shared" si="252"/>
        <v>0.33805598268633724</v>
      </c>
      <c r="P1457">
        <f t="shared" si="253"/>
        <v>626.07967993509658</v>
      </c>
      <c r="Q1457">
        <f t="shared" si="254"/>
        <v>0.62607967993509661</v>
      </c>
      <c r="R1457" s="1">
        <f t="shared" si="255"/>
        <v>3.472222222222765E-4</v>
      </c>
      <c r="S1457" s="8">
        <v>3.472222222222765E-4</v>
      </c>
      <c r="T1457" s="8">
        <f t="shared" si="256"/>
        <v>1803109.4782127964</v>
      </c>
      <c r="U1457">
        <f t="shared" si="257"/>
        <v>0.68333333333333335</v>
      </c>
      <c r="W1457" s="7">
        <f>U1457/VLOOKUP(A1457,Vlookup!A:B,2,FALSE)</f>
        <v>7.1929824561403509E-3</v>
      </c>
    </row>
    <row r="1458" spans="1:23" x14ac:dyDescent="0.35">
      <c r="A1458">
        <v>20</v>
      </c>
      <c r="B1458">
        <v>38</v>
      </c>
      <c r="D1458">
        <v>60547866</v>
      </c>
      <c r="E1458">
        <v>15017553</v>
      </c>
      <c r="F1458">
        <v>123136</v>
      </c>
      <c r="G1458" t="str">
        <f t="shared" si="247"/>
        <v>12:31:36</v>
      </c>
      <c r="H1458">
        <v>20411</v>
      </c>
      <c r="I1458" t="str">
        <f t="shared" si="248"/>
        <v>2-04-11</v>
      </c>
      <c r="J1458">
        <v>8530</v>
      </c>
      <c r="K1458">
        <v>-1</v>
      </c>
      <c r="L1458">
        <f t="shared" si="249"/>
        <v>85.3</v>
      </c>
      <c r="M1458">
        <f t="shared" si="250"/>
        <v>60.913110000000003</v>
      </c>
      <c r="N1458">
        <f t="shared" si="251"/>
        <v>15.029254999999999</v>
      </c>
      <c r="O1458">
        <f t="shared" si="252"/>
        <v>0.38493562405811649</v>
      </c>
      <c r="P1458">
        <f t="shared" si="253"/>
        <v>712.90077575563168</v>
      </c>
      <c r="Q1458">
        <f t="shared" si="254"/>
        <v>0.71290077575563171</v>
      </c>
      <c r="R1458" s="1">
        <f t="shared" si="255"/>
        <v>3.472222222222765E-4</v>
      </c>
      <c r="S1458" s="8">
        <v>3.472222222222765E-4</v>
      </c>
      <c r="T1458" s="8">
        <f t="shared" si="256"/>
        <v>2053154.2341758984</v>
      </c>
      <c r="U1458">
        <f t="shared" si="257"/>
        <v>0.78981481481481475</v>
      </c>
      <c r="W1458" s="7">
        <f>U1458/VLOOKUP(A1458,Vlookup!A:B,2,FALSE)</f>
        <v>8.3138401559454192E-3</v>
      </c>
    </row>
    <row r="1459" spans="1:23" x14ac:dyDescent="0.35">
      <c r="A1459">
        <v>20</v>
      </c>
      <c r="B1459">
        <v>39</v>
      </c>
      <c r="D1459">
        <v>60548531</v>
      </c>
      <c r="E1459">
        <v>15025338</v>
      </c>
      <c r="F1459">
        <v>123206</v>
      </c>
      <c r="G1459" t="str">
        <f t="shared" si="247"/>
        <v>12:32:06</v>
      </c>
      <c r="H1459">
        <v>20411</v>
      </c>
      <c r="I1459" t="str">
        <f t="shared" si="248"/>
        <v>2-04-11</v>
      </c>
      <c r="J1459">
        <v>8240</v>
      </c>
      <c r="K1459">
        <v>-1</v>
      </c>
      <c r="L1459">
        <f t="shared" si="249"/>
        <v>82.4</v>
      </c>
      <c r="M1459">
        <f t="shared" si="250"/>
        <v>60.914218333333331</v>
      </c>
      <c r="N1459">
        <f t="shared" si="251"/>
        <v>15.04223</v>
      </c>
      <c r="O1459">
        <f t="shared" si="252"/>
        <v>0.358035875665206</v>
      </c>
      <c r="P1459">
        <f t="shared" si="253"/>
        <v>663.08244173196147</v>
      </c>
      <c r="Q1459">
        <f t="shared" si="254"/>
        <v>0.66308244173196151</v>
      </c>
      <c r="R1459" s="1">
        <f t="shared" si="255"/>
        <v>3.4722222222216548E-4</v>
      </c>
      <c r="S1459" s="8">
        <v>3.4722222222216548E-4</v>
      </c>
      <c r="T1459" s="8">
        <f t="shared" si="256"/>
        <v>1909677.4321883612</v>
      </c>
      <c r="U1459">
        <f t="shared" si="257"/>
        <v>0.76296296296296295</v>
      </c>
      <c r="W1459" s="7">
        <f>U1459/VLOOKUP(A1459,Vlookup!A:B,2,FALSE)</f>
        <v>8.0311890838206633E-3</v>
      </c>
    </row>
    <row r="1460" spans="1:23" x14ac:dyDescent="0.35">
      <c r="A1460">
        <v>20</v>
      </c>
      <c r="B1460">
        <v>40</v>
      </c>
      <c r="D1460">
        <v>60547169</v>
      </c>
      <c r="E1460">
        <v>15032135</v>
      </c>
      <c r="F1460">
        <v>123236</v>
      </c>
      <c r="G1460" t="str">
        <f t="shared" si="247"/>
        <v>12:32:36</v>
      </c>
      <c r="H1460">
        <v>20411</v>
      </c>
      <c r="I1460" t="str">
        <f t="shared" si="248"/>
        <v>2-04-11</v>
      </c>
      <c r="J1460">
        <v>9160</v>
      </c>
      <c r="K1460">
        <v>-1</v>
      </c>
      <c r="L1460">
        <f t="shared" si="249"/>
        <v>91.6</v>
      </c>
      <c r="M1460">
        <f t="shared" si="250"/>
        <v>60.911948333333335</v>
      </c>
      <c r="N1460">
        <f t="shared" si="251"/>
        <v>15.053558333333333</v>
      </c>
      <c r="O1460">
        <f t="shared" si="252"/>
        <v>0.45455122992525354</v>
      </c>
      <c r="P1460">
        <f t="shared" si="253"/>
        <v>841.82887782156956</v>
      </c>
      <c r="Q1460">
        <f t="shared" si="254"/>
        <v>0.84182887782156957</v>
      </c>
      <c r="R1460" s="1">
        <f t="shared" si="255"/>
        <v>3.4722222222216548E-4</v>
      </c>
      <c r="S1460" s="8">
        <v>3.4722222222216548E-4</v>
      </c>
      <c r="T1460" s="8">
        <f t="shared" si="256"/>
        <v>2424467.1681265165</v>
      </c>
      <c r="U1460">
        <f t="shared" si="257"/>
        <v>0.8481481481481481</v>
      </c>
      <c r="W1460" s="7">
        <f>U1460/VLOOKUP(A1460,Vlookup!A:B,2,FALSE)</f>
        <v>8.9278752436647169E-3</v>
      </c>
    </row>
    <row r="1461" spans="1:23" x14ac:dyDescent="0.35">
      <c r="A1461">
        <v>20</v>
      </c>
      <c r="B1461">
        <v>41</v>
      </c>
      <c r="D1461">
        <v>60544099</v>
      </c>
      <c r="E1461">
        <v>15039007</v>
      </c>
      <c r="F1461">
        <v>123306</v>
      </c>
      <c r="G1461" t="str">
        <f t="shared" si="247"/>
        <v>12:33:06</v>
      </c>
      <c r="H1461">
        <v>20411</v>
      </c>
      <c r="I1461" t="str">
        <f t="shared" si="248"/>
        <v>2-04-11</v>
      </c>
      <c r="J1461">
        <v>10560</v>
      </c>
      <c r="K1461">
        <v>-1</v>
      </c>
      <c r="L1461">
        <f t="shared" si="249"/>
        <v>105.6</v>
      </c>
      <c r="M1461">
        <f t="shared" si="250"/>
        <v>60.906831666666669</v>
      </c>
      <c r="N1461">
        <f t="shared" si="251"/>
        <v>15.065011666666667</v>
      </c>
      <c r="O1461">
        <f t="shared" si="252"/>
        <v>0.37747365338855271</v>
      </c>
      <c r="P1461">
        <f t="shared" si="253"/>
        <v>699.08120607559965</v>
      </c>
      <c r="Q1461">
        <f t="shared" si="254"/>
        <v>0.69908120607559965</v>
      </c>
      <c r="R1461" s="1">
        <f t="shared" si="255"/>
        <v>3.472222222222765E-4</v>
      </c>
      <c r="S1461" s="8">
        <v>3.472222222222765E-4</v>
      </c>
      <c r="T1461" s="8">
        <f t="shared" si="256"/>
        <v>2013353.8734974123</v>
      </c>
      <c r="U1461">
        <f t="shared" si="257"/>
        <v>0.97777777777777775</v>
      </c>
      <c r="W1461" s="7">
        <f>U1461/VLOOKUP(A1461,Vlookup!A:B,2,FALSE)</f>
        <v>1.0292397660818712E-2</v>
      </c>
    </row>
    <row r="1462" spans="1:23" x14ac:dyDescent="0.35">
      <c r="A1462">
        <v>20</v>
      </c>
      <c r="B1462">
        <v>42</v>
      </c>
      <c r="D1462">
        <v>60541556</v>
      </c>
      <c r="E1462">
        <v>15044725</v>
      </c>
      <c r="F1462">
        <v>123336</v>
      </c>
      <c r="G1462" t="str">
        <f t="shared" si="247"/>
        <v>12:33:36</v>
      </c>
      <c r="H1462">
        <v>20411</v>
      </c>
      <c r="I1462" t="str">
        <f t="shared" si="248"/>
        <v>2-04-11</v>
      </c>
      <c r="J1462">
        <v>7909</v>
      </c>
      <c r="K1462">
        <v>-1</v>
      </c>
      <c r="L1462">
        <f t="shared" si="249"/>
        <v>79.09</v>
      </c>
      <c r="M1462">
        <f t="shared" si="250"/>
        <v>60.902593333333336</v>
      </c>
      <c r="N1462">
        <f t="shared" si="251"/>
        <v>15.074541666666667</v>
      </c>
      <c r="O1462">
        <f t="shared" si="252"/>
        <v>0.3615460532106165</v>
      </c>
      <c r="P1462">
        <f t="shared" si="253"/>
        <v>669.58329054606179</v>
      </c>
      <c r="Q1462">
        <f t="shared" si="254"/>
        <v>0.6695832905460618</v>
      </c>
      <c r="R1462" s="1">
        <f t="shared" si="255"/>
        <v>3.472222222222765E-4</v>
      </c>
      <c r="S1462" s="8">
        <v>3.472222222222765E-4</v>
      </c>
      <c r="T1462" s="8">
        <f t="shared" si="256"/>
        <v>1928399.8767723565</v>
      </c>
      <c r="U1462">
        <f t="shared" si="257"/>
        <v>0.73231481481481497</v>
      </c>
      <c r="W1462" s="7">
        <f>U1462/VLOOKUP(A1462,Vlookup!A:B,2,FALSE)</f>
        <v>7.7085769980506837E-3</v>
      </c>
    </row>
    <row r="1463" spans="1:23" x14ac:dyDescent="0.35">
      <c r="A1463">
        <v>20</v>
      </c>
      <c r="B1463">
        <v>43</v>
      </c>
      <c r="D1463">
        <v>60539449</v>
      </c>
      <c r="E1463">
        <v>15050750</v>
      </c>
      <c r="F1463">
        <v>123406</v>
      </c>
      <c r="G1463" t="str">
        <f t="shared" si="247"/>
        <v>12:34:06</v>
      </c>
      <c r="H1463">
        <v>20411</v>
      </c>
      <c r="I1463" t="str">
        <f t="shared" si="248"/>
        <v>2-04-11</v>
      </c>
      <c r="J1463">
        <v>8670</v>
      </c>
      <c r="K1463">
        <v>-1</v>
      </c>
      <c r="L1463">
        <f t="shared" si="249"/>
        <v>86.7</v>
      </c>
      <c r="M1463">
        <f t="shared" si="250"/>
        <v>60.899081666666667</v>
      </c>
      <c r="N1463">
        <f t="shared" si="251"/>
        <v>15.084583333333333</v>
      </c>
      <c r="O1463">
        <f t="shared" si="252"/>
        <v>0.36975652622481803</v>
      </c>
      <c r="P1463">
        <f t="shared" si="253"/>
        <v>684.78908656836302</v>
      </c>
      <c r="Q1463">
        <f t="shared" si="254"/>
        <v>0.68478908656836301</v>
      </c>
      <c r="R1463" s="1">
        <f t="shared" si="255"/>
        <v>3.4722222222216548E-4</v>
      </c>
      <c r="S1463" s="8">
        <v>3.4722222222216548E-4</v>
      </c>
      <c r="T1463" s="8">
        <f t="shared" si="256"/>
        <v>1972192.5693172079</v>
      </c>
      <c r="U1463">
        <f t="shared" si="257"/>
        <v>0.8027777777777777</v>
      </c>
      <c r="W1463" s="7">
        <f>U1463/VLOOKUP(A1463,Vlookup!A:B,2,FALSE)</f>
        <v>8.4502923976608173E-3</v>
      </c>
    </row>
    <row r="1464" spans="1:23" x14ac:dyDescent="0.35">
      <c r="A1464">
        <v>20</v>
      </c>
      <c r="B1464">
        <v>44</v>
      </c>
      <c r="D1464">
        <v>60537677</v>
      </c>
      <c r="E1464">
        <v>15057407</v>
      </c>
      <c r="F1464">
        <v>123436</v>
      </c>
      <c r="G1464" t="str">
        <f t="shared" si="247"/>
        <v>12:34:36</v>
      </c>
      <c r="H1464">
        <v>20411</v>
      </c>
      <c r="I1464" t="str">
        <f t="shared" si="248"/>
        <v>2-04-11</v>
      </c>
      <c r="J1464">
        <v>8220</v>
      </c>
      <c r="K1464">
        <v>-1</v>
      </c>
      <c r="L1464">
        <f t="shared" si="249"/>
        <v>82.2</v>
      </c>
      <c r="M1464">
        <f t="shared" si="250"/>
        <v>60.89612833333333</v>
      </c>
      <c r="N1464">
        <f t="shared" si="251"/>
        <v>15.095678333333334</v>
      </c>
      <c r="O1464">
        <f t="shared" si="252"/>
        <v>0.32288769630018599</v>
      </c>
      <c r="P1464">
        <f t="shared" si="253"/>
        <v>597.98801354794443</v>
      </c>
      <c r="Q1464">
        <f t="shared" si="254"/>
        <v>0.5979880135479444</v>
      </c>
      <c r="R1464" s="1">
        <f t="shared" si="255"/>
        <v>3.472222222222765E-4</v>
      </c>
      <c r="S1464" s="8">
        <v>3.472222222222765E-4</v>
      </c>
      <c r="T1464" s="8">
        <f t="shared" si="256"/>
        <v>1722205.4790178107</v>
      </c>
      <c r="U1464">
        <f t="shared" si="257"/>
        <v>0.76111111111111107</v>
      </c>
      <c r="W1464" s="7">
        <f>U1464/VLOOKUP(A1464,Vlookup!A:B,2,FALSE)</f>
        <v>8.0116959064327475E-3</v>
      </c>
    </row>
    <row r="1465" spans="1:23" x14ac:dyDescent="0.35">
      <c r="A1465">
        <v>20</v>
      </c>
      <c r="B1465">
        <v>45</v>
      </c>
      <c r="D1465">
        <v>60535894</v>
      </c>
      <c r="E1465">
        <v>15062927</v>
      </c>
      <c r="F1465">
        <v>123506</v>
      </c>
      <c r="G1465" t="str">
        <f t="shared" si="247"/>
        <v>12:35:06</v>
      </c>
      <c r="H1465">
        <v>20411</v>
      </c>
      <c r="I1465" t="str">
        <f t="shared" si="248"/>
        <v>2-04-11</v>
      </c>
      <c r="J1465">
        <v>6740</v>
      </c>
      <c r="K1465">
        <v>-1</v>
      </c>
      <c r="L1465">
        <f t="shared" si="249"/>
        <v>67.400000000000006</v>
      </c>
      <c r="M1465">
        <f t="shared" si="250"/>
        <v>60.89315666666667</v>
      </c>
      <c r="N1465">
        <f t="shared" si="251"/>
        <v>15.104878333333334</v>
      </c>
      <c r="O1465">
        <f t="shared" si="252"/>
        <v>0.24832631789341908</v>
      </c>
      <c r="P1465">
        <f t="shared" si="253"/>
        <v>459.90034073861216</v>
      </c>
      <c r="Q1465">
        <f t="shared" si="254"/>
        <v>0.45990034073861219</v>
      </c>
      <c r="R1465" s="1">
        <f t="shared" si="255"/>
        <v>3.4722222222216548E-4</v>
      </c>
      <c r="S1465" s="8">
        <v>3.4722222222216548E-4</v>
      </c>
      <c r="T1465" s="8">
        <f t="shared" si="256"/>
        <v>1324512.9813274194</v>
      </c>
      <c r="U1465">
        <f t="shared" si="257"/>
        <v>0.624074074074074</v>
      </c>
      <c r="W1465" s="7">
        <f>U1465/VLOOKUP(A1465,Vlookup!A:B,2,FALSE)</f>
        <v>6.5692007797270944E-3</v>
      </c>
    </row>
    <row r="1466" spans="1:23" x14ac:dyDescent="0.35">
      <c r="A1466">
        <v>20</v>
      </c>
      <c r="B1466">
        <v>46</v>
      </c>
      <c r="D1466">
        <v>60533976</v>
      </c>
      <c r="E1466">
        <v>15066155</v>
      </c>
      <c r="F1466">
        <v>123536</v>
      </c>
      <c r="G1466" t="str">
        <f t="shared" si="247"/>
        <v>12:35:36</v>
      </c>
      <c r="H1466">
        <v>20411</v>
      </c>
      <c r="I1466" t="str">
        <f t="shared" si="248"/>
        <v>2-04-11</v>
      </c>
      <c r="J1466">
        <v>2210</v>
      </c>
      <c r="K1466">
        <v>-1</v>
      </c>
      <c r="L1466">
        <f t="shared" si="249"/>
        <v>22.1</v>
      </c>
      <c r="M1466">
        <f t="shared" si="250"/>
        <v>60.889960000000002</v>
      </c>
      <c r="N1466">
        <f t="shared" si="251"/>
        <v>15.110258333333332</v>
      </c>
      <c r="O1466">
        <f t="shared" si="252"/>
        <v>0.15919779532750408</v>
      </c>
      <c r="P1466">
        <f t="shared" si="253"/>
        <v>294.83431694653757</v>
      </c>
      <c r="Q1466">
        <f t="shared" si="254"/>
        <v>0.29483431694653756</v>
      </c>
      <c r="R1466" s="1">
        <f t="shared" si="255"/>
        <v>3.472222222222765E-4</v>
      </c>
      <c r="S1466" s="8">
        <v>3.472222222222765E-4</v>
      </c>
      <c r="T1466" s="8">
        <f t="shared" si="256"/>
        <v>849122.83280589548</v>
      </c>
      <c r="U1466">
        <f t="shared" si="257"/>
        <v>0.20462962962962963</v>
      </c>
      <c r="W1466" s="7">
        <f>U1466/VLOOKUP(A1466,Vlookup!A:B,2,FALSE)</f>
        <v>2.1539961013645223E-3</v>
      </c>
    </row>
    <row r="1467" spans="1:23" x14ac:dyDescent="0.35">
      <c r="A1467">
        <v>20</v>
      </c>
      <c r="B1467">
        <v>47</v>
      </c>
      <c r="D1467">
        <v>60532648</v>
      </c>
      <c r="E1467">
        <v>15067949</v>
      </c>
      <c r="F1467">
        <v>123606</v>
      </c>
      <c r="G1467" t="str">
        <f t="shared" si="247"/>
        <v>12:36:06</v>
      </c>
      <c r="H1467">
        <v>20411</v>
      </c>
      <c r="I1467" t="str">
        <f t="shared" si="248"/>
        <v>2-04-11</v>
      </c>
      <c r="J1467">
        <v>2990</v>
      </c>
      <c r="K1467">
        <v>-1</v>
      </c>
      <c r="L1467">
        <f t="shared" si="249"/>
        <v>29.9</v>
      </c>
      <c r="M1467">
        <f t="shared" si="250"/>
        <v>60.887746666666665</v>
      </c>
      <c r="N1467">
        <f t="shared" si="251"/>
        <v>15.113248333333333</v>
      </c>
      <c r="O1467">
        <f t="shared" si="252"/>
        <v>0.14625288272233383</v>
      </c>
      <c r="P1467">
        <f t="shared" si="253"/>
        <v>270.86033880176228</v>
      </c>
      <c r="Q1467">
        <f t="shared" si="254"/>
        <v>0.2708603388017623</v>
      </c>
      <c r="R1467" s="1">
        <f t="shared" si="255"/>
        <v>3.4722222222216548E-4</v>
      </c>
      <c r="S1467" s="8">
        <v>3.4722222222216548E-4</v>
      </c>
      <c r="T1467" s="8">
        <f t="shared" si="256"/>
        <v>780077.77574920282</v>
      </c>
      <c r="U1467">
        <f t="shared" si="257"/>
        <v>0.27685185185185185</v>
      </c>
      <c r="W1467" s="7">
        <f>U1467/VLOOKUP(A1467,Vlookup!A:B,2,FALSE)</f>
        <v>2.9142300194931773E-3</v>
      </c>
    </row>
    <row r="1468" spans="1:23" x14ac:dyDescent="0.35">
      <c r="A1468">
        <v>20</v>
      </c>
      <c r="B1468">
        <v>48</v>
      </c>
      <c r="D1468">
        <v>60531447</v>
      </c>
      <c r="E1468">
        <v>15069655</v>
      </c>
      <c r="F1468">
        <v>123636</v>
      </c>
      <c r="G1468" t="str">
        <f t="shared" si="247"/>
        <v>12:36:36</v>
      </c>
      <c r="H1468">
        <v>20411</v>
      </c>
      <c r="I1468" t="str">
        <f t="shared" si="248"/>
        <v>2-04-11</v>
      </c>
      <c r="J1468">
        <v>2680</v>
      </c>
      <c r="K1468">
        <v>-1</v>
      </c>
      <c r="L1468">
        <f t="shared" si="249"/>
        <v>26.8</v>
      </c>
      <c r="M1468">
        <f t="shared" si="250"/>
        <v>60.885745</v>
      </c>
      <c r="N1468">
        <f t="shared" si="251"/>
        <v>15.116091666666666</v>
      </c>
      <c r="O1468">
        <f t="shared" si="252"/>
        <v>0.13333361350711528</v>
      </c>
      <c r="P1468">
        <f t="shared" si="253"/>
        <v>246.9338522151775</v>
      </c>
      <c r="Q1468">
        <f t="shared" si="254"/>
        <v>0.2469338522151775</v>
      </c>
      <c r="R1468" s="1">
        <f t="shared" si="255"/>
        <v>3.472222222222765E-4</v>
      </c>
      <c r="S1468" s="8">
        <v>3.472222222222765E-4</v>
      </c>
      <c r="T1468" s="8">
        <f t="shared" si="256"/>
        <v>711169.49437960004</v>
      </c>
      <c r="U1468">
        <f t="shared" si="257"/>
        <v>0.24814814814814815</v>
      </c>
      <c r="W1468" s="7">
        <f>U1468/VLOOKUP(A1468,Vlookup!A:B,2,FALSE)</f>
        <v>2.612085769980507E-3</v>
      </c>
    </row>
    <row r="1469" spans="1:23" x14ac:dyDescent="0.35">
      <c r="A1469">
        <v>20</v>
      </c>
      <c r="B1469">
        <v>49</v>
      </c>
      <c r="D1469">
        <v>60530191</v>
      </c>
      <c r="E1469">
        <v>15070560</v>
      </c>
      <c r="F1469">
        <v>123706</v>
      </c>
      <c r="G1469" t="str">
        <f t="shared" si="247"/>
        <v>12:37:06</v>
      </c>
      <c r="H1469">
        <v>20411</v>
      </c>
      <c r="I1469" t="str">
        <f t="shared" si="248"/>
        <v>2-04-11</v>
      </c>
      <c r="J1469">
        <v>3929</v>
      </c>
      <c r="K1469">
        <v>-1</v>
      </c>
      <c r="L1469">
        <f t="shared" si="249"/>
        <v>39.29</v>
      </c>
      <c r="M1469">
        <f t="shared" si="250"/>
        <v>60.883651666666665</v>
      </c>
      <c r="N1469">
        <f t="shared" si="251"/>
        <v>15.117599999999999</v>
      </c>
      <c r="O1469">
        <f t="shared" si="252"/>
        <v>0.21174017940349812</v>
      </c>
      <c r="P1469">
        <f t="shared" si="253"/>
        <v>392.1428122552785</v>
      </c>
      <c r="Q1469">
        <f t="shared" si="254"/>
        <v>0.39214281225527853</v>
      </c>
      <c r="R1469" s="1">
        <f t="shared" si="255"/>
        <v>3.4722222222216548E-4</v>
      </c>
      <c r="S1469" s="8">
        <v>3.4722222222216548E-4</v>
      </c>
      <c r="T1469" s="8">
        <f t="shared" si="256"/>
        <v>1129371.2992953865</v>
      </c>
      <c r="U1469">
        <f t="shared" si="257"/>
        <v>0.36379629629629628</v>
      </c>
      <c r="W1469" s="7">
        <f>U1469/VLOOKUP(A1469,Vlookup!A:B,2,FALSE)</f>
        <v>3.8294346978557502E-3</v>
      </c>
    </row>
    <row r="1470" spans="1:23" x14ac:dyDescent="0.35">
      <c r="A1470">
        <v>20</v>
      </c>
      <c r="B1470">
        <v>50</v>
      </c>
      <c r="D1470">
        <v>60528079</v>
      </c>
      <c r="E1470">
        <v>15070730</v>
      </c>
      <c r="F1470">
        <v>123736</v>
      </c>
      <c r="G1470" t="str">
        <f t="shared" si="247"/>
        <v>12:37:36</v>
      </c>
      <c r="H1470">
        <v>20411</v>
      </c>
      <c r="I1470" t="str">
        <f t="shared" si="248"/>
        <v>2-04-11</v>
      </c>
      <c r="J1470">
        <v>3650</v>
      </c>
      <c r="K1470">
        <v>-1</v>
      </c>
      <c r="L1470">
        <f t="shared" si="249"/>
        <v>36.5</v>
      </c>
      <c r="M1470">
        <f t="shared" si="250"/>
        <v>60.880131666666664</v>
      </c>
      <c r="N1470">
        <f t="shared" si="251"/>
        <v>15.117883333333333</v>
      </c>
      <c r="O1470">
        <f t="shared" si="252"/>
        <v>0.27449495314757788</v>
      </c>
      <c r="P1470">
        <f t="shared" si="253"/>
        <v>508.36465322931423</v>
      </c>
      <c r="Q1470">
        <f t="shared" si="254"/>
        <v>0.50836465322931423</v>
      </c>
      <c r="R1470" s="1">
        <f t="shared" si="255"/>
        <v>3.472222222222765E-4</v>
      </c>
      <c r="S1470" s="8">
        <v>3.472222222222765E-4</v>
      </c>
      <c r="T1470" s="8">
        <f t="shared" si="256"/>
        <v>1464090.2013001961</v>
      </c>
      <c r="U1470">
        <f t="shared" si="257"/>
        <v>0.33796296296296297</v>
      </c>
      <c r="W1470" s="7">
        <f>U1470/VLOOKUP(A1470,Vlookup!A:B,2,FALSE)</f>
        <v>3.557504873294347E-3</v>
      </c>
    </row>
    <row r="1471" spans="1:23" x14ac:dyDescent="0.35">
      <c r="A1471">
        <v>20</v>
      </c>
      <c r="B1471">
        <v>51</v>
      </c>
      <c r="D1471">
        <v>60526067</v>
      </c>
      <c r="E1471">
        <v>15066908</v>
      </c>
      <c r="F1471">
        <v>123806</v>
      </c>
      <c r="G1471" t="str">
        <f t="shared" si="247"/>
        <v>12:38:06</v>
      </c>
      <c r="H1471">
        <v>20411</v>
      </c>
      <c r="I1471" t="str">
        <f t="shared" si="248"/>
        <v>2-04-11</v>
      </c>
      <c r="J1471">
        <v>7170</v>
      </c>
      <c r="K1471">
        <v>-1</v>
      </c>
      <c r="L1471">
        <f t="shared" si="249"/>
        <v>71.7</v>
      </c>
      <c r="M1471">
        <f t="shared" si="250"/>
        <v>60.876778333333334</v>
      </c>
      <c r="N1471">
        <f t="shared" si="251"/>
        <v>15.111513333333333</v>
      </c>
      <c r="O1471">
        <f t="shared" si="252"/>
        <v>0.67368396326076063</v>
      </c>
      <c r="P1471">
        <f t="shared" si="253"/>
        <v>1247.6626999589287</v>
      </c>
      <c r="Q1471">
        <f t="shared" si="254"/>
        <v>1.2476626999589286</v>
      </c>
      <c r="R1471" s="1">
        <f t="shared" si="255"/>
        <v>6.9444444444444198E-4</v>
      </c>
      <c r="S1471" s="8">
        <v>6.9444444444444198E-4</v>
      </c>
      <c r="T1471" s="8">
        <f t="shared" si="256"/>
        <v>1796634.2879408638</v>
      </c>
      <c r="U1471">
        <f t="shared" si="257"/>
        <v>0.33194444444444449</v>
      </c>
      <c r="W1471" s="7">
        <f>U1471/VLOOKUP(A1471,Vlookup!A:B,2,FALSE)</f>
        <v>3.4941520467836264E-3</v>
      </c>
    </row>
    <row r="1472" spans="1:23" x14ac:dyDescent="0.35">
      <c r="A1472">
        <v>20</v>
      </c>
      <c r="B1472">
        <v>52</v>
      </c>
      <c r="D1472">
        <v>60520190</v>
      </c>
      <c r="E1472">
        <v>15060193</v>
      </c>
      <c r="F1472">
        <v>123906</v>
      </c>
      <c r="G1472" t="str">
        <f t="shared" si="247"/>
        <v>12:39:06</v>
      </c>
      <c r="H1472">
        <v>20411</v>
      </c>
      <c r="I1472" t="str">
        <f t="shared" si="248"/>
        <v>2-04-11</v>
      </c>
      <c r="J1472">
        <v>7500</v>
      </c>
      <c r="K1472">
        <v>-1</v>
      </c>
      <c r="L1472">
        <f t="shared" si="249"/>
        <v>75</v>
      </c>
      <c r="M1472">
        <f t="shared" si="250"/>
        <v>60.86698333333333</v>
      </c>
      <c r="N1472">
        <f t="shared" si="251"/>
        <v>15.100321666666666</v>
      </c>
      <c r="O1472">
        <f t="shared" si="252"/>
        <v>0.33162211806270087</v>
      </c>
      <c r="P1472">
        <f t="shared" si="253"/>
        <v>614.16416265212206</v>
      </c>
      <c r="Q1472">
        <f t="shared" si="254"/>
        <v>0.61416416265212204</v>
      </c>
      <c r="R1472" s="1">
        <f t="shared" si="255"/>
        <v>3.4722222222216548E-4</v>
      </c>
      <c r="S1472" s="8">
        <v>3.4722222222216548E-4</v>
      </c>
      <c r="T1472" s="8">
        <f t="shared" si="256"/>
        <v>1768792.7884384005</v>
      </c>
      <c r="U1472">
        <f t="shared" si="257"/>
        <v>0.69444444444444442</v>
      </c>
      <c r="W1472" s="7">
        <f>U1472/VLOOKUP(A1472,Vlookup!A:B,2,FALSE)</f>
        <v>7.3099415204678359E-3</v>
      </c>
    </row>
    <row r="1473" spans="1:23" x14ac:dyDescent="0.35">
      <c r="A1473">
        <v>20</v>
      </c>
      <c r="B1473">
        <v>53</v>
      </c>
      <c r="D1473">
        <v>60516901</v>
      </c>
      <c r="E1473">
        <v>15060963</v>
      </c>
      <c r="F1473">
        <v>123936</v>
      </c>
      <c r="G1473" t="str">
        <f t="shared" si="247"/>
        <v>12:39:36</v>
      </c>
      <c r="H1473">
        <v>20411</v>
      </c>
      <c r="I1473" t="str">
        <f t="shared" si="248"/>
        <v>2-04-11</v>
      </c>
      <c r="J1473">
        <v>6250</v>
      </c>
      <c r="K1473">
        <v>-1</v>
      </c>
      <c r="L1473">
        <f t="shared" si="249"/>
        <v>62.5</v>
      </c>
      <c r="M1473">
        <f t="shared" si="250"/>
        <v>60.861501666666669</v>
      </c>
      <c r="N1473">
        <f t="shared" si="251"/>
        <v>15.101604999999999</v>
      </c>
      <c r="O1473">
        <f t="shared" si="252"/>
        <v>0.16921422990611348</v>
      </c>
      <c r="P1473">
        <f t="shared" si="253"/>
        <v>313.38475378612219</v>
      </c>
      <c r="Q1473">
        <f t="shared" si="254"/>
        <v>0.31338475378612218</v>
      </c>
      <c r="R1473" s="1">
        <f t="shared" si="255"/>
        <v>3.472222222222765E-4</v>
      </c>
      <c r="S1473" s="8">
        <v>3.472222222222765E-4</v>
      </c>
      <c r="T1473" s="8">
        <f t="shared" si="256"/>
        <v>902548.09090389078</v>
      </c>
      <c r="U1473">
        <f t="shared" si="257"/>
        <v>0.57870370370370372</v>
      </c>
      <c r="W1473" s="7">
        <f>U1473/VLOOKUP(A1473,Vlookup!A:B,2,FALSE)</f>
        <v>6.0916179337231974E-3</v>
      </c>
    </row>
    <row r="1474" spans="1:23" x14ac:dyDescent="0.35">
      <c r="A1474">
        <v>20</v>
      </c>
      <c r="B1474">
        <v>54</v>
      </c>
      <c r="D1474">
        <v>60515674</v>
      </c>
      <c r="E1474">
        <v>15063347</v>
      </c>
      <c r="F1474">
        <v>124006</v>
      </c>
      <c r="G1474" t="str">
        <f t="shared" si="247"/>
        <v>12:40:06</v>
      </c>
      <c r="H1474">
        <v>20411</v>
      </c>
      <c r="I1474" t="str">
        <f t="shared" si="248"/>
        <v>2-04-11</v>
      </c>
      <c r="J1474">
        <v>7390</v>
      </c>
      <c r="K1474">
        <v>-1</v>
      </c>
      <c r="L1474">
        <f t="shared" si="249"/>
        <v>73.900000000000006</v>
      </c>
      <c r="M1474">
        <f t="shared" si="250"/>
        <v>60.859456666666667</v>
      </c>
      <c r="N1474">
        <f t="shared" si="251"/>
        <v>15.105578333333334</v>
      </c>
      <c r="O1474">
        <f t="shared" si="252"/>
        <v>0.38295999026690886</v>
      </c>
      <c r="P1474">
        <f t="shared" si="253"/>
        <v>709.24190197431517</v>
      </c>
      <c r="Q1474">
        <f t="shared" si="254"/>
        <v>0.70924190197431514</v>
      </c>
      <c r="R1474" s="1">
        <f t="shared" si="255"/>
        <v>3.4722222222216548E-4</v>
      </c>
      <c r="S1474" s="8">
        <v>3.4722222222216548E-4</v>
      </c>
      <c r="T1474" s="8">
        <f t="shared" si="256"/>
        <v>2042616.6776863616</v>
      </c>
      <c r="U1474">
        <f t="shared" si="257"/>
        <v>0.68425925925925923</v>
      </c>
      <c r="W1474" s="7">
        <f>U1474/VLOOKUP(A1474,Vlookup!A:B,2,FALSE)</f>
        <v>7.2027290448343079E-3</v>
      </c>
    </row>
    <row r="1475" spans="1:23" x14ac:dyDescent="0.35">
      <c r="A1475">
        <v>20</v>
      </c>
      <c r="B1475">
        <v>55</v>
      </c>
      <c r="D1475">
        <v>60512218</v>
      </c>
      <c r="E1475">
        <v>15066702</v>
      </c>
      <c r="F1475">
        <v>124036</v>
      </c>
      <c r="G1475" t="str">
        <f t="shared" ref="G1475:G1538" si="258">IF(LEN(F1475)=6,MID(F1475,1,2)&amp;":"&amp;MID(F1475,3,2)&amp;":"&amp;MID(F1475,5,2),MID(F1475,1,1)&amp;":"&amp;MID(F1475,2,2)&amp;":"&amp;MID(F1475,4,2))</f>
        <v>12:40:36</v>
      </c>
      <c r="H1475">
        <v>20411</v>
      </c>
      <c r="I1475" t="str">
        <f t="shared" ref="I1475:I1538" si="259">IF(LEN(H1475)=6,MID(H1475,1,2)&amp;"-"&amp;MID(H1475,3,2)&amp;"-"&amp;MID(H1475,5,2),MID(H1475,1,1)&amp;"-"&amp;MID(H1475,2,2)&amp;"-"&amp;MID(H1475,4,2))</f>
        <v>2-04-11</v>
      </c>
      <c r="J1475">
        <v>9630</v>
      </c>
      <c r="K1475">
        <v>-1</v>
      </c>
      <c r="L1475">
        <f t="shared" ref="L1475:L1538" si="260">J1475/100</f>
        <v>96.3</v>
      </c>
      <c r="M1475">
        <f t="shared" ref="M1475:M1538" si="261" xml:space="preserve"> LEFT(D1475,2) + ((MID(D1475,3,2)&amp;"."&amp;RIGHT(D1475,4))/60)</f>
        <v>60.853696666666664</v>
      </c>
      <c r="N1475">
        <f t="shared" ref="N1475:N1538" si="262" xml:space="preserve"> LEFT(E1475,2) + ((MID(E1475,3,2)&amp;"."&amp;RIGHT(E1475,4))/60)</f>
        <v>15.11117</v>
      </c>
      <c r="O1475">
        <f t="shared" ref="O1475:O1538" si="263">ACOS((SIN(M1475*PI()/180)*SIN(M1476*PI()/180)+COS(M1475*PI()/180)*COS(M1476*PI()/180)*COS(N1476*PI()/180-N1475*PI()/180)))*3443.8985</f>
        <v>0.43950649663657188</v>
      </c>
      <c r="P1475">
        <f t="shared" ref="P1475:P1538" si="264">O1475*1852</f>
        <v>813.96603177093107</v>
      </c>
      <c r="Q1475">
        <f t="shared" ref="Q1475:Q1538" si="265">P1475*0.001</f>
        <v>0.81396603177093108</v>
      </c>
      <c r="R1475" s="1">
        <f t="shared" ref="R1475:R1538" si="266">IF(A1476=A1475,G1476-G1475,0)</f>
        <v>3.472222222222765E-4</v>
      </c>
      <c r="S1475" s="8">
        <v>3.472222222222765E-4</v>
      </c>
      <c r="T1475" s="8">
        <f t="shared" ref="T1475:T1538" si="267">P1475/S1475</f>
        <v>2344222.171499915</v>
      </c>
      <c r="U1475">
        <f t="shared" ref="U1475:U1538" si="268">IF(A1475=A1476,((L1475*5)/18)/(MINUTE(R1475)*60+SECOND(R1475)),0)</f>
        <v>0.89166666666666672</v>
      </c>
      <c r="W1475" s="7">
        <f>U1475/VLOOKUP(A1475,Vlookup!A:B,2,FALSE)</f>
        <v>9.3859649122807025E-3</v>
      </c>
    </row>
    <row r="1476" spans="1:23" x14ac:dyDescent="0.35">
      <c r="A1476">
        <v>20</v>
      </c>
      <c r="B1476">
        <v>56</v>
      </c>
      <c r="D1476">
        <v>60508226</v>
      </c>
      <c r="E1476">
        <v>15070438</v>
      </c>
      <c r="F1476">
        <v>124106</v>
      </c>
      <c r="G1476" t="str">
        <f t="shared" si="258"/>
        <v>12:41:06</v>
      </c>
      <c r="H1476">
        <v>20411</v>
      </c>
      <c r="I1476" t="str">
        <f t="shared" si="259"/>
        <v>2-04-11</v>
      </c>
      <c r="J1476">
        <v>9730</v>
      </c>
      <c r="K1476">
        <v>-1</v>
      </c>
      <c r="L1476">
        <f t="shared" si="260"/>
        <v>97.3</v>
      </c>
      <c r="M1476">
        <f t="shared" si="261"/>
        <v>60.847043333333332</v>
      </c>
      <c r="N1476">
        <f t="shared" si="262"/>
        <v>15.117396666666666</v>
      </c>
      <c r="O1476">
        <f t="shared" si="263"/>
        <v>0.36054241580632312</v>
      </c>
      <c r="P1476">
        <f t="shared" si="264"/>
        <v>667.7245540733104</v>
      </c>
      <c r="Q1476">
        <f t="shared" si="265"/>
        <v>0.66772455407331044</v>
      </c>
      <c r="R1476" s="1">
        <f t="shared" si="266"/>
        <v>3.4722222222216548E-4</v>
      </c>
      <c r="S1476" s="8">
        <v>3.4722222222216548E-4</v>
      </c>
      <c r="T1476" s="8">
        <f t="shared" si="267"/>
        <v>1923046.7157314483</v>
      </c>
      <c r="U1476">
        <f t="shared" si="268"/>
        <v>0.90092592592592591</v>
      </c>
      <c r="W1476" s="7">
        <f>U1476/VLOOKUP(A1476,Vlookup!A:B,2,FALSE)</f>
        <v>9.4834307992202726E-3</v>
      </c>
    </row>
    <row r="1477" spans="1:23" x14ac:dyDescent="0.35">
      <c r="A1477">
        <v>20</v>
      </c>
      <c r="B1477">
        <v>57</v>
      </c>
      <c r="D1477">
        <v>60505933</v>
      </c>
      <c r="E1477">
        <v>15076132</v>
      </c>
      <c r="F1477">
        <v>124136</v>
      </c>
      <c r="G1477" t="str">
        <f t="shared" si="258"/>
        <v>12:41:36</v>
      </c>
      <c r="H1477">
        <v>20411</v>
      </c>
      <c r="I1477" t="str">
        <f t="shared" si="259"/>
        <v>2-04-11</v>
      </c>
      <c r="J1477">
        <v>9000</v>
      </c>
      <c r="K1477">
        <v>-1</v>
      </c>
      <c r="L1477">
        <f t="shared" si="260"/>
        <v>90</v>
      </c>
      <c r="M1477">
        <f t="shared" si="261"/>
        <v>60.843221666666665</v>
      </c>
      <c r="N1477">
        <f t="shared" si="262"/>
        <v>15.126886666666667</v>
      </c>
      <c r="O1477">
        <f t="shared" si="263"/>
        <v>0.44862320134006684</v>
      </c>
      <c r="P1477">
        <f t="shared" si="264"/>
        <v>830.85016888180382</v>
      </c>
      <c r="Q1477">
        <f t="shared" si="265"/>
        <v>0.83085016888180385</v>
      </c>
      <c r="R1477" s="1">
        <f t="shared" si="266"/>
        <v>3.472222222222765E-4</v>
      </c>
      <c r="S1477" s="8">
        <v>3.472222222222765E-4</v>
      </c>
      <c r="T1477" s="8">
        <f t="shared" si="267"/>
        <v>2392848.4863792211</v>
      </c>
      <c r="U1477">
        <f t="shared" si="268"/>
        <v>0.83333333333333337</v>
      </c>
      <c r="W1477" s="7">
        <f>U1477/VLOOKUP(A1477,Vlookup!A:B,2,FALSE)</f>
        <v>8.7719298245614048E-3</v>
      </c>
    </row>
    <row r="1478" spans="1:23" x14ac:dyDescent="0.35">
      <c r="A1478">
        <v>20</v>
      </c>
      <c r="B1478">
        <v>58</v>
      </c>
      <c r="D1478">
        <v>60506922</v>
      </c>
      <c r="E1478">
        <v>15085097</v>
      </c>
      <c r="F1478">
        <v>124206</v>
      </c>
      <c r="G1478" t="str">
        <f t="shared" si="258"/>
        <v>12:42:06</v>
      </c>
      <c r="H1478">
        <v>20411</v>
      </c>
      <c r="I1478" t="str">
        <f t="shared" si="259"/>
        <v>2-04-11</v>
      </c>
      <c r="J1478">
        <v>11150</v>
      </c>
      <c r="K1478">
        <v>-1</v>
      </c>
      <c r="L1478">
        <f t="shared" si="260"/>
        <v>111.5</v>
      </c>
      <c r="M1478">
        <f t="shared" si="261"/>
        <v>60.84487</v>
      </c>
      <c r="N1478">
        <f t="shared" si="262"/>
        <v>15.141828333333333</v>
      </c>
      <c r="O1478">
        <f t="shared" si="263"/>
        <v>0.51256193151043938</v>
      </c>
      <c r="P1478">
        <f t="shared" si="264"/>
        <v>949.26469715733379</v>
      </c>
      <c r="Q1478">
        <f t="shared" si="265"/>
        <v>0.94926469715733386</v>
      </c>
      <c r="R1478" s="1">
        <f t="shared" si="266"/>
        <v>3.472222222222765E-4</v>
      </c>
      <c r="S1478" s="8">
        <v>3.472222222222765E-4</v>
      </c>
      <c r="T1478" s="8">
        <f t="shared" si="267"/>
        <v>2733882.327812694</v>
      </c>
      <c r="U1478">
        <f t="shared" si="268"/>
        <v>1.0324074074074074</v>
      </c>
      <c r="W1478" s="7">
        <f>U1478/VLOOKUP(A1478,Vlookup!A:B,2,FALSE)</f>
        <v>1.0867446393762184E-2</v>
      </c>
    </row>
    <row r="1479" spans="1:23" x14ac:dyDescent="0.35">
      <c r="A1479">
        <v>20</v>
      </c>
      <c r="B1479">
        <v>59</v>
      </c>
      <c r="D1479">
        <v>60507461</v>
      </c>
      <c r="E1479">
        <v>15095541</v>
      </c>
      <c r="F1479">
        <v>124236</v>
      </c>
      <c r="G1479" t="str">
        <f t="shared" si="258"/>
        <v>12:42:36</v>
      </c>
      <c r="H1479">
        <v>20411</v>
      </c>
      <c r="I1479" t="str">
        <f t="shared" si="259"/>
        <v>2-04-11</v>
      </c>
      <c r="J1479">
        <v>11390</v>
      </c>
      <c r="K1479">
        <v>-1</v>
      </c>
      <c r="L1479">
        <f t="shared" si="260"/>
        <v>113.9</v>
      </c>
      <c r="M1479">
        <f t="shared" si="261"/>
        <v>60.845768333333332</v>
      </c>
      <c r="N1479">
        <f t="shared" si="262"/>
        <v>15.159235000000001</v>
      </c>
      <c r="O1479">
        <f t="shared" si="263"/>
        <v>0.50353765379716164</v>
      </c>
      <c r="P1479">
        <f t="shared" si="264"/>
        <v>932.55173483234341</v>
      </c>
      <c r="Q1479">
        <f t="shared" si="265"/>
        <v>0.93255173483234344</v>
      </c>
      <c r="R1479" s="1">
        <f t="shared" si="266"/>
        <v>3.4722222222216548E-4</v>
      </c>
      <c r="S1479" s="8">
        <v>3.4722222222216548E-4</v>
      </c>
      <c r="T1479" s="8">
        <f t="shared" si="267"/>
        <v>2685748.9963175878</v>
      </c>
      <c r="U1479">
        <f t="shared" si="268"/>
        <v>1.0546296296296296</v>
      </c>
      <c r="W1479" s="7">
        <f>U1479/VLOOKUP(A1479,Vlookup!A:B,2,FALSE)</f>
        <v>1.1101364522417154E-2</v>
      </c>
    </row>
    <row r="1480" spans="1:23" x14ac:dyDescent="0.35">
      <c r="A1480">
        <v>20</v>
      </c>
      <c r="B1480">
        <v>60</v>
      </c>
      <c r="D1480">
        <v>60506850</v>
      </c>
      <c r="E1480">
        <v>15105782</v>
      </c>
      <c r="F1480">
        <v>124306</v>
      </c>
      <c r="G1480" t="str">
        <f t="shared" si="258"/>
        <v>12:43:06</v>
      </c>
      <c r="H1480">
        <v>20411</v>
      </c>
      <c r="I1480" t="str">
        <f t="shared" si="259"/>
        <v>2-04-11</v>
      </c>
      <c r="J1480">
        <v>11100</v>
      </c>
      <c r="K1480">
        <v>-1</v>
      </c>
      <c r="L1480">
        <f t="shared" si="260"/>
        <v>111</v>
      </c>
      <c r="M1480">
        <f t="shared" si="261"/>
        <v>60.844749999999998</v>
      </c>
      <c r="N1480">
        <f t="shared" si="262"/>
        <v>15.176303333333333</v>
      </c>
      <c r="O1480">
        <f t="shared" si="263"/>
        <v>0.48934866609833783</v>
      </c>
      <c r="P1480">
        <f t="shared" si="264"/>
        <v>906.27372961412163</v>
      </c>
      <c r="Q1480">
        <f t="shared" si="265"/>
        <v>0.90627372961412167</v>
      </c>
      <c r="R1480" s="1">
        <f t="shared" si="266"/>
        <v>3.4722222222216548E-4</v>
      </c>
      <c r="S1480" s="8">
        <v>3.4722222222216548E-4</v>
      </c>
      <c r="T1480" s="8">
        <f t="shared" si="267"/>
        <v>2610068.341289097</v>
      </c>
      <c r="U1480">
        <f t="shared" si="268"/>
        <v>1.0277777777777777</v>
      </c>
      <c r="W1480" s="7">
        <f>U1480/VLOOKUP(A1480,Vlookup!A:B,2,FALSE)</f>
        <v>1.0818713450292396E-2</v>
      </c>
    </row>
    <row r="1481" spans="1:23" x14ac:dyDescent="0.35">
      <c r="A1481">
        <v>20</v>
      </c>
      <c r="B1481">
        <v>61</v>
      </c>
      <c r="D1481">
        <v>60505689</v>
      </c>
      <c r="E1481">
        <v>15115521</v>
      </c>
      <c r="F1481">
        <v>124336</v>
      </c>
      <c r="G1481" t="str">
        <f t="shared" si="258"/>
        <v>12:43:36</v>
      </c>
      <c r="H1481">
        <v>20411</v>
      </c>
      <c r="I1481" t="str">
        <f t="shared" si="259"/>
        <v>2-04-11</v>
      </c>
      <c r="J1481">
        <v>10930</v>
      </c>
      <c r="K1481">
        <v>-1</v>
      </c>
      <c r="L1481">
        <f t="shared" si="260"/>
        <v>109.3</v>
      </c>
      <c r="M1481">
        <f t="shared" si="261"/>
        <v>60.842815000000002</v>
      </c>
      <c r="N1481">
        <f t="shared" si="262"/>
        <v>15.192534999999999</v>
      </c>
      <c r="O1481">
        <f t="shared" si="263"/>
        <v>0.49432204778326133</v>
      </c>
      <c r="P1481">
        <f t="shared" si="264"/>
        <v>915.48443249460001</v>
      </c>
      <c r="Q1481">
        <f t="shared" si="265"/>
        <v>0.91548443249459999</v>
      </c>
      <c r="R1481" s="1">
        <f t="shared" si="266"/>
        <v>3.472222222222765E-4</v>
      </c>
      <c r="S1481" s="8">
        <v>3.472222222222765E-4</v>
      </c>
      <c r="T1481" s="8">
        <f t="shared" si="267"/>
        <v>2636595.1655840357</v>
      </c>
      <c r="U1481">
        <f t="shared" si="268"/>
        <v>1.0120370370370371</v>
      </c>
      <c r="W1481" s="7">
        <f>U1481/VLOOKUP(A1481,Vlookup!A:B,2,FALSE)</f>
        <v>1.0653021442495128E-2</v>
      </c>
    </row>
    <row r="1482" spans="1:23" x14ac:dyDescent="0.35">
      <c r="A1482">
        <v>20</v>
      </c>
      <c r="B1482">
        <v>62</v>
      </c>
      <c r="D1482">
        <v>60504090</v>
      </c>
      <c r="E1482">
        <v>15125102</v>
      </c>
      <c r="F1482">
        <v>124406</v>
      </c>
      <c r="G1482" t="str">
        <f t="shared" si="258"/>
        <v>12:44:06</v>
      </c>
      <c r="H1482">
        <v>20411</v>
      </c>
      <c r="I1482" t="str">
        <f t="shared" si="259"/>
        <v>2-04-11</v>
      </c>
      <c r="J1482">
        <v>10860</v>
      </c>
      <c r="K1482">
        <v>-1</v>
      </c>
      <c r="L1482">
        <f t="shared" si="260"/>
        <v>108.6</v>
      </c>
      <c r="M1482">
        <f t="shared" si="261"/>
        <v>60.840150000000001</v>
      </c>
      <c r="N1482">
        <f t="shared" si="262"/>
        <v>15.208503333333333</v>
      </c>
      <c r="O1482">
        <f t="shared" si="263"/>
        <v>0.48920619345929744</v>
      </c>
      <c r="P1482">
        <f t="shared" si="264"/>
        <v>906.00987028661882</v>
      </c>
      <c r="Q1482">
        <f t="shared" si="265"/>
        <v>0.90600987028661883</v>
      </c>
      <c r="R1482" s="1">
        <f t="shared" si="266"/>
        <v>3.472222222222765E-4</v>
      </c>
      <c r="S1482" s="8">
        <v>3.472222222222765E-4</v>
      </c>
      <c r="T1482" s="8">
        <f t="shared" si="267"/>
        <v>2609308.4264250542</v>
      </c>
      <c r="U1482">
        <f t="shared" si="268"/>
        <v>1.0055555555555555</v>
      </c>
      <c r="W1482" s="7">
        <f>U1482/VLOOKUP(A1482,Vlookup!A:B,2,FALSE)</f>
        <v>1.0584795321637426E-2</v>
      </c>
    </row>
    <row r="1483" spans="1:23" x14ac:dyDescent="0.35">
      <c r="A1483">
        <v>20</v>
      </c>
      <c r="B1483">
        <v>63</v>
      </c>
      <c r="D1483">
        <v>60502038</v>
      </c>
      <c r="E1483">
        <v>15134196</v>
      </c>
      <c r="F1483">
        <v>124436</v>
      </c>
      <c r="G1483" t="str">
        <f t="shared" si="258"/>
        <v>12:44:36</v>
      </c>
      <c r="H1483">
        <v>20411</v>
      </c>
      <c r="I1483" t="str">
        <f t="shared" si="259"/>
        <v>2-04-11</v>
      </c>
      <c r="J1483">
        <v>11520</v>
      </c>
      <c r="K1483">
        <v>-1</v>
      </c>
      <c r="L1483">
        <f t="shared" si="260"/>
        <v>115.2</v>
      </c>
      <c r="M1483">
        <f t="shared" si="261"/>
        <v>60.836730000000003</v>
      </c>
      <c r="N1483">
        <f t="shared" si="262"/>
        <v>15.223660000000001</v>
      </c>
      <c r="O1483">
        <f t="shared" si="263"/>
        <v>0.48908139253580718</v>
      </c>
      <c r="P1483">
        <f t="shared" si="264"/>
        <v>905.77873897631491</v>
      </c>
      <c r="Q1483">
        <f t="shared" si="265"/>
        <v>0.90577873897631489</v>
      </c>
      <c r="R1483" s="1">
        <f t="shared" si="266"/>
        <v>3.4722222222216548E-4</v>
      </c>
      <c r="S1483" s="8">
        <v>3.4722222222216548E-4</v>
      </c>
      <c r="T1483" s="8">
        <f t="shared" si="267"/>
        <v>2608642.7682522135</v>
      </c>
      <c r="U1483">
        <f t="shared" si="268"/>
        <v>1.0666666666666667</v>
      </c>
      <c r="W1483" s="7">
        <f>U1483/VLOOKUP(A1483,Vlookup!A:B,2,FALSE)</f>
        <v>1.1228070175438596E-2</v>
      </c>
    </row>
    <row r="1484" spans="1:23" x14ac:dyDescent="0.35">
      <c r="A1484">
        <v>20</v>
      </c>
      <c r="B1484">
        <v>64</v>
      </c>
      <c r="D1484">
        <v>60499253</v>
      </c>
      <c r="E1484">
        <v>15142424</v>
      </c>
      <c r="F1484">
        <v>124506</v>
      </c>
      <c r="G1484" t="str">
        <f t="shared" si="258"/>
        <v>12:45:06</v>
      </c>
      <c r="H1484">
        <v>20411</v>
      </c>
      <c r="I1484" t="str">
        <f t="shared" si="259"/>
        <v>2-04-11</v>
      </c>
      <c r="J1484">
        <v>10440</v>
      </c>
      <c r="K1484">
        <v>-1</v>
      </c>
      <c r="L1484">
        <f t="shared" si="260"/>
        <v>104.4</v>
      </c>
      <c r="M1484">
        <f t="shared" si="261"/>
        <v>60.832088333333331</v>
      </c>
      <c r="N1484">
        <f t="shared" si="262"/>
        <v>15.237373333333334</v>
      </c>
      <c r="O1484">
        <f t="shared" si="263"/>
        <v>0.50081046079356006</v>
      </c>
      <c r="P1484">
        <f t="shared" si="264"/>
        <v>927.50097338967328</v>
      </c>
      <c r="Q1484">
        <f t="shared" si="265"/>
        <v>0.9275009733896733</v>
      </c>
      <c r="R1484" s="1">
        <f t="shared" si="266"/>
        <v>3.4722222222216548E-4</v>
      </c>
      <c r="S1484" s="8">
        <v>3.4722222222216548E-4</v>
      </c>
      <c r="T1484" s="8">
        <f t="shared" si="267"/>
        <v>2671202.8033626955</v>
      </c>
      <c r="U1484">
        <f t="shared" si="268"/>
        <v>0.96666666666666667</v>
      </c>
      <c r="W1484" s="7">
        <f>U1484/VLOOKUP(A1484,Vlookup!A:B,2,FALSE)</f>
        <v>1.0175438596491228E-2</v>
      </c>
    </row>
    <row r="1485" spans="1:23" x14ac:dyDescent="0.35">
      <c r="A1485">
        <v>20</v>
      </c>
      <c r="B1485">
        <v>65</v>
      </c>
      <c r="D1485">
        <v>60495440</v>
      </c>
      <c r="E1485">
        <v>15149057</v>
      </c>
      <c r="F1485">
        <v>124536</v>
      </c>
      <c r="G1485" t="str">
        <f t="shared" si="258"/>
        <v>12:45:36</v>
      </c>
      <c r="H1485">
        <v>20411</v>
      </c>
      <c r="I1485" t="str">
        <f t="shared" si="259"/>
        <v>2-04-11</v>
      </c>
      <c r="J1485">
        <v>11080</v>
      </c>
      <c r="K1485">
        <v>-1</v>
      </c>
      <c r="L1485">
        <f t="shared" si="260"/>
        <v>110.8</v>
      </c>
      <c r="M1485">
        <f t="shared" si="261"/>
        <v>60.825733333333332</v>
      </c>
      <c r="N1485">
        <f t="shared" si="262"/>
        <v>15.248428333333333</v>
      </c>
      <c r="O1485">
        <f t="shared" si="263"/>
        <v>0.48741567573919353</v>
      </c>
      <c r="P1485">
        <f t="shared" si="264"/>
        <v>902.69383146898645</v>
      </c>
      <c r="Q1485">
        <f t="shared" si="265"/>
        <v>0.90269383146898652</v>
      </c>
      <c r="R1485" s="1">
        <f t="shared" si="266"/>
        <v>3.472222222222765E-4</v>
      </c>
      <c r="S1485" s="8">
        <v>3.472222222222765E-4</v>
      </c>
      <c r="T1485" s="8">
        <f t="shared" si="267"/>
        <v>2599758.2346302746</v>
      </c>
      <c r="U1485">
        <f t="shared" si="268"/>
        <v>1.0259259259259259</v>
      </c>
      <c r="W1485" s="7">
        <f>U1485/VLOOKUP(A1485,Vlookup!A:B,2,FALSE)</f>
        <v>1.0799220272904484E-2</v>
      </c>
    </row>
    <row r="1486" spans="1:23" x14ac:dyDescent="0.35">
      <c r="A1486">
        <v>20</v>
      </c>
      <c r="B1486">
        <v>66</v>
      </c>
      <c r="D1486">
        <v>60491418</v>
      </c>
      <c r="E1486">
        <v>15154673</v>
      </c>
      <c r="F1486">
        <v>124606</v>
      </c>
      <c r="G1486" t="str">
        <f t="shared" si="258"/>
        <v>12:46:06</v>
      </c>
      <c r="H1486">
        <v>20411</v>
      </c>
      <c r="I1486" t="str">
        <f t="shared" si="259"/>
        <v>2-04-11</v>
      </c>
      <c r="J1486">
        <v>11120</v>
      </c>
      <c r="K1486">
        <v>-1</v>
      </c>
      <c r="L1486">
        <f t="shared" si="260"/>
        <v>111.2</v>
      </c>
      <c r="M1486">
        <f t="shared" si="261"/>
        <v>60.819029999999998</v>
      </c>
      <c r="N1486">
        <f t="shared" si="262"/>
        <v>15.257788333333334</v>
      </c>
      <c r="O1486">
        <f t="shared" si="263"/>
        <v>0.51952110895949355</v>
      </c>
      <c r="P1486">
        <f t="shared" si="264"/>
        <v>962.15309379298208</v>
      </c>
      <c r="Q1486">
        <f t="shared" si="265"/>
        <v>0.96215309379298208</v>
      </c>
      <c r="R1486" s="1">
        <f t="shared" si="266"/>
        <v>3.472222222222765E-4</v>
      </c>
      <c r="S1486" s="8">
        <v>3.472222222222765E-4</v>
      </c>
      <c r="T1486" s="8">
        <f t="shared" si="267"/>
        <v>2771000.9101233552</v>
      </c>
      <c r="U1486">
        <f t="shared" si="268"/>
        <v>1.0296296296296297</v>
      </c>
      <c r="W1486" s="7">
        <f>U1486/VLOOKUP(A1486,Vlookup!A:B,2,FALSE)</f>
        <v>1.0838206627680312E-2</v>
      </c>
    </row>
    <row r="1487" spans="1:23" x14ac:dyDescent="0.35">
      <c r="A1487">
        <v>20</v>
      </c>
      <c r="B1487">
        <v>67</v>
      </c>
      <c r="D1487">
        <v>60486330</v>
      </c>
      <c r="E1487">
        <v>15156730</v>
      </c>
      <c r="F1487">
        <v>124636</v>
      </c>
      <c r="G1487" t="str">
        <f t="shared" si="258"/>
        <v>12:46:36</v>
      </c>
      <c r="H1487">
        <v>20411</v>
      </c>
      <c r="I1487" t="str">
        <f t="shared" si="259"/>
        <v>2-04-11</v>
      </c>
      <c r="J1487">
        <v>11500</v>
      </c>
      <c r="K1487">
        <v>-1</v>
      </c>
      <c r="L1487">
        <f t="shared" si="260"/>
        <v>115</v>
      </c>
      <c r="M1487">
        <f t="shared" si="261"/>
        <v>60.810549999999999</v>
      </c>
      <c r="N1487">
        <f t="shared" si="262"/>
        <v>15.261216666666666</v>
      </c>
      <c r="O1487">
        <f t="shared" si="263"/>
        <v>0.50878151361170565</v>
      </c>
      <c r="P1487">
        <f t="shared" si="264"/>
        <v>942.2633632088789</v>
      </c>
      <c r="Q1487">
        <f t="shared" si="265"/>
        <v>0.94226336320887893</v>
      </c>
      <c r="R1487" s="1">
        <f t="shared" si="266"/>
        <v>3.4722222222216548E-4</v>
      </c>
      <c r="S1487" s="8">
        <v>3.4722222222216548E-4</v>
      </c>
      <c r="T1487" s="8">
        <f t="shared" si="267"/>
        <v>2713718.4860420148</v>
      </c>
      <c r="U1487">
        <f t="shared" si="268"/>
        <v>1.0648148148148147</v>
      </c>
      <c r="W1487" s="7">
        <f>U1487/VLOOKUP(A1487,Vlookup!A:B,2,FALSE)</f>
        <v>1.120857699805068E-2</v>
      </c>
    </row>
    <row r="1488" spans="1:23" x14ac:dyDescent="0.35">
      <c r="A1488">
        <v>20</v>
      </c>
      <c r="B1488">
        <v>68</v>
      </c>
      <c r="D1488">
        <v>60481373</v>
      </c>
      <c r="E1488">
        <v>15158996</v>
      </c>
      <c r="F1488">
        <v>124706</v>
      </c>
      <c r="G1488" t="str">
        <f t="shared" si="258"/>
        <v>12:47:06</v>
      </c>
      <c r="H1488">
        <v>20411</v>
      </c>
      <c r="I1488" t="str">
        <f t="shared" si="259"/>
        <v>2-04-11</v>
      </c>
      <c r="J1488">
        <v>10850</v>
      </c>
      <c r="K1488">
        <v>-1</v>
      </c>
      <c r="L1488">
        <f t="shared" si="260"/>
        <v>108.5</v>
      </c>
      <c r="M1488">
        <f t="shared" si="261"/>
        <v>60.802288333333337</v>
      </c>
      <c r="N1488">
        <f t="shared" si="262"/>
        <v>15.264993333333333</v>
      </c>
      <c r="O1488">
        <f t="shared" si="263"/>
        <v>0.49227792378378865</v>
      </c>
      <c r="P1488">
        <f t="shared" si="264"/>
        <v>911.69871484757664</v>
      </c>
      <c r="Q1488">
        <f t="shared" si="265"/>
        <v>0.9116987148475767</v>
      </c>
      <c r="R1488" s="1">
        <f t="shared" si="266"/>
        <v>3.4722222222216548E-4</v>
      </c>
      <c r="S1488" s="8">
        <v>3.4722222222216548E-4</v>
      </c>
      <c r="T1488" s="8">
        <f t="shared" si="267"/>
        <v>2625692.2987614498</v>
      </c>
      <c r="U1488">
        <f t="shared" si="268"/>
        <v>1.0046296296296295</v>
      </c>
      <c r="W1488" s="7">
        <f>U1488/VLOOKUP(A1488,Vlookup!A:B,2,FALSE)</f>
        <v>1.0575048732943468E-2</v>
      </c>
    </row>
    <row r="1489" spans="1:23" x14ac:dyDescent="0.35">
      <c r="A1489">
        <v>20</v>
      </c>
      <c r="B1489">
        <v>69</v>
      </c>
      <c r="D1489">
        <v>60477174</v>
      </c>
      <c r="E1489">
        <v>15164228</v>
      </c>
      <c r="F1489">
        <v>124736</v>
      </c>
      <c r="G1489" t="str">
        <f t="shared" si="258"/>
        <v>12:47:36</v>
      </c>
      <c r="H1489">
        <v>20411</v>
      </c>
      <c r="I1489" t="str">
        <f t="shared" si="259"/>
        <v>2-04-11</v>
      </c>
      <c r="J1489">
        <v>10950</v>
      </c>
      <c r="K1489">
        <v>-1</v>
      </c>
      <c r="L1489">
        <f t="shared" si="260"/>
        <v>109.5</v>
      </c>
      <c r="M1489">
        <f t="shared" si="261"/>
        <v>60.795290000000001</v>
      </c>
      <c r="N1489">
        <f t="shared" si="262"/>
        <v>15.273713333333333</v>
      </c>
      <c r="O1489">
        <f t="shared" si="263"/>
        <v>0.49623265236824848</v>
      </c>
      <c r="P1489">
        <f t="shared" si="264"/>
        <v>919.02287218599622</v>
      </c>
      <c r="Q1489">
        <f t="shared" si="265"/>
        <v>0.91902287218599621</v>
      </c>
      <c r="R1489" s="1">
        <f t="shared" si="266"/>
        <v>3.472222222222765E-4</v>
      </c>
      <c r="S1489" s="8">
        <v>3.472222222222765E-4</v>
      </c>
      <c r="T1489" s="8">
        <f t="shared" si="267"/>
        <v>2646785.8718952555</v>
      </c>
      <c r="U1489">
        <f t="shared" si="268"/>
        <v>1.0138888888888888</v>
      </c>
      <c r="W1489" s="7">
        <f>U1489/VLOOKUP(A1489,Vlookup!A:B,2,FALSE)</f>
        <v>1.067251461988304E-2</v>
      </c>
    </row>
    <row r="1490" spans="1:23" x14ac:dyDescent="0.35">
      <c r="A1490">
        <v>20</v>
      </c>
      <c r="B1490">
        <v>70</v>
      </c>
      <c r="D1490">
        <v>60473030</v>
      </c>
      <c r="E1490">
        <v>15169789</v>
      </c>
      <c r="F1490">
        <v>124806</v>
      </c>
      <c r="G1490" t="str">
        <f t="shared" si="258"/>
        <v>12:48:06</v>
      </c>
      <c r="H1490">
        <v>20411</v>
      </c>
      <c r="I1490" t="str">
        <f t="shared" si="259"/>
        <v>2-04-11</v>
      </c>
      <c r="J1490">
        <v>10380</v>
      </c>
      <c r="K1490">
        <v>-1</v>
      </c>
      <c r="L1490">
        <f t="shared" si="260"/>
        <v>103.8</v>
      </c>
      <c r="M1490">
        <f t="shared" si="261"/>
        <v>60.788383333333336</v>
      </c>
      <c r="N1490">
        <f t="shared" si="262"/>
        <v>15.282981666666666</v>
      </c>
      <c r="O1490">
        <f t="shared" si="263"/>
        <v>0.47888496544794168</v>
      </c>
      <c r="P1490">
        <f t="shared" si="264"/>
        <v>886.89495600958799</v>
      </c>
      <c r="Q1490">
        <f t="shared" si="265"/>
        <v>0.88689495600958801</v>
      </c>
      <c r="R1490" s="1">
        <f t="shared" si="266"/>
        <v>3.472222222222765E-4</v>
      </c>
      <c r="S1490" s="8">
        <v>3.472222222222765E-4</v>
      </c>
      <c r="T1490" s="8">
        <f t="shared" si="267"/>
        <v>2554257.4733072142</v>
      </c>
      <c r="U1490">
        <f t="shared" si="268"/>
        <v>0.96111111111111103</v>
      </c>
      <c r="W1490" s="7">
        <f>U1490/VLOOKUP(A1490,Vlookup!A:B,2,FALSE)</f>
        <v>1.0116959064327484E-2</v>
      </c>
    </row>
    <row r="1491" spans="1:23" x14ac:dyDescent="0.35">
      <c r="A1491">
        <v>20</v>
      </c>
      <c r="B1491">
        <v>71</v>
      </c>
      <c r="D1491">
        <v>60471030</v>
      </c>
      <c r="E1491">
        <v>15178685</v>
      </c>
      <c r="F1491">
        <v>124836</v>
      </c>
      <c r="G1491" t="str">
        <f t="shared" si="258"/>
        <v>12:48:36</v>
      </c>
      <c r="H1491">
        <v>20411</v>
      </c>
      <c r="I1491" t="str">
        <f t="shared" si="259"/>
        <v>2-04-11</v>
      </c>
      <c r="J1491">
        <v>11010</v>
      </c>
      <c r="K1491">
        <v>-1</v>
      </c>
      <c r="L1491">
        <f t="shared" si="260"/>
        <v>110.1</v>
      </c>
      <c r="M1491">
        <f t="shared" si="261"/>
        <v>60.785049999999998</v>
      </c>
      <c r="N1491">
        <f t="shared" si="262"/>
        <v>15.297808333333334</v>
      </c>
      <c r="O1491">
        <f t="shared" si="263"/>
        <v>0.46611478874477491</v>
      </c>
      <c r="P1491">
        <f t="shared" si="264"/>
        <v>863.24458875532309</v>
      </c>
      <c r="Q1491">
        <f t="shared" si="265"/>
        <v>0.86324458875532306</v>
      </c>
      <c r="R1491" s="1">
        <f t="shared" si="266"/>
        <v>3.4722222222216548E-4</v>
      </c>
      <c r="S1491" s="8">
        <v>3.4722222222216548E-4</v>
      </c>
      <c r="T1491" s="8">
        <f t="shared" si="267"/>
        <v>2486144.415615737</v>
      </c>
      <c r="U1491">
        <f t="shared" si="268"/>
        <v>1.0194444444444444</v>
      </c>
      <c r="W1491" s="7">
        <f>U1491/VLOOKUP(A1491,Vlookup!A:B,2,FALSE)</f>
        <v>1.0730994152046782E-2</v>
      </c>
    </row>
    <row r="1492" spans="1:23" x14ac:dyDescent="0.35">
      <c r="A1492">
        <v>20</v>
      </c>
      <c r="B1492">
        <v>72</v>
      </c>
      <c r="D1492">
        <v>60469075</v>
      </c>
      <c r="E1492">
        <v>15187335</v>
      </c>
      <c r="F1492">
        <v>124906</v>
      </c>
      <c r="G1492" t="str">
        <f t="shared" si="258"/>
        <v>12:49:06</v>
      </c>
      <c r="H1492">
        <v>20411</v>
      </c>
      <c r="I1492" t="str">
        <f t="shared" si="259"/>
        <v>2-04-11</v>
      </c>
      <c r="J1492">
        <v>10720</v>
      </c>
      <c r="K1492">
        <v>-1</v>
      </c>
      <c r="L1492">
        <f t="shared" si="260"/>
        <v>107.2</v>
      </c>
      <c r="M1492">
        <f t="shared" si="261"/>
        <v>60.781791666666663</v>
      </c>
      <c r="N1492">
        <f t="shared" si="262"/>
        <v>15.312225</v>
      </c>
      <c r="O1492">
        <f t="shared" si="263"/>
        <v>0.48550145795486821</v>
      </c>
      <c r="P1492">
        <f t="shared" si="264"/>
        <v>899.14870013241591</v>
      </c>
      <c r="Q1492">
        <f t="shared" si="265"/>
        <v>0.89914870013241588</v>
      </c>
      <c r="R1492" s="1">
        <f t="shared" si="266"/>
        <v>3.4722222222216548E-4</v>
      </c>
      <c r="S1492" s="8">
        <v>3.4722222222216548E-4</v>
      </c>
      <c r="T1492" s="8">
        <f t="shared" si="267"/>
        <v>2589548.2563817808</v>
      </c>
      <c r="U1492">
        <f t="shared" si="268"/>
        <v>0.99259259259259258</v>
      </c>
      <c r="W1492" s="7">
        <f>U1492/VLOOKUP(A1492,Vlookup!A:B,2,FALSE)</f>
        <v>1.0448343079922028E-2</v>
      </c>
    </row>
    <row r="1493" spans="1:23" x14ac:dyDescent="0.35">
      <c r="A1493">
        <v>20</v>
      </c>
      <c r="B1493">
        <v>73</v>
      </c>
      <c r="D1493">
        <v>60464423</v>
      </c>
      <c r="E1493">
        <v>15190118</v>
      </c>
      <c r="F1493">
        <v>124936</v>
      </c>
      <c r="G1493" t="str">
        <f t="shared" si="258"/>
        <v>12:49:36</v>
      </c>
      <c r="H1493">
        <v>20411</v>
      </c>
      <c r="I1493" t="str">
        <f t="shared" si="259"/>
        <v>2-04-11</v>
      </c>
      <c r="J1493">
        <v>10960</v>
      </c>
      <c r="K1493">
        <v>-1</v>
      </c>
      <c r="L1493">
        <f t="shared" si="260"/>
        <v>109.6</v>
      </c>
      <c r="M1493">
        <f t="shared" si="261"/>
        <v>60.774038333333337</v>
      </c>
      <c r="N1493">
        <f t="shared" si="262"/>
        <v>15.316863333333334</v>
      </c>
      <c r="O1493">
        <f t="shared" si="263"/>
        <v>0.48206245639995565</v>
      </c>
      <c r="P1493">
        <f t="shared" si="264"/>
        <v>892.77966925271789</v>
      </c>
      <c r="Q1493">
        <f t="shared" si="265"/>
        <v>0.8927796692527179</v>
      </c>
      <c r="R1493" s="1">
        <f t="shared" si="266"/>
        <v>3.472222222222765E-4</v>
      </c>
      <c r="S1493" s="8">
        <v>3.472222222222765E-4</v>
      </c>
      <c r="T1493" s="8">
        <f t="shared" si="267"/>
        <v>2571205.4474474257</v>
      </c>
      <c r="U1493">
        <f t="shared" si="268"/>
        <v>1.0148148148148148</v>
      </c>
      <c r="W1493" s="7">
        <f>U1493/VLOOKUP(A1493,Vlookup!A:B,2,FALSE)</f>
        <v>1.0682261208576998E-2</v>
      </c>
    </row>
    <row r="1494" spans="1:23" x14ac:dyDescent="0.35">
      <c r="A1494">
        <v>20</v>
      </c>
      <c r="B1494">
        <v>74</v>
      </c>
      <c r="D1494">
        <v>60459642</v>
      </c>
      <c r="E1494">
        <v>15191235</v>
      </c>
      <c r="F1494">
        <v>125006</v>
      </c>
      <c r="G1494" t="str">
        <f t="shared" si="258"/>
        <v>12:50:06</v>
      </c>
      <c r="H1494">
        <v>20411</v>
      </c>
      <c r="I1494" t="str">
        <f t="shared" si="259"/>
        <v>2-04-11</v>
      </c>
      <c r="J1494">
        <v>10100</v>
      </c>
      <c r="K1494">
        <v>-1</v>
      </c>
      <c r="L1494">
        <f t="shared" si="260"/>
        <v>101</v>
      </c>
      <c r="M1494">
        <f t="shared" si="261"/>
        <v>60.766069999999999</v>
      </c>
      <c r="N1494">
        <f t="shared" si="262"/>
        <v>15.318725000000001</v>
      </c>
      <c r="O1494">
        <f t="shared" si="263"/>
        <v>0.44097248508214743</v>
      </c>
      <c r="P1494">
        <f t="shared" si="264"/>
        <v>816.68104237213709</v>
      </c>
      <c r="Q1494">
        <f t="shared" si="265"/>
        <v>0.81668104237213712</v>
      </c>
      <c r="R1494" s="1">
        <f t="shared" si="266"/>
        <v>3.472222222222765E-4</v>
      </c>
      <c r="S1494" s="8">
        <v>3.472222222222765E-4</v>
      </c>
      <c r="T1494" s="8">
        <f t="shared" si="267"/>
        <v>2352041.4020313872</v>
      </c>
      <c r="U1494">
        <f t="shared" si="268"/>
        <v>0.93518518518518523</v>
      </c>
      <c r="W1494" s="7">
        <f>U1494/VLOOKUP(A1494,Vlookup!A:B,2,FALSE)</f>
        <v>9.8440545808966863E-3</v>
      </c>
    </row>
    <row r="1495" spans="1:23" x14ac:dyDescent="0.35">
      <c r="A1495">
        <v>20</v>
      </c>
      <c r="B1495">
        <v>75</v>
      </c>
      <c r="D1495">
        <v>60456031</v>
      </c>
      <c r="E1495">
        <v>15196389</v>
      </c>
      <c r="F1495">
        <v>125036</v>
      </c>
      <c r="G1495" t="str">
        <f t="shared" si="258"/>
        <v>12:50:36</v>
      </c>
      <c r="H1495">
        <v>20411</v>
      </c>
      <c r="I1495" t="str">
        <f t="shared" si="259"/>
        <v>2-04-11</v>
      </c>
      <c r="J1495">
        <v>10570</v>
      </c>
      <c r="K1495">
        <v>-1</v>
      </c>
      <c r="L1495">
        <f t="shared" si="260"/>
        <v>105.7</v>
      </c>
      <c r="M1495">
        <f t="shared" si="261"/>
        <v>60.760051666666669</v>
      </c>
      <c r="N1495">
        <f t="shared" si="262"/>
        <v>15.327315</v>
      </c>
      <c r="O1495">
        <f t="shared" si="263"/>
        <v>0.43709496743292808</v>
      </c>
      <c r="P1495">
        <f t="shared" si="264"/>
        <v>809.49987968578284</v>
      </c>
      <c r="Q1495">
        <f t="shared" si="265"/>
        <v>0.80949987968578285</v>
      </c>
      <c r="R1495" s="1">
        <f t="shared" si="266"/>
        <v>3.5879629629631538E-4</v>
      </c>
      <c r="S1495" s="8">
        <v>3.5879629629631538E-4</v>
      </c>
      <c r="T1495" s="8">
        <f t="shared" si="267"/>
        <v>2256154.5033821911</v>
      </c>
      <c r="U1495">
        <f t="shared" si="268"/>
        <v>0.94713261648745517</v>
      </c>
      <c r="W1495" s="7">
        <f>U1495/VLOOKUP(A1495,Vlookup!A:B,2,FALSE)</f>
        <v>9.9698170156574221E-3</v>
      </c>
    </row>
    <row r="1496" spans="1:23" x14ac:dyDescent="0.35">
      <c r="A1496">
        <v>20</v>
      </c>
      <c r="B1496">
        <v>76</v>
      </c>
      <c r="D1496">
        <v>60453625</v>
      </c>
      <c r="E1496">
        <v>15203840</v>
      </c>
      <c r="F1496">
        <v>125107</v>
      </c>
      <c r="G1496" t="str">
        <f t="shared" si="258"/>
        <v>12:51:07</v>
      </c>
      <c r="H1496">
        <v>20411</v>
      </c>
      <c r="I1496" t="str">
        <f t="shared" si="259"/>
        <v>2-04-11</v>
      </c>
      <c r="J1496">
        <v>8960</v>
      </c>
      <c r="K1496">
        <v>-1</v>
      </c>
      <c r="L1496">
        <f t="shared" si="260"/>
        <v>89.6</v>
      </c>
      <c r="M1496">
        <f t="shared" si="261"/>
        <v>60.756041666666668</v>
      </c>
      <c r="N1496">
        <f t="shared" si="262"/>
        <v>15.339733333333333</v>
      </c>
      <c r="O1496">
        <f t="shared" si="263"/>
        <v>0.41358939882959189</v>
      </c>
      <c r="P1496">
        <f t="shared" si="264"/>
        <v>765.96756663240421</v>
      </c>
      <c r="Q1496">
        <f t="shared" si="265"/>
        <v>0.76596756663240428</v>
      </c>
      <c r="R1496" s="1">
        <f t="shared" si="266"/>
        <v>3.4722222222216548E-4</v>
      </c>
      <c r="S1496" s="8">
        <v>3.4722222222216548E-4</v>
      </c>
      <c r="T1496" s="8">
        <f t="shared" si="267"/>
        <v>2205986.5919016846</v>
      </c>
      <c r="U1496">
        <f t="shared" si="268"/>
        <v>0.82962962962962961</v>
      </c>
      <c r="W1496" s="7">
        <f>U1496/VLOOKUP(A1496,Vlookup!A:B,2,FALSE)</f>
        <v>8.732943469785575E-3</v>
      </c>
    </row>
    <row r="1497" spans="1:23" x14ac:dyDescent="0.35">
      <c r="A1497">
        <v>20</v>
      </c>
      <c r="B1497">
        <v>77</v>
      </c>
      <c r="D1497">
        <v>60450770</v>
      </c>
      <c r="E1497">
        <v>15209944</v>
      </c>
      <c r="F1497">
        <v>125137</v>
      </c>
      <c r="G1497" t="str">
        <f t="shared" si="258"/>
        <v>12:51:37</v>
      </c>
      <c r="H1497">
        <v>20411</v>
      </c>
      <c r="I1497" t="str">
        <f t="shared" si="259"/>
        <v>2-04-11</v>
      </c>
      <c r="J1497">
        <v>9370</v>
      </c>
      <c r="K1497">
        <v>-1</v>
      </c>
      <c r="L1497">
        <f t="shared" si="260"/>
        <v>93.7</v>
      </c>
      <c r="M1497">
        <f t="shared" si="261"/>
        <v>60.751283333333333</v>
      </c>
      <c r="N1497">
        <f t="shared" si="262"/>
        <v>15.349906666666667</v>
      </c>
      <c r="O1497">
        <f t="shared" si="263"/>
        <v>0.47596780696518598</v>
      </c>
      <c r="P1497">
        <f t="shared" si="264"/>
        <v>881.49237849952442</v>
      </c>
      <c r="Q1497">
        <f t="shared" si="265"/>
        <v>0.88149237849952444</v>
      </c>
      <c r="R1497" s="1">
        <f t="shared" si="266"/>
        <v>3.4722222222216548E-4</v>
      </c>
      <c r="S1497" s="8">
        <v>3.4722222222216548E-4</v>
      </c>
      <c r="T1497" s="8">
        <f t="shared" si="267"/>
        <v>2538698.0500790454</v>
      </c>
      <c r="U1497">
        <f t="shared" si="268"/>
        <v>0.86759259259259258</v>
      </c>
      <c r="W1497" s="7">
        <f>U1497/VLOOKUP(A1497,Vlookup!A:B,2,FALSE)</f>
        <v>9.1325536062378167E-3</v>
      </c>
    </row>
    <row r="1498" spans="1:23" x14ac:dyDescent="0.35">
      <c r="A1498">
        <v>20</v>
      </c>
      <c r="B1498">
        <v>78</v>
      </c>
      <c r="D1498">
        <v>60448329</v>
      </c>
      <c r="E1498">
        <v>15218286</v>
      </c>
      <c r="F1498">
        <v>125207</v>
      </c>
      <c r="G1498" t="str">
        <f t="shared" si="258"/>
        <v>12:52:07</v>
      </c>
      <c r="H1498">
        <v>20411</v>
      </c>
      <c r="I1498" t="str">
        <f t="shared" si="259"/>
        <v>2-04-11</v>
      </c>
      <c r="J1498">
        <v>11450</v>
      </c>
      <c r="K1498">
        <v>-1</v>
      </c>
      <c r="L1498">
        <f t="shared" si="260"/>
        <v>114.5</v>
      </c>
      <c r="M1498">
        <f t="shared" si="261"/>
        <v>60.747214999999997</v>
      </c>
      <c r="N1498">
        <f t="shared" si="262"/>
        <v>15.363810000000001</v>
      </c>
      <c r="O1498">
        <f t="shared" si="263"/>
        <v>0.51271699104589663</v>
      </c>
      <c r="P1498">
        <f t="shared" si="264"/>
        <v>949.55186741700061</v>
      </c>
      <c r="Q1498">
        <f t="shared" si="265"/>
        <v>0.94955186741700059</v>
      </c>
      <c r="R1498" s="1">
        <f t="shared" si="266"/>
        <v>3.472222222222765E-4</v>
      </c>
      <c r="S1498" s="8">
        <v>3.472222222222765E-4</v>
      </c>
      <c r="T1498" s="8">
        <f t="shared" si="267"/>
        <v>2734709.3781605344</v>
      </c>
      <c r="U1498">
        <f t="shared" si="268"/>
        <v>1.0601851851851853</v>
      </c>
      <c r="W1498" s="7">
        <f>U1498/VLOOKUP(A1498,Vlookup!A:B,2,FALSE)</f>
        <v>1.1159844054580899E-2</v>
      </c>
    </row>
    <row r="1499" spans="1:23" x14ac:dyDescent="0.35">
      <c r="A1499">
        <v>20</v>
      </c>
      <c r="B1499">
        <v>79</v>
      </c>
      <c r="D1499">
        <v>60446984</v>
      </c>
      <c r="E1499">
        <v>15228391</v>
      </c>
      <c r="F1499">
        <v>125237</v>
      </c>
      <c r="G1499" t="str">
        <f t="shared" si="258"/>
        <v>12:52:37</v>
      </c>
      <c r="H1499">
        <v>20411</v>
      </c>
      <c r="I1499" t="str">
        <f t="shared" si="259"/>
        <v>2-04-11</v>
      </c>
      <c r="J1499">
        <v>11580</v>
      </c>
      <c r="K1499">
        <v>-1</v>
      </c>
      <c r="L1499">
        <f t="shared" si="260"/>
        <v>115.8</v>
      </c>
      <c r="M1499">
        <f t="shared" si="261"/>
        <v>60.744973333333334</v>
      </c>
      <c r="N1499">
        <f t="shared" si="262"/>
        <v>15.380651666666667</v>
      </c>
      <c r="O1499">
        <f t="shared" si="263"/>
        <v>0.50857397364925438</v>
      </c>
      <c r="P1499">
        <f t="shared" si="264"/>
        <v>941.87899919841914</v>
      </c>
      <c r="Q1499">
        <f t="shared" si="265"/>
        <v>0.94187899919841911</v>
      </c>
      <c r="R1499" s="1">
        <f t="shared" si="266"/>
        <v>3.472222222222765E-4</v>
      </c>
      <c r="S1499" s="8">
        <v>3.472222222222765E-4</v>
      </c>
      <c r="T1499" s="8">
        <f t="shared" si="267"/>
        <v>2712611.5176910232</v>
      </c>
      <c r="U1499">
        <f t="shared" si="268"/>
        <v>1.0722222222222222</v>
      </c>
      <c r="W1499" s="7">
        <f>U1499/VLOOKUP(A1499,Vlookup!A:B,2,FALSE)</f>
        <v>1.1286549707602339E-2</v>
      </c>
    </row>
    <row r="1500" spans="1:23" x14ac:dyDescent="0.35">
      <c r="A1500">
        <v>20</v>
      </c>
      <c r="B1500">
        <v>80</v>
      </c>
      <c r="D1500">
        <v>60445638</v>
      </c>
      <c r="E1500">
        <v>15238407</v>
      </c>
      <c r="F1500">
        <v>125307</v>
      </c>
      <c r="G1500" t="str">
        <f t="shared" si="258"/>
        <v>12:53:07</v>
      </c>
      <c r="H1500">
        <v>20411</v>
      </c>
      <c r="I1500" t="str">
        <f t="shared" si="259"/>
        <v>2-04-11</v>
      </c>
      <c r="J1500">
        <v>11270</v>
      </c>
      <c r="K1500">
        <v>-1</v>
      </c>
      <c r="L1500">
        <f t="shared" si="260"/>
        <v>112.7</v>
      </c>
      <c r="M1500">
        <f t="shared" si="261"/>
        <v>60.742730000000002</v>
      </c>
      <c r="N1500">
        <f t="shared" si="262"/>
        <v>15.397345</v>
      </c>
      <c r="O1500">
        <f t="shared" si="263"/>
        <v>0.48326242542161213</v>
      </c>
      <c r="P1500">
        <f t="shared" si="264"/>
        <v>895.00201188082565</v>
      </c>
      <c r="Q1500">
        <f t="shared" si="265"/>
        <v>0.89500201188082562</v>
      </c>
      <c r="R1500" s="1">
        <f t="shared" si="266"/>
        <v>3.4722222222216548E-4</v>
      </c>
      <c r="S1500" s="8">
        <v>3.4722222222216548E-4</v>
      </c>
      <c r="T1500" s="8">
        <f t="shared" si="267"/>
        <v>2577605.7942171991</v>
      </c>
      <c r="U1500">
        <f t="shared" si="268"/>
        <v>1.0435185185185185</v>
      </c>
      <c r="W1500" s="7">
        <f>U1500/VLOOKUP(A1500,Vlookup!A:B,2,FALSE)</f>
        <v>1.0984405458089668E-2</v>
      </c>
    </row>
    <row r="1501" spans="1:23" x14ac:dyDescent="0.35">
      <c r="A1501">
        <v>20</v>
      </c>
      <c r="B1501">
        <v>81</v>
      </c>
      <c r="D1501">
        <v>60444511</v>
      </c>
      <c r="E1501">
        <v>15248004</v>
      </c>
      <c r="F1501">
        <v>125337</v>
      </c>
      <c r="G1501" t="str">
        <f t="shared" si="258"/>
        <v>12:53:37</v>
      </c>
      <c r="H1501">
        <v>20411</v>
      </c>
      <c r="I1501" t="str">
        <f t="shared" si="259"/>
        <v>2-04-11</v>
      </c>
      <c r="J1501">
        <v>10820</v>
      </c>
      <c r="K1501">
        <v>-1</v>
      </c>
      <c r="L1501">
        <f t="shared" si="260"/>
        <v>108.2</v>
      </c>
      <c r="M1501">
        <f t="shared" si="261"/>
        <v>60.740851666666664</v>
      </c>
      <c r="N1501">
        <f t="shared" si="262"/>
        <v>15.41334</v>
      </c>
      <c r="O1501">
        <f t="shared" si="263"/>
        <v>0.46195523788487169</v>
      </c>
      <c r="P1501">
        <f t="shared" si="264"/>
        <v>855.54110056278239</v>
      </c>
      <c r="Q1501">
        <f t="shared" si="265"/>
        <v>0.85554110056278243</v>
      </c>
      <c r="R1501" s="1">
        <f t="shared" si="266"/>
        <v>3.4722222222216548E-4</v>
      </c>
      <c r="S1501" s="8">
        <v>3.4722222222216548E-4</v>
      </c>
      <c r="T1501" s="8">
        <f t="shared" si="267"/>
        <v>2463958.3696212159</v>
      </c>
      <c r="U1501">
        <f t="shared" si="268"/>
        <v>1.001851851851852</v>
      </c>
      <c r="W1501" s="7">
        <f>U1501/VLOOKUP(A1501,Vlookup!A:B,2,FALSE)</f>
        <v>1.05458089668616E-2</v>
      </c>
    </row>
    <row r="1502" spans="1:23" x14ac:dyDescent="0.35">
      <c r="A1502">
        <v>20</v>
      </c>
      <c r="B1502">
        <v>82</v>
      </c>
      <c r="D1502">
        <v>60443520</v>
      </c>
      <c r="E1502">
        <v>15257218</v>
      </c>
      <c r="F1502">
        <v>125407</v>
      </c>
      <c r="G1502" t="str">
        <f t="shared" si="258"/>
        <v>12:54:07</v>
      </c>
      <c r="H1502">
        <v>20411</v>
      </c>
      <c r="I1502" t="str">
        <f t="shared" si="259"/>
        <v>2-04-11</v>
      </c>
      <c r="J1502">
        <v>9770</v>
      </c>
      <c r="K1502">
        <v>-1</v>
      </c>
      <c r="L1502">
        <f t="shared" si="260"/>
        <v>97.7</v>
      </c>
      <c r="M1502">
        <f t="shared" si="261"/>
        <v>60.739199999999997</v>
      </c>
      <c r="N1502">
        <f t="shared" si="262"/>
        <v>15.428696666666667</v>
      </c>
      <c r="O1502">
        <f t="shared" si="263"/>
        <v>0.40293829692953193</v>
      </c>
      <c r="P1502">
        <f t="shared" si="264"/>
        <v>746.24172591349316</v>
      </c>
      <c r="Q1502">
        <f t="shared" si="265"/>
        <v>0.74624172591349314</v>
      </c>
      <c r="R1502" s="1">
        <f t="shared" si="266"/>
        <v>3.472222222222765E-4</v>
      </c>
      <c r="S1502" s="8">
        <v>3.472222222222765E-4</v>
      </c>
      <c r="T1502" s="8">
        <f t="shared" si="267"/>
        <v>2149176.1706305244</v>
      </c>
      <c r="U1502">
        <f t="shared" si="268"/>
        <v>0.90462962962962967</v>
      </c>
      <c r="W1502" s="7">
        <f>U1502/VLOOKUP(A1502,Vlookup!A:B,2,FALSE)</f>
        <v>9.5224171539961024E-3</v>
      </c>
    </row>
    <row r="1503" spans="1:23" x14ac:dyDescent="0.35">
      <c r="A1503">
        <v>20</v>
      </c>
      <c r="B1503">
        <v>83</v>
      </c>
      <c r="D1503">
        <v>60440555</v>
      </c>
      <c r="E1503">
        <v>15262778</v>
      </c>
      <c r="F1503">
        <v>125437</v>
      </c>
      <c r="G1503" t="str">
        <f t="shared" si="258"/>
        <v>12:54:37</v>
      </c>
      <c r="H1503">
        <v>20411</v>
      </c>
      <c r="I1503" t="str">
        <f t="shared" si="259"/>
        <v>2-04-11</v>
      </c>
      <c r="J1503">
        <v>7559</v>
      </c>
      <c r="K1503">
        <v>-1</v>
      </c>
      <c r="L1503">
        <f t="shared" si="260"/>
        <v>75.59</v>
      </c>
      <c r="M1503">
        <f t="shared" si="261"/>
        <v>60.734258333333337</v>
      </c>
      <c r="N1503">
        <f t="shared" si="262"/>
        <v>15.437963333333334</v>
      </c>
      <c r="O1503">
        <f t="shared" si="263"/>
        <v>0.34951554602481483</v>
      </c>
      <c r="P1503">
        <f t="shared" si="264"/>
        <v>647.30279123795708</v>
      </c>
      <c r="Q1503">
        <f t="shared" si="265"/>
        <v>0.64730279123795709</v>
      </c>
      <c r="R1503" s="1">
        <f t="shared" si="266"/>
        <v>3.472222222222765E-4</v>
      </c>
      <c r="S1503" s="8">
        <v>3.472222222222765E-4</v>
      </c>
      <c r="T1503" s="8">
        <f t="shared" si="267"/>
        <v>1864232.0387650251</v>
      </c>
      <c r="U1503">
        <f t="shared" si="268"/>
        <v>0.69990740740740742</v>
      </c>
      <c r="W1503" s="7">
        <f>U1503/VLOOKUP(A1503,Vlookup!A:B,2,FALSE)</f>
        <v>7.3674463937621832E-3</v>
      </c>
    </row>
    <row r="1504" spans="1:23" x14ac:dyDescent="0.35">
      <c r="A1504">
        <v>20</v>
      </c>
      <c r="B1504">
        <v>84</v>
      </c>
      <c r="D1504">
        <v>60437470</v>
      </c>
      <c r="E1504">
        <v>15266111</v>
      </c>
      <c r="F1504">
        <v>125507</v>
      </c>
      <c r="G1504" t="str">
        <f t="shared" si="258"/>
        <v>12:55:07</v>
      </c>
      <c r="H1504">
        <v>20411</v>
      </c>
      <c r="I1504" t="str">
        <f t="shared" si="259"/>
        <v>2-04-11</v>
      </c>
      <c r="J1504">
        <v>7580</v>
      </c>
      <c r="K1504">
        <v>-1</v>
      </c>
      <c r="L1504">
        <f t="shared" si="260"/>
        <v>75.8</v>
      </c>
      <c r="M1504">
        <f t="shared" si="261"/>
        <v>60.72911666666667</v>
      </c>
      <c r="N1504">
        <f t="shared" si="262"/>
        <v>15.443518333333333</v>
      </c>
      <c r="O1504">
        <f t="shared" si="263"/>
        <v>0.32882709879775318</v>
      </c>
      <c r="P1504">
        <f t="shared" si="264"/>
        <v>608.98778697343892</v>
      </c>
      <c r="Q1504">
        <f t="shared" si="265"/>
        <v>0.60898778697343892</v>
      </c>
      <c r="R1504" s="1">
        <f t="shared" si="266"/>
        <v>3.4722222222216548E-4</v>
      </c>
      <c r="S1504" s="8">
        <v>3.4722222222216548E-4</v>
      </c>
      <c r="T1504" s="8">
        <f t="shared" si="267"/>
        <v>1753884.8264837908</v>
      </c>
      <c r="U1504">
        <f t="shared" si="268"/>
        <v>0.70185185185185195</v>
      </c>
      <c r="W1504" s="7">
        <f>U1504/VLOOKUP(A1504,Vlookup!A:B,2,FALSE)</f>
        <v>7.3879142300194945E-3</v>
      </c>
    </row>
    <row r="1505" spans="1:23" x14ac:dyDescent="0.35">
      <c r="A1505">
        <v>20</v>
      </c>
      <c r="B1505">
        <v>85</v>
      </c>
      <c r="D1505">
        <v>60434477</v>
      </c>
      <c r="E1505">
        <v>15268867</v>
      </c>
      <c r="F1505">
        <v>125537</v>
      </c>
      <c r="G1505" t="str">
        <f t="shared" si="258"/>
        <v>12:55:37</v>
      </c>
      <c r="H1505">
        <v>20411</v>
      </c>
      <c r="I1505" t="str">
        <f t="shared" si="259"/>
        <v>2-04-11</v>
      </c>
      <c r="J1505">
        <v>7570</v>
      </c>
      <c r="K1505">
        <v>-1</v>
      </c>
      <c r="L1505">
        <f t="shared" si="260"/>
        <v>75.7</v>
      </c>
      <c r="M1505">
        <f t="shared" si="261"/>
        <v>60.724128333333333</v>
      </c>
      <c r="N1505">
        <f t="shared" si="262"/>
        <v>15.448111666666666</v>
      </c>
      <c r="O1505">
        <f t="shared" si="263"/>
        <v>0.41858771676275575</v>
      </c>
      <c r="P1505">
        <f t="shared" si="264"/>
        <v>775.2244514446237</v>
      </c>
      <c r="Q1505">
        <f t="shared" si="265"/>
        <v>0.77522445144462371</v>
      </c>
      <c r="R1505" s="1">
        <f t="shared" si="266"/>
        <v>3.4722222222216548E-4</v>
      </c>
      <c r="S1505" s="8">
        <v>3.4722222222216548E-4</v>
      </c>
      <c r="T1505" s="8">
        <f t="shared" si="267"/>
        <v>2232646.4201608812</v>
      </c>
      <c r="U1505">
        <f t="shared" si="268"/>
        <v>0.70092592592592595</v>
      </c>
      <c r="W1505" s="7">
        <f>U1505/VLOOKUP(A1505,Vlookup!A:B,2,FALSE)</f>
        <v>7.3781676413255367E-3</v>
      </c>
    </row>
    <row r="1506" spans="1:23" x14ac:dyDescent="0.35">
      <c r="A1506">
        <v>20</v>
      </c>
      <c r="B1506">
        <v>86</v>
      </c>
      <c r="D1506">
        <v>60431247</v>
      </c>
      <c r="E1506">
        <v>15274287</v>
      </c>
      <c r="F1506">
        <v>125607</v>
      </c>
      <c r="G1506" t="str">
        <f t="shared" si="258"/>
        <v>12:56:07</v>
      </c>
      <c r="H1506">
        <v>20411</v>
      </c>
      <c r="I1506" t="str">
        <f t="shared" si="259"/>
        <v>2-04-11</v>
      </c>
      <c r="J1506">
        <v>10880</v>
      </c>
      <c r="K1506">
        <v>-1</v>
      </c>
      <c r="L1506">
        <f t="shared" si="260"/>
        <v>108.8</v>
      </c>
      <c r="M1506">
        <f t="shared" si="261"/>
        <v>60.718744999999998</v>
      </c>
      <c r="N1506">
        <f t="shared" si="262"/>
        <v>15.457145000000001</v>
      </c>
      <c r="O1506">
        <f t="shared" si="263"/>
        <v>0.48241291946808834</v>
      </c>
      <c r="P1506">
        <f t="shared" si="264"/>
        <v>893.42872685489965</v>
      </c>
      <c r="Q1506">
        <f t="shared" si="265"/>
        <v>0.89342872685489971</v>
      </c>
      <c r="R1506" s="1">
        <f t="shared" si="266"/>
        <v>3.472222222222765E-4</v>
      </c>
      <c r="S1506" s="8">
        <v>3.472222222222765E-4</v>
      </c>
      <c r="T1506" s="8">
        <f t="shared" si="267"/>
        <v>2573074.7333417088</v>
      </c>
      <c r="U1506">
        <f t="shared" si="268"/>
        <v>1.0074074074074073</v>
      </c>
      <c r="W1506" s="7">
        <f>U1506/VLOOKUP(A1506,Vlookup!A:B,2,FALSE)</f>
        <v>1.060428849902534E-2</v>
      </c>
    </row>
    <row r="1507" spans="1:23" x14ac:dyDescent="0.35">
      <c r="A1507">
        <v>20</v>
      </c>
      <c r="B1507">
        <v>87</v>
      </c>
      <c r="D1507">
        <v>60426694</v>
      </c>
      <c r="E1507">
        <v>15277493</v>
      </c>
      <c r="F1507">
        <v>125637</v>
      </c>
      <c r="G1507" t="str">
        <f t="shared" si="258"/>
        <v>12:56:37</v>
      </c>
      <c r="H1507">
        <v>20411</v>
      </c>
      <c r="I1507" t="str">
        <f t="shared" si="259"/>
        <v>2-04-11</v>
      </c>
      <c r="J1507">
        <v>10650</v>
      </c>
      <c r="K1507">
        <v>-1</v>
      </c>
      <c r="L1507">
        <f t="shared" si="260"/>
        <v>106.5</v>
      </c>
      <c r="M1507">
        <f t="shared" si="261"/>
        <v>60.711156666666668</v>
      </c>
      <c r="N1507">
        <f t="shared" si="262"/>
        <v>15.462488333333333</v>
      </c>
      <c r="O1507">
        <f t="shared" si="263"/>
        <v>0.46312289911207877</v>
      </c>
      <c r="P1507">
        <f t="shared" si="264"/>
        <v>857.70360915556989</v>
      </c>
      <c r="Q1507">
        <f t="shared" si="265"/>
        <v>0.85770360915556987</v>
      </c>
      <c r="R1507" s="1">
        <f t="shared" si="266"/>
        <v>3.472222222222765E-4</v>
      </c>
      <c r="S1507" s="8">
        <v>3.472222222222765E-4</v>
      </c>
      <c r="T1507" s="8">
        <f t="shared" si="267"/>
        <v>2470186.3943676553</v>
      </c>
      <c r="U1507">
        <f t="shared" si="268"/>
        <v>0.98611111111111105</v>
      </c>
      <c r="W1507" s="7">
        <f>U1507/VLOOKUP(A1507,Vlookup!A:B,2,FALSE)</f>
        <v>1.0380116959064326E-2</v>
      </c>
    </row>
    <row r="1508" spans="1:23" x14ac:dyDescent="0.35">
      <c r="A1508">
        <v>20</v>
      </c>
      <c r="B1508">
        <v>88</v>
      </c>
      <c r="D1508">
        <v>60422425</v>
      </c>
      <c r="E1508">
        <v>15281119</v>
      </c>
      <c r="F1508">
        <v>125707</v>
      </c>
      <c r="G1508" t="str">
        <f t="shared" si="258"/>
        <v>12:57:07</v>
      </c>
      <c r="H1508">
        <v>20411</v>
      </c>
      <c r="I1508" t="str">
        <f t="shared" si="259"/>
        <v>2-04-11</v>
      </c>
      <c r="J1508">
        <v>10330</v>
      </c>
      <c r="K1508">
        <v>-1</v>
      </c>
      <c r="L1508">
        <f t="shared" si="260"/>
        <v>103.3</v>
      </c>
      <c r="M1508">
        <f t="shared" si="261"/>
        <v>60.704041666666669</v>
      </c>
      <c r="N1508">
        <f t="shared" si="262"/>
        <v>15.468531666666667</v>
      </c>
      <c r="O1508">
        <f t="shared" si="263"/>
        <v>0.44347582506390026</v>
      </c>
      <c r="P1508">
        <f t="shared" si="264"/>
        <v>821.31722801834326</v>
      </c>
      <c r="Q1508">
        <f t="shared" si="265"/>
        <v>0.82131722801834328</v>
      </c>
      <c r="R1508" s="1">
        <f t="shared" si="266"/>
        <v>3.4722222222216548E-4</v>
      </c>
      <c r="S1508" s="8">
        <v>3.4722222222216548E-4</v>
      </c>
      <c r="T1508" s="8">
        <f t="shared" si="267"/>
        <v>2365393.616693215</v>
      </c>
      <c r="U1508">
        <f t="shared" si="268"/>
        <v>0.95648148148148138</v>
      </c>
      <c r="W1508" s="7">
        <f>U1508/VLOOKUP(A1508,Vlookup!A:B,2,FALSE)</f>
        <v>1.0068226120857698E-2</v>
      </c>
    </row>
    <row r="1509" spans="1:23" x14ac:dyDescent="0.35">
      <c r="A1509">
        <v>20</v>
      </c>
      <c r="B1509">
        <v>89</v>
      </c>
      <c r="D1509">
        <v>60419480</v>
      </c>
      <c r="E1509">
        <v>15287873</v>
      </c>
      <c r="F1509">
        <v>125737</v>
      </c>
      <c r="G1509" t="str">
        <f t="shared" si="258"/>
        <v>12:57:37</v>
      </c>
      <c r="H1509">
        <v>20411</v>
      </c>
      <c r="I1509" t="str">
        <f t="shared" si="259"/>
        <v>2-04-11</v>
      </c>
      <c r="J1509">
        <v>8800</v>
      </c>
      <c r="K1509">
        <v>-1</v>
      </c>
      <c r="L1509">
        <f t="shared" si="260"/>
        <v>88</v>
      </c>
      <c r="M1509">
        <f t="shared" si="261"/>
        <v>60.699133333333336</v>
      </c>
      <c r="N1509">
        <f t="shared" si="262"/>
        <v>15.479788333333333</v>
      </c>
      <c r="O1509">
        <f t="shared" si="263"/>
        <v>0.35866869800177004</v>
      </c>
      <c r="P1509">
        <f t="shared" si="264"/>
        <v>664.25442869927815</v>
      </c>
      <c r="Q1509">
        <f t="shared" si="265"/>
        <v>0.6642544286992782</v>
      </c>
      <c r="R1509" s="1">
        <f t="shared" si="266"/>
        <v>3.4722222222216548E-4</v>
      </c>
      <c r="S1509" s="8">
        <v>3.4722222222216548E-4</v>
      </c>
      <c r="T1509" s="8">
        <f t="shared" si="267"/>
        <v>1913052.7546542338</v>
      </c>
      <c r="U1509">
        <f t="shared" si="268"/>
        <v>0.81481481481481477</v>
      </c>
      <c r="W1509" s="7">
        <f>U1509/VLOOKUP(A1509,Vlookup!A:B,2,FALSE)</f>
        <v>8.5769980506822611E-3</v>
      </c>
    </row>
    <row r="1510" spans="1:23" x14ac:dyDescent="0.35">
      <c r="A1510">
        <v>20</v>
      </c>
      <c r="B1510">
        <v>90</v>
      </c>
      <c r="D1510">
        <v>60416300</v>
      </c>
      <c r="E1510">
        <v>15291234</v>
      </c>
      <c r="F1510">
        <v>125807</v>
      </c>
      <c r="G1510" t="str">
        <f t="shared" si="258"/>
        <v>12:58:07</v>
      </c>
      <c r="H1510">
        <v>20411</v>
      </c>
      <c r="I1510" t="str">
        <f t="shared" si="259"/>
        <v>2-04-11</v>
      </c>
      <c r="J1510">
        <v>7330</v>
      </c>
      <c r="K1510">
        <v>-1</v>
      </c>
      <c r="L1510">
        <f t="shared" si="260"/>
        <v>73.3</v>
      </c>
      <c r="M1510">
        <f t="shared" si="261"/>
        <v>60.69383333333333</v>
      </c>
      <c r="N1510">
        <f t="shared" si="262"/>
        <v>15.485390000000001</v>
      </c>
      <c r="O1510">
        <f t="shared" si="263"/>
        <v>0.33028972836302301</v>
      </c>
      <c r="P1510">
        <f t="shared" si="264"/>
        <v>611.69657692831856</v>
      </c>
      <c r="Q1510">
        <f t="shared" si="265"/>
        <v>0.61169657692831858</v>
      </c>
      <c r="R1510" s="1">
        <f t="shared" si="266"/>
        <v>3.472222222222765E-4</v>
      </c>
      <c r="S1510" s="8">
        <v>3.472222222222765E-4</v>
      </c>
      <c r="T1510" s="8">
        <f t="shared" si="267"/>
        <v>1761686.141553282</v>
      </c>
      <c r="U1510">
        <f t="shared" si="268"/>
        <v>0.6787037037037037</v>
      </c>
      <c r="W1510" s="7">
        <f>U1510/VLOOKUP(A1510,Vlookup!A:B,2,FALSE)</f>
        <v>7.1442495126705649E-3</v>
      </c>
    </row>
    <row r="1511" spans="1:23" x14ac:dyDescent="0.35">
      <c r="A1511">
        <v>20</v>
      </c>
      <c r="B1511">
        <v>91</v>
      </c>
      <c r="D1511">
        <v>60413591</v>
      </c>
      <c r="E1511">
        <v>15295073</v>
      </c>
      <c r="F1511">
        <v>125837</v>
      </c>
      <c r="G1511" t="str">
        <f t="shared" si="258"/>
        <v>12:58:37</v>
      </c>
      <c r="H1511">
        <v>20411</v>
      </c>
      <c r="I1511" t="str">
        <f t="shared" si="259"/>
        <v>2-04-11</v>
      </c>
      <c r="J1511">
        <v>7240</v>
      </c>
      <c r="K1511">
        <v>-1</v>
      </c>
      <c r="L1511">
        <f t="shared" si="260"/>
        <v>72.400000000000006</v>
      </c>
      <c r="M1511">
        <f t="shared" si="261"/>
        <v>60.689318333333333</v>
      </c>
      <c r="N1511">
        <f t="shared" si="262"/>
        <v>15.491788333333334</v>
      </c>
      <c r="O1511">
        <f t="shared" si="263"/>
        <v>0.36051653173574716</v>
      </c>
      <c r="P1511">
        <f t="shared" si="264"/>
        <v>667.67661677460376</v>
      </c>
      <c r="Q1511">
        <f t="shared" si="265"/>
        <v>0.66767661677460377</v>
      </c>
      <c r="R1511" s="1">
        <f t="shared" si="266"/>
        <v>3.472222222222765E-4</v>
      </c>
      <c r="S1511" s="8">
        <v>3.472222222222765E-4</v>
      </c>
      <c r="T1511" s="8">
        <f t="shared" si="267"/>
        <v>1922908.6563105583</v>
      </c>
      <c r="U1511">
        <f t="shared" si="268"/>
        <v>0.67037037037037039</v>
      </c>
      <c r="W1511" s="7">
        <f>U1511/VLOOKUP(A1511,Vlookup!A:B,2,FALSE)</f>
        <v>7.0565302144249518E-3</v>
      </c>
    </row>
    <row r="1512" spans="1:23" x14ac:dyDescent="0.35">
      <c r="A1512">
        <v>20</v>
      </c>
      <c r="B1512">
        <v>92</v>
      </c>
      <c r="D1512">
        <v>60410822</v>
      </c>
      <c r="E1512">
        <v>15299768</v>
      </c>
      <c r="F1512">
        <v>125907</v>
      </c>
      <c r="G1512" t="str">
        <f t="shared" si="258"/>
        <v>12:59:07</v>
      </c>
      <c r="H1512">
        <v>20411</v>
      </c>
      <c r="I1512" t="str">
        <f t="shared" si="259"/>
        <v>2-04-11</v>
      </c>
      <c r="J1512">
        <v>7830</v>
      </c>
      <c r="K1512">
        <v>-1</v>
      </c>
      <c r="L1512">
        <f t="shared" si="260"/>
        <v>78.3</v>
      </c>
      <c r="M1512">
        <f t="shared" si="261"/>
        <v>60.684703333333331</v>
      </c>
      <c r="N1512">
        <f t="shared" si="262"/>
        <v>15.499613333333333</v>
      </c>
      <c r="O1512">
        <f t="shared" si="263"/>
        <v>0.30324649902715672</v>
      </c>
      <c r="P1512">
        <f t="shared" si="264"/>
        <v>561.6125161982942</v>
      </c>
      <c r="Q1512">
        <f t="shared" si="265"/>
        <v>0.56161251619829422</v>
      </c>
      <c r="R1512" s="1">
        <f t="shared" si="266"/>
        <v>3.4722222222216548E-4</v>
      </c>
      <c r="S1512" s="8">
        <v>3.4722222222216548E-4</v>
      </c>
      <c r="T1512" s="8">
        <f t="shared" si="267"/>
        <v>1617444.0466513517</v>
      </c>
      <c r="U1512">
        <f t="shared" si="268"/>
        <v>0.72499999999999998</v>
      </c>
      <c r="W1512" s="7">
        <f>U1512/VLOOKUP(A1512,Vlookup!A:B,2,FALSE)</f>
        <v>7.6315789473684207E-3</v>
      </c>
    </row>
    <row r="1513" spans="1:23" x14ac:dyDescent="0.35">
      <c r="A1513">
        <v>20</v>
      </c>
      <c r="B1513">
        <v>93</v>
      </c>
      <c r="D1513">
        <v>60408437</v>
      </c>
      <c r="E1513">
        <v>15303575</v>
      </c>
      <c r="F1513">
        <v>125937</v>
      </c>
      <c r="G1513" t="str">
        <f t="shared" si="258"/>
        <v>12:59:37</v>
      </c>
      <c r="H1513">
        <v>20411</v>
      </c>
      <c r="I1513" t="str">
        <f t="shared" si="259"/>
        <v>2-04-11</v>
      </c>
      <c r="J1513">
        <v>6740</v>
      </c>
      <c r="K1513">
        <v>-1</v>
      </c>
      <c r="L1513">
        <f t="shared" si="260"/>
        <v>67.400000000000006</v>
      </c>
      <c r="M1513">
        <f t="shared" si="261"/>
        <v>60.680728333333334</v>
      </c>
      <c r="N1513">
        <f t="shared" si="262"/>
        <v>15.505958333333334</v>
      </c>
      <c r="O1513">
        <f t="shared" si="263"/>
        <v>0.37226319081765191</v>
      </c>
      <c r="P1513">
        <f t="shared" si="264"/>
        <v>689.43142939429129</v>
      </c>
      <c r="Q1513">
        <f t="shared" si="265"/>
        <v>0.68943142939429125</v>
      </c>
      <c r="R1513" s="1">
        <f t="shared" si="266"/>
        <v>3.4722222222216548E-4</v>
      </c>
      <c r="S1513" s="8">
        <v>3.4722222222216548E-4</v>
      </c>
      <c r="T1513" s="8">
        <f t="shared" si="267"/>
        <v>1985562.5166558833</v>
      </c>
      <c r="U1513">
        <f t="shared" si="268"/>
        <v>0.624074074074074</v>
      </c>
      <c r="W1513" s="7">
        <f>U1513/VLOOKUP(A1513,Vlookup!A:B,2,FALSE)</f>
        <v>6.5692007797270944E-3</v>
      </c>
    </row>
    <row r="1514" spans="1:23" x14ac:dyDescent="0.35">
      <c r="A1514">
        <v>20</v>
      </c>
      <c r="B1514">
        <v>94</v>
      </c>
      <c r="D1514">
        <v>60405055</v>
      </c>
      <c r="E1514">
        <v>15306719</v>
      </c>
      <c r="F1514">
        <v>130007</v>
      </c>
      <c r="G1514" t="str">
        <f t="shared" si="258"/>
        <v>13:00:07</v>
      </c>
      <c r="H1514">
        <v>20411</v>
      </c>
      <c r="I1514" t="str">
        <f t="shared" si="259"/>
        <v>2-04-11</v>
      </c>
      <c r="J1514">
        <v>10030</v>
      </c>
      <c r="K1514">
        <v>-1</v>
      </c>
      <c r="L1514">
        <f t="shared" si="260"/>
        <v>100.3</v>
      </c>
      <c r="M1514">
        <f t="shared" si="261"/>
        <v>60.675091666666667</v>
      </c>
      <c r="N1514">
        <f t="shared" si="262"/>
        <v>15.511198333333333</v>
      </c>
      <c r="O1514">
        <f t="shared" si="263"/>
        <v>0.41845294364706648</v>
      </c>
      <c r="P1514">
        <f t="shared" si="264"/>
        <v>774.97485163436716</v>
      </c>
      <c r="Q1514">
        <f t="shared" si="265"/>
        <v>0.77497485163436719</v>
      </c>
      <c r="R1514" s="1">
        <f t="shared" si="266"/>
        <v>3.472222222222765E-4</v>
      </c>
      <c r="S1514" s="8">
        <v>3.472222222222765E-4</v>
      </c>
      <c r="T1514" s="8">
        <f t="shared" si="267"/>
        <v>2231927.5727066286</v>
      </c>
      <c r="U1514">
        <f t="shared" si="268"/>
        <v>0.9287037037037037</v>
      </c>
      <c r="W1514" s="7">
        <f>U1514/VLOOKUP(A1514,Vlookup!A:B,2,FALSE)</f>
        <v>9.7758284600389864E-3</v>
      </c>
    </row>
    <row r="1515" spans="1:23" x14ac:dyDescent="0.35">
      <c r="A1515">
        <v>20</v>
      </c>
      <c r="B1515">
        <v>95</v>
      </c>
      <c r="D1515">
        <v>60402758</v>
      </c>
      <c r="E1515">
        <v>15313842</v>
      </c>
      <c r="F1515">
        <v>130037</v>
      </c>
      <c r="G1515" t="str">
        <f t="shared" si="258"/>
        <v>13:00:37</v>
      </c>
      <c r="H1515">
        <v>20411</v>
      </c>
      <c r="I1515" t="str">
        <f t="shared" si="259"/>
        <v>2-04-11</v>
      </c>
      <c r="J1515">
        <v>9980</v>
      </c>
      <c r="K1515">
        <v>-1</v>
      </c>
      <c r="L1515">
        <f t="shared" si="260"/>
        <v>99.8</v>
      </c>
      <c r="M1515">
        <f t="shared" si="261"/>
        <v>60.671263333333336</v>
      </c>
      <c r="N1515">
        <f t="shared" si="262"/>
        <v>15.523070000000001</v>
      </c>
      <c r="O1515">
        <f t="shared" si="263"/>
        <v>0.43627735121515976</v>
      </c>
      <c r="P1515">
        <f t="shared" si="264"/>
        <v>807.98565445047586</v>
      </c>
      <c r="Q1515">
        <f t="shared" si="265"/>
        <v>0.80798565445047588</v>
      </c>
      <c r="R1515" s="1">
        <f t="shared" si="266"/>
        <v>0</v>
      </c>
      <c r="S1515" s="8">
        <v>0</v>
      </c>
      <c r="T1515" s="8" t="e">
        <f t="shared" si="267"/>
        <v>#DIV/0!</v>
      </c>
      <c r="U1515">
        <f t="shared" si="268"/>
        <v>0</v>
      </c>
      <c r="V1515">
        <f>VALUE(SUM(U1421:U1514)/COUNT(U1421:U1514))</f>
        <v>0.83674057551030756</v>
      </c>
      <c r="W1515" s="7">
        <f>U1515/VLOOKUP(A1515,Vlookup!A:B,2,FALSE)</f>
        <v>0</v>
      </c>
    </row>
    <row r="1516" spans="1:23" x14ac:dyDescent="0.35">
      <c r="A1516">
        <v>21</v>
      </c>
      <c r="B1516">
        <v>1</v>
      </c>
      <c r="D1516">
        <v>60401986</v>
      </c>
      <c r="E1516">
        <v>15322592</v>
      </c>
      <c r="F1516">
        <v>130107</v>
      </c>
      <c r="G1516" t="str">
        <f t="shared" si="258"/>
        <v>13:01:07</v>
      </c>
      <c r="H1516">
        <v>20411</v>
      </c>
      <c r="I1516" t="str">
        <f t="shared" si="259"/>
        <v>2-04-11</v>
      </c>
      <c r="J1516">
        <v>9760</v>
      </c>
      <c r="K1516">
        <v>-1</v>
      </c>
      <c r="L1516">
        <f t="shared" si="260"/>
        <v>97.6</v>
      </c>
      <c r="M1516">
        <f t="shared" si="261"/>
        <v>60.669976666666663</v>
      </c>
      <c r="N1516">
        <f t="shared" si="262"/>
        <v>15.537653333333333</v>
      </c>
      <c r="O1516">
        <f t="shared" si="263"/>
        <v>0.38229725491877498</v>
      </c>
      <c r="P1516">
        <f t="shared" si="264"/>
        <v>708.01451610957122</v>
      </c>
      <c r="Q1516">
        <f t="shared" si="265"/>
        <v>0.70801451610957122</v>
      </c>
      <c r="R1516" s="1">
        <f t="shared" si="266"/>
        <v>3.4722222222216548E-4</v>
      </c>
      <c r="S1516" s="8">
        <v>3.4722222222216548E-4</v>
      </c>
      <c r="T1516" s="8">
        <f t="shared" si="267"/>
        <v>2039081.8063958983</v>
      </c>
      <c r="U1516">
        <f t="shared" si="268"/>
        <v>0.90370370370370368</v>
      </c>
      <c r="W1516" s="7">
        <f>U1516/VLOOKUP(A1516,Vlookup!A:B,2,FALSE)</f>
        <v>1.2728221178925404E-2</v>
      </c>
    </row>
    <row r="1517" spans="1:23" x14ac:dyDescent="0.35">
      <c r="A1517">
        <v>21</v>
      </c>
      <c r="B1517">
        <v>2</v>
      </c>
      <c r="D1517">
        <v>60398949</v>
      </c>
      <c r="E1517">
        <v>15327309</v>
      </c>
      <c r="F1517">
        <v>130137</v>
      </c>
      <c r="G1517" t="str">
        <f t="shared" si="258"/>
        <v>13:01:37</v>
      </c>
      <c r="H1517">
        <v>20411</v>
      </c>
      <c r="I1517" t="str">
        <f t="shared" si="259"/>
        <v>2-04-11</v>
      </c>
      <c r="J1517">
        <v>8670</v>
      </c>
      <c r="K1517">
        <v>-1</v>
      </c>
      <c r="L1517">
        <f t="shared" si="260"/>
        <v>86.7</v>
      </c>
      <c r="M1517">
        <f t="shared" si="261"/>
        <v>60.664915000000001</v>
      </c>
      <c r="N1517">
        <f t="shared" si="262"/>
        <v>15.545515</v>
      </c>
      <c r="O1517">
        <f t="shared" si="263"/>
        <v>0.41623823961133782</v>
      </c>
      <c r="P1517">
        <f t="shared" si="264"/>
        <v>770.87321976019768</v>
      </c>
      <c r="Q1517">
        <f t="shared" si="265"/>
        <v>0.77087321976019774</v>
      </c>
      <c r="R1517" s="1">
        <f t="shared" si="266"/>
        <v>3.4722222222216548E-4</v>
      </c>
      <c r="S1517" s="8">
        <v>3.4722222222216548E-4</v>
      </c>
      <c r="T1517" s="8">
        <f t="shared" si="267"/>
        <v>2220114.8729097322</v>
      </c>
      <c r="U1517">
        <f t="shared" si="268"/>
        <v>0.8027777777777777</v>
      </c>
      <c r="W1517" s="7">
        <f>U1517/VLOOKUP(A1517,Vlookup!A:B,2,FALSE)</f>
        <v>1.1306729264475743E-2</v>
      </c>
    </row>
    <row r="1518" spans="1:23" x14ac:dyDescent="0.35">
      <c r="A1518">
        <v>21</v>
      </c>
      <c r="B1518">
        <v>3</v>
      </c>
      <c r="D1518">
        <v>60395270</v>
      </c>
      <c r="E1518">
        <v>15331250</v>
      </c>
      <c r="F1518">
        <v>130207</v>
      </c>
      <c r="G1518" t="str">
        <f t="shared" si="258"/>
        <v>13:02:07</v>
      </c>
      <c r="H1518">
        <v>20411</v>
      </c>
      <c r="I1518" t="str">
        <f t="shared" si="259"/>
        <v>2-04-11</v>
      </c>
      <c r="J1518">
        <v>10180</v>
      </c>
      <c r="K1518">
        <v>-1</v>
      </c>
      <c r="L1518">
        <f t="shared" si="260"/>
        <v>101.8</v>
      </c>
      <c r="M1518">
        <f t="shared" si="261"/>
        <v>60.658783333333332</v>
      </c>
      <c r="N1518">
        <f t="shared" si="262"/>
        <v>15.552083333333334</v>
      </c>
      <c r="O1518">
        <f t="shared" si="263"/>
        <v>0.45339638236597601</v>
      </c>
      <c r="P1518">
        <f t="shared" si="264"/>
        <v>839.69010014178752</v>
      </c>
      <c r="Q1518">
        <f t="shared" si="265"/>
        <v>0.83969010014178758</v>
      </c>
      <c r="R1518" s="1">
        <f t="shared" si="266"/>
        <v>3.472222222222765E-4</v>
      </c>
      <c r="S1518" s="8">
        <v>3.472222222222765E-4</v>
      </c>
      <c r="T1518" s="8">
        <f t="shared" si="267"/>
        <v>2418307.4884079699</v>
      </c>
      <c r="U1518">
        <f t="shared" si="268"/>
        <v>0.94259259259259265</v>
      </c>
      <c r="W1518" s="7">
        <f>U1518/VLOOKUP(A1518,Vlookup!A:B,2,FALSE)</f>
        <v>1.3275952008346375E-2</v>
      </c>
    </row>
    <row r="1519" spans="1:23" x14ac:dyDescent="0.35">
      <c r="A1519">
        <v>21</v>
      </c>
      <c r="B1519">
        <v>4</v>
      </c>
      <c r="D1519">
        <v>60391234</v>
      </c>
      <c r="E1519">
        <v>15335429</v>
      </c>
      <c r="F1519">
        <v>130237</v>
      </c>
      <c r="G1519" t="str">
        <f t="shared" si="258"/>
        <v>13:02:37</v>
      </c>
      <c r="H1519">
        <v>20411</v>
      </c>
      <c r="I1519" t="str">
        <f t="shared" si="259"/>
        <v>2-04-11</v>
      </c>
      <c r="J1519">
        <v>9990</v>
      </c>
      <c r="K1519">
        <v>-1</v>
      </c>
      <c r="L1519">
        <f t="shared" si="260"/>
        <v>99.9</v>
      </c>
      <c r="M1519">
        <f t="shared" si="261"/>
        <v>60.652056666666667</v>
      </c>
      <c r="N1519">
        <f t="shared" si="262"/>
        <v>15.559048333333333</v>
      </c>
      <c r="O1519">
        <f t="shared" si="263"/>
        <v>0.44901185718225461</v>
      </c>
      <c r="P1519">
        <f t="shared" si="264"/>
        <v>831.56995950153555</v>
      </c>
      <c r="Q1519">
        <f t="shared" si="265"/>
        <v>0.83156995950153556</v>
      </c>
      <c r="R1519" s="1">
        <f t="shared" si="266"/>
        <v>3.472222222222765E-4</v>
      </c>
      <c r="S1519" s="8">
        <v>3.472222222222765E-4</v>
      </c>
      <c r="T1519" s="8">
        <f t="shared" si="267"/>
        <v>2394921.4833640479</v>
      </c>
      <c r="U1519">
        <f t="shared" si="268"/>
        <v>0.92500000000000004</v>
      </c>
      <c r="W1519" s="7">
        <f>U1519/VLOOKUP(A1519,Vlookup!A:B,2,FALSE)</f>
        <v>1.3028169014084507E-2</v>
      </c>
    </row>
    <row r="1520" spans="1:23" x14ac:dyDescent="0.35">
      <c r="A1520">
        <v>21</v>
      </c>
      <c r="B1520">
        <v>5</v>
      </c>
      <c r="D1520">
        <v>60387930</v>
      </c>
      <c r="E1520">
        <v>15341608</v>
      </c>
      <c r="F1520">
        <v>130307</v>
      </c>
      <c r="G1520" t="str">
        <f t="shared" si="258"/>
        <v>13:03:07</v>
      </c>
      <c r="H1520">
        <v>20411</v>
      </c>
      <c r="I1520" t="str">
        <f t="shared" si="259"/>
        <v>2-04-11</v>
      </c>
      <c r="J1520">
        <v>9220</v>
      </c>
      <c r="K1520">
        <v>-1</v>
      </c>
      <c r="L1520">
        <f t="shared" si="260"/>
        <v>92.2</v>
      </c>
      <c r="M1520">
        <f t="shared" si="261"/>
        <v>60.646549999999998</v>
      </c>
      <c r="N1520">
        <f t="shared" si="262"/>
        <v>15.569346666666666</v>
      </c>
      <c r="O1520">
        <f t="shared" si="263"/>
        <v>0.41149985024255359</v>
      </c>
      <c r="P1520">
        <f t="shared" si="264"/>
        <v>762.09772264920923</v>
      </c>
      <c r="Q1520">
        <f t="shared" si="265"/>
        <v>0.76209772264920927</v>
      </c>
      <c r="R1520" s="1">
        <f t="shared" si="266"/>
        <v>3.4722222222216548E-4</v>
      </c>
      <c r="S1520" s="8">
        <v>3.4722222222216548E-4</v>
      </c>
      <c r="T1520" s="8">
        <f t="shared" si="267"/>
        <v>2194841.4412300815</v>
      </c>
      <c r="U1520">
        <f t="shared" si="268"/>
        <v>0.85370370370370374</v>
      </c>
      <c r="W1520" s="7">
        <f>U1520/VLOOKUP(A1520,Vlookup!A:B,2,FALSE)</f>
        <v>1.2023995826812729E-2</v>
      </c>
    </row>
    <row r="1521" spans="1:23" x14ac:dyDescent="0.35">
      <c r="A1521">
        <v>21</v>
      </c>
      <c r="B1521">
        <v>6</v>
      </c>
      <c r="D1521">
        <v>60384706</v>
      </c>
      <c r="E1521">
        <v>15346800</v>
      </c>
      <c r="F1521">
        <v>130337</v>
      </c>
      <c r="G1521" t="str">
        <f t="shared" si="258"/>
        <v>13:03:37</v>
      </c>
      <c r="H1521">
        <v>20411</v>
      </c>
      <c r="I1521" t="str">
        <f t="shared" si="259"/>
        <v>2-04-11</v>
      </c>
      <c r="J1521">
        <v>9640</v>
      </c>
      <c r="K1521">
        <v>-1</v>
      </c>
      <c r="L1521">
        <f t="shared" si="260"/>
        <v>96.4</v>
      </c>
      <c r="M1521">
        <f t="shared" si="261"/>
        <v>60.641176666666667</v>
      </c>
      <c r="N1521">
        <f t="shared" si="262"/>
        <v>15.577999999999999</v>
      </c>
      <c r="O1521">
        <f t="shared" si="263"/>
        <v>0.39756709011596369</v>
      </c>
      <c r="P1521">
        <f t="shared" si="264"/>
        <v>736.29425089476479</v>
      </c>
      <c r="Q1521">
        <f t="shared" si="265"/>
        <v>0.73629425089476486</v>
      </c>
      <c r="R1521" s="1">
        <f t="shared" si="266"/>
        <v>3.4722222222216548E-4</v>
      </c>
      <c r="S1521" s="8">
        <v>3.4722222222216548E-4</v>
      </c>
      <c r="T1521" s="8">
        <f t="shared" si="267"/>
        <v>2120527.4425772689</v>
      </c>
      <c r="U1521">
        <f t="shared" si="268"/>
        <v>0.8925925925925926</v>
      </c>
      <c r="W1521" s="7">
        <f>U1521/VLOOKUP(A1521,Vlookup!A:B,2,FALSE)</f>
        <v>1.2571726656233699E-2</v>
      </c>
    </row>
    <row r="1522" spans="1:23" x14ac:dyDescent="0.35">
      <c r="A1522">
        <v>21</v>
      </c>
      <c r="B1522">
        <v>7</v>
      </c>
      <c r="D1522">
        <v>60382006</v>
      </c>
      <c r="E1522">
        <v>15352732</v>
      </c>
      <c r="F1522">
        <v>130407</v>
      </c>
      <c r="G1522" t="str">
        <f t="shared" si="258"/>
        <v>13:04:07</v>
      </c>
      <c r="H1522">
        <v>20411</v>
      </c>
      <c r="I1522" t="str">
        <f t="shared" si="259"/>
        <v>2-04-11</v>
      </c>
      <c r="J1522">
        <v>8420</v>
      </c>
      <c r="K1522">
        <v>-1</v>
      </c>
      <c r="L1522">
        <f t="shared" si="260"/>
        <v>84.2</v>
      </c>
      <c r="M1522">
        <f t="shared" si="261"/>
        <v>60.636676666666666</v>
      </c>
      <c r="N1522">
        <f t="shared" si="262"/>
        <v>15.587886666666666</v>
      </c>
      <c r="O1522">
        <f t="shared" si="263"/>
        <v>0.37118476767308006</v>
      </c>
      <c r="P1522">
        <f t="shared" si="264"/>
        <v>687.43418973054429</v>
      </c>
      <c r="Q1522">
        <f t="shared" si="265"/>
        <v>0.68743418973054427</v>
      </c>
      <c r="R1522" s="1">
        <f t="shared" si="266"/>
        <v>3.472222222222765E-4</v>
      </c>
      <c r="S1522" s="8">
        <v>3.472222222222765E-4</v>
      </c>
      <c r="T1522" s="8">
        <f t="shared" si="267"/>
        <v>1979810.4664236582</v>
      </c>
      <c r="U1522">
        <f t="shared" si="268"/>
        <v>0.77962962962962967</v>
      </c>
      <c r="W1522" s="7">
        <f>U1522/VLOOKUP(A1522,Vlookup!A:B,2,FALSE)</f>
        <v>1.0980699008868024E-2</v>
      </c>
    </row>
    <row r="1523" spans="1:23" x14ac:dyDescent="0.35">
      <c r="A1523">
        <v>21</v>
      </c>
      <c r="B1523">
        <v>8</v>
      </c>
      <c r="D1523">
        <v>60378924</v>
      </c>
      <c r="E1523">
        <v>15356926</v>
      </c>
      <c r="F1523">
        <v>130437</v>
      </c>
      <c r="G1523" t="str">
        <f t="shared" si="258"/>
        <v>13:04:37</v>
      </c>
      <c r="H1523">
        <v>20411</v>
      </c>
      <c r="I1523" t="str">
        <f t="shared" si="259"/>
        <v>2-04-11</v>
      </c>
      <c r="J1523">
        <v>8100</v>
      </c>
      <c r="K1523">
        <v>-1</v>
      </c>
      <c r="L1523">
        <f t="shared" si="260"/>
        <v>81</v>
      </c>
      <c r="M1523">
        <f t="shared" si="261"/>
        <v>60.631540000000001</v>
      </c>
      <c r="N1523">
        <f t="shared" si="262"/>
        <v>15.594876666666666</v>
      </c>
      <c r="O1523">
        <f t="shared" si="263"/>
        <v>0.31408086565725507</v>
      </c>
      <c r="P1523">
        <f t="shared" si="264"/>
        <v>581.67776319723635</v>
      </c>
      <c r="Q1523">
        <f t="shared" si="265"/>
        <v>0.58167776319723641</v>
      </c>
      <c r="R1523" s="1">
        <f t="shared" si="266"/>
        <v>3.472222222222765E-4</v>
      </c>
      <c r="S1523" s="8">
        <v>3.472222222222765E-4</v>
      </c>
      <c r="T1523" s="8">
        <f t="shared" si="267"/>
        <v>1675231.9580077787</v>
      </c>
      <c r="U1523">
        <f t="shared" si="268"/>
        <v>0.75</v>
      </c>
      <c r="W1523" s="7">
        <f>U1523/VLOOKUP(A1523,Vlookup!A:B,2,FALSE)</f>
        <v>1.0563380281690141E-2</v>
      </c>
    </row>
    <row r="1524" spans="1:23" x14ac:dyDescent="0.35">
      <c r="A1524">
        <v>21</v>
      </c>
      <c r="B1524">
        <v>9</v>
      </c>
      <c r="D1524">
        <v>60377037</v>
      </c>
      <c r="E1524">
        <v>15362031</v>
      </c>
      <c r="F1524">
        <v>130507</v>
      </c>
      <c r="G1524" t="str">
        <f t="shared" si="258"/>
        <v>13:05:07</v>
      </c>
      <c r="H1524">
        <v>20411</v>
      </c>
      <c r="I1524" t="str">
        <f t="shared" si="259"/>
        <v>2-04-11</v>
      </c>
      <c r="J1524">
        <v>6530</v>
      </c>
      <c r="K1524">
        <v>-1</v>
      </c>
      <c r="L1524">
        <f t="shared" si="260"/>
        <v>65.3</v>
      </c>
      <c r="M1524">
        <f t="shared" si="261"/>
        <v>60.628394999999998</v>
      </c>
      <c r="N1524">
        <f t="shared" si="262"/>
        <v>15.603384999999999</v>
      </c>
      <c r="O1524">
        <f t="shared" si="263"/>
        <v>0.24517162075899235</v>
      </c>
      <c r="P1524">
        <f t="shared" si="264"/>
        <v>454.05784164565381</v>
      </c>
      <c r="Q1524">
        <f t="shared" si="265"/>
        <v>0.45405784164565383</v>
      </c>
      <c r="R1524" s="1">
        <f t="shared" si="266"/>
        <v>3.4722222222216548E-4</v>
      </c>
      <c r="S1524" s="8">
        <v>3.4722222222216548E-4</v>
      </c>
      <c r="T1524" s="8">
        <f t="shared" si="267"/>
        <v>1307686.5839396967</v>
      </c>
      <c r="U1524">
        <f t="shared" si="268"/>
        <v>0.60462962962962963</v>
      </c>
      <c r="W1524" s="7">
        <f>U1524/VLOOKUP(A1524,Vlookup!A:B,2,FALSE)</f>
        <v>8.5159102764736563E-3</v>
      </c>
    </row>
    <row r="1525" spans="1:23" x14ac:dyDescent="0.35">
      <c r="A1525">
        <v>21</v>
      </c>
      <c r="B1525">
        <v>10</v>
      </c>
      <c r="D1525">
        <v>60375739</v>
      </c>
      <c r="E1525">
        <v>15366261</v>
      </c>
      <c r="F1525">
        <v>130537</v>
      </c>
      <c r="G1525" t="str">
        <f t="shared" si="258"/>
        <v>13:05:37</v>
      </c>
      <c r="H1525">
        <v>20411</v>
      </c>
      <c r="I1525" t="str">
        <f t="shared" si="259"/>
        <v>2-04-11</v>
      </c>
      <c r="J1525">
        <v>5000</v>
      </c>
      <c r="K1525">
        <v>-1</v>
      </c>
      <c r="L1525">
        <f t="shared" si="260"/>
        <v>50</v>
      </c>
      <c r="M1525">
        <f t="shared" si="261"/>
        <v>60.626231666666669</v>
      </c>
      <c r="N1525">
        <f t="shared" si="262"/>
        <v>15.610435000000001</v>
      </c>
      <c r="O1525">
        <f t="shared" si="263"/>
        <v>0.14008192758550872</v>
      </c>
      <c r="P1525">
        <f t="shared" si="264"/>
        <v>259.43172988836216</v>
      </c>
      <c r="Q1525">
        <f t="shared" si="265"/>
        <v>0.25943172988836216</v>
      </c>
      <c r="R1525" s="1">
        <f t="shared" si="266"/>
        <v>3.472222222222765E-4</v>
      </c>
      <c r="S1525" s="8">
        <v>3.472222222222765E-4</v>
      </c>
      <c r="T1525" s="8">
        <f t="shared" si="267"/>
        <v>747163.38207836624</v>
      </c>
      <c r="U1525">
        <f t="shared" si="268"/>
        <v>0.46296296296296297</v>
      </c>
      <c r="W1525" s="7">
        <f>U1525/VLOOKUP(A1525,Vlookup!A:B,2,FALSE)</f>
        <v>6.5206051121544078E-3</v>
      </c>
    </row>
    <row r="1526" spans="1:23" x14ac:dyDescent="0.35">
      <c r="A1526">
        <v>21</v>
      </c>
      <c r="B1526">
        <v>11</v>
      </c>
      <c r="D1526">
        <v>60376471</v>
      </c>
      <c r="E1526">
        <v>15368690</v>
      </c>
      <c r="F1526">
        <v>130607</v>
      </c>
      <c r="G1526" t="str">
        <f t="shared" si="258"/>
        <v>13:06:07</v>
      </c>
      <c r="H1526">
        <v>20411</v>
      </c>
      <c r="I1526" t="str">
        <f t="shared" si="259"/>
        <v>2-04-11</v>
      </c>
      <c r="J1526">
        <v>7190</v>
      </c>
      <c r="K1526">
        <v>-1</v>
      </c>
      <c r="L1526">
        <f t="shared" si="260"/>
        <v>71.900000000000006</v>
      </c>
      <c r="M1526">
        <f t="shared" si="261"/>
        <v>60.627451666666666</v>
      </c>
      <c r="N1526">
        <f t="shared" si="262"/>
        <v>15.614483333333334</v>
      </c>
      <c r="O1526">
        <f t="shared" si="263"/>
        <v>0.31587963185524004</v>
      </c>
      <c r="P1526">
        <f t="shared" si="264"/>
        <v>585.00907819590452</v>
      </c>
      <c r="Q1526">
        <f t="shared" si="265"/>
        <v>0.58500907819590453</v>
      </c>
      <c r="R1526" s="1">
        <f t="shared" si="266"/>
        <v>3.4722222222216548E-4</v>
      </c>
      <c r="S1526" s="8">
        <v>3.4722222222216548E-4</v>
      </c>
      <c r="T1526" s="8">
        <f t="shared" si="267"/>
        <v>1684826.1452044803</v>
      </c>
      <c r="U1526">
        <f t="shared" si="268"/>
        <v>0.66574074074074074</v>
      </c>
      <c r="W1526" s="7">
        <f>U1526/VLOOKUP(A1526,Vlookup!A:B,2,FALSE)</f>
        <v>9.3766301512780391E-3</v>
      </c>
    </row>
    <row r="1527" spans="1:23" x14ac:dyDescent="0.35">
      <c r="A1527">
        <v>21</v>
      </c>
      <c r="B1527">
        <v>12</v>
      </c>
      <c r="D1527">
        <v>60376966</v>
      </c>
      <c r="E1527">
        <v>15375039</v>
      </c>
      <c r="F1527">
        <v>130637</v>
      </c>
      <c r="G1527" t="str">
        <f t="shared" si="258"/>
        <v>13:06:37</v>
      </c>
      <c r="H1527">
        <v>20411</v>
      </c>
      <c r="I1527" t="str">
        <f t="shared" si="259"/>
        <v>2-04-11</v>
      </c>
      <c r="J1527">
        <v>7450</v>
      </c>
      <c r="K1527">
        <v>-1</v>
      </c>
      <c r="L1527">
        <f t="shared" si="260"/>
        <v>74.5</v>
      </c>
      <c r="M1527">
        <f t="shared" si="261"/>
        <v>60.628276666666665</v>
      </c>
      <c r="N1527">
        <f t="shared" si="262"/>
        <v>15.625064999999999</v>
      </c>
      <c r="O1527">
        <f t="shared" si="263"/>
        <v>0.36316240728209842</v>
      </c>
      <c r="P1527">
        <f t="shared" si="264"/>
        <v>672.57677828644626</v>
      </c>
      <c r="Q1527">
        <f t="shared" si="265"/>
        <v>0.67257677828644624</v>
      </c>
      <c r="R1527" s="1">
        <f t="shared" si="266"/>
        <v>3.472222222222765E-4</v>
      </c>
      <c r="S1527" s="8">
        <v>3.472222222222765E-4</v>
      </c>
      <c r="T1527" s="8">
        <f t="shared" si="267"/>
        <v>1937021.1214646625</v>
      </c>
      <c r="U1527">
        <f t="shared" si="268"/>
        <v>0.68981481481481477</v>
      </c>
      <c r="W1527" s="7">
        <f>U1527/VLOOKUP(A1527,Vlookup!A:B,2,FALSE)</f>
        <v>9.7157016171100664E-3</v>
      </c>
    </row>
    <row r="1528" spans="1:23" x14ac:dyDescent="0.35">
      <c r="A1528">
        <v>21</v>
      </c>
      <c r="B1528">
        <v>13</v>
      </c>
      <c r="D1528">
        <v>60375247</v>
      </c>
      <c r="E1528">
        <v>15381546</v>
      </c>
      <c r="F1528">
        <v>130707</v>
      </c>
      <c r="G1528" t="str">
        <f t="shared" si="258"/>
        <v>13:07:07</v>
      </c>
      <c r="H1528">
        <v>20411</v>
      </c>
      <c r="I1528" t="str">
        <f t="shared" si="259"/>
        <v>2-04-11</v>
      </c>
      <c r="J1528">
        <v>8690</v>
      </c>
      <c r="K1528">
        <v>-1</v>
      </c>
      <c r="L1528">
        <f t="shared" si="260"/>
        <v>86.9</v>
      </c>
      <c r="M1528">
        <f t="shared" si="261"/>
        <v>60.625411666666665</v>
      </c>
      <c r="N1528">
        <f t="shared" si="262"/>
        <v>15.635910000000001</v>
      </c>
      <c r="O1528">
        <f t="shared" si="263"/>
        <v>0.37924986529029092</v>
      </c>
      <c r="P1528">
        <f t="shared" si="264"/>
        <v>702.37075051761883</v>
      </c>
      <c r="Q1528">
        <f t="shared" si="265"/>
        <v>0.70237075051761888</v>
      </c>
      <c r="R1528" s="1">
        <f t="shared" si="266"/>
        <v>3.4722222222216548E-4</v>
      </c>
      <c r="S1528" s="8">
        <v>3.4722222222216548E-4</v>
      </c>
      <c r="T1528" s="8">
        <f t="shared" si="267"/>
        <v>2022827.7614910728</v>
      </c>
      <c r="U1528">
        <f t="shared" si="268"/>
        <v>0.80462962962962969</v>
      </c>
      <c r="W1528" s="7">
        <f>U1528/VLOOKUP(A1528,Vlookup!A:B,2,FALSE)</f>
        <v>1.1332811684924362E-2</v>
      </c>
    </row>
    <row r="1529" spans="1:23" x14ac:dyDescent="0.35">
      <c r="A1529">
        <v>21</v>
      </c>
      <c r="B1529">
        <v>14</v>
      </c>
      <c r="D1529">
        <v>60372851</v>
      </c>
      <c r="E1529">
        <v>15387521</v>
      </c>
      <c r="F1529">
        <v>130737</v>
      </c>
      <c r="G1529" t="str">
        <f t="shared" si="258"/>
        <v>13:07:37</v>
      </c>
      <c r="H1529">
        <v>20411</v>
      </c>
      <c r="I1529" t="str">
        <f t="shared" si="259"/>
        <v>2-04-11</v>
      </c>
      <c r="J1529">
        <v>6980</v>
      </c>
      <c r="K1529">
        <v>-1</v>
      </c>
      <c r="L1529">
        <f t="shared" si="260"/>
        <v>69.8</v>
      </c>
      <c r="M1529">
        <f t="shared" si="261"/>
        <v>60.621418333333331</v>
      </c>
      <c r="N1529">
        <f t="shared" si="262"/>
        <v>15.645868333333333</v>
      </c>
      <c r="O1529">
        <f t="shared" si="263"/>
        <v>0.18182617310004934</v>
      </c>
      <c r="P1529">
        <f t="shared" si="264"/>
        <v>336.74207258129138</v>
      </c>
      <c r="Q1529">
        <f t="shared" si="265"/>
        <v>0.33674207258129141</v>
      </c>
      <c r="R1529" s="1">
        <f t="shared" si="266"/>
        <v>3.472222222222765E-4</v>
      </c>
      <c r="S1529" s="8">
        <v>3.472222222222765E-4</v>
      </c>
      <c r="T1529" s="8">
        <f t="shared" si="267"/>
        <v>969817.16903396754</v>
      </c>
      <c r="U1529">
        <f t="shared" si="268"/>
        <v>0.64629629629629626</v>
      </c>
      <c r="W1529" s="7">
        <f>U1529/VLOOKUP(A1529,Vlookup!A:B,2,FALSE)</f>
        <v>9.1027647365675528E-3</v>
      </c>
    </row>
    <row r="1530" spans="1:23" x14ac:dyDescent="0.35">
      <c r="A1530">
        <v>21</v>
      </c>
      <c r="B1530">
        <v>15</v>
      </c>
      <c r="D1530">
        <v>60371166</v>
      </c>
      <c r="E1530">
        <v>15388896</v>
      </c>
      <c r="F1530">
        <v>130807</v>
      </c>
      <c r="G1530" t="str">
        <f t="shared" si="258"/>
        <v>13:08:07</v>
      </c>
      <c r="H1530">
        <v>20411</v>
      </c>
      <c r="I1530" t="str">
        <f t="shared" si="259"/>
        <v>2-04-11</v>
      </c>
      <c r="J1530">
        <v>4510</v>
      </c>
      <c r="K1530">
        <v>-1</v>
      </c>
      <c r="L1530">
        <f t="shared" si="260"/>
        <v>45.1</v>
      </c>
      <c r="M1530">
        <f t="shared" si="261"/>
        <v>60.618609999999997</v>
      </c>
      <c r="N1530">
        <f t="shared" si="262"/>
        <v>15.648160000000001</v>
      </c>
      <c r="O1530">
        <f t="shared" si="263"/>
        <v>0.29139380298836309</v>
      </c>
      <c r="P1530">
        <f t="shared" si="264"/>
        <v>539.66132313444848</v>
      </c>
      <c r="Q1530">
        <f t="shared" si="265"/>
        <v>0.53966132313444848</v>
      </c>
      <c r="R1530" s="1">
        <f t="shared" si="266"/>
        <v>3.4722222222216548E-4</v>
      </c>
      <c r="S1530" s="8">
        <v>3.4722222222216548E-4</v>
      </c>
      <c r="T1530" s="8">
        <f t="shared" si="267"/>
        <v>1554224.6106274656</v>
      </c>
      <c r="U1530">
        <f t="shared" si="268"/>
        <v>0.41759259259259263</v>
      </c>
      <c r="W1530" s="7">
        <f>U1530/VLOOKUP(A1530,Vlookup!A:B,2,FALSE)</f>
        <v>5.8815858111632762E-3</v>
      </c>
    </row>
    <row r="1531" spans="1:23" x14ac:dyDescent="0.35">
      <c r="A1531">
        <v>21</v>
      </c>
      <c r="B1531">
        <v>16</v>
      </c>
      <c r="D1531">
        <v>60368396</v>
      </c>
      <c r="E1531">
        <v>15390705</v>
      </c>
      <c r="F1531">
        <v>130837</v>
      </c>
      <c r="G1531" t="str">
        <f t="shared" si="258"/>
        <v>13:08:37</v>
      </c>
      <c r="H1531">
        <v>20411</v>
      </c>
      <c r="I1531" t="str">
        <f t="shared" si="259"/>
        <v>2-04-11</v>
      </c>
      <c r="J1531">
        <v>6740</v>
      </c>
      <c r="K1531">
        <v>-1</v>
      </c>
      <c r="L1531">
        <f t="shared" si="260"/>
        <v>67.400000000000006</v>
      </c>
      <c r="M1531">
        <f t="shared" si="261"/>
        <v>60.613993333333333</v>
      </c>
      <c r="N1531">
        <f t="shared" si="262"/>
        <v>15.651175</v>
      </c>
      <c r="O1531">
        <f t="shared" si="263"/>
        <v>0.193536378707549</v>
      </c>
      <c r="P1531">
        <f t="shared" si="264"/>
        <v>358.42937336638073</v>
      </c>
      <c r="Q1531">
        <f t="shared" si="265"/>
        <v>0.35842937336638075</v>
      </c>
      <c r="R1531" s="1">
        <f t="shared" si="266"/>
        <v>3.472222222222765E-4</v>
      </c>
      <c r="S1531" s="8">
        <v>3.472222222222765E-4</v>
      </c>
      <c r="T1531" s="8">
        <f t="shared" si="267"/>
        <v>1032276.5952950151</v>
      </c>
      <c r="U1531">
        <f t="shared" si="268"/>
        <v>0.624074074074074</v>
      </c>
      <c r="W1531" s="7">
        <f>U1531/VLOOKUP(A1531,Vlookup!A:B,2,FALSE)</f>
        <v>8.7897756911841408E-3</v>
      </c>
    </row>
    <row r="1532" spans="1:23" x14ac:dyDescent="0.35">
      <c r="A1532">
        <v>21</v>
      </c>
      <c r="B1532">
        <v>17</v>
      </c>
      <c r="D1532">
        <v>60366593</v>
      </c>
      <c r="E1532">
        <v>15392119</v>
      </c>
      <c r="F1532">
        <v>130907</v>
      </c>
      <c r="G1532" t="str">
        <f t="shared" si="258"/>
        <v>13:09:07</v>
      </c>
      <c r="H1532">
        <v>20411</v>
      </c>
      <c r="I1532" t="str">
        <f t="shared" si="259"/>
        <v>2-04-11</v>
      </c>
      <c r="J1532">
        <v>6230</v>
      </c>
      <c r="K1532">
        <v>-1</v>
      </c>
      <c r="L1532">
        <f t="shared" si="260"/>
        <v>62.3</v>
      </c>
      <c r="M1532">
        <f t="shared" si="261"/>
        <v>60.610988333333331</v>
      </c>
      <c r="N1532">
        <f t="shared" si="262"/>
        <v>15.653531666666666</v>
      </c>
      <c r="O1532">
        <f t="shared" si="263"/>
        <v>0.28320591834845815</v>
      </c>
      <c r="P1532">
        <f t="shared" si="264"/>
        <v>524.49736078134447</v>
      </c>
      <c r="Q1532">
        <f t="shared" si="265"/>
        <v>0.52449736078134446</v>
      </c>
      <c r="R1532" s="1">
        <f t="shared" si="266"/>
        <v>3.4722222222216548E-4</v>
      </c>
      <c r="S1532" s="8">
        <v>3.4722222222216548E-4</v>
      </c>
      <c r="T1532" s="8">
        <f t="shared" si="267"/>
        <v>1510552.3990505189</v>
      </c>
      <c r="U1532">
        <f t="shared" si="268"/>
        <v>0.57685185185185195</v>
      </c>
      <c r="W1532" s="7">
        <f>U1532/VLOOKUP(A1532,Vlookup!A:B,2,FALSE)</f>
        <v>8.1246739697443931E-3</v>
      </c>
    </row>
    <row r="1533" spans="1:23" x14ac:dyDescent="0.35">
      <c r="A1533">
        <v>21</v>
      </c>
      <c r="B1533">
        <v>18</v>
      </c>
      <c r="D1533">
        <v>60364637</v>
      </c>
      <c r="E1533">
        <v>15396278</v>
      </c>
      <c r="F1533">
        <v>130937</v>
      </c>
      <c r="G1533" t="str">
        <f t="shared" si="258"/>
        <v>13:09:37</v>
      </c>
      <c r="H1533">
        <v>20411</v>
      </c>
      <c r="I1533" t="str">
        <f t="shared" si="259"/>
        <v>2-04-11</v>
      </c>
      <c r="J1533">
        <v>4400</v>
      </c>
      <c r="K1533">
        <v>-1</v>
      </c>
      <c r="L1533">
        <f t="shared" si="260"/>
        <v>44</v>
      </c>
      <c r="M1533">
        <f t="shared" si="261"/>
        <v>60.607728333333334</v>
      </c>
      <c r="N1533">
        <f t="shared" si="262"/>
        <v>15.660463333333333</v>
      </c>
      <c r="O1533">
        <f t="shared" si="263"/>
        <v>4.6234890574531083E-2</v>
      </c>
      <c r="P1533">
        <f t="shared" si="264"/>
        <v>85.627017344031572</v>
      </c>
      <c r="Q1533">
        <f t="shared" si="265"/>
        <v>8.5627017344031567E-2</v>
      </c>
      <c r="R1533" s="1">
        <f t="shared" si="266"/>
        <v>5.439814814814925E-4</v>
      </c>
      <c r="S1533" s="8">
        <v>5.439814814814925E-4</v>
      </c>
      <c r="T1533" s="8">
        <f t="shared" si="267"/>
        <v>157407.96379838677</v>
      </c>
      <c r="U1533">
        <f t="shared" si="268"/>
        <v>0.26004728132387706</v>
      </c>
      <c r="W1533" s="7">
        <f>U1533/VLOOKUP(A1533,Vlookup!A:B,2,FALSE)</f>
        <v>3.6626377651250291E-3</v>
      </c>
    </row>
    <row r="1534" spans="1:23" x14ac:dyDescent="0.35">
      <c r="A1534">
        <v>21</v>
      </c>
      <c r="B1534">
        <v>19</v>
      </c>
      <c r="D1534">
        <v>60364572</v>
      </c>
      <c r="E1534">
        <v>15395347</v>
      </c>
      <c r="F1534">
        <v>131024</v>
      </c>
      <c r="G1534" t="str">
        <f t="shared" si="258"/>
        <v>13:10:24</v>
      </c>
      <c r="H1534">
        <v>20411</v>
      </c>
      <c r="I1534" t="str">
        <f t="shared" si="259"/>
        <v>2-04-11</v>
      </c>
      <c r="J1534">
        <v>520</v>
      </c>
      <c r="K1534">
        <v>-1</v>
      </c>
      <c r="L1534">
        <f t="shared" si="260"/>
        <v>5.2</v>
      </c>
      <c r="M1534">
        <f t="shared" si="261"/>
        <v>60.607619999999997</v>
      </c>
      <c r="N1534">
        <f t="shared" si="262"/>
        <v>15.658911666666667</v>
      </c>
      <c r="O1534">
        <f t="shared" si="263"/>
        <v>4.6357931646318851E-2</v>
      </c>
      <c r="P1534">
        <f t="shared" si="264"/>
        <v>85.854889408982515</v>
      </c>
      <c r="Q1534">
        <f t="shared" si="265"/>
        <v>8.5854889408982518E-2</v>
      </c>
      <c r="R1534" s="1">
        <f t="shared" si="266"/>
        <v>9.0856481481481621E-3</v>
      </c>
      <c r="S1534" s="8">
        <v>9.0856481481481621E-3</v>
      </c>
      <c r="T1534" s="8">
        <f t="shared" si="267"/>
        <v>9449.5062992816274</v>
      </c>
      <c r="U1534">
        <f t="shared" si="268"/>
        <v>1.8400566171266808E-3</v>
      </c>
      <c r="W1534" s="7">
        <f>U1534/VLOOKUP(A1534,Vlookup!A:B,2,FALSE)</f>
        <v>2.5916290382065928E-5</v>
      </c>
    </row>
    <row r="1535" spans="1:23" x14ac:dyDescent="0.35">
      <c r="A1535">
        <v>21</v>
      </c>
      <c r="B1535">
        <v>20</v>
      </c>
      <c r="D1535">
        <v>60364619</v>
      </c>
      <c r="E1535">
        <v>15394409</v>
      </c>
      <c r="F1535">
        <v>132329</v>
      </c>
      <c r="G1535" t="str">
        <f t="shared" si="258"/>
        <v>13:23:29</v>
      </c>
      <c r="H1535">
        <v>20411</v>
      </c>
      <c r="I1535" t="str">
        <f t="shared" si="259"/>
        <v>2-04-11</v>
      </c>
      <c r="J1535">
        <v>1310</v>
      </c>
      <c r="K1535">
        <v>-1</v>
      </c>
      <c r="L1535">
        <f t="shared" si="260"/>
        <v>13.1</v>
      </c>
      <c r="M1535">
        <f t="shared" si="261"/>
        <v>60.607698333333332</v>
      </c>
      <c r="N1535">
        <f t="shared" si="262"/>
        <v>15.657348333333333</v>
      </c>
      <c r="O1535">
        <f t="shared" si="263"/>
        <v>6.1930279189598592E-2</v>
      </c>
      <c r="P1535">
        <f t="shared" si="264"/>
        <v>114.69487705913659</v>
      </c>
      <c r="Q1535">
        <f t="shared" si="265"/>
        <v>0.11469487705913659</v>
      </c>
      <c r="R1535" s="1">
        <f t="shared" si="266"/>
        <v>3.4722222222216548E-4</v>
      </c>
      <c r="S1535" s="8">
        <v>3.4722222222216548E-4</v>
      </c>
      <c r="T1535" s="8">
        <f t="shared" si="267"/>
        <v>330321.24593036738</v>
      </c>
      <c r="U1535">
        <f t="shared" si="268"/>
        <v>0.12129629629629629</v>
      </c>
      <c r="W1535" s="7">
        <f>U1535/VLOOKUP(A1535,Vlookup!A:B,2,FALSE)</f>
        <v>1.7083985393844547E-3</v>
      </c>
    </row>
    <row r="1536" spans="1:23" x14ac:dyDescent="0.35">
      <c r="A1536">
        <v>21</v>
      </c>
      <c r="B1536">
        <v>21</v>
      </c>
      <c r="D1536">
        <v>60364395</v>
      </c>
      <c r="E1536">
        <v>15393235</v>
      </c>
      <c r="F1536">
        <v>132359</v>
      </c>
      <c r="G1536" t="str">
        <f t="shared" si="258"/>
        <v>13:23:59</v>
      </c>
      <c r="H1536">
        <v>20411</v>
      </c>
      <c r="I1536" t="str">
        <f t="shared" si="259"/>
        <v>2-04-11</v>
      </c>
      <c r="J1536">
        <v>880</v>
      </c>
      <c r="K1536">
        <v>-1</v>
      </c>
      <c r="L1536">
        <f t="shared" si="260"/>
        <v>8.8000000000000007</v>
      </c>
      <c r="M1536">
        <f t="shared" si="261"/>
        <v>60.607325000000003</v>
      </c>
      <c r="N1536">
        <f t="shared" si="262"/>
        <v>15.655391666666667</v>
      </c>
      <c r="O1536">
        <f t="shared" si="263"/>
        <v>9.6678235987294442E-2</v>
      </c>
      <c r="P1536">
        <f t="shared" si="264"/>
        <v>179.0480930484693</v>
      </c>
      <c r="Q1536">
        <f t="shared" si="265"/>
        <v>0.1790480930484693</v>
      </c>
      <c r="R1536" s="1">
        <f t="shared" si="266"/>
        <v>3.472222222222765E-4</v>
      </c>
      <c r="S1536" s="8">
        <v>3.472222222222765E-4</v>
      </c>
      <c r="T1536" s="8">
        <f t="shared" si="267"/>
        <v>515658.50797951099</v>
      </c>
      <c r="U1536">
        <f t="shared" si="268"/>
        <v>8.1481481481481488E-2</v>
      </c>
      <c r="W1536" s="7">
        <f>U1536/VLOOKUP(A1536,Vlookup!A:B,2,FALSE)</f>
        <v>1.1476264997391759E-3</v>
      </c>
    </row>
    <row r="1537" spans="1:23" x14ac:dyDescent="0.35">
      <c r="A1537">
        <v>21</v>
      </c>
      <c r="B1537">
        <v>22</v>
      </c>
      <c r="D1537">
        <v>60365019</v>
      </c>
      <c r="E1537">
        <v>15391735</v>
      </c>
      <c r="F1537">
        <v>132429</v>
      </c>
      <c r="G1537" t="str">
        <f t="shared" si="258"/>
        <v>13:24:29</v>
      </c>
      <c r="H1537">
        <v>20411</v>
      </c>
      <c r="I1537" t="str">
        <f t="shared" si="259"/>
        <v>2-04-11</v>
      </c>
      <c r="J1537">
        <v>2150</v>
      </c>
      <c r="K1537">
        <v>-1</v>
      </c>
      <c r="L1537">
        <f t="shared" si="260"/>
        <v>21.5</v>
      </c>
      <c r="M1537">
        <f t="shared" si="261"/>
        <v>60.608364999999999</v>
      </c>
      <c r="N1537">
        <f t="shared" si="262"/>
        <v>15.652891666666667</v>
      </c>
      <c r="O1537">
        <f t="shared" si="263"/>
        <v>8.638777637301924E-2</v>
      </c>
      <c r="P1537">
        <f t="shared" si="264"/>
        <v>159.99016184283164</v>
      </c>
      <c r="Q1537">
        <f t="shared" si="265"/>
        <v>0.15999016184283163</v>
      </c>
      <c r="R1537" s="1">
        <f t="shared" si="266"/>
        <v>3.472222222222765E-4</v>
      </c>
      <c r="S1537" s="8">
        <v>3.472222222222765E-4</v>
      </c>
      <c r="T1537" s="8">
        <f t="shared" si="267"/>
        <v>460771.66610728309</v>
      </c>
      <c r="U1537">
        <f t="shared" si="268"/>
        <v>0.19907407407407407</v>
      </c>
      <c r="W1537" s="7">
        <f>U1537/VLOOKUP(A1537,Vlookup!A:B,2,FALSE)</f>
        <v>2.8038601982263954E-3</v>
      </c>
    </row>
    <row r="1538" spans="1:23" x14ac:dyDescent="0.35">
      <c r="A1538">
        <v>21</v>
      </c>
      <c r="B1538">
        <v>23</v>
      </c>
      <c r="D1538">
        <v>60364595</v>
      </c>
      <c r="E1538">
        <v>15390205</v>
      </c>
      <c r="F1538">
        <v>132459</v>
      </c>
      <c r="G1538" t="str">
        <f t="shared" si="258"/>
        <v>13:24:59</v>
      </c>
      <c r="H1538">
        <v>20411</v>
      </c>
      <c r="I1538" t="str">
        <f t="shared" si="259"/>
        <v>2-04-11</v>
      </c>
      <c r="J1538">
        <v>5370</v>
      </c>
      <c r="K1538">
        <v>-1</v>
      </c>
      <c r="L1538">
        <f t="shared" si="260"/>
        <v>53.7</v>
      </c>
      <c r="M1538">
        <f t="shared" si="261"/>
        <v>60.607658333333333</v>
      </c>
      <c r="N1538">
        <f t="shared" si="262"/>
        <v>15.650341666666666</v>
      </c>
      <c r="O1538">
        <f t="shared" si="263"/>
        <v>0.17592397002325352</v>
      </c>
      <c r="P1538">
        <f t="shared" si="264"/>
        <v>325.8111924830655</v>
      </c>
      <c r="Q1538">
        <f t="shared" si="265"/>
        <v>0.3258111924830655</v>
      </c>
      <c r="R1538" s="1">
        <f t="shared" si="266"/>
        <v>3.4722222222216548E-4</v>
      </c>
      <c r="S1538" s="8">
        <v>3.4722222222216548E-4</v>
      </c>
      <c r="T1538" s="8">
        <f t="shared" si="267"/>
        <v>938336.23435138201</v>
      </c>
      <c r="U1538">
        <f t="shared" si="268"/>
        <v>0.49722222222222218</v>
      </c>
      <c r="W1538" s="7">
        <f>U1538/VLOOKUP(A1538,Vlookup!A:B,2,FALSE)</f>
        <v>7.0031298904538334E-3</v>
      </c>
    </row>
    <row r="1539" spans="1:23" x14ac:dyDescent="0.35">
      <c r="A1539">
        <v>21</v>
      </c>
      <c r="B1539">
        <v>24</v>
      </c>
      <c r="D1539">
        <v>60363293</v>
      </c>
      <c r="E1539">
        <v>15387804</v>
      </c>
      <c r="F1539">
        <v>132529</v>
      </c>
      <c r="G1539" t="str">
        <f t="shared" ref="G1539:G1602" si="269">IF(LEN(F1539)=6,MID(F1539,1,2)&amp;":"&amp;MID(F1539,3,2)&amp;":"&amp;MID(F1539,5,2),MID(F1539,1,1)&amp;":"&amp;MID(F1539,2,2)&amp;":"&amp;MID(F1539,4,2))</f>
        <v>13:25:29</v>
      </c>
      <c r="H1539">
        <v>20411</v>
      </c>
      <c r="I1539" t="str">
        <f t="shared" ref="I1539:I1602" si="270">IF(LEN(H1539)=6,MID(H1539,1,2)&amp;"-"&amp;MID(H1539,3,2)&amp;"-"&amp;MID(H1539,5,2),MID(H1539,1,1)&amp;"-"&amp;MID(H1539,2,2)&amp;"-"&amp;MID(H1539,4,2))</f>
        <v>2-04-11</v>
      </c>
      <c r="J1539">
        <v>4270</v>
      </c>
      <c r="K1539">
        <v>-1</v>
      </c>
      <c r="L1539">
        <f t="shared" ref="L1539:L1602" si="271">J1539/100</f>
        <v>42.7</v>
      </c>
      <c r="M1539">
        <f t="shared" ref="M1539:M1602" si="272" xml:space="preserve"> LEFT(D1539,2) + ((MID(D1539,3,2)&amp;"."&amp;RIGHT(D1539,4))/60)</f>
        <v>60.605488333333334</v>
      </c>
      <c r="N1539">
        <f t="shared" ref="N1539:N1602" si="273" xml:space="preserve"> LEFT(E1539,2) + ((MID(E1539,3,2)&amp;"."&amp;RIGHT(E1539,4))/60)</f>
        <v>15.64634</v>
      </c>
      <c r="O1539">
        <f t="shared" ref="O1539:O1602" si="274">ACOS((SIN(M1539*PI()/180)*SIN(M1540*PI()/180)+COS(M1539*PI()/180)*COS(M1540*PI()/180)*COS(N1540*PI()/180-N1539*PI()/180)))*3443.8985</f>
        <v>0.12615890679795327</v>
      </c>
      <c r="P1539">
        <f t="shared" ref="P1539:P1602" si="275">O1539*1852</f>
        <v>233.64629538980947</v>
      </c>
      <c r="Q1539">
        <f t="shared" ref="Q1539:Q1602" si="276">P1539*0.001</f>
        <v>0.23364629538980947</v>
      </c>
      <c r="R1539" s="1">
        <f t="shared" ref="R1539:R1602" si="277">IF(A1540=A1539,G1540-G1539,0)</f>
        <v>3.4722222222216548E-4</v>
      </c>
      <c r="S1539" s="8">
        <v>3.4722222222216548E-4</v>
      </c>
      <c r="T1539" s="8">
        <f t="shared" ref="T1539:T1602" si="278">P1539/S1539</f>
        <v>672901.33072276122</v>
      </c>
      <c r="U1539">
        <f t="shared" ref="U1539:U1602" si="279">IF(A1539=A1540,((L1539*5)/18)/(MINUTE(R1539)*60+SECOND(R1539)),0)</f>
        <v>0.39537037037037037</v>
      </c>
      <c r="W1539" s="7">
        <f>U1539/VLOOKUP(A1539,Vlookup!A:B,2,FALSE)</f>
        <v>5.5685967657798643E-3</v>
      </c>
    </row>
    <row r="1540" spans="1:23" x14ac:dyDescent="0.35">
      <c r="A1540">
        <v>21</v>
      </c>
      <c r="B1540">
        <v>25</v>
      </c>
      <c r="D1540">
        <v>60363014</v>
      </c>
      <c r="E1540">
        <v>15385302</v>
      </c>
      <c r="F1540">
        <v>132559</v>
      </c>
      <c r="G1540" t="str">
        <f t="shared" si="269"/>
        <v>13:25:59</v>
      </c>
      <c r="H1540">
        <v>20411</v>
      </c>
      <c r="I1540" t="str">
        <f t="shared" si="270"/>
        <v>2-04-11</v>
      </c>
      <c r="J1540">
        <v>6370</v>
      </c>
      <c r="K1540">
        <v>-1</v>
      </c>
      <c r="L1540">
        <f t="shared" si="271"/>
        <v>63.7</v>
      </c>
      <c r="M1540">
        <f t="shared" si="272"/>
        <v>60.605023333333335</v>
      </c>
      <c r="N1540">
        <f t="shared" si="273"/>
        <v>15.64217</v>
      </c>
      <c r="O1540">
        <f t="shared" si="274"/>
        <v>0.25827286199498078</v>
      </c>
      <c r="P1540">
        <f t="shared" si="275"/>
        <v>478.32134041470442</v>
      </c>
      <c r="Q1540">
        <f t="shared" si="276"/>
        <v>0.47832134041470442</v>
      </c>
      <c r="R1540" s="1">
        <f t="shared" si="277"/>
        <v>3.472222222222765E-4</v>
      </c>
      <c r="S1540" s="8">
        <v>3.472222222222765E-4</v>
      </c>
      <c r="T1540" s="8">
        <f t="shared" si="278"/>
        <v>1377565.4603941333</v>
      </c>
      <c r="U1540">
        <f t="shared" si="279"/>
        <v>0.58981481481481479</v>
      </c>
      <c r="W1540" s="7">
        <f>U1540/VLOOKUP(A1540,Vlookup!A:B,2,FALSE)</f>
        <v>8.3072509128847161E-3</v>
      </c>
    </row>
    <row r="1541" spans="1:23" x14ac:dyDescent="0.35">
      <c r="A1541">
        <v>21</v>
      </c>
      <c r="B1541">
        <v>26</v>
      </c>
      <c r="D1541">
        <v>60362517</v>
      </c>
      <c r="E1541">
        <v>15380148</v>
      </c>
      <c r="F1541">
        <v>132629</v>
      </c>
      <c r="G1541" t="str">
        <f t="shared" si="269"/>
        <v>13:26:29</v>
      </c>
      <c r="H1541">
        <v>20411</v>
      </c>
      <c r="I1541" t="str">
        <f t="shared" si="270"/>
        <v>2-04-11</v>
      </c>
      <c r="J1541">
        <v>4890</v>
      </c>
      <c r="K1541">
        <v>-1</v>
      </c>
      <c r="L1541">
        <f t="shared" si="271"/>
        <v>48.9</v>
      </c>
      <c r="M1541">
        <f t="shared" si="272"/>
        <v>60.604194999999997</v>
      </c>
      <c r="N1541">
        <f t="shared" si="273"/>
        <v>15.63358</v>
      </c>
      <c r="O1541">
        <f t="shared" si="274"/>
        <v>0.11062631031645888</v>
      </c>
      <c r="P1541">
        <f t="shared" si="275"/>
        <v>204.87992670608185</v>
      </c>
      <c r="Q1541">
        <f t="shared" si="276"/>
        <v>0.20487992670608185</v>
      </c>
      <c r="R1541" s="1">
        <f t="shared" si="277"/>
        <v>3.472222222222765E-4</v>
      </c>
      <c r="S1541" s="8">
        <v>3.472222222222765E-4</v>
      </c>
      <c r="T1541" s="8">
        <f t="shared" si="278"/>
        <v>590054.18891342345</v>
      </c>
      <c r="U1541">
        <f t="shared" si="279"/>
        <v>0.45277777777777778</v>
      </c>
      <c r="W1541" s="7">
        <f>U1541/VLOOKUP(A1541,Vlookup!A:B,2,FALSE)</f>
        <v>6.3771517996870112E-3</v>
      </c>
    </row>
    <row r="1542" spans="1:23" x14ac:dyDescent="0.35">
      <c r="A1542">
        <v>21</v>
      </c>
      <c r="B1542">
        <v>27</v>
      </c>
      <c r="D1542">
        <v>60362772</v>
      </c>
      <c r="E1542">
        <v>15377959</v>
      </c>
      <c r="F1542">
        <v>132659</v>
      </c>
      <c r="G1542" t="str">
        <f t="shared" si="269"/>
        <v>13:26:59</v>
      </c>
      <c r="H1542">
        <v>20411</v>
      </c>
      <c r="I1542" t="str">
        <f t="shared" si="270"/>
        <v>2-04-11</v>
      </c>
      <c r="J1542">
        <v>1100</v>
      </c>
      <c r="K1542">
        <v>-1</v>
      </c>
      <c r="L1542">
        <f t="shared" si="271"/>
        <v>11</v>
      </c>
      <c r="M1542">
        <f t="shared" si="272"/>
        <v>60.604619999999997</v>
      </c>
      <c r="N1542">
        <f t="shared" si="273"/>
        <v>15.629931666666666</v>
      </c>
      <c r="O1542">
        <f t="shared" si="274"/>
        <v>0.10335192559738694</v>
      </c>
      <c r="P1542">
        <f t="shared" si="275"/>
        <v>191.40776620636061</v>
      </c>
      <c r="Q1542">
        <f t="shared" si="276"/>
        <v>0.1914077662063606</v>
      </c>
      <c r="R1542" s="1">
        <f t="shared" si="277"/>
        <v>3.4722222222216548E-4</v>
      </c>
      <c r="S1542" s="8">
        <v>3.4722222222216548E-4</v>
      </c>
      <c r="T1542" s="8">
        <f t="shared" si="278"/>
        <v>551254.36667440867</v>
      </c>
      <c r="U1542">
        <f t="shared" si="279"/>
        <v>0.10185185185185185</v>
      </c>
      <c r="W1542" s="7">
        <f>U1542/VLOOKUP(A1542,Vlookup!A:B,2,FALSE)</f>
        <v>1.4345331246739697E-3</v>
      </c>
    </row>
    <row r="1543" spans="1:23" x14ac:dyDescent="0.35">
      <c r="A1543">
        <v>21</v>
      </c>
      <c r="B1543">
        <v>28</v>
      </c>
      <c r="D1543">
        <v>60362276</v>
      </c>
      <c r="E1543">
        <v>15376116</v>
      </c>
      <c r="F1543">
        <v>132729</v>
      </c>
      <c r="G1543" t="str">
        <f t="shared" si="269"/>
        <v>13:27:29</v>
      </c>
      <c r="H1543">
        <v>20411</v>
      </c>
      <c r="I1543" t="str">
        <f t="shared" si="270"/>
        <v>2-04-11</v>
      </c>
      <c r="J1543">
        <v>3750</v>
      </c>
      <c r="K1543">
        <v>-1</v>
      </c>
      <c r="L1543">
        <f t="shared" si="271"/>
        <v>37.5</v>
      </c>
      <c r="M1543">
        <f t="shared" si="272"/>
        <v>60.603793333333336</v>
      </c>
      <c r="N1543">
        <f t="shared" si="273"/>
        <v>15.626860000000001</v>
      </c>
      <c r="O1543">
        <f t="shared" si="274"/>
        <v>0.19394681511733491</v>
      </c>
      <c r="P1543">
        <f t="shared" si="275"/>
        <v>359.18950159730429</v>
      </c>
      <c r="Q1543">
        <f t="shared" si="276"/>
        <v>0.35918950159730428</v>
      </c>
      <c r="R1543" s="1">
        <f t="shared" si="277"/>
        <v>3.4722222222216548E-4</v>
      </c>
      <c r="S1543" s="8">
        <v>3.4722222222216548E-4</v>
      </c>
      <c r="T1543" s="8">
        <f t="shared" si="278"/>
        <v>1034465.7646004054</v>
      </c>
      <c r="U1543">
        <f t="shared" si="279"/>
        <v>0.34722222222222221</v>
      </c>
      <c r="W1543" s="7">
        <f>U1543/VLOOKUP(A1543,Vlookup!A:B,2,FALSE)</f>
        <v>4.8904538341158054E-3</v>
      </c>
    </row>
    <row r="1544" spans="1:23" x14ac:dyDescent="0.35">
      <c r="A1544">
        <v>21</v>
      </c>
      <c r="B1544">
        <v>29</v>
      </c>
      <c r="D1544">
        <v>60361363</v>
      </c>
      <c r="E1544">
        <v>15372638</v>
      </c>
      <c r="F1544">
        <v>132759</v>
      </c>
      <c r="G1544" t="str">
        <f t="shared" si="269"/>
        <v>13:27:59</v>
      </c>
      <c r="H1544">
        <v>20411</v>
      </c>
      <c r="I1544" t="str">
        <f t="shared" si="270"/>
        <v>2-04-11</v>
      </c>
      <c r="J1544">
        <v>3979</v>
      </c>
      <c r="K1544">
        <v>-1</v>
      </c>
      <c r="L1544">
        <f t="shared" si="271"/>
        <v>39.79</v>
      </c>
      <c r="M1544">
        <f t="shared" si="272"/>
        <v>60.602271666666667</v>
      </c>
      <c r="N1544">
        <f t="shared" si="273"/>
        <v>15.621063333333334</v>
      </c>
      <c r="O1544">
        <f t="shared" si="274"/>
        <v>0.14966293339706144</v>
      </c>
      <c r="P1544">
        <f t="shared" si="275"/>
        <v>277.17575265135775</v>
      </c>
      <c r="Q1544">
        <f t="shared" si="276"/>
        <v>0.27717575265135774</v>
      </c>
      <c r="R1544" s="1">
        <f t="shared" si="277"/>
        <v>3.472222222222765E-4</v>
      </c>
      <c r="S1544" s="8">
        <v>3.472222222222765E-4</v>
      </c>
      <c r="T1544" s="8">
        <f t="shared" si="278"/>
        <v>798266.16763578553</v>
      </c>
      <c r="U1544">
        <f t="shared" si="279"/>
        <v>0.36842592592592588</v>
      </c>
      <c r="W1544" s="7">
        <f>U1544/VLOOKUP(A1544,Vlookup!A:B,2,FALSE)</f>
        <v>5.1890975482524774E-3</v>
      </c>
    </row>
    <row r="1545" spans="1:23" x14ac:dyDescent="0.35">
      <c r="A1545">
        <v>21</v>
      </c>
      <c r="B1545">
        <v>30</v>
      </c>
      <c r="D1545">
        <v>60359897</v>
      </c>
      <c r="E1545">
        <v>15373224</v>
      </c>
      <c r="F1545">
        <v>132829</v>
      </c>
      <c r="G1545" t="str">
        <f t="shared" si="269"/>
        <v>13:28:29</v>
      </c>
      <c r="H1545">
        <v>20411</v>
      </c>
      <c r="I1545" t="str">
        <f t="shared" si="270"/>
        <v>2-04-11</v>
      </c>
      <c r="J1545">
        <v>6380</v>
      </c>
      <c r="K1545">
        <v>-1</v>
      </c>
      <c r="L1545">
        <f t="shared" si="271"/>
        <v>63.8</v>
      </c>
      <c r="M1545">
        <f t="shared" si="272"/>
        <v>60.599828333333335</v>
      </c>
      <c r="N1545">
        <f t="shared" si="273"/>
        <v>15.62204</v>
      </c>
      <c r="O1545">
        <f t="shared" si="274"/>
        <v>0.23318641570108065</v>
      </c>
      <c r="P1545">
        <f t="shared" si="275"/>
        <v>431.86124187840136</v>
      </c>
      <c r="Q1545">
        <f t="shared" si="276"/>
        <v>0.43186124187840136</v>
      </c>
      <c r="R1545" s="1">
        <f t="shared" si="277"/>
        <v>3.472222222222765E-4</v>
      </c>
      <c r="S1545" s="8">
        <v>3.472222222222765E-4</v>
      </c>
      <c r="T1545" s="8">
        <f t="shared" si="278"/>
        <v>1243760.3766096015</v>
      </c>
      <c r="U1545">
        <f t="shared" si="279"/>
        <v>0.59074074074074068</v>
      </c>
      <c r="W1545" s="7">
        <f>U1545/VLOOKUP(A1545,Vlookup!A:B,2,FALSE)</f>
        <v>8.3202921231090229E-3</v>
      </c>
    </row>
    <row r="1546" spans="1:23" x14ac:dyDescent="0.35">
      <c r="A1546">
        <v>21</v>
      </c>
      <c r="B1546">
        <v>31</v>
      </c>
      <c r="D1546">
        <v>60357684</v>
      </c>
      <c r="E1546">
        <v>15371754</v>
      </c>
      <c r="F1546">
        <v>132859</v>
      </c>
      <c r="G1546" t="str">
        <f t="shared" si="269"/>
        <v>13:28:59</v>
      </c>
      <c r="H1546">
        <v>20411</v>
      </c>
      <c r="I1546" t="str">
        <f t="shared" si="270"/>
        <v>2-04-11</v>
      </c>
      <c r="J1546">
        <v>3400</v>
      </c>
      <c r="K1546">
        <v>-1</v>
      </c>
      <c r="L1546">
        <f t="shared" si="271"/>
        <v>34</v>
      </c>
      <c r="M1546">
        <f t="shared" si="272"/>
        <v>60.596139999999998</v>
      </c>
      <c r="N1546">
        <f t="shared" si="273"/>
        <v>15.619590000000001</v>
      </c>
      <c r="O1546">
        <f t="shared" si="274"/>
        <v>0.31539401372869702</v>
      </c>
      <c r="P1546">
        <f t="shared" si="275"/>
        <v>584.10971342554683</v>
      </c>
      <c r="Q1546">
        <f t="shared" si="276"/>
        <v>0.58410971342554685</v>
      </c>
      <c r="R1546" s="1">
        <f t="shared" si="277"/>
        <v>3.4722222222216548E-4</v>
      </c>
      <c r="S1546" s="8">
        <v>3.4722222222216548E-4</v>
      </c>
      <c r="T1546" s="8">
        <f t="shared" si="278"/>
        <v>1682235.9746658497</v>
      </c>
      <c r="U1546">
        <f t="shared" si="279"/>
        <v>0.31481481481481483</v>
      </c>
      <c r="W1546" s="7">
        <f>U1546/VLOOKUP(A1546,Vlookup!A:B,2,FALSE)</f>
        <v>4.4340114762649978E-3</v>
      </c>
    </row>
    <row r="1547" spans="1:23" x14ac:dyDescent="0.35">
      <c r="A1547">
        <v>21</v>
      </c>
      <c r="B1547">
        <v>32</v>
      </c>
      <c r="D1547">
        <v>60354596</v>
      </c>
      <c r="E1547">
        <v>15370505</v>
      </c>
      <c r="F1547">
        <v>132929</v>
      </c>
      <c r="G1547" t="str">
        <f t="shared" si="269"/>
        <v>13:29:29</v>
      </c>
      <c r="H1547">
        <v>20411</v>
      </c>
      <c r="I1547" t="str">
        <f t="shared" si="270"/>
        <v>2-04-11</v>
      </c>
      <c r="J1547">
        <v>8860</v>
      </c>
      <c r="K1547">
        <v>-1</v>
      </c>
      <c r="L1547">
        <f t="shared" si="271"/>
        <v>88.6</v>
      </c>
      <c r="M1547">
        <f t="shared" si="272"/>
        <v>60.59099333333333</v>
      </c>
      <c r="N1547">
        <f t="shared" si="273"/>
        <v>15.617508333333333</v>
      </c>
      <c r="O1547">
        <f t="shared" si="274"/>
        <v>0.42741529119197552</v>
      </c>
      <c r="P1547">
        <f t="shared" si="275"/>
        <v>791.5731192875387</v>
      </c>
      <c r="Q1547">
        <f t="shared" si="276"/>
        <v>0.79157311928753871</v>
      </c>
      <c r="R1547" s="1">
        <f t="shared" si="277"/>
        <v>3.472222222222765E-4</v>
      </c>
      <c r="S1547" s="8">
        <v>3.472222222222765E-4</v>
      </c>
      <c r="T1547" s="8">
        <f t="shared" si="278"/>
        <v>2279730.5835477551</v>
      </c>
      <c r="U1547">
        <f t="shared" si="279"/>
        <v>0.82037037037037031</v>
      </c>
      <c r="W1547" s="7">
        <f>U1547/VLOOKUP(A1547,Vlookup!A:B,2,FALSE)</f>
        <v>1.1554512258737611E-2</v>
      </c>
    </row>
    <row r="1548" spans="1:23" x14ac:dyDescent="0.35">
      <c r="A1548">
        <v>21</v>
      </c>
      <c r="B1548">
        <v>33</v>
      </c>
      <c r="D1548">
        <v>60350492</v>
      </c>
      <c r="E1548">
        <v>15368130</v>
      </c>
      <c r="F1548">
        <v>132959</v>
      </c>
      <c r="G1548" t="str">
        <f t="shared" si="269"/>
        <v>13:29:59</v>
      </c>
      <c r="H1548">
        <v>20411</v>
      </c>
      <c r="I1548" t="str">
        <f t="shared" si="270"/>
        <v>2-04-11</v>
      </c>
      <c r="J1548">
        <v>10080</v>
      </c>
      <c r="K1548">
        <v>-1</v>
      </c>
      <c r="L1548">
        <f t="shared" si="271"/>
        <v>100.8</v>
      </c>
      <c r="M1548">
        <f t="shared" si="272"/>
        <v>60.584153333333333</v>
      </c>
      <c r="N1548">
        <f t="shared" si="273"/>
        <v>15.61355</v>
      </c>
      <c r="O1548">
        <f t="shared" si="274"/>
        <v>0.4488679665441187</v>
      </c>
      <c r="P1548">
        <f t="shared" si="275"/>
        <v>831.30347403970779</v>
      </c>
      <c r="Q1548">
        <f t="shared" si="276"/>
        <v>0.83130347403970783</v>
      </c>
      <c r="R1548" s="1">
        <f t="shared" si="277"/>
        <v>3.4722222222216548E-4</v>
      </c>
      <c r="S1548" s="8">
        <v>3.4722222222216548E-4</v>
      </c>
      <c r="T1548" s="8">
        <f t="shared" si="278"/>
        <v>2394154.0052347495</v>
      </c>
      <c r="U1548">
        <f t="shared" si="279"/>
        <v>0.93333333333333335</v>
      </c>
      <c r="W1548" s="7">
        <f>U1548/VLOOKUP(A1548,Vlookup!A:B,2,FALSE)</f>
        <v>1.3145539906103287E-2</v>
      </c>
    </row>
    <row r="1549" spans="1:23" x14ac:dyDescent="0.35">
      <c r="A1549">
        <v>21</v>
      </c>
      <c r="B1549">
        <v>34</v>
      </c>
      <c r="D1549">
        <v>60346680</v>
      </c>
      <c r="E1549">
        <v>15363336</v>
      </c>
      <c r="F1549">
        <v>133029</v>
      </c>
      <c r="G1549" t="str">
        <f t="shared" si="269"/>
        <v>13:30:29</v>
      </c>
      <c r="H1549">
        <v>20411</v>
      </c>
      <c r="I1549" t="str">
        <f t="shared" si="270"/>
        <v>2-04-11</v>
      </c>
      <c r="J1549">
        <v>10220</v>
      </c>
      <c r="K1549">
        <v>-1</v>
      </c>
      <c r="L1549">
        <f t="shared" si="271"/>
        <v>102.2</v>
      </c>
      <c r="M1549">
        <f t="shared" si="272"/>
        <v>60.577800000000003</v>
      </c>
      <c r="N1549">
        <f t="shared" si="273"/>
        <v>15.605560000000001</v>
      </c>
      <c r="O1549">
        <f t="shared" si="274"/>
        <v>0.4793378794923242</v>
      </c>
      <c r="P1549">
        <f t="shared" si="275"/>
        <v>887.7337528197844</v>
      </c>
      <c r="Q1549">
        <f t="shared" si="276"/>
        <v>0.88773375281978439</v>
      </c>
      <c r="R1549" s="1">
        <f t="shared" si="277"/>
        <v>3.472222222222765E-4</v>
      </c>
      <c r="S1549" s="8">
        <v>3.472222222222765E-4</v>
      </c>
      <c r="T1549" s="8">
        <f t="shared" si="278"/>
        <v>2556673.2081205794</v>
      </c>
      <c r="U1549">
        <f t="shared" si="279"/>
        <v>0.9462962962962963</v>
      </c>
      <c r="W1549" s="7">
        <f>U1549/VLOOKUP(A1549,Vlookup!A:B,2,FALSE)</f>
        <v>1.332811684924361E-2</v>
      </c>
    </row>
    <row r="1550" spans="1:23" x14ac:dyDescent="0.35">
      <c r="A1550">
        <v>21</v>
      </c>
      <c r="B1550">
        <v>35</v>
      </c>
      <c r="D1550">
        <v>60342578</v>
      </c>
      <c r="E1550">
        <v>15358322</v>
      </c>
      <c r="F1550">
        <v>133059</v>
      </c>
      <c r="G1550" t="str">
        <f t="shared" si="269"/>
        <v>13:30:59</v>
      </c>
      <c r="H1550">
        <v>20411</v>
      </c>
      <c r="I1550" t="str">
        <f t="shared" si="270"/>
        <v>2-04-11</v>
      </c>
      <c r="J1550">
        <v>10880</v>
      </c>
      <c r="K1550">
        <v>-1</v>
      </c>
      <c r="L1550">
        <f t="shared" si="271"/>
        <v>108.8</v>
      </c>
      <c r="M1550">
        <f t="shared" si="272"/>
        <v>60.570963333333331</v>
      </c>
      <c r="N1550">
        <f t="shared" si="273"/>
        <v>15.597203333333333</v>
      </c>
      <c r="O1550">
        <f t="shared" si="274"/>
        <v>0.48392134033160378</v>
      </c>
      <c r="P1550">
        <f t="shared" si="275"/>
        <v>896.22232229413021</v>
      </c>
      <c r="Q1550">
        <f t="shared" si="276"/>
        <v>0.89622232229413024</v>
      </c>
      <c r="R1550" s="1">
        <f t="shared" si="277"/>
        <v>3.4722222222216548E-4</v>
      </c>
      <c r="S1550" s="8">
        <v>3.4722222222216548E-4</v>
      </c>
      <c r="T1550" s="8">
        <f t="shared" si="278"/>
        <v>2581120.288207517</v>
      </c>
      <c r="U1550">
        <f t="shared" si="279"/>
        <v>1.0074074074074073</v>
      </c>
      <c r="W1550" s="7">
        <f>U1550/VLOOKUP(A1550,Vlookup!A:B,2,FALSE)</f>
        <v>1.418883672404799E-2</v>
      </c>
    </row>
    <row r="1551" spans="1:23" x14ac:dyDescent="0.35">
      <c r="A1551">
        <v>21</v>
      </c>
      <c r="B1551">
        <v>36</v>
      </c>
      <c r="D1551">
        <v>60338410</v>
      </c>
      <c r="E1551">
        <v>15353353</v>
      </c>
      <c r="F1551">
        <v>133129</v>
      </c>
      <c r="G1551" t="str">
        <f t="shared" si="269"/>
        <v>13:31:29</v>
      </c>
      <c r="H1551">
        <v>20411</v>
      </c>
      <c r="I1551" t="str">
        <f t="shared" si="270"/>
        <v>2-04-11</v>
      </c>
      <c r="J1551">
        <v>10970</v>
      </c>
      <c r="K1551">
        <v>-1</v>
      </c>
      <c r="L1551">
        <f t="shared" si="271"/>
        <v>109.7</v>
      </c>
      <c r="M1551">
        <f t="shared" si="272"/>
        <v>60.564016666666667</v>
      </c>
      <c r="N1551">
        <f t="shared" si="273"/>
        <v>15.588921666666666</v>
      </c>
      <c r="O1551">
        <f t="shared" si="274"/>
        <v>0.46871989959317872</v>
      </c>
      <c r="P1551">
        <f t="shared" si="275"/>
        <v>868.06925404656704</v>
      </c>
      <c r="Q1551">
        <f t="shared" si="276"/>
        <v>0.8680692540465671</v>
      </c>
      <c r="R1551" s="1">
        <f t="shared" si="277"/>
        <v>3.472222222222765E-4</v>
      </c>
      <c r="S1551" s="8">
        <v>3.472222222222765E-4</v>
      </c>
      <c r="T1551" s="8">
        <f t="shared" si="278"/>
        <v>2500039.4516537222</v>
      </c>
      <c r="U1551">
        <f t="shared" si="279"/>
        <v>1.0157407407407406</v>
      </c>
      <c r="W1551" s="7">
        <f>U1551/VLOOKUP(A1551,Vlookup!A:B,2,FALSE)</f>
        <v>1.4306207616066768E-2</v>
      </c>
    </row>
    <row r="1552" spans="1:23" x14ac:dyDescent="0.35">
      <c r="A1552">
        <v>21</v>
      </c>
      <c r="B1552">
        <v>37</v>
      </c>
      <c r="D1552">
        <v>60334377</v>
      </c>
      <c r="E1552">
        <v>15348527</v>
      </c>
      <c r="F1552">
        <v>133159</v>
      </c>
      <c r="G1552" t="str">
        <f t="shared" si="269"/>
        <v>13:31:59</v>
      </c>
      <c r="H1552">
        <v>20411</v>
      </c>
      <c r="I1552" t="str">
        <f t="shared" si="270"/>
        <v>2-04-11</v>
      </c>
      <c r="J1552">
        <v>10450</v>
      </c>
      <c r="K1552">
        <v>-1</v>
      </c>
      <c r="L1552">
        <f t="shared" si="271"/>
        <v>104.5</v>
      </c>
      <c r="M1552">
        <f t="shared" si="272"/>
        <v>60.557295000000003</v>
      </c>
      <c r="N1552">
        <f t="shared" si="273"/>
        <v>15.580878333333333</v>
      </c>
      <c r="O1552">
        <f t="shared" si="274"/>
        <v>0.47711598458660326</v>
      </c>
      <c r="P1552">
        <f t="shared" si="275"/>
        <v>883.61880345438919</v>
      </c>
      <c r="Q1552">
        <f t="shared" si="276"/>
        <v>0.88361880345438926</v>
      </c>
      <c r="R1552" s="1">
        <f t="shared" si="277"/>
        <v>3.4722222222216548E-4</v>
      </c>
      <c r="S1552" s="8">
        <v>3.4722222222216548E-4</v>
      </c>
      <c r="T1552" s="8">
        <f t="shared" si="278"/>
        <v>2544822.1539490568</v>
      </c>
      <c r="U1552">
        <f t="shared" si="279"/>
        <v>0.96759259259259267</v>
      </c>
      <c r="W1552" s="7">
        <f>U1552/VLOOKUP(A1552,Vlookup!A:B,2,FALSE)</f>
        <v>1.3628064684402714E-2</v>
      </c>
    </row>
    <row r="1553" spans="1:23" x14ac:dyDescent="0.35">
      <c r="A1553">
        <v>21</v>
      </c>
      <c r="B1553">
        <v>38</v>
      </c>
      <c r="D1553">
        <v>60330357</v>
      </c>
      <c r="E1553">
        <v>15343332</v>
      </c>
      <c r="F1553">
        <v>133229</v>
      </c>
      <c r="G1553" t="str">
        <f t="shared" si="269"/>
        <v>13:32:29</v>
      </c>
      <c r="H1553">
        <v>20411</v>
      </c>
      <c r="I1553" t="str">
        <f t="shared" si="270"/>
        <v>2-04-11</v>
      </c>
      <c r="J1553">
        <v>10830</v>
      </c>
      <c r="K1553">
        <v>-1</v>
      </c>
      <c r="L1553">
        <f t="shared" si="271"/>
        <v>108.3</v>
      </c>
      <c r="M1553">
        <f t="shared" si="272"/>
        <v>60.550595000000001</v>
      </c>
      <c r="N1553">
        <f t="shared" si="273"/>
        <v>15.57222</v>
      </c>
      <c r="O1553">
        <f t="shared" si="274"/>
        <v>0.50203091248353349</v>
      </c>
      <c r="P1553">
        <f t="shared" si="275"/>
        <v>929.76124991950405</v>
      </c>
      <c r="Q1553">
        <f t="shared" si="276"/>
        <v>0.92976124991950404</v>
      </c>
      <c r="R1553" s="1">
        <f t="shared" si="277"/>
        <v>3.472222222222765E-4</v>
      </c>
      <c r="S1553" s="8">
        <v>3.472222222222765E-4</v>
      </c>
      <c r="T1553" s="8">
        <f t="shared" si="278"/>
        <v>2677712.3997677532</v>
      </c>
      <c r="U1553">
        <f t="shared" si="279"/>
        <v>1.0027777777777778</v>
      </c>
      <c r="W1553" s="7">
        <f>U1553/VLOOKUP(A1553,Vlookup!A:B,2,FALSE)</f>
        <v>1.4123630672926447E-2</v>
      </c>
    </row>
    <row r="1554" spans="1:23" x14ac:dyDescent="0.35">
      <c r="A1554">
        <v>21</v>
      </c>
      <c r="B1554">
        <v>39</v>
      </c>
      <c r="D1554">
        <v>60325968</v>
      </c>
      <c r="E1554">
        <v>15338413</v>
      </c>
      <c r="F1554">
        <v>133259</v>
      </c>
      <c r="G1554" t="str">
        <f t="shared" si="269"/>
        <v>13:32:59</v>
      </c>
      <c r="H1554">
        <v>20411</v>
      </c>
      <c r="I1554" t="str">
        <f t="shared" si="270"/>
        <v>2-04-11</v>
      </c>
      <c r="J1554">
        <v>10860</v>
      </c>
      <c r="K1554">
        <v>-1</v>
      </c>
      <c r="L1554">
        <f t="shared" si="271"/>
        <v>108.6</v>
      </c>
      <c r="M1554">
        <f t="shared" si="272"/>
        <v>60.543280000000003</v>
      </c>
      <c r="N1554">
        <f t="shared" si="273"/>
        <v>15.564021666666667</v>
      </c>
      <c r="O1554">
        <f t="shared" si="274"/>
        <v>0.45547922865079477</v>
      </c>
      <c r="P1554">
        <f t="shared" si="275"/>
        <v>843.54753146127189</v>
      </c>
      <c r="Q1554">
        <f t="shared" si="276"/>
        <v>0.84354753146127193</v>
      </c>
      <c r="R1554" s="1">
        <f t="shared" si="277"/>
        <v>3.4722222222216548E-4</v>
      </c>
      <c r="S1554" s="8">
        <v>3.4722222222216548E-4</v>
      </c>
      <c r="T1554" s="8">
        <f t="shared" si="278"/>
        <v>2429416.8906088602</v>
      </c>
      <c r="U1554">
        <f t="shared" si="279"/>
        <v>1.0055555555555555</v>
      </c>
      <c r="W1554" s="7">
        <f>U1554/VLOOKUP(A1554,Vlookup!A:B,2,FALSE)</f>
        <v>1.4162754303599374E-2</v>
      </c>
    </row>
    <row r="1555" spans="1:23" x14ac:dyDescent="0.35">
      <c r="A1555">
        <v>21</v>
      </c>
      <c r="B1555">
        <v>40</v>
      </c>
      <c r="D1555">
        <v>60322182</v>
      </c>
      <c r="E1555">
        <v>15333294</v>
      </c>
      <c r="F1555">
        <v>133329</v>
      </c>
      <c r="G1555" t="str">
        <f t="shared" si="269"/>
        <v>13:33:29</v>
      </c>
      <c r="H1555">
        <v>20411</v>
      </c>
      <c r="I1555" t="str">
        <f t="shared" si="270"/>
        <v>2-04-11</v>
      </c>
      <c r="J1555">
        <v>9940</v>
      </c>
      <c r="K1555">
        <v>-1</v>
      </c>
      <c r="L1555">
        <f t="shared" si="271"/>
        <v>99.4</v>
      </c>
      <c r="M1555">
        <f t="shared" si="272"/>
        <v>60.536969999999997</v>
      </c>
      <c r="N1555">
        <f t="shared" si="273"/>
        <v>15.555490000000001</v>
      </c>
      <c r="O1555">
        <f t="shared" si="274"/>
        <v>0.46685384644628686</v>
      </c>
      <c r="P1555">
        <f t="shared" si="275"/>
        <v>864.61332361852328</v>
      </c>
      <c r="Q1555">
        <f t="shared" si="276"/>
        <v>0.86461332361852328</v>
      </c>
      <c r="R1555" s="1">
        <f t="shared" si="277"/>
        <v>3.472222222222765E-4</v>
      </c>
      <c r="S1555" s="8">
        <v>3.472222222222765E-4</v>
      </c>
      <c r="T1555" s="8">
        <f t="shared" si="278"/>
        <v>2490086.372020958</v>
      </c>
      <c r="U1555">
        <f t="shared" si="279"/>
        <v>0.92037037037037039</v>
      </c>
      <c r="W1555" s="7">
        <f>U1555/VLOOKUP(A1555,Vlookup!A:B,2,FALSE)</f>
        <v>1.2962962962962963E-2</v>
      </c>
    </row>
    <row r="1556" spans="1:23" x14ac:dyDescent="0.35">
      <c r="A1556">
        <v>21</v>
      </c>
      <c r="B1556">
        <v>41</v>
      </c>
      <c r="D1556">
        <v>60317589</v>
      </c>
      <c r="E1556">
        <v>15331691</v>
      </c>
      <c r="F1556">
        <v>133359</v>
      </c>
      <c r="G1556" t="str">
        <f t="shared" si="269"/>
        <v>13:33:59</v>
      </c>
      <c r="H1556">
        <v>20411</v>
      </c>
      <c r="I1556" t="str">
        <f t="shared" si="270"/>
        <v>2-04-11</v>
      </c>
      <c r="J1556">
        <v>10780</v>
      </c>
      <c r="K1556">
        <v>-1</v>
      </c>
      <c r="L1556">
        <f t="shared" si="271"/>
        <v>107.8</v>
      </c>
      <c r="M1556">
        <f t="shared" si="272"/>
        <v>60.529314999999997</v>
      </c>
      <c r="N1556">
        <f t="shared" si="273"/>
        <v>15.552818333333333</v>
      </c>
      <c r="O1556">
        <f t="shared" si="274"/>
        <v>0.47065151048412013</v>
      </c>
      <c r="P1556">
        <f t="shared" si="275"/>
        <v>871.64659741659045</v>
      </c>
      <c r="Q1556">
        <f t="shared" si="276"/>
        <v>0.87164659741659045</v>
      </c>
      <c r="R1556" s="1">
        <f t="shared" si="277"/>
        <v>3.4722222222216548E-4</v>
      </c>
      <c r="S1556" s="8">
        <v>3.4722222222216548E-4</v>
      </c>
      <c r="T1556" s="8">
        <f t="shared" si="278"/>
        <v>2510342.2005601907</v>
      </c>
      <c r="U1556">
        <f t="shared" si="279"/>
        <v>0.99814814814814812</v>
      </c>
      <c r="W1556" s="7">
        <f>U1556/VLOOKUP(A1556,Vlookup!A:B,2,FALSE)</f>
        <v>1.4058424621804903E-2</v>
      </c>
    </row>
    <row r="1557" spans="1:23" x14ac:dyDescent="0.35">
      <c r="A1557">
        <v>21</v>
      </c>
      <c r="B1557">
        <v>42</v>
      </c>
      <c r="D1557">
        <v>60312893</v>
      </c>
      <c r="E1557">
        <v>15331405</v>
      </c>
      <c r="F1557">
        <v>133429</v>
      </c>
      <c r="G1557" t="str">
        <f t="shared" si="269"/>
        <v>13:34:29</v>
      </c>
      <c r="H1557">
        <v>20411</v>
      </c>
      <c r="I1557" t="str">
        <f t="shared" si="270"/>
        <v>2-04-11</v>
      </c>
      <c r="J1557">
        <v>10130</v>
      </c>
      <c r="K1557">
        <v>-1</v>
      </c>
      <c r="L1557">
        <f t="shared" si="271"/>
        <v>101.3</v>
      </c>
      <c r="M1557">
        <f t="shared" si="272"/>
        <v>60.52148833333333</v>
      </c>
      <c r="N1557">
        <f t="shared" si="273"/>
        <v>15.552341666666667</v>
      </c>
      <c r="O1557">
        <f t="shared" si="274"/>
        <v>0.40523899635673327</v>
      </c>
      <c r="P1557">
        <f t="shared" si="275"/>
        <v>750.50262125267</v>
      </c>
      <c r="Q1557">
        <f t="shared" si="276"/>
        <v>0.75050262125266998</v>
      </c>
      <c r="R1557" s="1">
        <f t="shared" si="277"/>
        <v>3.472222222222765E-4</v>
      </c>
      <c r="S1557" s="8">
        <v>3.472222222222765E-4</v>
      </c>
      <c r="T1557" s="8">
        <f t="shared" si="278"/>
        <v>2161447.5492073516</v>
      </c>
      <c r="U1557">
        <f t="shared" si="279"/>
        <v>0.937962962962963</v>
      </c>
      <c r="W1557" s="7">
        <f>U1557/VLOOKUP(A1557,Vlookup!A:B,2,FALSE)</f>
        <v>1.3210745957224832E-2</v>
      </c>
    </row>
    <row r="1558" spans="1:23" x14ac:dyDescent="0.35">
      <c r="A1558">
        <v>21</v>
      </c>
      <c r="B1558">
        <v>43</v>
      </c>
      <c r="D1558">
        <v>60309348</v>
      </c>
      <c r="E1558">
        <v>15327446</v>
      </c>
      <c r="F1558">
        <v>133459</v>
      </c>
      <c r="G1558" t="str">
        <f t="shared" si="269"/>
        <v>13:34:59</v>
      </c>
      <c r="H1558">
        <v>20411</v>
      </c>
      <c r="I1558" t="str">
        <f t="shared" si="270"/>
        <v>2-04-11</v>
      </c>
      <c r="J1558">
        <v>7340</v>
      </c>
      <c r="K1558">
        <v>-1</v>
      </c>
      <c r="L1558">
        <f t="shared" si="271"/>
        <v>73.400000000000006</v>
      </c>
      <c r="M1558">
        <f t="shared" si="272"/>
        <v>60.51558</v>
      </c>
      <c r="N1558">
        <f t="shared" si="273"/>
        <v>15.545743333333334</v>
      </c>
      <c r="O1558">
        <f t="shared" si="274"/>
        <v>0.18857485075691532</v>
      </c>
      <c r="P1558">
        <f t="shared" si="275"/>
        <v>349.24062360180716</v>
      </c>
      <c r="Q1558">
        <f t="shared" si="276"/>
        <v>0.34924062360180719</v>
      </c>
      <c r="R1558" s="1">
        <f t="shared" si="277"/>
        <v>3.4722222222216548E-4</v>
      </c>
      <c r="S1558" s="8">
        <v>3.4722222222216548E-4</v>
      </c>
      <c r="T1558" s="8">
        <f t="shared" si="278"/>
        <v>1005812.995973369</v>
      </c>
      <c r="U1558">
        <f t="shared" si="279"/>
        <v>0.67962962962962969</v>
      </c>
      <c r="W1558" s="7">
        <f>U1558/VLOOKUP(A1558,Vlookup!A:B,2,FALSE)</f>
        <v>9.5722483046426724E-3</v>
      </c>
    </row>
    <row r="1559" spans="1:23" x14ac:dyDescent="0.35">
      <c r="A1559">
        <v>21</v>
      </c>
      <c r="B1559">
        <v>44</v>
      </c>
      <c r="D1559">
        <v>60307950</v>
      </c>
      <c r="E1559">
        <v>15324885</v>
      </c>
      <c r="F1559">
        <v>133529</v>
      </c>
      <c r="G1559" t="str">
        <f t="shared" si="269"/>
        <v>13:35:29</v>
      </c>
      <c r="H1559">
        <v>20411</v>
      </c>
      <c r="I1559" t="str">
        <f t="shared" si="270"/>
        <v>2-04-11</v>
      </c>
      <c r="J1559">
        <v>4650</v>
      </c>
      <c r="K1559">
        <v>-1</v>
      </c>
      <c r="L1559">
        <f t="shared" si="271"/>
        <v>46.5</v>
      </c>
      <c r="M1559">
        <f t="shared" si="272"/>
        <v>60.513249999999999</v>
      </c>
      <c r="N1559">
        <f t="shared" si="273"/>
        <v>15.541475</v>
      </c>
      <c r="O1559">
        <f t="shared" si="274"/>
        <v>0.1537361319643718</v>
      </c>
      <c r="P1559">
        <f t="shared" si="275"/>
        <v>284.71931639801659</v>
      </c>
      <c r="Q1559">
        <f t="shared" si="276"/>
        <v>0.28471931639801662</v>
      </c>
      <c r="R1559" s="1">
        <f t="shared" si="277"/>
        <v>3.472222222222765E-4</v>
      </c>
      <c r="S1559" s="8">
        <v>3.472222222222765E-4</v>
      </c>
      <c r="T1559" s="8">
        <f t="shared" si="278"/>
        <v>819991.63122615963</v>
      </c>
      <c r="U1559">
        <f t="shared" si="279"/>
        <v>0.43055555555555552</v>
      </c>
      <c r="W1559" s="7">
        <f>U1559/VLOOKUP(A1559,Vlookup!A:B,2,FALSE)</f>
        <v>6.0641627543035993E-3</v>
      </c>
    </row>
    <row r="1560" spans="1:23" x14ac:dyDescent="0.35">
      <c r="A1560">
        <v>21</v>
      </c>
      <c r="B1560">
        <v>45</v>
      </c>
      <c r="D1560">
        <v>60306417</v>
      </c>
      <c r="E1560">
        <v>15324742</v>
      </c>
      <c r="F1560">
        <v>133559</v>
      </c>
      <c r="G1560" t="str">
        <f t="shared" si="269"/>
        <v>13:35:59</v>
      </c>
      <c r="H1560">
        <v>20411</v>
      </c>
      <c r="I1560" t="str">
        <f t="shared" si="270"/>
        <v>2-04-11</v>
      </c>
      <c r="J1560">
        <v>2370</v>
      </c>
      <c r="K1560">
        <v>-1</v>
      </c>
      <c r="L1560">
        <f t="shared" si="271"/>
        <v>23.7</v>
      </c>
      <c r="M1560">
        <f t="shared" si="272"/>
        <v>60.510694999999998</v>
      </c>
      <c r="N1560">
        <f t="shared" si="273"/>
        <v>15.541236666666666</v>
      </c>
      <c r="O1560">
        <f t="shared" si="274"/>
        <v>0.20761428854013669</v>
      </c>
      <c r="P1560">
        <f t="shared" si="275"/>
        <v>384.50166237633317</v>
      </c>
      <c r="Q1560">
        <f t="shared" si="276"/>
        <v>0.38450166237633315</v>
      </c>
      <c r="R1560" s="1">
        <f t="shared" si="277"/>
        <v>3.4722222222216548E-4</v>
      </c>
      <c r="S1560" s="8">
        <v>3.4722222222216548E-4</v>
      </c>
      <c r="T1560" s="8">
        <f t="shared" si="278"/>
        <v>1107364.7876440205</v>
      </c>
      <c r="U1560">
        <f t="shared" si="279"/>
        <v>0.21944444444444444</v>
      </c>
      <c r="W1560" s="7">
        <f>U1560/VLOOKUP(A1560,Vlookup!A:B,2,FALSE)</f>
        <v>3.0907668231611894E-3</v>
      </c>
    </row>
    <row r="1561" spans="1:23" x14ac:dyDescent="0.35">
      <c r="A1561">
        <v>21</v>
      </c>
      <c r="B1561">
        <v>46</v>
      </c>
      <c r="D1561">
        <v>60304394</v>
      </c>
      <c r="E1561">
        <v>15323828</v>
      </c>
      <c r="F1561">
        <v>133629</v>
      </c>
      <c r="G1561" t="str">
        <f t="shared" si="269"/>
        <v>13:36:29</v>
      </c>
      <c r="H1561">
        <v>20411</v>
      </c>
      <c r="I1561" t="str">
        <f t="shared" si="270"/>
        <v>2-04-11</v>
      </c>
      <c r="J1561">
        <v>4770</v>
      </c>
      <c r="K1561">
        <v>-1</v>
      </c>
      <c r="L1561">
        <f t="shared" si="271"/>
        <v>47.7</v>
      </c>
      <c r="M1561">
        <f t="shared" si="272"/>
        <v>60.507323333333332</v>
      </c>
      <c r="N1561">
        <f t="shared" si="273"/>
        <v>15.539713333333333</v>
      </c>
      <c r="O1561">
        <f t="shared" si="274"/>
        <v>0.20760372817428602</v>
      </c>
      <c r="P1561">
        <f t="shared" si="275"/>
        <v>384.48210457877769</v>
      </c>
      <c r="Q1561">
        <f t="shared" si="276"/>
        <v>0.38448210457877768</v>
      </c>
      <c r="R1561" s="1">
        <f t="shared" si="277"/>
        <v>3.472222222222765E-4</v>
      </c>
      <c r="S1561" s="8">
        <v>3.472222222222765E-4</v>
      </c>
      <c r="T1561" s="8">
        <f t="shared" si="278"/>
        <v>1107308.4611867066</v>
      </c>
      <c r="U1561">
        <f t="shared" si="279"/>
        <v>0.44166666666666665</v>
      </c>
      <c r="W1561" s="7">
        <f>U1561/VLOOKUP(A1561,Vlookup!A:B,2,FALSE)</f>
        <v>6.2206572769953053E-3</v>
      </c>
    </row>
    <row r="1562" spans="1:23" x14ac:dyDescent="0.35">
      <c r="A1562">
        <v>21</v>
      </c>
      <c r="B1562">
        <v>47</v>
      </c>
      <c r="D1562">
        <v>60302322</v>
      </c>
      <c r="E1562">
        <v>15323753</v>
      </c>
      <c r="F1562">
        <v>133659</v>
      </c>
      <c r="G1562" t="str">
        <f t="shared" si="269"/>
        <v>13:36:59</v>
      </c>
      <c r="H1562">
        <v>20411</v>
      </c>
      <c r="I1562" t="str">
        <f t="shared" si="270"/>
        <v>2-04-11</v>
      </c>
      <c r="J1562">
        <v>4760</v>
      </c>
      <c r="K1562">
        <v>-1</v>
      </c>
      <c r="L1562">
        <f t="shared" si="271"/>
        <v>47.6</v>
      </c>
      <c r="M1562">
        <f t="shared" si="272"/>
        <v>60.503869999999999</v>
      </c>
      <c r="N1562">
        <f t="shared" si="273"/>
        <v>15.539588333333333</v>
      </c>
      <c r="O1562">
        <f t="shared" si="274"/>
        <v>0.32281333963256231</v>
      </c>
      <c r="P1562">
        <f t="shared" si="275"/>
        <v>597.8503049995054</v>
      </c>
      <c r="Q1562">
        <f t="shared" si="276"/>
        <v>0.59785030499950542</v>
      </c>
      <c r="R1562" s="1">
        <f t="shared" si="277"/>
        <v>3.472222222222765E-4</v>
      </c>
      <c r="S1562" s="8">
        <v>3.472222222222765E-4</v>
      </c>
      <c r="T1562" s="8">
        <f t="shared" si="278"/>
        <v>1721808.8783983064</v>
      </c>
      <c r="U1562">
        <f t="shared" si="279"/>
        <v>0.44074074074074071</v>
      </c>
      <c r="W1562" s="7">
        <f>U1562/VLOOKUP(A1562,Vlookup!A:B,2,FALSE)</f>
        <v>6.2076160667709959E-3</v>
      </c>
    </row>
    <row r="1563" spans="1:23" x14ac:dyDescent="0.35">
      <c r="A1563">
        <v>21</v>
      </c>
      <c r="B1563">
        <v>48</v>
      </c>
      <c r="D1563">
        <v>60299152</v>
      </c>
      <c r="E1563">
        <v>15324928</v>
      </c>
      <c r="F1563">
        <v>133729</v>
      </c>
      <c r="G1563" t="str">
        <f t="shared" si="269"/>
        <v>13:37:29</v>
      </c>
      <c r="H1563">
        <v>20411</v>
      </c>
      <c r="I1563" t="str">
        <f t="shared" si="270"/>
        <v>2-04-11</v>
      </c>
      <c r="J1563">
        <v>8020</v>
      </c>
      <c r="K1563">
        <v>-1</v>
      </c>
      <c r="L1563">
        <f t="shared" si="271"/>
        <v>80.2</v>
      </c>
      <c r="M1563">
        <f t="shared" si="272"/>
        <v>60.498586666666668</v>
      </c>
      <c r="N1563">
        <f t="shared" si="273"/>
        <v>15.541546666666667</v>
      </c>
      <c r="O1563">
        <f t="shared" si="274"/>
        <v>0.33592593382970576</v>
      </c>
      <c r="P1563">
        <f t="shared" si="275"/>
        <v>622.13482945261501</v>
      </c>
      <c r="Q1563">
        <f t="shared" si="276"/>
        <v>0.622134829452615</v>
      </c>
      <c r="R1563" s="1">
        <f t="shared" si="277"/>
        <v>3.4722222222216548E-4</v>
      </c>
      <c r="S1563" s="8">
        <v>3.4722222222216548E-4</v>
      </c>
      <c r="T1563" s="8">
        <f t="shared" si="278"/>
        <v>1791748.3088238239</v>
      </c>
      <c r="U1563">
        <f t="shared" si="279"/>
        <v>0.74259259259259258</v>
      </c>
      <c r="W1563" s="7">
        <f>U1563/VLOOKUP(A1563,Vlookup!A:B,2,FALSE)</f>
        <v>1.0459050599895671E-2</v>
      </c>
    </row>
    <row r="1564" spans="1:23" x14ac:dyDescent="0.35">
      <c r="A1564">
        <v>21</v>
      </c>
      <c r="B1564">
        <v>49</v>
      </c>
      <c r="D1564">
        <v>60295854</v>
      </c>
      <c r="E1564">
        <v>15323697</v>
      </c>
      <c r="F1564">
        <v>133759</v>
      </c>
      <c r="G1564" t="str">
        <f t="shared" si="269"/>
        <v>13:37:59</v>
      </c>
      <c r="H1564">
        <v>20411</v>
      </c>
      <c r="I1564" t="str">
        <f t="shared" si="270"/>
        <v>2-04-11</v>
      </c>
      <c r="J1564">
        <v>7370</v>
      </c>
      <c r="K1564">
        <v>-1</v>
      </c>
      <c r="L1564">
        <f t="shared" si="271"/>
        <v>73.7</v>
      </c>
      <c r="M1564">
        <f t="shared" si="272"/>
        <v>60.493090000000002</v>
      </c>
      <c r="N1564">
        <f t="shared" si="273"/>
        <v>15.539495000000001</v>
      </c>
      <c r="O1564">
        <f t="shared" si="274"/>
        <v>0.29220455477776547</v>
      </c>
      <c r="P1564">
        <f t="shared" si="275"/>
        <v>541.16283544842167</v>
      </c>
      <c r="Q1564">
        <f t="shared" si="276"/>
        <v>0.5411628354484217</v>
      </c>
      <c r="R1564" s="1">
        <f t="shared" si="277"/>
        <v>3.4722222222216548E-4</v>
      </c>
      <c r="S1564" s="8">
        <v>3.4722222222216548E-4</v>
      </c>
      <c r="T1564" s="8">
        <f t="shared" si="278"/>
        <v>1558548.9660917092</v>
      </c>
      <c r="U1564">
        <f t="shared" si="279"/>
        <v>0.68240740740740735</v>
      </c>
      <c r="W1564" s="7">
        <f>U1564/VLOOKUP(A1564,Vlookup!A:B,2,FALSE)</f>
        <v>9.6113719353155963E-3</v>
      </c>
    </row>
    <row r="1565" spans="1:23" x14ac:dyDescent="0.35">
      <c r="A1565">
        <v>21</v>
      </c>
      <c r="B1565">
        <v>50</v>
      </c>
      <c r="D1565">
        <v>60293225</v>
      </c>
      <c r="E1565">
        <v>15326262</v>
      </c>
      <c r="F1565">
        <v>133829</v>
      </c>
      <c r="G1565" t="str">
        <f t="shared" si="269"/>
        <v>13:38:29</v>
      </c>
      <c r="H1565">
        <v>20411</v>
      </c>
      <c r="I1565" t="str">
        <f t="shared" si="270"/>
        <v>2-04-11</v>
      </c>
      <c r="J1565">
        <v>6680</v>
      </c>
      <c r="K1565">
        <v>-1</v>
      </c>
      <c r="L1565">
        <f t="shared" si="271"/>
        <v>66.8</v>
      </c>
      <c r="M1565">
        <f t="shared" si="272"/>
        <v>60.488708333333335</v>
      </c>
      <c r="N1565">
        <f t="shared" si="273"/>
        <v>15.54377</v>
      </c>
      <c r="O1565">
        <f t="shared" si="274"/>
        <v>0.29051894993595861</v>
      </c>
      <c r="P1565">
        <f t="shared" si="275"/>
        <v>538.04109528139531</v>
      </c>
      <c r="Q1565">
        <f t="shared" si="276"/>
        <v>0.53804109528139532</v>
      </c>
      <c r="R1565" s="1">
        <f t="shared" si="277"/>
        <v>3.472222222222765E-4</v>
      </c>
      <c r="S1565" s="8">
        <v>3.472222222222765E-4</v>
      </c>
      <c r="T1565" s="8">
        <f t="shared" si="278"/>
        <v>1549558.3544101762</v>
      </c>
      <c r="U1565">
        <f t="shared" si="279"/>
        <v>0.61851851851851858</v>
      </c>
      <c r="W1565" s="7">
        <f>U1565/VLOOKUP(A1565,Vlookup!A:B,2,FALSE)</f>
        <v>8.7115284298382896E-3</v>
      </c>
    </row>
    <row r="1566" spans="1:23" x14ac:dyDescent="0.35">
      <c r="A1566">
        <v>21</v>
      </c>
      <c r="B1566">
        <v>51</v>
      </c>
      <c r="D1566">
        <v>60290325</v>
      </c>
      <c r="E1566">
        <v>15326261</v>
      </c>
      <c r="F1566">
        <v>133859</v>
      </c>
      <c r="G1566" t="str">
        <f t="shared" si="269"/>
        <v>13:38:59</v>
      </c>
      <c r="H1566">
        <v>20411</v>
      </c>
      <c r="I1566" t="str">
        <f t="shared" si="270"/>
        <v>2-04-11</v>
      </c>
      <c r="J1566">
        <v>6470</v>
      </c>
      <c r="K1566">
        <v>-1</v>
      </c>
      <c r="L1566">
        <f t="shared" si="271"/>
        <v>64.7</v>
      </c>
      <c r="M1566">
        <f t="shared" si="272"/>
        <v>60.483874999999998</v>
      </c>
      <c r="N1566">
        <f t="shared" si="273"/>
        <v>15.543768333333333</v>
      </c>
      <c r="O1566">
        <f t="shared" si="274"/>
        <v>0.57846240433696605</v>
      </c>
      <c r="P1566">
        <f t="shared" si="275"/>
        <v>1071.3123728320611</v>
      </c>
      <c r="Q1566">
        <f t="shared" si="276"/>
        <v>1.071312372832061</v>
      </c>
      <c r="R1566" s="1">
        <f t="shared" si="277"/>
        <v>6.9444444444444198E-4</v>
      </c>
      <c r="S1566" s="8">
        <v>6.9444444444444198E-4</v>
      </c>
      <c r="T1566" s="8">
        <f t="shared" si="278"/>
        <v>1542689.8168781735</v>
      </c>
      <c r="U1566">
        <f t="shared" si="279"/>
        <v>0.29953703703703705</v>
      </c>
      <c r="W1566" s="7">
        <f>U1566/VLOOKUP(A1566,Vlookup!A:B,2,FALSE)</f>
        <v>4.2188315075639016E-3</v>
      </c>
    </row>
    <row r="1567" spans="1:23" x14ac:dyDescent="0.35">
      <c r="A1567">
        <v>21</v>
      </c>
      <c r="B1567">
        <v>52</v>
      </c>
      <c r="D1567">
        <v>60286019</v>
      </c>
      <c r="E1567">
        <v>15334069</v>
      </c>
      <c r="F1567">
        <v>133959</v>
      </c>
      <c r="G1567" t="str">
        <f t="shared" si="269"/>
        <v>13:39:59</v>
      </c>
      <c r="H1567">
        <v>20411</v>
      </c>
      <c r="I1567" t="str">
        <f t="shared" si="270"/>
        <v>2-04-11</v>
      </c>
      <c r="J1567">
        <v>6420</v>
      </c>
      <c r="K1567">
        <v>-1</v>
      </c>
      <c r="L1567">
        <f t="shared" si="271"/>
        <v>64.2</v>
      </c>
      <c r="M1567">
        <f t="shared" si="272"/>
        <v>60.476698333333331</v>
      </c>
      <c r="N1567">
        <f t="shared" si="273"/>
        <v>15.556781666666666</v>
      </c>
      <c r="O1567">
        <f t="shared" si="274"/>
        <v>0.24151058195025971</v>
      </c>
      <c r="P1567">
        <f t="shared" si="275"/>
        <v>447.27759777188095</v>
      </c>
      <c r="Q1567">
        <f t="shared" si="276"/>
        <v>0.44727759777188097</v>
      </c>
      <c r="R1567" s="1">
        <f t="shared" si="277"/>
        <v>3.4722222222216548E-4</v>
      </c>
      <c r="S1567" s="8">
        <v>3.4722222222216548E-4</v>
      </c>
      <c r="T1567" s="8">
        <f t="shared" si="278"/>
        <v>1288159.4815832276</v>
      </c>
      <c r="U1567">
        <f t="shared" si="279"/>
        <v>0.59444444444444444</v>
      </c>
      <c r="W1567" s="7">
        <f>U1567/VLOOKUP(A1567,Vlookup!A:B,2,FALSE)</f>
        <v>8.3724569640062606E-3</v>
      </c>
    </row>
    <row r="1568" spans="1:23" x14ac:dyDescent="0.35">
      <c r="A1568">
        <v>21</v>
      </c>
      <c r="B1568">
        <v>53</v>
      </c>
      <c r="D1568">
        <v>60284752</v>
      </c>
      <c r="E1568">
        <v>15338231</v>
      </c>
      <c r="F1568">
        <v>134029</v>
      </c>
      <c r="G1568" t="str">
        <f t="shared" si="269"/>
        <v>13:40:29</v>
      </c>
      <c r="H1568">
        <v>20411</v>
      </c>
      <c r="I1568" t="str">
        <f t="shared" si="270"/>
        <v>2-04-11</v>
      </c>
      <c r="J1568">
        <v>4870</v>
      </c>
      <c r="K1568">
        <v>-1</v>
      </c>
      <c r="L1568">
        <f t="shared" si="271"/>
        <v>48.7</v>
      </c>
      <c r="M1568">
        <f t="shared" si="272"/>
        <v>60.474586666666667</v>
      </c>
      <c r="N1568">
        <f t="shared" si="273"/>
        <v>15.563718333333334</v>
      </c>
      <c r="O1568">
        <f t="shared" si="274"/>
        <v>0.13255949532539846</v>
      </c>
      <c r="P1568">
        <f t="shared" si="275"/>
        <v>245.50018534263793</v>
      </c>
      <c r="Q1568">
        <f t="shared" si="276"/>
        <v>0.24550018534263793</v>
      </c>
      <c r="R1568" s="1">
        <f t="shared" si="277"/>
        <v>3.472222222222765E-4</v>
      </c>
      <c r="S1568" s="8">
        <v>3.472222222222765E-4</v>
      </c>
      <c r="T1568" s="8">
        <f t="shared" si="278"/>
        <v>707040.53378668672</v>
      </c>
      <c r="U1568">
        <f t="shared" si="279"/>
        <v>0.45092592592592595</v>
      </c>
      <c r="W1568" s="7">
        <f>U1568/VLOOKUP(A1568,Vlookup!A:B,2,FALSE)</f>
        <v>6.3510693792383933E-3</v>
      </c>
    </row>
    <row r="1569" spans="1:23" x14ac:dyDescent="0.35">
      <c r="A1569">
        <v>21</v>
      </c>
      <c r="B1569">
        <v>54</v>
      </c>
      <c r="D1569">
        <v>60283450</v>
      </c>
      <c r="E1569">
        <v>15338710</v>
      </c>
      <c r="F1569">
        <v>134059</v>
      </c>
      <c r="G1569" t="str">
        <f t="shared" si="269"/>
        <v>13:40:59</v>
      </c>
      <c r="H1569">
        <v>20411</v>
      </c>
      <c r="I1569" t="str">
        <f t="shared" si="270"/>
        <v>2-04-11</v>
      </c>
      <c r="J1569">
        <v>2830</v>
      </c>
      <c r="K1569">
        <v>-1</v>
      </c>
      <c r="L1569">
        <f t="shared" si="271"/>
        <v>28.3</v>
      </c>
      <c r="M1569">
        <f t="shared" si="272"/>
        <v>60.472416666666668</v>
      </c>
      <c r="N1569">
        <f t="shared" si="273"/>
        <v>15.564516666666666</v>
      </c>
      <c r="O1569">
        <f t="shared" si="274"/>
        <v>0.24277102330877884</v>
      </c>
      <c r="P1569">
        <f t="shared" si="275"/>
        <v>449.61193516785841</v>
      </c>
      <c r="Q1569">
        <f t="shared" si="276"/>
        <v>0.44961193516785841</v>
      </c>
      <c r="R1569" s="1">
        <f t="shared" si="277"/>
        <v>3.472222222222765E-4</v>
      </c>
      <c r="S1569" s="8">
        <v>3.472222222222765E-4</v>
      </c>
      <c r="T1569" s="8">
        <f t="shared" si="278"/>
        <v>1294882.3732832298</v>
      </c>
      <c r="U1569">
        <f t="shared" si="279"/>
        <v>0.26203703703703701</v>
      </c>
      <c r="W1569" s="7">
        <f>U1569/VLOOKUP(A1569,Vlookup!A:B,2,FALSE)</f>
        <v>3.6906624934793944E-3</v>
      </c>
    </row>
    <row r="1570" spans="1:23" x14ac:dyDescent="0.35">
      <c r="A1570">
        <v>21</v>
      </c>
      <c r="B1570">
        <v>55</v>
      </c>
      <c r="D1570">
        <v>60281072</v>
      </c>
      <c r="E1570">
        <v>15339657</v>
      </c>
      <c r="F1570">
        <v>134129</v>
      </c>
      <c r="G1570" t="str">
        <f t="shared" si="269"/>
        <v>13:41:29</v>
      </c>
      <c r="H1570">
        <v>20411</v>
      </c>
      <c r="I1570" t="str">
        <f t="shared" si="270"/>
        <v>2-04-11</v>
      </c>
      <c r="J1570">
        <v>5760</v>
      </c>
      <c r="K1570">
        <v>-1</v>
      </c>
      <c r="L1570">
        <f t="shared" si="271"/>
        <v>57.6</v>
      </c>
      <c r="M1570">
        <f t="shared" si="272"/>
        <v>60.468453333333336</v>
      </c>
      <c r="N1570">
        <f t="shared" si="273"/>
        <v>15.566095000000001</v>
      </c>
      <c r="O1570">
        <f t="shared" si="274"/>
        <v>0.20636694899121996</v>
      </c>
      <c r="P1570">
        <f t="shared" si="275"/>
        <v>382.1915895317394</v>
      </c>
      <c r="Q1570">
        <f t="shared" si="276"/>
        <v>0.38219158953173943</v>
      </c>
      <c r="R1570" s="1">
        <f t="shared" si="277"/>
        <v>3.4722222222216548E-4</v>
      </c>
      <c r="S1570" s="8">
        <v>3.4722222222216548E-4</v>
      </c>
      <c r="T1570" s="8">
        <f t="shared" si="278"/>
        <v>1100711.7778515893</v>
      </c>
      <c r="U1570">
        <f t="shared" si="279"/>
        <v>0.53333333333333333</v>
      </c>
      <c r="W1570" s="7">
        <f>U1570/VLOOKUP(A1570,Vlookup!A:B,2,FALSE)</f>
        <v>7.5117370892018778E-3</v>
      </c>
    </row>
    <row r="1571" spans="1:23" x14ac:dyDescent="0.35">
      <c r="A1571">
        <v>21</v>
      </c>
      <c r="B1571">
        <v>56</v>
      </c>
      <c r="D1571">
        <v>60279101</v>
      </c>
      <c r="E1571">
        <v>15338442</v>
      </c>
      <c r="F1571">
        <v>134159</v>
      </c>
      <c r="G1571" t="str">
        <f t="shared" si="269"/>
        <v>13:41:59</v>
      </c>
      <c r="H1571">
        <v>20411</v>
      </c>
      <c r="I1571" t="str">
        <f t="shared" si="270"/>
        <v>2-04-11</v>
      </c>
      <c r="J1571">
        <v>2890</v>
      </c>
      <c r="K1571">
        <v>-1</v>
      </c>
      <c r="L1571">
        <f t="shared" si="271"/>
        <v>28.9</v>
      </c>
      <c r="M1571">
        <f t="shared" si="272"/>
        <v>60.465168333333331</v>
      </c>
      <c r="N1571">
        <f t="shared" si="273"/>
        <v>15.564069999999999</v>
      </c>
      <c r="O1571">
        <f t="shared" si="274"/>
        <v>0.11999895973764436</v>
      </c>
      <c r="P1571">
        <f t="shared" si="275"/>
        <v>222.23807343411735</v>
      </c>
      <c r="Q1571">
        <f t="shared" si="276"/>
        <v>0.22223807343411736</v>
      </c>
      <c r="R1571" s="1">
        <f t="shared" si="277"/>
        <v>3.4722222222216548E-4</v>
      </c>
      <c r="S1571" s="8">
        <v>3.4722222222216548E-4</v>
      </c>
      <c r="T1571" s="8">
        <f t="shared" si="278"/>
        <v>640045.65149036259</v>
      </c>
      <c r="U1571">
        <f t="shared" si="279"/>
        <v>0.2675925925925926</v>
      </c>
      <c r="W1571" s="7">
        <f>U1571/VLOOKUP(A1571,Vlookup!A:B,2,FALSE)</f>
        <v>3.7689097548252479E-3</v>
      </c>
    </row>
    <row r="1572" spans="1:23" x14ac:dyDescent="0.35">
      <c r="A1572">
        <v>21</v>
      </c>
      <c r="B1572">
        <v>57</v>
      </c>
      <c r="D1572">
        <v>60278021</v>
      </c>
      <c r="E1572">
        <v>15339493</v>
      </c>
      <c r="F1572">
        <v>134229</v>
      </c>
      <c r="G1572" t="str">
        <f t="shared" si="269"/>
        <v>13:42:29</v>
      </c>
      <c r="H1572">
        <v>20411</v>
      </c>
      <c r="I1572" t="str">
        <f t="shared" si="270"/>
        <v>2-04-11</v>
      </c>
      <c r="J1572">
        <v>4250</v>
      </c>
      <c r="K1572">
        <v>-1</v>
      </c>
      <c r="L1572">
        <f t="shared" si="271"/>
        <v>42.5</v>
      </c>
      <c r="M1572">
        <f t="shared" si="272"/>
        <v>60.463368333333335</v>
      </c>
      <c r="N1572">
        <f t="shared" si="273"/>
        <v>15.565821666666666</v>
      </c>
      <c r="O1572">
        <f t="shared" si="274"/>
        <v>0.13297844205750153</v>
      </c>
      <c r="P1572">
        <f t="shared" si="275"/>
        <v>246.27607469049283</v>
      </c>
      <c r="Q1572">
        <f t="shared" si="276"/>
        <v>0.24627607469049284</v>
      </c>
      <c r="R1572" s="1">
        <f t="shared" si="277"/>
        <v>3.472222222222765E-4</v>
      </c>
      <c r="S1572" s="8">
        <v>3.472222222222765E-4</v>
      </c>
      <c r="T1572" s="8">
        <f t="shared" si="278"/>
        <v>709275.09510850848</v>
      </c>
      <c r="U1572">
        <f t="shared" si="279"/>
        <v>0.39351851851851849</v>
      </c>
      <c r="W1572" s="7">
        <f>U1572/VLOOKUP(A1572,Vlookup!A:B,2,FALSE)</f>
        <v>5.5425143453312464E-3</v>
      </c>
    </row>
    <row r="1573" spans="1:23" x14ac:dyDescent="0.35">
      <c r="A1573">
        <v>21</v>
      </c>
      <c r="B1573">
        <v>58</v>
      </c>
      <c r="D1573">
        <v>60277928</v>
      </c>
      <c r="E1573">
        <v>15342179</v>
      </c>
      <c r="F1573">
        <v>134259</v>
      </c>
      <c r="G1573" t="str">
        <f t="shared" si="269"/>
        <v>13:42:59</v>
      </c>
      <c r="H1573">
        <v>20411</v>
      </c>
      <c r="I1573" t="str">
        <f t="shared" si="270"/>
        <v>2-04-11</v>
      </c>
      <c r="J1573">
        <v>2600</v>
      </c>
      <c r="K1573">
        <v>-1</v>
      </c>
      <c r="L1573">
        <f t="shared" si="271"/>
        <v>26</v>
      </c>
      <c r="M1573">
        <f t="shared" si="272"/>
        <v>60.463213333333336</v>
      </c>
      <c r="N1573">
        <f t="shared" si="273"/>
        <v>15.570298333333334</v>
      </c>
      <c r="O1573">
        <f t="shared" si="274"/>
        <v>0.17839448363063931</v>
      </c>
      <c r="P1573">
        <f t="shared" si="275"/>
        <v>330.38658368394402</v>
      </c>
      <c r="Q1573">
        <f t="shared" si="276"/>
        <v>0.33038658368394402</v>
      </c>
      <c r="R1573" s="1">
        <f t="shared" si="277"/>
        <v>3.472222222222765E-4</v>
      </c>
      <c r="S1573" s="8">
        <v>3.472222222222765E-4</v>
      </c>
      <c r="T1573" s="8">
        <f t="shared" si="278"/>
        <v>951513.36100961</v>
      </c>
      <c r="U1573">
        <f t="shared" si="279"/>
        <v>0.24074074074074076</v>
      </c>
      <c r="W1573" s="7">
        <f>U1573/VLOOKUP(A1573,Vlookup!A:B,2,FALSE)</f>
        <v>3.3907146583202923E-3</v>
      </c>
    </row>
    <row r="1574" spans="1:23" x14ac:dyDescent="0.35">
      <c r="A1574">
        <v>21</v>
      </c>
      <c r="B1574">
        <v>59</v>
      </c>
      <c r="D1574">
        <v>60279144</v>
      </c>
      <c r="E1574">
        <v>15344818</v>
      </c>
      <c r="F1574">
        <v>134329</v>
      </c>
      <c r="G1574" t="str">
        <f t="shared" si="269"/>
        <v>13:43:29</v>
      </c>
      <c r="H1574">
        <v>20411</v>
      </c>
      <c r="I1574" t="str">
        <f t="shared" si="270"/>
        <v>2-04-11</v>
      </c>
      <c r="J1574">
        <v>5900</v>
      </c>
      <c r="K1574">
        <v>-1</v>
      </c>
      <c r="L1574">
        <f t="shared" si="271"/>
        <v>59</v>
      </c>
      <c r="M1574">
        <f t="shared" si="272"/>
        <v>60.465240000000001</v>
      </c>
      <c r="N1574">
        <f t="shared" si="273"/>
        <v>15.574696666666666</v>
      </c>
      <c r="O1574">
        <f t="shared" si="274"/>
        <v>0.32436579426271789</v>
      </c>
      <c r="P1574">
        <f t="shared" si="275"/>
        <v>600.7254509745535</v>
      </c>
      <c r="Q1574">
        <f t="shared" si="276"/>
        <v>0.60072545097455354</v>
      </c>
      <c r="R1574" s="1">
        <f t="shared" si="277"/>
        <v>3.4722222222216548E-4</v>
      </c>
      <c r="S1574" s="8">
        <v>3.4722222222216548E-4</v>
      </c>
      <c r="T1574" s="8">
        <f t="shared" si="278"/>
        <v>1730089.2988069968</v>
      </c>
      <c r="U1574">
        <f t="shared" si="279"/>
        <v>0.54629629629629628</v>
      </c>
      <c r="W1574" s="7">
        <f>U1574/VLOOKUP(A1574,Vlookup!A:B,2,FALSE)</f>
        <v>7.6943140323422008E-3</v>
      </c>
    </row>
    <row r="1575" spans="1:23" x14ac:dyDescent="0.35">
      <c r="A1575">
        <v>21</v>
      </c>
      <c r="B1575">
        <v>60</v>
      </c>
      <c r="D1575">
        <v>60280599</v>
      </c>
      <c r="E1575">
        <v>15350686</v>
      </c>
      <c r="F1575">
        <v>134359</v>
      </c>
      <c r="G1575" t="str">
        <f t="shared" si="269"/>
        <v>13:43:59</v>
      </c>
      <c r="H1575">
        <v>20411</v>
      </c>
      <c r="I1575" t="str">
        <f t="shared" si="270"/>
        <v>2-04-11</v>
      </c>
      <c r="J1575">
        <v>8510</v>
      </c>
      <c r="K1575">
        <v>-1</v>
      </c>
      <c r="L1575">
        <f t="shared" si="271"/>
        <v>85.1</v>
      </c>
      <c r="M1575">
        <f t="shared" si="272"/>
        <v>60.467664999999997</v>
      </c>
      <c r="N1575">
        <f t="shared" si="273"/>
        <v>15.584476666666667</v>
      </c>
      <c r="O1575">
        <f t="shared" si="274"/>
        <v>0.32180545956611689</v>
      </c>
      <c r="P1575">
        <f t="shared" si="275"/>
        <v>595.98371111644849</v>
      </c>
      <c r="Q1575">
        <f t="shared" si="276"/>
        <v>0.59598371111644854</v>
      </c>
      <c r="R1575" s="1">
        <f t="shared" si="277"/>
        <v>3.4722222222216548E-4</v>
      </c>
      <c r="S1575" s="8">
        <v>3.4722222222216548E-4</v>
      </c>
      <c r="T1575" s="8">
        <f t="shared" si="278"/>
        <v>1716433.0880156523</v>
      </c>
      <c r="U1575">
        <f t="shared" si="279"/>
        <v>0.78796296296296298</v>
      </c>
      <c r="W1575" s="7">
        <f>U1575/VLOOKUP(A1575,Vlookup!A:B,2,FALSE)</f>
        <v>1.1098069900886803E-2</v>
      </c>
    </row>
    <row r="1576" spans="1:23" x14ac:dyDescent="0.35">
      <c r="A1576">
        <v>21</v>
      </c>
      <c r="B1576">
        <v>61</v>
      </c>
      <c r="D1576">
        <v>60280009</v>
      </c>
      <c r="E1576">
        <v>15357092</v>
      </c>
      <c r="F1576">
        <v>134429</v>
      </c>
      <c r="G1576" t="str">
        <f t="shared" si="269"/>
        <v>13:44:29</v>
      </c>
      <c r="H1576">
        <v>20411</v>
      </c>
      <c r="I1576" t="str">
        <f t="shared" si="270"/>
        <v>2-04-11</v>
      </c>
      <c r="J1576">
        <v>7970</v>
      </c>
      <c r="K1576">
        <v>-1</v>
      </c>
      <c r="L1576">
        <f t="shared" si="271"/>
        <v>79.7</v>
      </c>
      <c r="M1576">
        <f t="shared" si="272"/>
        <v>60.466681666666666</v>
      </c>
      <c r="N1576">
        <f t="shared" si="273"/>
        <v>15.595153333333334</v>
      </c>
      <c r="O1576">
        <f t="shared" si="274"/>
        <v>0.27738414225900815</v>
      </c>
      <c r="P1576">
        <f t="shared" si="275"/>
        <v>513.7154314636831</v>
      </c>
      <c r="Q1576">
        <f t="shared" si="276"/>
        <v>0.51371543146368315</v>
      </c>
      <c r="R1576" s="1">
        <f t="shared" si="277"/>
        <v>3.472222222222765E-4</v>
      </c>
      <c r="S1576" s="8">
        <v>3.472222222222765E-4</v>
      </c>
      <c r="T1576" s="8">
        <f t="shared" si="278"/>
        <v>1479500.4426151761</v>
      </c>
      <c r="U1576">
        <f t="shared" si="279"/>
        <v>0.73796296296296293</v>
      </c>
      <c r="W1576" s="7">
        <f>U1576/VLOOKUP(A1576,Vlookup!A:B,2,FALSE)</f>
        <v>1.0393844548774126E-2</v>
      </c>
    </row>
    <row r="1577" spans="1:23" x14ac:dyDescent="0.35">
      <c r="A1577">
        <v>21</v>
      </c>
      <c r="B1577">
        <v>62</v>
      </c>
      <c r="D1577">
        <v>60279869</v>
      </c>
      <c r="E1577">
        <v>15362702</v>
      </c>
      <c r="F1577">
        <v>134459</v>
      </c>
      <c r="G1577" t="str">
        <f t="shared" si="269"/>
        <v>13:44:59</v>
      </c>
      <c r="H1577">
        <v>20411</v>
      </c>
      <c r="I1577" t="str">
        <f t="shared" si="270"/>
        <v>2-04-11</v>
      </c>
      <c r="J1577">
        <v>5500</v>
      </c>
      <c r="K1577">
        <v>-1</v>
      </c>
      <c r="L1577">
        <f t="shared" si="271"/>
        <v>55</v>
      </c>
      <c r="M1577">
        <f t="shared" si="272"/>
        <v>60.466448333333332</v>
      </c>
      <c r="N1577">
        <f t="shared" si="273"/>
        <v>15.604503333333334</v>
      </c>
      <c r="O1577">
        <f t="shared" si="274"/>
        <v>9.375952071103047E-2</v>
      </c>
      <c r="P1577">
        <f t="shared" si="275"/>
        <v>173.64263235682844</v>
      </c>
      <c r="Q1577">
        <f t="shared" si="276"/>
        <v>0.17364263235682845</v>
      </c>
      <c r="R1577" s="1">
        <f t="shared" si="277"/>
        <v>3.472222222222765E-4</v>
      </c>
      <c r="S1577" s="8">
        <v>3.472222222222765E-4</v>
      </c>
      <c r="T1577" s="8">
        <f t="shared" si="278"/>
        <v>500090.78118758777</v>
      </c>
      <c r="U1577">
        <f t="shared" si="279"/>
        <v>0.5092592592592593</v>
      </c>
      <c r="W1577" s="7">
        <f>U1577/VLOOKUP(A1577,Vlookup!A:B,2,FALSE)</f>
        <v>7.1726656233698496E-3</v>
      </c>
    </row>
    <row r="1578" spans="1:23" x14ac:dyDescent="0.35">
      <c r="A1578">
        <v>21</v>
      </c>
      <c r="B1578">
        <v>63</v>
      </c>
      <c r="D1578">
        <v>60280188</v>
      </c>
      <c r="E1578">
        <v>15364487</v>
      </c>
      <c r="F1578">
        <v>134529</v>
      </c>
      <c r="G1578" t="str">
        <f t="shared" si="269"/>
        <v>13:45:29</v>
      </c>
      <c r="H1578">
        <v>20411</v>
      </c>
      <c r="I1578" t="str">
        <f t="shared" si="270"/>
        <v>2-04-11</v>
      </c>
      <c r="J1578">
        <v>360</v>
      </c>
      <c r="K1578">
        <v>-1</v>
      </c>
      <c r="L1578">
        <f t="shared" si="271"/>
        <v>3.6</v>
      </c>
      <c r="M1578">
        <f t="shared" si="272"/>
        <v>60.46698</v>
      </c>
      <c r="N1578">
        <f t="shared" si="273"/>
        <v>15.607478333333333</v>
      </c>
      <c r="O1578">
        <f t="shared" si="274"/>
        <v>5.2233241723099379E-2</v>
      </c>
      <c r="P1578">
        <f t="shared" si="275"/>
        <v>96.735963671180045</v>
      </c>
      <c r="Q1578">
        <f t="shared" si="276"/>
        <v>9.673596367118005E-2</v>
      </c>
      <c r="R1578" s="1">
        <f t="shared" si="277"/>
        <v>0.16082175925925923</v>
      </c>
      <c r="S1578" s="8">
        <v>0.16082175925925923</v>
      </c>
      <c r="T1578" s="8">
        <f t="shared" si="278"/>
        <v>601.51041822165939</v>
      </c>
      <c r="U1578">
        <f t="shared" si="279"/>
        <v>3.2310177705977385E-4</v>
      </c>
      <c r="W1578" s="7">
        <f>U1578/VLOOKUP(A1578,Vlookup!A:B,2,FALSE)</f>
        <v>4.550729254363012E-6</v>
      </c>
    </row>
    <row r="1579" spans="1:23" x14ac:dyDescent="0.35">
      <c r="A1579">
        <v>21</v>
      </c>
      <c r="B1579">
        <v>64</v>
      </c>
      <c r="D1579">
        <v>60279993</v>
      </c>
      <c r="E1579">
        <v>15363506</v>
      </c>
      <c r="F1579">
        <v>173704</v>
      </c>
      <c r="G1579" t="str">
        <f t="shared" si="269"/>
        <v>17:37:04</v>
      </c>
      <c r="H1579">
        <v>20411</v>
      </c>
      <c r="I1579" t="str">
        <f t="shared" si="270"/>
        <v>2-04-11</v>
      </c>
      <c r="J1579">
        <v>4410</v>
      </c>
      <c r="K1579">
        <v>-1</v>
      </c>
      <c r="L1579">
        <f t="shared" si="271"/>
        <v>44.1</v>
      </c>
      <c r="M1579">
        <f t="shared" si="272"/>
        <v>60.466655000000003</v>
      </c>
      <c r="N1579">
        <f t="shared" si="273"/>
        <v>15.605843333333333</v>
      </c>
      <c r="O1579">
        <f t="shared" si="274"/>
        <v>0.26875335408293194</v>
      </c>
      <c r="P1579">
        <f t="shared" si="275"/>
        <v>497.73121176158998</v>
      </c>
      <c r="Q1579">
        <f t="shared" si="276"/>
        <v>0.49773121176158996</v>
      </c>
      <c r="R1579" s="1">
        <f t="shared" si="277"/>
        <v>3.4722222222216548E-4</v>
      </c>
      <c r="S1579" s="8">
        <v>3.4722222222216548E-4</v>
      </c>
      <c r="T1579" s="8">
        <f t="shared" si="278"/>
        <v>1433465.8898736134</v>
      </c>
      <c r="U1579">
        <f t="shared" si="279"/>
        <v>0.40833333333333333</v>
      </c>
      <c r="W1579" s="7">
        <f>U1579/VLOOKUP(A1579,Vlookup!A:B,2,FALSE)</f>
        <v>5.7511737089201874E-3</v>
      </c>
    </row>
    <row r="1580" spans="1:23" x14ac:dyDescent="0.35">
      <c r="A1580">
        <v>21</v>
      </c>
      <c r="B1580">
        <v>65</v>
      </c>
      <c r="D1580">
        <v>60279844</v>
      </c>
      <c r="E1580">
        <v>15358072</v>
      </c>
      <c r="F1580">
        <v>173734</v>
      </c>
      <c r="G1580" t="str">
        <f t="shared" si="269"/>
        <v>17:37:34</v>
      </c>
      <c r="H1580">
        <v>20411</v>
      </c>
      <c r="I1580" t="str">
        <f t="shared" si="270"/>
        <v>2-04-11</v>
      </c>
      <c r="J1580">
        <v>7920</v>
      </c>
      <c r="K1580">
        <v>-1</v>
      </c>
      <c r="L1580">
        <f t="shared" si="271"/>
        <v>79.2</v>
      </c>
      <c r="M1580">
        <f t="shared" si="272"/>
        <v>60.466406666666664</v>
      </c>
      <c r="N1580">
        <f t="shared" si="273"/>
        <v>15.596786666666667</v>
      </c>
      <c r="O1580">
        <f t="shared" si="274"/>
        <v>0.30887337935941556</v>
      </c>
      <c r="P1580">
        <f t="shared" si="275"/>
        <v>572.03349857363764</v>
      </c>
      <c r="Q1580">
        <f t="shared" si="276"/>
        <v>0.57203349857363761</v>
      </c>
      <c r="R1580" s="1">
        <f t="shared" si="277"/>
        <v>3.472222222222765E-4</v>
      </c>
      <c r="S1580" s="8">
        <v>3.472222222222765E-4</v>
      </c>
      <c r="T1580" s="8">
        <f t="shared" si="278"/>
        <v>1647456.475891819</v>
      </c>
      <c r="U1580">
        <f t="shared" si="279"/>
        <v>0.73333333333333328</v>
      </c>
      <c r="W1580" s="7">
        <f>U1580/VLOOKUP(A1580,Vlookup!A:B,2,FALSE)</f>
        <v>1.0328638497652582E-2</v>
      </c>
    </row>
    <row r="1581" spans="1:23" x14ac:dyDescent="0.35">
      <c r="A1581">
        <v>21</v>
      </c>
      <c r="B1581">
        <v>66</v>
      </c>
      <c r="D1581">
        <v>60280649</v>
      </c>
      <c r="E1581">
        <v>15352034</v>
      </c>
      <c r="F1581">
        <v>173804</v>
      </c>
      <c r="G1581" t="str">
        <f t="shared" si="269"/>
        <v>17:38:04</v>
      </c>
      <c r="H1581">
        <v>20411</v>
      </c>
      <c r="I1581" t="str">
        <f t="shared" si="270"/>
        <v>2-04-11</v>
      </c>
      <c r="J1581">
        <v>7030</v>
      </c>
      <c r="K1581">
        <v>-1</v>
      </c>
      <c r="L1581">
        <f t="shared" si="271"/>
        <v>70.3</v>
      </c>
      <c r="M1581">
        <f t="shared" si="272"/>
        <v>60.467748333333333</v>
      </c>
      <c r="N1581">
        <f t="shared" si="273"/>
        <v>15.586723333333333</v>
      </c>
      <c r="O1581">
        <f t="shared" si="274"/>
        <v>0.31398789237136665</v>
      </c>
      <c r="P1581">
        <f t="shared" si="275"/>
        <v>581.505576671771</v>
      </c>
      <c r="Q1581">
        <f t="shared" si="276"/>
        <v>0.58150557667177105</v>
      </c>
      <c r="R1581" s="1">
        <f t="shared" si="277"/>
        <v>3.4722222222216548E-4</v>
      </c>
      <c r="S1581" s="8">
        <v>3.4722222222216548E-4</v>
      </c>
      <c r="T1581" s="8">
        <f t="shared" si="278"/>
        <v>1674736.0608149741</v>
      </c>
      <c r="U1581">
        <f t="shared" si="279"/>
        <v>0.65092592592592591</v>
      </c>
      <c r="W1581" s="7">
        <f>U1581/VLOOKUP(A1581,Vlookup!A:B,2,FALSE)</f>
        <v>9.1679707876890972E-3</v>
      </c>
    </row>
    <row r="1582" spans="1:23" x14ac:dyDescent="0.35">
      <c r="A1582">
        <v>21</v>
      </c>
      <c r="B1582">
        <v>67</v>
      </c>
      <c r="D1582">
        <v>60279662</v>
      </c>
      <c r="E1582">
        <v>15345999</v>
      </c>
      <c r="F1582">
        <v>173834</v>
      </c>
      <c r="G1582" t="str">
        <f t="shared" si="269"/>
        <v>17:38:34</v>
      </c>
      <c r="H1582">
        <v>20411</v>
      </c>
      <c r="I1582" t="str">
        <f t="shared" si="270"/>
        <v>2-04-11</v>
      </c>
      <c r="J1582">
        <v>6790</v>
      </c>
      <c r="K1582">
        <v>-1</v>
      </c>
      <c r="L1582">
        <f t="shared" si="271"/>
        <v>67.900000000000006</v>
      </c>
      <c r="M1582">
        <f t="shared" si="272"/>
        <v>60.466103333333336</v>
      </c>
      <c r="N1582">
        <f t="shared" si="273"/>
        <v>15.576665</v>
      </c>
      <c r="O1582">
        <f t="shared" si="274"/>
        <v>0.21482214491779067</v>
      </c>
      <c r="P1582">
        <f t="shared" si="275"/>
        <v>397.8506123877483</v>
      </c>
      <c r="Q1582">
        <f t="shared" si="276"/>
        <v>0.39785061238774833</v>
      </c>
      <c r="R1582" s="1">
        <f t="shared" si="277"/>
        <v>3.4722222222216548E-4</v>
      </c>
      <c r="S1582" s="8">
        <v>3.4722222222216548E-4</v>
      </c>
      <c r="T1582" s="8">
        <f t="shared" si="278"/>
        <v>1145809.7636769023</v>
      </c>
      <c r="U1582">
        <f t="shared" si="279"/>
        <v>0.62870370370370365</v>
      </c>
      <c r="W1582" s="7">
        <f>U1582/VLOOKUP(A1582,Vlookup!A:B,2,FALSE)</f>
        <v>8.8549817423056853E-3</v>
      </c>
    </row>
    <row r="1583" spans="1:23" x14ac:dyDescent="0.35">
      <c r="A1583">
        <v>21</v>
      </c>
      <c r="B1583">
        <v>68</v>
      </c>
      <c r="D1583">
        <v>60277860</v>
      </c>
      <c r="E1583">
        <v>15343641</v>
      </c>
      <c r="F1583">
        <v>173904</v>
      </c>
      <c r="G1583" t="str">
        <f t="shared" si="269"/>
        <v>17:39:04</v>
      </c>
      <c r="H1583">
        <v>20411</v>
      </c>
      <c r="I1583" t="str">
        <f t="shared" si="270"/>
        <v>2-04-11</v>
      </c>
      <c r="J1583">
        <v>2790</v>
      </c>
      <c r="K1583">
        <v>-1</v>
      </c>
      <c r="L1583">
        <f t="shared" si="271"/>
        <v>27.9</v>
      </c>
      <c r="M1583">
        <f t="shared" si="272"/>
        <v>60.463099999999997</v>
      </c>
      <c r="N1583">
        <f t="shared" si="273"/>
        <v>15.572735</v>
      </c>
      <c r="O1583">
        <f t="shared" si="274"/>
        <v>4.6308310865070264E-2</v>
      </c>
      <c r="P1583">
        <f t="shared" si="275"/>
        <v>85.762991722110129</v>
      </c>
      <c r="Q1583">
        <f t="shared" si="276"/>
        <v>8.5762991722110132E-2</v>
      </c>
      <c r="R1583" s="1">
        <f t="shared" si="277"/>
        <v>5.3703703703704697E-3</v>
      </c>
      <c r="S1583" s="8">
        <v>5.3703703703704697E-3</v>
      </c>
      <c r="T1583" s="8">
        <f t="shared" si="278"/>
        <v>15969.660527565038</v>
      </c>
      <c r="U1583">
        <f t="shared" si="279"/>
        <v>1.670258620689655E-2</v>
      </c>
      <c r="W1583" s="7">
        <f>U1583/VLOOKUP(A1583,Vlookup!A:B,2,FALSE)</f>
        <v>2.3524769305488099E-4</v>
      </c>
    </row>
    <row r="1584" spans="1:23" x14ac:dyDescent="0.35">
      <c r="A1584">
        <v>21</v>
      </c>
      <c r="B1584">
        <v>69</v>
      </c>
      <c r="D1584">
        <v>60278317</v>
      </c>
      <c r="E1584">
        <v>15343782</v>
      </c>
      <c r="F1584">
        <v>174648</v>
      </c>
      <c r="G1584" t="str">
        <f t="shared" si="269"/>
        <v>17:46:48</v>
      </c>
      <c r="H1584">
        <v>20411</v>
      </c>
      <c r="I1584" t="str">
        <f t="shared" si="270"/>
        <v>2-04-11</v>
      </c>
      <c r="J1584">
        <v>3820</v>
      </c>
      <c r="K1584">
        <v>-1</v>
      </c>
      <c r="L1584">
        <f t="shared" si="271"/>
        <v>38.200000000000003</v>
      </c>
      <c r="M1584">
        <f t="shared" si="272"/>
        <v>60.463861666666666</v>
      </c>
      <c r="N1584">
        <f t="shared" si="273"/>
        <v>15.57297</v>
      </c>
      <c r="O1584">
        <f t="shared" si="274"/>
        <v>0.2342877944230953</v>
      </c>
      <c r="P1584">
        <f t="shared" si="275"/>
        <v>433.90099527157253</v>
      </c>
      <c r="Q1584">
        <f t="shared" si="276"/>
        <v>0.43390099527157255</v>
      </c>
      <c r="R1584" s="1">
        <f t="shared" si="277"/>
        <v>3.472222222222765E-4</v>
      </c>
      <c r="S1584" s="8">
        <v>3.472222222222765E-4</v>
      </c>
      <c r="T1584" s="8">
        <f t="shared" si="278"/>
        <v>1249634.8663819334</v>
      </c>
      <c r="U1584">
        <f t="shared" si="279"/>
        <v>0.35370370370370369</v>
      </c>
      <c r="W1584" s="7">
        <f>U1584/VLOOKUP(A1584,Vlookup!A:B,2,FALSE)</f>
        <v>4.9817423056859678E-3</v>
      </c>
    </row>
    <row r="1585" spans="1:23" x14ac:dyDescent="0.35">
      <c r="A1585">
        <v>21</v>
      </c>
      <c r="B1585">
        <v>70</v>
      </c>
      <c r="D1585">
        <v>60280035</v>
      </c>
      <c r="E1585">
        <v>15347001</v>
      </c>
      <c r="F1585">
        <v>174718</v>
      </c>
      <c r="G1585" t="str">
        <f t="shared" si="269"/>
        <v>17:47:18</v>
      </c>
      <c r="H1585">
        <v>20411</v>
      </c>
      <c r="I1585" t="str">
        <f t="shared" si="270"/>
        <v>2-04-11</v>
      </c>
      <c r="J1585">
        <v>6140</v>
      </c>
      <c r="K1585">
        <v>-1</v>
      </c>
      <c r="L1585">
        <f t="shared" si="271"/>
        <v>61.4</v>
      </c>
      <c r="M1585">
        <f t="shared" si="272"/>
        <v>60.466724999999997</v>
      </c>
      <c r="N1585">
        <f t="shared" si="273"/>
        <v>15.578334999999999</v>
      </c>
      <c r="O1585">
        <f t="shared" si="274"/>
        <v>0.28622635138302188</v>
      </c>
      <c r="P1585">
        <f t="shared" si="275"/>
        <v>530.0912027613565</v>
      </c>
      <c r="Q1585">
        <f t="shared" si="276"/>
        <v>0.53009120276135646</v>
      </c>
      <c r="R1585" s="1">
        <f t="shared" si="277"/>
        <v>3.4722222222216548E-4</v>
      </c>
      <c r="S1585" s="8">
        <v>3.4722222222216548E-4</v>
      </c>
      <c r="T1585" s="8">
        <f t="shared" si="278"/>
        <v>1526662.6639529562</v>
      </c>
      <c r="U1585">
        <f t="shared" si="279"/>
        <v>0.56851851851851853</v>
      </c>
      <c r="W1585" s="7">
        <f>U1585/VLOOKUP(A1585,Vlookup!A:B,2,FALSE)</f>
        <v>8.0073030777256127E-3</v>
      </c>
    </row>
    <row r="1586" spans="1:23" x14ac:dyDescent="0.35">
      <c r="A1586">
        <v>21</v>
      </c>
      <c r="B1586">
        <v>71</v>
      </c>
      <c r="D1586">
        <v>60280690</v>
      </c>
      <c r="E1586">
        <v>15352643</v>
      </c>
      <c r="F1586">
        <v>174748</v>
      </c>
      <c r="G1586" t="str">
        <f t="shared" si="269"/>
        <v>17:47:48</v>
      </c>
      <c r="H1586">
        <v>20411</v>
      </c>
      <c r="I1586" t="str">
        <f t="shared" si="270"/>
        <v>2-04-11</v>
      </c>
      <c r="J1586">
        <v>6540</v>
      </c>
      <c r="K1586">
        <v>-1</v>
      </c>
      <c r="L1586">
        <f t="shared" si="271"/>
        <v>65.400000000000006</v>
      </c>
      <c r="M1586">
        <f t="shared" si="272"/>
        <v>60.467816666666664</v>
      </c>
      <c r="N1586">
        <f t="shared" si="273"/>
        <v>15.587738333333334</v>
      </c>
      <c r="O1586">
        <f t="shared" si="274"/>
        <v>4.2813865008168625E-2</v>
      </c>
      <c r="P1586">
        <f t="shared" si="275"/>
        <v>79.291277995128297</v>
      </c>
      <c r="Q1586">
        <f t="shared" si="276"/>
        <v>7.9291277995128293E-2</v>
      </c>
      <c r="R1586" s="1">
        <f t="shared" si="277"/>
        <v>0</v>
      </c>
      <c r="S1586" s="8">
        <v>0</v>
      </c>
      <c r="T1586" s="8" t="e">
        <f t="shared" si="278"/>
        <v>#DIV/0!</v>
      </c>
      <c r="U1586">
        <f t="shared" si="279"/>
        <v>0</v>
      </c>
      <c r="V1586">
        <f>VALUE(SUM(U1516:U1585)/COUNT(U1516:U1585))</f>
        <v>0.5779976993121555</v>
      </c>
      <c r="W1586" s="7">
        <f>U1586/VLOOKUP(A1586,Vlookup!A:B,2,FALSE)</f>
        <v>0</v>
      </c>
    </row>
    <row r="1587" spans="1:23" x14ac:dyDescent="0.35">
      <c r="A1587">
        <v>22</v>
      </c>
      <c r="B1587">
        <v>1</v>
      </c>
      <c r="D1587">
        <v>60280644</v>
      </c>
      <c r="E1587">
        <v>15351781</v>
      </c>
      <c r="F1587">
        <v>131821</v>
      </c>
      <c r="G1587" t="str">
        <f t="shared" si="269"/>
        <v>13:18:21</v>
      </c>
      <c r="H1587">
        <v>30411</v>
      </c>
      <c r="I1587" t="str">
        <f t="shared" si="270"/>
        <v>3-04-11</v>
      </c>
      <c r="J1587">
        <v>7380</v>
      </c>
      <c r="K1587">
        <v>-1</v>
      </c>
      <c r="L1587">
        <f t="shared" si="271"/>
        <v>73.8</v>
      </c>
      <c r="M1587">
        <f t="shared" si="272"/>
        <v>60.467739999999999</v>
      </c>
      <c r="N1587">
        <f t="shared" si="273"/>
        <v>15.586301666666667</v>
      </c>
      <c r="O1587">
        <f t="shared" si="274"/>
        <v>0.32352938211010307</v>
      </c>
      <c r="P1587">
        <f t="shared" si="275"/>
        <v>599.17641566791087</v>
      </c>
      <c r="Q1587">
        <f t="shared" si="276"/>
        <v>0.59917641566791091</v>
      </c>
      <c r="R1587" s="1">
        <f t="shared" si="277"/>
        <v>3.5879629629620435E-4</v>
      </c>
      <c r="S1587" s="8">
        <v>3.5879629629620435E-4</v>
      </c>
      <c r="T1587" s="8">
        <f t="shared" si="278"/>
        <v>1669962.6552813151</v>
      </c>
      <c r="U1587">
        <f t="shared" si="279"/>
        <v>0.66129032258064513</v>
      </c>
      <c r="W1587" s="7">
        <f>U1587/VLOOKUP(A1587,Vlookup!A:B,2,FALSE)</f>
        <v>9.3139482053611992E-3</v>
      </c>
    </row>
    <row r="1588" spans="1:23" x14ac:dyDescent="0.35">
      <c r="A1588">
        <v>22</v>
      </c>
      <c r="B1588">
        <v>2</v>
      </c>
      <c r="D1588">
        <v>60279540</v>
      </c>
      <c r="E1588">
        <v>15345624</v>
      </c>
      <c r="F1588">
        <v>131852</v>
      </c>
      <c r="G1588" t="str">
        <f t="shared" si="269"/>
        <v>13:18:52</v>
      </c>
      <c r="H1588">
        <v>30411</v>
      </c>
      <c r="I1588" t="str">
        <f t="shared" si="270"/>
        <v>3-04-11</v>
      </c>
      <c r="J1588">
        <v>6770</v>
      </c>
      <c r="K1588">
        <v>-1</v>
      </c>
      <c r="L1588">
        <f t="shared" si="271"/>
        <v>67.7</v>
      </c>
      <c r="M1588">
        <f t="shared" si="272"/>
        <v>60.465899999999998</v>
      </c>
      <c r="N1588">
        <f t="shared" si="273"/>
        <v>15.576040000000001</v>
      </c>
      <c r="O1588">
        <f t="shared" si="274"/>
        <v>0.21495631053129421</v>
      </c>
      <c r="P1588">
        <f t="shared" si="275"/>
        <v>398.09908710395689</v>
      </c>
      <c r="Q1588">
        <f t="shared" si="276"/>
        <v>0.39809908710395692</v>
      </c>
      <c r="R1588" s="1">
        <f t="shared" si="277"/>
        <v>3.472222222222765E-4</v>
      </c>
      <c r="S1588" s="8">
        <v>3.472222222222765E-4</v>
      </c>
      <c r="T1588" s="8">
        <f t="shared" si="278"/>
        <v>1146525.3708592167</v>
      </c>
      <c r="U1588">
        <f t="shared" si="279"/>
        <v>0.62685185185185188</v>
      </c>
      <c r="W1588" s="7">
        <f>U1588/VLOOKUP(A1588,Vlookup!A:B,2,FALSE)</f>
        <v>8.8288993218570682E-3</v>
      </c>
    </row>
    <row r="1589" spans="1:23" x14ac:dyDescent="0.35">
      <c r="A1589">
        <v>22</v>
      </c>
      <c r="B1589">
        <v>3</v>
      </c>
      <c r="D1589">
        <v>60277976</v>
      </c>
      <c r="E1589">
        <v>15342644</v>
      </c>
      <c r="F1589">
        <v>131922</v>
      </c>
      <c r="G1589" t="str">
        <f t="shared" si="269"/>
        <v>13:19:22</v>
      </c>
      <c r="H1589">
        <v>30411</v>
      </c>
      <c r="I1589" t="str">
        <f t="shared" si="270"/>
        <v>3-04-11</v>
      </c>
      <c r="J1589">
        <v>4140</v>
      </c>
      <c r="K1589">
        <v>-1</v>
      </c>
      <c r="L1589">
        <f t="shared" si="271"/>
        <v>41.4</v>
      </c>
      <c r="M1589">
        <f t="shared" si="272"/>
        <v>60.463293333333333</v>
      </c>
      <c r="N1589">
        <f t="shared" si="273"/>
        <v>15.571073333333333</v>
      </c>
      <c r="O1589">
        <f t="shared" si="274"/>
        <v>0.11737071335745695</v>
      </c>
      <c r="P1589">
        <f t="shared" si="275"/>
        <v>217.37056113801029</v>
      </c>
      <c r="Q1589">
        <f t="shared" si="276"/>
        <v>0.21737056113801029</v>
      </c>
      <c r="R1589" s="1">
        <f t="shared" si="277"/>
        <v>3.5879629629620435E-4</v>
      </c>
      <c r="S1589" s="8">
        <v>3.5879629629620435E-4</v>
      </c>
      <c r="T1589" s="8">
        <f t="shared" si="278"/>
        <v>605832.78975254518</v>
      </c>
      <c r="U1589">
        <f t="shared" si="279"/>
        <v>0.37096774193548387</v>
      </c>
      <c r="W1589" s="7">
        <f>U1589/VLOOKUP(A1589,Vlookup!A:B,2,FALSE)</f>
        <v>5.2248977737392099E-3</v>
      </c>
    </row>
    <row r="1590" spans="1:23" x14ac:dyDescent="0.35">
      <c r="A1590">
        <v>22</v>
      </c>
      <c r="B1590">
        <v>4</v>
      </c>
      <c r="D1590">
        <v>60278002</v>
      </c>
      <c r="E1590">
        <v>15340268</v>
      </c>
      <c r="F1590">
        <v>131953</v>
      </c>
      <c r="G1590" t="str">
        <f t="shared" si="269"/>
        <v>13:19:53</v>
      </c>
      <c r="H1590">
        <v>30411</v>
      </c>
      <c r="I1590" t="str">
        <f t="shared" si="270"/>
        <v>3-04-11</v>
      </c>
      <c r="J1590">
        <v>3090</v>
      </c>
      <c r="K1590">
        <v>-1</v>
      </c>
      <c r="L1590">
        <f t="shared" si="271"/>
        <v>30.9</v>
      </c>
      <c r="M1590">
        <f t="shared" si="272"/>
        <v>60.463336666666663</v>
      </c>
      <c r="N1590">
        <f t="shared" si="273"/>
        <v>15.567113333333333</v>
      </c>
      <c r="O1590">
        <f t="shared" si="274"/>
        <v>0.1643919779451247</v>
      </c>
      <c r="P1590">
        <f t="shared" si="275"/>
        <v>304.45394315437096</v>
      </c>
      <c r="Q1590">
        <f t="shared" si="276"/>
        <v>0.30445394315437097</v>
      </c>
      <c r="R1590" s="1">
        <f t="shared" si="277"/>
        <v>3.472222222222765E-4</v>
      </c>
      <c r="S1590" s="8">
        <v>3.472222222222765E-4</v>
      </c>
      <c r="T1590" s="8">
        <f t="shared" si="278"/>
        <v>876827.35628445132</v>
      </c>
      <c r="U1590">
        <f t="shared" si="279"/>
        <v>0.28611111111111115</v>
      </c>
      <c r="W1590" s="7">
        <f>U1590/VLOOKUP(A1590,Vlookup!A:B,2,FALSE)</f>
        <v>4.0297339593114243E-3</v>
      </c>
    </row>
    <row r="1591" spans="1:23" x14ac:dyDescent="0.35">
      <c r="A1591">
        <v>22</v>
      </c>
      <c r="B1591">
        <v>5</v>
      </c>
      <c r="D1591">
        <v>60277936</v>
      </c>
      <c r="E1591">
        <v>15336942</v>
      </c>
      <c r="F1591">
        <v>132023</v>
      </c>
      <c r="G1591" t="str">
        <f t="shared" si="269"/>
        <v>13:20:23</v>
      </c>
      <c r="H1591">
        <v>30411</v>
      </c>
      <c r="I1591" t="str">
        <f t="shared" si="270"/>
        <v>3-04-11</v>
      </c>
      <c r="J1591">
        <v>5340</v>
      </c>
      <c r="K1591">
        <v>-1</v>
      </c>
      <c r="L1591">
        <f t="shared" si="271"/>
        <v>53.4</v>
      </c>
      <c r="M1591">
        <f t="shared" si="272"/>
        <v>60.463226666666664</v>
      </c>
      <c r="N1591">
        <f t="shared" si="273"/>
        <v>15.56157</v>
      </c>
      <c r="O1591">
        <f t="shared" si="274"/>
        <v>0.28254155888806171</v>
      </c>
      <c r="P1591">
        <f t="shared" si="275"/>
        <v>523.26696706069026</v>
      </c>
      <c r="Q1591">
        <f t="shared" si="276"/>
        <v>0.52326696706069031</v>
      </c>
      <c r="R1591" s="1">
        <f t="shared" si="277"/>
        <v>3.472222222222765E-4</v>
      </c>
      <c r="S1591" s="8">
        <v>3.472222222222765E-4</v>
      </c>
      <c r="T1591" s="8">
        <f t="shared" si="278"/>
        <v>1507008.8651345524</v>
      </c>
      <c r="U1591">
        <f t="shared" si="279"/>
        <v>0.49444444444444446</v>
      </c>
      <c r="W1591" s="7">
        <f>U1591/VLOOKUP(A1591,Vlookup!A:B,2,FALSE)</f>
        <v>6.9640062597809077E-3</v>
      </c>
    </row>
    <row r="1592" spans="1:23" x14ac:dyDescent="0.35">
      <c r="A1592">
        <v>22</v>
      </c>
      <c r="B1592">
        <v>6</v>
      </c>
      <c r="D1592">
        <v>60277564</v>
      </c>
      <c r="E1592">
        <v>15331271</v>
      </c>
      <c r="F1592">
        <v>132053</v>
      </c>
      <c r="G1592" t="str">
        <f t="shared" si="269"/>
        <v>13:20:53</v>
      </c>
      <c r="H1592">
        <v>30411</v>
      </c>
      <c r="I1592" t="str">
        <f t="shared" si="270"/>
        <v>3-04-11</v>
      </c>
      <c r="J1592">
        <v>6650</v>
      </c>
      <c r="K1592">
        <v>-1</v>
      </c>
      <c r="L1592">
        <f t="shared" si="271"/>
        <v>66.5</v>
      </c>
      <c r="M1592">
        <f t="shared" si="272"/>
        <v>60.462606666666666</v>
      </c>
      <c r="N1592">
        <f t="shared" si="273"/>
        <v>15.552118333333333</v>
      </c>
      <c r="O1592">
        <f t="shared" si="274"/>
        <v>0.28334093626802914</v>
      </c>
      <c r="P1592">
        <f t="shared" si="275"/>
        <v>524.74741396838999</v>
      </c>
      <c r="Q1592">
        <f t="shared" si="276"/>
        <v>0.52474741396838998</v>
      </c>
      <c r="R1592" s="1">
        <f t="shared" si="277"/>
        <v>3.4722222222216548E-4</v>
      </c>
      <c r="S1592" s="8">
        <v>3.4722222222216548E-4</v>
      </c>
      <c r="T1592" s="8">
        <f t="shared" si="278"/>
        <v>1511272.5522292103</v>
      </c>
      <c r="U1592">
        <f t="shared" si="279"/>
        <v>0.6157407407407407</v>
      </c>
      <c r="W1592" s="7">
        <f>U1592/VLOOKUP(A1592,Vlookup!A:B,2,FALSE)</f>
        <v>8.6724047991653622E-3</v>
      </c>
    </row>
    <row r="1593" spans="1:23" x14ac:dyDescent="0.35">
      <c r="A1593">
        <v>22</v>
      </c>
      <c r="B1593">
        <v>7</v>
      </c>
      <c r="D1593">
        <v>60277582</v>
      </c>
      <c r="E1593">
        <v>15325534</v>
      </c>
      <c r="F1593">
        <v>132123</v>
      </c>
      <c r="G1593" t="str">
        <f t="shared" si="269"/>
        <v>13:21:23</v>
      </c>
      <c r="H1593">
        <v>30411</v>
      </c>
      <c r="I1593" t="str">
        <f t="shared" si="270"/>
        <v>3-04-11</v>
      </c>
      <c r="J1593">
        <v>5970</v>
      </c>
      <c r="K1593">
        <v>-1</v>
      </c>
      <c r="L1593">
        <f t="shared" si="271"/>
        <v>59.7</v>
      </c>
      <c r="M1593">
        <f t="shared" si="272"/>
        <v>60.462636666666668</v>
      </c>
      <c r="N1593">
        <f t="shared" si="273"/>
        <v>15.542556666666666</v>
      </c>
      <c r="O1593">
        <f t="shared" si="274"/>
        <v>0.28236402355730666</v>
      </c>
      <c r="P1593">
        <f t="shared" si="275"/>
        <v>522.93817162813195</v>
      </c>
      <c r="Q1593">
        <f t="shared" si="276"/>
        <v>0.52293817162813194</v>
      </c>
      <c r="R1593" s="1">
        <f t="shared" si="277"/>
        <v>3.4722222222216548E-4</v>
      </c>
      <c r="S1593" s="8">
        <v>3.4722222222216548E-4</v>
      </c>
      <c r="T1593" s="8">
        <f t="shared" si="278"/>
        <v>1506061.9342892661</v>
      </c>
      <c r="U1593">
        <f t="shared" si="279"/>
        <v>0.5527777777777777</v>
      </c>
      <c r="W1593" s="7">
        <f>U1593/VLOOKUP(A1593,Vlookup!A:B,2,FALSE)</f>
        <v>7.7856025039123623E-3</v>
      </c>
    </row>
    <row r="1594" spans="1:23" x14ac:dyDescent="0.35">
      <c r="A1594">
        <v>22</v>
      </c>
      <c r="B1594">
        <v>8</v>
      </c>
      <c r="D1594">
        <v>60277209</v>
      </c>
      <c r="E1594">
        <v>15319867</v>
      </c>
      <c r="F1594">
        <v>132153</v>
      </c>
      <c r="G1594" t="str">
        <f t="shared" si="269"/>
        <v>13:21:53</v>
      </c>
      <c r="H1594">
        <v>30411</v>
      </c>
      <c r="I1594" t="str">
        <f t="shared" si="270"/>
        <v>3-04-11</v>
      </c>
      <c r="J1594">
        <v>6200</v>
      </c>
      <c r="K1594">
        <v>-1</v>
      </c>
      <c r="L1594">
        <f t="shared" si="271"/>
        <v>62</v>
      </c>
      <c r="M1594">
        <f t="shared" si="272"/>
        <v>60.462015000000001</v>
      </c>
      <c r="N1594">
        <f t="shared" si="273"/>
        <v>15.533111666666667</v>
      </c>
      <c r="O1594">
        <f t="shared" si="274"/>
        <v>0.27342180755918999</v>
      </c>
      <c r="P1594">
        <f t="shared" si="275"/>
        <v>506.37718759961984</v>
      </c>
      <c r="Q1594">
        <f t="shared" si="276"/>
        <v>0.5063771875996198</v>
      </c>
      <c r="R1594" s="1">
        <f t="shared" si="277"/>
        <v>3.472222222222765E-4</v>
      </c>
      <c r="S1594" s="8">
        <v>3.472222222222765E-4</v>
      </c>
      <c r="T1594" s="8">
        <f t="shared" si="278"/>
        <v>1458366.3002866772</v>
      </c>
      <c r="U1594">
        <f t="shared" si="279"/>
        <v>0.57407407407407407</v>
      </c>
      <c r="W1594" s="7">
        <f>U1594/VLOOKUP(A1594,Vlookup!A:B,2,FALSE)</f>
        <v>8.0855503390714657E-3</v>
      </c>
    </row>
    <row r="1595" spans="1:23" x14ac:dyDescent="0.35">
      <c r="A1595">
        <v>22</v>
      </c>
      <c r="B1595">
        <v>9</v>
      </c>
      <c r="D1595">
        <v>60278014</v>
      </c>
      <c r="E1595">
        <v>15314577</v>
      </c>
      <c r="F1595">
        <v>132223</v>
      </c>
      <c r="G1595" t="str">
        <f t="shared" si="269"/>
        <v>13:22:23</v>
      </c>
      <c r="H1595">
        <v>30411</v>
      </c>
      <c r="I1595" t="str">
        <f t="shared" si="270"/>
        <v>3-04-11</v>
      </c>
      <c r="J1595">
        <v>6330</v>
      </c>
      <c r="K1595">
        <v>-1</v>
      </c>
      <c r="L1595">
        <f t="shared" si="271"/>
        <v>63.3</v>
      </c>
      <c r="M1595">
        <f t="shared" si="272"/>
        <v>60.46335666666667</v>
      </c>
      <c r="N1595">
        <f t="shared" si="273"/>
        <v>15.524295</v>
      </c>
      <c r="O1595">
        <f t="shared" si="274"/>
        <v>0.27637533662373504</v>
      </c>
      <c r="P1595">
        <f t="shared" si="275"/>
        <v>511.84712342715727</v>
      </c>
      <c r="Q1595">
        <f t="shared" si="276"/>
        <v>0.51184712342715732</v>
      </c>
      <c r="R1595" s="1">
        <f t="shared" si="277"/>
        <v>3.472222222222765E-4</v>
      </c>
      <c r="S1595" s="8">
        <v>3.472222222222765E-4</v>
      </c>
      <c r="T1595" s="8">
        <f t="shared" si="278"/>
        <v>1474119.7154699825</v>
      </c>
      <c r="U1595">
        <f t="shared" si="279"/>
        <v>0.58611111111111103</v>
      </c>
      <c r="W1595" s="7">
        <f>U1595/VLOOKUP(A1595,Vlookup!A:B,2,FALSE)</f>
        <v>8.2550860719874785E-3</v>
      </c>
    </row>
    <row r="1596" spans="1:23" x14ac:dyDescent="0.35">
      <c r="A1596">
        <v>22</v>
      </c>
      <c r="B1596">
        <v>10</v>
      </c>
      <c r="D1596">
        <v>60279263</v>
      </c>
      <c r="E1596">
        <v>15309587</v>
      </c>
      <c r="F1596">
        <v>132253</v>
      </c>
      <c r="G1596" t="str">
        <f t="shared" si="269"/>
        <v>13:22:53</v>
      </c>
      <c r="H1596">
        <v>30411</v>
      </c>
      <c r="I1596" t="str">
        <f t="shared" si="270"/>
        <v>3-04-11</v>
      </c>
      <c r="J1596">
        <v>6820</v>
      </c>
      <c r="K1596">
        <v>-1</v>
      </c>
      <c r="L1596">
        <f t="shared" si="271"/>
        <v>68.2</v>
      </c>
      <c r="M1596">
        <f t="shared" si="272"/>
        <v>60.465438333333331</v>
      </c>
      <c r="N1596">
        <f t="shared" si="273"/>
        <v>15.515978333333333</v>
      </c>
      <c r="O1596">
        <f t="shared" si="274"/>
        <v>0.32902995392686701</v>
      </c>
      <c r="P1596">
        <f t="shared" si="275"/>
        <v>609.36347467255769</v>
      </c>
      <c r="Q1596">
        <f t="shared" si="276"/>
        <v>0.60936347467255769</v>
      </c>
      <c r="R1596" s="1">
        <f t="shared" si="277"/>
        <v>3.4722222222216548E-4</v>
      </c>
      <c r="S1596" s="8">
        <v>3.4722222222216548E-4</v>
      </c>
      <c r="T1596" s="8">
        <f t="shared" si="278"/>
        <v>1754966.8070572529</v>
      </c>
      <c r="U1596">
        <f t="shared" si="279"/>
        <v>0.63148148148148142</v>
      </c>
      <c r="W1596" s="7">
        <f>U1596/VLOOKUP(A1596,Vlookup!A:B,2,FALSE)</f>
        <v>8.8941053729786109E-3</v>
      </c>
    </row>
    <row r="1597" spans="1:23" x14ac:dyDescent="0.35">
      <c r="A1597">
        <v>22</v>
      </c>
      <c r="B1597">
        <v>11</v>
      </c>
      <c r="D1597">
        <v>60282125</v>
      </c>
      <c r="E1597">
        <v>15306318</v>
      </c>
      <c r="F1597">
        <v>132323</v>
      </c>
      <c r="G1597" t="str">
        <f t="shared" si="269"/>
        <v>13:23:23</v>
      </c>
      <c r="H1597">
        <v>30411</v>
      </c>
      <c r="I1597" t="str">
        <f t="shared" si="270"/>
        <v>3-04-11</v>
      </c>
      <c r="J1597">
        <v>7270</v>
      </c>
      <c r="K1597">
        <v>-1</v>
      </c>
      <c r="L1597">
        <f t="shared" si="271"/>
        <v>72.7</v>
      </c>
      <c r="M1597">
        <f t="shared" si="272"/>
        <v>60.470208333333332</v>
      </c>
      <c r="N1597">
        <f t="shared" si="273"/>
        <v>15.510529999999999</v>
      </c>
      <c r="O1597">
        <f t="shared" si="274"/>
        <v>0.3116617752513241</v>
      </c>
      <c r="P1597">
        <f t="shared" si="275"/>
        <v>577.19760776545229</v>
      </c>
      <c r="Q1597">
        <f t="shared" si="276"/>
        <v>0.57719760776545226</v>
      </c>
      <c r="R1597" s="1">
        <f t="shared" si="277"/>
        <v>3.4722222222216548E-4</v>
      </c>
      <c r="S1597" s="8">
        <v>3.4722222222216548E-4</v>
      </c>
      <c r="T1597" s="8">
        <f t="shared" si="278"/>
        <v>1662329.1103647742</v>
      </c>
      <c r="U1597">
        <f t="shared" si="279"/>
        <v>0.67314814814814805</v>
      </c>
      <c r="W1597" s="7">
        <f>U1597/VLOOKUP(A1597,Vlookup!A:B,2,FALSE)</f>
        <v>9.4809598330725074E-3</v>
      </c>
    </row>
    <row r="1598" spans="1:23" x14ac:dyDescent="0.35">
      <c r="A1598">
        <v>22</v>
      </c>
      <c r="B1598">
        <v>12</v>
      </c>
      <c r="D1598">
        <v>60284674</v>
      </c>
      <c r="E1598">
        <v>15302699</v>
      </c>
      <c r="F1598">
        <v>132353</v>
      </c>
      <c r="G1598" t="str">
        <f t="shared" si="269"/>
        <v>13:23:53</v>
      </c>
      <c r="H1598">
        <v>30411</v>
      </c>
      <c r="I1598" t="str">
        <f t="shared" si="270"/>
        <v>3-04-11</v>
      </c>
      <c r="J1598">
        <v>7270</v>
      </c>
      <c r="K1598">
        <v>-1</v>
      </c>
      <c r="L1598">
        <f t="shared" si="271"/>
        <v>72.7</v>
      </c>
      <c r="M1598">
        <f t="shared" si="272"/>
        <v>60.474456666666669</v>
      </c>
      <c r="N1598">
        <f t="shared" si="273"/>
        <v>15.504498333333334</v>
      </c>
      <c r="O1598">
        <f t="shared" si="274"/>
        <v>0.3291794621415749</v>
      </c>
      <c r="P1598">
        <f t="shared" si="275"/>
        <v>609.64036388619672</v>
      </c>
      <c r="Q1598">
        <f t="shared" si="276"/>
        <v>0.60964036388619669</v>
      </c>
      <c r="R1598" s="1">
        <f t="shared" si="277"/>
        <v>3.472222222222765E-4</v>
      </c>
      <c r="S1598" s="8">
        <v>3.472222222222765E-4</v>
      </c>
      <c r="T1598" s="8">
        <f t="shared" si="278"/>
        <v>1755764.2479919721</v>
      </c>
      <c r="U1598">
        <f t="shared" si="279"/>
        <v>0.67314814814814805</v>
      </c>
      <c r="W1598" s="7">
        <f>U1598/VLOOKUP(A1598,Vlookup!A:B,2,FALSE)</f>
        <v>9.4809598330725074E-3</v>
      </c>
    </row>
    <row r="1599" spans="1:23" x14ac:dyDescent="0.35">
      <c r="A1599">
        <v>22</v>
      </c>
      <c r="B1599">
        <v>13</v>
      </c>
      <c r="D1599">
        <v>60287019</v>
      </c>
      <c r="E1599">
        <v>15298028</v>
      </c>
      <c r="F1599">
        <v>132423</v>
      </c>
      <c r="G1599" t="str">
        <f t="shared" si="269"/>
        <v>13:24:23</v>
      </c>
      <c r="H1599">
        <v>30411</v>
      </c>
      <c r="I1599" t="str">
        <f t="shared" si="270"/>
        <v>3-04-11</v>
      </c>
      <c r="J1599">
        <v>5000</v>
      </c>
      <c r="K1599">
        <v>-1</v>
      </c>
      <c r="L1599">
        <f t="shared" si="271"/>
        <v>50</v>
      </c>
      <c r="M1599">
        <f t="shared" si="272"/>
        <v>60.478364999999997</v>
      </c>
      <c r="N1599">
        <f t="shared" si="273"/>
        <v>15.496713333333334</v>
      </c>
      <c r="O1599">
        <f t="shared" si="274"/>
        <v>0.16233176281033976</v>
      </c>
      <c r="P1599">
        <f t="shared" si="275"/>
        <v>300.63842472474926</v>
      </c>
      <c r="Q1599">
        <f t="shared" si="276"/>
        <v>0.30063842472474928</v>
      </c>
      <c r="R1599" s="1">
        <f t="shared" si="277"/>
        <v>3.472222222222765E-4</v>
      </c>
      <c r="S1599" s="8">
        <v>3.472222222222765E-4</v>
      </c>
      <c r="T1599" s="8">
        <f t="shared" si="278"/>
        <v>865838.6632071425</v>
      </c>
      <c r="U1599">
        <f t="shared" si="279"/>
        <v>0.46296296296296297</v>
      </c>
      <c r="W1599" s="7">
        <f>U1599/VLOOKUP(A1599,Vlookup!A:B,2,FALSE)</f>
        <v>6.5206051121544078E-3</v>
      </c>
    </row>
    <row r="1600" spans="1:23" x14ac:dyDescent="0.35">
      <c r="A1600">
        <v>22</v>
      </c>
      <c r="B1600">
        <v>14</v>
      </c>
      <c r="D1600">
        <v>60287897</v>
      </c>
      <c r="E1600">
        <v>15295264</v>
      </c>
      <c r="F1600">
        <v>132453</v>
      </c>
      <c r="G1600" t="str">
        <f t="shared" si="269"/>
        <v>13:24:53</v>
      </c>
      <c r="H1600">
        <v>30411</v>
      </c>
      <c r="I1600" t="str">
        <f t="shared" si="270"/>
        <v>3-04-11</v>
      </c>
      <c r="J1600">
        <v>5060</v>
      </c>
      <c r="K1600">
        <v>-1</v>
      </c>
      <c r="L1600">
        <f t="shared" si="271"/>
        <v>50.6</v>
      </c>
      <c r="M1600">
        <f t="shared" si="272"/>
        <v>60.47982833333333</v>
      </c>
      <c r="N1600">
        <f t="shared" si="273"/>
        <v>15.492106666666666</v>
      </c>
      <c r="O1600">
        <f t="shared" si="274"/>
        <v>0.28324440915098048</v>
      </c>
      <c r="P1600">
        <f t="shared" si="275"/>
        <v>524.56864574761585</v>
      </c>
      <c r="Q1600">
        <f t="shared" si="276"/>
        <v>0.52456864574761586</v>
      </c>
      <c r="R1600" s="1">
        <f t="shared" si="277"/>
        <v>3.4722222222216548E-4</v>
      </c>
      <c r="S1600" s="8">
        <v>3.4722222222216548E-4</v>
      </c>
      <c r="T1600" s="8">
        <f t="shared" si="278"/>
        <v>1510757.6997533806</v>
      </c>
      <c r="U1600">
        <f t="shared" si="279"/>
        <v>0.4685185185185185</v>
      </c>
      <c r="W1600" s="7">
        <f>U1600/VLOOKUP(A1600,Vlookup!A:B,2,FALSE)</f>
        <v>6.5988523735002608E-3</v>
      </c>
    </row>
    <row r="1601" spans="1:23" x14ac:dyDescent="0.35">
      <c r="A1601">
        <v>22</v>
      </c>
      <c r="B1601">
        <v>15</v>
      </c>
      <c r="D1601">
        <v>60288807</v>
      </c>
      <c r="E1601">
        <v>15289831</v>
      </c>
      <c r="F1601">
        <v>132523</v>
      </c>
      <c r="G1601" t="str">
        <f t="shared" si="269"/>
        <v>13:25:23</v>
      </c>
      <c r="H1601">
        <v>30411</v>
      </c>
      <c r="I1601" t="str">
        <f t="shared" si="270"/>
        <v>3-04-11</v>
      </c>
      <c r="J1601">
        <v>6340</v>
      </c>
      <c r="K1601">
        <v>-1</v>
      </c>
      <c r="L1601">
        <f t="shared" si="271"/>
        <v>63.4</v>
      </c>
      <c r="M1601">
        <f t="shared" si="272"/>
        <v>60.481344999999997</v>
      </c>
      <c r="N1601">
        <f t="shared" si="273"/>
        <v>15.483051666666666</v>
      </c>
      <c r="O1601">
        <f t="shared" si="274"/>
        <v>0.29889804059422076</v>
      </c>
      <c r="P1601">
        <f t="shared" si="275"/>
        <v>553.55917118049683</v>
      </c>
      <c r="Q1601">
        <f t="shared" si="276"/>
        <v>0.5535591711804968</v>
      </c>
      <c r="R1601" s="1">
        <f t="shared" si="277"/>
        <v>3.472222222222765E-4</v>
      </c>
      <c r="S1601" s="8">
        <v>3.472222222222765E-4</v>
      </c>
      <c r="T1601" s="8">
        <f t="shared" si="278"/>
        <v>1594250.4129995818</v>
      </c>
      <c r="U1601">
        <f t="shared" si="279"/>
        <v>0.58703703703703702</v>
      </c>
      <c r="W1601" s="7">
        <f>U1601/VLOOKUP(A1601,Vlookup!A:B,2,FALSE)</f>
        <v>8.2681272822117888E-3</v>
      </c>
    </row>
    <row r="1602" spans="1:23" x14ac:dyDescent="0.35">
      <c r="A1602">
        <v>22</v>
      </c>
      <c r="B1602">
        <v>16</v>
      </c>
      <c r="D1602">
        <v>60289896</v>
      </c>
      <c r="E1602">
        <v>15284193</v>
      </c>
      <c r="F1602">
        <v>132553</v>
      </c>
      <c r="G1602" t="str">
        <f t="shared" si="269"/>
        <v>13:25:53</v>
      </c>
      <c r="H1602">
        <v>30411</v>
      </c>
      <c r="I1602" t="str">
        <f t="shared" si="270"/>
        <v>3-04-11</v>
      </c>
      <c r="J1602">
        <v>7009</v>
      </c>
      <c r="K1602">
        <v>-1</v>
      </c>
      <c r="L1602">
        <f t="shared" si="271"/>
        <v>70.09</v>
      </c>
      <c r="M1602">
        <f t="shared" si="272"/>
        <v>60.483159999999998</v>
      </c>
      <c r="N1602">
        <f t="shared" si="273"/>
        <v>15.473655000000001</v>
      </c>
      <c r="O1602">
        <f t="shared" si="274"/>
        <v>0.25118158493369702</v>
      </c>
      <c r="P1602">
        <f t="shared" si="275"/>
        <v>465.18829529720688</v>
      </c>
      <c r="Q1602">
        <f t="shared" si="276"/>
        <v>0.4651882952972069</v>
      </c>
      <c r="R1602" s="1">
        <f t="shared" si="277"/>
        <v>3.4722222222216548E-4</v>
      </c>
      <c r="S1602" s="8">
        <v>3.4722222222216548E-4</v>
      </c>
      <c r="T1602" s="8">
        <f t="shared" si="278"/>
        <v>1339742.2904561746</v>
      </c>
      <c r="U1602">
        <f t="shared" si="279"/>
        <v>0.6489814814814816</v>
      </c>
      <c r="W1602" s="7">
        <f>U1602/VLOOKUP(A1602,Vlookup!A:B,2,FALSE)</f>
        <v>9.1405842462180514E-3</v>
      </c>
    </row>
    <row r="1603" spans="1:23" x14ac:dyDescent="0.35">
      <c r="A1603">
        <v>22</v>
      </c>
      <c r="B1603">
        <v>17</v>
      </c>
      <c r="D1603">
        <v>60290451</v>
      </c>
      <c r="E1603">
        <v>15279230</v>
      </c>
      <c r="F1603">
        <v>132623</v>
      </c>
      <c r="G1603" t="str">
        <f t="shared" ref="G1603:G1666" si="280">IF(LEN(F1603)=6,MID(F1603,1,2)&amp;":"&amp;MID(F1603,3,2)&amp;":"&amp;MID(F1603,5,2),MID(F1603,1,1)&amp;":"&amp;MID(F1603,2,2)&amp;":"&amp;MID(F1603,4,2))</f>
        <v>13:26:23</v>
      </c>
      <c r="H1603">
        <v>30411</v>
      </c>
      <c r="I1603" t="str">
        <f t="shared" ref="I1603:I1666" si="281">IF(LEN(H1603)=6,MID(H1603,1,2)&amp;"-"&amp;MID(H1603,3,2)&amp;"-"&amp;MID(H1603,5,2),MID(H1603,1,1)&amp;"-"&amp;MID(H1603,2,2)&amp;"-"&amp;MID(H1603,4,2))</f>
        <v>3-04-11</v>
      </c>
      <c r="J1603">
        <v>5670</v>
      </c>
      <c r="K1603">
        <v>-1</v>
      </c>
      <c r="L1603">
        <f t="shared" ref="L1603:L1666" si="282">J1603/100</f>
        <v>56.7</v>
      </c>
      <c r="M1603">
        <f t="shared" ref="M1603:M1666" si="283" xml:space="preserve"> LEFT(D1603,2) + ((MID(D1603,3,2)&amp;"."&amp;RIGHT(D1603,4))/60)</f>
        <v>60.484085</v>
      </c>
      <c r="N1603">
        <f t="shared" ref="N1603:N1666" si="284" xml:space="preserve"> LEFT(E1603,2) + ((MID(E1603,3,2)&amp;"."&amp;RIGHT(E1603,4))/60)</f>
        <v>15.465383333333333</v>
      </c>
      <c r="O1603">
        <f t="shared" ref="O1603:O1666" si="285">ACOS((SIN(M1603*PI()/180)*SIN(M1604*PI()/180)+COS(M1603*PI()/180)*COS(M1604*PI()/180)*COS(N1604*PI()/180-N1603*PI()/180)))*3443.8985</f>
        <v>0.23326662132104217</v>
      </c>
      <c r="P1603">
        <f t="shared" ref="P1603:P1666" si="286">O1603*1852</f>
        <v>432.00978268657008</v>
      </c>
      <c r="Q1603">
        <f t="shared" ref="Q1603:Q1666" si="287">P1603*0.001</f>
        <v>0.43200978268657009</v>
      </c>
      <c r="R1603" s="1">
        <f t="shared" ref="R1603:R1666" si="288">IF(A1604=A1603,G1604-G1603,0)</f>
        <v>3.472222222222765E-4</v>
      </c>
      <c r="S1603" s="8">
        <v>3.472222222222765E-4</v>
      </c>
      <c r="T1603" s="8">
        <f t="shared" ref="T1603:T1666" si="289">P1603/S1603</f>
        <v>1244188.1741371274</v>
      </c>
      <c r="U1603">
        <f t="shared" ref="U1603:U1666" si="290">IF(A1603=A1604,((L1603*5)/18)/(MINUTE(R1603)*60+SECOND(R1603)),0)</f>
        <v>0.52500000000000002</v>
      </c>
      <c r="W1603" s="7">
        <f>U1603/VLOOKUP(A1603,Vlookup!A:B,2,FALSE)</f>
        <v>7.3943661971830991E-3</v>
      </c>
    </row>
    <row r="1604" spans="1:23" x14ac:dyDescent="0.35">
      <c r="A1604">
        <v>22</v>
      </c>
      <c r="B1604">
        <v>18</v>
      </c>
      <c r="D1604">
        <v>60292495</v>
      </c>
      <c r="E1604">
        <v>15276966</v>
      </c>
      <c r="F1604">
        <v>132653</v>
      </c>
      <c r="G1604" t="str">
        <f t="shared" si="280"/>
        <v>13:26:53</v>
      </c>
      <c r="H1604">
        <v>30411</v>
      </c>
      <c r="I1604" t="str">
        <f t="shared" si="281"/>
        <v>3-04-11</v>
      </c>
      <c r="J1604">
        <v>5180</v>
      </c>
      <c r="K1604">
        <v>-1</v>
      </c>
      <c r="L1604">
        <f t="shared" si="282"/>
        <v>51.8</v>
      </c>
      <c r="M1604">
        <f t="shared" si="283"/>
        <v>60.487491666666664</v>
      </c>
      <c r="N1604">
        <f t="shared" si="284"/>
        <v>15.46161</v>
      </c>
      <c r="O1604">
        <f t="shared" si="285"/>
        <v>0.2162063332357024</v>
      </c>
      <c r="P1604">
        <f t="shared" si="286"/>
        <v>400.41412915252084</v>
      </c>
      <c r="Q1604">
        <f t="shared" si="287"/>
        <v>0.40041412915252084</v>
      </c>
      <c r="R1604" s="1">
        <f t="shared" si="288"/>
        <v>3.4722222222216548E-4</v>
      </c>
      <c r="S1604" s="8">
        <v>3.4722222222216548E-4</v>
      </c>
      <c r="T1604" s="8">
        <f t="shared" si="289"/>
        <v>1153192.6919594484</v>
      </c>
      <c r="U1604">
        <f t="shared" si="290"/>
        <v>0.47962962962962963</v>
      </c>
      <c r="W1604" s="7">
        <f>U1604/VLOOKUP(A1604,Vlookup!A:B,2,FALSE)</f>
        <v>6.7553468961919667E-3</v>
      </c>
    </row>
    <row r="1605" spans="1:23" x14ac:dyDescent="0.35">
      <c r="A1605">
        <v>22</v>
      </c>
      <c r="B1605">
        <v>19</v>
      </c>
      <c r="D1605">
        <v>60294648</v>
      </c>
      <c r="E1605">
        <v>15277270</v>
      </c>
      <c r="F1605">
        <v>132723</v>
      </c>
      <c r="G1605" t="str">
        <f t="shared" si="280"/>
        <v>13:27:23</v>
      </c>
      <c r="H1605">
        <v>30411</v>
      </c>
      <c r="I1605" t="str">
        <f t="shared" si="281"/>
        <v>3-04-11</v>
      </c>
      <c r="J1605">
        <v>5530</v>
      </c>
      <c r="K1605">
        <v>-1</v>
      </c>
      <c r="L1605">
        <f t="shared" si="282"/>
        <v>55.3</v>
      </c>
      <c r="M1605">
        <f t="shared" si="283"/>
        <v>60.491079999999997</v>
      </c>
      <c r="N1605">
        <f t="shared" si="284"/>
        <v>15.462116666666667</v>
      </c>
      <c r="O1605">
        <f t="shared" si="285"/>
        <v>0.24270324726751558</v>
      </c>
      <c r="P1605">
        <f t="shared" si="286"/>
        <v>449.48641393943882</v>
      </c>
      <c r="Q1605">
        <f t="shared" si="287"/>
        <v>0.44948641393943883</v>
      </c>
      <c r="R1605" s="1">
        <f t="shared" si="288"/>
        <v>3.472222222222765E-4</v>
      </c>
      <c r="S1605" s="8">
        <v>3.472222222222765E-4</v>
      </c>
      <c r="T1605" s="8">
        <f t="shared" si="289"/>
        <v>1294520.8721453815</v>
      </c>
      <c r="U1605">
        <f t="shared" si="290"/>
        <v>0.51203703703703707</v>
      </c>
      <c r="W1605" s="7">
        <f>U1605/VLOOKUP(A1605,Vlookup!A:B,2,FALSE)</f>
        <v>7.2117892540427752E-3</v>
      </c>
    </row>
    <row r="1606" spans="1:23" x14ac:dyDescent="0.35">
      <c r="A1606">
        <v>22</v>
      </c>
      <c r="B1606">
        <v>20</v>
      </c>
      <c r="D1606">
        <v>60297070</v>
      </c>
      <c r="E1606">
        <v>15277152</v>
      </c>
      <c r="F1606">
        <v>132753</v>
      </c>
      <c r="G1606" t="str">
        <f t="shared" si="280"/>
        <v>13:27:53</v>
      </c>
      <c r="H1606">
        <v>30411</v>
      </c>
      <c r="I1606" t="str">
        <f t="shared" si="281"/>
        <v>3-04-11</v>
      </c>
      <c r="J1606">
        <v>5710</v>
      </c>
      <c r="K1606">
        <v>-1</v>
      </c>
      <c r="L1606">
        <f t="shared" si="282"/>
        <v>57.1</v>
      </c>
      <c r="M1606">
        <f t="shared" si="283"/>
        <v>60.495116666666668</v>
      </c>
      <c r="N1606">
        <f t="shared" si="284"/>
        <v>15.461919999999999</v>
      </c>
      <c r="O1606">
        <f t="shared" si="285"/>
        <v>0.22164761073530398</v>
      </c>
      <c r="P1606">
        <f t="shared" si="286"/>
        <v>410.49137508178296</v>
      </c>
      <c r="Q1606">
        <f t="shared" si="287"/>
        <v>0.41049137508178296</v>
      </c>
      <c r="R1606" s="1">
        <f t="shared" si="288"/>
        <v>3.4722222222216548E-4</v>
      </c>
      <c r="S1606" s="8">
        <v>3.4722222222216548E-4</v>
      </c>
      <c r="T1606" s="8">
        <f t="shared" si="289"/>
        <v>1182215.1602357281</v>
      </c>
      <c r="U1606">
        <f t="shared" si="290"/>
        <v>0.52870370370370368</v>
      </c>
      <c r="W1606" s="7">
        <f>U1606/VLOOKUP(A1606,Vlookup!A:B,2,FALSE)</f>
        <v>7.4465310380803333E-3</v>
      </c>
    </row>
    <row r="1607" spans="1:23" x14ac:dyDescent="0.35">
      <c r="A1607">
        <v>22</v>
      </c>
      <c r="B1607">
        <v>21</v>
      </c>
      <c r="D1607">
        <v>60298956</v>
      </c>
      <c r="E1607">
        <v>15274803</v>
      </c>
      <c r="F1607">
        <v>132823</v>
      </c>
      <c r="G1607" t="str">
        <f t="shared" si="280"/>
        <v>13:28:23</v>
      </c>
      <c r="H1607">
        <v>30411</v>
      </c>
      <c r="I1607" t="str">
        <f t="shared" si="281"/>
        <v>3-04-11</v>
      </c>
      <c r="J1607">
        <v>2650</v>
      </c>
      <c r="K1607">
        <v>-1</v>
      </c>
      <c r="L1607">
        <f t="shared" si="282"/>
        <v>26.5</v>
      </c>
      <c r="M1607">
        <f t="shared" si="283"/>
        <v>60.498260000000002</v>
      </c>
      <c r="N1607">
        <f t="shared" si="284"/>
        <v>15.458005</v>
      </c>
      <c r="O1607">
        <f t="shared" si="285"/>
        <v>0.16566168333096412</v>
      </c>
      <c r="P1607">
        <f t="shared" si="286"/>
        <v>306.80543752894556</v>
      </c>
      <c r="Q1607">
        <f t="shared" si="287"/>
        <v>0.30680543752894557</v>
      </c>
      <c r="R1607" s="1">
        <f t="shared" si="288"/>
        <v>3.472222222222765E-4</v>
      </c>
      <c r="S1607" s="8">
        <v>3.472222222222765E-4</v>
      </c>
      <c r="T1607" s="8">
        <f t="shared" si="289"/>
        <v>883599.66008322511</v>
      </c>
      <c r="U1607">
        <f t="shared" si="290"/>
        <v>0.24537037037037035</v>
      </c>
      <c r="W1607" s="7">
        <f>U1607/VLOOKUP(A1607,Vlookup!A:B,2,FALSE)</f>
        <v>3.4559207094418359E-3</v>
      </c>
    </row>
    <row r="1608" spans="1:23" x14ac:dyDescent="0.35">
      <c r="A1608">
        <v>22</v>
      </c>
      <c r="B1608">
        <v>22</v>
      </c>
      <c r="D1608">
        <v>60298962</v>
      </c>
      <c r="E1608">
        <v>15278161</v>
      </c>
      <c r="F1608">
        <v>132853</v>
      </c>
      <c r="G1608" t="str">
        <f t="shared" si="280"/>
        <v>13:28:53</v>
      </c>
      <c r="H1608">
        <v>30411</v>
      </c>
      <c r="I1608" t="str">
        <f t="shared" si="281"/>
        <v>3-04-11</v>
      </c>
      <c r="J1608">
        <v>5170</v>
      </c>
      <c r="K1608">
        <v>-1</v>
      </c>
      <c r="L1608">
        <f t="shared" si="282"/>
        <v>51.7</v>
      </c>
      <c r="M1608">
        <f t="shared" si="283"/>
        <v>60.498269999999998</v>
      </c>
      <c r="N1608">
        <f t="shared" si="284"/>
        <v>15.463601666666667</v>
      </c>
      <c r="O1608">
        <f t="shared" si="285"/>
        <v>0.1093991721260078</v>
      </c>
      <c r="P1608">
        <f t="shared" si="286"/>
        <v>202.60726677736645</v>
      </c>
      <c r="Q1608">
        <f t="shared" si="287"/>
        <v>0.20260726677736646</v>
      </c>
      <c r="R1608" s="1">
        <f t="shared" si="288"/>
        <v>3.4722222222216548E-4</v>
      </c>
      <c r="S1608" s="8">
        <v>3.4722222222216548E-4</v>
      </c>
      <c r="T1608" s="8">
        <f t="shared" si="289"/>
        <v>583508.92831891077</v>
      </c>
      <c r="U1608">
        <f t="shared" si="290"/>
        <v>0.47870370370370369</v>
      </c>
      <c r="W1608" s="7">
        <f>U1608/VLOOKUP(A1608,Vlookup!A:B,2,FALSE)</f>
        <v>6.7423056859676573E-3</v>
      </c>
    </row>
    <row r="1609" spans="1:23" x14ac:dyDescent="0.35">
      <c r="A1609">
        <v>22</v>
      </c>
      <c r="B1609">
        <v>23</v>
      </c>
      <c r="D1609">
        <v>60300018</v>
      </c>
      <c r="E1609">
        <v>15278726</v>
      </c>
      <c r="F1609">
        <v>132923</v>
      </c>
      <c r="G1609" t="str">
        <f t="shared" si="280"/>
        <v>13:29:23</v>
      </c>
      <c r="H1609">
        <v>30411</v>
      </c>
      <c r="I1609" t="str">
        <f t="shared" si="281"/>
        <v>3-04-11</v>
      </c>
      <c r="J1609">
        <v>4670</v>
      </c>
      <c r="K1609">
        <v>-1</v>
      </c>
      <c r="L1609">
        <f t="shared" si="282"/>
        <v>46.7</v>
      </c>
      <c r="M1609">
        <f t="shared" si="283"/>
        <v>60.500030000000002</v>
      </c>
      <c r="N1609">
        <f t="shared" si="284"/>
        <v>15.464543333333333</v>
      </c>
      <c r="O1609">
        <f t="shared" si="285"/>
        <v>0.16790366698785802</v>
      </c>
      <c r="P1609">
        <f t="shared" si="286"/>
        <v>310.95759126151307</v>
      </c>
      <c r="Q1609">
        <f t="shared" si="287"/>
        <v>0.31095759126151307</v>
      </c>
      <c r="R1609" s="1">
        <f t="shared" si="288"/>
        <v>3.472222222222765E-4</v>
      </c>
      <c r="S1609" s="8">
        <v>3.472222222222765E-4</v>
      </c>
      <c r="T1609" s="8">
        <f t="shared" si="289"/>
        <v>895557.86283301772</v>
      </c>
      <c r="U1609">
        <f t="shared" si="290"/>
        <v>0.43240740740740741</v>
      </c>
      <c r="W1609" s="7">
        <f>U1609/VLOOKUP(A1609,Vlookup!A:B,2,FALSE)</f>
        <v>6.0902451747522172E-3</v>
      </c>
    </row>
    <row r="1610" spans="1:23" x14ac:dyDescent="0.35">
      <c r="A1610">
        <v>22</v>
      </c>
      <c r="B1610">
        <v>24</v>
      </c>
      <c r="D1610">
        <v>60301685</v>
      </c>
      <c r="E1610">
        <v>15278373</v>
      </c>
      <c r="F1610">
        <v>132953</v>
      </c>
      <c r="G1610" t="str">
        <f t="shared" si="280"/>
        <v>13:29:53</v>
      </c>
      <c r="H1610">
        <v>30411</v>
      </c>
      <c r="I1610" t="str">
        <f t="shared" si="281"/>
        <v>3-04-11</v>
      </c>
      <c r="J1610">
        <v>4380</v>
      </c>
      <c r="K1610">
        <v>-1</v>
      </c>
      <c r="L1610">
        <f t="shared" si="282"/>
        <v>43.8</v>
      </c>
      <c r="M1610">
        <f t="shared" si="283"/>
        <v>60.502808333333334</v>
      </c>
      <c r="N1610">
        <f t="shared" si="284"/>
        <v>15.463955</v>
      </c>
      <c r="O1610">
        <f t="shared" si="285"/>
        <v>0.2044703912760778</v>
      </c>
      <c r="P1610">
        <f t="shared" si="286"/>
        <v>378.67916464329608</v>
      </c>
      <c r="Q1610">
        <f t="shared" si="287"/>
        <v>0.3786791646432961</v>
      </c>
      <c r="R1610" s="1">
        <f t="shared" si="288"/>
        <v>3.4722222222216548E-4</v>
      </c>
      <c r="S1610" s="8">
        <v>3.4722222222216548E-4</v>
      </c>
      <c r="T1610" s="8">
        <f t="shared" si="289"/>
        <v>1090595.9941728709</v>
      </c>
      <c r="U1610">
        <f t="shared" si="290"/>
        <v>0.40555555555555556</v>
      </c>
      <c r="W1610" s="7">
        <f>U1610/VLOOKUP(A1610,Vlookup!A:B,2,FALSE)</f>
        <v>5.7120500782472617E-3</v>
      </c>
    </row>
    <row r="1611" spans="1:23" x14ac:dyDescent="0.35">
      <c r="A1611">
        <v>22</v>
      </c>
      <c r="B1611">
        <v>25</v>
      </c>
      <c r="D1611">
        <v>60303565</v>
      </c>
      <c r="E1611">
        <v>15279987</v>
      </c>
      <c r="F1611">
        <v>133023</v>
      </c>
      <c r="G1611" t="str">
        <f t="shared" si="280"/>
        <v>13:30:23</v>
      </c>
      <c r="H1611">
        <v>30411</v>
      </c>
      <c r="I1611" t="str">
        <f t="shared" si="281"/>
        <v>3-04-11</v>
      </c>
      <c r="J1611">
        <v>4780</v>
      </c>
      <c r="K1611">
        <v>-1</v>
      </c>
      <c r="L1611">
        <f t="shared" si="282"/>
        <v>47.8</v>
      </c>
      <c r="M1611">
        <f t="shared" si="283"/>
        <v>60.505941666666665</v>
      </c>
      <c r="N1611">
        <f t="shared" si="284"/>
        <v>15.466645</v>
      </c>
      <c r="O1611">
        <f t="shared" si="285"/>
        <v>0.19721554068875816</v>
      </c>
      <c r="P1611">
        <f t="shared" si="286"/>
        <v>365.24318135558008</v>
      </c>
      <c r="Q1611">
        <f t="shared" si="287"/>
        <v>0.36524318135558009</v>
      </c>
      <c r="R1611" s="1">
        <f t="shared" si="288"/>
        <v>3.472222222222765E-4</v>
      </c>
      <c r="S1611" s="8">
        <v>3.472222222222765E-4</v>
      </c>
      <c r="T1611" s="8">
        <f t="shared" si="289"/>
        <v>1051900.3623039061</v>
      </c>
      <c r="U1611">
        <f t="shared" si="290"/>
        <v>0.44259259259259259</v>
      </c>
      <c r="W1611" s="7">
        <f>U1611/VLOOKUP(A1611,Vlookup!A:B,2,FALSE)</f>
        <v>6.2336984872196138E-3</v>
      </c>
    </row>
    <row r="1612" spans="1:23" x14ac:dyDescent="0.35">
      <c r="A1612">
        <v>22</v>
      </c>
      <c r="B1612">
        <v>26</v>
      </c>
      <c r="D1612">
        <v>60304397</v>
      </c>
      <c r="E1612">
        <v>15283611</v>
      </c>
      <c r="F1612">
        <v>133053</v>
      </c>
      <c r="G1612" t="str">
        <f t="shared" si="280"/>
        <v>13:30:53</v>
      </c>
      <c r="H1612">
        <v>30411</v>
      </c>
      <c r="I1612" t="str">
        <f t="shared" si="281"/>
        <v>3-04-11</v>
      </c>
      <c r="J1612">
        <v>4420</v>
      </c>
      <c r="K1612">
        <v>-1</v>
      </c>
      <c r="L1612">
        <f t="shared" si="282"/>
        <v>44.2</v>
      </c>
      <c r="M1612">
        <f t="shared" si="283"/>
        <v>60.507328333333334</v>
      </c>
      <c r="N1612">
        <f t="shared" si="284"/>
        <v>15.472685</v>
      </c>
      <c r="O1612">
        <f t="shared" si="285"/>
        <v>0.12164346001558497</v>
      </c>
      <c r="P1612">
        <f t="shared" si="286"/>
        <v>225.28368794886336</v>
      </c>
      <c r="Q1612">
        <f t="shared" si="287"/>
        <v>0.22528368794886336</v>
      </c>
      <c r="R1612" s="1">
        <f t="shared" si="288"/>
        <v>3.4722222222216548E-4</v>
      </c>
      <c r="S1612" s="8">
        <v>3.4722222222216548E-4</v>
      </c>
      <c r="T1612" s="8">
        <f t="shared" si="289"/>
        <v>648817.02129283256</v>
      </c>
      <c r="U1612">
        <f t="shared" si="290"/>
        <v>0.40925925925925927</v>
      </c>
      <c r="W1612" s="7">
        <f>U1612/VLOOKUP(A1612,Vlookup!A:B,2,FALSE)</f>
        <v>5.7642149191444968E-3</v>
      </c>
    </row>
    <row r="1613" spans="1:23" x14ac:dyDescent="0.35">
      <c r="A1613">
        <v>22</v>
      </c>
      <c r="B1613">
        <v>27</v>
      </c>
      <c r="D1613">
        <v>60305513</v>
      </c>
      <c r="E1613">
        <v>15282639</v>
      </c>
      <c r="F1613">
        <v>133123</v>
      </c>
      <c r="G1613" t="str">
        <f t="shared" si="280"/>
        <v>13:31:23</v>
      </c>
      <c r="H1613">
        <v>30411</v>
      </c>
      <c r="I1613" t="str">
        <f t="shared" si="281"/>
        <v>3-04-11</v>
      </c>
      <c r="J1613">
        <v>3960</v>
      </c>
      <c r="K1613">
        <v>-1</v>
      </c>
      <c r="L1613">
        <f t="shared" si="282"/>
        <v>39.6</v>
      </c>
      <c r="M1613">
        <f t="shared" si="283"/>
        <v>60.509188333333334</v>
      </c>
      <c r="N1613">
        <f t="shared" si="284"/>
        <v>15.471064999999999</v>
      </c>
      <c r="O1613">
        <f t="shared" si="285"/>
        <v>9.7998131438437414E-2</v>
      </c>
      <c r="P1613">
        <f t="shared" si="286"/>
        <v>181.4925394239861</v>
      </c>
      <c r="Q1613">
        <f t="shared" si="287"/>
        <v>0.1814925394239861</v>
      </c>
      <c r="R1613" s="1">
        <f t="shared" si="288"/>
        <v>3.472222222222765E-4</v>
      </c>
      <c r="S1613" s="8">
        <v>3.472222222222765E-4</v>
      </c>
      <c r="T1613" s="8">
        <f t="shared" si="289"/>
        <v>522698.51354099828</v>
      </c>
      <c r="U1613">
        <f t="shared" si="290"/>
        <v>0.36666666666666664</v>
      </c>
      <c r="W1613" s="7">
        <f>U1613/VLOOKUP(A1613,Vlookup!A:B,2,FALSE)</f>
        <v>5.1643192488262908E-3</v>
      </c>
    </row>
    <row r="1614" spans="1:23" x14ac:dyDescent="0.35">
      <c r="A1614">
        <v>22</v>
      </c>
      <c r="B1614">
        <v>28</v>
      </c>
      <c r="D1614">
        <v>60305665</v>
      </c>
      <c r="E1614">
        <v>15280676</v>
      </c>
      <c r="F1614">
        <v>133153</v>
      </c>
      <c r="G1614" t="str">
        <f t="shared" si="280"/>
        <v>13:31:53</v>
      </c>
      <c r="H1614">
        <v>30411</v>
      </c>
      <c r="I1614" t="str">
        <f t="shared" si="281"/>
        <v>3-04-11</v>
      </c>
      <c r="J1614">
        <v>380</v>
      </c>
      <c r="K1614">
        <v>-1</v>
      </c>
      <c r="L1614">
        <f t="shared" si="282"/>
        <v>3.8</v>
      </c>
      <c r="M1614">
        <f t="shared" si="283"/>
        <v>60.509441666666667</v>
      </c>
      <c r="N1614">
        <f t="shared" si="284"/>
        <v>15.467793333333333</v>
      </c>
      <c r="O1614">
        <f t="shared" si="285"/>
        <v>4.7931917121646281E-2</v>
      </c>
      <c r="P1614">
        <f t="shared" si="286"/>
        <v>88.769910509288906</v>
      </c>
      <c r="Q1614">
        <f t="shared" si="287"/>
        <v>8.876991050928891E-2</v>
      </c>
      <c r="R1614" s="1">
        <f t="shared" si="288"/>
        <v>6.0162037037037042E-2</v>
      </c>
      <c r="S1614" s="8">
        <v>6.0162037037037042E-2</v>
      </c>
      <c r="T1614" s="8">
        <f t="shared" si="289"/>
        <v>1475.513710658438</v>
      </c>
      <c r="U1614">
        <f t="shared" si="290"/>
        <v>6.605479071061049E-4</v>
      </c>
      <c r="W1614" s="7">
        <f>U1614/VLOOKUP(A1614,Vlookup!A:B,2,FALSE)</f>
        <v>9.3034916493817599E-6</v>
      </c>
    </row>
    <row r="1615" spans="1:23" x14ac:dyDescent="0.35">
      <c r="A1615">
        <v>22</v>
      </c>
      <c r="B1615">
        <v>29</v>
      </c>
      <c r="D1615">
        <v>60305604</v>
      </c>
      <c r="E1615">
        <v>15281640</v>
      </c>
      <c r="F1615">
        <v>145831</v>
      </c>
      <c r="G1615" t="str">
        <f t="shared" si="280"/>
        <v>14:58:31</v>
      </c>
      <c r="H1615">
        <v>30411</v>
      </c>
      <c r="I1615" t="str">
        <f t="shared" si="281"/>
        <v>3-04-11</v>
      </c>
      <c r="J1615">
        <v>2940</v>
      </c>
      <c r="K1615">
        <v>-1</v>
      </c>
      <c r="L1615">
        <f t="shared" si="282"/>
        <v>29.4</v>
      </c>
      <c r="M1615">
        <f t="shared" si="283"/>
        <v>60.509340000000002</v>
      </c>
      <c r="N1615">
        <f t="shared" si="284"/>
        <v>15.4694</v>
      </c>
      <c r="O1615">
        <f t="shared" si="285"/>
        <v>0.14703110080529583</v>
      </c>
      <c r="P1615">
        <f t="shared" si="286"/>
        <v>272.30159869140789</v>
      </c>
      <c r="Q1615">
        <f t="shared" si="287"/>
        <v>0.27230159869140791</v>
      </c>
      <c r="R1615" s="1">
        <f t="shared" si="288"/>
        <v>3.4722222222216548E-4</v>
      </c>
      <c r="S1615" s="8">
        <v>3.4722222222216548E-4</v>
      </c>
      <c r="T1615" s="8">
        <f t="shared" si="289"/>
        <v>784228.60423138284</v>
      </c>
      <c r="U1615">
        <f t="shared" si="290"/>
        <v>0.2722222222222222</v>
      </c>
      <c r="W1615" s="7">
        <f>U1615/VLOOKUP(A1615,Vlookup!A:B,2,FALSE)</f>
        <v>3.8341158059467914E-3</v>
      </c>
    </row>
    <row r="1616" spans="1:23" x14ac:dyDescent="0.35">
      <c r="A1616">
        <v>22</v>
      </c>
      <c r="B1616">
        <v>30</v>
      </c>
      <c r="D1616">
        <v>60304961</v>
      </c>
      <c r="E1616">
        <v>15284320</v>
      </c>
      <c r="F1616">
        <v>145901</v>
      </c>
      <c r="G1616" t="str">
        <f t="shared" si="280"/>
        <v>14:59:01</v>
      </c>
      <c r="H1616">
        <v>30411</v>
      </c>
      <c r="I1616" t="str">
        <f t="shared" si="281"/>
        <v>3-04-11</v>
      </c>
      <c r="J1616">
        <v>2500</v>
      </c>
      <c r="K1616">
        <v>-1</v>
      </c>
      <c r="L1616">
        <f t="shared" si="282"/>
        <v>25</v>
      </c>
      <c r="M1616">
        <f t="shared" si="283"/>
        <v>60.508268333333334</v>
      </c>
      <c r="N1616">
        <f t="shared" si="284"/>
        <v>15.473866666666666</v>
      </c>
      <c r="O1616">
        <f t="shared" si="285"/>
        <v>0.18049782866922018</v>
      </c>
      <c r="P1616">
        <f t="shared" si="286"/>
        <v>334.28197869539576</v>
      </c>
      <c r="Q1616">
        <f t="shared" si="287"/>
        <v>0.33428197869539578</v>
      </c>
      <c r="R1616" s="1">
        <f t="shared" si="288"/>
        <v>3.472222222222765E-4</v>
      </c>
      <c r="S1616" s="8">
        <v>3.472222222222765E-4</v>
      </c>
      <c r="T1616" s="8">
        <f t="shared" si="289"/>
        <v>962732.09864258929</v>
      </c>
      <c r="U1616">
        <f t="shared" si="290"/>
        <v>0.23148148148148148</v>
      </c>
      <c r="W1616" s="7">
        <f>U1616/VLOOKUP(A1616,Vlookup!A:B,2,FALSE)</f>
        <v>3.2603025560772039E-3</v>
      </c>
    </row>
    <row r="1617" spans="1:23" x14ac:dyDescent="0.35">
      <c r="A1617">
        <v>22</v>
      </c>
      <c r="B1617">
        <v>31</v>
      </c>
      <c r="D1617">
        <v>60303913</v>
      </c>
      <c r="E1617">
        <v>15281343</v>
      </c>
      <c r="F1617">
        <v>145931</v>
      </c>
      <c r="G1617" t="str">
        <f t="shared" si="280"/>
        <v>14:59:31</v>
      </c>
      <c r="H1617">
        <v>30411</v>
      </c>
      <c r="I1617" t="str">
        <f t="shared" si="281"/>
        <v>3-04-11</v>
      </c>
      <c r="J1617">
        <v>4040</v>
      </c>
      <c r="K1617">
        <v>-1</v>
      </c>
      <c r="L1617">
        <f t="shared" si="282"/>
        <v>40.4</v>
      </c>
      <c r="M1617">
        <f t="shared" si="283"/>
        <v>60.506521666666664</v>
      </c>
      <c r="N1617">
        <f t="shared" si="284"/>
        <v>15.468904999999999</v>
      </c>
      <c r="O1617">
        <f t="shared" si="285"/>
        <v>0.21720082375769251</v>
      </c>
      <c r="P1617">
        <f t="shared" si="286"/>
        <v>402.2559255992465</v>
      </c>
      <c r="Q1617">
        <f t="shared" si="287"/>
        <v>0.4022559255992465</v>
      </c>
      <c r="R1617" s="1">
        <f t="shared" si="288"/>
        <v>3.4722222222216548E-4</v>
      </c>
      <c r="S1617" s="8">
        <v>3.4722222222216548E-4</v>
      </c>
      <c r="T1617" s="8">
        <f t="shared" si="289"/>
        <v>1158497.0657260192</v>
      </c>
      <c r="U1617">
        <f t="shared" si="290"/>
        <v>0.37407407407407406</v>
      </c>
      <c r="W1617" s="7">
        <f>U1617/VLOOKUP(A1617,Vlookup!A:B,2,FALSE)</f>
        <v>5.2686489306207618E-3</v>
      </c>
    </row>
    <row r="1618" spans="1:23" x14ac:dyDescent="0.35">
      <c r="A1618">
        <v>22</v>
      </c>
      <c r="B1618">
        <v>32</v>
      </c>
      <c r="D1618">
        <v>60302406</v>
      </c>
      <c r="E1618">
        <v>15278177</v>
      </c>
      <c r="F1618">
        <v>150001</v>
      </c>
      <c r="G1618" t="str">
        <f t="shared" si="280"/>
        <v>15:00:01</v>
      </c>
      <c r="H1618">
        <v>30411</v>
      </c>
      <c r="I1618" t="str">
        <f t="shared" si="281"/>
        <v>3-04-11</v>
      </c>
      <c r="J1618">
        <v>4970</v>
      </c>
      <c r="K1618">
        <v>-1</v>
      </c>
      <c r="L1618">
        <f t="shared" si="282"/>
        <v>49.7</v>
      </c>
      <c r="M1618">
        <f t="shared" si="283"/>
        <v>60.504010000000001</v>
      </c>
      <c r="N1618">
        <f t="shared" si="284"/>
        <v>15.463628333333332</v>
      </c>
      <c r="O1618">
        <f t="shared" si="285"/>
        <v>0.16647782690041701</v>
      </c>
      <c r="P1618">
        <f t="shared" si="286"/>
        <v>308.3169354195723</v>
      </c>
      <c r="Q1618">
        <f t="shared" si="287"/>
        <v>0.30831693541957234</v>
      </c>
      <c r="R1618" s="1">
        <f t="shared" si="288"/>
        <v>3.472222222222765E-4</v>
      </c>
      <c r="S1618" s="8">
        <v>3.472222222222765E-4</v>
      </c>
      <c r="T1618" s="8">
        <f t="shared" si="289"/>
        <v>887952.77400822937</v>
      </c>
      <c r="U1618">
        <f t="shared" si="290"/>
        <v>0.4601851851851852</v>
      </c>
      <c r="W1618" s="7">
        <f>U1618/VLOOKUP(A1618,Vlookup!A:B,2,FALSE)</f>
        <v>6.4814814814814813E-3</v>
      </c>
    </row>
    <row r="1619" spans="1:23" x14ac:dyDescent="0.35">
      <c r="A1619">
        <v>22</v>
      </c>
      <c r="B1619">
        <v>33</v>
      </c>
      <c r="D1619">
        <v>60300747</v>
      </c>
      <c r="E1619">
        <v>15278373</v>
      </c>
      <c r="F1619">
        <v>150031</v>
      </c>
      <c r="G1619" t="str">
        <f t="shared" si="280"/>
        <v>15:00:31</v>
      </c>
      <c r="H1619">
        <v>30411</v>
      </c>
      <c r="I1619" t="str">
        <f t="shared" si="281"/>
        <v>3-04-11</v>
      </c>
      <c r="J1619">
        <v>4050</v>
      </c>
      <c r="K1619">
        <v>-1</v>
      </c>
      <c r="L1619">
        <f t="shared" si="282"/>
        <v>40.5</v>
      </c>
      <c r="M1619">
        <f t="shared" si="283"/>
        <v>60.501244999999997</v>
      </c>
      <c r="N1619">
        <f t="shared" si="284"/>
        <v>15.463955</v>
      </c>
      <c r="O1619">
        <f t="shared" si="285"/>
        <v>0.18417071100350993</v>
      </c>
      <c r="P1619">
        <f t="shared" si="286"/>
        <v>341.08415677850041</v>
      </c>
      <c r="Q1619">
        <f t="shared" si="287"/>
        <v>0.3410841567785004</v>
      </c>
      <c r="R1619" s="1">
        <f t="shared" si="288"/>
        <v>3.4722222222216548E-4</v>
      </c>
      <c r="S1619" s="8">
        <v>3.4722222222216548E-4</v>
      </c>
      <c r="T1619" s="8">
        <f t="shared" si="289"/>
        <v>982322.37152224174</v>
      </c>
      <c r="U1619">
        <f t="shared" si="290"/>
        <v>0.375</v>
      </c>
      <c r="W1619" s="7">
        <f>U1619/VLOOKUP(A1619,Vlookup!A:B,2,FALSE)</f>
        <v>5.2816901408450703E-3</v>
      </c>
    </row>
    <row r="1620" spans="1:23" x14ac:dyDescent="0.35">
      <c r="A1620">
        <v>22</v>
      </c>
      <c r="B1620">
        <v>34</v>
      </c>
      <c r="D1620">
        <v>60298950</v>
      </c>
      <c r="E1620">
        <v>15279161</v>
      </c>
      <c r="F1620">
        <v>150101</v>
      </c>
      <c r="G1620" t="str">
        <f t="shared" si="280"/>
        <v>15:01:01</v>
      </c>
      <c r="H1620">
        <v>30411</v>
      </c>
      <c r="I1620" t="str">
        <f t="shared" si="281"/>
        <v>3-04-11</v>
      </c>
      <c r="J1620">
        <v>1860</v>
      </c>
      <c r="K1620">
        <v>-1</v>
      </c>
      <c r="L1620">
        <f t="shared" si="282"/>
        <v>18.600000000000001</v>
      </c>
      <c r="M1620">
        <f t="shared" si="283"/>
        <v>60.498249999999999</v>
      </c>
      <c r="N1620">
        <f t="shared" si="284"/>
        <v>15.465268333333333</v>
      </c>
      <c r="O1620">
        <f t="shared" si="285"/>
        <v>0.13795775490450238</v>
      </c>
      <c r="P1620">
        <f t="shared" si="286"/>
        <v>255.49776208313841</v>
      </c>
      <c r="Q1620">
        <f t="shared" si="287"/>
        <v>0.2554977620831384</v>
      </c>
      <c r="R1620" s="1">
        <f t="shared" si="288"/>
        <v>3.472222222222765E-4</v>
      </c>
      <c r="S1620" s="8">
        <v>3.472222222222765E-4</v>
      </c>
      <c r="T1620" s="8">
        <f t="shared" si="289"/>
        <v>735833.55479932355</v>
      </c>
      <c r="U1620">
        <f t="shared" si="290"/>
        <v>0.17222222222222222</v>
      </c>
      <c r="W1620" s="7">
        <f>U1620/VLOOKUP(A1620,Vlookup!A:B,2,FALSE)</f>
        <v>2.4256651017214399E-3</v>
      </c>
    </row>
    <row r="1621" spans="1:23" x14ac:dyDescent="0.35">
      <c r="A1621">
        <v>22</v>
      </c>
      <c r="B1621">
        <v>35</v>
      </c>
      <c r="D1621">
        <v>60299036</v>
      </c>
      <c r="E1621">
        <v>15276370</v>
      </c>
      <c r="F1621">
        <v>150131</v>
      </c>
      <c r="G1621" t="str">
        <f t="shared" si="280"/>
        <v>15:01:31</v>
      </c>
      <c r="H1621">
        <v>30411</v>
      </c>
      <c r="I1621" t="str">
        <f t="shared" si="281"/>
        <v>3-04-11</v>
      </c>
      <c r="J1621">
        <v>5230</v>
      </c>
      <c r="K1621">
        <v>-1</v>
      </c>
      <c r="L1621">
        <f t="shared" si="282"/>
        <v>52.3</v>
      </c>
      <c r="M1621">
        <f t="shared" si="283"/>
        <v>60.498393333333333</v>
      </c>
      <c r="N1621">
        <f t="shared" si="284"/>
        <v>15.460616666666667</v>
      </c>
      <c r="O1621">
        <f t="shared" si="285"/>
        <v>7.6839303105564263E-2</v>
      </c>
      <c r="P1621">
        <f t="shared" si="286"/>
        <v>142.306389351505</v>
      </c>
      <c r="Q1621">
        <f t="shared" si="287"/>
        <v>0.142306389351505</v>
      </c>
      <c r="R1621" s="1">
        <f t="shared" si="288"/>
        <v>3.472222222222765E-4</v>
      </c>
      <c r="S1621" s="8">
        <v>3.472222222222765E-4</v>
      </c>
      <c r="T1621" s="8">
        <f t="shared" si="289"/>
        <v>409842.40133227035</v>
      </c>
      <c r="U1621">
        <f t="shared" si="290"/>
        <v>0.48425925925925928</v>
      </c>
      <c r="W1621" s="7">
        <f>U1621/VLOOKUP(A1621,Vlookup!A:B,2,FALSE)</f>
        <v>6.8205529473135112E-3</v>
      </c>
    </row>
    <row r="1622" spans="1:23" x14ac:dyDescent="0.35">
      <c r="A1622">
        <v>22</v>
      </c>
      <c r="B1622">
        <v>36</v>
      </c>
      <c r="D1622">
        <v>60298935</v>
      </c>
      <c r="E1622">
        <v>15274826</v>
      </c>
      <c r="F1622">
        <v>150201</v>
      </c>
      <c r="G1622" t="str">
        <f t="shared" si="280"/>
        <v>15:02:01</v>
      </c>
      <c r="H1622">
        <v>30411</v>
      </c>
      <c r="I1622" t="str">
        <f t="shared" si="281"/>
        <v>3-04-11</v>
      </c>
      <c r="J1622">
        <v>2110</v>
      </c>
      <c r="K1622">
        <v>-1</v>
      </c>
      <c r="L1622">
        <f t="shared" si="282"/>
        <v>21.1</v>
      </c>
      <c r="M1622">
        <f t="shared" si="283"/>
        <v>60.498224999999998</v>
      </c>
      <c r="N1622">
        <f t="shared" si="284"/>
        <v>15.458043333333332</v>
      </c>
      <c r="O1622">
        <f t="shared" si="285"/>
        <v>0.21451130273748328</v>
      </c>
      <c r="P1622">
        <f t="shared" si="286"/>
        <v>397.27493266981907</v>
      </c>
      <c r="Q1622">
        <f t="shared" si="287"/>
        <v>0.39727493266981906</v>
      </c>
      <c r="R1622" s="1">
        <f t="shared" si="288"/>
        <v>3.4722222222216548E-4</v>
      </c>
      <c r="S1622" s="8">
        <v>3.4722222222216548E-4</v>
      </c>
      <c r="T1622" s="8">
        <f t="shared" si="289"/>
        <v>1144151.806089266</v>
      </c>
      <c r="U1622">
        <f t="shared" si="290"/>
        <v>0.19537037037037036</v>
      </c>
      <c r="W1622" s="7">
        <f>U1622/VLOOKUP(A1622,Vlookup!A:B,2,FALSE)</f>
        <v>2.7516953573291599E-3</v>
      </c>
    </row>
    <row r="1623" spans="1:23" x14ac:dyDescent="0.35">
      <c r="A1623">
        <v>22</v>
      </c>
      <c r="B1623">
        <v>37</v>
      </c>
      <c r="D1623">
        <v>60297106</v>
      </c>
      <c r="E1623">
        <v>15277087</v>
      </c>
      <c r="F1623">
        <v>150231</v>
      </c>
      <c r="G1623" t="str">
        <f t="shared" si="280"/>
        <v>15:02:31</v>
      </c>
      <c r="H1623">
        <v>30411</v>
      </c>
      <c r="I1623" t="str">
        <f t="shared" si="281"/>
        <v>3-04-11</v>
      </c>
      <c r="J1623">
        <v>5590</v>
      </c>
      <c r="K1623">
        <v>-1</v>
      </c>
      <c r="L1623">
        <f t="shared" si="282"/>
        <v>55.9</v>
      </c>
      <c r="M1623">
        <f t="shared" si="283"/>
        <v>60.495176666666666</v>
      </c>
      <c r="N1623">
        <f t="shared" si="284"/>
        <v>15.461811666666666</v>
      </c>
      <c r="O1623">
        <f t="shared" si="285"/>
        <v>0.24105190765710346</v>
      </c>
      <c r="P1623">
        <f t="shared" si="286"/>
        <v>446.42813298095564</v>
      </c>
      <c r="Q1623">
        <f t="shared" si="287"/>
        <v>0.44642813298095563</v>
      </c>
      <c r="R1623" s="1">
        <f t="shared" si="288"/>
        <v>3.4722222222216548E-4</v>
      </c>
      <c r="S1623" s="8">
        <v>3.4722222222216548E-4</v>
      </c>
      <c r="T1623" s="8">
        <f t="shared" si="289"/>
        <v>1285713.0229853624</v>
      </c>
      <c r="U1623">
        <f t="shared" si="290"/>
        <v>0.5175925925925926</v>
      </c>
      <c r="W1623" s="7">
        <f>U1623/VLOOKUP(A1623,Vlookup!A:B,2,FALSE)</f>
        <v>7.2900365153886282E-3</v>
      </c>
    </row>
    <row r="1624" spans="1:23" x14ac:dyDescent="0.35">
      <c r="A1624">
        <v>22</v>
      </c>
      <c r="B1624">
        <v>38</v>
      </c>
      <c r="D1624">
        <v>60294707</v>
      </c>
      <c r="E1624">
        <v>15277465</v>
      </c>
      <c r="F1624">
        <v>150301</v>
      </c>
      <c r="G1624" t="str">
        <f t="shared" si="280"/>
        <v>15:03:01</v>
      </c>
      <c r="H1624">
        <v>30411</v>
      </c>
      <c r="I1624" t="str">
        <f t="shared" si="281"/>
        <v>3-04-11</v>
      </c>
      <c r="J1624">
        <v>5600</v>
      </c>
      <c r="K1624">
        <v>-1</v>
      </c>
      <c r="L1624">
        <f t="shared" si="282"/>
        <v>56</v>
      </c>
      <c r="M1624">
        <f t="shared" si="283"/>
        <v>60.49117833333333</v>
      </c>
      <c r="N1624">
        <f t="shared" si="284"/>
        <v>15.462441666666667</v>
      </c>
      <c r="O1624">
        <f t="shared" si="285"/>
        <v>0.2212958655925728</v>
      </c>
      <c r="P1624">
        <f t="shared" si="286"/>
        <v>409.83994307744484</v>
      </c>
      <c r="Q1624">
        <f t="shared" si="287"/>
        <v>0.40983994307744487</v>
      </c>
      <c r="R1624" s="1">
        <f t="shared" si="288"/>
        <v>3.472222222222765E-4</v>
      </c>
      <c r="S1624" s="8">
        <v>3.472222222222765E-4</v>
      </c>
      <c r="T1624" s="8">
        <f t="shared" si="289"/>
        <v>1180339.0360628567</v>
      </c>
      <c r="U1624">
        <f t="shared" si="290"/>
        <v>0.51851851851851849</v>
      </c>
      <c r="W1624" s="7">
        <f>U1624/VLOOKUP(A1624,Vlookup!A:B,2,FALSE)</f>
        <v>7.3030777256129368E-3</v>
      </c>
    </row>
    <row r="1625" spans="1:23" x14ac:dyDescent="0.35">
      <c r="A1625">
        <v>22</v>
      </c>
      <c r="B1625">
        <v>39</v>
      </c>
      <c r="D1625">
        <v>60292517</v>
      </c>
      <c r="E1625">
        <v>15276878</v>
      </c>
      <c r="F1625">
        <v>150331</v>
      </c>
      <c r="G1625" t="str">
        <f t="shared" si="280"/>
        <v>15:03:31</v>
      </c>
      <c r="H1625">
        <v>30411</v>
      </c>
      <c r="I1625" t="str">
        <f t="shared" si="281"/>
        <v>3-04-11</v>
      </c>
      <c r="J1625">
        <v>5930</v>
      </c>
      <c r="K1625">
        <v>-1</v>
      </c>
      <c r="L1625">
        <f t="shared" si="282"/>
        <v>59.3</v>
      </c>
      <c r="M1625">
        <f t="shared" si="283"/>
        <v>60.48752833333333</v>
      </c>
      <c r="N1625">
        <f t="shared" si="284"/>
        <v>15.461463333333333</v>
      </c>
      <c r="O1625">
        <f t="shared" si="285"/>
        <v>0.2412059696303733</v>
      </c>
      <c r="P1625">
        <f t="shared" si="286"/>
        <v>446.71345575545138</v>
      </c>
      <c r="Q1625">
        <f t="shared" si="287"/>
        <v>0.44671345575545141</v>
      </c>
      <c r="R1625" s="1">
        <f t="shared" si="288"/>
        <v>3.472222222222765E-4</v>
      </c>
      <c r="S1625" s="8">
        <v>3.472222222222765E-4</v>
      </c>
      <c r="T1625" s="8">
        <f t="shared" si="289"/>
        <v>1286534.7525754988</v>
      </c>
      <c r="U1625">
        <f t="shared" si="290"/>
        <v>0.54907407407407405</v>
      </c>
      <c r="W1625" s="7">
        <f>U1625/VLOOKUP(A1625,Vlookup!A:B,2,FALSE)</f>
        <v>7.7334376630151273E-3</v>
      </c>
    </row>
    <row r="1626" spans="1:23" x14ac:dyDescent="0.35">
      <c r="A1626">
        <v>22</v>
      </c>
      <c r="B1626">
        <v>40</v>
      </c>
      <c r="D1626">
        <v>60290424</v>
      </c>
      <c r="E1626">
        <v>15279294</v>
      </c>
      <c r="F1626">
        <v>150401</v>
      </c>
      <c r="G1626" t="str">
        <f t="shared" si="280"/>
        <v>15:04:01</v>
      </c>
      <c r="H1626">
        <v>30411</v>
      </c>
      <c r="I1626" t="str">
        <f t="shared" si="281"/>
        <v>3-04-11</v>
      </c>
      <c r="J1626">
        <v>5320</v>
      </c>
      <c r="K1626">
        <v>-1</v>
      </c>
      <c r="L1626">
        <f t="shared" si="282"/>
        <v>53.2</v>
      </c>
      <c r="M1626">
        <f t="shared" si="283"/>
        <v>60.48404</v>
      </c>
      <c r="N1626">
        <f t="shared" si="284"/>
        <v>15.465490000000001</v>
      </c>
      <c r="O1626">
        <f t="shared" si="285"/>
        <v>0.24694311308176092</v>
      </c>
      <c r="P1626">
        <f t="shared" si="286"/>
        <v>457.33864542742123</v>
      </c>
      <c r="Q1626">
        <f t="shared" si="287"/>
        <v>0.45733864542742125</v>
      </c>
      <c r="R1626" s="1">
        <f t="shared" si="288"/>
        <v>3.4722222222216548E-4</v>
      </c>
      <c r="S1626" s="8">
        <v>3.4722222222216548E-4</v>
      </c>
      <c r="T1626" s="8">
        <f t="shared" si="289"/>
        <v>1317135.2988311884</v>
      </c>
      <c r="U1626">
        <f t="shared" si="290"/>
        <v>0.49259259259259264</v>
      </c>
      <c r="W1626" s="7">
        <f>U1626/VLOOKUP(A1626,Vlookup!A:B,2,FALSE)</f>
        <v>6.9379238393322907E-3</v>
      </c>
    </row>
    <row r="1627" spans="1:23" x14ac:dyDescent="0.35">
      <c r="A1627">
        <v>22</v>
      </c>
      <c r="B1627">
        <v>41</v>
      </c>
      <c r="D1627">
        <v>60289891</v>
      </c>
      <c r="E1627">
        <v>15284179</v>
      </c>
      <c r="F1627">
        <v>150431</v>
      </c>
      <c r="G1627" t="str">
        <f t="shared" si="280"/>
        <v>15:04:31</v>
      </c>
      <c r="H1627">
        <v>30411</v>
      </c>
      <c r="I1627" t="str">
        <f t="shared" si="281"/>
        <v>3-04-11</v>
      </c>
      <c r="J1627">
        <v>7140</v>
      </c>
      <c r="K1627">
        <v>-1</v>
      </c>
      <c r="L1627">
        <f t="shared" si="282"/>
        <v>71.400000000000006</v>
      </c>
      <c r="M1627">
        <f t="shared" si="283"/>
        <v>60.483151666666664</v>
      </c>
      <c r="N1627">
        <f t="shared" si="284"/>
        <v>15.473631666666666</v>
      </c>
      <c r="O1627">
        <f t="shared" si="285"/>
        <v>0.32736291401884338</v>
      </c>
      <c r="P1627">
        <f t="shared" si="286"/>
        <v>606.27611676289791</v>
      </c>
      <c r="Q1627">
        <f t="shared" si="287"/>
        <v>0.60627611676289794</v>
      </c>
      <c r="R1627" s="1">
        <f t="shared" si="288"/>
        <v>3.4722222222216548E-4</v>
      </c>
      <c r="S1627" s="8">
        <v>3.4722222222216548E-4</v>
      </c>
      <c r="T1627" s="8">
        <f t="shared" si="289"/>
        <v>1746075.2162774312</v>
      </c>
      <c r="U1627">
        <f t="shared" si="290"/>
        <v>0.66111111111111109</v>
      </c>
      <c r="W1627" s="7">
        <f>U1627/VLOOKUP(A1627,Vlookup!A:B,2,FALSE)</f>
        <v>9.3114241001564946E-3</v>
      </c>
    </row>
    <row r="1628" spans="1:23" x14ac:dyDescent="0.35">
      <c r="A1628">
        <v>22</v>
      </c>
      <c r="B1628">
        <v>42</v>
      </c>
      <c r="D1628">
        <v>60288720</v>
      </c>
      <c r="E1628">
        <v>15290371</v>
      </c>
      <c r="F1628">
        <v>150501</v>
      </c>
      <c r="G1628" t="str">
        <f t="shared" si="280"/>
        <v>15:05:01</v>
      </c>
      <c r="H1628">
        <v>30411</v>
      </c>
      <c r="I1628" t="str">
        <f t="shared" si="281"/>
        <v>3-04-11</v>
      </c>
      <c r="J1628">
        <v>7300</v>
      </c>
      <c r="K1628">
        <v>-1</v>
      </c>
      <c r="L1628">
        <f t="shared" si="282"/>
        <v>73</v>
      </c>
      <c r="M1628">
        <f t="shared" si="283"/>
        <v>60.481200000000001</v>
      </c>
      <c r="N1628">
        <f t="shared" si="284"/>
        <v>15.483951666666666</v>
      </c>
      <c r="O1628">
        <f t="shared" si="285"/>
        <v>0.30681588833740486</v>
      </c>
      <c r="P1628">
        <f t="shared" si="286"/>
        <v>568.22302520087385</v>
      </c>
      <c r="Q1628">
        <f t="shared" si="287"/>
        <v>0.56822302520087387</v>
      </c>
      <c r="R1628" s="1">
        <f t="shared" si="288"/>
        <v>3.472222222222765E-4</v>
      </c>
      <c r="S1628" s="8">
        <v>3.472222222222765E-4</v>
      </c>
      <c r="T1628" s="8">
        <f t="shared" si="289"/>
        <v>1636482.3125782609</v>
      </c>
      <c r="U1628">
        <f t="shared" si="290"/>
        <v>0.67592592592592593</v>
      </c>
      <c r="W1628" s="7">
        <f>U1628/VLOOKUP(A1628,Vlookup!A:B,2,FALSE)</f>
        <v>9.5200834637454348E-3</v>
      </c>
    </row>
    <row r="1629" spans="1:23" x14ac:dyDescent="0.35">
      <c r="A1629">
        <v>22</v>
      </c>
      <c r="B1629">
        <v>43</v>
      </c>
      <c r="D1629">
        <v>60287638</v>
      </c>
      <c r="E1629">
        <v>15296186</v>
      </c>
      <c r="F1629">
        <v>150531</v>
      </c>
      <c r="G1629" t="str">
        <f t="shared" si="280"/>
        <v>15:05:31</v>
      </c>
      <c r="H1629">
        <v>30411</v>
      </c>
      <c r="I1629" t="str">
        <f t="shared" si="281"/>
        <v>3-04-11</v>
      </c>
      <c r="J1629">
        <v>6240</v>
      </c>
      <c r="K1629">
        <v>-1</v>
      </c>
      <c r="L1629">
        <f t="shared" si="282"/>
        <v>62.4</v>
      </c>
      <c r="M1629">
        <f t="shared" si="283"/>
        <v>60.479396666666666</v>
      </c>
      <c r="N1629">
        <f t="shared" si="284"/>
        <v>15.493643333333333</v>
      </c>
      <c r="O1629">
        <f t="shared" si="285"/>
        <v>0.2125434760214939</v>
      </c>
      <c r="P1629">
        <f t="shared" si="286"/>
        <v>393.63051759180672</v>
      </c>
      <c r="Q1629">
        <f t="shared" si="287"/>
        <v>0.39363051759180673</v>
      </c>
      <c r="R1629" s="1">
        <f t="shared" si="288"/>
        <v>3.472222222222765E-4</v>
      </c>
      <c r="S1629" s="8">
        <v>3.472222222222765E-4</v>
      </c>
      <c r="T1629" s="8">
        <f t="shared" si="289"/>
        <v>1133655.8906642261</v>
      </c>
      <c r="U1629">
        <f t="shared" si="290"/>
        <v>0.57777777777777772</v>
      </c>
      <c r="W1629" s="7">
        <f>U1629/VLOOKUP(A1629,Vlookup!A:B,2,FALSE)</f>
        <v>8.1377151799686999E-3</v>
      </c>
    </row>
    <row r="1630" spans="1:23" x14ac:dyDescent="0.35">
      <c r="A1630">
        <v>22</v>
      </c>
      <c r="B1630">
        <v>44</v>
      </c>
      <c r="D1630">
        <v>60286390</v>
      </c>
      <c r="E1630">
        <v>15299668</v>
      </c>
      <c r="F1630">
        <v>150601</v>
      </c>
      <c r="G1630" t="str">
        <f t="shared" si="280"/>
        <v>15:06:01</v>
      </c>
      <c r="H1630">
        <v>30411</v>
      </c>
      <c r="I1630" t="str">
        <f t="shared" si="281"/>
        <v>3-04-11</v>
      </c>
      <c r="J1630">
        <v>5700</v>
      </c>
      <c r="K1630">
        <v>-1</v>
      </c>
      <c r="L1630">
        <f t="shared" si="282"/>
        <v>57</v>
      </c>
      <c r="M1630">
        <f t="shared" si="283"/>
        <v>60.477316666666667</v>
      </c>
      <c r="N1630">
        <f t="shared" si="284"/>
        <v>15.499446666666667</v>
      </c>
      <c r="O1630">
        <f t="shared" si="285"/>
        <v>0.28499527516435663</v>
      </c>
      <c r="P1630">
        <f t="shared" si="286"/>
        <v>527.81124960438854</v>
      </c>
      <c r="Q1630">
        <f t="shared" si="287"/>
        <v>0.52781124960438852</v>
      </c>
      <c r="R1630" s="1">
        <f t="shared" si="288"/>
        <v>3.4722222222216548E-4</v>
      </c>
      <c r="S1630" s="8">
        <v>3.4722222222216548E-4</v>
      </c>
      <c r="T1630" s="8">
        <f t="shared" si="289"/>
        <v>1520096.3988608874</v>
      </c>
      <c r="U1630">
        <f t="shared" si="290"/>
        <v>0.52777777777777779</v>
      </c>
      <c r="W1630" s="7">
        <f>U1630/VLOOKUP(A1630,Vlookup!A:B,2,FALSE)</f>
        <v>7.4334898278560256E-3</v>
      </c>
    </row>
    <row r="1631" spans="1:23" x14ac:dyDescent="0.35">
      <c r="A1631">
        <v>22</v>
      </c>
      <c r="B1631">
        <v>45</v>
      </c>
      <c r="D1631">
        <v>60284128</v>
      </c>
      <c r="E1631">
        <v>15303169</v>
      </c>
      <c r="F1631">
        <v>150631</v>
      </c>
      <c r="G1631" t="str">
        <f t="shared" si="280"/>
        <v>15:06:31</v>
      </c>
      <c r="H1631">
        <v>30411</v>
      </c>
      <c r="I1631" t="str">
        <f t="shared" si="281"/>
        <v>3-04-11</v>
      </c>
      <c r="J1631">
        <v>6290</v>
      </c>
      <c r="K1631">
        <v>-1</v>
      </c>
      <c r="L1631">
        <f t="shared" si="282"/>
        <v>62.9</v>
      </c>
      <c r="M1631">
        <f t="shared" si="283"/>
        <v>60.473546666666664</v>
      </c>
      <c r="N1631">
        <f t="shared" si="284"/>
        <v>15.505281666666667</v>
      </c>
      <c r="O1631">
        <f t="shared" si="285"/>
        <v>0.2664708638270305</v>
      </c>
      <c r="P1631">
        <f t="shared" si="286"/>
        <v>493.50403980766049</v>
      </c>
      <c r="Q1631">
        <f t="shared" si="287"/>
        <v>0.4935040398076605</v>
      </c>
      <c r="R1631" s="1">
        <f t="shared" si="288"/>
        <v>3.4722222222216548E-4</v>
      </c>
      <c r="S1631" s="8">
        <v>3.4722222222216548E-4</v>
      </c>
      <c r="T1631" s="8">
        <f t="shared" si="289"/>
        <v>1421291.6346462944</v>
      </c>
      <c r="U1631">
        <f t="shared" si="290"/>
        <v>0.58240740740740737</v>
      </c>
      <c r="W1631" s="7">
        <f>U1631/VLOOKUP(A1631,Vlookup!A:B,2,FALSE)</f>
        <v>8.2029212310902443E-3</v>
      </c>
    </row>
    <row r="1632" spans="1:23" x14ac:dyDescent="0.35">
      <c r="A1632">
        <v>22</v>
      </c>
      <c r="B1632">
        <v>46</v>
      </c>
      <c r="D1632">
        <v>60282010</v>
      </c>
      <c r="E1632">
        <v>15306434</v>
      </c>
      <c r="F1632">
        <v>150701</v>
      </c>
      <c r="G1632" t="str">
        <f t="shared" si="280"/>
        <v>15:07:01</v>
      </c>
      <c r="H1632">
        <v>30411</v>
      </c>
      <c r="I1632" t="str">
        <f t="shared" si="281"/>
        <v>3-04-11</v>
      </c>
      <c r="J1632">
        <v>6040</v>
      </c>
      <c r="K1632">
        <v>-1</v>
      </c>
      <c r="L1632">
        <f t="shared" si="282"/>
        <v>60.4</v>
      </c>
      <c r="M1632">
        <f t="shared" si="283"/>
        <v>60.470016666666666</v>
      </c>
      <c r="N1632">
        <f t="shared" si="284"/>
        <v>15.510723333333333</v>
      </c>
      <c r="O1632">
        <f t="shared" si="285"/>
        <v>0.282731255068493</v>
      </c>
      <c r="P1632">
        <f t="shared" si="286"/>
        <v>523.61828438684904</v>
      </c>
      <c r="Q1632">
        <f t="shared" si="287"/>
        <v>0.5236182843868491</v>
      </c>
      <c r="R1632" s="1">
        <f t="shared" si="288"/>
        <v>3.472222222222765E-4</v>
      </c>
      <c r="S1632" s="8">
        <v>3.472222222222765E-4</v>
      </c>
      <c r="T1632" s="8">
        <f t="shared" si="289"/>
        <v>1508020.6590338894</v>
      </c>
      <c r="U1632">
        <f t="shared" si="290"/>
        <v>0.55925925925925923</v>
      </c>
      <c r="W1632" s="7">
        <f>U1632/VLOOKUP(A1632,Vlookup!A:B,2,FALSE)</f>
        <v>7.8768909754825239E-3</v>
      </c>
    </row>
    <row r="1633" spans="1:23" x14ac:dyDescent="0.35">
      <c r="A1633">
        <v>22</v>
      </c>
      <c r="B1633">
        <v>47</v>
      </c>
      <c r="D1633">
        <v>60279537</v>
      </c>
      <c r="E1633">
        <v>15309193</v>
      </c>
      <c r="F1633">
        <v>150731</v>
      </c>
      <c r="G1633" t="str">
        <f t="shared" si="280"/>
        <v>15:07:31</v>
      </c>
      <c r="H1633">
        <v>30411</v>
      </c>
      <c r="I1633" t="str">
        <f t="shared" si="281"/>
        <v>3-04-11</v>
      </c>
      <c r="J1633">
        <v>6459</v>
      </c>
      <c r="K1633">
        <v>-1</v>
      </c>
      <c r="L1633">
        <f t="shared" si="282"/>
        <v>64.59</v>
      </c>
      <c r="M1633">
        <f t="shared" si="283"/>
        <v>60.465895000000003</v>
      </c>
      <c r="N1633">
        <f t="shared" si="284"/>
        <v>15.515321666666667</v>
      </c>
      <c r="O1633">
        <f t="shared" si="285"/>
        <v>0.27062117032537975</v>
      </c>
      <c r="P1633">
        <f t="shared" si="286"/>
        <v>501.19040744260332</v>
      </c>
      <c r="Q1633">
        <f t="shared" si="287"/>
        <v>0.50119040744260335</v>
      </c>
      <c r="R1633" s="1">
        <f t="shared" si="288"/>
        <v>3.472222222222765E-4</v>
      </c>
      <c r="S1633" s="8">
        <v>3.472222222222765E-4</v>
      </c>
      <c r="T1633" s="8">
        <f t="shared" si="289"/>
        <v>1443428.3734344719</v>
      </c>
      <c r="U1633">
        <f t="shared" si="290"/>
        <v>0.59805555555555567</v>
      </c>
      <c r="W1633" s="7">
        <f>U1633/VLOOKUP(A1633,Vlookup!A:B,2,FALSE)</f>
        <v>8.423317683881066E-3</v>
      </c>
    </row>
    <row r="1634" spans="1:23" x14ac:dyDescent="0.35">
      <c r="A1634">
        <v>22</v>
      </c>
      <c r="B1634">
        <v>48</v>
      </c>
      <c r="D1634">
        <v>60278085</v>
      </c>
      <c r="E1634">
        <v>15313814</v>
      </c>
      <c r="F1634">
        <v>150801</v>
      </c>
      <c r="G1634" t="str">
        <f t="shared" si="280"/>
        <v>15:08:01</v>
      </c>
      <c r="H1634">
        <v>30411</v>
      </c>
      <c r="I1634" t="str">
        <f t="shared" si="281"/>
        <v>3-04-11</v>
      </c>
      <c r="J1634">
        <v>5990</v>
      </c>
      <c r="K1634">
        <v>-1</v>
      </c>
      <c r="L1634">
        <f t="shared" si="282"/>
        <v>59.9</v>
      </c>
      <c r="M1634">
        <f t="shared" si="283"/>
        <v>60.463475000000003</v>
      </c>
      <c r="N1634">
        <f t="shared" si="284"/>
        <v>15.523023333333333</v>
      </c>
      <c r="O1634">
        <f t="shared" si="285"/>
        <v>0.25792719508813666</v>
      </c>
      <c r="P1634">
        <f t="shared" si="286"/>
        <v>477.68116530322908</v>
      </c>
      <c r="Q1634">
        <f t="shared" si="287"/>
        <v>0.47768116530322907</v>
      </c>
      <c r="R1634" s="1">
        <f t="shared" si="288"/>
        <v>3.4722222222216548E-4</v>
      </c>
      <c r="S1634" s="8">
        <v>3.4722222222216548E-4</v>
      </c>
      <c r="T1634" s="8">
        <f t="shared" si="289"/>
        <v>1375721.7560735245</v>
      </c>
      <c r="U1634">
        <f t="shared" si="290"/>
        <v>0.55462962962962969</v>
      </c>
      <c r="W1634" s="7">
        <f>U1634/VLOOKUP(A1634,Vlookup!A:B,2,FALSE)</f>
        <v>7.811684924360982E-3</v>
      </c>
    </row>
    <row r="1635" spans="1:23" x14ac:dyDescent="0.35">
      <c r="A1635">
        <v>22</v>
      </c>
      <c r="B1635">
        <v>49</v>
      </c>
      <c r="D1635">
        <v>60277150</v>
      </c>
      <c r="E1635">
        <v>15318680</v>
      </c>
      <c r="F1635">
        <v>150831</v>
      </c>
      <c r="G1635" t="str">
        <f t="shared" si="280"/>
        <v>15:08:31</v>
      </c>
      <c r="H1635">
        <v>30411</v>
      </c>
      <c r="I1635" t="str">
        <f t="shared" si="281"/>
        <v>3-04-11</v>
      </c>
      <c r="J1635">
        <v>5460</v>
      </c>
      <c r="K1635">
        <v>-1</v>
      </c>
      <c r="L1635">
        <f t="shared" si="282"/>
        <v>54.6</v>
      </c>
      <c r="M1635">
        <f t="shared" si="283"/>
        <v>60.461916666666667</v>
      </c>
      <c r="N1635">
        <f t="shared" si="284"/>
        <v>15.531133333333333</v>
      </c>
      <c r="O1635">
        <f t="shared" si="285"/>
        <v>0.23441986288530778</v>
      </c>
      <c r="P1635">
        <f t="shared" si="286"/>
        <v>434.14558606359003</v>
      </c>
      <c r="Q1635">
        <f t="shared" si="287"/>
        <v>0.43414558606359005</v>
      </c>
      <c r="R1635" s="1">
        <f t="shared" si="288"/>
        <v>3.4722222222216548E-4</v>
      </c>
      <c r="S1635" s="8">
        <v>3.4722222222216548E-4</v>
      </c>
      <c r="T1635" s="8">
        <f t="shared" si="289"/>
        <v>1250339.2878633437</v>
      </c>
      <c r="U1635">
        <f t="shared" si="290"/>
        <v>0.50555555555555554</v>
      </c>
      <c r="W1635" s="7">
        <f>U1635/VLOOKUP(A1635,Vlookup!A:B,2,FALSE)</f>
        <v>7.1205007824726128E-3</v>
      </c>
    </row>
    <row r="1636" spans="1:23" x14ac:dyDescent="0.35">
      <c r="A1636">
        <v>22</v>
      </c>
      <c r="B1636">
        <v>50</v>
      </c>
      <c r="D1636">
        <v>60277455</v>
      </c>
      <c r="E1636">
        <v>15323386</v>
      </c>
      <c r="F1636">
        <v>150901</v>
      </c>
      <c r="G1636" t="str">
        <f t="shared" si="280"/>
        <v>15:09:01</v>
      </c>
      <c r="H1636">
        <v>30411</v>
      </c>
      <c r="I1636" t="str">
        <f t="shared" si="281"/>
        <v>3-04-11</v>
      </c>
      <c r="J1636">
        <v>5320</v>
      </c>
      <c r="K1636">
        <v>-1</v>
      </c>
      <c r="L1636">
        <f t="shared" si="282"/>
        <v>53.2</v>
      </c>
      <c r="M1636">
        <f t="shared" si="283"/>
        <v>60.462425000000003</v>
      </c>
      <c r="N1636">
        <f t="shared" si="284"/>
        <v>15.538976666666667</v>
      </c>
      <c r="O1636">
        <f t="shared" si="285"/>
        <v>0.21384525665526252</v>
      </c>
      <c r="P1636">
        <f t="shared" si="286"/>
        <v>396.04141532554621</v>
      </c>
      <c r="Q1636">
        <f t="shared" si="287"/>
        <v>0.39604141532554621</v>
      </c>
      <c r="R1636" s="1">
        <f t="shared" si="288"/>
        <v>3.472222222222765E-4</v>
      </c>
      <c r="S1636" s="8">
        <v>3.472222222222765E-4</v>
      </c>
      <c r="T1636" s="8">
        <f t="shared" si="289"/>
        <v>1140599.2761373948</v>
      </c>
      <c r="U1636">
        <f t="shared" si="290"/>
        <v>0.49259259259259264</v>
      </c>
      <c r="W1636" s="7">
        <f>U1636/VLOOKUP(A1636,Vlookup!A:B,2,FALSE)</f>
        <v>6.9379238393322907E-3</v>
      </c>
    </row>
    <row r="1637" spans="1:23" x14ac:dyDescent="0.35">
      <c r="A1637">
        <v>22</v>
      </c>
      <c r="B1637">
        <v>51</v>
      </c>
      <c r="D1637">
        <v>60277284</v>
      </c>
      <c r="E1637">
        <v>15327702</v>
      </c>
      <c r="F1637">
        <v>150931</v>
      </c>
      <c r="G1637" t="str">
        <f t="shared" si="280"/>
        <v>15:09:31</v>
      </c>
      <c r="H1637">
        <v>30411</v>
      </c>
      <c r="I1637" t="str">
        <f t="shared" si="281"/>
        <v>3-04-11</v>
      </c>
      <c r="J1637">
        <v>4880</v>
      </c>
      <c r="K1637">
        <v>-1</v>
      </c>
      <c r="L1637">
        <f t="shared" si="282"/>
        <v>48.8</v>
      </c>
      <c r="M1637">
        <f t="shared" si="283"/>
        <v>60.462139999999998</v>
      </c>
      <c r="N1637">
        <f t="shared" si="284"/>
        <v>15.54617</v>
      </c>
      <c r="O1637">
        <f t="shared" si="285"/>
        <v>0.43966695848045662</v>
      </c>
      <c r="P1637">
        <f t="shared" si="286"/>
        <v>814.26320710580569</v>
      </c>
      <c r="Q1637">
        <f t="shared" si="287"/>
        <v>0.81426320710580569</v>
      </c>
      <c r="R1637" s="1">
        <f t="shared" si="288"/>
        <v>6.9444444444444198E-4</v>
      </c>
      <c r="S1637" s="8">
        <v>6.9444444444444198E-4</v>
      </c>
      <c r="T1637" s="8">
        <f t="shared" si="289"/>
        <v>1172539.0182323644</v>
      </c>
      <c r="U1637">
        <f t="shared" si="290"/>
        <v>0.22592592592592592</v>
      </c>
      <c r="W1637" s="7">
        <f>U1637/VLOOKUP(A1637,Vlookup!A:B,2,FALSE)</f>
        <v>3.1820552947313509E-3</v>
      </c>
    </row>
    <row r="1638" spans="1:23" x14ac:dyDescent="0.35">
      <c r="A1638">
        <v>22</v>
      </c>
      <c r="B1638">
        <v>52</v>
      </c>
      <c r="D1638">
        <v>60277887</v>
      </c>
      <c r="E1638">
        <v>15336520</v>
      </c>
      <c r="F1638">
        <v>151031</v>
      </c>
      <c r="G1638" t="str">
        <f t="shared" si="280"/>
        <v>15:10:31</v>
      </c>
      <c r="H1638">
        <v>30411</v>
      </c>
      <c r="I1638" t="str">
        <f t="shared" si="281"/>
        <v>3-04-11</v>
      </c>
      <c r="J1638">
        <v>4270</v>
      </c>
      <c r="K1638">
        <v>-1</v>
      </c>
      <c r="L1638">
        <f t="shared" si="282"/>
        <v>42.7</v>
      </c>
      <c r="M1638">
        <f t="shared" si="283"/>
        <v>60.463144999999997</v>
      </c>
      <c r="N1638">
        <f t="shared" si="284"/>
        <v>15.560866666666668</v>
      </c>
      <c r="O1638">
        <f t="shared" si="285"/>
        <v>0.1463866120872464</v>
      </c>
      <c r="P1638">
        <f t="shared" si="286"/>
        <v>271.10800558558032</v>
      </c>
      <c r="Q1638">
        <f t="shared" si="287"/>
        <v>0.27110800558558035</v>
      </c>
      <c r="R1638" s="1">
        <f t="shared" si="288"/>
        <v>3.4722222222216548E-4</v>
      </c>
      <c r="S1638" s="8">
        <v>3.4722222222216548E-4</v>
      </c>
      <c r="T1638" s="8">
        <f t="shared" si="289"/>
        <v>780791.0560865989</v>
      </c>
      <c r="U1638">
        <f t="shared" si="290"/>
        <v>0.39537037037037037</v>
      </c>
      <c r="W1638" s="7">
        <f>U1638/VLOOKUP(A1638,Vlookup!A:B,2,FALSE)</f>
        <v>5.5685967657798643E-3</v>
      </c>
    </row>
    <row r="1639" spans="1:23" x14ac:dyDescent="0.35">
      <c r="A1639">
        <v>22</v>
      </c>
      <c r="B1639">
        <v>53</v>
      </c>
      <c r="D1639">
        <v>60277995</v>
      </c>
      <c r="E1639">
        <v>15339476</v>
      </c>
      <c r="F1639">
        <v>151101</v>
      </c>
      <c r="G1639" t="str">
        <f t="shared" si="280"/>
        <v>15:11:01</v>
      </c>
      <c r="H1639">
        <v>30411</v>
      </c>
      <c r="I1639" t="str">
        <f t="shared" si="281"/>
        <v>3-04-11</v>
      </c>
      <c r="J1639">
        <v>3990</v>
      </c>
      <c r="K1639">
        <v>-1</v>
      </c>
      <c r="L1639">
        <f t="shared" si="282"/>
        <v>39.9</v>
      </c>
      <c r="M1639">
        <f t="shared" si="283"/>
        <v>60.463324999999998</v>
      </c>
      <c r="N1639">
        <f t="shared" si="284"/>
        <v>15.565793333333334</v>
      </c>
      <c r="O1639">
        <f t="shared" si="285"/>
        <v>0.12188643023918795</v>
      </c>
      <c r="P1639">
        <f t="shared" si="286"/>
        <v>225.7336688029761</v>
      </c>
      <c r="Q1639">
        <f t="shared" si="287"/>
        <v>0.2257336688029761</v>
      </c>
      <c r="R1639" s="1">
        <f t="shared" si="288"/>
        <v>3.472222222222765E-4</v>
      </c>
      <c r="S1639" s="8">
        <v>3.472222222222765E-4</v>
      </c>
      <c r="T1639" s="8">
        <f t="shared" si="289"/>
        <v>650112.96615246951</v>
      </c>
      <c r="U1639">
        <f t="shared" si="290"/>
        <v>0.36944444444444446</v>
      </c>
      <c r="W1639" s="7">
        <f>U1639/VLOOKUP(A1639,Vlookup!A:B,2,FALSE)</f>
        <v>5.2034428794992182E-3</v>
      </c>
    </row>
    <row r="1640" spans="1:23" x14ac:dyDescent="0.35">
      <c r="A1640">
        <v>22</v>
      </c>
      <c r="B1640">
        <v>54</v>
      </c>
      <c r="D1640">
        <v>60277861</v>
      </c>
      <c r="E1640">
        <v>15341929</v>
      </c>
      <c r="F1640">
        <v>151131</v>
      </c>
      <c r="G1640" t="str">
        <f t="shared" si="280"/>
        <v>15:11:31</v>
      </c>
      <c r="H1640">
        <v>30411</v>
      </c>
      <c r="I1640" t="str">
        <f t="shared" si="281"/>
        <v>3-04-11</v>
      </c>
      <c r="J1640">
        <v>1810</v>
      </c>
      <c r="K1640">
        <v>-1</v>
      </c>
      <c r="L1640">
        <f t="shared" si="282"/>
        <v>18.100000000000001</v>
      </c>
      <c r="M1640">
        <f t="shared" si="283"/>
        <v>60.463101666666667</v>
      </c>
      <c r="N1640">
        <f t="shared" si="284"/>
        <v>15.569881666666667</v>
      </c>
      <c r="O1640">
        <f t="shared" si="285"/>
        <v>0.1191685422630126</v>
      </c>
      <c r="P1640">
        <f t="shared" si="286"/>
        <v>220.70014027109934</v>
      </c>
      <c r="Q1640">
        <f t="shared" si="287"/>
        <v>0.22070014027109935</v>
      </c>
      <c r="R1640" s="1">
        <f t="shared" si="288"/>
        <v>3.472222222222765E-4</v>
      </c>
      <c r="S1640" s="8">
        <v>3.472222222222765E-4</v>
      </c>
      <c r="T1640" s="8">
        <f t="shared" si="289"/>
        <v>635616.40398066677</v>
      </c>
      <c r="U1640">
        <f t="shared" si="290"/>
        <v>0.1675925925925926</v>
      </c>
      <c r="W1640" s="7">
        <f>U1640/VLOOKUP(A1640,Vlookup!A:B,2,FALSE)</f>
        <v>2.3604590505998959E-3</v>
      </c>
    </row>
    <row r="1641" spans="1:23" x14ac:dyDescent="0.35">
      <c r="A1641">
        <v>22</v>
      </c>
      <c r="B1641">
        <v>55</v>
      </c>
      <c r="D1641">
        <v>60278528</v>
      </c>
      <c r="E1641">
        <v>15343927</v>
      </c>
      <c r="F1641">
        <v>151201</v>
      </c>
      <c r="G1641" t="str">
        <f t="shared" si="280"/>
        <v>15:12:01</v>
      </c>
      <c r="H1641">
        <v>30411</v>
      </c>
      <c r="I1641" t="str">
        <f t="shared" si="281"/>
        <v>3-04-11</v>
      </c>
      <c r="J1641">
        <v>1980</v>
      </c>
      <c r="K1641">
        <v>-1</v>
      </c>
      <c r="L1641">
        <f t="shared" si="282"/>
        <v>19.8</v>
      </c>
      <c r="M1641">
        <f t="shared" si="283"/>
        <v>60.464213333333333</v>
      </c>
      <c r="N1641">
        <f t="shared" si="284"/>
        <v>15.573211666666667</v>
      </c>
      <c r="O1641">
        <f t="shared" si="285"/>
        <v>0.23135816182480212</v>
      </c>
      <c r="P1641">
        <f t="shared" si="286"/>
        <v>428.47531569953355</v>
      </c>
      <c r="Q1641">
        <f t="shared" si="287"/>
        <v>0.42847531569953357</v>
      </c>
      <c r="R1641" s="1">
        <f t="shared" si="288"/>
        <v>3.4722222222216548E-4</v>
      </c>
      <c r="S1641" s="8">
        <v>3.4722222222216548E-4</v>
      </c>
      <c r="T1641" s="8">
        <f t="shared" si="289"/>
        <v>1234008.9092148582</v>
      </c>
      <c r="U1641">
        <f t="shared" si="290"/>
        <v>0.18333333333333332</v>
      </c>
      <c r="W1641" s="7">
        <f>U1641/VLOOKUP(A1641,Vlookup!A:B,2,FALSE)</f>
        <v>2.5821596244131454E-3</v>
      </c>
    </row>
    <row r="1642" spans="1:23" x14ac:dyDescent="0.35">
      <c r="A1642">
        <v>22</v>
      </c>
      <c r="B1642">
        <v>56</v>
      </c>
      <c r="D1642">
        <v>60280147</v>
      </c>
      <c r="E1642">
        <v>15347268</v>
      </c>
      <c r="F1642">
        <v>151231</v>
      </c>
      <c r="G1642" t="str">
        <f t="shared" si="280"/>
        <v>15:12:31</v>
      </c>
      <c r="H1642">
        <v>30411</v>
      </c>
      <c r="I1642" t="str">
        <f t="shared" si="281"/>
        <v>3-04-11</v>
      </c>
      <c r="J1642">
        <v>6440</v>
      </c>
      <c r="K1642">
        <v>-1</v>
      </c>
      <c r="L1642">
        <f t="shared" si="282"/>
        <v>64.400000000000006</v>
      </c>
      <c r="M1642">
        <f t="shared" si="283"/>
        <v>60.466911666666668</v>
      </c>
      <c r="N1642">
        <f t="shared" si="284"/>
        <v>15.57878</v>
      </c>
      <c r="O1642">
        <f t="shared" si="285"/>
        <v>0.31026304930569643</v>
      </c>
      <c r="P1642">
        <f t="shared" si="286"/>
        <v>574.60716731414982</v>
      </c>
      <c r="Q1642">
        <f t="shared" si="287"/>
        <v>0.57460716731414985</v>
      </c>
      <c r="R1642" s="1">
        <f t="shared" si="288"/>
        <v>3.4722222222216548E-4</v>
      </c>
      <c r="S1642" s="8">
        <v>3.4722222222216548E-4</v>
      </c>
      <c r="T1642" s="8">
        <f t="shared" si="289"/>
        <v>1654868.641865022</v>
      </c>
      <c r="U1642">
        <f t="shared" si="290"/>
        <v>0.59629629629629632</v>
      </c>
      <c r="W1642" s="7">
        <f>U1642/VLOOKUP(A1642,Vlookup!A:B,2,FALSE)</f>
        <v>8.3985393844548777E-3</v>
      </c>
    </row>
    <row r="1643" spans="1:23" x14ac:dyDescent="0.35">
      <c r="A1643">
        <v>22</v>
      </c>
      <c r="B1643">
        <v>57</v>
      </c>
      <c r="D1643">
        <v>60280727</v>
      </c>
      <c r="E1643">
        <v>15353440</v>
      </c>
      <c r="F1643">
        <v>151301</v>
      </c>
      <c r="G1643" t="str">
        <f t="shared" si="280"/>
        <v>15:13:01</v>
      </c>
      <c r="H1643">
        <v>30411</v>
      </c>
      <c r="I1643" t="str">
        <f t="shared" si="281"/>
        <v>3-04-11</v>
      </c>
      <c r="J1643">
        <v>6360</v>
      </c>
      <c r="K1643">
        <v>-1</v>
      </c>
      <c r="L1643">
        <f t="shared" si="282"/>
        <v>63.6</v>
      </c>
      <c r="M1643">
        <f t="shared" si="283"/>
        <v>60.467878333333331</v>
      </c>
      <c r="N1643">
        <f t="shared" si="284"/>
        <v>15.589066666666668</v>
      </c>
      <c r="O1643">
        <f t="shared" si="285"/>
        <v>0.3011615985946644</v>
      </c>
      <c r="P1643">
        <f t="shared" si="286"/>
        <v>557.75128059731844</v>
      </c>
      <c r="Q1643">
        <f t="shared" si="287"/>
        <v>0.55775128059731849</v>
      </c>
      <c r="R1643" s="1">
        <f t="shared" si="288"/>
        <v>3.472222222222765E-4</v>
      </c>
      <c r="S1643" s="8">
        <v>3.472222222222765E-4</v>
      </c>
      <c r="T1643" s="8">
        <f t="shared" si="289"/>
        <v>1606323.6881200259</v>
      </c>
      <c r="U1643">
        <f t="shared" si="290"/>
        <v>0.58888888888888891</v>
      </c>
      <c r="W1643" s="7">
        <f>U1643/VLOOKUP(A1643,Vlookup!A:B,2,FALSE)</f>
        <v>8.2942097026604076E-3</v>
      </c>
    </row>
    <row r="1644" spans="1:23" x14ac:dyDescent="0.35">
      <c r="A1644">
        <v>22</v>
      </c>
      <c r="B1644">
        <v>58</v>
      </c>
      <c r="D1644">
        <v>60279707</v>
      </c>
      <c r="E1644">
        <v>15359177</v>
      </c>
      <c r="F1644">
        <v>151331</v>
      </c>
      <c r="G1644" t="str">
        <f t="shared" si="280"/>
        <v>15:13:31</v>
      </c>
      <c r="H1644">
        <v>30411</v>
      </c>
      <c r="I1644" t="str">
        <f t="shared" si="281"/>
        <v>3-04-11</v>
      </c>
      <c r="J1644">
        <v>6609</v>
      </c>
      <c r="K1644">
        <v>-1</v>
      </c>
      <c r="L1644">
        <f t="shared" si="282"/>
        <v>66.09</v>
      </c>
      <c r="M1644">
        <f t="shared" si="283"/>
        <v>60.466178333333332</v>
      </c>
      <c r="N1644">
        <f t="shared" si="284"/>
        <v>15.598628333333334</v>
      </c>
      <c r="O1644">
        <f t="shared" si="285"/>
        <v>0.24617250349237141</v>
      </c>
      <c r="P1644">
        <f t="shared" si="286"/>
        <v>455.91147646787186</v>
      </c>
      <c r="Q1644">
        <f t="shared" si="287"/>
        <v>0.45591147646787189</v>
      </c>
      <c r="R1644" s="1">
        <f t="shared" si="288"/>
        <v>3.472222222222765E-4</v>
      </c>
      <c r="S1644" s="8">
        <v>3.472222222222765E-4</v>
      </c>
      <c r="T1644" s="8">
        <f t="shared" si="289"/>
        <v>1313025.0522272657</v>
      </c>
      <c r="U1644">
        <f t="shared" si="290"/>
        <v>0.61194444444444451</v>
      </c>
      <c r="W1644" s="7">
        <f>U1644/VLOOKUP(A1644,Vlookup!A:B,2,FALSE)</f>
        <v>8.6189358372456976E-3</v>
      </c>
    </row>
    <row r="1645" spans="1:23" x14ac:dyDescent="0.35">
      <c r="A1645">
        <v>22</v>
      </c>
      <c r="B1645">
        <v>59</v>
      </c>
      <c r="D1645">
        <v>60280058</v>
      </c>
      <c r="E1645">
        <v>15364111</v>
      </c>
      <c r="F1645">
        <v>151401</v>
      </c>
      <c r="G1645" t="str">
        <f t="shared" si="280"/>
        <v>15:14:01</v>
      </c>
      <c r="H1645">
        <v>30411</v>
      </c>
      <c r="I1645" t="str">
        <f t="shared" si="281"/>
        <v>3-04-11</v>
      </c>
      <c r="J1645">
        <v>4280</v>
      </c>
      <c r="K1645">
        <v>-1</v>
      </c>
      <c r="L1645">
        <f t="shared" si="282"/>
        <v>42.8</v>
      </c>
      <c r="M1645">
        <f t="shared" si="283"/>
        <v>60.466763333333333</v>
      </c>
      <c r="N1645">
        <f t="shared" si="284"/>
        <v>15.606851666666667</v>
      </c>
      <c r="O1645">
        <f t="shared" si="285"/>
        <v>4.596488002704651E-2</v>
      </c>
      <c r="P1645">
        <f t="shared" si="286"/>
        <v>85.126957810090133</v>
      </c>
      <c r="Q1645">
        <f t="shared" si="287"/>
        <v>8.5126957810090137E-2</v>
      </c>
      <c r="R1645" s="1">
        <f t="shared" si="288"/>
        <v>4.1203703703703631E-2</v>
      </c>
      <c r="S1645" s="8">
        <v>4.1203703703703631E-2</v>
      </c>
      <c r="T1645" s="8">
        <f t="shared" si="289"/>
        <v>2066.0025715707307</v>
      </c>
      <c r="U1645">
        <f t="shared" si="290"/>
        <v>3.3395755305867668E-3</v>
      </c>
      <c r="W1645" s="7">
        <f>U1645/VLOOKUP(A1645,Vlookup!A:B,2,FALSE)</f>
        <v>4.7036275078686854E-5</v>
      </c>
    </row>
    <row r="1646" spans="1:23" x14ac:dyDescent="0.35">
      <c r="A1646">
        <v>22</v>
      </c>
      <c r="B1646">
        <v>60</v>
      </c>
      <c r="D1646">
        <v>60280458</v>
      </c>
      <c r="E1646">
        <v>15364567</v>
      </c>
      <c r="F1646">
        <v>161321</v>
      </c>
      <c r="G1646" t="str">
        <f t="shared" si="280"/>
        <v>16:13:21</v>
      </c>
      <c r="H1646">
        <v>30411</v>
      </c>
      <c r="I1646" t="str">
        <f t="shared" si="281"/>
        <v>3-04-11</v>
      </c>
      <c r="J1646">
        <v>760</v>
      </c>
      <c r="K1646">
        <v>-1</v>
      </c>
      <c r="L1646">
        <f t="shared" si="282"/>
        <v>7.6</v>
      </c>
      <c r="M1646">
        <f t="shared" si="283"/>
        <v>60.46743</v>
      </c>
      <c r="N1646">
        <f t="shared" si="284"/>
        <v>15.607611666666667</v>
      </c>
      <c r="O1646">
        <f t="shared" si="285"/>
        <v>4.948458104458766E-2</v>
      </c>
      <c r="P1646">
        <f t="shared" si="286"/>
        <v>91.645444094576348</v>
      </c>
      <c r="Q1646">
        <f t="shared" si="287"/>
        <v>9.1645444094576353E-2</v>
      </c>
      <c r="R1646" s="1">
        <f t="shared" si="288"/>
        <v>1.1273148148148282E-2</v>
      </c>
      <c r="S1646" s="8">
        <v>1.1273148148148282E-2</v>
      </c>
      <c r="T1646" s="8">
        <f t="shared" si="289"/>
        <v>8129.5342605454853</v>
      </c>
      <c r="U1646">
        <f t="shared" si="290"/>
        <v>2.1674652064795803E-3</v>
      </c>
      <c r="W1646" s="7">
        <f>U1646/VLOOKUP(A1646,Vlookup!A:B,2,FALSE)</f>
        <v>3.0527678964501132E-5</v>
      </c>
    </row>
    <row r="1647" spans="1:23" x14ac:dyDescent="0.35">
      <c r="A1647">
        <v>22</v>
      </c>
      <c r="B1647">
        <v>61</v>
      </c>
      <c r="D1647">
        <v>60280068</v>
      </c>
      <c r="E1647">
        <v>15363952</v>
      </c>
      <c r="F1647">
        <v>162935</v>
      </c>
      <c r="G1647" t="str">
        <f t="shared" si="280"/>
        <v>16:29:35</v>
      </c>
      <c r="H1647">
        <v>30411</v>
      </c>
      <c r="I1647" t="str">
        <f t="shared" si="281"/>
        <v>3-04-11</v>
      </c>
      <c r="J1647">
        <v>3290</v>
      </c>
      <c r="K1647">
        <v>-1</v>
      </c>
      <c r="L1647">
        <f t="shared" si="282"/>
        <v>32.9</v>
      </c>
      <c r="M1647">
        <f t="shared" si="283"/>
        <v>60.46678</v>
      </c>
      <c r="N1647">
        <f t="shared" si="284"/>
        <v>15.606586666666667</v>
      </c>
      <c r="O1647">
        <f t="shared" si="285"/>
        <v>0.24286905189794541</v>
      </c>
      <c r="P1647">
        <f t="shared" si="286"/>
        <v>449.7934841149949</v>
      </c>
      <c r="Q1647">
        <f t="shared" si="287"/>
        <v>0.44979348411499492</v>
      </c>
      <c r="R1647" s="1">
        <f t="shared" si="288"/>
        <v>3.4722222222216548E-4</v>
      </c>
      <c r="S1647" s="8">
        <v>3.4722222222216548E-4</v>
      </c>
      <c r="T1647" s="8">
        <f t="shared" si="289"/>
        <v>1295405.234251397</v>
      </c>
      <c r="U1647">
        <f t="shared" si="290"/>
        <v>0.30462962962962964</v>
      </c>
      <c r="W1647" s="7">
        <f>U1647/VLOOKUP(A1647,Vlookup!A:B,2,FALSE)</f>
        <v>4.2905581637976004E-3</v>
      </c>
    </row>
    <row r="1648" spans="1:23" x14ac:dyDescent="0.35">
      <c r="A1648">
        <v>22</v>
      </c>
      <c r="B1648">
        <v>62</v>
      </c>
      <c r="D1648">
        <v>60279709</v>
      </c>
      <c r="E1648">
        <v>15359088</v>
      </c>
      <c r="F1648">
        <v>163005</v>
      </c>
      <c r="G1648" t="str">
        <f t="shared" si="280"/>
        <v>16:30:05</v>
      </c>
      <c r="H1648">
        <v>30411</v>
      </c>
      <c r="I1648" t="str">
        <f t="shared" si="281"/>
        <v>3-04-11</v>
      </c>
      <c r="J1648">
        <v>6450</v>
      </c>
      <c r="K1648">
        <v>-1</v>
      </c>
      <c r="L1648">
        <f t="shared" si="282"/>
        <v>64.5</v>
      </c>
      <c r="M1648">
        <f t="shared" si="283"/>
        <v>60.466181666666664</v>
      </c>
      <c r="N1648">
        <f t="shared" si="284"/>
        <v>15.59848</v>
      </c>
      <c r="O1648">
        <f t="shared" si="285"/>
        <v>0.30581463186576124</v>
      </c>
      <c r="P1648">
        <f t="shared" si="286"/>
        <v>566.36869821538983</v>
      </c>
      <c r="Q1648">
        <f t="shared" si="287"/>
        <v>0.56636869821538982</v>
      </c>
      <c r="R1648" s="1">
        <f t="shared" si="288"/>
        <v>3.4722222222216548E-4</v>
      </c>
      <c r="S1648" s="8">
        <v>3.4722222222216548E-4</v>
      </c>
      <c r="T1648" s="8">
        <f t="shared" si="289"/>
        <v>1631141.8508605892</v>
      </c>
      <c r="U1648">
        <f t="shared" si="290"/>
        <v>0.59722222222222221</v>
      </c>
      <c r="W1648" s="7">
        <f>U1648/VLOOKUP(A1648,Vlookup!A:B,2,FALSE)</f>
        <v>8.4115805946791862E-3</v>
      </c>
    </row>
    <row r="1649" spans="1:23" x14ac:dyDescent="0.35">
      <c r="A1649">
        <v>22</v>
      </c>
      <c r="B1649">
        <v>63</v>
      </c>
      <c r="D1649">
        <v>60280747</v>
      </c>
      <c r="E1649">
        <v>15353264</v>
      </c>
      <c r="F1649">
        <v>163035</v>
      </c>
      <c r="G1649" t="str">
        <f t="shared" si="280"/>
        <v>16:30:35</v>
      </c>
      <c r="H1649">
        <v>30411</v>
      </c>
      <c r="I1649" t="str">
        <f t="shared" si="281"/>
        <v>3-04-11</v>
      </c>
      <c r="J1649">
        <v>6380</v>
      </c>
      <c r="K1649">
        <v>-1</v>
      </c>
      <c r="L1649">
        <f t="shared" si="282"/>
        <v>63.8</v>
      </c>
      <c r="M1649">
        <f t="shared" si="283"/>
        <v>60.467911666666666</v>
      </c>
      <c r="N1649">
        <f t="shared" si="284"/>
        <v>15.588773333333334</v>
      </c>
      <c r="O1649">
        <f t="shared" si="285"/>
        <v>0.32286784750699671</v>
      </c>
      <c r="P1649">
        <f t="shared" si="286"/>
        <v>597.95125358295786</v>
      </c>
      <c r="Q1649">
        <f t="shared" si="287"/>
        <v>0.59795125358295786</v>
      </c>
      <c r="R1649" s="1">
        <f t="shared" si="288"/>
        <v>3.472222222222765E-4</v>
      </c>
      <c r="S1649" s="8">
        <v>3.472222222222765E-4</v>
      </c>
      <c r="T1649" s="8">
        <f t="shared" si="289"/>
        <v>1722099.6103186493</v>
      </c>
      <c r="U1649">
        <f t="shared" si="290"/>
        <v>0.59074074074074068</v>
      </c>
      <c r="W1649" s="7">
        <f>U1649/VLOOKUP(A1649,Vlookup!A:B,2,FALSE)</f>
        <v>8.3202921231090229E-3</v>
      </c>
    </row>
    <row r="1650" spans="1:23" x14ac:dyDescent="0.35">
      <c r="A1650">
        <v>22</v>
      </c>
      <c r="B1650">
        <v>64</v>
      </c>
      <c r="D1650">
        <v>60280078</v>
      </c>
      <c r="E1650">
        <v>15346868</v>
      </c>
      <c r="F1650">
        <v>163105</v>
      </c>
      <c r="G1650" t="str">
        <f t="shared" si="280"/>
        <v>16:31:05</v>
      </c>
      <c r="H1650">
        <v>30411</v>
      </c>
      <c r="I1650" t="str">
        <f t="shared" si="281"/>
        <v>3-04-11</v>
      </c>
      <c r="J1650">
        <v>7120</v>
      </c>
      <c r="K1650">
        <v>-1</v>
      </c>
      <c r="L1650">
        <f t="shared" si="282"/>
        <v>71.2</v>
      </c>
      <c r="M1650">
        <f t="shared" si="283"/>
        <v>60.466796666666667</v>
      </c>
      <c r="N1650">
        <f t="shared" si="284"/>
        <v>15.578113333333333</v>
      </c>
      <c r="O1650">
        <f t="shared" si="285"/>
        <v>0.2462709425758286</v>
      </c>
      <c r="P1650">
        <f t="shared" si="286"/>
        <v>456.09378565043454</v>
      </c>
      <c r="Q1650">
        <f t="shared" si="287"/>
        <v>0.45609378565043457</v>
      </c>
      <c r="R1650" s="1">
        <f t="shared" si="288"/>
        <v>3.4722222222216548E-4</v>
      </c>
      <c r="S1650" s="8">
        <v>3.4722222222216548E-4</v>
      </c>
      <c r="T1650" s="8">
        <f t="shared" si="289"/>
        <v>1313550.1026734661</v>
      </c>
      <c r="U1650">
        <f t="shared" si="290"/>
        <v>0.65925925925925932</v>
      </c>
      <c r="W1650" s="7">
        <f>U1650/VLOOKUP(A1650,Vlookup!A:B,2,FALSE)</f>
        <v>9.2853416797078776E-3</v>
      </c>
    </row>
    <row r="1651" spans="1:23" x14ac:dyDescent="0.35">
      <c r="A1651">
        <v>22</v>
      </c>
      <c r="B1651">
        <v>65</v>
      </c>
      <c r="D1651">
        <v>60278200</v>
      </c>
      <c r="E1651">
        <v>15343650</v>
      </c>
      <c r="F1651">
        <v>163135</v>
      </c>
      <c r="G1651" t="str">
        <f t="shared" si="280"/>
        <v>16:31:35</v>
      </c>
      <c r="H1651">
        <v>30411</v>
      </c>
      <c r="I1651" t="str">
        <f t="shared" si="281"/>
        <v>3-04-11</v>
      </c>
      <c r="J1651">
        <v>3690</v>
      </c>
      <c r="K1651">
        <v>-1</v>
      </c>
      <c r="L1651">
        <f t="shared" si="282"/>
        <v>36.9</v>
      </c>
      <c r="M1651">
        <f t="shared" si="283"/>
        <v>60.463666666666668</v>
      </c>
      <c r="N1651">
        <f t="shared" si="284"/>
        <v>15.572749999999999</v>
      </c>
      <c r="O1651">
        <f t="shared" si="285"/>
        <v>5.7662601641390657E-2</v>
      </c>
      <c r="P1651">
        <f t="shared" si="286"/>
        <v>106.7911382398555</v>
      </c>
      <c r="Q1651">
        <f t="shared" si="287"/>
        <v>0.1067911382398555</v>
      </c>
      <c r="R1651" s="1">
        <f t="shared" si="288"/>
        <v>3.4722222222216548E-4</v>
      </c>
      <c r="S1651" s="8">
        <v>3.4722222222216548E-4</v>
      </c>
      <c r="T1651" s="8">
        <f t="shared" si="289"/>
        <v>307558.47813083412</v>
      </c>
      <c r="U1651">
        <f t="shared" si="290"/>
        <v>0.34166666666666667</v>
      </c>
      <c r="W1651" s="7">
        <f>U1651/VLOOKUP(A1651,Vlookup!A:B,2,FALSE)</f>
        <v>4.8122065727699533E-3</v>
      </c>
    </row>
    <row r="1652" spans="1:23" x14ac:dyDescent="0.35">
      <c r="A1652">
        <v>22</v>
      </c>
      <c r="B1652">
        <v>66</v>
      </c>
      <c r="D1652">
        <v>60277635</v>
      </c>
      <c r="E1652">
        <v>15343873</v>
      </c>
      <c r="F1652">
        <v>163205</v>
      </c>
      <c r="G1652" t="str">
        <f t="shared" si="280"/>
        <v>16:32:05</v>
      </c>
      <c r="H1652">
        <v>30411</v>
      </c>
      <c r="I1652" t="str">
        <f t="shared" si="281"/>
        <v>3-04-11</v>
      </c>
      <c r="J1652">
        <v>210</v>
      </c>
      <c r="K1652">
        <v>-1</v>
      </c>
      <c r="L1652">
        <f t="shared" si="282"/>
        <v>2.1</v>
      </c>
      <c r="M1652">
        <f t="shared" si="283"/>
        <v>60.462724999999999</v>
      </c>
      <c r="N1652">
        <f t="shared" si="284"/>
        <v>15.573121666666667</v>
      </c>
      <c r="O1652">
        <f t="shared" si="285"/>
        <v>4.649075953960119E-2</v>
      </c>
      <c r="P1652">
        <f t="shared" si="286"/>
        <v>86.100886667341399</v>
      </c>
      <c r="Q1652">
        <f t="shared" si="287"/>
        <v>8.6100886667341406E-2</v>
      </c>
      <c r="R1652" s="1">
        <f t="shared" si="288"/>
        <v>6.7129629629636423E-4</v>
      </c>
      <c r="S1652" s="8">
        <v>6.7129629629636423E-4</v>
      </c>
      <c r="T1652" s="8">
        <f t="shared" si="289"/>
        <v>128260.63117340593</v>
      </c>
      <c r="U1652">
        <f t="shared" si="290"/>
        <v>1.0057471264367816E-2</v>
      </c>
      <c r="W1652" s="7">
        <f>U1652/VLOOKUP(A1652,Vlookup!A:B,2,FALSE)</f>
        <v>1.4165452485025092E-4</v>
      </c>
    </row>
    <row r="1653" spans="1:23" x14ac:dyDescent="0.35">
      <c r="A1653">
        <v>22</v>
      </c>
      <c r="B1653">
        <v>67</v>
      </c>
      <c r="D1653">
        <v>60278084</v>
      </c>
      <c r="E1653">
        <v>15343635</v>
      </c>
      <c r="F1653">
        <v>163303</v>
      </c>
      <c r="G1653" t="str">
        <f t="shared" si="280"/>
        <v>16:33:03</v>
      </c>
      <c r="H1653">
        <v>30411</v>
      </c>
      <c r="I1653" t="str">
        <f t="shared" si="281"/>
        <v>3-04-11</v>
      </c>
      <c r="J1653">
        <v>2880</v>
      </c>
      <c r="K1653">
        <v>-1</v>
      </c>
      <c r="L1653">
        <f t="shared" si="282"/>
        <v>28.8</v>
      </c>
      <c r="M1653">
        <f t="shared" si="283"/>
        <v>60.463473333333333</v>
      </c>
      <c r="N1653">
        <f t="shared" si="284"/>
        <v>15.572725</v>
      </c>
      <c r="O1653">
        <f t="shared" si="285"/>
        <v>0.23603914500180925</v>
      </c>
      <c r="P1653">
        <f t="shared" si="286"/>
        <v>437.14449654335073</v>
      </c>
      <c r="Q1653">
        <f t="shared" si="287"/>
        <v>0.43714449654335075</v>
      </c>
      <c r="R1653" s="1">
        <f t="shared" si="288"/>
        <v>3.4722222222216548E-4</v>
      </c>
      <c r="S1653" s="8">
        <v>3.4722222222216548E-4</v>
      </c>
      <c r="T1653" s="8">
        <f t="shared" si="289"/>
        <v>1258976.1500450559</v>
      </c>
      <c r="U1653">
        <f t="shared" si="290"/>
        <v>0.26666666666666666</v>
      </c>
      <c r="W1653" s="7">
        <f>U1653/VLOOKUP(A1653,Vlookup!A:B,2,FALSE)</f>
        <v>3.7558685446009389E-3</v>
      </c>
    </row>
    <row r="1654" spans="1:23" x14ac:dyDescent="0.35">
      <c r="A1654">
        <v>22</v>
      </c>
      <c r="B1654">
        <v>68</v>
      </c>
      <c r="D1654">
        <v>60279903</v>
      </c>
      <c r="E1654">
        <v>15346673</v>
      </c>
      <c r="F1654">
        <v>163333</v>
      </c>
      <c r="G1654" t="str">
        <f t="shared" si="280"/>
        <v>16:33:33</v>
      </c>
      <c r="H1654">
        <v>30411</v>
      </c>
      <c r="I1654" t="str">
        <f t="shared" si="281"/>
        <v>3-04-11</v>
      </c>
      <c r="J1654">
        <v>6990</v>
      </c>
      <c r="K1654">
        <v>-1</v>
      </c>
      <c r="L1654">
        <f t="shared" si="282"/>
        <v>69.900000000000006</v>
      </c>
      <c r="M1654">
        <f t="shared" si="283"/>
        <v>60.466504999999998</v>
      </c>
      <c r="N1654">
        <f t="shared" si="284"/>
        <v>15.577788333333332</v>
      </c>
      <c r="O1654">
        <f t="shared" si="285"/>
        <v>0.32704477944327009</v>
      </c>
      <c r="P1654">
        <f t="shared" si="286"/>
        <v>605.68693152893627</v>
      </c>
      <c r="Q1654">
        <f t="shared" si="287"/>
        <v>0.60568693152893627</v>
      </c>
      <c r="R1654" s="1">
        <f t="shared" si="288"/>
        <v>3.472222222222765E-4</v>
      </c>
      <c r="S1654" s="8">
        <v>3.472222222222765E-4</v>
      </c>
      <c r="T1654" s="8">
        <f t="shared" si="289"/>
        <v>1744378.3628030638</v>
      </c>
      <c r="U1654">
        <f t="shared" si="290"/>
        <v>0.64722222222222225</v>
      </c>
      <c r="W1654" s="7">
        <f>U1654/VLOOKUP(A1654,Vlookup!A:B,2,FALSE)</f>
        <v>9.1158059467918631E-3</v>
      </c>
    </row>
    <row r="1655" spans="1:23" x14ac:dyDescent="0.35">
      <c r="A1655">
        <v>22</v>
      </c>
      <c r="B1655">
        <v>69</v>
      </c>
      <c r="D1655">
        <v>60280728</v>
      </c>
      <c r="E1655">
        <v>15353081</v>
      </c>
      <c r="F1655">
        <v>163403</v>
      </c>
      <c r="G1655" t="str">
        <f t="shared" si="280"/>
        <v>16:34:03</v>
      </c>
      <c r="H1655">
        <v>30411</v>
      </c>
      <c r="I1655" t="str">
        <f t="shared" si="281"/>
        <v>3-04-11</v>
      </c>
      <c r="J1655">
        <v>6690</v>
      </c>
      <c r="K1655">
        <v>-1</v>
      </c>
      <c r="L1655">
        <f t="shared" si="282"/>
        <v>66.900000000000006</v>
      </c>
      <c r="M1655">
        <f t="shared" si="283"/>
        <v>60.467880000000001</v>
      </c>
      <c r="N1655">
        <f t="shared" si="284"/>
        <v>15.588468333333333</v>
      </c>
      <c r="O1655">
        <f t="shared" si="285"/>
        <v>0.29803535435920425</v>
      </c>
      <c r="P1655">
        <f t="shared" si="286"/>
        <v>551.96147627324626</v>
      </c>
      <c r="Q1655">
        <f t="shared" si="287"/>
        <v>0.55196147627324632</v>
      </c>
      <c r="R1655" s="1">
        <f t="shared" si="288"/>
        <v>3.4722222222216548E-4</v>
      </c>
      <c r="S1655" s="8">
        <v>3.4722222222216548E-4</v>
      </c>
      <c r="T1655" s="8">
        <f t="shared" si="289"/>
        <v>1589649.051667209</v>
      </c>
      <c r="U1655">
        <f t="shared" si="290"/>
        <v>0.61944444444444435</v>
      </c>
      <c r="W1655" s="7">
        <f>U1655/VLOOKUP(A1655,Vlookup!A:B,2,FALSE)</f>
        <v>8.7245696400625964E-3</v>
      </c>
    </row>
    <row r="1656" spans="1:23" x14ac:dyDescent="0.35">
      <c r="A1656">
        <v>22</v>
      </c>
      <c r="B1656">
        <v>70</v>
      </c>
      <c r="D1656">
        <v>60279770</v>
      </c>
      <c r="E1656">
        <v>15358795</v>
      </c>
      <c r="F1656">
        <v>163433</v>
      </c>
      <c r="G1656" t="str">
        <f t="shared" si="280"/>
        <v>16:34:33</v>
      </c>
      <c r="H1656">
        <v>30411</v>
      </c>
      <c r="I1656" t="str">
        <f t="shared" si="281"/>
        <v>3-04-11</v>
      </c>
      <c r="J1656">
        <v>6400</v>
      </c>
      <c r="K1656">
        <v>-1</v>
      </c>
      <c r="L1656">
        <f t="shared" si="282"/>
        <v>64</v>
      </c>
      <c r="M1656">
        <f t="shared" si="283"/>
        <v>60.466283333333337</v>
      </c>
      <c r="N1656">
        <f t="shared" si="284"/>
        <v>15.597991666666667</v>
      </c>
      <c r="O1656">
        <f t="shared" si="285"/>
        <v>0.24022237019511627</v>
      </c>
      <c r="P1656">
        <f t="shared" si="286"/>
        <v>444.89182960135537</v>
      </c>
      <c r="Q1656">
        <f t="shared" si="287"/>
        <v>0.44489182960135537</v>
      </c>
      <c r="R1656" s="1">
        <f t="shared" si="288"/>
        <v>3.4722222222238752E-4</v>
      </c>
      <c r="S1656" s="8">
        <v>3.4722222222238752E-4</v>
      </c>
      <c r="T1656" s="8">
        <f t="shared" si="289"/>
        <v>1281288.4692512935</v>
      </c>
      <c r="U1656">
        <f t="shared" si="290"/>
        <v>0.59259259259259267</v>
      </c>
      <c r="W1656" s="7">
        <f>U1656/VLOOKUP(A1656,Vlookup!A:B,2,FALSE)</f>
        <v>8.3463745435576435E-3</v>
      </c>
    </row>
    <row r="1657" spans="1:23" x14ac:dyDescent="0.35">
      <c r="A1657">
        <v>22</v>
      </c>
      <c r="B1657">
        <v>71</v>
      </c>
      <c r="D1657">
        <v>60280001</v>
      </c>
      <c r="E1657">
        <v>15363637</v>
      </c>
      <c r="F1657">
        <v>163503</v>
      </c>
      <c r="G1657" t="str">
        <f t="shared" si="280"/>
        <v>16:35:03</v>
      </c>
      <c r="H1657">
        <v>30411</v>
      </c>
      <c r="I1657" t="str">
        <f t="shared" si="281"/>
        <v>3-04-11</v>
      </c>
      <c r="J1657">
        <v>4590</v>
      </c>
      <c r="K1657">
        <v>-1</v>
      </c>
      <c r="L1657">
        <f t="shared" si="282"/>
        <v>45.9</v>
      </c>
      <c r="M1657">
        <f t="shared" si="283"/>
        <v>60.466668333333331</v>
      </c>
      <c r="N1657">
        <f t="shared" si="284"/>
        <v>15.606061666666667</v>
      </c>
      <c r="O1657">
        <f t="shared" si="285"/>
        <v>8.1755397793121229E-2</v>
      </c>
      <c r="P1657">
        <f t="shared" si="286"/>
        <v>151.41099671286051</v>
      </c>
      <c r="Q1657">
        <f t="shared" si="287"/>
        <v>0.15141099671286051</v>
      </c>
      <c r="R1657" s="1">
        <f t="shared" si="288"/>
        <v>0</v>
      </c>
      <c r="S1657" s="8">
        <v>0</v>
      </c>
      <c r="T1657" s="8" t="e">
        <f t="shared" si="289"/>
        <v>#DIV/0!</v>
      </c>
      <c r="U1657">
        <f t="shared" si="290"/>
        <v>0</v>
      </c>
      <c r="V1657">
        <f>VALUE(SUM(U1587:U1656)/COUNT(U1587:U1656))</f>
        <v>0.45559605521664864</v>
      </c>
      <c r="W1657" s="7">
        <f>U1657/VLOOKUP(A1657,Vlookup!A:B,2,FALSE)</f>
        <v>0</v>
      </c>
    </row>
    <row r="1658" spans="1:23" x14ac:dyDescent="0.35">
      <c r="A1658">
        <v>23</v>
      </c>
      <c r="B1658">
        <v>1</v>
      </c>
      <c r="D1658">
        <v>60279762</v>
      </c>
      <c r="E1658">
        <v>15362054</v>
      </c>
      <c r="F1658">
        <v>190221</v>
      </c>
      <c r="G1658" t="str">
        <f t="shared" si="280"/>
        <v>19:02:21</v>
      </c>
      <c r="H1658">
        <v>30411</v>
      </c>
      <c r="I1658" t="str">
        <f t="shared" si="281"/>
        <v>3-04-11</v>
      </c>
      <c r="J1658">
        <v>6690</v>
      </c>
      <c r="K1658">
        <v>-1</v>
      </c>
      <c r="L1658">
        <f t="shared" si="282"/>
        <v>66.900000000000006</v>
      </c>
      <c r="M1658">
        <f t="shared" si="283"/>
        <v>60.466270000000002</v>
      </c>
      <c r="N1658">
        <f t="shared" si="284"/>
        <v>15.603423333333334</v>
      </c>
      <c r="O1658">
        <f t="shared" si="285"/>
        <v>0.33223975359632213</v>
      </c>
      <c r="P1658">
        <f t="shared" si="286"/>
        <v>615.30802366038859</v>
      </c>
      <c r="Q1658">
        <f t="shared" si="287"/>
        <v>0.61530802366038861</v>
      </c>
      <c r="R1658" s="1">
        <f t="shared" si="288"/>
        <v>3.4722222222216548E-4</v>
      </c>
      <c r="S1658" s="8">
        <v>3.4722222222216548E-4</v>
      </c>
      <c r="T1658" s="8">
        <f t="shared" si="289"/>
        <v>1772087.1081422088</v>
      </c>
      <c r="U1658">
        <f t="shared" si="290"/>
        <v>0.61944444444444435</v>
      </c>
      <c r="W1658" s="7">
        <f>U1658/VLOOKUP(A1658,Vlookup!A:B,2,FALSE)</f>
        <v>7.7430555555555544E-2</v>
      </c>
    </row>
    <row r="1659" spans="1:23" x14ac:dyDescent="0.35">
      <c r="A1659">
        <v>23</v>
      </c>
      <c r="B1659">
        <v>2</v>
      </c>
      <c r="D1659">
        <v>60280215</v>
      </c>
      <c r="E1659">
        <v>15355389</v>
      </c>
      <c r="F1659">
        <v>190251</v>
      </c>
      <c r="G1659" t="str">
        <f t="shared" si="280"/>
        <v>19:02:51</v>
      </c>
      <c r="H1659">
        <v>30411</v>
      </c>
      <c r="I1659" t="str">
        <f t="shared" si="281"/>
        <v>3-04-11</v>
      </c>
      <c r="J1659">
        <v>8100</v>
      </c>
      <c r="K1659">
        <v>-1</v>
      </c>
      <c r="L1659">
        <f t="shared" si="282"/>
        <v>81</v>
      </c>
      <c r="M1659">
        <f t="shared" si="283"/>
        <v>60.467025</v>
      </c>
      <c r="N1659">
        <f t="shared" si="284"/>
        <v>15.592314999999999</v>
      </c>
      <c r="O1659">
        <f t="shared" si="285"/>
        <v>0.33310079110876556</v>
      </c>
      <c r="P1659">
        <f t="shared" si="286"/>
        <v>616.90266513343386</v>
      </c>
      <c r="Q1659">
        <f t="shared" si="287"/>
        <v>0.61690266513343384</v>
      </c>
      <c r="R1659" s="1">
        <f t="shared" si="288"/>
        <v>3.472222222222765E-4</v>
      </c>
      <c r="S1659" s="8">
        <v>3.472222222222765E-4</v>
      </c>
      <c r="T1659" s="8">
        <f t="shared" si="289"/>
        <v>1776679.6755840117</v>
      </c>
      <c r="U1659">
        <f t="shared" si="290"/>
        <v>0.75</v>
      </c>
      <c r="W1659" s="7">
        <f>U1659/VLOOKUP(A1659,Vlookup!A:B,2,FALSE)</f>
        <v>9.375E-2</v>
      </c>
    </row>
    <row r="1660" spans="1:23" x14ac:dyDescent="0.35">
      <c r="A1660">
        <v>23</v>
      </c>
      <c r="B1660">
        <v>3</v>
      </c>
      <c r="D1660">
        <v>60280481</v>
      </c>
      <c r="E1660">
        <v>15348665</v>
      </c>
      <c r="F1660">
        <v>190321</v>
      </c>
      <c r="G1660" t="str">
        <f t="shared" si="280"/>
        <v>19:03:21</v>
      </c>
      <c r="H1660">
        <v>30411</v>
      </c>
      <c r="I1660" t="str">
        <f t="shared" si="281"/>
        <v>3-04-11</v>
      </c>
      <c r="J1660">
        <v>7820</v>
      </c>
      <c r="K1660">
        <v>-1</v>
      </c>
      <c r="L1660">
        <f t="shared" si="282"/>
        <v>78.2</v>
      </c>
      <c r="M1660">
        <f t="shared" si="283"/>
        <v>60.467468333333336</v>
      </c>
      <c r="N1660">
        <f t="shared" si="284"/>
        <v>15.581108333333333</v>
      </c>
      <c r="O1660">
        <f t="shared" si="285"/>
        <v>0.30670414979180888</v>
      </c>
      <c r="P1660">
        <f t="shared" si="286"/>
        <v>568.01608541442999</v>
      </c>
      <c r="Q1660">
        <f t="shared" si="287"/>
        <v>0.56801608541443005</v>
      </c>
      <c r="R1660" s="1">
        <f t="shared" si="288"/>
        <v>3.4722222222216548E-4</v>
      </c>
      <c r="S1660" s="8">
        <v>3.4722222222216548E-4</v>
      </c>
      <c r="T1660" s="8">
        <f t="shared" si="289"/>
        <v>1635886.3259938257</v>
      </c>
      <c r="U1660">
        <f t="shared" si="290"/>
        <v>0.72407407407407409</v>
      </c>
      <c r="W1660" s="7">
        <f>U1660/VLOOKUP(A1660,Vlookup!A:B,2,FALSE)</f>
        <v>9.0509259259259262E-2</v>
      </c>
    </row>
    <row r="1661" spans="1:23" x14ac:dyDescent="0.35">
      <c r="A1661">
        <v>23</v>
      </c>
      <c r="B1661">
        <v>4</v>
      </c>
      <c r="D1661">
        <v>60278596</v>
      </c>
      <c r="E1661">
        <v>15343771</v>
      </c>
      <c r="F1661">
        <v>190351</v>
      </c>
      <c r="G1661" t="str">
        <f t="shared" si="280"/>
        <v>19:03:51</v>
      </c>
      <c r="H1661">
        <v>30411</v>
      </c>
      <c r="I1661" t="str">
        <f t="shared" si="281"/>
        <v>3-04-11</v>
      </c>
      <c r="J1661">
        <v>5660</v>
      </c>
      <c r="K1661">
        <v>-1</v>
      </c>
      <c r="L1661">
        <f t="shared" si="282"/>
        <v>56.6</v>
      </c>
      <c r="M1661">
        <f t="shared" si="283"/>
        <v>60.464326666666665</v>
      </c>
      <c r="N1661">
        <f t="shared" si="284"/>
        <v>15.572951666666667</v>
      </c>
      <c r="O1661">
        <f t="shared" si="285"/>
        <v>9.8042341696860949E-2</v>
      </c>
      <c r="P1661">
        <f t="shared" si="286"/>
        <v>181.57441682258647</v>
      </c>
      <c r="Q1661">
        <f t="shared" si="287"/>
        <v>0.18157441682258649</v>
      </c>
      <c r="R1661" s="1">
        <f t="shared" si="288"/>
        <v>3.4722222222238752E-4</v>
      </c>
      <c r="S1661" s="8">
        <v>3.4722222222238752E-4</v>
      </c>
      <c r="T1661" s="8">
        <f t="shared" si="289"/>
        <v>522934.32044880011</v>
      </c>
      <c r="U1661">
        <f t="shared" si="290"/>
        <v>0.52407407407407403</v>
      </c>
      <c r="W1661" s="7">
        <f>U1661/VLOOKUP(A1661,Vlookup!A:B,2,FALSE)</f>
        <v>6.5509259259259253E-2</v>
      </c>
    </row>
    <row r="1662" spans="1:23" x14ac:dyDescent="0.35">
      <c r="A1662">
        <v>23</v>
      </c>
      <c r="B1662">
        <v>5</v>
      </c>
      <c r="D1662">
        <v>60277619</v>
      </c>
      <c r="E1662">
        <v>15343887</v>
      </c>
      <c r="F1662">
        <v>190421</v>
      </c>
      <c r="G1662" t="str">
        <f t="shared" si="280"/>
        <v>19:04:21</v>
      </c>
      <c r="H1662">
        <v>30411</v>
      </c>
      <c r="I1662" t="str">
        <f t="shared" si="281"/>
        <v>3-04-11</v>
      </c>
      <c r="J1662">
        <v>80</v>
      </c>
      <c r="K1662">
        <v>-1</v>
      </c>
      <c r="L1662">
        <f t="shared" si="282"/>
        <v>0.8</v>
      </c>
      <c r="M1662">
        <f t="shared" si="283"/>
        <v>60.462698333333336</v>
      </c>
      <c r="N1662">
        <f t="shared" si="284"/>
        <v>15.573145</v>
      </c>
      <c r="O1662">
        <f t="shared" si="285"/>
        <v>4.7864316451117543E-2</v>
      </c>
      <c r="P1662">
        <f t="shared" si="286"/>
        <v>88.644714067469693</v>
      </c>
      <c r="Q1662">
        <f t="shared" si="287"/>
        <v>8.8644714067469696E-2</v>
      </c>
      <c r="R1662" s="1">
        <f t="shared" si="288"/>
        <v>1.1354166666666554E-2</v>
      </c>
      <c r="S1662" s="8">
        <v>1.1354166666666554E-2</v>
      </c>
      <c r="T1662" s="8">
        <f t="shared" si="289"/>
        <v>7807.2408719974082</v>
      </c>
      <c r="U1662">
        <f t="shared" si="290"/>
        <v>2.2652622041001246E-4</v>
      </c>
      <c r="W1662" s="7">
        <f>U1662/VLOOKUP(A1662,Vlookup!A:B,2,FALSE)</f>
        <v>2.8315777551251557E-5</v>
      </c>
    </row>
    <row r="1663" spans="1:23" x14ac:dyDescent="0.35">
      <c r="A1663">
        <v>23</v>
      </c>
      <c r="B1663">
        <v>6</v>
      </c>
      <c r="D1663">
        <v>60278073</v>
      </c>
      <c r="E1663">
        <v>15343585</v>
      </c>
      <c r="F1663">
        <v>192042</v>
      </c>
      <c r="G1663" t="str">
        <f t="shared" si="280"/>
        <v>19:20:42</v>
      </c>
      <c r="H1663">
        <v>30411</v>
      </c>
      <c r="I1663" t="str">
        <f t="shared" si="281"/>
        <v>3-04-11</v>
      </c>
      <c r="J1663">
        <v>2420</v>
      </c>
      <c r="K1663">
        <v>-1</v>
      </c>
      <c r="L1663">
        <f t="shared" si="282"/>
        <v>24.2</v>
      </c>
      <c r="M1663">
        <f t="shared" si="283"/>
        <v>60.463455000000003</v>
      </c>
      <c r="N1663">
        <f t="shared" si="284"/>
        <v>15.572641666666666</v>
      </c>
      <c r="O1663">
        <f t="shared" si="285"/>
        <v>0.26677459464693265</v>
      </c>
      <c r="P1663">
        <f t="shared" si="286"/>
        <v>494.06654928611925</v>
      </c>
      <c r="Q1663">
        <f t="shared" si="287"/>
        <v>0.49406654928611926</v>
      </c>
      <c r="R1663" s="1">
        <f t="shared" si="288"/>
        <v>3.4722222222216548E-4</v>
      </c>
      <c r="S1663" s="8">
        <v>3.4722222222216548E-4</v>
      </c>
      <c r="T1663" s="8">
        <f t="shared" si="289"/>
        <v>1422911.6619442559</v>
      </c>
      <c r="U1663">
        <f t="shared" si="290"/>
        <v>0.22407407407407406</v>
      </c>
      <c r="W1663" s="7">
        <f>U1663/VLOOKUP(A1663,Vlookup!A:B,2,FALSE)</f>
        <v>2.8009259259259258E-2</v>
      </c>
    </row>
    <row r="1664" spans="1:23" x14ac:dyDescent="0.35">
      <c r="A1664">
        <v>23</v>
      </c>
      <c r="B1664">
        <v>7</v>
      </c>
      <c r="D1664">
        <v>60280096</v>
      </c>
      <c r="E1664">
        <v>15347098</v>
      </c>
      <c r="F1664">
        <v>192112</v>
      </c>
      <c r="G1664" t="str">
        <f t="shared" si="280"/>
        <v>19:21:12</v>
      </c>
      <c r="H1664">
        <v>30411</v>
      </c>
      <c r="I1664" t="str">
        <f t="shared" si="281"/>
        <v>3-04-11</v>
      </c>
      <c r="J1664">
        <v>7809</v>
      </c>
      <c r="K1664">
        <v>-1</v>
      </c>
      <c r="L1664">
        <f t="shared" si="282"/>
        <v>78.09</v>
      </c>
      <c r="M1664">
        <f t="shared" si="283"/>
        <v>60.46682666666667</v>
      </c>
      <c r="N1664">
        <f t="shared" si="284"/>
        <v>15.578496666666666</v>
      </c>
      <c r="O1664">
        <f t="shared" si="285"/>
        <v>0.34427441371754441</v>
      </c>
      <c r="P1664">
        <f t="shared" si="286"/>
        <v>637.59621420489225</v>
      </c>
      <c r="Q1664">
        <f t="shared" si="287"/>
        <v>0.63759621420489221</v>
      </c>
      <c r="R1664" s="1">
        <f t="shared" si="288"/>
        <v>3.4722222222238752E-4</v>
      </c>
      <c r="S1664" s="8">
        <v>3.4722222222238752E-4</v>
      </c>
      <c r="T1664" s="8">
        <f t="shared" si="289"/>
        <v>1836277.0969092154</v>
      </c>
      <c r="U1664">
        <f t="shared" si="290"/>
        <v>0.72305555555555567</v>
      </c>
      <c r="W1664" s="7">
        <f>U1664/VLOOKUP(A1664,Vlookup!A:B,2,FALSE)</f>
        <v>9.0381944444444459E-2</v>
      </c>
    </row>
    <row r="1665" spans="1:23" x14ac:dyDescent="0.35">
      <c r="A1665">
        <v>23</v>
      </c>
      <c r="B1665">
        <v>8</v>
      </c>
      <c r="D1665">
        <v>60280712</v>
      </c>
      <c r="E1665">
        <v>15353957</v>
      </c>
      <c r="F1665">
        <v>192142</v>
      </c>
      <c r="G1665" t="str">
        <f t="shared" si="280"/>
        <v>19:21:42</v>
      </c>
      <c r="H1665">
        <v>30411</v>
      </c>
      <c r="I1665" t="str">
        <f t="shared" si="281"/>
        <v>3-04-11</v>
      </c>
      <c r="J1665">
        <v>6859</v>
      </c>
      <c r="K1665">
        <v>-1</v>
      </c>
      <c r="L1665">
        <f t="shared" si="282"/>
        <v>68.59</v>
      </c>
      <c r="M1665">
        <f t="shared" si="283"/>
        <v>60.467853333333331</v>
      </c>
      <c r="N1665">
        <f t="shared" si="284"/>
        <v>15.589928333333333</v>
      </c>
      <c r="O1665">
        <f t="shared" si="285"/>
        <v>1.0902719872782078</v>
      </c>
      <c r="P1665">
        <f t="shared" si="286"/>
        <v>2019.1837204392409</v>
      </c>
      <c r="Q1665">
        <f t="shared" si="287"/>
        <v>2.0191837204392411</v>
      </c>
      <c r="R1665" s="1">
        <f t="shared" si="288"/>
        <v>0</v>
      </c>
      <c r="S1665" s="8">
        <v>0</v>
      </c>
      <c r="T1665" s="8" t="e">
        <f t="shared" si="289"/>
        <v>#DIV/0!</v>
      </c>
      <c r="U1665">
        <f t="shared" si="290"/>
        <v>0</v>
      </c>
      <c r="V1665">
        <f>VALUE(SUM(U1658:U1664)/COUNT(U1658:U1664))</f>
        <v>0.50927839263466168</v>
      </c>
      <c r="W1665" s="7">
        <f>U1665/VLOOKUP(A1665,Vlookup!A:B,2,FALSE)</f>
        <v>0</v>
      </c>
    </row>
    <row r="1666" spans="1:23" x14ac:dyDescent="0.35">
      <c r="A1666">
        <v>24</v>
      </c>
      <c r="B1666">
        <v>1</v>
      </c>
      <c r="D1666">
        <v>60277772</v>
      </c>
      <c r="E1666">
        <v>15332700</v>
      </c>
      <c r="F1666">
        <v>60551</v>
      </c>
      <c r="G1666" t="str">
        <f t="shared" si="280"/>
        <v>6:05:51</v>
      </c>
      <c r="H1666">
        <v>40411</v>
      </c>
      <c r="I1666" t="str">
        <f t="shared" si="281"/>
        <v>4-04-11</v>
      </c>
      <c r="J1666">
        <v>0</v>
      </c>
      <c r="K1666">
        <v>-1</v>
      </c>
      <c r="L1666">
        <f t="shared" si="282"/>
        <v>0</v>
      </c>
      <c r="M1666">
        <f t="shared" si="283"/>
        <v>60.462953333333331</v>
      </c>
      <c r="N1666">
        <f t="shared" si="284"/>
        <v>15.554500000000001</v>
      </c>
      <c r="O1666">
        <f t="shared" si="285"/>
        <v>0.32728628704911555</v>
      </c>
      <c r="P1666">
        <f t="shared" si="286"/>
        <v>606.13420361496196</v>
      </c>
      <c r="Q1666">
        <f t="shared" si="287"/>
        <v>0.60613420361496195</v>
      </c>
      <c r="R1666" s="1">
        <f t="shared" si="288"/>
        <v>4.050925925925819E-4</v>
      </c>
      <c r="S1666" s="8">
        <v>4.050925925925819E-4</v>
      </c>
      <c r="T1666" s="8">
        <f t="shared" si="289"/>
        <v>1496285.5769238314</v>
      </c>
      <c r="U1666">
        <f t="shared" si="290"/>
        <v>0</v>
      </c>
      <c r="W1666" s="7">
        <f>U1666/VLOOKUP(A1666,Vlookup!A:B,2,FALSE)</f>
        <v>0</v>
      </c>
    </row>
    <row r="1667" spans="1:23" x14ac:dyDescent="0.35">
      <c r="A1667">
        <v>24</v>
      </c>
      <c r="B1667">
        <v>2</v>
      </c>
      <c r="D1667">
        <v>60277467</v>
      </c>
      <c r="E1667">
        <v>15326102</v>
      </c>
      <c r="F1667">
        <v>60626</v>
      </c>
      <c r="G1667" t="str">
        <f t="shared" ref="G1667:G1730" si="291">IF(LEN(F1667)=6,MID(F1667,1,2)&amp;":"&amp;MID(F1667,3,2)&amp;":"&amp;MID(F1667,5,2),MID(F1667,1,1)&amp;":"&amp;MID(F1667,2,2)&amp;":"&amp;MID(F1667,4,2))</f>
        <v>6:06:26</v>
      </c>
      <c r="H1667">
        <v>40411</v>
      </c>
      <c r="I1667" t="str">
        <f t="shared" ref="I1667:I1730" si="292">IF(LEN(H1667)=6,MID(H1667,1,2)&amp;"-"&amp;MID(H1667,3,2)&amp;"-"&amp;MID(H1667,5,2),MID(H1667,1,1)&amp;"-"&amp;MID(H1667,2,2)&amp;"-"&amp;MID(H1667,4,2))</f>
        <v>4-04-11</v>
      </c>
      <c r="J1667">
        <v>0</v>
      </c>
      <c r="K1667">
        <v>-1</v>
      </c>
      <c r="L1667">
        <f t="shared" ref="L1667:L1730" si="293">J1667/100</f>
        <v>0</v>
      </c>
      <c r="M1667">
        <f t="shared" ref="M1667:M1730" si="294" xml:space="preserve"> LEFT(D1667,2) + ((MID(D1667,3,2)&amp;"."&amp;RIGHT(D1667,4))/60)</f>
        <v>60.462445000000002</v>
      </c>
      <c r="N1667">
        <f t="shared" ref="N1667:N1730" si="295" xml:space="preserve"> LEFT(E1667,2) + ((MID(E1667,3,2)&amp;"."&amp;RIGHT(E1667,4))/60)</f>
        <v>15.543503333333334</v>
      </c>
      <c r="O1667">
        <f t="shared" ref="O1667:O1730" si="296">ACOS((SIN(M1667*PI()/180)*SIN(M1668*PI()/180)+COS(M1667*PI()/180)*COS(M1668*PI()/180)*COS(N1668*PI()/180-N1667*PI()/180)))*3443.8985</f>
        <v>0.27489811032103967</v>
      </c>
      <c r="P1667">
        <f t="shared" ref="P1667:P1730" si="297">O1667*1852</f>
        <v>509.11130031456548</v>
      </c>
      <c r="Q1667">
        <f t="shared" ref="Q1667:Q1730" si="298">P1667*0.001</f>
        <v>0.50911130031456553</v>
      </c>
      <c r="R1667" s="1">
        <f t="shared" ref="R1667:R1730" si="299">IF(A1668=A1667,G1668-G1667,0)</f>
        <v>3.4722222222222099E-4</v>
      </c>
      <c r="S1667" s="8">
        <v>3.4722222222222099E-4</v>
      </c>
      <c r="T1667" s="8">
        <f t="shared" ref="T1667:T1730" si="300">P1667/S1667</f>
        <v>1466240.5449059538</v>
      </c>
      <c r="U1667">
        <f t="shared" ref="U1667:U1730" si="301">IF(A1667=A1668,((L1667*5)/18)/(MINUTE(R1667)*60+SECOND(R1667)),0)</f>
        <v>0</v>
      </c>
      <c r="W1667" s="7">
        <f>U1667/VLOOKUP(A1667,Vlookup!A:B,2,FALSE)</f>
        <v>0</v>
      </c>
    </row>
    <row r="1668" spans="1:23" x14ac:dyDescent="0.35">
      <c r="A1668">
        <v>24</v>
      </c>
      <c r="B1668">
        <v>3</v>
      </c>
      <c r="D1668">
        <v>60277234</v>
      </c>
      <c r="E1668">
        <v>15320556</v>
      </c>
      <c r="F1668">
        <v>60656</v>
      </c>
      <c r="G1668" t="str">
        <f t="shared" si="291"/>
        <v>6:06:56</v>
      </c>
      <c r="H1668">
        <v>40411</v>
      </c>
      <c r="I1668" t="str">
        <f t="shared" si="292"/>
        <v>4-04-11</v>
      </c>
      <c r="J1668">
        <v>0</v>
      </c>
      <c r="K1668">
        <v>-1</v>
      </c>
      <c r="L1668">
        <f t="shared" si="293"/>
        <v>0</v>
      </c>
      <c r="M1668">
        <f t="shared" si="294"/>
        <v>60.462056666666669</v>
      </c>
      <c r="N1668">
        <f t="shared" si="295"/>
        <v>15.53426</v>
      </c>
      <c r="O1668">
        <f t="shared" si="296"/>
        <v>0.27020769937552136</v>
      </c>
      <c r="P1668">
        <f t="shared" si="297"/>
        <v>500.42465924346556</v>
      </c>
      <c r="Q1668">
        <f t="shared" si="298"/>
        <v>0.50042465924346557</v>
      </c>
      <c r="R1668" s="1">
        <f t="shared" si="299"/>
        <v>3.5879629629625986E-4</v>
      </c>
      <c r="S1668" s="8">
        <v>3.5879629629625986E-4</v>
      </c>
      <c r="T1668" s="8">
        <f t="shared" si="300"/>
        <v>1394731.9535045102</v>
      </c>
      <c r="U1668">
        <f t="shared" si="301"/>
        <v>0</v>
      </c>
      <c r="W1668" s="7">
        <f>U1668/VLOOKUP(A1668,Vlookup!A:B,2,FALSE)</f>
        <v>0</v>
      </c>
    </row>
    <row r="1669" spans="1:23" x14ac:dyDescent="0.35">
      <c r="A1669">
        <v>24</v>
      </c>
      <c r="B1669">
        <v>4</v>
      </c>
      <c r="D1669">
        <v>60277939</v>
      </c>
      <c r="E1669">
        <v>15315275</v>
      </c>
      <c r="F1669">
        <v>60727</v>
      </c>
      <c r="G1669" t="str">
        <f t="shared" si="291"/>
        <v>6:07:27</v>
      </c>
      <c r="H1669">
        <v>40411</v>
      </c>
      <c r="I1669" t="str">
        <f t="shared" si="292"/>
        <v>4-04-11</v>
      </c>
      <c r="J1669">
        <v>5770</v>
      </c>
      <c r="K1669">
        <v>-1</v>
      </c>
      <c r="L1669">
        <f t="shared" si="293"/>
        <v>57.7</v>
      </c>
      <c r="M1669">
        <f t="shared" si="294"/>
        <v>60.463231666666665</v>
      </c>
      <c r="N1669">
        <f t="shared" si="295"/>
        <v>15.525458333333333</v>
      </c>
      <c r="O1669">
        <f t="shared" si="296"/>
        <v>0.27631810980436278</v>
      </c>
      <c r="P1669">
        <f t="shared" si="297"/>
        <v>511.74113935767986</v>
      </c>
      <c r="Q1669">
        <f t="shared" si="298"/>
        <v>0.51174113935767984</v>
      </c>
      <c r="R1669" s="1">
        <f t="shared" si="299"/>
        <v>3.472222222222765E-4</v>
      </c>
      <c r="S1669" s="8">
        <v>3.472222222222765E-4</v>
      </c>
      <c r="T1669" s="8">
        <f t="shared" si="300"/>
        <v>1473814.4813498876</v>
      </c>
      <c r="U1669">
        <f t="shared" si="301"/>
        <v>0.53425925925925932</v>
      </c>
      <c r="W1669" s="7">
        <f>U1669/VLOOKUP(A1669,Vlookup!A:B,2,FALSE)</f>
        <v>3.3391203703703708E-2</v>
      </c>
    </row>
    <row r="1670" spans="1:23" x14ac:dyDescent="0.35">
      <c r="A1670">
        <v>24</v>
      </c>
      <c r="B1670">
        <v>5</v>
      </c>
      <c r="D1670">
        <v>60279068</v>
      </c>
      <c r="E1670">
        <v>15310170</v>
      </c>
      <c r="F1670">
        <v>60757</v>
      </c>
      <c r="G1670" t="str">
        <f t="shared" si="291"/>
        <v>6:07:57</v>
      </c>
      <c r="H1670">
        <v>40411</v>
      </c>
      <c r="I1670" t="str">
        <f t="shared" si="292"/>
        <v>4-04-11</v>
      </c>
      <c r="J1670">
        <v>6320</v>
      </c>
      <c r="K1670">
        <v>-1</v>
      </c>
      <c r="L1670">
        <f t="shared" si="293"/>
        <v>63.2</v>
      </c>
      <c r="M1670">
        <f t="shared" si="294"/>
        <v>60.465113333333335</v>
      </c>
      <c r="N1670">
        <f t="shared" si="295"/>
        <v>15.51695</v>
      </c>
      <c r="O1670">
        <f t="shared" si="296"/>
        <v>0.31497036653433669</v>
      </c>
      <c r="P1670">
        <f t="shared" si="297"/>
        <v>583.32511882159156</v>
      </c>
      <c r="Q1670">
        <f t="shared" si="298"/>
        <v>0.58332511882159155</v>
      </c>
      <c r="R1670" s="1">
        <f t="shared" si="299"/>
        <v>3.4722222222216548E-4</v>
      </c>
      <c r="S1670" s="8">
        <v>3.4722222222216548E-4</v>
      </c>
      <c r="T1670" s="8">
        <f t="shared" si="300"/>
        <v>1679976.3422064583</v>
      </c>
      <c r="U1670">
        <f t="shared" si="301"/>
        <v>0.58518518518518525</v>
      </c>
      <c r="W1670" s="7">
        <f>U1670/VLOOKUP(A1670,Vlookup!A:B,2,FALSE)</f>
        <v>3.6574074074074078E-2</v>
      </c>
    </row>
    <row r="1671" spans="1:23" x14ac:dyDescent="0.35">
      <c r="A1671">
        <v>24</v>
      </c>
      <c r="B1671">
        <v>6</v>
      </c>
      <c r="D1671">
        <v>60281771</v>
      </c>
      <c r="E1671">
        <v>15306912</v>
      </c>
      <c r="F1671">
        <v>60827</v>
      </c>
      <c r="G1671" t="str">
        <f t="shared" si="291"/>
        <v>6:08:27</v>
      </c>
      <c r="H1671">
        <v>40411</v>
      </c>
      <c r="I1671" t="str">
        <f t="shared" si="292"/>
        <v>4-04-11</v>
      </c>
      <c r="J1671">
        <v>7009</v>
      </c>
      <c r="K1671">
        <v>-1</v>
      </c>
      <c r="L1671">
        <f t="shared" si="293"/>
        <v>70.09</v>
      </c>
      <c r="M1671">
        <f t="shared" si="294"/>
        <v>60.469618333333337</v>
      </c>
      <c r="N1671">
        <f t="shared" si="295"/>
        <v>15.511520000000001</v>
      </c>
      <c r="O1671">
        <f t="shared" si="296"/>
        <v>0.28156659605599882</v>
      </c>
      <c r="P1671">
        <f t="shared" si="297"/>
        <v>521.46133589570979</v>
      </c>
      <c r="Q1671">
        <f t="shared" si="298"/>
        <v>0.52146133589570975</v>
      </c>
      <c r="R1671" s="1">
        <f t="shared" si="299"/>
        <v>3.472222222222765E-4</v>
      </c>
      <c r="S1671" s="8">
        <v>3.472222222222765E-4</v>
      </c>
      <c r="T1671" s="8">
        <f t="shared" si="300"/>
        <v>1501808.6473794095</v>
      </c>
      <c r="U1671">
        <f t="shared" si="301"/>
        <v>0.6489814814814816</v>
      </c>
      <c r="W1671" s="7">
        <f>U1671/VLOOKUP(A1671,Vlookup!A:B,2,FALSE)</f>
        <v>4.05613425925926E-2</v>
      </c>
    </row>
    <row r="1672" spans="1:23" x14ac:dyDescent="0.35">
      <c r="A1672">
        <v>24</v>
      </c>
      <c r="B1672">
        <v>7</v>
      </c>
      <c r="D1672">
        <v>60283948</v>
      </c>
      <c r="E1672">
        <v>15303305</v>
      </c>
      <c r="F1672">
        <v>60857</v>
      </c>
      <c r="G1672" t="str">
        <f t="shared" si="291"/>
        <v>6:08:57</v>
      </c>
      <c r="H1672">
        <v>40411</v>
      </c>
      <c r="I1672" t="str">
        <f t="shared" si="292"/>
        <v>4-04-11</v>
      </c>
      <c r="J1672">
        <v>5700</v>
      </c>
      <c r="K1672">
        <v>-1</v>
      </c>
      <c r="L1672">
        <f t="shared" si="293"/>
        <v>57</v>
      </c>
      <c r="M1672">
        <f t="shared" si="294"/>
        <v>60.473246666666668</v>
      </c>
      <c r="N1672">
        <f t="shared" si="295"/>
        <v>15.505508333333333</v>
      </c>
      <c r="O1672">
        <f t="shared" si="296"/>
        <v>0.27131407007684794</v>
      </c>
      <c r="P1672">
        <f t="shared" si="297"/>
        <v>502.47365778232239</v>
      </c>
      <c r="Q1672">
        <f t="shared" si="298"/>
        <v>0.50247365778232245</v>
      </c>
      <c r="R1672" s="1">
        <f t="shared" si="299"/>
        <v>3.4722222222216548E-4</v>
      </c>
      <c r="S1672" s="8">
        <v>3.4722222222216548E-4</v>
      </c>
      <c r="T1672" s="8">
        <f t="shared" si="300"/>
        <v>1447124.134413325</v>
      </c>
      <c r="U1672">
        <f t="shared" si="301"/>
        <v>0.52777777777777779</v>
      </c>
      <c r="W1672" s="7">
        <f>U1672/VLOOKUP(A1672,Vlookup!A:B,2,FALSE)</f>
        <v>3.2986111111111112E-2</v>
      </c>
    </row>
    <row r="1673" spans="1:23" x14ac:dyDescent="0.35">
      <c r="A1673">
        <v>24</v>
      </c>
      <c r="B1673">
        <v>8</v>
      </c>
      <c r="D1673">
        <v>60286190</v>
      </c>
      <c r="E1673">
        <v>15300222</v>
      </c>
      <c r="F1673">
        <v>60927</v>
      </c>
      <c r="G1673" t="str">
        <f t="shared" si="291"/>
        <v>6:09:27</v>
      </c>
      <c r="H1673">
        <v>40411</v>
      </c>
      <c r="I1673" t="str">
        <f t="shared" si="292"/>
        <v>4-04-11</v>
      </c>
      <c r="J1673">
        <v>5440</v>
      </c>
      <c r="K1673">
        <v>-1</v>
      </c>
      <c r="L1673">
        <f t="shared" si="293"/>
        <v>54.4</v>
      </c>
      <c r="M1673">
        <f t="shared" si="294"/>
        <v>60.476983333333337</v>
      </c>
      <c r="N1673">
        <f t="shared" si="295"/>
        <v>15.50037</v>
      </c>
      <c r="O1673">
        <f t="shared" si="296"/>
        <v>0.16915933672887029</v>
      </c>
      <c r="P1673">
        <f t="shared" si="297"/>
        <v>313.28309162186775</v>
      </c>
      <c r="Q1673">
        <f t="shared" si="298"/>
        <v>0.31328309162186774</v>
      </c>
      <c r="R1673" s="1">
        <f t="shared" si="299"/>
        <v>3.472222222222765E-4</v>
      </c>
      <c r="S1673" s="8">
        <v>3.472222222222765E-4</v>
      </c>
      <c r="T1673" s="8">
        <f t="shared" si="300"/>
        <v>902255.30387083814</v>
      </c>
      <c r="U1673">
        <f t="shared" si="301"/>
        <v>0.50370370370370365</v>
      </c>
      <c r="W1673" s="7">
        <f>U1673/VLOOKUP(A1673,Vlookup!A:B,2,FALSE)</f>
        <v>3.1481481481481478E-2</v>
      </c>
    </row>
    <row r="1674" spans="1:23" x14ac:dyDescent="0.35">
      <c r="A1674">
        <v>24</v>
      </c>
      <c r="B1674">
        <v>9</v>
      </c>
      <c r="D1674">
        <v>60287226</v>
      </c>
      <c r="E1674">
        <v>15297516</v>
      </c>
      <c r="F1674">
        <v>60957</v>
      </c>
      <c r="G1674" t="str">
        <f t="shared" si="291"/>
        <v>6:09:57</v>
      </c>
      <c r="H1674">
        <v>40411</v>
      </c>
      <c r="I1674" t="str">
        <f t="shared" si="292"/>
        <v>4-04-11</v>
      </c>
      <c r="J1674">
        <v>5420</v>
      </c>
      <c r="K1674">
        <v>-1</v>
      </c>
      <c r="L1674">
        <f t="shared" si="293"/>
        <v>54.2</v>
      </c>
      <c r="M1674">
        <f t="shared" si="294"/>
        <v>60.47871</v>
      </c>
      <c r="N1674">
        <f t="shared" si="295"/>
        <v>15.49586</v>
      </c>
      <c r="O1674">
        <f t="shared" si="296"/>
        <v>0.26337346043308685</v>
      </c>
      <c r="P1674">
        <f t="shared" si="297"/>
        <v>487.76764872207684</v>
      </c>
      <c r="Q1674">
        <f t="shared" si="298"/>
        <v>0.48776764872207684</v>
      </c>
      <c r="R1674" s="1">
        <f t="shared" si="299"/>
        <v>3.4722222222216548E-4</v>
      </c>
      <c r="S1674" s="8">
        <v>3.4722222222216548E-4</v>
      </c>
      <c r="T1674" s="8">
        <f t="shared" si="300"/>
        <v>1404770.8283198108</v>
      </c>
      <c r="U1674">
        <f t="shared" si="301"/>
        <v>0.50185185185185188</v>
      </c>
      <c r="W1674" s="7">
        <f>U1674/VLOOKUP(A1674,Vlookup!A:B,2,FALSE)</f>
        <v>3.1365740740740743E-2</v>
      </c>
    </row>
    <row r="1675" spans="1:23" x14ac:dyDescent="0.35">
      <c r="A1675">
        <v>24</v>
      </c>
      <c r="B1675">
        <v>10</v>
      </c>
      <c r="D1675">
        <v>60288510</v>
      </c>
      <c r="E1675">
        <v>15292860</v>
      </c>
      <c r="F1675">
        <v>61027</v>
      </c>
      <c r="G1675" t="str">
        <f t="shared" si="291"/>
        <v>6:10:27</v>
      </c>
      <c r="H1675">
        <v>40411</v>
      </c>
      <c r="I1675" t="str">
        <f t="shared" si="292"/>
        <v>4-04-11</v>
      </c>
      <c r="J1675">
        <v>6909</v>
      </c>
      <c r="K1675">
        <v>-1</v>
      </c>
      <c r="L1675">
        <f t="shared" si="293"/>
        <v>69.09</v>
      </c>
      <c r="M1675">
        <f t="shared" si="294"/>
        <v>60.480849999999997</v>
      </c>
      <c r="N1675">
        <f t="shared" si="295"/>
        <v>15.488099999999999</v>
      </c>
      <c r="O1675">
        <f t="shared" si="296"/>
        <v>0.30015714648838099</v>
      </c>
      <c r="P1675">
        <f t="shared" si="297"/>
        <v>555.89103529648162</v>
      </c>
      <c r="Q1675">
        <f t="shared" si="298"/>
        <v>0.55589103529648165</v>
      </c>
      <c r="R1675" s="1">
        <f t="shared" si="299"/>
        <v>3.472222222222765E-4</v>
      </c>
      <c r="S1675" s="8">
        <v>3.472222222222765E-4</v>
      </c>
      <c r="T1675" s="8">
        <f t="shared" si="300"/>
        <v>1600966.1816536167</v>
      </c>
      <c r="U1675">
        <f t="shared" si="301"/>
        <v>0.6397222222222223</v>
      </c>
      <c r="W1675" s="7">
        <f>U1675/VLOOKUP(A1675,Vlookup!A:B,2,FALSE)</f>
        <v>3.9982638888888894E-2</v>
      </c>
    </row>
    <row r="1676" spans="1:23" x14ac:dyDescent="0.35">
      <c r="A1676">
        <v>24</v>
      </c>
      <c r="B1676">
        <v>11</v>
      </c>
      <c r="D1676">
        <v>60289342</v>
      </c>
      <c r="E1676">
        <v>15287018</v>
      </c>
      <c r="F1676">
        <v>61057</v>
      </c>
      <c r="G1676" t="str">
        <f t="shared" si="291"/>
        <v>6:10:57</v>
      </c>
      <c r="H1676">
        <v>40411</v>
      </c>
      <c r="I1676" t="str">
        <f t="shared" si="292"/>
        <v>4-04-11</v>
      </c>
      <c r="J1676">
        <v>6840</v>
      </c>
      <c r="K1676">
        <v>-1</v>
      </c>
      <c r="L1676">
        <f t="shared" si="293"/>
        <v>68.400000000000006</v>
      </c>
      <c r="M1676">
        <f t="shared" si="294"/>
        <v>60.482236666666665</v>
      </c>
      <c r="N1676">
        <f t="shared" si="295"/>
        <v>15.478363333333334</v>
      </c>
      <c r="O1676">
        <f t="shared" si="296"/>
        <v>0.29544165255422145</v>
      </c>
      <c r="P1676">
        <f t="shared" si="297"/>
        <v>547.15794053041816</v>
      </c>
      <c r="Q1676">
        <f t="shared" si="298"/>
        <v>0.54715794053041822</v>
      </c>
      <c r="R1676" s="1">
        <f t="shared" si="299"/>
        <v>3.4722222222216548E-4</v>
      </c>
      <c r="S1676" s="8">
        <v>3.4722222222216548E-4</v>
      </c>
      <c r="T1676" s="8">
        <f t="shared" si="300"/>
        <v>1575814.8687278619</v>
      </c>
      <c r="U1676">
        <f t="shared" si="301"/>
        <v>0.6333333333333333</v>
      </c>
      <c r="W1676" s="7">
        <f>U1676/VLOOKUP(A1676,Vlookup!A:B,2,FALSE)</f>
        <v>3.9583333333333331E-2</v>
      </c>
    </row>
    <row r="1677" spans="1:23" x14ac:dyDescent="0.35">
      <c r="A1677">
        <v>24</v>
      </c>
      <c r="B1677">
        <v>12</v>
      </c>
      <c r="D1677">
        <v>60289825</v>
      </c>
      <c r="E1677">
        <v>15281113</v>
      </c>
      <c r="F1677">
        <v>61127</v>
      </c>
      <c r="G1677" t="str">
        <f t="shared" si="291"/>
        <v>6:11:27</v>
      </c>
      <c r="H1677">
        <v>40411</v>
      </c>
      <c r="I1677" t="str">
        <f t="shared" si="292"/>
        <v>4-04-11</v>
      </c>
      <c r="J1677">
        <v>5740</v>
      </c>
      <c r="K1677">
        <v>-1</v>
      </c>
      <c r="L1677">
        <f t="shared" si="293"/>
        <v>57.4</v>
      </c>
      <c r="M1677">
        <f t="shared" si="294"/>
        <v>60.483041666666665</v>
      </c>
      <c r="N1677">
        <f t="shared" si="295"/>
        <v>15.468521666666666</v>
      </c>
      <c r="O1677">
        <f t="shared" si="296"/>
        <v>0.22023608167382935</v>
      </c>
      <c r="P1677">
        <f t="shared" si="297"/>
        <v>407.87722325993195</v>
      </c>
      <c r="Q1677">
        <f t="shared" si="298"/>
        <v>0.40787722325993198</v>
      </c>
      <c r="R1677" s="1">
        <f t="shared" si="299"/>
        <v>3.472222222222765E-4</v>
      </c>
      <c r="S1677" s="8">
        <v>3.472222222222765E-4</v>
      </c>
      <c r="T1677" s="8">
        <f t="shared" si="300"/>
        <v>1174686.4029884203</v>
      </c>
      <c r="U1677">
        <f t="shared" si="301"/>
        <v>0.53148148148148144</v>
      </c>
      <c r="W1677" s="7">
        <f>U1677/VLOOKUP(A1677,Vlookup!A:B,2,FALSE)</f>
        <v>3.321759259259259E-2</v>
      </c>
    </row>
    <row r="1678" spans="1:23" x14ac:dyDescent="0.35">
      <c r="A1678">
        <v>24</v>
      </c>
      <c r="B1678">
        <v>13</v>
      </c>
      <c r="D1678">
        <v>60291534</v>
      </c>
      <c r="E1678">
        <v>15278306</v>
      </c>
      <c r="F1678">
        <v>61157</v>
      </c>
      <c r="G1678" t="str">
        <f t="shared" si="291"/>
        <v>6:11:57</v>
      </c>
      <c r="H1678">
        <v>40411</v>
      </c>
      <c r="I1678" t="str">
        <f t="shared" si="292"/>
        <v>4-04-11</v>
      </c>
      <c r="J1678">
        <v>4690</v>
      </c>
      <c r="K1678">
        <v>-1</v>
      </c>
      <c r="L1678">
        <f t="shared" si="293"/>
        <v>46.9</v>
      </c>
      <c r="M1678">
        <f t="shared" si="294"/>
        <v>60.485889999999998</v>
      </c>
      <c r="N1678">
        <f t="shared" si="295"/>
        <v>15.463843333333333</v>
      </c>
      <c r="O1678">
        <f t="shared" si="296"/>
        <v>0.18268770361781433</v>
      </c>
      <c r="P1678">
        <f t="shared" si="297"/>
        <v>338.33762710019215</v>
      </c>
      <c r="Q1678">
        <f t="shared" si="298"/>
        <v>0.33833762710019216</v>
      </c>
      <c r="R1678" s="1">
        <f t="shared" si="299"/>
        <v>3.4722222222216548E-4</v>
      </c>
      <c r="S1678" s="8">
        <v>3.4722222222216548E-4</v>
      </c>
      <c r="T1678" s="8">
        <f t="shared" si="300"/>
        <v>974412.36604871263</v>
      </c>
      <c r="U1678">
        <f t="shared" si="301"/>
        <v>0.43425925925925929</v>
      </c>
      <c r="W1678" s="7">
        <f>U1678/VLOOKUP(A1678,Vlookup!A:B,2,FALSE)</f>
        <v>2.7141203703703706E-2</v>
      </c>
    </row>
    <row r="1679" spans="1:23" x14ac:dyDescent="0.35">
      <c r="A1679">
        <v>24</v>
      </c>
      <c r="B1679">
        <v>14</v>
      </c>
      <c r="D1679">
        <v>60290555</v>
      </c>
      <c r="E1679">
        <v>15275183</v>
      </c>
      <c r="F1679">
        <v>61227</v>
      </c>
      <c r="G1679" t="str">
        <f t="shared" si="291"/>
        <v>6:12:27</v>
      </c>
      <c r="H1679">
        <v>40411</v>
      </c>
      <c r="I1679" t="str">
        <f t="shared" si="292"/>
        <v>4-04-11</v>
      </c>
      <c r="J1679">
        <v>7420</v>
      </c>
      <c r="K1679">
        <v>-1</v>
      </c>
      <c r="L1679">
        <f t="shared" si="293"/>
        <v>74.2</v>
      </c>
      <c r="M1679">
        <f t="shared" si="294"/>
        <v>60.484258333333337</v>
      </c>
      <c r="N1679">
        <f t="shared" si="295"/>
        <v>15.458638333333333</v>
      </c>
      <c r="O1679">
        <f t="shared" si="296"/>
        <v>0.34234500650965255</v>
      </c>
      <c r="P1679">
        <f t="shared" si="297"/>
        <v>634.02295205587654</v>
      </c>
      <c r="Q1679">
        <f t="shared" si="298"/>
        <v>0.63402295205587655</v>
      </c>
      <c r="R1679" s="1">
        <f t="shared" si="299"/>
        <v>3.472222222222765E-4</v>
      </c>
      <c r="S1679" s="8">
        <v>3.472222222222765E-4</v>
      </c>
      <c r="T1679" s="8">
        <f t="shared" si="300"/>
        <v>1825986.1019206389</v>
      </c>
      <c r="U1679">
        <f t="shared" si="301"/>
        <v>0.687037037037037</v>
      </c>
      <c r="W1679" s="7">
        <f>U1679/VLOOKUP(A1679,Vlookup!A:B,2,FALSE)</f>
        <v>4.2939814814814813E-2</v>
      </c>
    </row>
    <row r="1680" spans="1:23" x14ac:dyDescent="0.35">
      <c r="A1680">
        <v>24</v>
      </c>
      <c r="B1680">
        <v>15</v>
      </c>
      <c r="D1680">
        <v>60289102</v>
      </c>
      <c r="E1680">
        <v>15268905</v>
      </c>
      <c r="F1680">
        <v>61257</v>
      </c>
      <c r="G1680" t="str">
        <f t="shared" si="291"/>
        <v>6:12:57</v>
      </c>
      <c r="H1680">
        <v>40411</v>
      </c>
      <c r="I1680" t="str">
        <f t="shared" si="292"/>
        <v>4-04-11</v>
      </c>
      <c r="J1680">
        <v>6010</v>
      </c>
      <c r="K1680">
        <v>-1</v>
      </c>
      <c r="L1680">
        <f t="shared" si="293"/>
        <v>60.1</v>
      </c>
      <c r="M1680">
        <f t="shared" si="294"/>
        <v>60.481836666666666</v>
      </c>
      <c r="N1680">
        <f t="shared" si="295"/>
        <v>15.448174999999999</v>
      </c>
      <c r="O1680">
        <f t="shared" si="296"/>
        <v>0.22407806764979887</v>
      </c>
      <c r="P1680">
        <f t="shared" si="297"/>
        <v>414.99258128742753</v>
      </c>
      <c r="Q1680">
        <f t="shared" si="298"/>
        <v>0.41499258128742755</v>
      </c>
      <c r="R1680" s="1">
        <f t="shared" si="299"/>
        <v>3.4722222222222099E-4</v>
      </c>
      <c r="S1680" s="8">
        <v>3.4722222222222099E-4</v>
      </c>
      <c r="T1680" s="8">
        <f t="shared" si="300"/>
        <v>1195178.6341077955</v>
      </c>
      <c r="U1680">
        <f t="shared" si="301"/>
        <v>0.55648148148148147</v>
      </c>
      <c r="W1680" s="7">
        <f>U1680/VLOOKUP(A1680,Vlookup!A:B,2,FALSE)</f>
        <v>3.4780092592592592E-2</v>
      </c>
    </row>
    <row r="1681" spans="1:23" x14ac:dyDescent="0.35">
      <c r="A1681">
        <v>24</v>
      </c>
      <c r="B1681">
        <v>16</v>
      </c>
      <c r="D1681">
        <v>60287867</v>
      </c>
      <c r="E1681">
        <v>15265120</v>
      </c>
      <c r="F1681">
        <v>61327</v>
      </c>
      <c r="G1681" t="str">
        <f t="shared" si="291"/>
        <v>6:13:27</v>
      </c>
      <c r="H1681">
        <v>40411</v>
      </c>
      <c r="I1681" t="str">
        <f t="shared" si="292"/>
        <v>4-04-11</v>
      </c>
      <c r="J1681">
        <v>6220</v>
      </c>
      <c r="K1681">
        <v>-1</v>
      </c>
      <c r="L1681">
        <f t="shared" si="293"/>
        <v>62.2</v>
      </c>
      <c r="M1681">
        <f t="shared" si="294"/>
        <v>60.479778333333336</v>
      </c>
      <c r="N1681">
        <f t="shared" si="295"/>
        <v>15.441866666666666</v>
      </c>
      <c r="O1681">
        <f t="shared" si="296"/>
        <v>0.78940877999057713</v>
      </c>
      <c r="P1681">
        <f t="shared" si="297"/>
        <v>1461.9850605425488</v>
      </c>
      <c r="Q1681">
        <f t="shared" si="298"/>
        <v>1.4619850605425488</v>
      </c>
      <c r="R1681" s="1">
        <f t="shared" si="299"/>
        <v>0</v>
      </c>
      <c r="S1681" s="8">
        <v>0</v>
      </c>
      <c r="T1681" s="8" t="e">
        <f t="shared" si="300"/>
        <v>#DIV/0!</v>
      </c>
      <c r="U1681">
        <f t="shared" si="301"/>
        <v>0</v>
      </c>
      <c r="V1681">
        <f>VALUE(SUM(U1666:U1680)/COUNT(U1666:U1680))</f>
        <v>0.45227160493827157</v>
      </c>
      <c r="W1681" s="7">
        <f>U1681/VLOOKUP(A1681,Vlookup!A:B,2,FALSE)</f>
        <v>0</v>
      </c>
    </row>
    <row r="1682" spans="1:23" x14ac:dyDescent="0.35">
      <c r="A1682">
        <v>25</v>
      </c>
      <c r="B1682">
        <v>1</v>
      </c>
      <c r="D1682">
        <v>60289997</v>
      </c>
      <c r="E1682">
        <v>15249722</v>
      </c>
      <c r="F1682">
        <v>151448</v>
      </c>
      <c r="G1682" t="str">
        <f t="shared" si="291"/>
        <v>15:14:48</v>
      </c>
      <c r="H1682">
        <v>40411</v>
      </c>
      <c r="I1682" t="str">
        <f t="shared" si="292"/>
        <v>4-04-11</v>
      </c>
      <c r="J1682">
        <v>409</v>
      </c>
      <c r="K1682">
        <v>-1</v>
      </c>
      <c r="L1682">
        <f t="shared" si="293"/>
        <v>4.09</v>
      </c>
      <c r="M1682">
        <f t="shared" si="294"/>
        <v>60.483328333333333</v>
      </c>
      <c r="N1682">
        <f t="shared" si="295"/>
        <v>15.416203333333334</v>
      </c>
      <c r="O1682">
        <f t="shared" si="296"/>
        <v>7.5842663317275946E-2</v>
      </c>
      <c r="P1682">
        <f t="shared" si="297"/>
        <v>140.46061246359506</v>
      </c>
      <c r="Q1682">
        <f t="shared" si="298"/>
        <v>0.14046061246359506</v>
      </c>
      <c r="R1682" s="1">
        <f t="shared" si="299"/>
        <v>3.472222222222765E-4</v>
      </c>
      <c r="S1682" s="8">
        <v>3.472222222222765E-4</v>
      </c>
      <c r="T1682" s="8">
        <f t="shared" si="300"/>
        <v>404526.56389509054</v>
      </c>
      <c r="U1682">
        <f t="shared" si="301"/>
        <v>3.7870370370370367E-2</v>
      </c>
      <c r="W1682" s="7">
        <f>U1682/VLOOKUP(A1682,Vlookup!A:B,2,FALSE)</f>
        <v>4.7337962962962958E-3</v>
      </c>
    </row>
    <row r="1683" spans="1:23" x14ac:dyDescent="0.35">
      <c r="A1683">
        <v>25</v>
      </c>
      <c r="B1683">
        <v>2</v>
      </c>
      <c r="D1683">
        <v>60289457</v>
      </c>
      <c r="E1683">
        <v>15248645</v>
      </c>
      <c r="F1683">
        <v>151518</v>
      </c>
      <c r="G1683" t="str">
        <f t="shared" si="291"/>
        <v>15:15:18</v>
      </c>
      <c r="H1683">
        <v>40411</v>
      </c>
      <c r="I1683" t="str">
        <f t="shared" si="292"/>
        <v>4-04-11</v>
      </c>
      <c r="J1683">
        <v>2100</v>
      </c>
      <c r="K1683">
        <v>-1</v>
      </c>
      <c r="L1683">
        <f t="shared" si="293"/>
        <v>21</v>
      </c>
      <c r="M1683">
        <f t="shared" si="294"/>
        <v>60.482428333333331</v>
      </c>
      <c r="N1683">
        <f t="shared" si="295"/>
        <v>15.414408333333334</v>
      </c>
      <c r="O1683">
        <f t="shared" si="296"/>
        <v>8.1102679466905289E-2</v>
      </c>
      <c r="P1683">
        <f t="shared" si="297"/>
        <v>150.20216237270859</v>
      </c>
      <c r="Q1683">
        <f t="shared" si="298"/>
        <v>0.15020216237270859</v>
      </c>
      <c r="R1683" s="1">
        <f t="shared" si="299"/>
        <v>3.472222222222765E-4</v>
      </c>
      <c r="S1683" s="8">
        <v>3.472222222222765E-4</v>
      </c>
      <c r="T1683" s="8">
        <f t="shared" si="300"/>
        <v>432582.22763333312</v>
      </c>
      <c r="U1683">
        <f t="shared" si="301"/>
        <v>0.19444444444444445</v>
      </c>
      <c r="W1683" s="7">
        <f>U1683/VLOOKUP(A1683,Vlookup!A:B,2,FALSE)</f>
        <v>2.4305555555555556E-2</v>
      </c>
    </row>
    <row r="1684" spans="1:23" x14ac:dyDescent="0.35">
      <c r="A1684">
        <v>25</v>
      </c>
      <c r="B1684">
        <v>3</v>
      </c>
      <c r="D1684">
        <v>60289013</v>
      </c>
      <c r="E1684">
        <v>15250019</v>
      </c>
      <c r="F1684">
        <v>151548</v>
      </c>
      <c r="G1684" t="str">
        <f t="shared" si="291"/>
        <v>15:15:48</v>
      </c>
      <c r="H1684">
        <v>40411</v>
      </c>
      <c r="I1684" t="str">
        <f t="shared" si="292"/>
        <v>4-04-11</v>
      </c>
      <c r="J1684">
        <v>3540</v>
      </c>
      <c r="K1684">
        <v>-1</v>
      </c>
      <c r="L1684">
        <f t="shared" si="293"/>
        <v>35.4</v>
      </c>
      <c r="M1684">
        <f t="shared" si="294"/>
        <v>60.481688333333331</v>
      </c>
      <c r="N1684">
        <f t="shared" si="295"/>
        <v>15.416698333333333</v>
      </c>
      <c r="O1684">
        <f t="shared" si="296"/>
        <v>0.16117462916021613</v>
      </c>
      <c r="P1684">
        <f t="shared" si="297"/>
        <v>298.49541320472025</v>
      </c>
      <c r="Q1684">
        <f t="shared" si="298"/>
        <v>0.29849541320472028</v>
      </c>
      <c r="R1684" s="1">
        <f t="shared" si="299"/>
        <v>3.4722222222216548E-4</v>
      </c>
      <c r="S1684" s="8">
        <v>3.4722222222216548E-4</v>
      </c>
      <c r="T1684" s="8">
        <f t="shared" si="300"/>
        <v>859666.79002973484</v>
      </c>
      <c r="U1684">
        <f t="shared" si="301"/>
        <v>0.32777777777777778</v>
      </c>
      <c r="W1684" s="7">
        <f>U1684/VLOOKUP(A1684,Vlookup!A:B,2,FALSE)</f>
        <v>4.0972222222222222E-2</v>
      </c>
    </row>
    <row r="1685" spans="1:23" x14ac:dyDescent="0.35">
      <c r="A1685">
        <v>25</v>
      </c>
      <c r="B1685">
        <v>4</v>
      </c>
      <c r="D1685">
        <v>60290085</v>
      </c>
      <c r="E1685">
        <v>15252454</v>
      </c>
      <c r="F1685">
        <v>151618</v>
      </c>
      <c r="G1685" t="str">
        <f t="shared" si="291"/>
        <v>15:16:18</v>
      </c>
      <c r="H1685">
        <v>40411</v>
      </c>
      <c r="I1685" t="str">
        <f t="shared" si="292"/>
        <v>4-04-11</v>
      </c>
      <c r="J1685">
        <v>2880</v>
      </c>
      <c r="K1685">
        <v>-1</v>
      </c>
      <c r="L1685">
        <f t="shared" si="293"/>
        <v>28.8</v>
      </c>
      <c r="M1685">
        <f t="shared" si="294"/>
        <v>60.483474999999999</v>
      </c>
      <c r="N1685">
        <f t="shared" si="295"/>
        <v>15.420756666666666</v>
      </c>
      <c r="O1685">
        <f t="shared" si="296"/>
        <v>0.13230643756468108</v>
      </c>
      <c r="P1685">
        <f t="shared" si="297"/>
        <v>245.03152236978937</v>
      </c>
      <c r="Q1685">
        <f t="shared" si="298"/>
        <v>0.24503152236978937</v>
      </c>
      <c r="R1685" s="1">
        <f t="shared" si="299"/>
        <v>3.4722222222216548E-4</v>
      </c>
      <c r="S1685" s="8">
        <v>3.4722222222216548E-4</v>
      </c>
      <c r="T1685" s="8">
        <f t="shared" si="300"/>
        <v>705690.78442510869</v>
      </c>
      <c r="U1685">
        <f t="shared" si="301"/>
        <v>0.26666666666666666</v>
      </c>
      <c r="W1685" s="7">
        <f>U1685/VLOOKUP(A1685,Vlookup!A:B,2,FALSE)</f>
        <v>3.3333333333333333E-2</v>
      </c>
    </row>
    <row r="1686" spans="1:23" x14ac:dyDescent="0.35">
      <c r="A1686">
        <v>25</v>
      </c>
      <c r="B1686">
        <v>5</v>
      </c>
      <c r="D1686">
        <v>60289329</v>
      </c>
      <c r="E1686">
        <v>15254652</v>
      </c>
      <c r="F1686">
        <v>151648</v>
      </c>
      <c r="G1686" t="str">
        <f t="shared" si="291"/>
        <v>15:16:48</v>
      </c>
      <c r="H1686">
        <v>40411</v>
      </c>
      <c r="I1686" t="str">
        <f t="shared" si="292"/>
        <v>4-04-11</v>
      </c>
      <c r="J1686">
        <v>6090</v>
      </c>
      <c r="K1686">
        <v>-1</v>
      </c>
      <c r="L1686">
        <f t="shared" si="293"/>
        <v>60.9</v>
      </c>
      <c r="M1686">
        <f t="shared" si="294"/>
        <v>60.482214999999997</v>
      </c>
      <c r="N1686">
        <f t="shared" si="295"/>
        <v>15.42442</v>
      </c>
      <c r="O1686">
        <f t="shared" si="296"/>
        <v>0.30858402331844226</v>
      </c>
      <c r="P1686">
        <f t="shared" si="297"/>
        <v>571.49761118575509</v>
      </c>
      <c r="Q1686">
        <f t="shared" si="298"/>
        <v>0.57149761118575515</v>
      </c>
      <c r="R1686" s="1">
        <f t="shared" si="299"/>
        <v>3.472222222222765E-4</v>
      </c>
      <c r="S1686" s="8">
        <v>3.472222222222765E-4</v>
      </c>
      <c r="T1686" s="8">
        <f t="shared" si="300"/>
        <v>1645913.1202147175</v>
      </c>
      <c r="U1686">
        <f t="shared" si="301"/>
        <v>0.56388888888888888</v>
      </c>
      <c r="W1686" s="7">
        <f>U1686/VLOOKUP(A1686,Vlookup!A:B,2,FALSE)</f>
        <v>7.048611111111111E-2</v>
      </c>
    </row>
    <row r="1687" spans="1:23" x14ac:dyDescent="0.35">
      <c r="A1687">
        <v>25</v>
      </c>
      <c r="B1687">
        <v>6</v>
      </c>
      <c r="D1687">
        <v>60287176</v>
      </c>
      <c r="E1687">
        <v>15259123</v>
      </c>
      <c r="F1687">
        <v>151718</v>
      </c>
      <c r="G1687" t="str">
        <f t="shared" si="291"/>
        <v>15:17:18</v>
      </c>
      <c r="H1687">
        <v>40411</v>
      </c>
      <c r="I1687" t="str">
        <f t="shared" si="292"/>
        <v>4-04-11</v>
      </c>
      <c r="J1687">
        <v>6640</v>
      </c>
      <c r="K1687">
        <v>-1</v>
      </c>
      <c r="L1687">
        <f t="shared" si="293"/>
        <v>66.400000000000006</v>
      </c>
      <c r="M1687">
        <f t="shared" si="294"/>
        <v>60.478626666666663</v>
      </c>
      <c r="N1687">
        <f t="shared" si="295"/>
        <v>15.431871666666666</v>
      </c>
      <c r="O1687">
        <f t="shared" si="296"/>
        <v>0.13757048649332901</v>
      </c>
      <c r="P1687">
        <f t="shared" si="297"/>
        <v>254.78054098564533</v>
      </c>
      <c r="Q1687">
        <f t="shared" si="298"/>
        <v>0.25478054098564534</v>
      </c>
      <c r="R1687" s="1">
        <f t="shared" si="299"/>
        <v>3.472222222222765E-4</v>
      </c>
      <c r="S1687" s="8">
        <v>3.472222222222765E-4</v>
      </c>
      <c r="T1687" s="8">
        <f t="shared" si="300"/>
        <v>733767.95803854382</v>
      </c>
      <c r="U1687">
        <f t="shared" si="301"/>
        <v>0.61481481481481481</v>
      </c>
      <c r="W1687" s="7">
        <f>U1687/VLOOKUP(A1687,Vlookup!A:B,2,FALSE)</f>
        <v>7.6851851851851852E-2</v>
      </c>
    </row>
    <row r="1688" spans="1:23" x14ac:dyDescent="0.35">
      <c r="A1688">
        <v>25</v>
      </c>
      <c r="B1688">
        <v>7</v>
      </c>
      <c r="D1688">
        <v>60286527</v>
      </c>
      <c r="E1688">
        <v>15261579</v>
      </c>
      <c r="F1688">
        <v>151748</v>
      </c>
      <c r="G1688" t="str">
        <f t="shared" si="291"/>
        <v>15:17:48</v>
      </c>
      <c r="H1688">
        <v>40411</v>
      </c>
      <c r="I1688" t="str">
        <f t="shared" si="292"/>
        <v>4-04-11</v>
      </c>
      <c r="J1688">
        <v>1460</v>
      </c>
      <c r="K1688">
        <v>-1</v>
      </c>
      <c r="L1688">
        <f t="shared" si="293"/>
        <v>14.6</v>
      </c>
      <c r="M1688">
        <f t="shared" si="294"/>
        <v>60.477544999999999</v>
      </c>
      <c r="N1688">
        <f t="shared" si="295"/>
        <v>15.435964999999999</v>
      </c>
      <c r="O1688">
        <f t="shared" si="296"/>
        <v>0.13719310531705134</v>
      </c>
      <c r="P1688">
        <f t="shared" si="297"/>
        <v>254.08163104717909</v>
      </c>
      <c r="Q1688">
        <f t="shared" si="298"/>
        <v>0.25408163104717907</v>
      </c>
      <c r="R1688" s="1">
        <f t="shared" si="299"/>
        <v>3.4722222222216548E-4</v>
      </c>
      <c r="S1688" s="8">
        <v>3.4722222222216548E-4</v>
      </c>
      <c r="T1688" s="8">
        <f t="shared" si="300"/>
        <v>731755.09741599532</v>
      </c>
      <c r="U1688">
        <f t="shared" si="301"/>
        <v>0.13518518518518519</v>
      </c>
      <c r="W1688" s="7">
        <f>U1688/VLOOKUP(A1688,Vlookup!A:B,2,FALSE)</f>
        <v>1.6898148148148148E-2</v>
      </c>
    </row>
    <row r="1689" spans="1:23" x14ac:dyDescent="0.35">
      <c r="A1689">
        <v>25</v>
      </c>
      <c r="B1689">
        <v>8</v>
      </c>
      <c r="D1689">
        <v>60287343</v>
      </c>
      <c r="E1689">
        <v>15263811</v>
      </c>
      <c r="F1689">
        <v>151818</v>
      </c>
      <c r="G1689" t="str">
        <f t="shared" si="291"/>
        <v>15:18:18</v>
      </c>
      <c r="H1689">
        <v>40411</v>
      </c>
      <c r="I1689" t="str">
        <f t="shared" si="292"/>
        <v>4-04-11</v>
      </c>
      <c r="J1689">
        <v>6790</v>
      </c>
      <c r="K1689">
        <v>-1</v>
      </c>
      <c r="L1689">
        <f t="shared" si="293"/>
        <v>67.900000000000006</v>
      </c>
      <c r="M1689">
        <f t="shared" si="294"/>
        <v>60.478904999999997</v>
      </c>
      <c r="N1689">
        <f t="shared" si="295"/>
        <v>15.439685000000001</v>
      </c>
      <c r="O1689">
        <f t="shared" si="296"/>
        <v>0.27283816173741371</v>
      </c>
      <c r="P1689">
        <f t="shared" si="297"/>
        <v>505.29627553769018</v>
      </c>
      <c r="Q1689">
        <f t="shared" si="298"/>
        <v>0.50529627553769019</v>
      </c>
      <c r="R1689" s="1">
        <f t="shared" si="299"/>
        <v>0</v>
      </c>
      <c r="S1689" s="8">
        <v>0</v>
      </c>
      <c r="T1689" s="8" t="e">
        <f t="shared" si="300"/>
        <v>#DIV/0!</v>
      </c>
      <c r="U1689">
        <f t="shared" si="301"/>
        <v>0</v>
      </c>
      <c r="V1689">
        <f>VALUE(SUM(U1682:U1688)/COUNT(U1682:U1688))</f>
        <v>0.3058068783068783</v>
      </c>
      <c r="W1689" s="7">
        <f>U1689/VLOOKUP(A1689,Vlookup!A:B,2,FALSE)</f>
        <v>0</v>
      </c>
    </row>
    <row r="1690" spans="1:23" x14ac:dyDescent="0.35">
      <c r="A1690">
        <v>26</v>
      </c>
      <c r="B1690">
        <v>1</v>
      </c>
      <c r="D1690">
        <v>60289218</v>
      </c>
      <c r="E1690">
        <v>15267820</v>
      </c>
      <c r="F1690">
        <v>160826</v>
      </c>
      <c r="G1690" t="str">
        <f t="shared" si="291"/>
        <v>16:08:26</v>
      </c>
      <c r="H1690">
        <v>40411</v>
      </c>
      <c r="I1690" t="str">
        <f t="shared" si="292"/>
        <v>4-04-11</v>
      </c>
      <c r="J1690">
        <v>1720</v>
      </c>
      <c r="K1690">
        <v>-1</v>
      </c>
      <c r="L1690">
        <f t="shared" si="293"/>
        <v>17.2</v>
      </c>
      <c r="M1690">
        <f t="shared" si="294"/>
        <v>60.482030000000002</v>
      </c>
      <c r="N1690">
        <f t="shared" si="295"/>
        <v>15.446366666666666</v>
      </c>
      <c r="O1690">
        <f t="shared" si="296"/>
        <v>7.8459581463617839E-2</v>
      </c>
      <c r="P1690">
        <f t="shared" si="297"/>
        <v>145.30714487062025</v>
      </c>
      <c r="Q1690">
        <f t="shared" si="298"/>
        <v>0.14530714487062024</v>
      </c>
      <c r="R1690" s="1">
        <f t="shared" si="299"/>
        <v>3.472222222222765E-4</v>
      </c>
      <c r="S1690" s="8">
        <v>3.472222222222765E-4</v>
      </c>
      <c r="T1690" s="8">
        <f t="shared" si="300"/>
        <v>418484.57722732087</v>
      </c>
      <c r="U1690">
        <f t="shared" si="301"/>
        <v>0.15925925925925927</v>
      </c>
      <c r="W1690" s="7">
        <f>U1690/VLOOKUP(A1690,Vlookup!A:B,2,FALSE)</f>
        <v>6.6358024691358028E-3</v>
      </c>
    </row>
    <row r="1691" spans="1:23" x14ac:dyDescent="0.35">
      <c r="A1691">
        <v>26</v>
      </c>
      <c r="B1691">
        <v>2</v>
      </c>
      <c r="D1691">
        <v>60289940</v>
      </c>
      <c r="E1691">
        <v>15267204</v>
      </c>
      <c r="F1691">
        <v>160856</v>
      </c>
      <c r="G1691" t="str">
        <f t="shared" si="291"/>
        <v>16:08:56</v>
      </c>
      <c r="H1691">
        <v>40411</v>
      </c>
      <c r="I1691" t="str">
        <f t="shared" si="292"/>
        <v>4-04-11</v>
      </c>
      <c r="J1691">
        <v>2650</v>
      </c>
      <c r="K1691">
        <v>-1</v>
      </c>
      <c r="L1691">
        <f t="shared" si="293"/>
        <v>26.5</v>
      </c>
      <c r="M1691">
        <f t="shared" si="294"/>
        <v>60.483233333333331</v>
      </c>
      <c r="N1691">
        <f t="shared" si="295"/>
        <v>15.44534</v>
      </c>
      <c r="O1691">
        <f t="shared" si="296"/>
        <v>8.3344522658518966E-2</v>
      </c>
      <c r="P1691">
        <f t="shared" si="297"/>
        <v>154.35405596357714</v>
      </c>
      <c r="Q1691">
        <f t="shared" si="298"/>
        <v>0.15435405596357715</v>
      </c>
      <c r="R1691" s="1">
        <f t="shared" si="299"/>
        <v>3.472222222222765E-4</v>
      </c>
      <c r="S1691" s="8">
        <v>3.472222222222765E-4</v>
      </c>
      <c r="T1691" s="8">
        <f t="shared" si="300"/>
        <v>444539.68117503269</v>
      </c>
      <c r="U1691">
        <f t="shared" si="301"/>
        <v>0.24537037037037035</v>
      </c>
      <c r="W1691" s="7">
        <f>U1691/VLOOKUP(A1691,Vlookup!A:B,2,FALSE)</f>
        <v>1.0223765432098764E-2</v>
      </c>
    </row>
    <row r="1692" spans="1:23" x14ac:dyDescent="0.35">
      <c r="A1692">
        <v>26</v>
      </c>
      <c r="B1692">
        <v>3</v>
      </c>
      <c r="D1692">
        <v>60289122</v>
      </c>
      <c r="E1692">
        <v>15267512</v>
      </c>
      <c r="F1692">
        <v>160926</v>
      </c>
      <c r="G1692" t="str">
        <f t="shared" si="291"/>
        <v>16:09:26</v>
      </c>
      <c r="H1692">
        <v>40411</v>
      </c>
      <c r="I1692" t="str">
        <f t="shared" si="292"/>
        <v>4-04-11</v>
      </c>
      <c r="J1692">
        <v>3479</v>
      </c>
      <c r="K1692">
        <v>-1</v>
      </c>
      <c r="L1692">
        <f t="shared" si="293"/>
        <v>34.79</v>
      </c>
      <c r="M1692">
        <f t="shared" si="294"/>
        <v>60.481870000000001</v>
      </c>
      <c r="N1692">
        <f t="shared" si="295"/>
        <v>15.445853333333334</v>
      </c>
      <c r="O1692">
        <f t="shared" si="296"/>
        <v>0.1114261498836102</v>
      </c>
      <c r="P1692">
        <f t="shared" si="297"/>
        <v>206.36122958444608</v>
      </c>
      <c r="Q1692">
        <f t="shared" si="298"/>
        <v>0.20636122958444608</v>
      </c>
      <c r="R1692" s="1">
        <f t="shared" si="299"/>
        <v>3.472222222222765E-4</v>
      </c>
      <c r="S1692" s="8">
        <v>3.472222222222765E-4</v>
      </c>
      <c r="T1692" s="8">
        <f t="shared" si="300"/>
        <v>594320.34120311181</v>
      </c>
      <c r="U1692">
        <f t="shared" si="301"/>
        <v>0.3221296296296296</v>
      </c>
      <c r="W1692" s="7">
        <f>U1692/VLOOKUP(A1692,Vlookup!A:B,2,FALSE)</f>
        <v>1.3422067901234567E-2</v>
      </c>
    </row>
    <row r="1693" spans="1:23" x14ac:dyDescent="0.35">
      <c r="A1693">
        <v>26</v>
      </c>
      <c r="B1693">
        <v>4</v>
      </c>
      <c r="D1693">
        <v>60289224</v>
      </c>
      <c r="E1693">
        <v>15269760</v>
      </c>
      <c r="F1693">
        <v>160956</v>
      </c>
      <c r="G1693" t="str">
        <f t="shared" si="291"/>
        <v>16:09:56</v>
      </c>
      <c r="H1693">
        <v>40411</v>
      </c>
      <c r="I1693" t="str">
        <f t="shared" si="292"/>
        <v>4-04-11</v>
      </c>
      <c r="J1693">
        <v>6859</v>
      </c>
      <c r="K1693">
        <v>-1</v>
      </c>
      <c r="L1693">
        <f t="shared" si="293"/>
        <v>68.59</v>
      </c>
      <c r="M1693">
        <f t="shared" si="294"/>
        <v>60.482039999999998</v>
      </c>
      <c r="N1693">
        <f t="shared" si="295"/>
        <v>15.4496</v>
      </c>
      <c r="O1693">
        <f t="shared" si="296"/>
        <v>0.35379576274304053</v>
      </c>
      <c r="P1693">
        <f t="shared" si="297"/>
        <v>655.22975260011106</v>
      </c>
      <c r="Q1693">
        <f t="shared" si="298"/>
        <v>0.65522975260011107</v>
      </c>
      <c r="R1693" s="1">
        <f t="shared" si="299"/>
        <v>3.4722222222216548E-4</v>
      </c>
      <c r="S1693" s="8">
        <v>3.4722222222216548E-4</v>
      </c>
      <c r="T1693" s="8">
        <f t="shared" si="300"/>
        <v>1887061.6874886283</v>
      </c>
      <c r="U1693">
        <f t="shared" si="301"/>
        <v>0.63509259259259265</v>
      </c>
      <c r="W1693" s="7">
        <f>U1693/VLOOKUP(A1693,Vlookup!A:B,2,FALSE)</f>
        <v>2.6462191358024693E-2</v>
      </c>
    </row>
    <row r="1694" spans="1:23" x14ac:dyDescent="0.35">
      <c r="A1694">
        <v>26</v>
      </c>
      <c r="B1694">
        <v>5</v>
      </c>
      <c r="D1694">
        <v>60290734</v>
      </c>
      <c r="E1694">
        <v>15276240</v>
      </c>
      <c r="F1694">
        <v>161026</v>
      </c>
      <c r="G1694" t="str">
        <f t="shared" si="291"/>
        <v>16:10:26</v>
      </c>
      <c r="H1694">
        <v>40411</v>
      </c>
      <c r="I1694" t="str">
        <f t="shared" si="292"/>
        <v>4-04-11</v>
      </c>
      <c r="J1694">
        <v>7259</v>
      </c>
      <c r="K1694">
        <v>-1</v>
      </c>
      <c r="L1694">
        <f t="shared" si="293"/>
        <v>72.59</v>
      </c>
      <c r="M1694">
        <f t="shared" si="294"/>
        <v>60.48455666666667</v>
      </c>
      <c r="N1694">
        <f t="shared" si="295"/>
        <v>15.4604</v>
      </c>
      <c r="O1694">
        <f t="shared" si="296"/>
        <v>0.17318162578745164</v>
      </c>
      <c r="P1694">
        <f t="shared" si="297"/>
        <v>320.73237095836043</v>
      </c>
      <c r="Q1694">
        <f t="shared" si="298"/>
        <v>0.32073237095836044</v>
      </c>
      <c r="R1694" s="1">
        <f t="shared" si="299"/>
        <v>3.4722222222216548E-4</v>
      </c>
      <c r="S1694" s="8">
        <v>3.4722222222216548E-4</v>
      </c>
      <c r="T1694" s="8">
        <f t="shared" si="300"/>
        <v>923709.22836022906</v>
      </c>
      <c r="U1694">
        <f t="shared" si="301"/>
        <v>0.67212962962962974</v>
      </c>
      <c r="W1694" s="7">
        <f>U1694/VLOOKUP(A1694,Vlookup!A:B,2,FALSE)</f>
        <v>2.8005401234567906E-2</v>
      </c>
    </row>
    <row r="1695" spans="1:23" x14ac:dyDescent="0.35">
      <c r="A1695">
        <v>26</v>
      </c>
      <c r="B1695">
        <v>6</v>
      </c>
      <c r="D1695">
        <v>60290192</v>
      </c>
      <c r="E1695">
        <v>15279572</v>
      </c>
      <c r="F1695">
        <v>161056</v>
      </c>
      <c r="G1695" t="str">
        <f t="shared" si="291"/>
        <v>16:10:56</v>
      </c>
      <c r="H1695">
        <v>40411</v>
      </c>
      <c r="I1695" t="str">
        <f t="shared" si="292"/>
        <v>4-04-11</v>
      </c>
      <c r="J1695">
        <v>5220</v>
      </c>
      <c r="K1695">
        <v>-1</v>
      </c>
      <c r="L1695">
        <f t="shared" si="293"/>
        <v>52.2</v>
      </c>
      <c r="M1695">
        <f t="shared" si="294"/>
        <v>60.483653333333336</v>
      </c>
      <c r="N1695">
        <f t="shared" si="295"/>
        <v>15.465953333333333</v>
      </c>
      <c r="O1695">
        <f t="shared" si="296"/>
        <v>0.25294578214422386</v>
      </c>
      <c r="P1695">
        <f t="shared" si="297"/>
        <v>468.45558853110259</v>
      </c>
      <c r="Q1695">
        <f t="shared" si="298"/>
        <v>0.46845558853110258</v>
      </c>
      <c r="R1695" s="1">
        <f t="shared" si="299"/>
        <v>3.472222222222765E-4</v>
      </c>
      <c r="S1695" s="8">
        <v>3.472222222222765E-4</v>
      </c>
      <c r="T1695" s="8">
        <f t="shared" si="300"/>
        <v>1349152.0949693646</v>
      </c>
      <c r="U1695">
        <f t="shared" si="301"/>
        <v>0.48333333333333334</v>
      </c>
      <c r="W1695" s="7">
        <f>U1695/VLOOKUP(A1695,Vlookup!A:B,2,FALSE)</f>
        <v>2.013888888888889E-2</v>
      </c>
    </row>
    <row r="1696" spans="1:23" x14ac:dyDescent="0.35">
      <c r="A1696">
        <v>26</v>
      </c>
      <c r="B1696">
        <v>7</v>
      </c>
      <c r="D1696">
        <v>60289830</v>
      </c>
      <c r="E1696">
        <v>15284644</v>
      </c>
      <c r="F1696">
        <v>161126</v>
      </c>
      <c r="G1696" t="str">
        <f t="shared" si="291"/>
        <v>16:11:26</v>
      </c>
      <c r="H1696">
        <v>40411</v>
      </c>
      <c r="I1696" t="str">
        <f t="shared" si="292"/>
        <v>4-04-11</v>
      </c>
      <c r="J1696">
        <v>6980</v>
      </c>
      <c r="K1696">
        <v>-1</v>
      </c>
      <c r="L1696">
        <f t="shared" si="293"/>
        <v>69.8</v>
      </c>
      <c r="M1696">
        <f t="shared" si="294"/>
        <v>60.483049999999999</v>
      </c>
      <c r="N1696">
        <f t="shared" si="295"/>
        <v>15.474406666666667</v>
      </c>
      <c r="O1696">
        <f t="shared" si="296"/>
        <v>0.30192049808625143</v>
      </c>
      <c r="P1696">
        <f t="shared" si="297"/>
        <v>559.15676245573763</v>
      </c>
      <c r="Q1696">
        <f t="shared" si="298"/>
        <v>0.55915676245573764</v>
      </c>
      <c r="R1696" s="1">
        <f t="shared" si="299"/>
        <v>3.4722222222216548E-4</v>
      </c>
      <c r="S1696" s="8">
        <v>3.4722222222216548E-4</v>
      </c>
      <c r="T1696" s="8">
        <f t="shared" si="300"/>
        <v>1610371.4758727876</v>
      </c>
      <c r="U1696">
        <f t="shared" si="301"/>
        <v>0.64629629629629626</v>
      </c>
      <c r="W1696" s="7">
        <f>U1696/VLOOKUP(A1696,Vlookup!A:B,2,FALSE)</f>
        <v>2.6929012345679012E-2</v>
      </c>
    </row>
    <row r="1697" spans="1:23" x14ac:dyDescent="0.35">
      <c r="A1697">
        <v>26</v>
      </c>
      <c r="B1697">
        <v>8</v>
      </c>
      <c r="D1697">
        <v>60288720</v>
      </c>
      <c r="E1697">
        <v>15290331</v>
      </c>
      <c r="F1697">
        <v>161156</v>
      </c>
      <c r="G1697" t="str">
        <f t="shared" si="291"/>
        <v>16:11:56</v>
      </c>
      <c r="H1697">
        <v>40411</v>
      </c>
      <c r="I1697" t="str">
        <f t="shared" si="292"/>
        <v>4-04-11</v>
      </c>
      <c r="J1697">
        <v>5760</v>
      </c>
      <c r="K1697">
        <v>-1</v>
      </c>
      <c r="L1697">
        <f t="shared" si="293"/>
        <v>57.6</v>
      </c>
      <c r="M1697">
        <f t="shared" si="294"/>
        <v>60.481200000000001</v>
      </c>
      <c r="N1697">
        <f t="shared" si="295"/>
        <v>15.483885000000001</v>
      </c>
      <c r="O1697">
        <f t="shared" si="296"/>
        <v>0.26040564033333879</v>
      </c>
      <c r="P1697">
        <f t="shared" si="297"/>
        <v>482.27124589734342</v>
      </c>
      <c r="Q1697">
        <f t="shared" si="298"/>
        <v>0.48227124589734344</v>
      </c>
      <c r="R1697" s="1">
        <f t="shared" si="299"/>
        <v>3.4722222222216548E-4</v>
      </c>
      <c r="S1697" s="8">
        <v>3.4722222222216548E-4</v>
      </c>
      <c r="T1697" s="8">
        <f t="shared" si="300"/>
        <v>1388941.1881845761</v>
      </c>
      <c r="U1697">
        <f t="shared" si="301"/>
        <v>0.53333333333333333</v>
      </c>
      <c r="W1697" s="7">
        <f>U1697/VLOOKUP(A1697,Vlookup!A:B,2,FALSE)</f>
        <v>2.2222222222222223E-2</v>
      </c>
    </row>
    <row r="1698" spans="1:23" x14ac:dyDescent="0.35">
      <c r="A1698">
        <v>26</v>
      </c>
      <c r="B1698">
        <v>9</v>
      </c>
      <c r="D1698">
        <v>60287872</v>
      </c>
      <c r="E1698">
        <v>15295318</v>
      </c>
      <c r="F1698">
        <v>161226</v>
      </c>
      <c r="G1698" t="str">
        <f t="shared" si="291"/>
        <v>16:12:26</v>
      </c>
      <c r="H1698">
        <v>40411</v>
      </c>
      <c r="I1698" t="str">
        <f t="shared" si="292"/>
        <v>4-04-11</v>
      </c>
      <c r="J1698">
        <v>5540</v>
      </c>
      <c r="K1698">
        <v>-1</v>
      </c>
      <c r="L1698">
        <f t="shared" si="293"/>
        <v>55.4</v>
      </c>
      <c r="M1698">
        <f t="shared" si="294"/>
        <v>60.479786666666669</v>
      </c>
      <c r="N1698">
        <f t="shared" si="295"/>
        <v>15.492196666666667</v>
      </c>
      <c r="O1698">
        <f t="shared" si="296"/>
        <v>0.22156858941628099</v>
      </c>
      <c r="P1698">
        <f t="shared" si="297"/>
        <v>410.34502759895241</v>
      </c>
      <c r="Q1698">
        <f t="shared" si="298"/>
        <v>0.41034502759895242</v>
      </c>
      <c r="R1698" s="1">
        <f t="shared" si="299"/>
        <v>3.4722222222238752E-4</v>
      </c>
      <c r="S1698" s="8">
        <v>3.4722222222238752E-4</v>
      </c>
      <c r="T1698" s="8">
        <f t="shared" si="300"/>
        <v>1181793.6794844205</v>
      </c>
      <c r="U1698">
        <f t="shared" si="301"/>
        <v>0.51296296296296295</v>
      </c>
      <c r="W1698" s="7">
        <f>U1698/VLOOKUP(A1698,Vlookup!A:B,2,FALSE)</f>
        <v>2.1373456790123455E-2</v>
      </c>
    </row>
    <row r="1699" spans="1:23" x14ac:dyDescent="0.35">
      <c r="A1699">
        <v>26</v>
      </c>
      <c r="B1699">
        <v>10</v>
      </c>
      <c r="D1699">
        <v>60286638</v>
      </c>
      <c r="E1699">
        <v>15299043</v>
      </c>
      <c r="F1699">
        <v>161256</v>
      </c>
      <c r="G1699" t="str">
        <f t="shared" si="291"/>
        <v>16:12:56</v>
      </c>
      <c r="H1699">
        <v>40411</v>
      </c>
      <c r="I1699" t="str">
        <f t="shared" si="292"/>
        <v>4-04-11</v>
      </c>
      <c r="J1699">
        <v>5320</v>
      </c>
      <c r="K1699">
        <v>-1</v>
      </c>
      <c r="L1699">
        <f t="shared" si="293"/>
        <v>53.2</v>
      </c>
      <c r="M1699">
        <f t="shared" si="294"/>
        <v>60.477730000000001</v>
      </c>
      <c r="N1699">
        <f t="shared" si="295"/>
        <v>15.498405</v>
      </c>
      <c r="O1699">
        <f t="shared" si="296"/>
        <v>0.29960830724453807</v>
      </c>
      <c r="P1699">
        <f t="shared" si="297"/>
        <v>554.87458501688457</v>
      </c>
      <c r="Q1699">
        <f t="shared" si="298"/>
        <v>0.55487458501688458</v>
      </c>
      <c r="R1699" s="1">
        <f t="shared" si="299"/>
        <v>3.4722222222216548E-4</v>
      </c>
      <c r="S1699" s="8">
        <v>3.4722222222216548E-4</v>
      </c>
      <c r="T1699" s="8">
        <f t="shared" si="300"/>
        <v>1598038.8048488887</v>
      </c>
      <c r="U1699">
        <f t="shared" si="301"/>
        <v>0.49259259259259264</v>
      </c>
      <c r="W1699" s="7">
        <f>U1699/VLOOKUP(A1699,Vlookup!A:B,2,FALSE)</f>
        <v>2.0524691358024694E-2</v>
      </c>
    </row>
    <row r="1700" spans="1:23" x14ac:dyDescent="0.35">
      <c r="A1700">
        <v>26</v>
      </c>
      <c r="B1700">
        <v>11</v>
      </c>
      <c r="D1700">
        <v>60284367</v>
      </c>
      <c r="E1700">
        <v>15302992</v>
      </c>
      <c r="F1700">
        <v>161326</v>
      </c>
      <c r="G1700" t="str">
        <f t="shared" si="291"/>
        <v>16:13:26</v>
      </c>
      <c r="H1700">
        <v>40411</v>
      </c>
      <c r="I1700" t="str">
        <f t="shared" si="292"/>
        <v>4-04-11</v>
      </c>
      <c r="J1700">
        <v>6790</v>
      </c>
      <c r="K1700">
        <v>-1</v>
      </c>
      <c r="L1700">
        <f t="shared" si="293"/>
        <v>67.900000000000006</v>
      </c>
      <c r="M1700">
        <f t="shared" si="294"/>
        <v>60.473945000000001</v>
      </c>
      <c r="N1700">
        <f t="shared" si="295"/>
        <v>15.504986666666667</v>
      </c>
      <c r="O1700">
        <f t="shared" si="296"/>
        <v>0.31095039333557201</v>
      </c>
      <c r="P1700">
        <f t="shared" si="297"/>
        <v>575.88012845747937</v>
      </c>
      <c r="Q1700">
        <f t="shared" si="298"/>
        <v>0.57588012845747938</v>
      </c>
      <c r="R1700" s="1">
        <f t="shared" si="299"/>
        <v>3.472222222222765E-4</v>
      </c>
      <c r="S1700" s="8">
        <v>3.472222222222765E-4</v>
      </c>
      <c r="T1700" s="8">
        <f t="shared" si="300"/>
        <v>1658534.7699572814</v>
      </c>
      <c r="U1700">
        <f t="shared" si="301"/>
        <v>0.62870370370370365</v>
      </c>
      <c r="W1700" s="7">
        <f>U1700/VLOOKUP(A1700,Vlookup!A:B,2,FALSE)</f>
        <v>2.6195987654320987E-2</v>
      </c>
    </row>
    <row r="1701" spans="1:23" x14ac:dyDescent="0.35">
      <c r="A1701">
        <v>26</v>
      </c>
      <c r="B1701">
        <v>12</v>
      </c>
      <c r="D1701">
        <v>60281874</v>
      </c>
      <c r="E1701">
        <v>15306744</v>
      </c>
      <c r="F1701">
        <v>161356</v>
      </c>
      <c r="G1701" t="str">
        <f t="shared" si="291"/>
        <v>16:13:56</v>
      </c>
      <c r="H1701">
        <v>40411</v>
      </c>
      <c r="I1701" t="str">
        <f t="shared" si="292"/>
        <v>4-04-11</v>
      </c>
      <c r="J1701">
        <v>6830</v>
      </c>
      <c r="K1701">
        <v>-1</v>
      </c>
      <c r="L1701">
        <f t="shared" si="293"/>
        <v>68.3</v>
      </c>
      <c r="M1701">
        <f t="shared" si="294"/>
        <v>60.469790000000003</v>
      </c>
      <c r="N1701">
        <f t="shared" si="295"/>
        <v>15.511240000000001</v>
      </c>
      <c r="O1701">
        <f t="shared" si="296"/>
        <v>0.30696462104859756</v>
      </c>
      <c r="P1701">
        <f t="shared" si="297"/>
        <v>568.49847818200271</v>
      </c>
      <c r="Q1701">
        <f t="shared" si="298"/>
        <v>0.56849847818200272</v>
      </c>
      <c r="R1701" s="1">
        <f t="shared" si="299"/>
        <v>3.4722222222216548E-4</v>
      </c>
      <c r="S1701" s="8">
        <v>3.4722222222216548E-4</v>
      </c>
      <c r="T1701" s="8">
        <f t="shared" si="300"/>
        <v>1637275.6171644353</v>
      </c>
      <c r="U1701">
        <f t="shared" si="301"/>
        <v>0.63240740740740742</v>
      </c>
      <c r="W1701" s="7">
        <f>U1701/VLOOKUP(A1701,Vlookup!A:B,2,FALSE)</f>
        <v>2.6350308641975309E-2</v>
      </c>
    </row>
    <row r="1702" spans="1:23" x14ac:dyDescent="0.35">
      <c r="A1702">
        <v>26</v>
      </c>
      <c r="B1702">
        <v>13</v>
      </c>
      <c r="D1702">
        <v>60279204</v>
      </c>
      <c r="E1702">
        <v>15309794</v>
      </c>
      <c r="F1702">
        <v>161426</v>
      </c>
      <c r="G1702" t="str">
        <f t="shared" si="291"/>
        <v>16:14:26</v>
      </c>
      <c r="H1702">
        <v>40411</v>
      </c>
      <c r="I1702" t="str">
        <f t="shared" si="292"/>
        <v>4-04-11</v>
      </c>
      <c r="J1702">
        <v>6740</v>
      </c>
      <c r="K1702">
        <v>-1</v>
      </c>
      <c r="L1702">
        <f t="shared" si="293"/>
        <v>67.400000000000006</v>
      </c>
      <c r="M1702">
        <f t="shared" si="294"/>
        <v>60.465339999999998</v>
      </c>
      <c r="N1702">
        <f t="shared" si="295"/>
        <v>15.516323333333334</v>
      </c>
      <c r="O1702">
        <f t="shared" si="296"/>
        <v>0.27491914737324991</v>
      </c>
      <c r="P1702">
        <f t="shared" si="297"/>
        <v>509.15026093525881</v>
      </c>
      <c r="Q1702">
        <f t="shared" si="298"/>
        <v>0.50915026093525884</v>
      </c>
      <c r="R1702" s="1">
        <f t="shared" si="299"/>
        <v>3.4722222222216548E-4</v>
      </c>
      <c r="S1702" s="8">
        <v>3.4722222222216548E-4</v>
      </c>
      <c r="T1702" s="8">
        <f t="shared" si="300"/>
        <v>1466352.7514937851</v>
      </c>
      <c r="U1702">
        <f t="shared" si="301"/>
        <v>0.624074074074074</v>
      </c>
      <c r="W1702" s="7">
        <f>U1702/VLOOKUP(A1702,Vlookup!A:B,2,FALSE)</f>
        <v>2.6003086419753085E-2</v>
      </c>
    </row>
    <row r="1703" spans="1:23" x14ac:dyDescent="0.35">
      <c r="A1703">
        <v>26</v>
      </c>
      <c r="B1703">
        <v>14</v>
      </c>
      <c r="D1703">
        <v>60277936</v>
      </c>
      <c r="E1703">
        <v>15314731</v>
      </c>
      <c r="F1703">
        <v>161456</v>
      </c>
      <c r="G1703" t="str">
        <f t="shared" si="291"/>
        <v>16:14:56</v>
      </c>
      <c r="H1703">
        <v>40411</v>
      </c>
      <c r="I1703" t="str">
        <f t="shared" si="292"/>
        <v>4-04-11</v>
      </c>
      <c r="J1703">
        <v>6210</v>
      </c>
      <c r="K1703">
        <v>-1</v>
      </c>
      <c r="L1703">
        <f t="shared" si="293"/>
        <v>62.1</v>
      </c>
      <c r="M1703">
        <f t="shared" si="294"/>
        <v>60.463226666666664</v>
      </c>
      <c r="N1703">
        <f t="shared" si="295"/>
        <v>15.524551666666667</v>
      </c>
      <c r="O1703">
        <f t="shared" si="296"/>
        <v>0.26437259359690729</v>
      </c>
      <c r="P1703">
        <f t="shared" si="297"/>
        <v>489.61804334147229</v>
      </c>
      <c r="Q1703">
        <f t="shared" si="298"/>
        <v>0.4896180433414723</v>
      </c>
      <c r="R1703" s="1">
        <f t="shared" si="299"/>
        <v>3.472222222222765E-4</v>
      </c>
      <c r="S1703" s="8">
        <v>3.472222222222765E-4</v>
      </c>
      <c r="T1703" s="8">
        <f t="shared" si="300"/>
        <v>1410099.9648232197</v>
      </c>
      <c r="U1703">
        <f t="shared" si="301"/>
        <v>0.57499999999999996</v>
      </c>
      <c r="W1703" s="7">
        <f>U1703/VLOOKUP(A1703,Vlookup!A:B,2,FALSE)</f>
        <v>2.3958333333333331E-2</v>
      </c>
    </row>
    <row r="1704" spans="1:23" x14ac:dyDescent="0.35">
      <c r="A1704">
        <v>26</v>
      </c>
      <c r="B1704">
        <v>15</v>
      </c>
      <c r="D1704">
        <v>60277142</v>
      </c>
      <c r="E1704">
        <v>15319836</v>
      </c>
      <c r="F1704">
        <v>161526</v>
      </c>
      <c r="G1704" t="str">
        <f t="shared" si="291"/>
        <v>16:15:26</v>
      </c>
      <c r="H1704">
        <v>40411</v>
      </c>
      <c r="I1704" t="str">
        <f t="shared" si="292"/>
        <v>4-04-11</v>
      </c>
      <c r="J1704">
        <v>5750</v>
      </c>
      <c r="K1704">
        <v>-1</v>
      </c>
      <c r="L1704">
        <f t="shared" si="293"/>
        <v>57.5</v>
      </c>
      <c r="M1704">
        <f t="shared" si="294"/>
        <v>60.461903333333332</v>
      </c>
      <c r="N1704">
        <f t="shared" si="295"/>
        <v>15.533060000000001</v>
      </c>
      <c r="O1704">
        <f t="shared" si="296"/>
        <v>0.28256419848496156</v>
      </c>
      <c r="P1704">
        <f t="shared" si="297"/>
        <v>523.30889559414879</v>
      </c>
      <c r="Q1704">
        <f t="shared" si="298"/>
        <v>0.52330889559414884</v>
      </c>
      <c r="R1704" s="1">
        <f t="shared" si="299"/>
        <v>3.4722222222216548E-4</v>
      </c>
      <c r="S1704" s="8">
        <v>3.4722222222216548E-4</v>
      </c>
      <c r="T1704" s="8">
        <f t="shared" si="300"/>
        <v>1507129.6193113949</v>
      </c>
      <c r="U1704">
        <f t="shared" si="301"/>
        <v>0.53240740740740733</v>
      </c>
      <c r="W1704" s="7">
        <f>U1704/VLOOKUP(A1704,Vlookup!A:B,2,FALSE)</f>
        <v>2.218364197530864E-2</v>
      </c>
    </row>
    <row r="1705" spans="1:23" x14ac:dyDescent="0.35">
      <c r="A1705">
        <v>26</v>
      </c>
      <c r="B1705">
        <v>16</v>
      </c>
      <c r="D1705">
        <v>60277504</v>
      </c>
      <c r="E1705">
        <v>15325510</v>
      </c>
      <c r="F1705">
        <v>161556</v>
      </c>
      <c r="G1705" t="str">
        <f t="shared" si="291"/>
        <v>16:15:56</v>
      </c>
      <c r="H1705">
        <v>40411</v>
      </c>
      <c r="I1705" t="str">
        <f t="shared" si="292"/>
        <v>4-04-11</v>
      </c>
      <c r="J1705">
        <v>6100</v>
      </c>
      <c r="K1705">
        <v>-1</v>
      </c>
      <c r="L1705">
        <f t="shared" si="293"/>
        <v>61</v>
      </c>
      <c r="M1705">
        <f t="shared" si="294"/>
        <v>60.46250666666667</v>
      </c>
      <c r="N1705">
        <f t="shared" si="295"/>
        <v>15.542516666666666</v>
      </c>
      <c r="O1705">
        <f t="shared" si="296"/>
        <v>0.25863076496118531</v>
      </c>
      <c r="P1705">
        <f t="shared" si="297"/>
        <v>478.98417670811517</v>
      </c>
      <c r="Q1705">
        <f t="shared" si="298"/>
        <v>0.47898417670811516</v>
      </c>
      <c r="R1705" s="1">
        <f t="shared" si="299"/>
        <v>3.4722222222216548E-4</v>
      </c>
      <c r="S1705" s="8">
        <v>3.4722222222216548E-4</v>
      </c>
      <c r="T1705" s="8">
        <f t="shared" si="300"/>
        <v>1379474.4289195971</v>
      </c>
      <c r="U1705">
        <f t="shared" si="301"/>
        <v>0.56481481481481477</v>
      </c>
      <c r="W1705" s="7">
        <f>U1705/VLOOKUP(A1705,Vlookup!A:B,2,FALSE)</f>
        <v>2.3533950617283948E-2</v>
      </c>
    </row>
    <row r="1706" spans="1:23" x14ac:dyDescent="0.35">
      <c r="A1706">
        <v>26</v>
      </c>
      <c r="B1706">
        <v>17</v>
      </c>
      <c r="D1706">
        <v>60277373</v>
      </c>
      <c r="E1706">
        <v>15330740</v>
      </c>
      <c r="F1706">
        <v>161626</v>
      </c>
      <c r="G1706" t="str">
        <f t="shared" si="291"/>
        <v>16:16:26</v>
      </c>
      <c r="H1706">
        <v>40411</v>
      </c>
      <c r="I1706" t="str">
        <f t="shared" si="292"/>
        <v>4-04-11</v>
      </c>
      <c r="J1706">
        <v>6060</v>
      </c>
      <c r="K1706">
        <v>-1</v>
      </c>
      <c r="L1706">
        <f t="shared" si="293"/>
        <v>60.6</v>
      </c>
      <c r="M1706">
        <f t="shared" si="294"/>
        <v>60.462288333333333</v>
      </c>
      <c r="N1706">
        <f t="shared" si="295"/>
        <v>15.551233333333334</v>
      </c>
      <c r="O1706">
        <f t="shared" si="296"/>
        <v>0.26978424812153612</v>
      </c>
      <c r="P1706">
        <f t="shared" si="297"/>
        <v>499.64042752108492</v>
      </c>
      <c r="Q1706">
        <f t="shared" si="298"/>
        <v>0.49964042752108495</v>
      </c>
      <c r="R1706" s="1">
        <f t="shared" si="299"/>
        <v>3.4722222222238752E-4</v>
      </c>
      <c r="S1706" s="8">
        <v>3.4722222222238752E-4</v>
      </c>
      <c r="T1706" s="8">
        <f t="shared" si="300"/>
        <v>1438964.4312600396</v>
      </c>
      <c r="U1706">
        <f t="shared" si="301"/>
        <v>0.56111111111111112</v>
      </c>
      <c r="W1706" s="7">
        <f>U1706/VLOOKUP(A1706,Vlookup!A:B,2,FALSE)</f>
        <v>2.3379629629629629E-2</v>
      </c>
    </row>
    <row r="1707" spans="1:23" x14ac:dyDescent="0.35">
      <c r="A1707">
        <v>26</v>
      </c>
      <c r="B1707">
        <v>18</v>
      </c>
      <c r="D1707">
        <v>60277885</v>
      </c>
      <c r="E1707">
        <v>15336103</v>
      </c>
      <c r="F1707">
        <v>161656</v>
      </c>
      <c r="G1707" t="str">
        <f t="shared" si="291"/>
        <v>16:16:56</v>
      </c>
      <c r="H1707">
        <v>40411</v>
      </c>
      <c r="I1707" t="str">
        <f t="shared" si="292"/>
        <v>4-04-11</v>
      </c>
      <c r="J1707">
        <v>6040</v>
      </c>
      <c r="K1707">
        <v>-1</v>
      </c>
      <c r="L1707">
        <f t="shared" si="293"/>
        <v>60.4</v>
      </c>
      <c r="M1707">
        <f t="shared" si="294"/>
        <v>60.463141666666665</v>
      </c>
      <c r="N1707">
        <f t="shared" si="295"/>
        <v>15.560171666666667</v>
      </c>
      <c r="O1707">
        <f t="shared" si="296"/>
        <v>0.18808829975255087</v>
      </c>
      <c r="P1707">
        <f t="shared" si="297"/>
        <v>348.33953114172419</v>
      </c>
      <c r="Q1707">
        <f t="shared" si="298"/>
        <v>0.34833953114172422</v>
      </c>
      <c r="R1707" s="1">
        <f t="shared" si="299"/>
        <v>3.4722222222216548E-4</v>
      </c>
      <c r="S1707" s="8">
        <v>3.4722222222216548E-4</v>
      </c>
      <c r="T1707" s="8">
        <f t="shared" si="300"/>
        <v>1003217.8496883296</v>
      </c>
      <c r="U1707">
        <f t="shared" si="301"/>
        <v>0.55925925925925923</v>
      </c>
      <c r="W1707" s="7">
        <f>U1707/VLOOKUP(A1707,Vlookup!A:B,2,FALSE)</f>
        <v>2.3302469135802469E-2</v>
      </c>
    </row>
    <row r="1708" spans="1:23" x14ac:dyDescent="0.35">
      <c r="A1708">
        <v>26</v>
      </c>
      <c r="B1708">
        <v>19</v>
      </c>
      <c r="D1708">
        <v>60277953</v>
      </c>
      <c r="E1708">
        <v>15339909</v>
      </c>
      <c r="F1708">
        <v>161726</v>
      </c>
      <c r="G1708" t="str">
        <f t="shared" si="291"/>
        <v>16:17:26</v>
      </c>
      <c r="H1708">
        <v>40411</v>
      </c>
      <c r="I1708" t="str">
        <f t="shared" si="292"/>
        <v>4-04-11</v>
      </c>
      <c r="J1708">
        <v>3870</v>
      </c>
      <c r="K1708">
        <v>-1</v>
      </c>
      <c r="L1708">
        <f t="shared" si="293"/>
        <v>38.700000000000003</v>
      </c>
      <c r="M1708">
        <f t="shared" si="294"/>
        <v>60.463254999999997</v>
      </c>
      <c r="N1708">
        <f t="shared" si="295"/>
        <v>15.566515000000001</v>
      </c>
      <c r="O1708">
        <f t="shared" si="296"/>
        <v>0.11765512746714384</v>
      </c>
      <c r="P1708">
        <f t="shared" si="297"/>
        <v>217.89729606915037</v>
      </c>
      <c r="Q1708">
        <f t="shared" si="298"/>
        <v>0.21789729606915037</v>
      </c>
      <c r="R1708" s="1">
        <f t="shared" si="299"/>
        <v>3.472222222222765E-4</v>
      </c>
      <c r="S1708" s="8">
        <v>3.472222222222765E-4</v>
      </c>
      <c r="T1708" s="8">
        <f t="shared" si="300"/>
        <v>627544.21267905494</v>
      </c>
      <c r="U1708">
        <f t="shared" si="301"/>
        <v>0.35833333333333334</v>
      </c>
      <c r="W1708" s="7">
        <f>U1708/VLOOKUP(A1708,Vlookup!A:B,2,FALSE)</f>
        <v>1.4930555555555556E-2</v>
      </c>
    </row>
    <row r="1709" spans="1:23" x14ac:dyDescent="0.35">
      <c r="A1709">
        <v>26</v>
      </c>
      <c r="B1709">
        <v>20</v>
      </c>
      <c r="D1709">
        <v>60277901</v>
      </c>
      <c r="E1709">
        <v>15342289</v>
      </c>
      <c r="F1709">
        <v>161756</v>
      </c>
      <c r="G1709" t="str">
        <f t="shared" si="291"/>
        <v>16:17:56</v>
      </c>
      <c r="H1709">
        <v>40411</v>
      </c>
      <c r="I1709" t="str">
        <f t="shared" si="292"/>
        <v>4-04-11</v>
      </c>
      <c r="J1709">
        <v>2840</v>
      </c>
      <c r="K1709">
        <v>-1</v>
      </c>
      <c r="L1709">
        <f t="shared" si="293"/>
        <v>28.4</v>
      </c>
      <c r="M1709">
        <f t="shared" si="294"/>
        <v>60.463168333333336</v>
      </c>
      <c r="N1709">
        <f t="shared" si="295"/>
        <v>15.570481666666666</v>
      </c>
      <c r="O1709">
        <f t="shared" si="296"/>
        <v>0.16595360749986354</v>
      </c>
      <c r="P1709">
        <f t="shared" si="297"/>
        <v>307.34608108974726</v>
      </c>
      <c r="Q1709">
        <f t="shared" si="298"/>
        <v>0.30734608108974726</v>
      </c>
      <c r="R1709" s="1">
        <f t="shared" si="299"/>
        <v>3.4722222222216548E-4</v>
      </c>
      <c r="S1709" s="8">
        <v>3.4722222222216548E-4</v>
      </c>
      <c r="T1709" s="8">
        <f t="shared" si="300"/>
        <v>885156.71353861678</v>
      </c>
      <c r="U1709">
        <f t="shared" si="301"/>
        <v>0.26296296296296295</v>
      </c>
      <c r="W1709" s="7">
        <f>U1709/VLOOKUP(A1709,Vlookup!A:B,2,FALSE)</f>
        <v>1.0956790123456789E-2</v>
      </c>
    </row>
    <row r="1710" spans="1:23" x14ac:dyDescent="0.35">
      <c r="A1710">
        <v>26</v>
      </c>
      <c r="B1710">
        <v>21</v>
      </c>
      <c r="D1710">
        <v>60279060</v>
      </c>
      <c r="E1710">
        <v>15344690</v>
      </c>
      <c r="F1710">
        <v>161826</v>
      </c>
      <c r="G1710" t="str">
        <f t="shared" si="291"/>
        <v>16:18:26</v>
      </c>
      <c r="H1710">
        <v>40411</v>
      </c>
      <c r="I1710" t="str">
        <f t="shared" si="292"/>
        <v>4-04-11</v>
      </c>
      <c r="J1710">
        <v>5990</v>
      </c>
      <c r="K1710">
        <v>-1</v>
      </c>
      <c r="L1710">
        <f t="shared" si="293"/>
        <v>59.9</v>
      </c>
      <c r="M1710">
        <f t="shared" si="294"/>
        <v>60.4651</v>
      </c>
      <c r="N1710">
        <f t="shared" si="295"/>
        <v>15.574483333333333</v>
      </c>
      <c r="O1710">
        <f t="shared" si="296"/>
        <v>0.31812387833624578</v>
      </c>
      <c r="P1710">
        <f t="shared" si="297"/>
        <v>589.16542267872717</v>
      </c>
      <c r="Q1710">
        <f t="shared" si="298"/>
        <v>0.58916542267872718</v>
      </c>
      <c r="R1710" s="1">
        <f t="shared" si="299"/>
        <v>3.4722222222216548E-4</v>
      </c>
      <c r="S1710" s="8">
        <v>3.4722222222216548E-4</v>
      </c>
      <c r="T1710" s="8">
        <f t="shared" si="300"/>
        <v>1696796.4173150116</v>
      </c>
      <c r="U1710">
        <f t="shared" si="301"/>
        <v>0.55462962962962969</v>
      </c>
      <c r="W1710" s="7">
        <f>U1710/VLOOKUP(A1710,Vlookup!A:B,2,FALSE)</f>
        <v>2.3109567901234571E-2</v>
      </c>
    </row>
    <row r="1711" spans="1:23" x14ac:dyDescent="0.35">
      <c r="A1711">
        <v>26</v>
      </c>
      <c r="B1711">
        <v>22</v>
      </c>
      <c r="D1711">
        <v>60280591</v>
      </c>
      <c r="E1711">
        <v>15350334</v>
      </c>
      <c r="F1711">
        <v>161856</v>
      </c>
      <c r="G1711" t="str">
        <f t="shared" si="291"/>
        <v>16:18:56</v>
      </c>
      <c r="H1711">
        <v>40411</v>
      </c>
      <c r="I1711" t="str">
        <f t="shared" si="292"/>
        <v>4-04-11</v>
      </c>
      <c r="J1711">
        <v>8190</v>
      </c>
      <c r="K1711">
        <v>-1</v>
      </c>
      <c r="L1711">
        <f t="shared" si="293"/>
        <v>81.900000000000006</v>
      </c>
      <c r="M1711">
        <f t="shared" si="294"/>
        <v>60.467651666666669</v>
      </c>
      <c r="N1711">
        <f t="shared" si="295"/>
        <v>15.58389</v>
      </c>
      <c r="O1711">
        <f t="shared" si="296"/>
        <v>0.29631281899082296</v>
      </c>
      <c r="P1711">
        <f t="shared" si="297"/>
        <v>548.77134077100413</v>
      </c>
      <c r="Q1711">
        <f t="shared" si="298"/>
        <v>0.54877134077100409</v>
      </c>
      <c r="R1711" s="1">
        <f t="shared" si="299"/>
        <v>3.472222222222765E-4</v>
      </c>
      <c r="S1711" s="8">
        <v>3.472222222222765E-4</v>
      </c>
      <c r="T1711" s="8">
        <f t="shared" si="300"/>
        <v>1580461.4614202448</v>
      </c>
      <c r="U1711">
        <f t="shared" si="301"/>
        <v>0.7583333333333333</v>
      </c>
      <c r="W1711" s="7">
        <f>U1711/VLOOKUP(A1711,Vlookup!A:B,2,FALSE)</f>
        <v>3.1597222222222221E-2</v>
      </c>
    </row>
    <row r="1712" spans="1:23" x14ac:dyDescent="0.35">
      <c r="A1712">
        <v>26</v>
      </c>
      <c r="B1712">
        <v>23</v>
      </c>
      <c r="D1712">
        <v>60280096</v>
      </c>
      <c r="E1712">
        <v>15356250</v>
      </c>
      <c r="F1712">
        <v>161926</v>
      </c>
      <c r="G1712" t="str">
        <f t="shared" si="291"/>
        <v>16:19:26</v>
      </c>
      <c r="H1712">
        <v>40411</v>
      </c>
      <c r="I1712" t="str">
        <f t="shared" si="292"/>
        <v>4-04-11</v>
      </c>
      <c r="J1712">
        <v>7030</v>
      </c>
      <c r="K1712">
        <v>-1</v>
      </c>
      <c r="L1712">
        <f t="shared" si="293"/>
        <v>70.3</v>
      </c>
      <c r="M1712">
        <f t="shared" si="294"/>
        <v>60.46682666666667</v>
      </c>
      <c r="N1712">
        <f t="shared" si="295"/>
        <v>15.59375</v>
      </c>
      <c r="O1712">
        <f t="shared" si="296"/>
        <v>0.26433783067793853</v>
      </c>
      <c r="P1712">
        <f t="shared" si="297"/>
        <v>489.55366241554219</v>
      </c>
      <c r="Q1712">
        <f t="shared" si="298"/>
        <v>0.48955366241554221</v>
      </c>
      <c r="R1712" s="1">
        <f t="shared" si="299"/>
        <v>3.4722222222216548E-4</v>
      </c>
      <c r="S1712" s="8">
        <v>3.4722222222216548E-4</v>
      </c>
      <c r="T1712" s="8">
        <f t="shared" si="300"/>
        <v>1409914.5477569918</v>
      </c>
      <c r="U1712">
        <f t="shared" si="301"/>
        <v>0.65092592592592591</v>
      </c>
      <c r="W1712" s="7">
        <f>U1712/VLOOKUP(A1712,Vlookup!A:B,2,FALSE)</f>
        <v>2.7121913580246914E-2</v>
      </c>
    </row>
    <row r="1713" spans="1:23" x14ac:dyDescent="0.35">
      <c r="A1713">
        <v>26</v>
      </c>
      <c r="B1713">
        <v>24</v>
      </c>
      <c r="D1713">
        <v>60279636</v>
      </c>
      <c r="E1713">
        <v>15361521</v>
      </c>
      <c r="F1713">
        <v>161956</v>
      </c>
      <c r="G1713" t="str">
        <f t="shared" si="291"/>
        <v>16:19:56</v>
      </c>
      <c r="H1713">
        <v>40411</v>
      </c>
      <c r="I1713" t="str">
        <f t="shared" si="292"/>
        <v>4-04-11</v>
      </c>
      <c r="J1713">
        <v>5380</v>
      </c>
      <c r="K1713">
        <v>-1</v>
      </c>
      <c r="L1713">
        <f t="shared" si="293"/>
        <v>53.8</v>
      </c>
      <c r="M1713">
        <f t="shared" si="294"/>
        <v>60.466059999999999</v>
      </c>
      <c r="N1713">
        <f t="shared" si="295"/>
        <v>15.602535</v>
      </c>
      <c r="O1713">
        <f t="shared" si="296"/>
        <v>0.78754542776313641</v>
      </c>
      <c r="P1713">
        <f t="shared" si="297"/>
        <v>1458.5341322173285</v>
      </c>
      <c r="Q1713">
        <f t="shared" si="298"/>
        <v>1.4585341322173286</v>
      </c>
      <c r="R1713" s="1">
        <f t="shared" si="299"/>
        <v>0</v>
      </c>
      <c r="S1713" s="8">
        <v>0</v>
      </c>
      <c r="T1713" s="8" t="e">
        <f t="shared" si="300"/>
        <v>#DIV/0!</v>
      </c>
      <c r="U1713">
        <f t="shared" si="301"/>
        <v>0</v>
      </c>
      <c r="V1713">
        <f>VALUE(SUM(U1690:U1712)/COUNT(U1690:U1712))</f>
        <v>0.5202375201288244</v>
      </c>
      <c r="W1713" s="7">
        <f>U1713/VLOOKUP(A1713,Vlookup!A:B,2,FALSE)</f>
        <v>0</v>
      </c>
    </row>
    <row r="1714" spans="1:23" x14ac:dyDescent="0.35">
      <c r="A1714">
        <v>27</v>
      </c>
      <c r="B1714">
        <v>1</v>
      </c>
      <c r="D1714">
        <v>60279550</v>
      </c>
      <c r="E1714">
        <v>15345574</v>
      </c>
      <c r="F1714">
        <v>40203</v>
      </c>
      <c r="G1714" t="str">
        <f t="shared" si="291"/>
        <v>4:02:03</v>
      </c>
      <c r="H1714">
        <v>50411</v>
      </c>
      <c r="I1714" t="str">
        <f t="shared" si="292"/>
        <v>5-04-11</v>
      </c>
      <c r="J1714">
        <v>5790</v>
      </c>
      <c r="K1714">
        <v>-1</v>
      </c>
      <c r="L1714">
        <f t="shared" si="293"/>
        <v>57.9</v>
      </c>
      <c r="M1714">
        <f t="shared" si="294"/>
        <v>60.465916666666665</v>
      </c>
      <c r="N1714">
        <f t="shared" si="295"/>
        <v>15.575956666666666</v>
      </c>
      <c r="O1714">
        <f t="shared" si="296"/>
        <v>0.19028098829671178</v>
      </c>
      <c r="P1714">
        <f t="shared" si="297"/>
        <v>352.40039032551022</v>
      </c>
      <c r="Q1714">
        <f t="shared" si="298"/>
        <v>0.35240039032551024</v>
      </c>
      <c r="R1714" s="1">
        <f t="shared" si="299"/>
        <v>3.5879629629628762E-4</v>
      </c>
      <c r="S1714" s="8">
        <v>3.5879629629628762E-4</v>
      </c>
      <c r="T1714" s="8">
        <f t="shared" si="300"/>
        <v>982173.99110080057</v>
      </c>
      <c r="U1714">
        <f t="shared" si="301"/>
        <v>0.51881720430107525</v>
      </c>
      <c r="W1714" s="7">
        <f>U1714/VLOOKUP(A1714,Vlookup!A:B,2,FALSE)</f>
        <v>6.4852150537634407E-2</v>
      </c>
    </row>
    <row r="1715" spans="1:23" x14ac:dyDescent="0.35">
      <c r="A1715">
        <v>27</v>
      </c>
      <c r="B1715">
        <v>2</v>
      </c>
      <c r="D1715">
        <v>60278021</v>
      </c>
      <c r="E1715">
        <v>15343288</v>
      </c>
      <c r="F1715">
        <v>40234</v>
      </c>
      <c r="G1715" t="str">
        <f t="shared" si="291"/>
        <v>4:02:34</v>
      </c>
      <c r="H1715">
        <v>50411</v>
      </c>
      <c r="I1715" t="str">
        <f t="shared" si="292"/>
        <v>5-04-11</v>
      </c>
      <c r="J1715">
        <v>2940</v>
      </c>
      <c r="K1715">
        <v>-1</v>
      </c>
      <c r="L1715">
        <f t="shared" si="293"/>
        <v>29.4</v>
      </c>
      <c r="M1715">
        <f t="shared" si="294"/>
        <v>60.463368333333335</v>
      </c>
      <c r="N1715">
        <f t="shared" si="295"/>
        <v>15.572146666666667</v>
      </c>
      <c r="O1715">
        <f t="shared" si="296"/>
        <v>0.10916981869248629</v>
      </c>
      <c r="P1715">
        <f t="shared" si="297"/>
        <v>202.18250421848461</v>
      </c>
      <c r="Q1715">
        <f t="shared" si="298"/>
        <v>0.2021825042184846</v>
      </c>
      <c r="R1715" s="1">
        <f t="shared" si="299"/>
        <v>3.4722222222224874E-4</v>
      </c>
      <c r="S1715" s="8">
        <v>3.4722222222224874E-4</v>
      </c>
      <c r="T1715" s="8">
        <f t="shared" si="300"/>
        <v>582285.61214919121</v>
      </c>
      <c r="U1715">
        <f t="shared" si="301"/>
        <v>0.2722222222222222</v>
      </c>
      <c r="W1715" s="7">
        <f>U1715/VLOOKUP(A1715,Vlookup!A:B,2,FALSE)</f>
        <v>3.4027777777777775E-2</v>
      </c>
    </row>
    <row r="1716" spans="1:23" x14ac:dyDescent="0.35">
      <c r="A1716">
        <v>27</v>
      </c>
      <c r="B1716">
        <v>3</v>
      </c>
      <c r="D1716">
        <v>60277888</v>
      </c>
      <c r="E1716">
        <v>15341094</v>
      </c>
      <c r="F1716">
        <v>40304</v>
      </c>
      <c r="G1716" t="str">
        <f t="shared" si="291"/>
        <v>4:03:04</v>
      </c>
      <c r="H1716">
        <v>50411</v>
      </c>
      <c r="I1716" t="str">
        <f t="shared" si="292"/>
        <v>5-04-11</v>
      </c>
      <c r="J1716">
        <v>2680</v>
      </c>
      <c r="K1716">
        <v>-1</v>
      </c>
      <c r="L1716">
        <f t="shared" si="293"/>
        <v>26.8</v>
      </c>
      <c r="M1716">
        <f t="shared" si="294"/>
        <v>60.463146666666667</v>
      </c>
      <c r="N1716">
        <f t="shared" si="295"/>
        <v>15.568490000000001</v>
      </c>
      <c r="O1716">
        <f t="shared" si="296"/>
        <v>0.12777376079748132</v>
      </c>
      <c r="P1716">
        <f t="shared" si="297"/>
        <v>236.63700499693539</v>
      </c>
      <c r="Q1716">
        <f t="shared" si="298"/>
        <v>0.23663700499693541</v>
      </c>
      <c r="R1716" s="1">
        <f t="shared" si="299"/>
        <v>3.4722222222222099E-4</v>
      </c>
      <c r="S1716" s="8">
        <v>3.4722222222222099E-4</v>
      </c>
      <c r="T1716" s="8">
        <f t="shared" si="300"/>
        <v>681514.57439117634</v>
      </c>
      <c r="U1716">
        <f t="shared" si="301"/>
        <v>0.24814814814814815</v>
      </c>
      <c r="W1716" s="7">
        <f>U1716/VLOOKUP(A1716,Vlookup!A:B,2,FALSE)</f>
        <v>3.1018518518518518E-2</v>
      </c>
    </row>
    <row r="1717" spans="1:23" x14ac:dyDescent="0.35">
      <c r="A1717">
        <v>27</v>
      </c>
      <c r="B1717">
        <v>4</v>
      </c>
      <c r="D1717">
        <v>60278143</v>
      </c>
      <c r="E1717">
        <v>15338559</v>
      </c>
      <c r="F1717">
        <v>40334</v>
      </c>
      <c r="G1717" t="str">
        <f t="shared" si="291"/>
        <v>4:03:34</v>
      </c>
      <c r="H1717">
        <v>50411</v>
      </c>
      <c r="I1717" t="str">
        <f t="shared" si="292"/>
        <v>5-04-11</v>
      </c>
      <c r="J1717">
        <v>1989</v>
      </c>
      <c r="K1717">
        <v>-1</v>
      </c>
      <c r="L1717">
        <f t="shared" si="293"/>
        <v>19.89</v>
      </c>
      <c r="M1717">
        <f t="shared" si="294"/>
        <v>60.463571666666667</v>
      </c>
      <c r="N1717">
        <f t="shared" si="295"/>
        <v>15.564265000000001</v>
      </c>
      <c r="O1717">
        <f t="shared" si="296"/>
        <v>5.7616317687290974E-2</v>
      </c>
      <c r="P1717">
        <f t="shared" si="297"/>
        <v>106.70542035686289</v>
      </c>
      <c r="Q1717">
        <f t="shared" si="298"/>
        <v>0.1067054203568629</v>
      </c>
      <c r="R1717" s="1">
        <f t="shared" si="299"/>
        <v>3.4722222222222099E-4</v>
      </c>
      <c r="S1717" s="8">
        <v>3.4722222222222099E-4</v>
      </c>
      <c r="T1717" s="8">
        <f t="shared" si="300"/>
        <v>307311.61062776623</v>
      </c>
      <c r="U1717">
        <f t="shared" si="301"/>
        <v>0.18416666666666667</v>
      </c>
      <c r="W1717" s="7">
        <f>U1717/VLOOKUP(A1717,Vlookup!A:B,2,FALSE)</f>
        <v>2.3020833333333334E-2</v>
      </c>
    </row>
    <row r="1718" spans="1:23" x14ac:dyDescent="0.35">
      <c r="A1718">
        <v>27</v>
      </c>
      <c r="B1718">
        <v>5</v>
      </c>
      <c r="D1718">
        <v>60277950</v>
      </c>
      <c r="E1718">
        <v>15337460</v>
      </c>
      <c r="F1718">
        <v>40404</v>
      </c>
      <c r="G1718" t="str">
        <f t="shared" si="291"/>
        <v>4:04:04</v>
      </c>
      <c r="H1718">
        <v>50411</v>
      </c>
      <c r="I1718" t="str">
        <f t="shared" si="292"/>
        <v>5-04-11</v>
      </c>
      <c r="J1718">
        <v>30</v>
      </c>
      <c r="K1718">
        <v>-1</v>
      </c>
      <c r="L1718">
        <f t="shared" si="293"/>
        <v>0.3</v>
      </c>
      <c r="M1718">
        <f t="shared" si="294"/>
        <v>60.463250000000002</v>
      </c>
      <c r="N1718">
        <f t="shared" si="295"/>
        <v>15.562433333333333</v>
      </c>
      <c r="O1718">
        <f t="shared" si="296"/>
        <v>4.8409714210330489E-2</v>
      </c>
      <c r="P1718">
        <f t="shared" si="297"/>
        <v>89.654790717532066</v>
      </c>
      <c r="Q1718">
        <f t="shared" si="298"/>
        <v>8.9654790717532074E-2</v>
      </c>
      <c r="R1718" s="1">
        <f t="shared" si="299"/>
        <v>2.6273148148148184E-3</v>
      </c>
      <c r="S1718" s="8">
        <v>2.6273148148148184E-3</v>
      </c>
      <c r="T1718" s="8">
        <f t="shared" si="300"/>
        <v>34124.11417618837</v>
      </c>
      <c r="U1718">
        <f t="shared" si="301"/>
        <v>3.6710719530102788E-4</v>
      </c>
      <c r="W1718" s="7">
        <f>U1718/VLOOKUP(A1718,Vlookup!A:B,2,FALSE)</f>
        <v>4.5888399412628485E-5</v>
      </c>
    </row>
    <row r="1719" spans="1:23" x14ac:dyDescent="0.35">
      <c r="A1719">
        <v>27</v>
      </c>
      <c r="B1719">
        <v>6</v>
      </c>
      <c r="D1719">
        <v>60278071</v>
      </c>
      <c r="E1719">
        <v>15338409</v>
      </c>
      <c r="F1719">
        <v>40751</v>
      </c>
      <c r="G1719" t="str">
        <f t="shared" si="291"/>
        <v>4:07:51</v>
      </c>
      <c r="H1719">
        <v>50411</v>
      </c>
      <c r="I1719" t="str">
        <f t="shared" si="292"/>
        <v>5-04-11</v>
      </c>
      <c r="J1719">
        <v>2460</v>
      </c>
      <c r="K1719">
        <v>-1</v>
      </c>
      <c r="L1719">
        <f t="shared" si="293"/>
        <v>24.6</v>
      </c>
      <c r="M1719">
        <f t="shared" si="294"/>
        <v>60.463451666666664</v>
      </c>
      <c r="N1719">
        <f t="shared" si="295"/>
        <v>15.564014999999999</v>
      </c>
      <c r="O1719">
        <f t="shared" si="296"/>
        <v>0.13631203463023481</v>
      </c>
      <c r="P1719">
        <f t="shared" si="297"/>
        <v>252.44988813519487</v>
      </c>
      <c r="Q1719">
        <f t="shared" si="298"/>
        <v>0.25244988813519487</v>
      </c>
      <c r="R1719" s="1">
        <f t="shared" si="299"/>
        <v>3.4722222222219323E-4</v>
      </c>
      <c r="S1719" s="8">
        <v>3.4722222222219323E-4</v>
      </c>
      <c r="T1719" s="8">
        <f t="shared" si="300"/>
        <v>727055.67782942194</v>
      </c>
      <c r="U1719">
        <f t="shared" si="301"/>
        <v>0.22777777777777777</v>
      </c>
      <c r="W1719" s="7">
        <f>U1719/VLOOKUP(A1719,Vlookup!A:B,2,FALSE)</f>
        <v>2.8472222222222222E-2</v>
      </c>
    </row>
    <row r="1720" spans="1:23" x14ac:dyDescent="0.35">
      <c r="A1720">
        <v>27</v>
      </c>
      <c r="B1720">
        <v>7</v>
      </c>
      <c r="D1720">
        <v>60277903</v>
      </c>
      <c r="E1720">
        <v>15341148</v>
      </c>
      <c r="F1720">
        <v>40821</v>
      </c>
      <c r="G1720" t="str">
        <f t="shared" si="291"/>
        <v>4:08:21</v>
      </c>
      <c r="H1720">
        <v>50411</v>
      </c>
      <c r="I1720" t="str">
        <f t="shared" si="292"/>
        <v>5-04-11</v>
      </c>
      <c r="J1720">
        <v>2800</v>
      </c>
      <c r="K1720">
        <v>-1</v>
      </c>
      <c r="L1720">
        <f t="shared" si="293"/>
        <v>28</v>
      </c>
      <c r="M1720">
        <f t="shared" si="294"/>
        <v>60.463171666666668</v>
      </c>
      <c r="N1720">
        <f t="shared" si="295"/>
        <v>15.568580000000001</v>
      </c>
      <c r="O1720">
        <f t="shared" si="296"/>
        <v>0.12964131031365411</v>
      </c>
      <c r="P1720">
        <f t="shared" si="297"/>
        <v>240.0957067008874</v>
      </c>
      <c r="Q1720">
        <f t="shared" si="298"/>
        <v>0.24009570670088742</v>
      </c>
      <c r="R1720" s="1">
        <f t="shared" si="299"/>
        <v>3.4722222222224874E-4</v>
      </c>
      <c r="S1720" s="8">
        <v>3.4722222222224874E-4</v>
      </c>
      <c r="T1720" s="8">
        <f t="shared" si="300"/>
        <v>691475.63529850286</v>
      </c>
      <c r="U1720">
        <f t="shared" si="301"/>
        <v>0.25925925925925924</v>
      </c>
      <c r="W1720" s="7">
        <f>U1720/VLOOKUP(A1720,Vlookup!A:B,2,FALSE)</f>
        <v>3.2407407407407406E-2</v>
      </c>
    </row>
    <row r="1721" spans="1:23" x14ac:dyDescent="0.35">
      <c r="A1721">
        <v>27</v>
      </c>
      <c r="B1721">
        <v>8</v>
      </c>
      <c r="D1721">
        <v>60278169</v>
      </c>
      <c r="E1721">
        <v>15343717</v>
      </c>
      <c r="F1721">
        <v>40851</v>
      </c>
      <c r="G1721" t="str">
        <f t="shared" si="291"/>
        <v>4:08:51</v>
      </c>
      <c r="H1721">
        <v>50411</v>
      </c>
      <c r="I1721" t="str">
        <f t="shared" si="292"/>
        <v>5-04-11</v>
      </c>
      <c r="J1721">
        <v>969</v>
      </c>
      <c r="K1721">
        <v>-1</v>
      </c>
      <c r="L1721">
        <f t="shared" si="293"/>
        <v>9.69</v>
      </c>
      <c r="M1721">
        <f t="shared" si="294"/>
        <v>60.463614999999997</v>
      </c>
      <c r="N1721">
        <f t="shared" si="295"/>
        <v>15.572861666666666</v>
      </c>
      <c r="O1721">
        <f t="shared" si="296"/>
        <v>1.0425116303626889</v>
      </c>
      <c r="P1721">
        <f t="shared" si="297"/>
        <v>1930.7315394317</v>
      </c>
      <c r="Q1721">
        <f t="shared" si="298"/>
        <v>1.9307315394317</v>
      </c>
      <c r="R1721" s="1">
        <f t="shared" si="299"/>
        <v>0</v>
      </c>
      <c r="S1721" s="8">
        <v>0</v>
      </c>
      <c r="T1721" s="8" t="e">
        <f t="shared" si="300"/>
        <v>#DIV/0!</v>
      </c>
      <c r="U1721">
        <f t="shared" si="301"/>
        <v>0</v>
      </c>
      <c r="V1721">
        <f>VALUE(SUM(U1714:U1720)/COUNT(U1714:U1720))</f>
        <v>0.24439405508149292</v>
      </c>
      <c r="W1721" s="7">
        <f>U1721/VLOOKUP(A1721,Vlookup!A:B,2,FALSE)</f>
        <v>0</v>
      </c>
    </row>
    <row r="1722" spans="1:23" x14ac:dyDescent="0.35">
      <c r="A1722">
        <v>28</v>
      </c>
      <c r="B1722">
        <v>1</v>
      </c>
      <c r="D1722">
        <v>60280154</v>
      </c>
      <c r="E1722">
        <v>15364440</v>
      </c>
      <c r="F1722">
        <v>53735</v>
      </c>
      <c r="G1722" t="str">
        <f t="shared" si="291"/>
        <v>5:37:35</v>
      </c>
      <c r="H1722">
        <v>50411</v>
      </c>
      <c r="I1722" t="str">
        <f t="shared" si="292"/>
        <v>5-04-11</v>
      </c>
      <c r="J1722">
        <v>10</v>
      </c>
      <c r="K1722">
        <v>-1</v>
      </c>
      <c r="L1722">
        <f t="shared" si="293"/>
        <v>0.1</v>
      </c>
      <c r="M1722">
        <f t="shared" si="294"/>
        <v>60.466923333333334</v>
      </c>
      <c r="N1722">
        <f t="shared" si="295"/>
        <v>15.6074</v>
      </c>
      <c r="O1722">
        <f t="shared" si="296"/>
        <v>4.6298755746632787E-2</v>
      </c>
      <c r="P1722">
        <f t="shared" si="297"/>
        <v>85.745295642763921</v>
      </c>
      <c r="Q1722">
        <f t="shared" si="298"/>
        <v>8.5745295642763925E-2</v>
      </c>
      <c r="R1722" s="1">
        <f t="shared" si="299"/>
        <v>9.0277777777775237E-4</v>
      </c>
      <c r="S1722" s="8">
        <v>9.0277777777775237E-4</v>
      </c>
      <c r="T1722" s="8">
        <f t="shared" si="300"/>
        <v>94979.404404295012</v>
      </c>
      <c r="U1722">
        <f t="shared" si="301"/>
        <v>3.5612535612535609E-4</v>
      </c>
      <c r="W1722" s="7">
        <f>U1722/VLOOKUP(A1722,Vlookup!A:B,2,FALSE)</f>
        <v>8.9031339031339026E-6</v>
      </c>
    </row>
    <row r="1723" spans="1:23" x14ac:dyDescent="0.35">
      <c r="A1723">
        <v>28</v>
      </c>
      <c r="B1723">
        <v>2</v>
      </c>
      <c r="D1723">
        <v>60280000</v>
      </c>
      <c r="E1723">
        <v>15363556</v>
      </c>
      <c r="F1723">
        <v>53853</v>
      </c>
      <c r="G1723" t="str">
        <f t="shared" si="291"/>
        <v>5:38:53</v>
      </c>
      <c r="H1723">
        <v>50411</v>
      </c>
      <c r="I1723" t="str">
        <f t="shared" si="292"/>
        <v>5-04-11</v>
      </c>
      <c r="J1723">
        <v>5330</v>
      </c>
      <c r="K1723">
        <v>-1</v>
      </c>
      <c r="L1723">
        <f t="shared" si="293"/>
        <v>53.3</v>
      </c>
      <c r="M1723">
        <f t="shared" si="294"/>
        <v>60.466666666666669</v>
      </c>
      <c r="N1723">
        <f t="shared" si="295"/>
        <v>15.605926666666667</v>
      </c>
      <c r="O1723">
        <f t="shared" si="296"/>
        <v>0.28071838705276475</v>
      </c>
      <c r="P1723">
        <f t="shared" si="297"/>
        <v>519.89045282172037</v>
      </c>
      <c r="Q1723">
        <f t="shared" si="298"/>
        <v>0.51989045282172042</v>
      </c>
      <c r="R1723" s="1">
        <f t="shared" si="299"/>
        <v>3.4722222222224874E-4</v>
      </c>
      <c r="S1723" s="8">
        <v>3.4722222222224874E-4</v>
      </c>
      <c r="T1723" s="8">
        <f t="shared" si="300"/>
        <v>1497284.5041264403</v>
      </c>
      <c r="U1723">
        <f t="shared" si="301"/>
        <v>0.49351851851851852</v>
      </c>
      <c r="W1723" s="7">
        <f>U1723/VLOOKUP(A1723,Vlookup!A:B,2,FALSE)</f>
        <v>1.2337962962962964E-2</v>
      </c>
    </row>
    <row r="1724" spans="1:23" x14ac:dyDescent="0.35">
      <c r="A1724">
        <v>28</v>
      </c>
      <c r="B1724">
        <v>3</v>
      </c>
      <c r="D1724">
        <v>60279886</v>
      </c>
      <c r="E1724">
        <v>15357876</v>
      </c>
      <c r="F1724">
        <v>53923</v>
      </c>
      <c r="G1724" t="str">
        <f t="shared" si="291"/>
        <v>5:39:23</v>
      </c>
      <c r="H1724">
        <v>50411</v>
      </c>
      <c r="I1724" t="str">
        <f t="shared" si="292"/>
        <v>5-04-11</v>
      </c>
      <c r="J1724">
        <v>7409</v>
      </c>
      <c r="K1724">
        <v>-1</v>
      </c>
      <c r="L1724">
        <f t="shared" si="293"/>
        <v>74.09</v>
      </c>
      <c r="M1724">
        <f t="shared" si="294"/>
        <v>60.466476666666665</v>
      </c>
      <c r="N1724">
        <f t="shared" si="295"/>
        <v>15.59646</v>
      </c>
      <c r="O1724">
        <f t="shared" si="296"/>
        <v>0.29417780209837258</v>
      </c>
      <c r="P1724">
        <f t="shared" si="297"/>
        <v>544.81728948618604</v>
      </c>
      <c r="Q1724">
        <f t="shared" si="298"/>
        <v>0.54481728948618602</v>
      </c>
      <c r="R1724" s="1">
        <f t="shared" si="299"/>
        <v>3.4722222222219323E-4</v>
      </c>
      <c r="S1724" s="8">
        <v>3.4722222222219323E-4</v>
      </c>
      <c r="T1724" s="8">
        <f t="shared" si="300"/>
        <v>1569073.7937203469</v>
      </c>
      <c r="U1724">
        <f t="shared" si="301"/>
        <v>0.68601851851851869</v>
      </c>
      <c r="W1724" s="7">
        <f>U1724/VLOOKUP(A1724,Vlookup!A:B,2,FALSE)</f>
        <v>1.7150462962962968E-2</v>
      </c>
    </row>
    <row r="1725" spans="1:23" x14ac:dyDescent="0.35">
      <c r="A1725">
        <v>28</v>
      </c>
      <c r="B1725">
        <v>4</v>
      </c>
      <c r="D1725">
        <v>60280672</v>
      </c>
      <c r="E1725">
        <v>15352136</v>
      </c>
      <c r="F1725">
        <v>53953</v>
      </c>
      <c r="G1725" t="str">
        <f t="shared" si="291"/>
        <v>5:39:53</v>
      </c>
      <c r="H1725">
        <v>50411</v>
      </c>
      <c r="I1725" t="str">
        <f t="shared" si="292"/>
        <v>5-04-11</v>
      </c>
      <c r="J1725">
        <v>6970</v>
      </c>
      <c r="K1725">
        <v>-1</v>
      </c>
      <c r="L1725">
        <f t="shared" si="293"/>
        <v>69.7</v>
      </c>
      <c r="M1725">
        <f t="shared" si="294"/>
        <v>60.467786666666669</v>
      </c>
      <c r="N1725">
        <f t="shared" si="295"/>
        <v>15.586893333333334</v>
      </c>
      <c r="O1725">
        <f t="shared" si="296"/>
        <v>0.31035989198346825</v>
      </c>
      <c r="P1725">
        <f t="shared" si="297"/>
        <v>574.78651995338316</v>
      </c>
      <c r="Q1725">
        <f t="shared" si="298"/>
        <v>0.57478651995338315</v>
      </c>
      <c r="R1725" s="1">
        <f t="shared" si="299"/>
        <v>3.4722222222222099E-4</v>
      </c>
      <c r="S1725" s="8">
        <v>3.4722222222222099E-4</v>
      </c>
      <c r="T1725" s="8">
        <f t="shared" si="300"/>
        <v>1655385.1774657494</v>
      </c>
      <c r="U1725">
        <f t="shared" si="301"/>
        <v>0.64537037037037037</v>
      </c>
      <c r="W1725" s="7">
        <f>U1725/VLOOKUP(A1725,Vlookup!A:B,2,FALSE)</f>
        <v>1.6134259259259258E-2</v>
      </c>
    </row>
    <row r="1726" spans="1:23" x14ac:dyDescent="0.35">
      <c r="A1726">
        <v>28</v>
      </c>
      <c r="B1726">
        <v>5</v>
      </c>
      <c r="D1726">
        <v>60279748</v>
      </c>
      <c r="E1726">
        <v>15346137</v>
      </c>
      <c r="F1726">
        <v>54023</v>
      </c>
      <c r="G1726" t="str">
        <f t="shared" si="291"/>
        <v>5:40:23</v>
      </c>
      <c r="H1726">
        <v>50411</v>
      </c>
      <c r="I1726" t="str">
        <f t="shared" si="292"/>
        <v>5-04-11</v>
      </c>
      <c r="J1726">
        <v>6820</v>
      </c>
      <c r="K1726">
        <v>-1</v>
      </c>
      <c r="L1726">
        <f t="shared" si="293"/>
        <v>68.2</v>
      </c>
      <c r="M1726">
        <f t="shared" si="294"/>
        <v>60.466246666666663</v>
      </c>
      <c r="N1726">
        <f t="shared" si="295"/>
        <v>15.576895</v>
      </c>
      <c r="O1726">
        <f t="shared" si="296"/>
        <v>0.22948436788451435</v>
      </c>
      <c r="P1726">
        <f t="shared" si="297"/>
        <v>425.00504932212056</v>
      </c>
      <c r="Q1726">
        <f t="shared" si="298"/>
        <v>0.42500504932212058</v>
      </c>
      <c r="R1726" s="1">
        <f t="shared" si="299"/>
        <v>3.4722222222222099E-4</v>
      </c>
      <c r="S1726" s="8">
        <v>3.4722222222222099E-4</v>
      </c>
      <c r="T1726" s="8">
        <f t="shared" si="300"/>
        <v>1224014.5420477116</v>
      </c>
      <c r="U1726">
        <f t="shared" si="301"/>
        <v>0.63148148148148142</v>
      </c>
      <c r="W1726" s="7">
        <f>U1726/VLOOKUP(A1726,Vlookup!A:B,2,FALSE)</f>
        <v>1.5787037037037037E-2</v>
      </c>
    </row>
    <row r="1727" spans="1:23" x14ac:dyDescent="0.35">
      <c r="A1727">
        <v>28</v>
      </c>
      <c r="B1727">
        <v>6</v>
      </c>
      <c r="D1727">
        <v>60277966</v>
      </c>
      <c r="E1727">
        <v>15343217</v>
      </c>
      <c r="F1727">
        <v>54053</v>
      </c>
      <c r="G1727" t="str">
        <f t="shared" si="291"/>
        <v>5:40:53</v>
      </c>
      <c r="H1727">
        <v>50411</v>
      </c>
      <c r="I1727" t="str">
        <f t="shared" si="292"/>
        <v>5-04-11</v>
      </c>
      <c r="J1727">
        <v>3779</v>
      </c>
      <c r="K1727">
        <v>-1</v>
      </c>
      <c r="L1727">
        <f t="shared" si="293"/>
        <v>37.79</v>
      </c>
      <c r="M1727">
        <f t="shared" si="294"/>
        <v>60.463276666666665</v>
      </c>
      <c r="N1727">
        <f t="shared" si="295"/>
        <v>15.572028333333334</v>
      </c>
      <c r="O1727">
        <f t="shared" si="296"/>
        <v>0.13002833571798855</v>
      </c>
      <c r="P1727">
        <f t="shared" si="297"/>
        <v>240.81247774971479</v>
      </c>
      <c r="Q1727">
        <f t="shared" si="298"/>
        <v>0.24081247774971479</v>
      </c>
      <c r="R1727" s="1">
        <f t="shared" si="299"/>
        <v>3.4722222222224874E-4</v>
      </c>
      <c r="S1727" s="8">
        <v>3.4722222222224874E-4</v>
      </c>
      <c r="T1727" s="8">
        <f t="shared" si="300"/>
        <v>693539.93591912556</v>
      </c>
      <c r="U1727">
        <f t="shared" si="301"/>
        <v>0.34990740740740739</v>
      </c>
      <c r="W1727" s="7">
        <f>U1727/VLOOKUP(A1727,Vlookup!A:B,2,FALSE)</f>
        <v>8.7476851851851847E-3</v>
      </c>
    </row>
    <row r="1728" spans="1:23" x14ac:dyDescent="0.35">
      <c r="A1728">
        <v>28</v>
      </c>
      <c r="B1728">
        <v>7</v>
      </c>
      <c r="D1728">
        <v>60277917</v>
      </c>
      <c r="E1728">
        <v>15340586</v>
      </c>
      <c r="F1728">
        <v>54123</v>
      </c>
      <c r="G1728" t="str">
        <f t="shared" si="291"/>
        <v>5:41:23</v>
      </c>
      <c r="H1728">
        <v>50411</v>
      </c>
      <c r="I1728" t="str">
        <f t="shared" si="292"/>
        <v>5-04-11</v>
      </c>
      <c r="J1728">
        <v>3240</v>
      </c>
      <c r="K1728">
        <v>-1</v>
      </c>
      <c r="L1728">
        <f t="shared" si="293"/>
        <v>32.4</v>
      </c>
      <c r="M1728">
        <f t="shared" si="294"/>
        <v>60.463194999999999</v>
      </c>
      <c r="N1728">
        <f t="shared" si="295"/>
        <v>15.567643333333333</v>
      </c>
      <c r="O1728">
        <f t="shared" si="296"/>
        <v>0.17871481507808745</v>
      </c>
      <c r="P1728">
        <f t="shared" si="297"/>
        <v>330.97983752461795</v>
      </c>
      <c r="Q1728">
        <f t="shared" si="298"/>
        <v>0.33097983752461796</v>
      </c>
      <c r="R1728" s="1">
        <f t="shared" si="299"/>
        <v>3.4722222222219323E-4</v>
      </c>
      <c r="S1728" s="8">
        <v>3.4722222222219323E-4</v>
      </c>
      <c r="T1728" s="8">
        <f t="shared" si="300"/>
        <v>953221.93207097927</v>
      </c>
      <c r="U1728">
        <f t="shared" si="301"/>
        <v>0.3</v>
      </c>
      <c r="W1728" s="7">
        <f>U1728/VLOOKUP(A1728,Vlookup!A:B,2,FALSE)</f>
        <v>7.4999999999999997E-3</v>
      </c>
    </row>
    <row r="1729" spans="1:23" x14ac:dyDescent="0.35">
      <c r="A1729">
        <v>28</v>
      </c>
      <c r="B1729">
        <v>8</v>
      </c>
      <c r="D1729">
        <v>60277882</v>
      </c>
      <c r="E1729">
        <v>15336968</v>
      </c>
      <c r="F1729">
        <v>54153</v>
      </c>
      <c r="G1729" t="str">
        <f t="shared" si="291"/>
        <v>5:41:53</v>
      </c>
      <c r="H1729">
        <v>50411</v>
      </c>
      <c r="I1729" t="str">
        <f t="shared" si="292"/>
        <v>5-04-11</v>
      </c>
      <c r="J1729">
        <v>6090</v>
      </c>
      <c r="K1729">
        <v>-1</v>
      </c>
      <c r="L1729">
        <f t="shared" si="293"/>
        <v>60.9</v>
      </c>
      <c r="M1729">
        <f t="shared" si="294"/>
        <v>60.463136666666664</v>
      </c>
      <c r="N1729">
        <f t="shared" si="295"/>
        <v>15.561613333333334</v>
      </c>
      <c r="O1729">
        <f t="shared" si="296"/>
        <v>0.32687474178130843</v>
      </c>
      <c r="P1729">
        <f t="shared" si="297"/>
        <v>605.37202177898325</v>
      </c>
      <c r="Q1729">
        <f t="shared" si="298"/>
        <v>0.6053720217789833</v>
      </c>
      <c r="R1729" s="1">
        <f t="shared" si="299"/>
        <v>3.4722222222224874E-4</v>
      </c>
      <c r="S1729" s="8">
        <v>3.4722222222224874E-4</v>
      </c>
      <c r="T1729" s="8">
        <f t="shared" si="300"/>
        <v>1743471.4227233387</v>
      </c>
      <c r="U1729">
        <f t="shared" si="301"/>
        <v>0.56388888888888888</v>
      </c>
      <c r="W1729" s="7">
        <f>U1729/VLOOKUP(A1729,Vlookup!A:B,2,FALSE)</f>
        <v>1.4097222222222223E-2</v>
      </c>
    </row>
    <row r="1730" spans="1:23" x14ac:dyDescent="0.35">
      <c r="A1730">
        <v>28</v>
      </c>
      <c r="B1730">
        <v>9</v>
      </c>
      <c r="D1730">
        <v>60277365</v>
      </c>
      <c r="E1730">
        <v>15330433</v>
      </c>
      <c r="F1730">
        <v>54223</v>
      </c>
      <c r="G1730" t="str">
        <f t="shared" si="291"/>
        <v>5:42:23</v>
      </c>
      <c r="H1730">
        <v>50411</v>
      </c>
      <c r="I1730" t="str">
        <f t="shared" si="292"/>
        <v>5-04-11</v>
      </c>
      <c r="J1730">
        <v>7690</v>
      </c>
      <c r="K1730">
        <v>-1</v>
      </c>
      <c r="L1730">
        <f t="shared" si="293"/>
        <v>76.900000000000006</v>
      </c>
      <c r="M1730">
        <f t="shared" si="294"/>
        <v>60.462274999999998</v>
      </c>
      <c r="N1730">
        <f t="shared" si="295"/>
        <v>15.550721666666666</v>
      </c>
      <c r="O1730">
        <f t="shared" si="296"/>
        <v>0.298705426200506</v>
      </c>
      <c r="P1730">
        <f t="shared" si="297"/>
        <v>553.20244932333708</v>
      </c>
      <c r="Q1730">
        <f t="shared" si="298"/>
        <v>0.55320244932333706</v>
      </c>
      <c r="R1730" s="1">
        <f t="shared" si="299"/>
        <v>3.4722222222219323E-4</v>
      </c>
      <c r="S1730" s="8">
        <v>3.4722222222219323E-4</v>
      </c>
      <c r="T1730" s="8">
        <f t="shared" si="300"/>
        <v>1593223.0540513438</v>
      </c>
      <c r="U1730">
        <f t="shared" si="301"/>
        <v>0.71203703703703702</v>
      </c>
      <c r="W1730" s="7">
        <f>U1730/VLOOKUP(A1730,Vlookup!A:B,2,FALSE)</f>
        <v>1.7800925925925925E-2</v>
      </c>
    </row>
    <row r="1731" spans="1:23" x14ac:dyDescent="0.35">
      <c r="A1731">
        <v>28</v>
      </c>
      <c r="B1731">
        <v>10</v>
      </c>
      <c r="D1731">
        <v>60277520</v>
      </c>
      <c r="E1731">
        <v>15324393</v>
      </c>
      <c r="F1731">
        <v>54253</v>
      </c>
      <c r="G1731" t="str">
        <f t="shared" ref="G1731:G1794" si="302">IF(LEN(F1731)=6,MID(F1731,1,2)&amp;":"&amp;MID(F1731,3,2)&amp;":"&amp;MID(F1731,5,2),MID(F1731,1,1)&amp;":"&amp;MID(F1731,2,2)&amp;":"&amp;MID(F1731,4,2))</f>
        <v>5:42:53</v>
      </c>
      <c r="H1731">
        <v>50411</v>
      </c>
      <c r="I1731" t="str">
        <f t="shared" ref="I1731:I1794" si="303">IF(LEN(H1731)=6,MID(H1731,1,2)&amp;"-"&amp;MID(H1731,3,2)&amp;"-"&amp;MID(H1731,5,2),MID(H1731,1,1)&amp;"-"&amp;MID(H1731,2,2)&amp;"-"&amp;MID(H1731,4,2))</f>
        <v>5-04-11</v>
      </c>
      <c r="J1731">
        <v>7040</v>
      </c>
      <c r="K1731">
        <v>-1</v>
      </c>
      <c r="L1731">
        <f t="shared" ref="L1731:L1794" si="304">J1731/100</f>
        <v>70.400000000000006</v>
      </c>
      <c r="M1731">
        <f t="shared" ref="M1731:M1794" si="305" xml:space="preserve"> LEFT(D1731,2) + ((MID(D1731,3,2)&amp;"."&amp;RIGHT(D1731,4))/60)</f>
        <v>60.462533333333333</v>
      </c>
      <c r="N1731">
        <f t="shared" ref="N1731:N1794" si="306" xml:space="preserve"> LEFT(E1731,2) + ((MID(E1731,3,2)&amp;"."&amp;RIGHT(E1731,4))/60)</f>
        <v>15.540654999999999</v>
      </c>
      <c r="O1731">
        <f t="shared" ref="O1731:O1794" si="307">ACOS((SIN(M1731*PI()/180)*SIN(M1732*PI()/180)+COS(M1731*PI()/180)*COS(M1732*PI()/180)*COS(N1732*PI()/180-N1731*PI()/180)))*3443.8985</f>
        <v>0.31460698601866788</v>
      </c>
      <c r="P1731">
        <f t="shared" ref="P1731:P1794" si="308">O1731*1852</f>
        <v>582.65213810657292</v>
      </c>
      <c r="Q1731">
        <f t="shared" ref="Q1731:Q1794" si="309">P1731*0.001</f>
        <v>0.5826521381065729</v>
      </c>
      <c r="R1731" s="1">
        <f t="shared" ref="R1731:R1794" si="310">IF(A1732=A1731,G1732-G1731,0)</f>
        <v>3.4722222222224874E-4</v>
      </c>
      <c r="S1731" s="8">
        <v>3.4722222222224874E-4</v>
      </c>
      <c r="T1731" s="8">
        <f t="shared" ref="T1731:T1794" si="311">P1731/S1731</f>
        <v>1678038.1577468019</v>
      </c>
      <c r="U1731">
        <f t="shared" ref="U1731:U1794" si="312">IF(A1731=A1732,((L1731*5)/18)/(MINUTE(R1731)*60+SECOND(R1731)),0)</f>
        <v>0.6518518518518519</v>
      </c>
      <c r="W1731" s="7">
        <f>U1731/VLOOKUP(A1731,Vlookup!A:B,2,FALSE)</f>
        <v>1.6296296296296298E-2</v>
      </c>
    </row>
    <row r="1732" spans="1:23" x14ac:dyDescent="0.35">
      <c r="A1732">
        <v>28</v>
      </c>
      <c r="B1732">
        <v>11</v>
      </c>
      <c r="D1732">
        <v>60277205</v>
      </c>
      <c r="E1732">
        <v>15318055</v>
      </c>
      <c r="F1732">
        <v>54323</v>
      </c>
      <c r="G1732" t="str">
        <f t="shared" si="302"/>
        <v>5:43:23</v>
      </c>
      <c r="H1732">
        <v>50411</v>
      </c>
      <c r="I1732" t="str">
        <f t="shared" si="303"/>
        <v>5-04-11</v>
      </c>
      <c r="J1732">
        <v>7190</v>
      </c>
      <c r="K1732">
        <v>-1</v>
      </c>
      <c r="L1732">
        <f t="shared" si="304"/>
        <v>71.900000000000006</v>
      </c>
      <c r="M1732">
        <f t="shared" si="305"/>
        <v>60.46200833333333</v>
      </c>
      <c r="N1732">
        <f t="shared" si="306"/>
        <v>15.530091666666667</v>
      </c>
      <c r="O1732">
        <f t="shared" si="307"/>
        <v>0.29831740104388593</v>
      </c>
      <c r="P1732">
        <f t="shared" si="308"/>
        <v>552.48382673327671</v>
      </c>
      <c r="Q1732">
        <f t="shared" si="309"/>
        <v>0.55248382673327667</v>
      </c>
      <c r="R1732" s="1">
        <f t="shared" si="310"/>
        <v>3.4722222222219323E-4</v>
      </c>
      <c r="S1732" s="8">
        <v>3.4722222222219323E-4</v>
      </c>
      <c r="T1732" s="8">
        <f t="shared" si="311"/>
        <v>1591153.4209919698</v>
      </c>
      <c r="U1732">
        <f t="shared" si="312"/>
        <v>0.66574074074074074</v>
      </c>
      <c r="W1732" s="7">
        <f>U1732/VLOOKUP(A1732,Vlookup!A:B,2,FALSE)</f>
        <v>1.6643518518518519E-2</v>
      </c>
    </row>
    <row r="1733" spans="1:23" x14ac:dyDescent="0.35">
      <c r="A1733">
        <v>28</v>
      </c>
      <c r="B1733">
        <v>12</v>
      </c>
      <c r="D1733">
        <v>60278275</v>
      </c>
      <c r="E1733">
        <v>15312418</v>
      </c>
      <c r="F1733">
        <v>54353</v>
      </c>
      <c r="G1733" t="str">
        <f t="shared" si="302"/>
        <v>5:43:53</v>
      </c>
      <c r="H1733">
        <v>50411</v>
      </c>
      <c r="I1733" t="str">
        <f t="shared" si="303"/>
        <v>5-04-11</v>
      </c>
      <c r="J1733">
        <v>6360</v>
      </c>
      <c r="K1733">
        <v>-1</v>
      </c>
      <c r="L1733">
        <f t="shared" si="304"/>
        <v>63.6</v>
      </c>
      <c r="M1733">
        <f t="shared" si="305"/>
        <v>60.463791666666665</v>
      </c>
      <c r="N1733">
        <f t="shared" si="306"/>
        <v>15.520696666666666</v>
      </c>
      <c r="O1733">
        <f t="shared" si="307"/>
        <v>0.28817740468159009</v>
      </c>
      <c r="P1733">
        <f t="shared" si="308"/>
        <v>533.70455347030486</v>
      </c>
      <c r="Q1733">
        <f t="shared" si="309"/>
        <v>0.53370455347030488</v>
      </c>
      <c r="R1733" s="1">
        <f t="shared" si="310"/>
        <v>3.4722222222224874E-4</v>
      </c>
      <c r="S1733" s="8">
        <v>3.4722222222224874E-4</v>
      </c>
      <c r="T1733" s="8">
        <f t="shared" si="311"/>
        <v>1537069.1139943607</v>
      </c>
      <c r="U1733">
        <f t="shared" si="312"/>
        <v>0.58888888888888891</v>
      </c>
      <c r="W1733" s="7">
        <f>U1733/VLOOKUP(A1733,Vlookup!A:B,2,FALSE)</f>
        <v>1.4722222222222223E-2</v>
      </c>
    </row>
    <row r="1734" spans="1:23" x14ac:dyDescent="0.35">
      <c r="A1734">
        <v>28</v>
      </c>
      <c r="B1734">
        <v>13</v>
      </c>
      <c r="D1734">
        <v>60280376</v>
      </c>
      <c r="E1734">
        <v>15308432</v>
      </c>
      <c r="F1734">
        <v>54423</v>
      </c>
      <c r="G1734" t="str">
        <f t="shared" si="302"/>
        <v>5:44:23</v>
      </c>
      <c r="H1734">
        <v>50411</v>
      </c>
      <c r="I1734" t="str">
        <f t="shared" si="303"/>
        <v>5-04-11</v>
      </c>
      <c r="J1734">
        <v>6930</v>
      </c>
      <c r="K1734">
        <v>-1</v>
      </c>
      <c r="L1734">
        <f t="shared" si="304"/>
        <v>69.3</v>
      </c>
      <c r="M1734">
        <f t="shared" si="305"/>
        <v>60.46729333333333</v>
      </c>
      <c r="N1734">
        <f t="shared" si="306"/>
        <v>15.514053333333333</v>
      </c>
      <c r="O1734">
        <f t="shared" si="307"/>
        <v>0.29554791422481774</v>
      </c>
      <c r="P1734">
        <f t="shared" si="308"/>
        <v>547.3547371443625</v>
      </c>
      <c r="Q1734">
        <f t="shared" si="309"/>
        <v>0.54735473714436256</v>
      </c>
      <c r="R1734" s="1">
        <f t="shared" si="310"/>
        <v>3.4722222222219323E-4</v>
      </c>
      <c r="S1734" s="8">
        <v>3.4722222222219323E-4</v>
      </c>
      <c r="T1734" s="8">
        <f t="shared" si="311"/>
        <v>1576381.6429758957</v>
      </c>
      <c r="U1734">
        <f t="shared" si="312"/>
        <v>0.64166666666666672</v>
      </c>
      <c r="W1734" s="7">
        <f>U1734/VLOOKUP(A1734,Vlookup!A:B,2,FALSE)</f>
        <v>1.6041666666666669E-2</v>
      </c>
    </row>
    <row r="1735" spans="1:23" x14ac:dyDescent="0.35">
      <c r="A1735">
        <v>28</v>
      </c>
      <c r="B1735">
        <v>14</v>
      </c>
      <c r="D1735">
        <v>60282710</v>
      </c>
      <c r="E1735">
        <v>15304771</v>
      </c>
      <c r="F1735">
        <v>54453</v>
      </c>
      <c r="G1735" t="str">
        <f t="shared" si="302"/>
        <v>5:44:53</v>
      </c>
      <c r="H1735">
        <v>50411</v>
      </c>
      <c r="I1735" t="str">
        <f t="shared" si="303"/>
        <v>5-04-11</v>
      </c>
      <c r="J1735">
        <v>6409</v>
      </c>
      <c r="K1735">
        <v>-1</v>
      </c>
      <c r="L1735">
        <f t="shared" si="304"/>
        <v>64.09</v>
      </c>
      <c r="M1735">
        <f t="shared" si="305"/>
        <v>60.471183333333336</v>
      </c>
      <c r="N1735">
        <f t="shared" si="306"/>
        <v>15.507951666666667</v>
      </c>
      <c r="O1735">
        <f t="shared" si="307"/>
        <v>0.31967975096712253</v>
      </c>
      <c r="P1735">
        <f t="shared" si="308"/>
        <v>592.04689879111095</v>
      </c>
      <c r="Q1735">
        <f t="shared" si="309"/>
        <v>0.59204689879111094</v>
      </c>
      <c r="R1735" s="1">
        <f t="shared" si="310"/>
        <v>3.4722222222224874E-4</v>
      </c>
      <c r="S1735" s="8">
        <v>3.4722222222224874E-4</v>
      </c>
      <c r="T1735" s="8">
        <f t="shared" si="311"/>
        <v>1705095.0685182693</v>
      </c>
      <c r="U1735">
        <f t="shared" si="312"/>
        <v>0.59342592592592602</v>
      </c>
      <c r="W1735" s="7">
        <f>U1735/VLOOKUP(A1735,Vlookup!A:B,2,FALSE)</f>
        <v>1.483564814814815E-2</v>
      </c>
    </row>
    <row r="1736" spans="1:23" x14ac:dyDescent="0.35">
      <c r="A1736">
        <v>28</v>
      </c>
      <c r="B1736">
        <v>15</v>
      </c>
      <c r="D1736">
        <v>60285495</v>
      </c>
      <c r="E1736">
        <v>15301610</v>
      </c>
      <c r="F1736">
        <v>54523</v>
      </c>
      <c r="G1736" t="str">
        <f t="shared" si="302"/>
        <v>5:45:23</v>
      </c>
      <c r="H1736">
        <v>50411</v>
      </c>
      <c r="I1736" t="str">
        <f t="shared" si="303"/>
        <v>5-04-11</v>
      </c>
      <c r="J1736">
        <v>6700</v>
      </c>
      <c r="K1736">
        <v>-1</v>
      </c>
      <c r="L1736">
        <f t="shared" si="304"/>
        <v>67</v>
      </c>
      <c r="M1736">
        <f t="shared" si="305"/>
        <v>60.475825</v>
      </c>
      <c r="N1736">
        <f t="shared" si="306"/>
        <v>15.502683333333334</v>
      </c>
      <c r="O1736">
        <f t="shared" si="307"/>
        <v>0.27764131165604289</v>
      </c>
      <c r="P1736">
        <f t="shared" si="308"/>
        <v>514.19170918699137</v>
      </c>
      <c r="Q1736">
        <f t="shared" si="309"/>
        <v>0.51419170918699142</v>
      </c>
      <c r="R1736" s="1">
        <f t="shared" si="310"/>
        <v>3.4722222222219323E-4</v>
      </c>
      <c r="S1736" s="8">
        <v>3.4722222222219323E-4</v>
      </c>
      <c r="T1736" s="8">
        <f t="shared" si="311"/>
        <v>1480872.1224586589</v>
      </c>
      <c r="U1736">
        <f t="shared" si="312"/>
        <v>0.62037037037037035</v>
      </c>
      <c r="W1736" s="7">
        <f>U1736/VLOOKUP(A1736,Vlookup!A:B,2,FALSE)</f>
        <v>1.5509259259259259E-2</v>
      </c>
    </row>
    <row r="1737" spans="1:23" x14ac:dyDescent="0.35">
      <c r="A1737">
        <v>28</v>
      </c>
      <c r="B1737">
        <v>16</v>
      </c>
      <c r="D1737">
        <v>60287272</v>
      </c>
      <c r="E1737">
        <v>15297294</v>
      </c>
      <c r="F1737">
        <v>54553</v>
      </c>
      <c r="G1737" t="str">
        <f t="shared" si="302"/>
        <v>5:45:53</v>
      </c>
      <c r="H1737">
        <v>50411</v>
      </c>
      <c r="I1737" t="str">
        <f t="shared" si="303"/>
        <v>5-04-11</v>
      </c>
      <c r="J1737">
        <v>4029</v>
      </c>
      <c r="K1737">
        <v>-1</v>
      </c>
      <c r="L1737">
        <f t="shared" si="304"/>
        <v>40.29</v>
      </c>
      <c r="M1737">
        <f t="shared" si="305"/>
        <v>60.478786666666664</v>
      </c>
      <c r="N1737">
        <f t="shared" si="306"/>
        <v>15.49549</v>
      </c>
      <c r="O1737">
        <f t="shared" si="307"/>
        <v>0.21117653315521723</v>
      </c>
      <c r="P1737">
        <f t="shared" si="308"/>
        <v>391.09893940346228</v>
      </c>
      <c r="Q1737">
        <f t="shared" si="309"/>
        <v>0.3910989394034623</v>
      </c>
      <c r="R1737" s="1">
        <f t="shared" si="310"/>
        <v>3.4722222222224874E-4</v>
      </c>
      <c r="S1737" s="8">
        <v>3.4722222222224874E-4</v>
      </c>
      <c r="T1737" s="8">
        <f t="shared" si="311"/>
        <v>1126364.9454818852</v>
      </c>
      <c r="U1737">
        <f t="shared" si="312"/>
        <v>0.37305555555555553</v>
      </c>
      <c r="W1737" s="7">
        <f>U1737/VLOOKUP(A1737,Vlookup!A:B,2,FALSE)</f>
        <v>9.3263888888888875E-3</v>
      </c>
    </row>
    <row r="1738" spans="1:23" x14ac:dyDescent="0.35">
      <c r="A1738">
        <v>28</v>
      </c>
      <c r="B1738">
        <v>17</v>
      </c>
      <c r="D1738">
        <v>60288326</v>
      </c>
      <c r="E1738">
        <v>15293589</v>
      </c>
      <c r="F1738">
        <v>54623</v>
      </c>
      <c r="G1738" t="str">
        <f t="shared" si="302"/>
        <v>5:46:23</v>
      </c>
      <c r="H1738">
        <v>50411</v>
      </c>
      <c r="I1738" t="str">
        <f t="shared" si="303"/>
        <v>5-04-11</v>
      </c>
      <c r="J1738">
        <v>7409</v>
      </c>
      <c r="K1738">
        <v>-1</v>
      </c>
      <c r="L1738">
        <f t="shared" si="304"/>
        <v>74.09</v>
      </c>
      <c r="M1738">
        <f t="shared" si="305"/>
        <v>60.48054333333333</v>
      </c>
      <c r="N1738">
        <f t="shared" si="306"/>
        <v>15.489315</v>
      </c>
      <c r="O1738">
        <f t="shared" si="307"/>
        <v>0.31371391542839078</v>
      </c>
      <c r="P1738">
        <f t="shared" si="308"/>
        <v>580.99817137337971</v>
      </c>
      <c r="Q1738">
        <f t="shared" si="309"/>
        <v>0.58099817137337972</v>
      </c>
      <c r="R1738" s="1">
        <f t="shared" si="310"/>
        <v>3.4722222222224874E-4</v>
      </c>
      <c r="S1738" s="8">
        <v>3.4722222222224874E-4</v>
      </c>
      <c r="T1738" s="8">
        <f t="shared" si="311"/>
        <v>1673274.7335552056</v>
      </c>
      <c r="U1738">
        <f t="shared" si="312"/>
        <v>0.68601851851851869</v>
      </c>
      <c r="W1738" s="7">
        <f>U1738/VLOOKUP(A1738,Vlookup!A:B,2,FALSE)</f>
        <v>1.7150462962962968E-2</v>
      </c>
    </row>
    <row r="1739" spans="1:23" x14ac:dyDescent="0.35">
      <c r="A1739">
        <v>28</v>
      </c>
      <c r="B1739">
        <v>18</v>
      </c>
      <c r="D1739">
        <v>60289171</v>
      </c>
      <c r="E1739">
        <v>15287469</v>
      </c>
      <c r="F1739">
        <v>54653</v>
      </c>
      <c r="G1739" t="str">
        <f t="shared" si="302"/>
        <v>5:46:53</v>
      </c>
      <c r="H1739">
        <v>50411</v>
      </c>
      <c r="I1739" t="str">
        <f t="shared" si="303"/>
        <v>5-04-11</v>
      </c>
      <c r="J1739">
        <v>7109</v>
      </c>
      <c r="K1739">
        <v>-1</v>
      </c>
      <c r="L1739">
        <f t="shared" si="304"/>
        <v>71.09</v>
      </c>
      <c r="M1739">
        <f t="shared" si="305"/>
        <v>60.481951666666667</v>
      </c>
      <c r="N1739">
        <f t="shared" si="306"/>
        <v>15.479115</v>
      </c>
      <c r="O1739">
        <f t="shared" si="307"/>
        <v>0.29950723198717161</v>
      </c>
      <c r="P1739">
        <f t="shared" si="308"/>
        <v>554.68739364024179</v>
      </c>
      <c r="Q1739">
        <f t="shared" si="309"/>
        <v>0.55468739364024178</v>
      </c>
      <c r="R1739" s="1">
        <f t="shared" si="310"/>
        <v>3.4722222222219323E-4</v>
      </c>
      <c r="S1739" s="8">
        <v>3.4722222222219323E-4</v>
      </c>
      <c r="T1739" s="8">
        <f t="shared" si="311"/>
        <v>1597499.6936840296</v>
      </c>
      <c r="U1739">
        <f t="shared" si="312"/>
        <v>0.65824074074074079</v>
      </c>
      <c r="W1739" s="7">
        <f>U1739/VLOOKUP(A1739,Vlookup!A:B,2,FALSE)</f>
        <v>1.6456018518518519E-2</v>
      </c>
    </row>
    <row r="1740" spans="1:23" x14ac:dyDescent="0.35">
      <c r="A1740">
        <v>28</v>
      </c>
      <c r="B1740">
        <v>19</v>
      </c>
      <c r="D1740">
        <v>60289902</v>
      </c>
      <c r="E1740">
        <v>15281585</v>
      </c>
      <c r="F1740">
        <v>54723</v>
      </c>
      <c r="G1740" t="str">
        <f t="shared" si="302"/>
        <v>5:47:23</v>
      </c>
      <c r="H1740">
        <v>50411</v>
      </c>
      <c r="I1740" t="str">
        <f t="shared" si="303"/>
        <v>5-04-11</v>
      </c>
      <c r="J1740">
        <v>5760</v>
      </c>
      <c r="K1740">
        <v>-1</v>
      </c>
      <c r="L1740">
        <f t="shared" si="304"/>
        <v>57.6</v>
      </c>
      <c r="M1740">
        <f t="shared" si="305"/>
        <v>60.483170000000001</v>
      </c>
      <c r="N1740">
        <f t="shared" si="306"/>
        <v>15.469308333333334</v>
      </c>
      <c r="O1740">
        <f t="shared" si="307"/>
        <v>0.18740665454011299</v>
      </c>
      <c r="P1740">
        <f t="shared" si="308"/>
        <v>347.07712420828926</v>
      </c>
      <c r="Q1740">
        <f t="shared" si="309"/>
        <v>0.34707712420828929</v>
      </c>
      <c r="R1740" s="1">
        <f t="shared" si="310"/>
        <v>3.4722222222219323E-4</v>
      </c>
      <c r="S1740" s="8">
        <v>3.4722222222219323E-4</v>
      </c>
      <c r="T1740" s="8">
        <f t="shared" si="311"/>
        <v>999582.11771995656</v>
      </c>
      <c r="U1740">
        <f t="shared" si="312"/>
        <v>0.53333333333333333</v>
      </c>
      <c r="W1740" s="7">
        <f>U1740/VLOOKUP(A1740,Vlookup!A:B,2,FALSE)</f>
        <v>1.3333333333333332E-2</v>
      </c>
    </row>
    <row r="1741" spans="1:23" x14ac:dyDescent="0.35">
      <c r="A1741">
        <v>28</v>
      </c>
      <c r="B1741">
        <v>20</v>
      </c>
      <c r="D1741">
        <v>60291062</v>
      </c>
      <c r="E1741">
        <v>15278606</v>
      </c>
      <c r="F1741">
        <v>54753</v>
      </c>
      <c r="G1741" t="str">
        <f t="shared" si="302"/>
        <v>5:47:53</v>
      </c>
      <c r="H1741">
        <v>50411</v>
      </c>
      <c r="I1741" t="str">
        <f t="shared" si="303"/>
        <v>5-04-11</v>
      </c>
      <c r="J1741">
        <v>4610</v>
      </c>
      <c r="K1741">
        <v>-1</v>
      </c>
      <c r="L1741">
        <f t="shared" si="304"/>
        <v>46.1</v>
      </c>
      <c r="M1741">
        <f t="shared" si="305"/>
        <v>60.485103333333335</v>
      </c>
      <c r="N1741">
        <f t="shared" si="306"/>
        <v>15.464343333333334</v>
      </c>
      <c r="O1741">
        <f t="shared" si="307"/>
        <v>6.5269182468985748E-2</v>
      </c>
      <c r="P1741">
        <f t="shared" si="308"/>
        <v>120.8785259325616</v>
      </c>
      <c r="Q1741">
        <f t="shared" si="309"/>
        <v>0.1208785259325616</v>
      </c>
      <c r="R1741" s="1">
        <f t="shared" si="310"/>
        <v>3.4722222222224874E-4</v>
      </c>
      <c r="S1741" s="8">
        <v>3.4722222222224874E-4</v>
      </c>
      <c r="T1741" s="8">
        <f t="shared" si="311"/>
        <v>348130.15468575084</v>
      </c>
      <c r="U1741">
        <f t="shared" si="312"/>
        <v>0.42685185185185187</v>
      </c>
      <c r="W1741" s="7">
        <f>U1741/VLOOKUP(A1741,Vlookup!A:B,2,FALSE)</f>
        <v>1.0671296296296297E-2</v>
      </c>
    </row>
    <row r="1742" spans="1:23" x14ac:dyDescent="0.35">
      <c r="A1742">
        <v>28</v>
      </c>
      <c r="B1742">
        <v>21</v>
      </c>
      <c r="D1742">
        <v>60291222</v>
      </c>
      <c r="E1742">
        <v>15277324</v>
      </c>
      <c r="F1742">
        <v>54823</v>
      </c>
      <c r="G1742" t="str">
        <f t="shared" si="302"/>
        <v>5:48:23</v>
      </c>
      <c r="H1742">
        <v>50411</v>
      </c>
      <c r="I1742" t="str">
        <f t="shared" si="303"/>
        <v>5-04-11</v>
      </c>
      <c r="J1742">
        <v>4810</v>
      </c>
      <c r="K1742">
        <v>-1</v>
      </c>
      <c r="L1742">
        <f t="shared" si="304"/>
        <v>48.1</v>
      </c>
      <c r="M1742">
        <f t="shared" si="305"/>
        <v>60.485370000000003</v>
      </c>
      <c r="N1742">
        <f t="shared" si="306"/>
        <v>15.462206666666667</v>
      </c>
      <c r="O1742">
        <f t="shared" si="307"/>
        <v>0.33477718380196719</v>
      </c>
      <c r="P1742">
        <f t="shared" si="308"/>
        <v>620.00734440124324</v>
      </c>
      <c r="Q1742">
        <f t="shared" si="309"/>
        <v>0.62000734440124328</v>
      </c>
      <c r="R1742" s="1">
        <f t="shared" si="310"/>
        <v>3.4722222222224874E-4</v>
      </c>
      <c r="S1742" s="8">
        <v>3.4722222222224874E-4</v>
      </c>
      <c r="T1742" s="8">
        <f t="shared" si="311"/>
        <v>1785621.1518754442</v>
      </c>
      <c r="U1742">
        <f t="shared" si="312"/>
        <v>0.44537037037037036</v>
      </c>
      <c r="W1742" s="7">
        <f>U1742/VLOOKUP(A1742,Vlookup!A:B,2,FALSE)</f>
        <v>1.1134259259259259E-2</v>
      </c>
    </row>
    <row r="1743" spans="1:23" x14ac:dyDescent="0.35">
      <c r="A1743">
        <v>28</v>
      </c>
      <c r="B1743">
        <v>22</v>
      </c>
      <c r="D1743">
        <v>60289667</v>
      </c>
      <c r="E1743">
        <v>15271320</v>
      </c>
      <c r="F1743">
        <v>54853</v>
      </c>
      <c r="G1743" t="str">
        <f t="shared" si="302"/>
        <v>5:48:53</v>
      </c>
      <c r="H1743">
        <v>50411</v>
      </c>
      <c r="I1743" t="str">
        <f t="shared" si="303"/>
        <v>5-04-11</v>
      </c>
      <c r="J1743">
        <v>8120</v>
      </c>
      <c r="K1743">
        <v>-1</v>
      </c>
      <c r="L1743">
        <f t="shared" si="304"/>
        <v>81.2</v>
      </c>
      <c r="M1743">
        <f t="shared" si="305"/>
        <v>60.482778333333336</v>
      </c>
      <c r="N1743">
        <f t="shared" si="306"/>
        <v>15.452199999999999</v>
      </c>
      <c r="O1743">
        <f t="shared" si="307"/>
        <v>0.23753141738981645</v>
      </c>
      <c r="P1743">
        <f t="shared" si="308"/>
        <v>439.90818500594008</v>
      </c>
      <c r="Q1743">
        <f t="shared" si="309"/>
        <v>0.43990818500594009</v>
      </c>
      <c r="R1743" s="1">
        <f t="shared" si="310"/>
        <v>3.4722222222219323E-4</v>
      </c>
      <c r="S1743" s="8">
        <v>3.4722222222219323E-4</v>
      </c>
      <c r="T1743" s="8">
        <f t="shared" si="311"/>
        <v>1266935.5728172131</v>
      </c>
      <c r="U1743">
        <f t="shared" si="312"/>
        <v>0.75185185185185188</v>
      </c>
      <c r="W1743" s="7">
        <f>U1743/VLOOKUP(A1743,Vlookup!A:B,2,FALSE)</f>
        <v>1.8796296296296297E-2</v>
      </c>
    </row>
    <row r="1744" spans="1:23" x14ac:dyDescent="0.35">
      <c r="A1744">
        <v>28</v>
      </c>
      <c r="B1744">
        <v>23</v>
      </c>
      <c r="D1744">
        <v>60288582</v>
      </c>
      <c r="E1744">
        <v>15267041</v>
      </c>
      <c r="F1744">
        <v>54923</v>
      </c>
      <c r="G1744" t="str">
        <f t="shared" si="302"/>
        <v>5:49:23</v>
      </c>
      <c r="H1744">
        <v>50411</v>
      </c>
      <c r="I1744" t="str">
        <f t="shared" si="303"/>
        <v>5-04-11</v>
      </c>
      <c r="J1744">
        <v>5340</v>
      </c>
      <c r="K1744">
        <v>-1</v>
      </c>
      <c r="L1744">
        <f t="shared" si="304"/>
        <v>53.4</v>
      </c>
      <c r="M1744">
        <f t="shared" si="305"/>
        <v>60.480969999999999</v>
      </c>
      <c r="N1744">
        <f t="shared" si="306"/>
        <v>15.445068333333333</v>
      </c>
      <c r="O1744">
        <f t="shared" si="307"/>
        <v>0.29328520913761258</v>
      </c>
      <c r="P1744">
        <f t="shared" si="308"/>
        <v>543.16420732285849</v>
      </c>
      <c r="Q1744">
        <f t="shared" si="309"/>
        <v>0.54316420732285853</v>
      </c>
      <c r="R1744" s="1">
        <f t="shared" si="310"/>
        <v>3.4722222222224874E-4</v>
      </c>
      <c r="S1744" s="8">
        <v>3.4722222222224874E-4</v>
      </c>
      <c r="T1744" s="8">
        <f t="shared" si="311"/>
        <v>1564312.917089713</v>
      </c>
      <c r="U1744">
        <f t="shared" si="312"/>
        <v>0.49444444444444446</v>
      </c>
      <c r="W1744" s="7">
        <f>U1744/VLOOKUP(A1744,Vlookup!A:B,2,FALSE)</f>
        <v>1.2361111111111111E-2</v>
      </c>
    </row>
    <row r="1745" spans="1:23" x14ac:dyDescent="0.35">
      <c r="A1745">
        <v>28</v>
      </c>
      <c r="B1745">
        <v>24</v>
      </c>
      <c r="D1745">
        <v>60286784</v>
      </c>
      <c r="E1745">
        <v>15262352</v>
      </c>
      <c r="F1745">
        <v>54953</v>
      </c>
      <c r="G1745" t="str">
        <f t="shared" si="302"/>
        <v>5:49:53</v>
      </c>
      <c r="H1745">
        <v>50411</v>
      </c>
      <c r="I1745" t="str">
        <f t="shared" si="303"/>
        <v>5-04-11</v>
      </c>
      <c r="J1745">
        <v>3170</v>
      </c>
      <c r="K1745">
        <v>-1</v>
      </c>
      <c r="L1745">
        <f t="shared" si="304"/>
        <v>31.7</v>
      </c>
      <c r="M1745">
        <f t="shared" si="305"/>
        <v>60.477973333333331</v>
      </c>
      <c r="N1745">
        <f t="shared" si="306"/>
        <v>15.437253333333333</v>
      </c>
      <c r="O1745">
        <f t="shared" si="307"/>
        <v>0.21494417503751007</v>
      </c>
      <c r="P1745">
        <f t="shared" si="308"/>
        <v>398.07661216946866</v>
      </c>
      <c r="Q1745">
        <f t="shared" si="309"/>
        <v>0.39807661216946866</v>
      </c>
      <c r="R1745" s="1">
        <f t="shared" si="310"/>
        <v>3.4722222222219323E-4</v>
      </c>
      <c r="S1745" s="8">
        <v>3.4722222222219323E-4</v>
      </c>
      <c r="T1745" s="8">
        <f t="shared" si="311"/>
        <v>1146460.6430481654</v>
      </c>
      <c r="U1745">
        <f t="shared" si="312"/>
        <v>0.29351851851851851</v>
      </c>
      <c r="W1745" s="7">
        <f>U1745/VLOOKUP(A1745,Vlookup!A:B,2,FALSE)</f>
        <v>7.3379629629629628E-3</v>
      </c>
    </row>
    <row r="1746" spans="1:23" x14ac:dyDescent="0.35">
      <c r="A1746">
        <v>28</v>
      </c>
      <c r="B1746">
        <v>25</v>
      </c>
      <c r="D1746">
        <v>60287599</v>
      </c>
      <c r="E1746">
        <v>15258324</v>
      </c>
      <c r="F1746">
        <v>55023</v>
      </c>
      <c r="G1746" t="str">
        <f t="shared" si="302"/>
        <v>5:50:23</v>
      </c>
      <c r="H1746">
        <v>50411</v>
      </c>
      <c r="I1746" t="str">
        <f t="shared" si="303"/>
        <v>5-04-11</v>
      </c>
      <c r="J1746">
        <v>7520</v>
      </c>
      <c r="K1746">
        <v>-1</v>
      </c>
      <c r="L1746">
        <f t="shared" si="304"/>
        <v>75.2</v>
      </c>
      <c r="M1746">
        <f t="shared" si="305"/>
        <v>60.479331666666667</v>
      </c>
      <c r="N1746">
        <f t="shared" si="306"/>
        <v>15.430540000000001</v>
      </c>
      <c r="O1746">
        <f t="shared" si="307"/>
        <v>0.3184924660313127</v>
      </c>
      <c r="P1746">
        <f t="shared" si="308"/>
        <v>589.84804708999116</v>
      </c>
      <c r="Q1746">
        <f t="shared" si="309"/>
        <v>0.58984804708999117</v>
      </c>
      <c r="R1746" s="1">
        <f t="shared" si="310"/>
        <v>3.4722222222224874E-4</v>
      </c>
      <c r="S1746" s="8">
        <v>3.4722222222224874E-4</v>
      </c>
      <c r="T1746" s="8">
        <f t="shared" si="311"/>
        <v>1698762.3756190448</v>
      </c>
      <c r="U1746">
        <f t="shared" si="312"/>
        <v>0.6962962962962963</v>
      </c>
      <c r="W1746" s="7">
        <f>U1746/VLOOKUP(A1746,Vlookup!A:B,2,FALSE)</f>
        <v>1.7407407407407406E-2</v>
      </c>
    </row>
    <row r="1747" spans="1:23" x14ac:dyDescent="0.35">
      <c r="A1747">
        <v>28</v>
      </c>
      <c r="B1747">
        <v>26</v>
      </c>
      <c r="D1747">
        <v>60289834</v>
      </c>
      <c r="E1747">
        <v>15253735</v>
      </c>
      <c r="F1747">
        <v>55053</v>
      </c>
      <c r="G1747" t="str">
        <f t="shared" si="302"/>
        <v>5:50:53</v>
      </c>
      <c r="H1747">
        <v>50411</v>
      </c>
      <c r="I1747" t="str">
        <f t="shared" si="303"/>
        <v>5-04-11</v>
      </c>
      <c r="J1747">
        <v>5060</v>
      </c>
      <c r="K1747">
        <v>-1</v>
      </c>
      <c r="L1747">
        <f t="shared" si="304"/>
        <v>50.6</v>
      </c>
      <c r="M1747">
        <f t="shared" si="305"/>
        <v>60.48305666666667</v>
      </c>
      <c r="N1747">
        <f t="shared" si="306"/>
        <v>15.422891666666667</v>
      </c>
      <c r="O1747">
        <f t="shared" si="307"/>
        <v>0.21153748583006521</v>
      </c>
      <c r="P1747">
        <f t="shared" si="308"/>
        <v>391.76742375728077</v>
      </c>
      <c r="Q1747">
        <f t="shared" si="309"/>
        <v>0.3917674237572808</v>
      </c>
      <c r="R1747" s="1">
        <f t="shared" si="310"/>
        <v>3.4722222222219323E-4</v>
      </c>
      <c r="S1747" s="8">
        <v>3.4722222222219323E-4</v>
      </c>
      <c r="T1747" s="8">
        <f t="shared" si="311"/>
        <v>1128290.1804210627</v>
      </c>
      <c r="U1747">
        <f t="shared" si="312"/>
        <v>0.4685185185185185</v>
      </c>
      <c r="W1747" s="7">
        <f>U1747/VLOOKUP(A1747,Vlookup!A:B,2,FALSE)</f>
        <v>1.1712962962962963E-2</v>
      </c>
    </row>
    <row r="1748" spans="1:23" x14ac:dyDescent="0.35">
      <c r="A1748">
        <v>28</v>
      </c>
      <c r="B1748">
        <v>27</v>
      </c>
      <c r="D1748">
        <v>60291525</v>
      </c>
      <c r="E1748">
        <v>15251168</v>
      </c>
      <c r="F1748">
        <v>55123</v>
      </c>
      <c r="G1748" t="str">
        <f t="shared" si="302"/>
        <v>5:51:23</v>
      </c>
      <c r="H1748">
        <v>50411</v>
      </c>
      <c r="I1748" t="str">
        <f t="shared" si="303"/>
        <v>5-04-11</v>
      </c>
      <c r="J1748">
        <v>6630</v>
      </c>
      <c r="K1748">
        <v>-1</v>
      </c>
      <c r="L1748">
        <f t="shared" si="304"/>
        <v>66.3</v>
      </c>
      <c r="M1748">
        <f t="shared" si="305"/>
        <v>60.485875</v>
      </c>
      <c r="N1748">
        <f t="shared" si="306"/>
        <v>15.418613333333333</v>
      </c>
      <c r="O1748">
        <f t="shared" si="307"/>
        <v>0.21282184113050434</v>
      </c>
      <c r="P1748">
        <f t="shared" si="308"/>
        <v>394.14604977369402</v>
      </c>
      <c r="Q1748">
        <f t="shared" si="309"/>
        <v>0.39414604977369405</v>
      </c>
      <c r="R1748" s="1">
        <f t="shared" si="310"/>
        <v>3.4722222222224874E-4</v>
      </c>
      <c r="S1748" s="8">
        <v>3.4722222222224874E-4</v>
      </c>
      <c r="T1748" s="8">
        <f t="shared" si="311"/>
        <v>1135140.623348152</v>
      </c>
      <c r="U1748">
        <f t="shared" si="312"/>
        <v>0.61388888888888893</v>
      </c>
      <c r="W1748" s="7">
        <f>U1748/VLOOKUP(A1748,Vlookup!A:B,2,FALSE)</f>
        <v>1.5347222222222224E-2</v>
      </c>
    </row>
    <row r="1749" spans="1:23" x14ac:dyDescent="0.35">
      <c r="A1749">
        <v>28</v>
      </c>
      <c r="B1749">
        <v>28</v>
      </c>
      <c r="D1749">
        <v>60292840</v>
      </c>
      <c r="E1749">
        <v>15247781</v>
      </c>
      <c r="F1749">
        <v>55153</v>
      </c>
      <c r="G1749" t="str">
        <f t="shared" si="302"/>
        <v>5:51:53</v>
      </c>
      <c r="H1749">
        <v>50411</v>
      </c>
      <c r="I1749" t="str">
        <f t="shared" si="303"/>
        <v>5-04-11</v>
      </c>
      <c r="J1749">
        <v>4780</v>
      </c>
      <c r="K1749">
        <v>-1</v>
      </c>
      <c r="L1749">
        <f t="shared" si="304"/>
        <v>47.8</v>
      </c>
      <c r="M1749">
        <f t="shared" si="305"/>
        <v>60.488066666666668</v>
      </c>
      <c r="N1749">
        <f t="shared" si="306"/>
        <v>15.412968333333334</v>
      </c>
      <c r="O1749">
        <f t="shared" si="307"/>
        <v>0.19588699866121564</v>
      </c>
      <c r="P1749">
        <f t="shared" si="308"/>
        <v>362.78272152057139</v>
      </c>
      <c r="Q1749">
        <f t="shared" si="309"/>
        <v>0.36278272152057139</v>
      </c>
      <c r="R1749" s="1">
        <f t="shared" si="310"/>
        <v>3.4722222222219323E-4</v>
      </c>
      <c r="S1749" s="8">
        <v>3.4722222222219323E-4</v>
      </c>
      <c r="T1749" s="8">
        <f t="shared" si="311"/>
        <v>1044814.2379793328</v>
      </c>
      <c r="U1749">
        <f t="shared" si="312"/>
        <v>0.44259259259259259</v>
      </c>
      <c r="W1749" s="7">
        <f>U1749/VLOOKUP(A1749,Vlookup!A:B,2,FALSE)</f>
        <v>1.1064814814814816E-2</v>
      </c>
    </row>
    <row r="1750" spans="1:23" x14ac:dyDescent="0.35">
      <c r="A1750">
        <v>28</v>
      </c>
      <c r="B1750">
        <v>29</v>
      </c>
      <c r="D1750">
        <v>60294457</v>
      </c>
      <c r="E1750">
        <v>15245549</v>
      </c>
      <c r="F1750">
        <v>55223</v>
      </c>
      <c r="G1750" t="str">
        <f t="shared" si="302"/>
        <v>5:52:23</v>
      </c>
      <c r="H1750">
        <v>50411</v>
      </c>
      <c r="I1750" t="str">
        <f t="shared" si="303"/>
        <v>5-04-11</v>
      </c>
      <c r="J1750">
        <v>2420</v>
      </c>
      <c r="K1750">
        <v>-1</v>
      </c>
      <c r="L1750">
        <f t="shared" si="304"/>
        <v>24.2</v>
      </c>
      <c r="M1750">
        <f t="shared" si="305"/>
        <v>60.490761666666664</v>
      </c>
      <c r="N1750">
        <f t="shared" si="306"/>
        <v>15.409248333333334</v>
      </c>
      <c r="O1750">
        <f t="shared" si="307"/>
        <v>0.16986565762904213</v>
      </c>
      <c r="P1750">
        <f t="shared" si="308"/>
        <v>314.59119792898599</v>
      </c>
      <c r="Q1750">
        <f t="shared" si="309"/>
        <v>0.31459119792898599</v>
      </c>
      <c r="R1750" s="1">
        <f t="shared" si="310"/>
        <v>3.4722222222224874E-4</v>
      </c>
      <c r="S1750" s="8">
        <v>3.4722222222224874E-4</v>
      </c>
      <c r="T1750" s="8">
        <f t="shared" si="311"/>
        <v>906022.65003541042</v>
      </c>
      <c r="U1750">
        <f t="shared" si="312"/>
        <v>0.22407407407407406</v>
      </c>
      <c r="W1750" s="7">
        <f>U1750/VLOOKUP(A1750,Vlookup!A:B,2,FALSE)</f>
        <v>5.6018518518518518E-3</v>
      </c>
    </row>
    <row r="1751" spans="1:23" x14ac:dyDescent="0.35">
      <c r="A1751">
        <v>28</v>
      </c>
      <c r="B1751">
        <v>30</v>
      </c>
      <c r="D1751">
        <v>60295183</v>
      </c>
      <c r="E1751">
        <v>15248660</v>
      </c>
      <c r="F1751">
        <v>55253</v>
      </c>
      <c r="G1751" t="str">
        <f t="shared" si="302"/>
        <v>5:52:53</v>
      </c>
      <c r="H1751">
        <v>50411</v>
      </c>
      <c r="I1751" t="str">
        <f t="shared" si="303"/>
        <v>5-04-11</v>
      </c>
      <c r="J1751">
        <v>4580</v>
      </c>
      <c r="K1751">
        <v>-1</v>
      </c>
      <c r="L1751">
        <f t="shared" si="304"/>
        <v>45.8</v>
      </c>
      <c r="M1751">
        <f t="shared" si="305"/>
        <v>60.491971666666664</v>
      </c>
      <c r="N1751">
        <f t="shared" si="306"/>
        <v>15.414433333333333</v>
      </c>
      <c r="O1751">
        <f t="shared" si="307"/>
        <v>7.7158855244354591E-2</v>
      </c>
      <c r="P1751">
        <f t="shared" si="308"/>
        <v>142.8981999125447</v>
      </c>
      <c r="Q1751">
        <f t="shared" si="309"/>
        <v>0.14289819991254471</v>
      </c>
      <c r="R1751" s="1">
        <f t="shared" si="310"/>
        <v>3.4722222222219323E-4</v>
      </c>
      <c r="S1751" s="8">
        <v>3.4722222222219323E-4</v>
      </c>
      <c r="T1751" s="8">
        <f t="shared" si="311"/>
        <v>411546.81574816309</v>
      </c>
      <c r="U1751">
        <f t="shared" si="312"/>
        <v>0.42407407407407405</v>
      </c>
      <c r="W1751" s="7">
        <f>U1751/VLOOKUP(A1751,Vlookup!A:B,2,FALSE)</f>
        <v>1.0601851851851852E-2</v>
      </c>
    </row>
    <row r="1752" spans="1:23" x14ac:dyDescent="0.35">
      <c r="A1752">
        <v>28</v>
      </c>
      <c r="B1752">
        <v>31</v>
      </c>
      <c r="D1752">
        <v>60295532</v>
      </c>
      <c r="E1752">
        <v>15250054</v>
      </c>
      <c r="F1752">
        <v>55323</v>
      </c>
      <c r="G1752" t="str">
        <f t="shared" si="302"/>
        <v>5:53:23</v>
      </c>
      <c r="H1752">
        <v>50411</v>
      </c>
      <c r="I1752" t="str">
        <f t="shared" si="303"/>
        <v>5-04-11</v>
      </c>
      <c r="J1752">
        <v>2010</v>
      </c>
      <c r="K1752">
        <v>-1</v>
      </c>
      <c r="L1752">
        <f t="shared" si="304"/>
        <v>20.100000000000001</v>
      </c>
      <c r="M1752">
        <f t="shared" si="305"/>
        <v>60.492553333333333</v>
      </c>
      <c r="N1752">
        <f t="shared" si="306"/>
        <v>15.416756666666666</v>
      </c>
      <c r="O1752">
        <f t="shared" si="307"/>
        <v>9.2899373468140395E-2</v>
      </c>
      <c r="P1752">
        <f t="shared" si="308"/>
        <v>172.04963966299601</v>
      </c>
      <c r="Q1752">
        <f t="shared" si="309"/>
        <v>0.17204963966299602</v>
      </c>
      <c r="R1752" s="1">
        <f t="shared" si="310"/>
        <v>3.4722222222224874E-4</v>
      </c>
      <c r="S1752" s="8">
        <v>3.4722222222224874E-4</v>
      </c>
      <c r="T1752" s="8">
        <f t="shared" si="311"/>
        <v>495502.96222939069</v>
      </c>
      <c r="U1752">
        <f t="shared" si="312"/>
        <v>0.18611111111111109</v>
      </c>
      <c r="W1752" s="7">
        <f>U1752/VLOOKUP(A1752,Vlookup!A:B,2,FALSE)</f>
        <v>4.6527777777777774E-3</v>
      </c>
    </row>
    <row r="1753" spans="1:23" x14ac:dyDescent="0.35">
      <c r="A1753">
        <v>28</v>
      </c>
      <c r="B1753">
        <v>32</v>
      </c>
      <c r="D1753">
        <v>60295919</v>
      </c>
      <c r="E1753">
        <v>15251765</v>
      </c>
      <c r="F1753">
        <v>55353</v>
      </c>
      <c r="G1753" t="str">
        <f t="shared" si="302"/>
        <v>5:53:53</v>
      </c>
      <c r="H1753">
        <v>50411</v>
      </c>
      <c r="I1753" t="str">
        <f t="shared" si="303"/>
        <v>5-04-11</v>
      </c>
      <c r="J1753">
        <v>2200</v>
      </c>
      <c r="K1753">
        <v>-1</v>
      </c>
      <c r="L1753">
        <f t="shared" si="304"/>
        <v>22</v>
      </c>
      <c r="M1753">
        <f t="shared" si="305"/>
        <v>60.493198333333332</v>
      </c>
      <c r="N1753">
        <f t="shared" si="306"/>
        <v>15.419608333333333</v>
      </c>
      <c r="O1753">
        <f t="shared" si="307"/>
        <v>0.12836584175559637</v>
      </c>
      <c r="P1753">
        <f t="shared" si="308"/>
        <v>237.73353893136448</v>
      </c>
      <c r="Q1753">
        <f t="shared" si="309"/>
        <v>0.23773353893136448</v>
      </c>
      <c r="R1753" s="1">
        <f t="shared" si="310"/>
        <v>3.4722222222222099E-4</v>
      </c>
      <c r="S1753" s="8">
        <v>3.4722222222222099E-4</v>
      </c>
      <c r="T1753" s="8">
        <f t="shared" si="311"/>
        <v>684672.59212233208</v>
      </c>
      <c r="U1753">
        <f t="shared" si="312"/>
        <v>0.20370370370370369</v>
      </c>
      <c r="W1753" s="7">
        <f>U1753/VLOOKUP(A1753,Vlookup!A:B,2,FALSE)</f>
        <v>5.0925925925925921E-3</v>
      </c>
    </row>
    <row r="1754" spans="1:23" x14ac:dyDescent="0.35">
      <c r="A1754">
        <v>28</v>
      </c>
      <c r="B1754">
        <v>33</v>
      </c>
      <c r="D1754">
        <v>60296494</v>
      </c>
      <c r="E1754">
        <v>15254090</v>
      </c>
      <c r="F1754">
        <v>55423</v>
      </c>
      <c r="G1754" t="str">
        <f t="shared" si="302"/>
        <v>5:54:23</v>
      </c>
      <c r="H1754">
        <v>50411</v>
      </c>
      <c r="I1754" t="str">
        <f t="shared" si="303"/>
        <v>5-04-11</v>
      </c>
      <c r="J1754">
        <v>2190</v>
      </c>
      <c r="K1754">
        <v>-1</v>
      </c>
      <c r="L1754">
        <f t="shared" si="304"/>
        <v>21.9</v>
      </c>
      <c r="M1754">
        <f t="shared" si="305"/>
        <v>60.494156666666669</v>
      </c>
      <c r="N1754">
        <f t="shared" si="306"/>
        <v>15.423483333333333</v>
      </c>
      <c r="O1754">
        <f t="shared" si="307"/>
        <v>0.12319097774235063</v>
      </c>
      <c r="P1754">
        <f t="shared" si="308"/>
        <v>228.14969077883336</v>
      </c>
      <c r="Q1754">
        <f t="shared" si="309"/>
        <v>0.22814969077883338</v>
      </c>
      <c r="R1754" s="1">
        <f t="shared" si="310"/>
        <v>3.4722222222222099E-4</v>
      </c>
      <c r="S1754" s="8">
        <v>3.4722222222222099E-4</v>
      </c>
      <c r="T1754" s="8">
        <f t="shared" si="311"/>
        <v>657071.10944304243</v>
      </c>
      <c r="U1754">
        <f t="shared" si="312"/>
        <v>0.20277777777777778</v>
      </c>
      <c r="W1754" s="7">
        <f>U1754/VLOOKUP(A1754,Vlookup!A:B,2,FALSE)</f>
        <v>5.0694444444444441E-3</v>
      </c>
    </row>
    <row r="1755" spans="1:23" x14ac:dyDescent="0.35">
      <c r="A1755">
        <v>28</v>
      </c>
      <c r="B1755">
        <v>34</v>
      </c>
      <c r="D1755">
        <v>60295819</v>
      </c>
      <c r="E1755">
        <v>15256177</v>
      </c>
      <c r="F1755">
        <v>55453</v>
      </c>
      <c r="G1755" t="str">
        <f t="shared" si="302"/>
        <v>5:54:53</v>
      </c>
      <c r="H1755">
        <v>50411</v>
      </c>
      <c r="I1755" t="str">
        <f t="shared" si="303"/>
        <v>5-04-11</v>
      </c>
      <c r="J1755">
        <v>20</v>
      </c>
      <c r="K1755">
        <v>-1</v>
      </c>
      <c r="L1755">
        <f t="shared" si="304"/>
        <v>0.2</v>
      </c>
      <c r="M1755">
        <f t="shared" si="305"/>
        <v>60.493031666666667</v>
      </c>
      <c r="N1755">
        <f t="shared" si="306"/>
        <v>15.426961666666667</v>
      </c>
      <c r="O1755">
        <f t="shared" si="307"/>
        <v>4.6126853356783654E-2</v>
      </c>
      <c r="P1755">
        <f t="shared" si="308"/>
        <v>85.426932416763321</v>
      </c>
      <c r="Q1755">
        <f t="shared" si="309"/>
        <v>8.5426932416763329E-2</v>
      </c>
      <c r="R1755" s="1">
        <f t="shared" si="310"/>
        <v>5.439814814814925E-4</v>
      </c>
      <c r="S1755" s="8">
        <v>5.439814814814925E-4</v>
      </c>
      <c r="T1755" s="8">
        <f t="shared" si="311"/>
        <v>157040.14810230216</v>
      </c>
      <c r="U1755">
        <f t="shared" si="312"/>
        <v>1.1820330969267139E-3</v>
      </c>
      <c r="W1755" s="7">
        <f>U1755/VLOOKUP(A1755,Vlookup!A:B,2,FALSE)</f>
        <v>2.9550827423167847E-5</v>
      </c>
    </row>
    <row r="1756" spans="1:23" x14ac:dyDescent="0.35">
      <c r="A1756">
        <v>28</v>
      </c>
      <c r="B1756">
        <v>35</v>
      </c>
      <c r="D1756">
        <v>60295790</v>
      </c>
      <c r="E1756">
        <v>15257110</v>
      </c>
      <c r="F1756">
        <v>55540</v>
      </c>
      <c r="G1756" t="str">
        <f t="shared" si="302"/>
        <v>5:55:40</v>
      </c>
      <c r="H1756">
        <v>50411</v>
      </c>
      <c r="I1756" t="str">
        <f t="shared" si="303"/>
        <v>5-04-11</v>
      </c>
      <c r="J1756">
        <v>1260</v>
      </c>
      <c r="K1756">
        <v>-1</v>
      </c>
      <c r="L1756">
        <f t="shared" si="304"/>
        <v>12.6</v>
      </c>
      <c r="M1756">
        <f t="shared" si="305"/>
        <v>60.492983333333335</v>
      </c>
      <c r="N1756">
        <f t="shared" si="306"/>
        <v>15.428516666666667</v>
      </c>
      <c r="O1756">
        <f t="shared" si="307"/>
        <v>5.8632884752894125E-2</v>
      </c>
      <c r="P1756">
        <f t="shared" si="308"/>
        <v>108.58810256235992</v>
      </c>
      <c r="Q1756">
        <f t="shared" si="309"/>
        <v>0.10858810256235993</v>
      </c>
      <c r="R1756" s="1">
        <f t="shared" si="310"/>
        <v>3.4722222222219323E-4</v>
      </c>
      <c r="S1756" s="8">
        <v>3.4722222222219323E-4</v>
      </c>
      <c r="T1756" s="8">
        <f t="shared" si="311"/>
        <v>312733.73537962267</v>
      </c>
      <c r="U1756">
        <f t="shared" si="312"/>
        <v>0.11666666666666667</v>
      </c>
      <c r="W1756" s="7">
        <f>U1756/VLOOKUP(A1756,Vlookup!A:B,2,FALSE)</f>
        <v>2.9166666666666668E-3</v>
      </c>
    </row>
    <row r="1757" spans="1:23" x14ac:dyDescent="0.35">
      <c r="A1757">
        <v>28</v>
      </c>
      <c r="B1757">
        <v>36</v>
      </c>
      <c r="D1757">
        <v>60296198</v>
      </c>
      <c r="E1757">
        <v>15257962</v>
      </c>
      <c r="F1757">
        <v>55610</v>
      </c>
      <c r="G1757" t="str">
        <f t="shared" si="302"/>
        <v>5:56:10</v>
      </c>
      <c r="H1757">
        <v>50411</v>
      </c>
      <c r="I1757" t="str">
        <f t="shared" si="303"/>
        <v>5-04-11</v>
      </c>
      <c r="J1757">
        <v>1440</v>
      </c>
      <c r="K1757">
        <v>-1</v>
      </c>
      <c r="L1757">
        <f t="shared" si="304"/>
        <v>14.4</v>
      </c>
      <c r="M1757">
        <f t="shared" si="305"/>
        <v>60.49366333333333</v>
      </c>
      <c r="N1757">
        <f t="shared" si="306"/>
        <v>15.429936666666666</v>
      </c>
      <c r="O1757">
        <f t="shared" si="307"/>
        <v>8.3410331754568523E-2</v>
      </c>
      <c r="P1757">
        <f t="shared" si="308"/>
        <v>154.4759344094609</v>
      </c>
      <c r="Q1757">
        <f t="shared" si="309"/>
        <v>0.15447593440946092</v>
      </c>
      <c r="R1757" s="1">
        <f t="shared" si="310"/>
        <v>3.4722222222224874E-4</v>
      </c>
      <c r="S1757" s="8">
        <v>3.4722222222224874E-4</v>
      </c>
      <c r="T1757" s="8">
        <f t="shared" si="311"/>
        <v>444890.69109921344</v>
      </c>
      <c r="U1757">
        <f t="shared" si="312"/>
        <v>0.13333333333333333</v>
      </c>
      <c r="W1757" s="7">
        <f>U1757/VLOOKUP(A1757,Vlookup!A:B,2,FALSE)</f>
        <v>3.3333333333333331E-3</v>
      </c>
    </row>
    <row r="1758" spans="1:23" x14ac:dyDescent="0.35">
      <c r="A1758">
        <v>28</v>
      </c>
      <c r="B1758">
        <v>37</v>
      </c>
      <c r="D1758">
        <v>60296841</v>
      </c>
      <c r="E1758">
        <v>15259036</v>
      </c>
      <c r="F1758">
        <v>55640</v>
      </c>
      <c r="G1758" t="str">
        <f t="shared" si="302"/>
        <v>5:56:40</v>
      </c>
      <c r="H1758">
        <v>50411</v>
      </c>
      <c r="I1758" t="str">
        <f t="shared" si="303"/>
        <v>5-04-11</v>
      </c>
      <c r="J1758">
        <v>2600</v>
      </c>
      <c r="K1758">
        <v>-1</v>
      </c>
      <c r="L1758">
        <f t="shared" si="304"/>
        <v>26</v>
      </c>
      <c r="M1758">
        <f t="shared" si="305"/>
        <v>60.494734999999999</v>
      </c>
      <c r="N1758">
        <f t="shared" si="306"/>
        <v>15.431726666666666</v>
      </c>
      <c r="O1758">
        <f t="shared" si="307"/>
        <v>4.8393635988491626E-2</v>
      </c>
      <c r="P1758">
        <f t="shared" si="308"/>
        <v>89.625013850686486</v>
      </c>
      <c r="Q1758">
        <f t="shared" si="309"/>
        <v>8.9625013850686483E-2</v>
      </c>
      <c r="R1758" s="1">
        <f t="shared" si="310"/>
        <v>5.3240740740739811E-4</v>
      </c>
      <c r="S1758" s="8">
        <v>5.3240740740739811E-4</v>
      </c>
      <c r="T1758" s="8">
        <f t="shared" si="311"/>
        <v>168339.15644998799</v>
      </c>
      <c r="U1758">
        <f t="shared" si="312"/>
        <v>0.1570048309178744</v>
      </c>
      <c r="W1758" s="7">
        <f>U1758/VLOOKUP(A1758,Vlookup!A:B,2,FALSE)</f>
        <v>3.92512077294686E-3</v>
      </c>
    </row>
    <row r="1759" spans="1:23" x14ac:dyDescent="0.35">
      <c r="A1759">
        <v>28</v>
      </c>
      <c r="B1759">
        <v>38</v>
      </c>
      <c r="D1759">
        <v>60297262</v>
      </c>
      <c r="E1759">
        <v>15259517</v>
      </c>
      <c r="F1759">
        <v>55726</v>
      </c>
      <c r="G1759" t="str">
        <f t="shared" si="302"/>
        <v>5:57:26</v>
      </c>
      <c r="H1759">
        <v>50411</v>
      </c>
      <c r="I1759" t="str">
        <f t="shared" si="303"/>
        <v>5-04-11</v>
      </c>
      <c r="J1759">
        <v>4460</v>
      </c>
      <c r="K1759">
        <v>-1</v>
      </c>
      <c r="L1759">
        <f t="shared" si="304"/>
        <v>44.6</v>
      </c>
      <c r="M1759">
        <f t="shared" si="305"/>
        <v>60.49543666666667</v>
      </c>
      <c r="N1759">
        <f t="shared" si="306"/>
        <v>15.432528333333334</v>
      </c>
      <c r="O1759">
        <f t="shared" si="307"/>
        <v>0.23882612738799411</v>
      </c>
      <c r="P1759">
        <f t="shared" si="308"/>
        <v>442.30598792256507</v>
      </c>
      <c r="Q1759">
        <f t="shared" si="309"/>
        <v>0.44230598792256509</v>
      </c>
      <c r="R1759" s="1">
        <f t="shared" si="310"/>
        <v>3.4722222222222099E-4</v>
      </c>
      <c r="S1759" s="8">
        <v>3.4722222222222099E-4</v>
      </c>
      <c r="T1759" s="8">
        <f t="shared" si="311"/>
        <v>1273841.245216992</v>
      </c>
      <c r="U1759">
        <f t="shared" si="312"/>
        <v>0.41296296296296298</v>
      </c>
      <c r="W1759" s="7">
        <f>U1759/VLOOKUP(A1759,Vlookup!A:B,2,FALSE)</f>
        <v>1.0324074074074074E-2</v>
      </c>
    </row>
    <row r="1760" spans="1:23" x14ac:dyDescent="0.35">
      <c r="A1760">
        <v>28</v>
      </c>
      <c r="B1760">
        <v>39</v>
      </c>
      <c r="D1760">
        <v>60297128</v>
      </c>
      <c r="E1760">
        <v>15264350</v>
      </c>
      <c r="F1760">
        <v>55756</v>
      </c>
      <c r="G1760" t="str">
        <f t="shared" si="302"/>
        <v>5:57:56</v>
      </c>
      <c r="H1760">
        <v>50411</v>
      </c>
      <c r="I1760" t="str">
        <f t="shared" si="303"/>
        <v>5-04-11</v>
      </c>
      <c r="J1760">
        <v>4800</v>
      </c>
      <c r="K1760">
        <v>-1</v>
      </c>
      <c r="L1760">
        <f t="shared" si="304"/>
        <v>48</v>
      </c>
      <c r="M1760">
        <f t="shared" si="305"/>
        <v>60.495213333333332</v>
      </c>
      <c r="N1760">
        <f t="shared" si="306"/>
        <v>15.440583333333333</v>
      </c>
      <c r="O1760">
        <f t="shared" si="307"/>
        <v>0.1069073994918564</v>
      </c>
      <c r="P1760">
        <f t="shared" si="308"/>
        <v>197.99250385891807</v>
      </c>
      <c r="Q1760">
        <f t="shared" si="309"/>
        <v>0.19799250385891806</v>
      </c>
      <c r="R1760" s="1">
        <f t="shared" si="310"/>
        <v>3.4722222222219323E-4</v>
      </c>
      <c r="S1760" s="8">
        <v>3.4722222222219323E-4</v>
      </c>
      <c r="T1760" s="8">
        <f t="shared" si="311"/>
        <v>570218.41111373168</v>
      </c>
      <c r="U1760">
        <f t="shared" si="312"/>
        <v>0.44444444444444448</v>
      </c>
      <c r="W1760" s="7">
        <f>U1760/VLOOKUP(A1760,Vlookup!A:B,2,FALSE)</f>
        <v>1.1111111111111112E-2</v>
      </c>
    </row>
    <row r="1761" spans="1:23" x14ac:dyDescent="0.35">
      <c r="A1761">
        <v>28</v>
      </c>
      <c r="B1761">
        <v>40</v>
      </c>
      <c r="D1761">
        <v>60296263</v>
      </c>
      <c r="E1761">
        <v>15265619</v>
      </c>
      <c r="F1761">
        <v>55826</v>
      </c>
      <c r="G1761" t="str">
        <f t="shared" si="302"/>
        <v>5:58:26</v>
      </c>
      <c r="H1761">
        <v>50411</v>
      </c>
      <c r="I1761" t="str">
        <f t="shared" si="303"/>
        <v>5-04-11</v>
      </c>
      <c r="J1761">
        <v>1850</v>
      </c>
      <c r="K1761">
        <v>-1</v>
      </c>
      <c r="L1761">
        <f t="shared" si="304"/>
        <v>18.5</v>
      </c>
      <c r="M1761">
        <f t="shared" si="305"/>
        <v>60.493771666666667</v>
      </c>
      <c r="N1761">
        <f t="shared" si="306"/>
        <v>15.442698333333333</v>
      </c>
      <c r="O1761">
        <f t="shared" si="307"/>
        <v>0.33299043850225613</v>
      </c>
      <c r="P1761">
        <f t="shared" si="308"/>
        <v>616.69829210617831</v>
      </c>
      <c r="Q1761">
        <f t="shared" si="309"/>
        <v>0.61669829210617833</v>
      </c>
      <c r="R1761" s="1">
        <f t="shared" si="310"/>
        <v>0</v>
      </c>
      <c r="S1761" s="8">
        <v>0</v>
      </c>
      <c r="T1761" s="8" t="e">
        <f t="shared" si="311"/>
        <v>#DIV/0!</v>
      </c>
      <c r="U1761">
        <f t="shared" si="312"/>
        <v>0</v>
      </c>
      <c r="V1761">
        <f>VALUE(SUM(U1722:U1760)/COUNT(U1722:U1760))</f>
        <v>0.44961126373505705</v>
      </c>
      <c r="W1761" s="7">
        <f>U1761/VLOOKUP(A1761,Vlookup!A:B,2,FALSE)</f>
        <v>0</v>
      </c>
    </row>
    <row r="1762" spans="1:23" x14ac:dyDescent="0.35">
      <c r="A1762">
        <v>29</v>
      </c>
      <c r="B1762">
        <v>1</v>
      </c>
      <c r="D1762">
        <v>60296694</v>
      </c>
      <c r="E1762">
        <v>15258927</v>
      </c>
      <c r="F1762">
        <v>135128</v>
      </c>
      <c r="G1762" t="str">
        <f t="shared" si="302"/>
        <v>13:51:28</v>
      </c>
      <c r="H1762">
        <v>50411</v>
      </c>
      <c r="I1762" t="str">
        <f t="shared" si="303"/>
        <v>5-04-11</v>
      </c>
      <c r="J1762">
        <v>60</v>
      </c>
      <c r="K1762">
        <v>-1</v>
      </c>
      <c r="L1762">
        <f t="shared" si="304"/>
        <v>0.6</v>
      </c>
      <c r="M1762">
        <f t="shared" si="305"/>
        <v>60.494489999999999</v>
      </c>
      <c r="N1762">
        <f t="shared" si="306"/>
        <v>15.431545</v>
      </c>
      <c r="O1762">
        <f t="shared" si="307"/>
        <v>0.16979230929668654</v>
      </c>
      <c r="P1762">
        <f t="shared" si="308"/>
        <v>314.4553568174635</v>
      </c>
      <c r="Q1762">
        <f t="shared" si="309"/>
        <v>0.3144553568174635</v>
      </c>
      <c r="R1762" s="1">
        <f t="shared" si="310"/>
        <v>3.5879629629620435E-4</v>
      </c>
      <c r="S1762" s="8">
        <v>3.5879629629620435E-4</v>
      </c>
      <c r="T1762" s="8">
        <f t="shared" si="311"/>
        <v>876417.51061405835</v>
      </c>
      <c r="U1762">
        <f t="shared" si="312"/>
        <v>5.3763440860215049E-3</v>
      </c>
      <c r="W1762" s="7">
        <f>U1762/VLOOKUP(A1762,Vlookup!A:B,2,FALSE)</f>
        <v>5.6593095642331632E-5</v>
      </c>
    </row>
    <row r="1763" spans="1:23" x14ac:dyDescent="0.35">
      <c r="A1763">
        <v>29</v>
      </c>
      <c r="B1763">
        <v>2</v>
      </c>
      <c r="D1763">
        <v>60295069</v>
      </c>
      <c r="E1763">
        <v>15259905</v>
      </c>
      <c r="F1763">
        <v>135159</v>
      </c>
      <c r="G1763" t="str">
        <f t="shared" si="302"/>
        <v>13:51:59</v>
      </c>
      <c r="H1763">
        <v>50411</v>
      </c>
      <c r="I1763" t="str">
        <f t="shared" si="303"/>
        <v>5-04-11</v>
      </c>
      <c r="J1763">
        <v>3990</v>
      </c>
      <c r="K1763">
        <v>-1</v>
      </c>
      <c r="L1763">
        <f t="shared" si="304"/>
        <v>39.9</v>
      </c>
      <c r="M1763">
        <f t="shared" si="305"/>
        <v>60.491781666666668</v>
      </c>
      <c r="N1763">
        <f t="shared" si="306"/>
        <v>15.433175</v>
      </c>
      <c r="O1763">
        <f t="shared" si="307"/>
        <v>0.15082288768257154</v>
      </c>
      <c r="P1763">
        <f t="shared" si="308"/>
        <v>279.3239879881225</v>
      </c>
      <c r="Q1763">
        <f t="shared" si="309"/>
        <v>0.27932398798812252</v>
      </c>
      <c r="R1763" s="1">
        <f t="shared" si="310"/>
        <v>3.472222222222765E-4</v>
      </c>
      <c r="S1763" s="8">
        <v>3.472222222222765E-4</v>
      </c>
      <c r="T1763" s="8">
        <f t="shared" si="311"/>
        <v>804453.08540566708</v>
      </c>
      <c r="U1763">
        <f t="shared" si="312"/>
        <v>0.36944444444444446</v>
      </c>
      <c r="W1763" s="7">
        <f>U1763/VLOOKUP(A1763,Vlookup!A:B,2,FALSE)</f>
        <v>3.8888888888888892E-3</v>
      </c>
    </row>
    <row r="1764" spans="1:23" x14ac:dyDescent="0.35">
      <c r="A1764">
        <v>29</v>
      </c>
      <c r="B1764">
        <v>3</v>
      </c>
      <c r="D1764">
        <v>60293624</v>
      </c>
      <c r="E1764">
        <v>15260763</v>
      </c>
      <c r="F1764">
        <v>135229</v>
      </c>
      <c r="G1764" t="str">
        <f t="shared" si="302"/>
        <v>13:52:29</v>
      </c>
      <c r="H1764">
        <v>50411</v>
      </c>
      <c r="I1764" t="str">
        <f t="shared" si="303"/>
        <v>5-04-11</v>
      </c>
      <c r="J1764">
        <v>3700</v>
      </c>
      <c r="K1764">
        <v>-1</v>
      </c>
      <c r="L1764">
        <f t="shared" si="304"/>
        <v>37</v>
      </c>
      <c r="M1764">
        <f t="shared" si="305"/>
        <v>60.489373333333333</v>
      </c>
      <c r="N1764">
        <f t="shared" si="306"/>
        <v>15.434604999999999</v>
      </c>
      <c r="O1764">
        <f t="shared" si="307"/>
        <v>0.14079976332751359</v>
      </c>
      <c r="P1764">
        <f t="shared" si="308"/>
        <v>260.76116168255516</v>
      </c>
      <c r="Q1764">
        <f t="shared" si="309"/>
        <v>0.26076116168255514</v>
      </c>
      <c r="R1764" s="1">
        <f t="shared" si="310"/>
        <v>3.4722222222216548E-4</v>
      </c>
      <c r="S1764" s="8">
        <v>3.4722222222216548E-4</v>
      </c>
      <c r="T1764" s="8">
        <f t="shared" si="311"/>
        <v>750992.14564588154</v>
      </c>
      <c r="U1764">
        <f t="shared" si="312"/>
        <v>0.34259259259259262</v>
      </c>
      <c r="W1764" s="7">
        <f>U1764/VLOOKUP(A1764,Vlookup!A:B,2,FALSE)</f>
        <v>3.6062378167641329E-3</v>
      </c>
    </row>
    <row r="1765" spans="1:23" x14ac:dyDescent="0.35">
      <c r="A1765">
        <v>29</v>
      </c>
      <c r="B1765">
        <v>4</v>
      </c>
      <c r="D1765">
        <v>60292483</v>
      </c>
      <c r="E1765">
        <v>15259097</v>
      </c>
      <c r="F1765">
        <v>135259</v>
      </c>
      <c r="G1765" t="str">
        <f t="shared" si="302"/>
        <v>13:52:59</v>
      </c>
      <c r="H1765">
        <v>50411</v>
      </c>
      <c r="I1765" t="str">
        <f t="shared" si="303"/>
        <v>5-04-11</v>
      </c>
      <c r="J1765">
        <v>2900</v>
      </c>
      <c r="K1765">
        <v>-1</v>
      </c>
      <c r="L1765">
        <f t="shared" si="304"/>
        <v>29</v>
      </c>
      <c r="M1765">
        <f t="shared" si="305"/>
        <v>60.487471666666664</v>
      </c>
      <c r="N1765">
        <f t="shared" si="306"/>
        <v>15.431828333333334</v>
      </c>
      <c r="O1765">
        <f t="shared" si="307"/>
        <v>0.10174664548889413</v>
      </c>
      <c r="P1765">
        <f t="shared" si="308"/>
        <v>188.43478744543194</v>
      </c>
      <c r="Q1765">
        <f t="shared" si="309"/>
        <v>0.18843478744543193</v>
      </c>
      <c r="R1765" s="1">
        <f t="shared" si="310"/>
        <v>3.472222222222765E-4</v>
      </c>
      <c r="S1765" s="8">
        <v>3.472222222222765E-4</v>
      </c>
      <c r="T1765" s="8">
        <f t="shared" si="311"/>
        <v>542692.18784275919</v>
      </c>
      <c r="U1765">
        <f t="shared" si="312"/>
        <v>0.26851851851851849</v>
      </c>
      <c r="W1765" s="7">
        <f>U1765/VLOOKUP(A1765,Vlookup!A:B,2,FALSE)</f>
        <v>2.8265107212475629E-3</v>
      </c>
    </row>
    <row r="1766" spans="1:23" x14ac:dyDescent="0.35">
      <c r="A1766">
        <v>29</v>
      </c>
      <c r="B1766">
        <v>5</v>
      </c>
      <c r="D1766">
        <v>60291749</v>
      </c>
      <c r="E1766">
        <v>15257672</v>
      </c>
      <c r="F1766">
        <v>135329</v>
      </c>
      <c r="G1766" t="str">
        <f t="shared" si="302"/>
        <v>13:53:29</v>
      </c>
      <c r="H1766">
        <v>50411</v>
      </c>
      <c r="I1766" t="str">
        <f t="shared" si="303"/>
        <v>5-04-11</v>
      </c>
      <c r="J1766">
        <v>2140</v>
      </c>
      <c r="K1766">
        <v>-1</v>
      </c>
      <c r="L1766">
        <f t="shared" si="304"/>
        <v>21.4</v>
      </c>
      <c r="M1766">
        <f t="shared" si="305"/>
        <v>60.486248333333336</v>
      </c>
      <c r="N1766">
        <f t="shared" si="306"/>
        <v>15.429453333333333</v>
      </c>
      <c r="O1766">
        <f t="shared" si="307"/>
        <v>0.12487166879532667</v>
      </c>
      <c r="P1766">
        <f t="shared" si="308"/>
        <v>231.26233060894501</v>
      </c>
      <c r="Q1766">
        <f t="shared" si="309"/>
        <v>0.23126233060894502</v>
      </c>
      <c r="R1766" s="1">
        <f t="shared" si="310"/>
        <v>3.4722222222216548E-4</v>
      </c>
      <c r="S1766" s="8">
        <v>3.4722222222216548E-4</v>
      </c>
      <c r="T1766" s="8">
        <f t="shared" si="311"/>
        <v>666035.51215387043</v>
      </c>
      <c r="U1766">
        <f t="shared" si="312"/>
        <v>0.19814814814814816</v>
      </c>
      <c r="W1766" s="7">
        <f>U1766/VLOOKUP(A1766,Vlookup!A:B,2,FALSE)</f>
        <v>2.0857699805068228E-3</v>
      </c>
    </row>
    <row r="1767" spans="1:23" x14ac:dyDescent="0.35">
      <c r="A1767">
        <v>29</v>
      </c>
      <c r="B1767">
        <v>6</v>
      </c>
      <c r="D1767">
        <v>60290810</v>
      </c>
      <c r="E1767">
        <v>15256008</v>
      </c>
      <c r="F1767">
        <v>135359</v>
      </c>
      <c r="G1767" t="str">
        <f t="shared" si="302"/>
        <v>13:53:59</v>
      </c>
      <c r="H1767">
        <v>50411</v>
      </c>
      <c r="I1767" t="str">
        <f t="shared" si="303"/>
        <v>5-04-11</v>
      </c>
      <c r="J1767">
        <v>3979</v>
      </c>
      <c r="K1767">
        <v>-1</v>
      </c>
      <c r="L1767">
        <f t="shared" si="304"/>
        <v>39.79</v>
      </c>
      <c r="M1767">
        <f t="shared" si="305"/>
        <v>60.484683333333336</v>
      </c>
      <c r="N1767">
        <f t="shared" si="306"/>
        <v>15.426679999999999</v>
      </c>
      <c r="O1767">
        <f t="shared" si="307"/>
        <v>0.13696156086007358</v>
      </c>
      <c r="P1767">
        <f t="shared" si="308"/>
        <v>253.65281071285628</v>
      </c>
      <c r="Q1767">
        <f t="shared" si="309"/>
        <v>0.25365281071285628</v>
      </c>
      <c r="R1767" s="1">
        <f t="shared" si="310"/>
        <v>3.472222222222765E-4</v>
      </c>
      <c r="S1767" s="8">
        <v>3.472222222222765E-4</v>
      </c>
      <c r="T1767" s="8">
        <f t="shared" si="311"/>
        <v>730520.09485291189</v>
      </c>
      <c r="U1767">
        <f t="shared" si="312"/>
        <v>0.36842592592592588</v>
      </c>
      <c r="W1767" s="7">
        <f>U1767/VLOOKUP(A1767,Vlookup!A:B,2,FALSE)</f>
        <v>3.8781676413255357E-3</v>
      </c>
    </row>
    <row r="1768" spans="1:23" x14ac:dyDescent="0.35">
      <c r="A1768">
        <v>29</v>
      </c>
      <c r="B1768">
        <v>7</v>
      </c>
      <c r="D1768">
        <v>60290245</v>
      </c>
      <c r="E1768">
        <v>15253481</v>
      </c>
      <c r="F1768">
        <v>135429</v>
      </c>
      <c r="G1768" t="str">
        <f t="shared" si="302"/>
        <v>13:54:29</v>
      </c>
      <c r="H1768">
        <v>50411</v>
      </c>
      <c r="I1768" t="str">
        <f t="shared" si="303"/>
        <v>5-04-11</v>
      </c>
      <c r="J1768">
        <v>730</v>
      </c>
      <c r="K1768">
        <v>-1</v>
      </c>
      <c r="L1768">
        <f t="shared" si="304"/>
        <v>7.3</v>
      </c>
      <c r="M1768">
        <f t="shared" si="305"/>
        <v>60.483741666666667</v>
      </c>
      <c r="N1768">
        <f t="shared" si="306"/>
        <v>15.422468333333333</v>
      </c>
      <c r="O1768">
        <f t="shared" si="307"/>
        <v>8.9466163211078364E-2</v>
      </c>
      <c r="P1768">
        <f t="shared" si="308"/>
        <v>165.69133426691712</v>
      </c>
      <c r="Q1768">
        <f t="shared" si="309"/>
        <v>0.16569133426691712</v>
      </c>
      <c r="R1768" s="1">
        <f t="shared" si="310"/>
        <v>3.4722222222216548E-4</v>
      </c>
      <c r="S1768" s="8">
        <v>3.4722222222216548E-4</v>
      </c>
      <c r="T1768" s="8">
        <f t="shared" si="311"/>
        <v>477191.04268879932</v>
      </c>
      <c r="U1768">
        <f t="shared" si="312"/>
        <v>6.7592592592592593E-2</v>
      </c>
      <c r="W1768" s="7">
        <f>U1768/VLOOKUP(A1768,Vlookup!A:B,2,FALSE)</f>
        <v>7.1150097465886935E-4</v>
      </c>
    </row>
    <row r="1769" spans="1:23" x14ac:dyDescent="0.35">
      <c r="A1769">
        <v>29</v>
      </c>
      <c r="B1769">
        <v>8</v>
      </c>
      <c r="D1769">
        <v>60290014</v>
      </c>
      <c r="E1769">
        <v>15251730</v>
      </c>
      <c r="F1769">
        <v>135459</v>
      </c>
      <c r="G1769" t="str">
        <f t="shared" si="302"/>
        <v>13:54:59</v>
      </c>
      <c r="H1769">
        <v>50411</v>
      </c>
      <c r="I1769" t="str">
        <f t="shared" si="303"/>
        <v>5-04-11</v>
      </c>
      <c r="J1769">
        <v>4600</v>
      </c>
      <c r="K1769">
        <v>-1</v>
      </c>
      <c r="L1769">
        <f t="shared" si="304"/>
        <v>46</v>
      </c>
      <c r="M1769">
        <f t="shared" si="305"/>
        <v>60.483356666666666</v>
      </c>
      <c r="N1769">
        <f t="shared" si="306"/>
        <v>15.419549999999999</v>
      </c>
      <c r="O1769">
        <f t="shared" si="307"/>
        <v>0.14654641407764635</v>
      </c>
      <c r="P1769">
        <f t="shared" si="308"/>
        <v>271.40395887180102</v>
      </c>
      <c r="Q1769">
        <f t="shared" si="309"/>
        <v>0.27140395887180102</v>
      </c>
      <c r="R1769" s="1">
        <f t="shared" si="310"/>
        <v>3.472222222222765E-4</v>
      </c>
      <c r="S1769" s="8">
        <v>3.472222222222765E-4</v>
      </c>
      <c r="T1769" s="8">
        <f t="shared" si="311"/>
        <v>781643.4015506648</v>
      </c>
      <c r="U1769">
        <f t="shared" si="312"/>
        <v>0.42592592592592593</v>
      </c>
      <c r="W1769" s="7">
        <f>U1769/VLOOKUP(A1769,Vlookup!A:B,2,FALSE)</f>
        <v>4.4834307992202733E-3</v>
      </c>
    </row>
    <row r="1770" spans="1:23" x14ac:dyDescent="0.35">
      <c r="A1770">
        <v>29</v>
      </c>
      <c r="B1770">
        <v>9</v>
      </c>
      <c r="D1770">
        <v>60289051</v>
      </c>
      <c r="E1770">
        <v>15249495</v>
      </c>
      <c r="F1770">
        <v>135529</v>
      </c>
      <c r="G1770" t="str">
        <f t="shared" si="302"/>
        <v>13:55:29</v>
      </c>
      <c r="H1770">
        <v>50411</v>
      </c>
      <c r="I1770" t="str">
        <f t="shared" si="303"/>
        <v>5-04-11</v>
      </c>
      <c r="J1770">
        <v>2640</v>
      </c>
      <c r="K1770">
        <v>-1</v>
      </c>
      <c r="L1770">
        <f t="shared" si="304"/>
        <v>26.4</v>
      </c>
      <c r="M1770">
        <f t="shared" si="305"/>
        <v>60.481751666666668</v>
      </c>
      <c r="N1770">
        <f t="shared" si="306"/>
        <v>15.415825</v>
      </c>
      <c r="O1770">
        <f t="shared" si="307"/>
        <v>0.2738143445795681</v>
      </c>
      <c r="P1770">
        <f t="shared" si="308"/>
        <v>507.10416616136013</v>
      </c>
      <c r="Q1770">
        <f t="shared" si="309"/>
        <v>0.50710416616136011</v>
      </c>
      <c r="R1770" s="1">
        <f t="shared" si="310"/>
        <v>3.4722222222216548E-4</v>
      </c>
      <c r="S1770" s="8">
        <v>3.4722222222216548E-4</v>
      </c>
      <c r="T1770" s="8">
        <f t="shared" si="311"/>
        <v>1460459.9985449559</v>
      </c>
      <c r="U1770">
        <f t="shared" si="312"/>
        <v>0.24444444444444444</v>
      </c>
      <c r="W1770" s="7">
        <f>U1770/VLOOKUP(A1770,Vlookup!A:B,2,FALSE)</f>
        <v>2.5730994152046781E-3</v>
      </c>
    </row>
    <row r="1771" spans="1:23" x14ac:dyDescent="0.35">
      <c r="A1771">
        <v>29</v>
      </c>
      <c r="B1771">
        <v>10</v>
      </c>
      <c r="D1771">
        <v>60286977</v>
      </c>
      <c r="E1771">
        <v>15245882</v>
      </c>
      <c r="F1771">
        <v>135559</v>
      </c>
      <c r="G1771" t="str">
        <f t="shared" si="302"/>
        <v>13:55:59</v>
      </c>
      <c r="H1771">
        <v>50411</v>
      </c>
      <c r="I1771" t="str">
        <f t="shared" si="303"/>
        <v>5-04-11</v>
      </c>
      <c r="J1771">
        <v>6300</v>
      </c>
      <c r="K1771">
        <v>-1</v>
      </c>
      <c r="L1771">
        <f t="shared" si="304"/>
        <v>63</v>
      </c>
      <c r="M1771">
        <f t="shared" si="305"/>
        <v>60.478295000000003</v>
      </c>
      <c r="N1771">
        <f t="shared" si="306"/>
        <v>15.409803333333333</v>
      </c>
      <c r="O1771">
        <f t="shared" si="307"/>
        <v>0.11534124433795069</v>
      </c>
      <c r="P1771">
        <f t="shared" si="308"/>
        <v>213.61198451388469</v>
      </c>
      <c r="Q1771">
        <f t="shared" si="309"/>
        <v>0.21361198451388469</v>
      </c>
      <c r="R1771" s="1">
        <f t="shared" si="310"/>
        <v>3.472222222222765E-4</v>
      </c>
      <c r="S1771" s="8">
        <v>3.472222222222765E-4</v>
      </c>
      <c r="T1771" s="8">
        <f t="shared" si="311"/>
        <v>615202.51539989177</v>
      </c>
      <c r="U1771">
        <f t="shared" si="312"/>
        <v>0.58333333333333337</v>
      </c>
      <c r="W1771" s="7">
        <f>U1771/VLOOKUP(A1771,Vlookup!A:B,2,FALSE)</f>
        <v>6.1403508771929825E-3</v>
      </c>
    </row>
    <row r="1772" spans="1:23" x14ac:dyDescent="0.35">
      <c r="A1772">
        <v>29</v>
      </c>
      <c r="B1772">
        <v>11</v>
      </c>
      <c r="D1772">
        <v>60286028</v>
      </c>
      <c r="E1772">
        <v>15244559</v>
      </c>
      <c r="F1772">
        <v>135629</v>
      </c>
      <c r="G1772" t="str">
        <f t="shared" si="302"/>
        <v>13:56:29</v>
      </c>
      <c r="H1772">
        <v>50411</v>
      </c>
      <c r="I1772" t="str">
        <f t="shared" si="303"/>
        <v>5-04-11</v>
      </c>
      <c r="J1772">
        <v>10</v>
      </c>
      <c r="K1772">
        <v>-1</v>
      </c>
      <c r="L1772">
        <f t="shared" si="304"/>
        <v>0.1</v>
      </c>
      <c r="M1772">
        <f t="shared" si="305"/>
        <v>60.476713333333336</v>
      </c>
      <c r="N1772">
        <f t="shared" si="306"/>
        <v>15.407598333333333</v>
      </c>
      <c r="O1772">
        <f t="shared" si="307"/>
        <v>4.5903418970976613E-2</v>
      </c>
      <c r="P1772">
        <f t="shared" si="308"/>
        <v>85.01313193424869</v>
      </c>
      <c r="Q1772">
        <f t="shared" si="309"/>
        <v>8.5013131934248698E-2</v>
      </c>
      <c r="R1772" s="1">
        <f t="shared" si="310"/>
        <v>3.9351851851854303E-4</v>
      </c>
      <c r="S1772" s="8">
        <v>3.9351851851854303E-4</v>
      </c>
      <c r="T1772" s="8">
        <f t="shared" si="311"/>
        <v>216033.37056231263</v>
      </c>
      <c r="U1772">
        <f t="shared" si="312"/>
        <v>8.169934640522875E-4</v>
      </c>
      <c r="W1772" s="7">
        <f>U1772/VLOOKUP(A1772,Vlookup!A:B,2,FALSE)</f>
        <v>8.5999312005503954E-6</v>
      </c>
    </row>
    <row r="1773" spans="1:23" x14ac:dyDescent="0.35">
      <c r="A1773">
        <v>29</v>
      </c>
      <c r="B1773">
        <v>12</v>
      </c>
      <c r="D1773">
        <v>60285697</v>
      </c>
      <c r="E1773">
        <v>15245202</v>
      </c>
      <c r="F1773">
        <v>135703</v>
      </c>
      <c r="G1773" t="str">
        <f t="shared" si="302"/>
        <v>13:57:03</v>
      </c>
      <c r="H1773">
        <v>50411</v>
      </c>
      <c r="I1773" t="str">
        <f t="shared" si="303"/>
        <v>5-04-11</v>
      </c>
      <c r="J1773">
        <v>4450</v>
      </c>
      <c r="K1773">
        <v>-1</v>
      </c>
      <c r="L1773">
        <f t="shared" si="304"/>
        <v>44.5</v>
      </c>
      <c r="M1773">
        <f t="shared" si="305"/>
        <v>60.47616166666667</v>
      </c>
      <c r="N1773">
        <f t="shared" si="306"/>
        <v>15.408670000000001</v>
      </c>
      <c r="O1773">
        <f t="shared" si="307"/>
        <v>0.20356009795184596</v>
      </c>
      <c r="P1773">
        <f t="shared" si="308"/>
        <v>376.99330140681872</v>
      </c>
      <c r="Q1773">
        <f t="shared" si="309"/>
        <v>0.37699330140681875</v>
      </c>
      <c r="R1773" s="1">
        <f t="shared" si="310"/>
        <v>3.4722222222216548E-4</v>
      </c>
      <c r="S1773" s="8">
        <v>3.4722222222216548E-4</v>
      </c>
      <c r="T1773" s="8">
        <f t="shared" si="311"/>
        <v>1085740.7080518154</v>
      </c>
      <c r="U1773">
        <f t="shared" si="312"/>
        <v>0.41203703703703703</v>
      </c>
      <c r="W1773" s="7">
        <f>U1773/VLOOKUP(A1773,Vlookup!A:B,2,FALSE)</f>
        <v>4.3372319688109165E-3</v>
      </c>
    </row>
    <row r="1774" spans="1:23" x14ac:dyDescent="0.35">
      <c r="A1774">
        <v>29</v>
      </c>
      <c r="B1774">
        <v>13</v>
      </c>
      <c r="D1774">
        <v>60283781</v>
      </c>
      <c r="E1774">
        <v>15246575</v>
      </c>
      <c r="F1774">
        <v>135733</v>
      </c>
      <c r="G1774" t="str">
        <f t="shared" si="302"/>
        <v>13:57:33</v>
      </c>
      <c r="H1774">
        <v>50411</v>
      </c>
      <c r="I1774" t="str">
        <f t="shared" si="303"/>
        <v>5-04-11</v>
      </c>
      <c r="J1774">
        <v>2970</v>
      </c>
      <c r="K1774">
        <v>-1</v>
      </c>
      <c r="L1774">
        <f t="shared" si="304"/>
        <v>29.7</v>
      </c>
      <c r="M1774">
        <f t="shared" si="305"/>
        <v>60.472968333333334</v>
      </c>
      <c r="N1774">
        <f t="shared" si="306"/>
        <v>15.410958333333333</v>
      </c>
      <c r="O1774">
        <f t="shared" si="307"/>
        <v>0.16895197820809954</v>
      </c>
      <c r="P1774">
        <f t="shared" si="308"/>
        <v>312.89906364140035</v>
      </c>
      <c r="Q1774">
        <f t="shared" si="309"/>
        <v>0.31289906364140035</v>
      </c>
      <c r="R1774" s="1">
        <f t="shared" si="310"/>
        <v>3.4722222222216548E-4</v>
      </c>
      <c r="S1774" s="8">
        <v>3.4722222222216548E-4</v>
      </c>
      <c r="T1774" s="8">
        <f t="shared" si="311"/>
        <v>901149.30328738026</v>
      </c>
      <c r="U1774">
        <f t="shared" si="312"/>
        <v>0.27500000000000002</v>
      </c>
      <c r="W1774" s="7">
        <f>U1774/VLOOKUP(A1774,Vlookup!A:B,2,FALSE)</f>
        <v>2.8947368421052633E-3</v>
      </c>
    </row>
    <row r="1775" spans="1:23" x14ac:dyDescent="0.35">
      <c r="A1775">
        <v>29</v>
      </c>
      <c r="B1775">
        <v>14</v>
      </c>
      <c r="D1775">
        <v>60283001</v>
      </c>
      <c r="E1775">
        <v>15243541</v>
      </c>
      <c r="F1775">
        <v>135803</v>
      </c>
      <c r="G1775" t="str">
        <f t="shared" si="302"/>
        <v>13:58:03</v>
      </c>
      <c r="H1775">
        <v>50411</v>
      </c>
      <c r="I1775" t="str">
        <f t="shared" si="303"/>
        <v>5-04-11</v>
      </c>
      <c r="J1775">
        <v>1650</v>
      </c>
      <c r="K1775">
        <v>-1</v>
      </c>
      <c r="L1775">
        <f t="shared" si="304"/>
        <v>16.5</v>
      </c>
      <c r="M1775">
        <f t="shared" si="305"/>
        <v>60.471668333333334</v>
      </c>
      <c r="N1775">
        <f t="shared" si="306"/>
        <v>15.405901666666667</v>
      </c>
      <c r="O1775">
        <f t="shared" si="307"/>
        <v>4.6971778619043787E-2</v>
      </c>
      <c r="P1775">
        <f t="shared" si="308"/>
        <v>86.991734002469087</v>
      </c>
      <c r="Q1775">
        <f t="shared" si="309"/>
        <v>8.6991734002469095E-2</v>
      </c>
      <c r="R1775" s="1">
        <f t="shared" si="310"/>
        <v>2.9895833333333455E-2</v>
      </c>
      <c r="S1775" s="8">
        <v>2.9895833333333455E-2</v>
      </c>
      <c r="T1775" s="8">
        <f t="shared" si="311"/>
        <v>2909.8280363195117</v>
      </c>
      <c r="U1775">
        <f t="shared" si="312"/>
        <v>1.7744225061298231E-3</v>
      </c>
      <c r="W1775" s="7">
        <f>U1775/VLOOKUP(A1775,Vlookup!A:B,2,FALSE)</f>
        <v>1.8678131643471822E-5</v>
      </c>
    </row>
    <row r="1776" spans="1:23" x14ac:dyDescent="0.35">
      <c r="A1776">
        <v>29</v>
      </c>
      <c r="B1776">
        <v>15</v>
      </c>
      <c r="D1776">
        <v>60282583</v>
      </c>
      <c r="E1776">
        <v>15243110</v>
      </c>
      <c r="F1776">
        <v>144106</v>
      </c>
      <c r="G1776" t="str">
        <f t="shared" si="302"/>
        <v>14:41:06</v>
      </c>
      <c r="H1776">
        <v>50411</v>
      </c>
      <c r="I1776" t="str">
        <f t="shared" si="303"/>
        <v>5-04-11</v>
      </c>
      <c r="J1776">
        <v>1830</v>
      </c>
      <c r="K1776">
        <v>-1</v>
      </c>
      <c r="L1776">
        <f t="shared" si="304"/>
        <v>18.3</v>
      </c>
      <c r="M1776">
        <f t="shared" si="305"/>
        <v>60.470971666666664</v>
      </c>
      <c r="N1776">
        <f t="shared" si="306"/>
        <v>15.405183333333333</v>
      </c>
      <c r="O1776">
        <f t="shared" si="307"/>
        <v>4.7465429718266665E-2</v>
      </c>
      <c r="P1776">
        <f t="shared" si="308"/>
        <v>87.905975838229864</v>
      </c>
      <c r="Q1776">
        <f t="shared" si="309"/>
        <v>8.7905975838229872E-2</v>
      </c>
      <c r="R1776" s="1">
        <f t="shared" si="310"/>
        <v>1.3541666666665453E-3</v>
      </c>
      <c r="S1776" s="8">
        <v>1.3541666666665453E-3</v>
      </c>
      <c r="T1776" s="8">
        <f t="shared" si="311"/>
        <v>64915.182157467869</v>
      </c>
      <c r="U1776">
        <f t="shared" si="312"/>
        <v>4.3447293447293443E-2</v>
      </c>
      <c r="W1776" s="7">
        <f>U1776/VLOOKUP(A1776,Vlookup!A:B,2,FALSE)</f>
        <v>4.5733993102414148E-4</v>
      </c>
    </row>
    <row r="1777" spans="1:23" x14ac:dyDescent="0.35">
      <c r="A1777">
        <v>29</v>
      </c>
      <c r="B1777">
        <v>16</v>
      </c>
      <c r="D1777">
        <v>60283044</v>
      </c>
      <c r="E1777">
        <v>15243332</v>
      </c>
      <c r="F1777">
        <v>144303</v>
      </c>
      <c r="G1777" t="str">
        <f t="shared" si="302"/>
        <v>14:43:03</v>
      </c>
      <c r="H1777">
        <v>50411</v>
      </c>
      <c r="I1777" t="str">
        <f t="shared" si="303"/>
        <v>5-04-11</v>
      </c>
      <c r="J1777">
        <v>2550</v>
      </c>
      <c r="K1777">
        <v>-1</v>
      </c>
      <c r="L1777">
        <f t="shared" si="304"/>
        <v>25.5</v>
      </c>
      <c r="M1777">
        <f t="shared" si="305"/>
        <v>60.471739999999997</v>
      </c>
      <c r="N1777">
        <f t="shared" si="306"/>
        <v>15.405553333333334</v>
      </c>
      <c r="O1777">
        <f t="shared" si="307"/>
        <v>4.6723138149454904E-2</v>
      </c>
      <c r="P1777">
        <f t="shared" si="308"/>
        <v>86.531251852790476</v>
      </c>
      <c r="Q1777">
        <f t="shared" si="309"/>
        <v>8.6531251852790481E-2</v>
      </c>
      <c r="R1777" s="1">
        <f t="shared" si="310"/>
        <v>2.7314814814816124E-3</v>
      </c>
      <c r="S1777" s="8">
        <v>2.7314814814816124E-3</v>
      </c>
      <c r="T1777" s="8">
        <f t="shared" si="311"/>
        <v>31679.237966443809</v>
      </c>
      <c r="U1777">
        <f t="shared" si="312"/>
        <v>3.0014124293785308E-2</v>
      </c>
      <c r="W1777" s="7">
        <f>U1777/VLOOKUP(A1777,Vlookup!A:B,2,FALSE)</f>
        <v>3.1593815046089796E-4</v>
      </c>
    </row>
    <row r="1778" spans="1:23" x14ac:dyDescent="0.35">
      <c r="A1778">
        <v>29</v>
      </c>
      <c r="B1778">
        <v>17</v>
      </c>
      <c r="D1778">
        <v>60282587</v>
      </c>
      <c r="E1778">
        <v>15243143</v>
      </c>
      <c r="F1778">
        <v>144659</v>
      </c>
      <c r="G1778" t="str">
        <f t="shared" si="302"/>
        <v>14:46:59</v>
      </c>
      <c r="H1778">
        <v>50411</v>
      </c>
      <c r="I1778" t="str">
        <f t="shared" si="303"/>
        <v>5-04-11</v>
      </c>
      <c r="J1778">
        <v>2420</v>
      </c>
      <c r="K1778">
        <v>-1</v>
      </c>
      <c r="L1778">
        <f t="shared" si="304"/>
        <v>24.2</v>
      </c>
      <c r="M1778">
        <f t="shared" si="305"/>
        <v>60.470978333333335</v>
      </c>
      <c r="N1778">
        <f t="shared" si="306"/>
        <v>15.405238333333333</v>
      </c>
      <c r="O1778">
        <f t="shared" si="307"/>
        <v>0.13277477702564905</v>
      </c>
      <c r="P1778">
        <f t="shared" si="308"/>
        <v>245.89888705150204</v>
      </c>
      <c r="Q1778">
        <f t="shared" si="309"/>
        <v>0.24589888705150204</v>
      </c>
      <c r="R1778" s="1">
        <f t="shared" si="310"/>
        <v>3.4722222222216548E-4</v>
      </c>
      <c r="S1778" s="8">
        <v>3.4722222222216548E-4</v>
      </c>
      <c r="T1778" s="8">
        <f t="shared" si="311"/>
        <v>708188.79470844159</v>
      </c>
      <c r="U1778">
        <f t="shared" si="312"/>
        <v>0.22407407407407406</v>
      </c>
      <c r="W1778" s="7">
        <f>U1778/VLOOKUP(A1778,Vlookup!A:B,2,FALSE)</f>
        <v>2.3586744639376217E-3</v>
      </c>
    </row>
    <row r="1779" spans="1:23" x14ac:dyDescent="0.35">
      <c r="A1779">
        <v>29</v>
      </c>
      <c r="B1779">
        <v>18</v>
      </c>
      <c r="D1779">
        <v>60283539</v>
      </c>
      <c r="E1779">
        <v>15245014</v>
      </c>
      <c r="F1779">
        <v>144729</v>
      </c>
      <c r="G1779" t="str">
        <f t="shared" si="302"/>
        <v>14:47:29</v>
      </c>
      <c r="H1779">
        <v>50411</v>
      </c>
      <c r="I1779" t="str">
        <f t="shared" si="303"/>
        <v>5-04-11</v>
      </c>
      <c r="J1779">
        <v>6380</v>
      </c>
      <c r="K1779">
        <v>-1</v>
      </c>
      <c r="L1779">
        <f t="shared" si="304"/>
        <v>63.8</v>
      </c>
      <c r="M1779">
        <f t="shared" si="305"/>
        <v>60.472565000000003</v>
      </c>
      <c r="N1779">
        <f t="shared" si="306"/>
        <v>15.408356666666666</v>
      </c>
      <c r="O1779">
        <f t="shared" si="307"/>
        <v>0.15497834475346936</v>
      </c>
      <c r="P1779">
        <f t="shared" si="308"/>
        <v>287.01989448342528</v>
      </c>
      <c r="Q1779">
        <f t="shared" si="309"/>
        <v>0.2870198944834253</v>
      </c>
      <c r="R1779" s="1">
        <f t="shared" si="310"/>
        <v>3.4722222222216548E-4</v>
      </c>
      <c r="S1779" s="8">
        <v>3.4722222222216548E-4</v>
      </c>
      <c r="T1779" s="8">
        <f t="shared" si="311"/>
        <v>826617.2961123999</v>
      </c>
      <c r="U1779">
        <f t="shared" si="312"/>
        <v>0.59074074074074068</v>
      </c>
      <c r="W1779" s="7">
        <f>U1779/VLOOKUP(A1779,Vlookup!A:B,2,FALSE)</f>
        <v>6.2183235867446385E-3</v>
      </c>
    </row>
    <row r="1780" spans="1:23" x14ac:dyDescent="0.35">
      <c r="A1780">
        <v>29</v>
      </c>
      <c r="B1780">
        <v>19</v>
      </c>
      <c r="D1780">
        <v>60285013</v>
      </c>
      <c r="E1780">
        <v>15245967</v>
      </c>
      <c r="F1780">
        <v>144759</v>
      </c>
      <c r="G1780" t="str">
        <f t="shared" si="302"/>
        <v>14:47:59</v>
      </c>
      <c r="H1780">
        <v>50411</v>
      </c>
      <c r="I1780" t="str">
        <f t="shared" si="303"/>
        <v>5-04-11</v>
      </c>
      <c r="J1780">
        <v>5680</v>
      </c>
      <c r="K1780">
        <v>-1</v>
      </c>
      <c r="L1780">
        <f t="shared" si="304"/>
        <v>56.8</v>
      </c>
      <c r="M1780">
        <f t="shared" si="305"/>
        <v>60.475021666666663</v>
      </c>
      <c r="N1780">
        <f t="shared" si="306"/>
        <v>15.409945</v>
      </c>
      <c r="O1780">
        <f t="shared" si="307"/>
        <v>0.17577937721777379</v>
      </c>
      <c r="P1780">
        <f t="shared" si="308"/>
        <v>325.54340660731702</v>
      </c>
      <c r="Q1780">
        <f t="shared" si="309"/>
        <v>0.32554340660731701</v>
      </c>
      <c r="R1780" s="1">
        <f t="shared" si="310"/>
        <v>3.472222222222765E-4</v>
      </c>
      <c r="S1780" s="8">
        <v>3.472222222222765E-4</v>
      </c>
      <c r="T1780" s="8">
        <f t="shared" si="311"/>
        <v>937565.01102892647</v>
      </c>
      <c r="U1780">
        <f t="shared" si="312"/>
        <v>0.52592592592592591</v>
      </c>
      <c r="W1780" s="7">
        <f>U1780/VLOOKUP(A1780,Vlookup!A:B,2,FALSE)</f>
        <v>5.5360623781676409E-3</v>
      </c>
    </row>
    <row r="1781" spans="1:23" x14ac:dyDescent="0.35">
      <c r="A1781">
        <v>29</v>
      </c>
      <c r="B1781">
        <v>20</v>
      </c>
      <c r="D1781">
        <v>60286758</v>
      </c>
      <c r="E1781">
        <v>15245594</v>
      </c>
      <c r="F1781">
        <v>144829</v>
      </c>
      <c r="G1781" t="str">
        <f t="shared" si="302"/>
        <v>14:48:29</v>
      </c>
      <c r="H1781">
        <v>50411</v>
      </c>
      <c r="I1781" t="str">
        <f t="shared" si="303"/>
        <v>5-04-11</v>
      </c>
      <c r="J1781">
        <v>6759</v>
      </c>
      <c r="K1781">
        <v>-1</v>
      </c>
      <c r="L1781">
        <f t="shared" si="304"/>
        <v>67.59</v>
      </c>
      <c r="M1781">
        <f t="shared" si="305"/>
        <v>60.477930000000001</v>
      </c>
      <c r="N1781">
        <f t="shared" si="306"/>
        <v>15.409323333333333</v>
      </c>
      <c r="O1781">
        <f t="shared" si="307"/>
        <v>0.28123234846324902</v>
      </c>
      <c r="P1781">
        <f t="shared" si="308"/>
        <v>520.84230935393714</v>
      </c>
      <c r="Q1781">
        <f t="shared" si="309"/>
        <v>0.52084230935393716</v>
      </c>
      <c r="R1781" s="1">
        <f t="shared" si="310"/>
        <v>3.472222222222765E-4</v>
      </c>
      <c r="S1781" s="8">
        <v>3.472222222222765E-4</v>
      </c>
      <c r="T1781" s="8">
        <f t="shared" si="311"/>
        <v>1500025.8509391046</v>
      </c>
      <c r="U1781">
        <f t="shared" si="312"/>
        <v>0.62583333333333335</v>
      </c>
      <c r="W1781" s="7">
        <f>U1781/VLOOKUP(A1781,Vlookup!A:B,2,FALSE)</f>
        <v>6.5877192982456145E-3</v>
      </c>
    </row>
    <row r="1782" spans="1:23" x14ac:dyDescent="0.35">
      <c r="A1782">
        <v>29</v>
      </c>
      <c r="B1782">
        <v>21</v>
      </c>
      <c r="D1782">
        <v>60288851</v>
      </c>
      <c r="E1782">
        <v>15249391</v>
      </c>
      <c r="F1782">
        <v>144859</v>
      </c>
      <c r="G1782" t="str">
        <f t="shared" si="302"/>
        <v>14:48:59</v>
      </c>
      <c r="H1782">
        <v>50411</v>
      </c>
      <c r="I1782" t="str">
        <f t="shared" si="303"/>
        <v>5-04-11</v>
      </c>
      <c r="J1782">
        <v>3760</v>
      </c>
      <c r="K1782">
        <v>-1</v>
      </c>
      <c r="L1782">
        <f t="shared" si="304"/>
        <v>37.6</v>
      </c>
      <c r="M1782">
        <f t="shared" si="305"/>
        <v>60.48141833333333</v>
      </c>
      <c r="N1782">
        <f t="shared" si="306"/>
        <v>15.415651666666667</v>
      </c>
      <c r="O1782">
        <f t="shared" si="307"/>
        <v>0.17328441636044603</v>
      </c>
      <c r="P1782">
        <f t="shared" si="308"/>
        <v>320.92273909954605</v>
      </c>
      <c r="Q1782">
        <f t="shared" si="309"/>
        <v>0.32092273909954605</v>
      </c>
      <c r="R1782" s="1">
        <f t="shared" si="310"/>
        <v>3.4722222222216548E-4</v>
      </c>
      <c r="S1782" s="8">
        <v>3.4722222222216548E-4</v>
      </c>
      <c r="T1782" s="8">
        <f t="shared" si="311"/>
        <v>924257.48860684363</v>
      </c>
      <c r="U1782">
        <f t="shared" si="312"/>
        <v>0.34814814814814815</v>
      </c>
      <c r="W1782" s="7">
        <f>U1782/VLOOKUP(A1782,Vlookup!A:B,2,FALSE)</f>
        <v>3.6647173489278754E-3</v>
      </c>
    </row>
    <row r="1783" spans="1:23" x14ac:dyDescent="0.35">
      <c r="A1783">
        <v>29</v>
      </c>
      <c r="B1783">
        <v>22</v>
      </c>
      <c r="D1783">
        <v>60290009</v>
      </c>
      <c r="E1783">
        <v>15251999</v>
      </c>
      <c r="F1783">
        <v>144929</v>
      </c>
      <c r="G1783" t="str">
        <f t="shared" si="302"/>
        <v>14:49:29</v>
      </c>
      <c r="H1783">
        <v>50411</v>
      </c>
      <c r="I1783" t="str">
        <f t="shared" si="303"/>
        <v>5-04-11</v>
      </c>
      <c r="J1783">
        <v>4780</v>
      </c>
      <c r="K1783">
        <v>-1</v>
      </c>
      <c r="L1783">
        <f t="shared" si="304"/>
        <v>47.8</v>
      </c>
      <c r="M1783">
        <f t="shared" si="305"/>
        <v>60.483348333333332</v>
      </c>
      <c r="N1783">
        <f t="shared" si="306"/>
        <v>15.419998333333334</v>
      </c>
      <c r="O1783">
        <f t="shared" si="307"/>
        <v>9.0962781589671693E-2</v>
      </c>
      <c r="P1783">
        <f t="shared" si="308"/>
        <v>168.46307150407196</v>
      </c>
      <c r="Q1783">
        <f t="shared" si="309"/>
        <v>0.16846307150407197</v>
      </c>
      <c r="R1783" s="1">
        <f t="shared" si="310"/>
        <v>3.4722222222216548E-4</v>
      </c>
      <c r="S1783" s="8">
        <v>3.4722222222216548E-4</v>
      </c>
      <c r="T1783" s="8">
        <f t="shared" si="311"/>
        <v>485173.64593180653</v>
      </c>
      <c r="U1783">
        <f t="shared" si="312"/>
        <v>0.44259259259259259</v>
      </c>
      <c r="W1783" s="7">
        <f>U1783/VLOOKUP(A1783,Vlookup!A:B,2,FALSE)</f>
        <v>4.6588693957115013E-3</v>
      </c>
    </row>
    <row r="1784" spans="1:23" x14ac:dyDescent="0.35">
      <c r="A1784">
        <v>29</v>
      </c>
      <c r="B1784">
        <v>23</v>
      </c>
      <c r="D1784">
        <v>60289770</v>
      </c>
      <c r="E1784">
        <v>15253777</v>
      </c>
      <c r="F1784">
        <v>144959</v>
      </c>
      <c r="G1784" t="str">
        <f t="shared" si="302"/>
        <v>14:49:59</v>
      </c>
      <c r="H1784">
        <v>50411</v>
      </c>
      <c r="I1784" t="str">
        <f t="shared" si="303"/>
        <v>5-04-11</v>
      </c>
      <c r="J1784">
        <v>4980</v>
      </c>
      <c r="K1784">
        <v>-1</v>
      </c>
      <c r="L1784">
        <f t="shared" si="304"/>
        <v>49.8</v>
      </c>
      <c r="M1784">
        <f t="shared" si="305"/>
        <v>60.482950000000002</v>
      </c>
      <c r="N1784">
        <f t="shared" si="306"/>
        <v>15.422961666666666</v>
      </c>
      <c r="O1784">
        <f t="shared" si="307"/>
        <v>0.28710427718368842</v>
      </c>
      <c r="P1784">
        <f t="shared" si="308"/>
        <v>531.7171213441909</v>
      </c>
      <c r="Q1784">
        <f t="shared" si="309"/>
        <v>0.53171712134419091</v>
      </c>
      <c r="R1784" s="1">
        <f t="shared" si="310"/>
        <v>3.472222222222765E-4</v>
      </c>
      <c r="S1784" s="8">
        <v>3.472222222222765E-4</v>
      </c>
      <c r="T1784" s="8">
        <f t="shared" si="311"/>
        <v>1531345.3094710305</v>
      </c>
      <c r="U1784">
        <f t="shared" si="312"/>
        <v>0.46111111111111114</v>
      </c>
      <c r="W1784" s="7">
        <f>U1784/VLOOKUP(A1784,Vlookup!A:B,2,FALSE)</f>
        <v>4.8538011695906432E-3</v>
      </c>
    </row>
    <row r="1785" spans="1:23" x14ac:dyDescent="0.35">
      <c r="A1785">
        <v>29</v>
      </c>
      <c r="B1785">
        <v>24</v>
      </c>
      <c r="D1785">
        <v>60287774</v>
      </c>
      <c r="E1785">
        <v>15257951</v>
      </c>
      <c r="F1785">
        <v>145029</v>
      </c>
      <c r="G1785" t="str">
        <f t="shared" si="302"/>
        <v>14:50:29</v>
      </c>
      <c r="H1785">
        <v>50411</v>
      </c>
      <c r="I1785" t="str">
        <f t="shared" si="303"/>
        <v>5-04-11</v>
      </c>
      <c r="J1785">
        <v>7870</v>
      </c>
      <c r="K1785">
        <v>-1</v>
      </c>
      <c r="L1785">
        <f t="shared" si="304"/>
        <v>78.7</v>
      </c>
      <c r="M1785">
        <f t="shared" si="305"/>
        <v>60.479623333333336</v>
      </c>
      <c r="N1785">
        <f t="shared" si="306"/>
        <v>15.429918333333333</v>
      </c>
      <c r="O1785">
        <f t="shared" si="307"/>
        <v>0.23019021100069986</v>
      </c>
      <c r="P1785">
        <f t="shared" si="308"/>
        <v>426.31227077329612</v>
      </c>
      <c r="Q1785">
        <f t="shared" si="309"/>
        <v>0.42631227077329614</v>
      </c>
      <c r="R1785" s="1">
        <f t="shared" si="310"/>
        <v>3.472222222222765E-4</v>
      </c>
      <c r="S1785" s="8">
        <v>3.472222222222765E-4</v>
      </c>
      <c r="T1785" s="8">
        <f t="shared" si="311"/>
        <v>1227779.339826901</v>
      </c>
      <c r="U1785">
        <f t="shared" si="312"/>
        <v>0.72870370370370374</v>
      </c>
      <c r="W1785" s="7">
        <f>U1785/VLOOKUP(A1785,Vlookup!A:B,2,FALSE)</f>
        <v>7.6705653021442496E-3</v>
      </c>
    </row>
    <row r="1786" spans="1:23" x14ac:dyDescent="0.35">
      <c r="A1786">
        <v>29</v>
      </c>
      <c r="B1786">
        <v>25</v>
      </c>
      <c r="D1786">
        <v>60286531</v>
      </c>
      <c r="E1786">
        <v>15261873</v>
      </c>
      <c r="F1786">
        <v>145059</v>
      </c>
      <c r="G1786" t="str">
        <f t="shared" si="302"/>
        <v>14:50:59</v>
      </c>
      <c r="H1786">
        <v>50411</v>
      </c>
      <c r="I1786" t="str">
        <f t="shared" si="303"/>
        <v>5-04-11</v>
      </c>
      <c r="J1786">
        <v>1930</v>
      </c>
      <c r="K1786">
        <v>-1</v>
      </c>
      <c r="L1786">
        <f t="shared" si="304"/>
        <v>19.3</v>
      </c>
      <c r="M1786">
        <f t="shared" si="305"/>
        <v>60.477551666666663</v>
      </c>
      <c r="N1786">
        <f t="shared" si="306"/>
        <v>15.436455</v>
      </c>
      <c r="O1786">
        <f t="shared" si="307"/>
        <v>0.24122474828225587</v>
      </c>
      <c r="P1786">
        <f t="shared" si="308"/>
        <v>446.7482338187379</v>
      </c>
      <c r="Q1786">
        <f t="shared" si="309"/>
        <v>0.44674823381873791</v>
      </c>
      <c r="R1786" s="1">
        <f t="shared" si="310"/>
        <v>3.4722222222216548E-4</v>
      </c>
      <c r="S1786" s="8">
        <v>3.4722222222216548E-4</v>
      </c>
      <c r="T1786" s="8">
        <f t="shared" si="311"/>
        <v>1286634.9133981755</v>
      </c>
      <c r="U1786">
        <f t="shared" si="312"/>
        <v>0.1787037037037037</v>
      </c>
      <c r="W1786" s="7">
        <f>U1786/VLOOKUP(A1786,Vlookup!A:B,2,FALSE)</f>
        <v>1.8810916179337232E-3</v>
      </c>
    </row>
    <row r="1787" spans="1:23" x14ac:dyDescent="0.35">
      <c r="A1787">
        <v>29</v>
      </c>
      <c r="B1787">
        <v>26</v>
      </c>
      <c r="D1787">
        <v>60288014</v>
      </c>
      <c r="E1787">
        <v>15265723</v>
      </c>
      <c r="F1787">
        <v>145129</v>
      </c>
      <c r="G1787" t="str">
        <f t="shared" si="302"/>
        <v>14:51:29</v>
      </c>
      <c r="H1787">
        <v>50411</v>
      </c>
      <c r="I1787" t="str">
        <f t="shared" si="303"/>
        <v>5-04-11</v>
      </c>
      <c r="J1787">
        <v>6880</v>
      </c>
      <c r="K1787">
        <v>-1</v>
      </c>
      <c r="L1787">
        <f t="shared" si="304"/>
        <v>68.8</v>
      </c>
      <c r="M1787">
        <f t="shared" si="305"/>
        <v>60.480023333333335</v>
      </c>
      <c r="N1787">
        <f t="shared" si="306"/>
        <v>15.442871666666667</v>
      </c>
      <c r="O1787">
        <f t="shared" si="307"/>
        <v>0.16930842441490618</v>
      </c>
      <c r="P1787">
        <f t="shared" si="308"/>
        <v>313.55920201640623</v>
      </c>
      <c r="Q1787">
        <f t="shared" si="309"/>
        <v>0.31355920201640625</v>
      </c>
      <c r="R1787" s="1">
        <f t="shared" si="310"/>
        <v>3.4722222222216548E-4</v>
      </c>
      <c r="S1787" s="8">
        <v>3.4722222222216548E-4</v>
      </c>
      <c r="T1787" s="8">
        <f t="shared" si="311"/>
        <v>903050.50180739758</v>
      </c>
      <c r="U1787">
        <f t="shared" si="312"/>
        <v>0.63703703703703707</v>
      </c>
      <c r="W1787" s="7">
        <f>U1787/VLOOKUP(A1787,Vlookup!A:B,2,FALSE)</f>
        <v>6.7056530214424951E-3</v>
      </c>
    </row>
    <row r="1788" spans="1:23" x14ac:dyDescent="0.35">
      <c r="A1788">
        <v>29</v>
      </c>
      <c r="B1788">
        <v>27</v>
      </c>
      <c r="D1788">
        <v>60288915</v>
      </c>
      <c r="E1788">
        <v>15268625</v>
      </c>
      <c r="F1788">
        <v>145159</v>
      </c>
      <c r="G1788" t="str">
        <f t="shared" si="302"/>
        <v>14:51:59</v>
      </c>
      <c r="H1788">
        <v>50411</v>
      </c>
      <c r="I1788" t="str">
        <f t="shared" si="303"/>
        <v>5-04-11</v>
      </c>
      <c r="J1788">
        <v>5220</v>
      </c>
      <c r="K1788">
        <v>-1</v>
      </c>
      <c r="L1788">
        <f t="shared" si="304"/>
        <v>52.2</v>
      </c>
      <c r="M1788">
        <f t="shared" si="305"/>
        <v>60.481524999999998</v>
      </c>
      <c r="N1788">
        <f t="shared" si="306"/>
        <v>15.447708333333333</v>
      </c>
      <c r="O1788">
        <f t="shared" si="307"/>
        <v>0.34928489984914274</v>
      </c>
      <c r="P1788">
        <f t="shared" si="308"/>
        <v>646.87563452061238</v>
      </c>
      <c r="Q1788">
        <f t="shared" si="309"/>
        <v>0.64687563452061236</v>
      </c>
      <c r="R1788" s="1">
        <f t="shared" si="310"/>
        <v>3.472222222222765E-4</v>
      </c>
      <c r="S1788" s="8">
        <v>3.472222222222765E-4</v>
      </c>
      <c r="T1788" s="8">
        <f t="shared" si="311"/>
        <v>1863001.8274190724</v>
      </c>
      <c r="U1788">
        <f t="shared" si="312"/>
        <v>0.48333333333333334</v>
      </c>
      <c r="W1788" s="7">
        <f>U1788/VLOOKUP(A1788,Vlookup!A:B,2,FALSE)</f>
        <v>5.0877192982456141E-3</v>
      </c>
    </row>
    <row r="1789" spans="1:23" x14ac:dyDescent="0.35">
      <c r="A1789">
        <v>29</v>
      </c>
      <c r="B1789">
        <v>28</v>
      </c>
      <c r="D1789">
        <v>60290466</v>
      </c>
      <c r="E1789">
        <v>15274963</v>
      </c>
      <c r="F1789">
        <v>145229</v>
      </c>
      <c r="G1789" t="str">
        <f t="shared" si="302"/>
        <v>14:52:29</v>
      </c>
      <c r="H1789">
        <v>50411</v>
      </c>
      <c r="I1789" t="str">
        <f t="shared" si="303"/>
        <v>5-04-11</v>
      </c>
      <c r="J1789">
        <v>8270</v>
      </c>
      <c r="K1789">
        <v>-1</v>
      </c>
      <c r="L1789">
        <f t="shared" si="304"/>
        <v>82.7</v>
      </c>
      <c r="M1789">
        <f t="shared" si="305"/>
        <v>60.484110000000001</v>
      </c>
      <c r="N1789">
        <f t="shared" si="306"/>
        <v>15.458271666666667</v>
      </c>
      <c r="O1789">
        <f t="shared" si="307"/>
        <v>0.20830988671890169</v>
      </c>
      <c r="P1789">
        <f t="shared" si="308"/>
        <v>385.78991020340595</v>
      </c>
      <c r="Q1789">
        <f t="shared" si="309"/>
        <v>0.38578991020340597</v>
      </c>
      <c r="R1789" s="1">
        <f t="shared" si="310"/>
        <v>3.472222222222765E-4</v>
      </c>
      <c r="S1789" s="8">
        <v>3.472222222222765E-4</v>
      </c>
      <c r="T1789" s="8">
        <f t="shared" si="311"/>
        <v>1111074.9413856354</v>
      </c>
      <c r="U1789">
        <f t="shared" si="312"/>
        <v>0.76574074074074072</v>
      </c>
      <c r="W1789" s="7">
        <f>U1789/VLOOKUP(A1789,Vlookup!A:B,2,FALSE)</f>
        <v>8.0604288499025335E-3</v>
      </c>
    </row>
    <row r="1790" spans="1:23" x14ac:dyDescent="0.35">
      <c r="A1790">
        <v>29</v>
      </c>
      <c r="B1790">
        <v>29</v>
      </c>
      <c r="D1790">
        <v>60290583</v>
      </c>
      <c r="E1790">
        <v>15279177</v>
      </c>
      <c r="F1790">
        <v>145259</v>
      </c>
      <c r="G1790" t="str">
        <f t="shared" si="302"/>
        <v>14:52:59</v>
      </c>
      <c r="H1790">
        <v>50411</v>
      </c>
      <c r="I1790" t="str">
        <f t="shared" si="303"/>
        <v>5-04-11</v>
      </c>
      <c r="J1790">
        <v>4120</v>
      </c>
      <c r="K1790">
        <v>-1</v>
      </c>
      <c r="L1790">
        <f t="shared" si="304"/>
        <v>41.2</v>
      </c>
      <c r="M1790">
        <f t="shared" si="305"/>
        <v>60.484304999999999</v>
      </c>
      <c r="N1790">
        <f t="shared" si="306"/>
        <v>15.465294999999999</v>
      </c>
      <c r="O1790">
        <f t="shared" si="307"/>
        <v>0.20552613102178635</v>
      </c>
      <c r="P1790">
        <f t="shared" si="308"/>
        <v>380.63439465234831</v>
      </c>
      <c r="Q1790">
        <f t="shared" si="309"/>
        <v>0.38063439465234833</v>
      </c>
      <c r="R1790" s="1">
        <f t="shared" si="310"/>
        <v>3.4722222222216548E-4</v>
      </c>
      <c r="S1790" s="8">
        <v>3.4722222222216548E-4</v>
      </c>
      <c r="T1790" s="8">
        <f t="shared" si="311"/>
        <v>1096227.0565989423</v>
      </c>
      <c r="U1790">
        <f t="shared" si="312"/>
        <v>0.38148148148148148</v>
      </c>
      <c r="W1790" s="7">
        <f>U1790/VLOOKUP(A1790,Vlookup!A:B,2,FALSE)</f>
        <v>4.0155945419103316E-3</v>
      </c>
    </row>
    <row r="1791" spans="1:23" x14ac:dyDescent="0.35">
      <c r="A1791">
        <v>29</v>
      </c>
      <c r="B1791">
        <v>30</v>
      </c>
      <c r="D1791">
        <v>60289970</v>
      </c>
      <c r="E1791">
        <v>15283151</v>
      </c>
      <c r="F1791">
        <v>145329</v>
      </c>
      <c r="G1791" t="str">
        <f t="shared" si="302"/>
        <v>14:53:29</v>
      </c>
      <c r="H1791">
        <v>50411</v>
      </c>
      <c r="I1791" t="str">
        <f t="shared" si="303"/>
        <v>5-04-11</v>
      </c>
      <c r="J1791">
        <v>6590</v>
      </c>
      <c r="K1791">
        <v>-1</v>
      </c>
      <c r="L1791">
        <f t="shared" si="304"/>
        <v>65.900000000000006</v>
      </c>
      <c r="M1791">
        <f t="shared" si="305"/>
        <v>60.483283333333333</v>
      </c>
      <c r="N1791">
        <f t="shared" si="306"/>
        <v>15.471918333333333</v>
      </c>
      <c r="O1791">
        <f t="shared" si="307"/>
        <v>0.30175360079718572</v>
      </c>
      <c r="P1791">
        <f t="shared" si="308"/>
        <v>558.84766867638791</v>
      </c>
      <c r="Q1791">
        <f t="shared" si="309"/>
        <v>0.55884766867638791</v>
      </c>
      <c r="R1791" s="1">
        <f t="shared" si="310"/>
        <v>3.4722222222216548E-4</v>
      </c>
      <c r="S1791" s="8">
        <v>3.4722222222216548E-4</v>
      </c>
      <c r="T1791" s="8">
        <f t="shared" si="311"/>
        <v>1609481.2857882602</v>
      </c>
      <c r="U1791">
        <f t="shared" si="312"/>
        <v>0.61018518518518527</v>
      </c>
      <c r="W1791" s="7">
        <f>U1791/VLOOKUP(A1791,Vlookup!A:B,2,FALSE)</f>
        <v>6.4230019493177401E-3</v>
      </c>
    </row>
    <row r="1792" spans="1:23" x14ac:dyDescent="0.35">
      <c r="A1792">
        <v>29</v>
      </c>
      <c r="B1792">
        <v>31</v>
      </c>
      <c r="D1792">
        <v>60288872</v>
      </c>
      <c r="E1792">
        <v>15288844</v>
      </c>
      <c r="F1792">
        <v>145359</v>
      </c>
      <c r="G1792" t="str">
        <f t="shared" si="302"/>
        <v>14:53:59</v>
      </c>
      <c r="H1792">
        <v>50411</v>
      </c>
      <c r="I1792" t="str">
        <f t="shared" si="303"/>
        <v>5-04-11</v>
      </c>
      <c r="J1792">
        <v>5750</v>
      </c>
      <c r="K1792">
        <v>-1</v>
      </c>
      <c r="L1792">
        <f t="shared" si="304"/>
        <v>57.5</v>
      </c>
      <c r="M1792">
        <f t="shared" si="305"/>
        <v>60.481453333333334</v>
      </c>
      <c r="N1792">
        <f t="shared" si="306"/>
        <v>15.481406666666667</v>
      </c>
      <c r="O1792">
        <f t="shared" si="307"/>
        <v>0.27225731290423416</v>
      </c>
      <c r="P1792">
        <f t="shared" si="308"/>
        <v>504.22054349864169</v>
      </c>
      <c r="Q1792">
        <f t="shared" si="309"/>
        <v>0.50422054349864165</v>
      </c>
      <c r="R1792" s="1">
        <f t="shared" si="310"/>
        <v>3.472222222222765E-4</v>
      </c>
      <c r="S1792" s="8">
        <v>3.472222222222765E-4</v>
      </c>
      <c r="T1792" s="8">
        <f t="shared" si="311"/>
        <v>1452155.165275861</v>
      </c>
      <c r="U1792">
        <f t="shared" si="312"/>
        <v>0.53240740740740733</v>
      </c>
      <c r="W1792" s="7">
        <f>U1792/VLOOKUP(A1792,Vlookup!A:B,2,FALSE)</f>
        <v>5.60428849902534E-3</v>
      </c>
    </row>
    <row r="1793" spans="1:23" x14ac:dyDescent="0.35">
      <c r="A1793">
        <v>29</v>
      </c>
      <c r="B1793">
        <v>32</v>
      </c>
      <c r="D1793">
        <v>60288199</v>
      </c>
      <c r="E1793">
        <v>15294188</v>
      </c>
      <c r="F1793">
        <v>145429</v>
      </c>
      <c r="G1793" t="str">
        <f t="shared" si="302"/>
        <v>14:54:29</v>
      </c>
      <c r="H1793">
        <v>50411</v>
      </c>
      <c r="I1793" t="str">
        <f t="shared" si="303"/>
        <v>5-04-11</v>
      </c>
      <c r="J1793">
        <v>6609</v>
      </c>
      <c r="K1793">
        <v>-1</v>
      </c>
      <c r="L1793">
        <f t="shared" si="304"/>
        <v>66.09</v>
      </c>
      <c r="M1793">
        <f t="shared" si="305"/>
        <v>60.480331666666665</v>
      </c>
      <c r="N1793">
        <f t="shared" si="306"/>
        <v>15.490313333333333</v>
      </c>
      <c r="O1793">
        <f t="shared" si="307"/>
        <v>0.23417771140207075</v>
      </c>
      <c r="P1793">
        <f t="shared" si="308"/>
        <v>433.69712151663504</v>
      </c>
      <c r="Q1793">
        <f t="shared" si="309"/>
        <v>0.43369712151663503</v>
      </c>
      <c r="R1793" s="1">
        <f t="shared" si="310"/>
        <v>3.472222222222765E-4</v>
      </c>
      <c r="S1793" s="8">
        <v>3.472222222222765E-4</v>
      </c>
      <c r="T1793" s="8">
        <f t="shared" si="311"/>
        <v>1249047.7099677136</v>
      </c>
      <c r="U1793">
        <f t="shared" si="312"/>
        <v>0.61194444444444451</v>
      </c>
      <c r="W1793" s="7">
        <f>U1793/VLOOKUP(A1793,Vlookup!A:B,2,FALSE)</f>
        <v>6.4415204678362576E-3</v>
      </c>
    </row>
    <row r="1794" spans="1:23" x14ac:dyDescent="0.35">
      <c r="A1794">
        <v>29</v>
      </c>
      <c r="B1794">
        <v>33</v>
      </c>
      <c r="D1794">
        <v>60286976</v>
      </c>
      <c r="E1794">
        <v>15298231</v>
      </c>
      <c r="F1794">
        <v>145459</v>
      </c>
      <c r="G1794" t="str">
        <f t="shared" si="302"/>
        <v>14:54:59</v>
      </c>
      <c r="H1794">
        <v>50411</v>
      </c>
      <c r="I1794" t="str">
        <f t="shared" si="303"/>
        <v>5-04-11</v>
      </c>
      <c r="J1794">
        <v>4840</v>
      </c>
      <c r="K1794">
        <v>-1</v>
      </c>
      <c r="L1794">
        <f t="shared" si="304"/>
        <v>48.4</v>
      </c>
      <c r="M1794">
        <f t="shared" si="305"/>
        <v>60.478293333333333</v>
      </c>
      <c r="N1794">
        <f t="shared" si="306"/>
        <v>15.497051666666668</v>
      </c>
      <c r="O1794">
        <f t="shared" si="307"/>
        <v>0.28554809776853995</v>
      </c>
      <c r="P1794">
        <f t="shared" si="308"/>
        <v>528.83507706733599</v>
      </c>
      <c r="Q1794">
        <f t="shared" si="309"/>
        <v>0.52883507706733601</v>
      </c>
      <c r="R1794" s="1">
        <f t="shared" si="310"/>
        <v>3.4722222222216548E-4</v>
      </c>
      <c r="S1794" s="8">
        <v>3.4722222222216548E-4</v>
      </c>
      <c r="T1794" s="8">
        <f t="shared" si="311"/>
        <v>1523045.0219541765</v>
      </c>
      <c r="U1794">
        <f t="shared" si="312"/>
        <v>0.44814814814814813</v>
      </c>
      <c r="W1794" s="7">
        <f>U1794/VLOOKUP(A1794,Vlookup!A:B,2,FALSE)</f>
        <v>4.7173489278752433E-3</v>
      </c>
    </row>
    <row r="1795" spans="1:23" x14ac:dyDescent="0.35">
      <c r="A1795">
        <v>29</v>
      </c>
      <c r="B1795">
        <v>34</v>
      </c>
      <c r="D1795">
        <v>60284995</v>
      </c>
      <c r="E1795">
        <v>15302390</v>
      </c>
      <c r="F1795">
        <v>145529</v>
      </c>
      <c r="G1795" t="str">
        <f t="shared" ref="G1795:G1858" si="313">IF(LEN(F1795)=6,MID(F1795,1,2)&amp;":"&amp;MID(F1795,3,2)&amp;":"&amp;MID(F1795,5,2),MID(F1795,1,1)&amp;":"&amp;MID(F1795,2,2)&amp;":"&amp;MID(F1795,4,2))</f>
        <v>14:55:29</v>
      </c>
      <c r="H1795">
        <v>50411</v>
      </c>
      <c r="I1795" t="str">
        <f t="shared" ref="I1795:I1858" si="314">IF(LEN(H1795)=6,MID(H1795,1,2)&amp;"-"&amp;MID(H1795,3,2)&amp;"-"&amp;MID(H1795,5,2),MID(H1795,1,1)&amp;"-"&amp;MID(H1795,2,2)&amp;"-"&amp;MID(H1795,4,2))</f>
        <v>5-04-11</v>
      </c>
      <c r="J1795">
        <v>6909</v>
      </c>
      <c r="K1795">
        <v>-1</v>
      </c>
      <c r="L1795">
        <f t="shared" ref="L1795:L1858" si="315">J1795/100</f>
        <v>69.09</v>
      </c>
      <c r="M1795">
        <f t="shared" ref="M1795:M1858" si="316" xml:space="preserve"> LEFT(D1795,2) + ((MID(D1795,3,2)&amp;"."&amp;RIGHT(D1795,4))/60)</f>
        <v>60.474991666666668</v>
      </c>
      <c r="N1795">
        <f t="shared" ref="N1795:N1858" si="317" xml:space="preserve"> LEFT(E1795,2) + ((MID(E1795,3,2)&amp;"."&amp;RIGHT(E1795,4))/60)</f>
        <v>15.503983333333334</v>
      </c>
      <c r="O1795">
        <f t="shared" ref="O1795:O1858" si="318">ACOS((SIN(M1795*PI()/180)*SIN(M1796*PI()/180)+COS(M1795*PI()/180)*COS(M1796*PI()/180)*COS(N1796*PI()/180-N1795*PI()/180)))*3443.8985</f>
        <v>0.31082234859451746</v>
      </c>
      <c r="P1795">
        <f t="shared" ref="P1795:P1858" si="319">O1795*1852</f>
        <v>575.64298959704638</v>
      </c>
      <c r="Q1795">
        <f t="shared" ref="Q1795:Q1858" si="320">P1795*0.001</f>
        <v>0.57564298959704641</v>
      </c>
      <c r="R1795" s="1">
        <f t="shared" ref="R1795:R1858" si="321">IF(A1796=A1795,G1796-G1795,0)</f>
        <v>3.4722222222216548E-4</v>
      </c>
      <c r="S1795" s="8">
        <v>3.4722222222216548E-4</v>
      </c>
      <c r="T1795" s="8">
        <f t="shared" ref="T1795:T1858" si="322">P1795/S1795</f>
        <v>1657851.8100397645</v>
      </c>
      <c r="U1795">
        <f t="shared" ref="U1795:U1858" si="323">IF(A1795=A1796,((L1795*5)/18)/(MINUTE(R1795)*60+SECOND(R1795)),0)</f>
        <v>0.6397222222222223</v>
      </c>
      <c r="W1795" s="7">
        <f>U1795/VLOOKUP(A1795,Vlookup!A:B,2,FALSE)</f>
        <v>6.7339181286549714E-3</v>
      </c>
    </row>
    <row r="1796" spans="1:23" x14ac:dyDescent="0.35">
      <c r="A1796">
        <v>29</v>
      </c>
      <c r="B1796">
        <v>35</v>
      </c>
      <c r="D1796">
        <v>60282344</v>
      </c>
      <c r="E1796">
        <v>15305661</v>
      </c>
      <c r="F1796">
        <v>145559</v>
      </c>
      <c r="G1796" t="str">
        <f t="shared" si="313"/>
        <v>14:55:59</v>
      </c>
      <c r="H1796">
        <v>50411</v>
      </c>
      <c r="I1796" t="str">
        <f t="shared" si="314"/>
        <v>5-04-11</v>
      </c>
      <c r="J1796">
        <v>6759</v>
      </c>
      <c r="K1796">
        <v>-1</v>
      </c>
      <c r="L1796">
        <f t="shared" si="315"/>
        <v>67.59</v>
      </c>
      <c r="M1796">
        <f t="shared" si="316"/>
        <v>60.470573333333334</v>
      </c>
      <c r="N1796">
        <f t="shared" si="317"/>
        <v>15.509435</v>
      </c>
      <c r="O1796">
        <f t="shared" si="318"/>
        <v>0.27847643780503539</v>
      </c>
      <c r="P1796">
        <f t="shared" si="319"/>
        <v>515.73836281492549</v>
      </c>
      <c r="Q1796">
        <f t="shared" si="320"/>
        <v>0.51573836281492547</v>
      </c>
      <c r="R1796" s="1">
        <f t="shared" si="321"/>
        <v>3.472222222222765E-4</v>
      </c>
      <c r="S1796" s="8">
        <v>3.472222222222765E-4</v>
      </c>
      <c r="T1796" s="8">
        <f t="shared" si="322"/>
        <v>1485326.4849067533</v>
      </c>
      <c r="U1796">
        <f t="shared" si="323"/>
        <v>0.62583333333333335</v>
      </c>
      <c r="W1796" s="7">
        <f>U1796/VLOOKUP(A1796,Vlookup!A:B,2,FALSE)</f>
        <v>6.5877192982456145E-3</v>
      </c>
    </row>
    <row r="1797" spans="1:23" x14ac:dyDescent="0.35">
      <c r="A1797">
        <v>29</v>
      </c>
      <c r="B1797">
        <v>36</v>
      </c>
      <c r="D1797">
        <v>60280029</v>
      </c>
      <c r="E1797">
        <v>15308783</v>
      </c>
      <c r="F1797">
        <v>145629</v>
      </c>
      <c r="G1797" t="str">
        <f t="shared" si="313"/>
        <v>14:56:29</v>
      </c>
      <c r="H1797">
        <v>50411</v>
      </c>
      <c r="I1797" t="str">
        <f t="shared" si="314"/>
        <v>5-04-11</v>
      </c>
      <c r="J1797">
        <v>5020</v>
      </c>
      <c r="K1797">
        <v>-1</v>
      </c>
      <c r="L1797">
        <f t="shared" si="315"/>
        <v>50.2</v>
      </c>
      <c r="M1797">
        <f t="shared" si="316"/>
        <v>60.466715000000001</v>
      </c>
      <c r="N1797">
        <f t="shared" si="317"/>
        <v>15.514638333333334</v>
      </c>
      <c r="O1797">
        <f t="shared" si="318"/>
        <v>0.25358459062702332</v>
      </c>
      <c r="P1797">
        <f t="shared" si="319"/>
        <v>469.6386618412472</v>
      </c>
      <c r="Q1797">
        <f t="shared" si="320"/>
        <v>0.4696386618412472</v>
      </c>
      <c r="R1797" s="1">
        <f t="shared" si="321"/>
        <v>3.472222222222765E-4</v>
      </c>
      <c r="S1797" s="8">
        <v>3.472222222222765E-4</v>
      </c>
      <c r="T1797" s="8">
        <f t="shared" si="322"/>
        <v>1352559.3461025804</v>
      </c>
      <c r="U1797">
        <f t="shared" si="323"/>
        <v>0.46481481481481485</v>
      </c>
      <c r="W1797" s="7">
        <f>U1797/VLOOKUP(A1797,Vlookup!A:B,2,FALSE)</f>
        <v>4.8927875243664721E-3</v>
      </c>
    </row>
    <row r="1798" spans="1:23" x14ac:dyDescent="0.35">
      <c r="A1798">
        <v>29</v>
      </c>
      <c r="B1798">
        <v>37</v>
      </c>
      <c r="D1798">
        <v>60278255</v>
      </c>
      <c r="E1798">
        <v>15312446</v>
      </c>
      <c r="F1798">
        <v>145659</v>
      </c>
      <c r="G1798" t="str">
        <f t="shared" si="313"/>
        <v>14:56:59</v>
      </c>
      <c r="H1798">
        <v>50411</v>
      </c>
      <c r="I1798" t="str">
        <f t="shared" si="314"/>
        <v>5-04-11</v>
      </c>
      <c r="J1798">
        <v>5750</v>
      </c>
      <c r="K1798">
        <v>-1</v>
      </c>
      <c r="L1798">
        <f t="shared" si="315"/>
        <v>57.5</v>
      </c>
      <c r="M1798">
        <f t="shared" si="316"/>
        <v>60.463758333333331</v>
      </c>
      <c r="N1798">
        <f t="shared" si="317"/>
        <v>15.520743333333334</v>
      </c>
      <c r="O1798">
        <f t="shared" si="318"/>
        <v>0.24988363649073084</v>
      </c>
      <c r="P1798">
        <f t="shared" si="319"/>
        <v>462.78449478083348</v>
      </c>
      <c r="Q1798">
        <f t="shared" si="320"/>
        <v>0.4627844947808335</v>
      </c>
      <c r="R1798" s="1">
        <f t="shared" si="321"/>
        <v>3.4722222222216548E-4</v>
      </c>
      <c r="S1798" s="8">
        <v>3.4722222222216548E-4</v>
      </c>
      <c r="T1798" s="8">
        <f t="shared" si="322"/>
        <v>1332819.3449690184</v>
      </c>
      <c r="U1798">
        <f t="shared" si="323"/>
        <v>0.53240740740740733</v>
      </c>
      <c r="W1798" s="7">
        <f>U1798/VLOOKUP(A1798,Vlookup!A:B,2,FALSE)</f>
        <v>5.60428849902534E-3</v>
      </c>
    </row>
    <row r="1799" spans="1:23" x14ac:dyDescent="0.35">
      <c r="A1799">
        <v>29</v>
      </c>
      <c r="B1799">
        <v>38</v>
      </c>
      <c r="D1799">
        <v>60277335</v>
      </c>
      <c r="E1799">
        <v>15317149</v>
      </c>
      <c r="F1799">
        <v>145729</v>
      </c>
      <c r="G1799" t="str">
        <f t="shared" si="313"/>
        <v>14:57:29</v>
      </c>
      <c r="H1799">
        <v>50411</v>
      </c>
      <c r="I1799" t="str">
        <f t="shared" si="314"/>
        <v>5-04-11</v>
      </c>
      <c r="J1799">
        <v>5530</v>
      </c>
      <c r="K1799">
        <v>-1</v>
      </c>
      <c r="L1799">
        <f t="shared" si="315"/>
        <v>55.3</v>
      </c>
      <c r="M1799">
        <f t="shared" si="316"/>
        <v>60.462224999999997</v>
      </c>
      <c r="N1799">
        <f t="shared" si="317"/>
        <v>15.528581666666666</v>
      </c>
      <c r="O1799">
        <f t="shared" si="318"/>
        <v>0.26330680177012195</v>
      </c>
      <c r="P1799">
        <f t="shared" si="319"/>
        <v>487.64419687826586</v>
      </c>
      <c r="Q1799">
        <f t="shared" si="320"/>
        <v>0.48764419687826588</v>
      </c>
      <c r="R1799" s="1">
        <f t="shared" si="321"/>
        <v>3.4722222222216548E-4</v>
      </c>
      <c r="S1799" s="8">
        <v>3.4722222222216548E-4</v>
      </c>
      <c r="T1799" s="8">
        <f t="shared" si="322"/>
        <v>1404415.2870096352</v>
      </c>
      <c r="U1799">
        <f t="shared" si="323"/>
        <v>0.51203703703703707</v>
      </c>
      <c r="W1799" s="7">
        <f>U1799/VLOOKUP(A1799,Vlookup!A:B,2,FALSE)</f>
        <v>5.3898635477582849E-3</v>
      </c>
    </row>
    <row r="1800" spans="1:23" x14ac:dyDescent="0.35">
      <c r="A1800">
        <v>29</v>
      </c>
      <c r="B1800">
        <v>39</v>
      </c>
      <c r="D1800">
        <v>60277414</v>
      </c>
      <c r="E1800">
        <v>15322478</v>
      </c>
      <c r="F1800">
        <v>145759</v>
      </c>
      <c r="G1800" t="str">
        <f t="shared" si="313"/>
        <v>14:57:59</v>
      </c>
      <c r="H1800">
        <v>50411</v>
      </c>
      <c r="I1800" t="str">
        <f t="shared" si="314"/>
        <v>5-04-11</v>
      </c>
      <c r="J1800">
        <v>6090</v>
      </c>
      <c r="K1800">
        <v>-1</v>
      </c>
      <c r="L1800">
        <f t="shared" si="315"/>
        <v>60.9</v>
      </c>
      <c r="M1800">
        <f t="shared" si="316"/>
        <v>60.462356666666665</v>
      </c>
      <c r="N1800">
        <f t="shared" si="317"/>
        <v>15.537463333333333</v>
      </c>
      <c r="O1800">
        <f t="shared" si="318"/>
        <v>0.2410752154947077</v>
      </c>
      <c r="P1800">
        <f t="shared" si="319"/>
        <v>446.47129909619866</v>
      </c>
      <c r="Q1800">
        <f t="shared" si="320"/>
        <v>0.44647129909619865</v>
      </c>
      <c r="R1800" s="1">
        <f t="shared" si="321"/>
        <v>3.472222222222765E-4</v>
      </c>
      <c r="S1800" s="8">
        <v>3.472222222222765E-4</v>
      </c>
      <c r="T1800" s="8">
        <f t="shared" si="322"/>
        <v>1285837.3413968512</v>
      </c>
      <c r="U1800">
        <f t="shared" si="323"/>
        <v>0.56388888888888888</v>
      </c>
      <c r="W1800" s="7">
        <f>U1800/VLOOKUP(A1800,Vlookup!A:B,2,FALSE)</f>
        <v>5.9356725146198826E-3</v>
      </c>
    </row>
    <row r="1801" spans="1:23" x14ac:dyDescent="0.35">
      <c r="A1801">
        <v>29</v>
      </c>
      <c r="B1801">
        <v>40</v>
      </c>
      <c r="D1801">
        <v>60277326</v>
      </c>
      <c r="E1801">
        <v>15327356</v>
      </c>
      <c r="F1801">
        <v>145829</v>
      </c>
      <c r="G1801" t="str">
        <f t="shared" si="313"/>
        <v>14:58:29</v>
      </c>
      <c r="H1801">
        <v>50411</v>
      </c>
      <c r="I1801" t="str">
        <f t="shared" si="314"/>
        <v>5-04-11</v>
      </c>
      <c r="J1801">
        <v>5040</v>
      </c>
      <c r="K1801">
        <v>-1</v>
      </c>
      <c r="L1801">
        <f t="shared" si="315"/>
        <v>50.4</v>
      </c>
      <c r="M1801">
        <f t="shared" si="316"/>
        <v>60.462209999999999</v>
      </c>
      <c r="N1801">
        <f t="shared" si="317"/>
        <v>15.545593333333333</v>
      </c>
      <c r="O1801">
        <f t="shared" si="318"/>
        <v>0.23119576641864206</v>
      </c>
      <c r="P1801">
        <f t="shared" si="319"/>
        <v>428.17455940732509</v>
      </c>
      <c r="Q1801">
        <f t="shared" si="320"/>
        <v>0.42817455940732507</v>
      </c>
      <c r="R1801" s="1">
        <f t="shared" si="321"/>
        <v>3.472222222222765E-4</v>
      </c>
      <c r="S1801" s="8">
        <v>3.472222222222765E-4</v>
      </c>
      <c r="T1801" s="8">
        <f t="shared" si="322"/>
        <v>1233142.7310929035</v>
      </c>
      <c r="U1801">
        <f t="shared" si="323"/>
        <v>0.46666666666666667</v>
      </c>
      <c r="W1801" s="7">
        <f>U1801/VLOOKUP(A1801,Vlookup!A:B,2,FALSE)</f>
        <v>4.9122807017543861E-3</v>
      </c>
    </row>
    <row r="1802" spans="1:23" x14ac:dyDescent="0.35">
      <c r="A1802">
        <v>29</v>
      </c>
      <c r="B1802">
        <v>41</v>
      </c>
      <c r="D1802">
        <v>60277639</v>
      </c>
      <c r="E1802">
        <v>15331994</v>
      </c>
      <c r="F1802">
        <v>145859</v>
      </c>
      <c r="G1802" t="str">
        <f t="shared" si="313"/>
        <v>14:58:59</v>
      </c>
      <c r="H1802">
        <v>50411</v>
      </c>
      <c r="I1802" t="str">
        <f t="shared" si="314"/>
        <v>5-04-11</v>
      </c>
      <c r="J1802">
        <v>5410</v>
      </c>
      <c r="K1802">
        <v>-1</v>
      </c>
      <c r="L1802">
        <f t="shared" si="315"/>
        <v>54.1</v>
      </c>
      <c r="M1802">
        <f t="shared" si="316"/>
        <v>60.46273166666667</v>
      </c>
      <c r="N1802">
        <f t="shared" si="317"/>
        <v>15.553323333333333</v>
      </c>
      <c r="O1802">
        <f t="shared" si="318"/>
        <v>0.23467618525499279</v>
      </c>
      <c r="P1802">
        <f t="shared" si="319"/>
        <v>434.62029509224664</v>
      </c>
      <c r="Q1802">
        <f t="shared" si="320"/>
        <v>0.43462029509224664</v>
      </c>
      <c r="R1802" s="1">
        <f t="shared" si="321"/>
        <v>3.4722222222216548E-4</v>
      </c>
      <c r="S1802" s="8">
        <v>3.4722222222216548E-4</v>
      </c>
      <c r="T1802" s="8">
        <f t="shared" si="322"/>
        <v>1251706.4498658748</v>
      </c>
      <c r="U1802">
        <f t="shared" si="323"/>
        <v>0.500925925925926</v>
      </c>
      <c r="W1802" s="7">
        <f>U1802/VLOOKUP(A1802,Vlookup!A:B,2,FALSE)</f>
        <v>5.2729044834307999E-3</v>
      </c>
    </row>
    <row r="1803" spans="1:23" x14ac:dyDescent="0.35">
      <c r="A1803">
        <v>29</v>
      </c>
      <c r="B1803">
        <v>42</v>
      </c>
      <c r="D1803">
        <v>60277892</v>
      </c>
      <c r="E1803">
        <v>15336718</v>
      </c>
      <c r="F1803">
        <v>145929</v>
      </c>
      <c r="G1803" t="str">
        <f t="shared" si="313"/>
        <v>14:59:29</v>
      </c>
      <c r="H1803">
        <v>50411</v>
      </c>
      <c r="I1803" t="str">
        <f t="shared" si="314"/>
        <v>5-04-11</v>
      </c>
      <c r="J1803">
        <v>4980</v>
      </c>
      <c r="K1803">
        <v>-1</v>
      </c>
      <c r="L1803">
        <f t="shared" si="315"/>
        <v>49.8</v>
      </c>
      <c r="M1803">
        <f t="shared" si="316"/>
        <v>60.463153333333331</v>
      </c>
      <c r="N1803">
        <f t="shared" si="317"/>
        <v>15.561196666666667</v>
      </c>
      <c r="O1803">
        <f t="shared" si="318"/>
        <v>0.15883798410750508</v>
      </c>
      <c r="P1803">
        <f t="shared" si="319"/>
        <v>294.16794656709942</v>
      </c>
      <c r="Q1803">
        <f t="shared" si="320"/>
        <v>0.29416794656709944</v>
      </c>
      <c r="R1803" s="1">
        <f t="shared" si="321"/>
        <v>3.472222222222765E-4</v>
      </c>
      <c r="S1803" s="8">
        <v>3.472222222222765E-4</v>
      </c>
      <c r="T1803" s="8">
        <f t="shared" si="322"/>
        <v>847203.68611311389</v>
      </c>
      <c r="U1803">
        <f t="shared" si="323"/>
        <v>0.46111111111111114</v>
      </c>
      <c r="W1803" s="7">
        <f>U1803/VLOOKUP(A1803,Vlookup!A:B,2,FALSE)</f>
        <v>4.8538011695906432E-3</v>
      </c>
    </row>
    <row r="1804" spans="1:23" x14ac:dyDescent="0.35">
      <c r="A1804">
        <v>29</v>
      </c>
      <c r="B1804">
        <v>43</v>
      </c>
      <c r="D1804">
        <v>60277963</v>
      </c>
      <c r="E1804">
        <v>15339931</v>
      </c>
      <c r="F1804">
        <v>145959</v>
      </c>
      <c r="G1804" t="str">
        <f t="shared" si="313"/>
        <v>14:59:59</v>
      </c>
      <c r="H1804">
        <v>50411</v>
      </c>
      <c r="I1804" t="str">
        <f t="shared" si="314"/>
        <v>5-04-11</v>
      </c>
      <c r="J1804">
        <v>3290</v>
      </c>
      <c r="K1804">
        <v>-1</v>
      </c>
      <c r="L1804">
        <f t="shared" si="315"/>
        <v>32.9</v>
      </c>
      <c r="M1804">
        <f t="shared" si="316"/>
        <v>60.463271666666664</v>
      </c>
      <c r="N1804">
        <f t="shared" si="317"/>
        <v>15.566551666666667</v>
      </c>
      <c r="O1804">
        <f t="shared" si="318"/>
        <v>0.10421005298323974</v>
      </c>
      <c r="P1804">
        <f t="shared" si="319"/>
        <v>192.99701812495999</v>
      </c>
      <c r="Q1804">
        <f t="shared" si="320"/>
        <v>0.19299701812496001</v>
      </c>
      <c r="R1804" s="1">
        <f t="shared" si="321"/>
        <v>3.4722222222216548E-4</v>
      </c>
      <c r="S1804" s="8">
        <v>3.4722222222216548E-4</v>
      </c>
      <c r="T1804" s="8">
        <f t="shared" si="322"/>
        <v>555831.41219997557</v>
      </c>
      <c r="U1804">
        <f t="shared" si="323"/>
        <v>0.30462962962962964</v>
      </c>
      <c r="W1804" s="7">
        <f>U1804/VLOOKUP(A1804,Vlookup!A:B,2,FALSE)</f>
        <v>3.2066276803118911E-3</v>
      </c>
    </row>
    <row r="1805" spans="1:23" x14ac:dyDescent="0.35">
      <c r="A1805">
        <v>29</v>
      </c>
      <c r="B1805">
        <v>44</v>
      </c>
      <c r="D1805">
        <v>60277884</v>
      </c>
      <c r="E1805">
        <v>15342035</v>
      </c>
      <c r="F1805">
        <v>150029</v>
      </c>
      <c r="G1805" t="str">
        <f t="shared" si="313"/>
        <v>15:00:29</v>
      </c>
      <c r="H1805">
        <v>50411</v>
      </c>
      <c r="I1805" t="str">
        <f t="shared" si="314"/>
        <v>5-04-11</v>
      </c>
      <c r="J1805">
        <v>2090</v>
      </c>
      <c r="K1805">
        <v>-1</v>
      </c>
      <c r="L1805">
        <f t="shared" si="315"/>
        <v>20.9</v>
      </c>
      <c r="M1805">
        <f t="shared" si="316"/>
        <v>60.463140000000003</v>
      </c>
      <c r="N1805">
        <f t="shared" si="317"/>
        <v>15.570058333333334</v>
      </c>
      <c r="O1805">
        <f t="shared" si="318"/>
        <v>9.3391473528215585E-2</v>
      </c>
      <c r="P1805">
        <f t="shared" si="319"/>
        <v>172.96100897425526</v>
      </c>
      <c r="Q1805">
        <f t="shared" si="320"/>
        <v>0.17296100897425526</v>
      </c>
      <c r="R1805" s="1">
        <f t="shared" si="321"/>
        <v>3.472222222222765E-4</v>
      </c>
      <c r="S1805" s="8">
        <v>3.472222222222765E-4</v>
      </c>
      <c r="T1805" s="8">
        <f t="shared" si="322"/>
        <v>498127.70584577729</v>
      </c>
      <c r="U1805">
        <f t="shared" si="323"/>
        <v>0.19351851851851851</v>
      </c>
      <c r="W1805" s="7">
        <f>U1805/VLOOKUP(A1805,Vlookup!A:B,2,FALSE)</f>
        <v>2.0370370370370369E-3</v>
      </c>
    </row>
    <row r="1806" spans="1:23" x14ac:dyDescent="0.35">
      <c r="A1806">
        <v>29</v>
      </c>
      <c r="B1806">
        <v>45</v>
      </c>
      <c r="D1806">
        <v>60278266</v>
      </c>
      <c r="E1806">
        <v>15343760</v>
      </c>
      <c r="F1806">
        <v>150059</v>
      </c>
      <c r="G1806" t="str">
        <f t="shared" si="313"/>
        <v>15:00:59</v>
      </c>
      <c r="H1806">
        <v>50411</v>
      </c>
      <c r="I1806" t="str">
        <f t="shared" si="314"/>
        <v>5-04-11</v>
      </c>
      <c r="J1806">
        <v>1789</v>
      </c>
      <c r="K1806">
        <v>-1</v>
      </c>
      <c r="L1806">
        <f t="shared" si="315"/>
        <v>17.89</v>
      </c>
      <c r="M1806">
        <f t="shared" si="316"/>
        <v>60.463776666666668</v>
      </c>
      <c r="N1806">
        <f t="shared" si="317"/>
        <v>15.572933333333333</v>
      </c>
      <c r="O1806">
        <f t="shared" si="318"/>
        <v>0.18852111075812275</v>
      </c>
      <c r="P1806">
        <f t="shared" si="319"/>
        <v>349.14109712404331</v>
      </c>
      <c r="Q1806">
        <f t="shared" si="320"/>
        <v>0.34914109712404334</v>
      </c>
      <c r="R1806" s="1">
        <f t="shared" si="321"/>
        <v>3.4722222222216548E-4</v>
      </c>
      <c r="S1806" s="8">
        <v>3.4722222222216548E-4</v>
      </c>
      <c r="T1806" s="8">
        <f t="shared" si="322"/>
        <v>1005526.3597174091</v>
      </c>
      <c r="U1806">
        <f t="shared" si="323"/>
        <v>0.16564814814814816</v>
      </c>
      <c r="W1806" s="7">
        <f>U1806/VLOOKUP(A1806,Vlookup!A:B,2,FALSE)</f>
        <v>1.7436647173489279E-3</v>
      </c>
    </row>
    <row r="1807" spans="1:23" x14ac:dyDescent="0.35">
      <c r="A1807">
        <v>29</v>
      </c>
      <c r="B1807">
        <v>46</v>
      </c>
      <c r="D1807">
        <v>60279721</v>
      </c>
      <c r="E1807">
        <v>15346181</v>
      </c>
      <c r="F1807">
        <v>150129</v>
      </c>
      <c r="G1807" t="str">
        <f t="shared" si="313"/>
        <v>15:01:29</v>
      </c>
      <c r="H1807">
        <v>50411</v>
      </c>
      <c r="I1807" t="str">
        <f t="shared" si="314"/>
        <v>5-04-11</v>
      </c>
      <c r="J1807">
        <v>5660</v>
      </c>
      <c r="K1807">
        <v>-1</v>
      </c>
      <c r="L1807">
        <f t="shared" si="315"/>
        <v>56.6</v>
      </c>
      <c r="M1807">
        <f t="shared" si="316"/>
        <v>60.46620166666667</v>
      </c>
      <c r="N1807">
        <f t="shared" si="317"/>
        <v>15.576968333333333</v>
      </c>
      <c r="O1807">
        <f t="shared" si="318"/>
        <v>0.25170971718704149</v>
      </c>
      <c r="P1807">
        <f t="shared" si="319"/>
        <v>466.16639623040084</v>
      </c>
      <c r="Q1807">
        <f t="shared" si="320"/>
        <v>0.46616639623040085</v>
      </c>
      <c r="R1807" s="1">
        <f t="shared" si="321"/>
        <v>3.472222222222765E-4</v>
      </c>
      <c r="S1807" s="8">
        <v>3.472222222222765E-4</v>
      </c>
      <c r="T1807" s="8">
        <f t="shared" si="322"/>
        <v>1342559.2211433447</v>
      </c>
      <c r="U1807">
        <f t="shared" si="323"/>
        <v>0.52407407407407403</v>
      </c>
      <c r="W1807" s="7">
        <f>U1807/VLOOKUP(A1807,Vlookup!A:B,2,FALSE)</f>
        <v>5.5165692007797269E-3</v>
      </c>
    </row>
    <row r="1808" spans="1:23" x14ac:dyDescent="0.35">
      <c r="A1808">
        <v>29</v>
      </c>
      <c r="B1808">
        <v>47</v>
      </c>
      <c r="D1808">
        <v>60280595</v>
      </c>
      <c r="E1808">
        <v>15350960</v>
      </c>
      <c r="F1808">
        <v>150159</v>
      </c>
      <c r="G1808" t="str">
        <f t="shared" si="313"/>
        <v>15:01:59</v>
      </c>
      <c r="H1808">
        <v>50411</v>
      </c>
      <c r="I1808" t="str">
        <f t="shared" si="314"/>
        <v>5-04-11</v>
      </c>
      <c r="J1808">
        <v>5780</v>
      </c>
      <c r="K1808">
        <v>-1</v>
      </c>
      <c r="L1808">
        <f t="shared" si="315"/>
        <v>57.8</v>
      </c>
      <c r="M1808">
        <f t="shared" si="316"/>
        <v>60.467658333333333</v>
      </c>
      <c r="N1808">
        <f t="shared" si="317"/>
        <v>15.584933333333334</v>
      </c>
      <c r="O1808">
        <f t="shared" si="318"/>
        <v>0.23569922915205588</v>
      </c>
      <c r="P1808">
        <f t="shared" si="319"/>
        <v>436.51497238960746</v>
      </c>
      <c r="Q1808">
        <f t="shared" si="320"/>
        <v>0.43651497238960746</v>
      </c>
      <c r="R1808" s="1">
        <f t="shared" si="321"/>
        <v>3.4722222222216548E-4</v>
      </c>
      <c r="S1808" s="8">
        <v>3.4722222222216548E-4</v>
      </c>
      <c r="T1808" s="8">
        <f t="shared" si="322"/>
        <v>1257163.120482275</v>
      </c>
      <c r="U1808">
        <f t="shared" si="323"/>
        <v>0.53518518518518521</v>
      </c>
      <c r="W1808" s="7">
        <f>U1808/VLOOKUP(A1808,Vlookup!A:B,2,FALSE)</f>
        <v>5.6335282651072127E-3</v>
      </c>
    </row>
    <row r="1809" spans="1:23" x14ac:dyDescent="0.35">
      <c r="A1809">
        <v>29</v>
      </c>
      <c r="B1809">
        <v>48</v>
      </c>
      <c r="D1809">
        <v>60280163</v>
      </c>
      <c r="E1809">
        <v>15355652</v>
      </c>
      <c r="F1809">
        <v>150229</v>
      </c>
      <c r="G1809" t="str">
        <f t="shared" si="313"/>
        <v>15:02:29</v>
      </c>
      <c r="H1809">
        <v>50411</v>
      </c>
      <c r="I1809" t="str">
        <f t="shared" si="314"/>
        <v>5-04-11</v>
      </c>
      <c r="J1809">
        <v>5800</v>
      </c>
      <c r="K1809">
        <v>-1</v>
      </c>
      <c r="L1809">
        <f t="shared" si="315"/>
        <v>58</v>
      </c>
      <c r="M1809">
        <f t="shared" si="316"/>
        <v>60.466938333333331</v>
      </c>
      <c r="N1809">
        <f t="shared" si="317"/>
        <v>15.592753333333333</v>
      </c>
      <c r="O1809">
        <f t="shared" si="318"/>
        <v>0.24551128328305738</v>
      </c>
      <c r="P1809">
        <f t="shared" si="319"/>
        <v>454.68689664022224</v>
      </c>
      <c r="Q1809">
        <f t="shared" si="320"/>
        <v>0.45468689664022227</v>
      </c>
      <c r="R1809" s="1">
        <f t="shared" si="321"/>
        <v>3.472222222222765E-4</v>
      </c>
      <c r="S1809" s="8">
        <v>3.472222222222765E-4</v>
      </c>
      <c r="T1809" s="8">
        <f t="shared" si="322"/>
        <v>1309498.2623236354</v>
      </c>
      <c r="U1809">
        <f t="shared" si="323"/>
        <v>0.53703703703703698</v>
      </c>
      <c r="W1809" s="7">
        <f>U1809/VLOOKUP(A1809,Vlookup!A:B,2,FALSE)</f>
        <v>5.6530214424951259E-3</v>
      </c>
    </row>
    <row r="1810" spans="1:23" x14ac:dyDescent="0.35">
      <c r="A1810">
        <v>29</v>
      </c>
      <c r="B1810">
        <v>49</v>
      </c>
      <c r="D1810">
        <v>60279574</v>
      </c>
      <c r="E1810">
        <v>15360478</v>
      </c>
      <c r="F1810">
        <v>150259</v>
      </c>
      <c r="G1810" t="str">
        <f t="shared" si="313"/>
        <v>15:02:59</v>
      </c>
      <c r="H1810">
        <v>50411</v>
      </c>
      <c r="I1810" t="str">
        <f t="shared" si="314"/>
        <v>5-04-11</v>
      </c>
      <c r="J1810">
        <v>4630</v>
      </c>
      <c r="K1810">
        <v>-1</v>
      </c>
      <c r="L1810">
        <f t="shared" si="315"/>
        <v>46.3</v>
      </c>
      <c r="M1810">
        <f t="shared" si="316"/>
        <v>60.465956666666663</v>
      </c>
      <c r="N1810">
        <f t="shared" si="317"/>
        <v>15.600796666666668</v>
      </c>
      <c r="O1810">
        <f t="shared" si="318"/>
        <v>0.1866516134134486</v>
      </c>
      <c r="P1810">
        <f t="shared" si="319"/>
        <v>345.67878804170681</v>
      </c>
      <c r="Q1810">
        <f t="shared" si="320"/>
        <v>0.34567878804170682</v>
      </c>
      <c r="R1810" s="1">
        <f t="shared" si="321"/>
        <v>3.4722222222216548E-4</v>
      </c>
      <c r="S1810" s="8">
        <v>3.4722222222216548E-4</v>
      </c>
      <c r="T1810" s="8">
        <f t="shared" si="322"/>
        <v>995554.90956027829</v>
      </c>
      <c r="U1810">
        <f t="shared" si="323"/>
        <v>0.4287037037037037</v>
      </c>
      <c r="W1810" s="7">
        <f>U1810/VLOOKUP(A1810,Vlookup!A:B,2,FALSE)</f>
        <v>4.5126705653021444E-3</v>
      </c>
    </row>
    <row r="1811" spans="1:23" x14ac:dyDescent="0.35">
      <c r="A1811">
        <v>29</v>
      </c>
      <c r="B1811">
        <v>50</v>
      </c>
      <c r="D1811">
        <v>60280076</v>
      </c>
      <c r="E1811">
        <v>15364118</v>
      </c>
      <c r="F1811">
        <v>150329</v>
      </c>
      <c r="G1811" t="str">
        <f t="shared" si="313"/>
        <v>15:03:29</v>
      </c>
      <c r="H1811">
        <v>50411</v>
      </c>
      <c r="I1811" t="str">
        <f t="shared" si="314"/>
        <v>5-04-11</v>
      </c>
      <c r="J1811">
        <v>3229</v>
      </c>
      <c r="K1811">
        <v>-1</v>
      </c>
      <c r="L1811">
        <f t="shared" si="315"/>
        <v>32.29</v>
      </c>
      <c r="M1811">
        <f t="shared" si="316"/>
        <v>60.466793333333335</v>
      </c>
      <c r="N1811">
        <f t="shared" si="317"/>
        <v>15.606863333333333</v>
      </c>
      <c r="O1811">
        <f t="shared" si="318"/>
        <v>5.162489843419453E-2</v>
      </c>
      <c r="P1811">
        <f t="shared" si="319"/>
        <v>95.609311900128276</v>
      </c>
      <c r="Q1811">
        <f t="shared" si="320"/>
        <v>9.560931190012828E-2</v>
      </c>
      <c r="R1811" s="1">
        <f t="shared" si="321"/>
        <v>6.0162037037037042E-2</v>
      </c>
      <c r="S1811" s="8">
        <v>6.0162037037037042E-2</v>
      </c>
      <c r="T1811" s="8">
        <f t="shared" si="322"/>
        <v>1589.1967195404161</v>
      </c>
      <c r="U1811">
        <f t="shared" si="323"/>
        <v>5.6129189264358219E-3</v>
      </c>
      <c r="W1811" s="7">
        <f>U1811/VLOOKUP(A1811,Vlookup!A:B,2,FALSE)</f>
        <v>5.908335712037707E-5</v>
      </c>
    </row>
    <row r="1812" spans="1:23" x14ac:dyDescent="0.35">
      <c r="A1812">
        <v>29</v>
      </c>
      <c r="B1812">
        <v>51</v>
      </c>
      <c r="D1812">
        <v>60279929</v>
      </c>
      <c r="E1812">
        <v>15363116</v>
      </c>
      <c r="F1812">
        <v>163007</v>
      </c>
      <c r="G1812" t="str">
        <f t="shared" si="313"/>
        <v>16:30:07</v>
      </c>
      <c r="H1812">
        <v>50411</v>
      </c>
      <c r="I1812" t="str">
        <f t="shared" si="314"/>
        <v>5-04-11</v>
      </c>
      <c r="J1812">
        <v>4890</v>
      </c>
      <c r="K1812">
        <v>-1</v>
      </c>
      <c r="L1812">
        <f t="shared" si="315"/>
        <v>48.9</v>
      </c>
      <c r="M1812">
        <f t="shared" si="316"/>
        <v>60.466548333333336</v>
      </c>
      <c r="N1812">
        <f t="shared" si="317"/>
        <v>15.605193333333334</v>
      </c>
      <c r="O1812">
        <f t="shared" si="318"/>
        <v>0.60519314613462794</v>
      </c>
      <c r="P1812">
        <f t="shared" si="319"/>
        <v>1120.8177066413309</v>
      </c>
      <c r="Q1812">
        <f t="shared" si="320"/>
        <v>1.120817706641331</v>
      </c>
      <c r="R1812" s="1">
        <f t="shared" si="321"/>
        <v>6.9444444444444198E-4</v>
      </c>
      <c r="S1812" s="8">
        <v>6.9444444444444198E-4</v>
      </c>
      <c r="T1812" s="8">
        <f t="shared" si="322"/>
        <v>1613977.4975635223</v>
      </c>
      <c r="U1812">
        <f t="shared" si="323"/>
        <v>0.22638888888888889</v>
      </c>
      <c r="W1812" s="7">
        <f>U1812/VLOOKUP(A1812,Vlookup!A:B,2,FALSE)</f>
        <v>2.3830409356725146E-3</v>
      </c>
    </row>
    <row r="1813" spans="1:23" x14ac:dyDescent="0.35">
      <c r="A1813">
        <v>29</v>
      </c>
      <c r="B1813">
        <v>52</v>
      </c>
      <c r="D1813">
        <v>60280595</v>
      </c>
      <c r="E1813">
        <v>15350935</v>
      </c>
      <c r="F1813">
        <v>163107</v>
      </c>
      <c r="G1813" t="str">
        <f t="shared" si="313"/>
        <v>16:31:07</v>
      </c>
      <c r="H1813">
        <v>50411</v>
      </c>
      <c r="I1813" t="str">
        <f t="shared" si="314"/>
        <v>5-04-11</v>
      </c>
      <c r="J1813">
        <v>7759</v>
      </c>
      <c r="K1813">
        <v>-1</v>
      </c>
      <c r="L1813">
        <f t="shared" si="315"/>
        <v>77.59</v>
      </c>
      <c r="M1813">
        <f t="shared" si="316"/>
        <v>60.467658333333333</v>
      </c>
      <c r="N1813">
        <f t="shared" si="317"/>
        <v>15.584891666666667</v>
      </c>
      <c r="O1813">
        <f t="shared" si="318"/>
        <v>0.32106664185852951</v>
      </c>
      <c r="P1813">
        <f t="shared" si="319"/>
        <v>594.61542072199666</v>
      </c>
      <c r="Q1813">
        <f t="shared" si="320"/>
        <v>0.59461542072199669</v>
      </c>
      <c r="R1813" s="1">
        <f t="shared" si="321"/>
        <v>3.472222222222765E-4</v>
      </c>
      <c r="S1813" s="8">
        <v>3.472222222222765E-4</v>
      </c>
      <c r="T1813" s="8">
        <f t="shared" si="322"/>
        <v>1712492.4116790828</v>
      </c>
      <c r="U1813">
        <f t="shared" si="323"/>
        <v>0.71842592592592602</v>
      </c>
      <c r="W1813" s="7">
        <f>U1813/VLOOKUP(A1813,Vlookup!A:B,2,FALSE)</f>
        <v>7.5623781676413268E-3</v>
      </c>
    </row>
    <row r="1814" spans="1:23" x14ac:dyDescent="0.35">
      <c r="A1814">
        <v>29</v>
      </c>
      <c r="B1814">
        <v>53</v>
      </c>
      <c r="D1814">
        <v>60279258</v>
      </c>
      <c r="E1814">
        <v>15345026</v>
      </c>
      <c r="F1814">
        <v>163137</v>
      </c>
      <c r="G1814" t="str">
        <f t="shared" si="313"/>
        <v>16:31:37</v>
      </c>
      <c r="H1814">
        <v>50411</v>
      </c>
      <c r="I1814" t="str">
        <f t="shared" si="314"/>
        <v>5-04-11</v>
      </c>
      <c r="J1814">
        <v>6670</v>
      </c>
      <c r="K1814">
        <v>-1</v>
      </c>
      <c r="L1814">
        <f t="shared" si="315"/>
        <v>66.7</v>
      </c>
      <c r="M1814">
        <f t="shared" si="316"/>
        <v>60.465429999999998</v>
      </c>
      <c r="N1814">
        <f t="shared" si="317"/>
        <v>15.575043333333333</v>
      </c>
      <c r="O1814">
        <f t="shared" si="318"/>
        <v>0.17277315965773213</v>
      </c>
      <c r="P1814">
        <f t="shared" si="319"/>
        <v>319.97589168611989</v>
      </c>
      <c r="Q1814">
        <f t="shared" si="320"/>
        <v>0.3199758916861199</v>
      </c>
      <c r="R1814" s="1">
        <f t="shared" si="321"/>
        <v>3.472222222222765E-4</v>
      </c>
      <c r="S1814" s="8">
        <v>3.472222222222765E-4</v>
      </c>
      <c r="T1814" s="8">
        <f t="shared" si="322"/>
        <v>921530.56805588119</v>
      </c>
      <c r="U1814">
        <f t="shared" si="323"/>
        <v>0.61759259259259258</v>
      </c>
      <c r="W1814" s="7">
        <f>U1814/VLOOKUP(A1814,Vlookup!A:B,2,FALSE)</f>
        <v>6.5009746588693953E-3</v>
      </c>
    </row>
    <row r="1815" spans="1:23" x14ac:dyDescent="0.35">
      <c r="A1815">
        <v>29</v>
      </c>
      <c r="B1815">
        <v>54</v>
      </c>
      <c r="D1815">
        <v>60277939</v>
      </c>
      <c r="E1815">
        <v>15342772</v>
      </c>
      <c r="F1815">
        <v>163207</v>
      </c>
      <c r="G1815" t="str">
        <f t="shared" si="313"/>
        <v>16:32:07</v>
      </c>
      <c r="H1815">
        <v>50411</v>
      </c>
      <c r="I1815" t="str">
        <f t="shared" si="314"/>
        <v>5-04-11</v>
      </c>
      <c r="J1815">
        <v>4050</v>
      </c>
      <c r="K1815">
        <v>-1</v>
      </c>
      <c r="L1815">
        <f t="shared" si="315"/>
        <v>40.5</v>
      </c>
      <c r="M1815">
        <f t="shared" si="316"/>
        <v>60.463231666666665</v>
      </c>
      <c r="N1815">
        <f t="shared" si="317"/>
        <v>15.571286666666667</v>
      </c>
      <c r="O1815">
        <f t="shared" si="318"/>
        <v>0.1602382583707164</v>
      </c>
      <c r="P1815">
        <f t="shared" si="319"/>
        <v>296.76125450256677</v>
      </c>
      <c r="Q1815">
        <f t="shared" si="320"/>
        <v>0.2967612545025668</v>
      </c>
      <c r="R1815" s="1">
        <f t="shared" si="321"/>
        <v>3.4722222222216548E-4</v>
      </c>
      <c r="S1815" s="8">
        <v>3.4722222222216548E-4</v>
      </c>
      <c r="T1815" s="8">
        <f t="shared" si="322"/>
        <v>854672.41296753194</v>
      </c>
      <c r="U1815">
        <f t="shared" si="323"/>
        <v>0.375</v>
      </c>
      <c r="W1815" s="7">
        <f>U1815/VLOOKUP(A1815,Vlookup!A:B,2,FALSE)</f>
        <v>3.9473684210526317E-3</v>
      </c>
    </row>
    <row r="1816" spans="1:23" x14ac:dyDescent="0.35">
      <c r="A1816">
        <v>29</v>
      </c>
      <c r="B1816">
        <v>55</v>
      </c>
      <c r="D1816">
        <v>60277989</v>
      </c>
      <c r="E1816">
        <v>15339529</v>
      </c>
      <c r="F1816">
        <v>163237</v>
      </c>
      <c r="G1816" t="str">
        <f t="shared" si="313"/>
        <v>16:32:37</v>
      </c>
      <c r="H1816">
        <v>50411</v>
      </c>
      <c r="I1816" t="str">
        <f t="shared" si="314"/>
        <v>5-04-11</v>
      </c>
      <c r="J1816">
        <v>4550</v>
      </c>
      <c r="K1816">
        <v>-1</v>
      </c>
      <c r="L1816">
        <f t="shared" si="315"/>
        <v>45.5</v>
      </c>
      <c r="M1816">
        <f t="shared" si="316"/>
        <v>60.463315000000001</v>
      </c>
      <c r="N1816">
        <f t="shared" si="317"/>
        <v>15.565881666666666</v>
      </c>
      <c r="O1816">
        <f t="shared" si="318"/>
        <v>0.21805467484610411</v>
      </c>
      <c r="P1816">
        <f t="shared" si="319"/>
        <v>403.83725781498481</v>
      </c>
      <c r="Q1816">
        <f t="shared" si="320"/>
        <v>0.40383725781498481</v>
      </c>
      <c r="R1816" s="1">
        <f t="shared" si="321"/>
        <v>3.4722222222216548E-4</v>
      </c>
      <c r="S1816" s="8">
        <v>3.4722222222216548E-4</v>
      </c>
      <c r="T1816" s="8">
        <f t="shared" si="322"/>
        <v>1163051.3025073463</v>
      </c>
      <c r="U1816">
        <f t="shared" si="323"/>
        <v>0.42129629629629634</v>
      </c>
      <c r="W1816" s="7">
        <f>U1816/VLOOKUP(A1816,Vlookup!A:B,2,FALSE)</f>
        <v>4.4346978557504874E-3</v>
      </c>
    </row>
    <row r="1817" spans="1:23" x14ac:dyDescent="0.35">
      <c r="A1817">
        <v>29</v>
      </c>
      <c r="B1817">
        <v>56</v>
      </c>
      <c r="D1817">
        <v>60277873</v>
      </c>
      <c r="E1817">
        <v>15335120</v>
      </c>
      <c r="F1817">
        <v>163307</v>
      </c>
      <c r="G1817" t="str">
        <f t="shared" si="313"/>
        <v>16:33:07</v>
      </c>
      <c r="H1817">
        <v>50411</v>
      </c>
      <c r="I1817" t="str">
        <f t="shared" si="314"/>
        <v>5-04-11</v>
      </c>
      <c r="J1817">
        <v>6720</v>
      </c>
      <c r="K1817">
        <v>-1</v>
      </c>
      <c r="L1817">
        <f t="shared" si="315"/>
        <v>67.2</v>
      </c>
      <c r="M1817">
        <f t="shared" si="316"/>
        <v>60.463121666666666</v>
      </c>
      <c r="N1817">
        <f t="shared" si="317"/>
        <v>15.558533333333333</v>
      </c>
      <c r="O1817">
        <f t="shared" si="318"/>
        <v>0.31418994303857578</v>
      </c>
      <c r="P1817">
        <f t="shared" si="319"/>
        <v>581.87977450744233</v>
      </c>
      <c r="Q1817">
        <f t="shared" si="320"/>
        <v>0.58187977450744233</v>
      </c>
      <c r="R1817" s="1">
        <f t="shared" si="321"/>
        <v>3.472222222222765E-4</v>
      </c>
      <c r="S1817" s="8">
        <v>3.472222222222765E-4</v>
      </c>
      <c r="T1817" s="8">
        <f t="shared" si="322"/>
        <v>1675813.7505811721</v>
      </c>
      <c r="U1817">
        <f t="shared" si="323"/>
        <v>0.62222222222222223</v>
      </c>
      <c r="W1817" s="7">
        <f>U1817/VLOOKUP(A1817,Vlookup!A:B,2,FALSE)</f>
        <v>6.5497076023391812E-3</v>
      </c>
    </row>
    <row r="1818" spans="1:23" x14ac:dyDescent="0.35">
      <c r="A1818">
        <v>29</v>
      </c>
      <c r="B1818">
        <v>57</v>
      </c>
      <c r="D1818">
        <v>60277143</v>
      </c>
      <c r="E1818">
        <v>15328933</v>
      </c>
      <c r="F1818">
        <v>163337</v>
      </c>
      <c r="G1818" t="str">
        <f t="shared" si="313"/>
        <v>16:33:37</v>
      </c>
      <c r="H1818">
        <v>50411</v>
      </c>
      <c r="I1818" t="str">
        <f t="shared" si="314"/>
        <v>5-04-11</v>
      </c>
      <c r="J1818">
        <v>6790</v>
      </c>
      <c r="K1818">
        <v>-1</v>
      </c>
      <c r="L1818">
        <f t="shared" si="315"/>
        <v>67.900000000000006</v>
      </c>
      <c r="M1818">
        <f t="shared" si="316"/>
        <v>60.461905000000002</v>
      </c>
      <c r="N1818">
        <f t="shared" si="317"/>
        <v>15.548221666666667</v>
      </c>
      <c r="O1818">
        <f t="shared" si="318"/>
        <v>0.30222465188109787</v>
      </c>
      <c r="P1818">
        <f t="shared" si="319"/>
        <v>559.72005528379327</v>
      </c>
      <c r="Q1818">
        <f t="shared" si="320"/>
        <v>0.55972005528379332</v>
      </c>
      <c r="R1818" s="1">
        <f t="shared" si="321"/>
        <v>3.4722222222216548E-4</v>
      </c>
      <c r="S1818" s="8">
        <v>3.4722222222216548E-4</v>
      </c>
      <c r="T1818" s="8">
        <f t="shared" si="322"/>
        <v>1611993.759217588</v>
      </c>
      <c r="U1818">
        <f t="shared" si="323"/>
        <v>0.62870370370370365</v>
      </c>
      <c r="W1818" s="7">
        <f>U1818/VLOOKUP(A1818,Vlookup!A:B,2,FALSE)</f>
        <v>6.6179337231968803E-3</v>
      </c>
    </row>
    <row r="1819" spans="1:23" x14ac:dyDescent="0.35">
      <c r="A1819">
        <v>29</v>
      </c>
      <c r="B1819">
        <v>58</v>
      </c>
      <c r="D1819">
        <v>60277476</v>
      </c>
      <c r="E1819">
        <v>15322851</v>
      </c>
      <c r="F1819">
        <v>163407</v>
      </c>
      <c r="G1819" t="str">
        <f t="shared" si="313"/>
        <v>16:34:07</v>
      </c>
      <c r="H1819">
        <v>50411</v>
      </c>
      <c r="I1819" t="str">
        <f t="shared" si="314"/>
        <v>5-04-11</v>
      </c>
      <c r="J1819">
        <v>7330</v>
      </c>
      <c r="K1819">
        <v>-1</v>
      </c>
      <c r="L1819">
        <f t="shared" si="315"/>
        <v>73.3</v>
      </c>
      <c r="M1819">
        <f t="shared" si="316"/>
        <v>60.46246</v>
      </c>
      <c r="N1819">
        <f t="shared" si="317"/>
        <v>15.538085000000001</v>
      </c>
      <c r="O1819">
        <f t="shared" si="318"/>
        <v>0.31292198887557438</v>
      </c>
      <c r="P1819">
        <f t="shared" si="319"/>
        <v>579.53152339756377</v>
      </c>
      <c r="Q1819">
        <f t="shared" si="320"/>
        <v>0.57953152339756375</v>
      </c>
      <c r="R1819" s="1">
        <f t="shared" si="321"/>
        <v>3.4722222222216548E-4</v>
      </c>
      <c r="S1819" s="8">
        <v>3.4722222222216548E-4</v>
      </c>
      <c r="T1819" s="8">
        <f t="shared" si="322"/>
        <v>1669050.7873852565</v>
      </c>
      <c r="U1819">
        <f t="shared" si="323"/>
        <v>0.6787037037037037</v>
      </c>
      <c r="W1819" s="7">
        <f>U1819/VLOOKUP(A1819,Vlookup!A:B,2,FALSE)</f>
        <v>7.1442495126705649E-3</v>
      </c>
    </row>
    <row r="1820" spans="1:23" x14ac:dyDescent="0.35">
      <c r="A1820">
        <v>29</v>
      </c>
      <c r="B1820">
        <v>59</v>
      </c>
      <c r="D1820">
        <v>60277488</v>
      </c>
      <c r="E1820">
        <v>15316515</v>
      </c>
      <c r="F1820">
        <v>163437</v>
      </c>
      <c r="G1820" t="str">
        <f t="shared" si="313"/>
        <v>16:34:37</v>
      </c>
      <c r="H1820">
        <v>50411</v>
      </c>
      <c r="I1820" t="str">
        <f t="shared" si="314"/>
        <v>5-04-11</v>
      </c>
      <c r="J1820">
        <v>6880</v>
      </c>
      <c r="K1820">
        <v>-1</v>
      </c>
      <c r="L1820">
        <f t="shared" si="315"/>
        <v>68.8</v>
      </c>
      <c r="M1820">
        <f t="shared" si="316"/>
        <v>60.462479999999999</v>
      </c>
      <c r="N1820">
        <f t="shared" si="317"/>
        <v>15.527525000000001</v>
      </c>
      <c r="O1820">
        <f t="shared" si="318"/>
        <v>0.31247518096788962</v>
      </c>
      <c r="P1820">
        <f t="shared" si="319"/>
        <v>578.70403515253156</v>
      </c>
      <c r="Q1820">
        <f t="shared" si="320"/>
        <v>0.57870403515253155</v>
      </c>
      <c r="R1820" s="1">
        <f t="shared" si="321"/>
        <v>3.472222222222765E-4</v>
      </c>
      <c r="S1820" s="8">
        <v>3.472222222222765E-4</v>
      </c>
      <c r="T1820" s="8">
        <f t="shared" si="322"/>
        <v>1666667.6212390303</v>
      </c>
      <c r="U1820">
        <f t="shared" si="323"/>
        <v>0.63703703703703707</v>
      </c>
      <c r="W1820" s="7">
        <f>U1820/VLOOKUP(A1820,Vlookup!A:B,2,FALSE)</f>
        <v>6.7056530214424951E-3</v>
      </c>
    </row>
    <row r="1821" spans="1:23" x14ac:dyDescent="0.35">
      <c r="A1821">
        <v>29</v>
      </c>
      <c r="B1821">
        <v>60</v>
      </c>
      <c r="D1821">
        <v>60278758</v>
      </c>
      <c r="E1821">
        <v>15310736</v>
      </c>
      <c r="F1821">
        <v>163507</v>
      </c>
      <c r="G1821" t="str">
        <f t="shared" si="313"/>
        <v>16:35:07</v>
      </c>
      <c r="H1821">
        <v>50411</v>
      </c>
      <c r="I1821" t="str">
        <f t="shared" si="314"/>
        <v>5-04-11</v>
      </c>
      <c r="J1821">
        <v>7209</v>
      </c>
      <c r="K1821">
        <v>-1</v>
      </c>
      <c r="L1821">
        <f t="shared" si="315"/>
        <v>72.09</v>
      </c>
      <c r="M1821">
        <f t="shared" si="316"/>
        <v>60.464596666666665</v>
      </c>
      <c r="N1821">
        <f t="shared" si="317"/>
        <v>15.517893333333333</v>
      </c>
      <c r="O1821">
        <f t="shared" si="318"/>
        <v>0.33472460742817939</v>
      </c>
      <c r="P1821">
        <f t="shared" si="319"/>
        <v>619.90997295698821</v>
      </c>
      <c r="Q1821">
        <f t="shared" si="320"/>
        <v>0.61990997295698824</v>
      </c>
      <c r="R1821" s="1">
        <f t="shared" si="321"/>
        <v>3.472222222222765E-4</v>
      </c>
      <c r="S1821" s="8">
        <v>3.472222222222765E-4</v>
      </c>
      <c r="T1821" s="8">
        <f t="shared" si="322"/>
        <v>1785340.722115847</v>
      </c>
      <c r="U1821">
        <f t="shared" si="323"/>
        <v>0.66750000000000009</v>
      </c>
      <c r="W1821" s="7">
        <f>U1821/VLOOKUP(A1821,Vlookup!A:B,2,FALSE)</f>
        <v>7.0263157894736852E-3</v>
      </c>
    </row>
    <row r="1822" spans="1:23" x14ac:dyDescent="0.35">
      <c r="A1822">
        <v>29</v>
      </c>
      <c r="B1822">
        <v>61</v>
      </c>
      <c r="D1822">
        <v>60281586</v>
      </c>
      <c r="E1822">
        <v>15307126</v>
      </c>
      <c r="F1822">
        <v>163537</v>
      </c>
      <c r="G1822" t="str">
        <f t="shared" si="313"/>
        <v>16:35:37</v>
      </c>
      <c r="H1822">
        <v>50411</v>
      </c>
      <c r="I1822" t="str">
        <f t="shared" si="314"/>
        <v>5-04-11</v>
      </c>
      <c r="J1822">
        <v>7570</v>
      </c>
      <c r="K1822">
        <v>-1</v>
      </c>
      <c r="L1822">
        <f t="shared" si="315"/>
        <v>75.7</v>
      </c>
      <c r="M1822">
        <f t="shared" si="316"/>
        <v>60.46931</v>
      </c>
      <c r="N1822">
        <f t="shared" si="317"/>
        <v>15.511876666666666</v>
      </c>
      <c r="O1822">
        <f t="shared" si="318"/>
        <v>0.31627713619873754</v>
      </c>
      <c r="P1822">
        <f t="shared" si="319"/>
        <v>585.74525624006196</v>
      </c>
      <c r="Q1822">
        <f t="shared" si="320"/>
        <v>0.58574525624006202</v>
      </c>
      <c r="R1822" s="1">
        <f t="shared" si="321"/>
        <v>3.472222222222765E-4</v>
      </c>
      <c r="S1822" s="8">
        <v>3.472222222222765E-4</v>
      </c>
      <c r="T1822" s="8">
        <f t="shared" si="322"/>
        <v>1686946.3379711148</v>
      </c>
      <c r="U1822">
        <f t="shared" si="323"/>
        <v>0.70092592592592595</v>
      </c>
      <c r="W1822" s="7">
        <f>U1822/VLOOKUP(A1822,Vlookup!A:B,2,FALSE)</f>
        <v>7.3781676413255367E-3</v>
      </c>
    </row>
    <row r="1823" spans="1:23" x14ac:dyDescent="0.35">
      <c r="A1823">
        <v>29</v>
      </c>
      <c r="B1823">
        <v>62</v>
      </c>
      <c r="D1823">
        <v>60284086</v>
      </c>
      <c r="E1823">
        <v>15303214</v>
      </c>
      <c r="F1823">
        <v>163607</v>
      </c>
      <c r="G1823" t="str">
        <f t="shared" si="313"/>
        <v>16:36:07</v>
      </c>
      <c r="H1823">
        <v>50411</v>
      </c>
      <c r="I1823" t="str">
        <f t="shared" si="314"/>
        <v>5-04-11</v>
      </c>
      <c r="J1823">
        <v>6950</v>
      </c>
      <c r="K1823">
        <v>-1</v>
      </c>
      <c r="L1823">
        <f t="shared" si="315"/>
        <v>69.5</v>
      </c>
      <c r="M1823">
        <f t="shared" si="316"/>
        <v>60.47347666666667</v>
      </c>
      <c r="N1823">
        <f t="shared" si="317"/>
        <v>15.505356666666668</v>
      </c>
      <c r="O1823">
        <f t="shared" si="318"/>
        <v>0.30437726721257363</v>
      </c>
      <c r="P1823">
        <f t="shared" si="319"/>
        <v>563.70669887768634</v>
      </c>
      <c r="Q1823">
        <f t="shared" si="320"/>
        <v>0.56370669887768632</v>
      </c>
      <c r="R1823" s="1">
        <f t="shared" si="321"/>
        <v>3.4722222222216548E-4</v>
      </c>
      <c r="S1823" s="8">
        <v>3.4722222222216548E-4</v>
      </c>
      <c r="T1823" s="8">
        <f t="shared" si="322"/>
        <v>1623475.292768002</v>
      </c>
      <c r="U1823">
        <f t="shared" si="323"/>
        <v>0.6435185185185186</v>
      </c>
      <c r="W1823" s="7">
        <f>U1823/VLOOKUP(A1823,Vlookup!A:B,2,FALSE)</f>
        <v>6.7738791423001959E-3</v>
      </c>
    </row>
    <row r="1824" spans="1:23" x14ac:dyDescent="0.35">
      <c r="A1824">
        <v>29</v>
      </c>
      <c r="B1824">
        <v>63</v>
      </c>
      <c r="D1824">
        <v>60286503</v>
      </c>
      <c r="E1824">
        <v>15299478</v>
      </c>
      <c r="F1824">
        <v>163637</v>
      </c>
      <c r="G1824" t="str">
        <f t="shared" si="313"/>
        <v>16:36:37</v>
      </c>
      <c r="H1824">
        <v>50411</v>
      </c>
      <c r="I1824" t="str">
        <f t="shared" si="314"/>
        <v>5-04-11</v>
      </c>
      <c r="J1824">
        <v>5960</v>
      </c>
      <c r="K1824">
        <v>-1</v>
      </c>
      <c r="L1824">
        <f t="shared" si="315"/>
        <v>59.6</v>
      </c>
      <c r="M1824">
        <f t="shared" si="316"/>
        <v>60.477505000000001</v>
      </c>
      <c r="N1824">
        <f t="shared" si="317"/>
        <v>15.499129999999999</v>
      </c>
      <c r="O1824">
        <f t="shared" si="318"/>
        <v>0.18153860026162971</v>
      </c>
      <c r="P1824">
        <f t="shared" si="319"/>
        <v>336.2094876845382</v>
      </c>
      <c r="Q1824">
        <f t="shared" si="320"/>
        <v>0.33620948768453823</v>
      </c>
      <c r="R1824" s="1">
        <f t="shared" si="321"/>
        <v>3.4722222222216548E-4</v>
      </c>
      <c r="S1824" s="8">
        <v>3.4722222222216548E-4</v>
      </c>
      <c r="T1824" s="8">
        <f t="shared" si="322"/>
        <v>968283.32453162828</v>
      </c>
      <c r="U1824">
        <f t="shared" si="323"/>
        <v>0.55185185185185193</v>
      </c>
      <c r="W1824" s="7">
        <f>U1824/VLOOKUP(A1824,Vlookup!A:B,2,FALSE)</f>
        <v>5.8089668615984415E-3</v>
      </c>
    </row>
    <row r="1825" spans="1:23" x14ac:dyDescent="0.35">
      <c r="A1825">
        <v>29</v>
      </c>
      <c r="B1825">
        <v>64</v>
      </c>
      <c r="D1825">
        <v>60287556</v>
      </c>
      <c r="E1825">
        <v>15296485</v>
      </c>
      <c r="F1825">
        <v>163707</v>
      </c>
      <c r="G1825" t="str">
        <f t="shared" si="313"/>
        <v>16:37:07</v>
      </c>
      <c r="H1825">
        <v>50411</v>
      </c>
      <c r="I1825" t="str">
        <f t="shared" si="314"/>
        <v>5-04-11</v>
      </c>
      <c r="J1825">
        <v>2760</v>
      </c>
      <c r="K1825">
        <v>-1</v>
      </c>
      <c r="L1825">
        <f t="shared" si="315"/>
        <v>27.6</v>
      </c>
      <c r="M1825">
        <f t="shared" si="316"/>
        <v>60.479259999999996</v>
      </c>
      <c r="N1825">
        <f t="shared" si="317"/>
        <v>15.494141666666666</v>
      </c>
      <c r="O1825">
        <f t="shared" si="318"/>
        <v>0.25739306058322942</v>
      </c>
      <c r="P1825">
        <f t="shared" si="319"/>
        <v>476.69194820014087</v>
      </c>
      <c r="Q1825">
        <f t="shared" si="320"/>
        <v>0.47669194820014088</v>
      </c>
      <c r="R1825" s="1">
        <f t="shared" si="321"/>
        <v>3.472222222222765E-4</v>
      </c>
      <c r="S1825" s="8">
        <v>3.472222222222765E-4</v>
      </c>
      <c r="T1825" s="8">
        <f t="shared" si="322"/>
        <v>1372872.8108161911</v>
      </c>
      <c r="U1825">
        <f t="shared" si="323"/>
        <v>0.25555555555555559</v>
      </c>
      <c r="W1825" s="7">
        <f>U1825/VLOOKUP(A1825,Vlookup!A:B,2,FALSE)</f>
        <v>2.6900584795321639E-3</v>
      </c>
    </row>
    <row r="1826" spans="1:23" x14ac:dyDescent="0.35">
      <c r="A1826">
        <v>29</v>
      </c>
      <c r="B1826">
        <v>65</v>
      </c>
      <c r="D1826">
        <v>60288674</v>
      </c>
      <c r="E1826">
        <v>15291790</v>
      </c>
      <c r="F1826">
        <v>163737</v>
      </c>
      <c r="G1826" t="str">
        <f t="shared" si="313"/>
        <v>16:37:37</v>
      </c>
      <c r="H1826">
        <v>50411</v>
      </c>
      <c r="I1826" t="str">
        <f t="shared" si="314"/>
        <v>5-04-11</v>
      </c>
      <c r="J1826">
        <v>6780</v>
      </c>
      <c r="K1826">
        <v>-1</v>
      </c>
      <c r="L1826">
        <f t="shared" si="315"/>
        <v>67.8</v>
      </c>
      <c r="M1826">
        <f t="shared" si="316"/>
        <v>60.481123333333336</v>
      </c>
      <c r="N1826">
        <f t="shared" si="317"/>
        <v>15.486316666666667</v>
      </c>
      <c r="O1826">
        <f t="shared" si="318"/>
        <v>0.29750766612149937</v>
      </c>
      <c r="P1826">
        <f t="shared" si="319"/>
        <v>550.98419765701681</v>
      </c>
      <c r="Q1826">
        <f t="shared" si="320"/>
        <v>0.55098419765701678</v>
      </c>
      <c r="R1826" s="1">
        <f t="shared" si="321"/>
        <v>3.4722222222216548E-4</v>
      </c>
      <c r="S1826" s="8">
        <v>3.4722222222216548E-4</v>
      </c>
      <c r="T1826" s="8">
        <f t="shared" si="322"/>
        <v>1586834.4892524676</v>
      </c>
      <c r="U1826">
        <f t="shared" si="323"/>
        <v>0.62777777777777777</v>
      </c>
      <c r="W1826" s="7">
        <f>U1826/VLOOKUP(A1826,Vlookup!A:B,2,FALSE)</f>
        <v>6.6081871345029242E-3</v>
      </c>
    </row>
    <row r="1827" spans="1:23" x14ac:dyDescent="0.35">
      <c r="A1827">
        <v>29</v>
      </c>
      <c r="B1827">
        <v>66</v>
      </c>
      <c r="D1827">
        <v>60289591</v>
      </c>
      <c r="E1827">
        <v>15286057</v>
      </c>
      <c r="F1827">
        <v>163807</v>
      </c>
      <c r="G1827" t="str">
        <f t="shared" si="313"/>
        <v>16:38:07</v>
      </c>
      <c r="H1827">
        <v>50411</v>
      </c>
      <c r="I1827" t="str">
        <f t="shared" si="314"/>
        <v>5-04-11</v>
      </c>
      <c r="J1827">
        <v>6740</v>
      </c>
      <c r="K1827">
        <v>-1</v>
      </c>
      <c r="L1827">
        <f t="shared" si="315"/>
        <v>67.400000000000006</v>
      </c>
      <c r="M1827">
        <f t="shared" si="316"/>
        <v>60.482651666666669</v>
      </c>
      <c r="N1827">
        <f t="shared" si="317"/>
        <v>15.476761666666667</v>
      </c>
      <c r="O1827">
        <f t="shared" si="318"/>
        <v>0.29243298198328865</v>
      </c>
      <c r="P1827">
        <f t="shared" si="319"/>
        <v>541.58588263305057</v>
      </c>
      <c r="Q1827">
        <f t="shared" si="320"/>
        <v>0.54158588263305063</v>
      </c>
      <c r="R1827" s="1">
        <f t="shared" si="321"/>
        <v>3.4722222222216548E-4</v>
      </c>
      <c r="S1827" s="8">
        <v>3.4722222222216548E-4</v>
      </c>
      <c r="T1827" s="8">
        <f t="shared" si="322"/>
        <v>1559767.3419834406</v>
      </c>
      <c r="U1827">
        <f t="shared" si="323"/>
        <v>0.624074074074074</v>
      </c>
      <c r="W1827" s="7">
        <f>U1827/VLOOKUP(A1827,Vlookup!A:B,2,FALSE)</f>
        <v>6.5692007797270944E-3</v>
      </c>
    </row>
    <row r="1828" spans="1:23" x14ac:dyDescent="0.35">
      <c r="A1828">
        <v>29</v>
      </c>
      <c r="B1828">
        <v>67</v>
      </c>
      <c r="D1828">
        <v>60289824</v>
      </c>
      <c r="E1828">
        <v>15280151</v>
      </c>
      <c r="F1828">
        <v>163837</v>
      </c>
      <c r="G1828" t="str">
        <f t="shared" si="313"/>
        <v>16:38:37</v>
      </c>
      <c r="H1828">
        <v>50411</v>
      </c>
      <c r="I1828" t="str">
        <f t="shared" si="314"/>
        <v>5-04-11</v>
      </c>
      <c r="J1828">
        <v>5720</v>
      </c>
      <c r="K1828">
        <v>-1</v>
      </c>
      <c r="L1828">
        <f t="shared" si="315"/>
        <v>57.2</v>
      </c>
      <c r="M1828">
        <f t="shared" si="316"/>
        <v>60.483040000000003</v>
      </c>
      <c r="N1828">
        <f t="shared" si="317"/>
        <v>15.466918333333334</v>
      </c>
      <c r="O1828">
        <f t="shared" si="318"/>
        <v>0.26686464977000773</v>
      </c>
      <c r="P1828">
        <f t="shared" si="319"/>
        <v>494.23333137405433</v>
      </c>
      <c r="Q1828">
        <f t="shared" si="320"/>
        <v>0.49423333137405434</v>
      </c>
      <c r="R1828" s="1">
        <f t="shared" si="321"/>
        <v>3.4722222222238752E-4</v>
      </c>
      <c r="S1828" s="8">
        <v>3.4722222222238752E-4</v>
      </c>
      <c r="T1828" s="8">
        <f t="shared" si="322"/>
        <v>1423391.9943565989</v>
      </c>
      <c r="U1828">
        <f t="shared" si="323"/>
        <v>0.52962962962962967</v>
      </c>
      <c r="W1828" s="7">
        <f>U1828/VLOOKUP(A1828,Vlookup!A:B,2,FALSE)</f>
        <v>5.5750487329434707E-3</v>
      </c>
    </row>
    <row r="1829" spans="1:23" x14ac:dyDescent="0.35">
      <c r="A1829">
        <v>29</v>
      </c>
      <c r="B1829">
        <v>68</v>
      </c>
      <c r="D1829">
        <v>60292151</v>
      </c>
      <c r="E1829">
        <v>15277519</v>
      </c>
      <c r="F1829">
        <v>163907</v>
      </c>
      <c r="G1829" t="str">
        <f t="shared" si="313"/>
        <v>16:39:07</v>
      </c>
      <c r="H1829">
        <v>50411</v>
      </c>
      <c r="I1829" t="str">
        <f t="shared" si="314"/>
        <v>5-04-11</v>
      </c>
      <c r="J1829">
        <v>5910</v>
      </c>
      <c r="K1829">
        <v>-1</v>
      </c>
      <c r="L1829">
        <f t="shared" si="315"/>
        <v>59.1</v>
      </c>
      <c r="M1829">
        <f t="shared" si="316"/>
        <v>60.486918333333335</v>
      </c>
      <c r="N1829">
        <f t="shared" si="317"/>
        <v>15.462531666666667</v>
      </c>
      <c r="O1829">
        <f t="shared" si="318"/>
        <v>0.23456881624965586</v>
      </c>
      <c r="P1829">
        <f t="shared" si="319"/>
        <v>434.42144769436266</v>
      </c>
      <c r="Q1829">
        <f t="shared" si="320"/>
        <v>0.43442144769436264</v>
      </c>
      <c r="R1829" s="1">
        <f t="shared" si="321"/>
        <v>3.4722222222216548E-4</v>
      </c>
      <c r="S1829" s="8">
        <v>3.4722222222216548E-4</v>
      </c>
      <c r="T1829" s="8">
        <f t="shared" si="322"/>
        <v>1251133.7693599688</v>
      </c>
      <c r="U1829">
        <f t="shared" si="323"/>
        <v>0.54722222222222228</v>
      </c>
      <c r="W1829" s="7">
        <f>U1829/VLOOKUP(A1829,Vlookup!A:B,2,FALSE)</f>
        <v>5.7602339181286556E-3</v>
      </c>
    </row>
    <row r="1830" spans="1:23" x14ac:dyDescent="0.35">
      <c r="A1830">
        <v>29</v>
      </c>
      <c r="B1830">
        <v>69</v>
      </c>
      <c r="D1830">
        <v>60294477</v>
      </c>
      <c r="E1830">
        <v>15276973</v>
      </c>
      <c r="F1830">
        <v>163937</v>
      </c>
      <c r="G1830" t="str">
        <f t="shared" si="313"/>
        <v>16:39:37</v>
      </c>
      <c r="H1830">
        <v>50411</v>
      </c>
      <c r="I1830" t="str">
        <f t="shared" si="314"/>
        <v>5-04-11</v>
      </c>
      <c r="J1830">
        <v>5990</v>
      </c>
      <c r="K1830">
        <v>-1</v>
      </c>
      <c r="L1830">
        <f t="shared" si="315"/>
        <v>59.9</v>
      </c>
      <c r="M1830">
        <f t="shared" si="316"/>
        <v>60.490794999999999</v>
      </c>
      <c r="N1830">
        <f t="shared" si="317"/>
        <v>15.461621666666666</v>
      </c>
      <c r="O1830">
        <f t="shared" si="318"/>
        <v>0.25218143281433791</v>
      </c>
      <c r="P1830">
        <f t="shared" si="319"/>
        <v>467.04001357215384</v>
      </c>
      <c r="Q1830">
        <f t="shared" si="320"/>
        <v>0.46704001357215386</v>
      </c>
      <c r="R1830" s="1">
        <f t="shared" si="321"/>
        <v>3.472222222222765E-4</v>
      </c>
      <c r="S1830" s="8">
        <v>3.472222222222765E-4</v>
      </c>
      <c r="T1830" s="8">
        <f t="shared" si="322"/>
        <v>1345075.2390875928</v>
      </c>
      <c r="U1830">
        <f t="shared" si="323"/>
        <v>0.55462962962962969</v>
      </c>
      <c r="W1830" s="7">
        <f>U1830/VLOOKUP(A1830,Vlookup!A:B,2,FALSE)</f>
        <v>5.8382066276803125E-3</v>
      </c>
    </row>
    <row r="1831" spans="1:23" x14ac:dyDescent="0.35">
      <c r="A1831">
        <v>29</v>
      </c>
      <c r="B1831">
        <v>70</v>
      </c>
      <c r="D1831">
        <v>60296991</v>
      </c>
      <c r="E1831">
        <v>15277235</v>
      </c>
      <c r="F1831">
        <v>164007</v>
      </c>
      <c r="G1831" t="str">
        <f t="shared" si="313"/>
        <v>16:40:07</v>
      </c>
      <c r="H1831">
        <v>50411</v>
      </c>
      <c r="I1831" t="str">
        <f t="shared" si="314"/>
        <v>5-04-11</v>
      </c>
      <c r="J1831">
        <v>6570</v>
      </c>
      <c r="K1831">
        <v>-1</v>
      </c>
      <c r="L1831">
        <f t="shared" si="315"/>
        <v>65.7</v>
      </c>
      <c r="M1831">
        <f t="shared" si="316"/>
        <v>60.494985</v>
      </c>
      <c r="N1831">
        <f t="shared" si="317"/>
        <v>15.462058333333333</v>
      </c>
      <c r="O1831">
        <f t="shared" si="318"/>
        <v>0.23414740728439076</v>
      </c>
      <c r="P1831">
        <f t="shared" si="319"/>
        <v>433.6409982906917</v>
      </c>
      <c r="Q1831">
        <f t="shared" si="320"/>
        <v>0.43364099829069169</v>
      </c>
      <c r="R1831" s="1">
        <f t="shared" si="321"/>
        <v>3.4722222222216548E-4</v>
      </c>
      <c r="S1831" s="8">
        <v>3.4722222222216548E-4</v>
      </c>
      <c r="T1831" s="8">
        <f t="shared" si="322"/>
        <v>1248886.0750773961</v>
      </c>
      <c r="U1831">
        <f t="shared" si="323"/>
        <v>0.60833333333333328</v>
      </c>
      <c r="W1831" s="7">
        <f>U1831/VLOOKUP(A1831,Vlookup!A:B,2,FALSE)</f>
        <v>6.4035087719298243E-3</v>
      </c>
    </row>
    <row r="1832" spans="1:23" x14ac:dyDescent="0.35">
      <c r="A1832">
        <v>29</v>
      </c>
      <c r="B1832">
        <v>71</v>
      </c>
      <c r="D1832">
        <v>60298991</v>
      </c>
      <c r="E1832">
        <v>15274779</v>
      </c>
      <c r="F1832">
        <v>164037</v>
      </c>
      <c r="G1832" t="str">
        <f t="shared" si="313"/>
        <v>16:40:37</v>
      </c>
      <c r="H1832">
        <v>50411</v>
      </c>
      <c r="I1832" t="str">
        <f t="shared" si="314"/>
        <v>5-04-11</v>
      </c>
      <c r="J1832">
        <v>1980</v>
      </c>
      <c r="K1832">
        <v>-1</v>
      </c>
      <c r="L1832">
        <f t="shared" si="315"/>
        <v>19.8</v>
      </c>
      <c r="M1832">
        <f t="shared" si="316"/>
        <v>60.49831833333333</v>
      </c>
      <c r="N1832">
        <f t="shared" si="317"/>
        <v>15.457965</v>
      </c>
      <c r="O1832">
        <f t="shared" si="318"/>
        <v>8.9208608197708275E-2</v>
      </c>
      <c r="P1832">
        <f t="shared" si="319"/>
        <v>165.21434238215573</v>
      </c>
      <c r="Q1832">
        <f t="shared" si="320"/>
        <v>0.16521434238215574</v>
      </c>
      <c r="R1832" s="1">
        <f t="shared" si="321"/>
        <v>3.4722222222216548E-4</v>
      </c>
      <c r="S1832" s="8">
        <v>3.4722222222216548E-4</v>
      </c>
      <c r="T1832" s="8">
        <f t="shared" si="322"/>
        <v>475817.3060606863</v>
      </c>
      <c r="U1832">
        <f t="shared" si="323"/>
        <v>0.18333333333333332</v>
      </c>
      <c r="W1832" s="7">
        <f>U1832/VLOOKUP(A1832,Vlookup!A:B,2,FALSE)</f>
        <v>1.9298245614035087E-3</v>
      </c>
    </row>
    <row r="1833" spans="1:23" x14ac:dyDescent="0.35">
      <c r="A1833">
        <v>29</v>
      </c>
      <c r="B1833">
        <v>72</v>
      </c>
      <c r="D1833">
        <v>60299878</v>
      </c>
      <c r="E1833">
        <v>15274939</v>
      </c>
      <c r="F1833">
        <v>164107</v>
      </c>
      <c r="G1833" t="str">
        <f t="shared" si="313"/>
        <v>16:41:07</v>
      </c>
      <c r="H1833">
        <v>50411</v>
      </c>
      <c r="I1833" t="str">
        <f t="shared" si="314"/>
        <v>5-04-11</v>
      </c>
      <c r="J1833">
        <v>4660</v>
      </c>
      <c r="K1833">
        <v>-1</v>
      </c>
      <c r="L1833">
        <f t="shared" si="315"/>
        <v>46.6</v>
      </c>
      <c r="M1833">
        <f t="shared" si="316"/>
        <v>60.499796666666668</v>
      </c>
      <c r="N1833">
        <f t="shared" si="317"/>
        <v>15.458231666666666</v>
      </c>
      <c r="O1833">
        <f t="shared" si="318"/>
        <v>0.2043367063493583</v>
      </c>
      <c r="P1833">
        <f t="shared" si="319"/>
        <v>378.43158015901156</v>
      </c>
      <c r="Q1833">
        <f t="shared" si="320"/>
        <v>0.37843158015901157</v>
      </c>
      <c r="R1833" s="1">
        <f t="shared" si="321"/>
        <v>3.472222222222765E-4</v>
      </c>
      <c r="S1833" s="8">
        <v>3.472222222222765E-4</v>
      </c>
      <c r="T1833" s="8">
        <f t="shared" si="322"/>
        <v>1089882.950857783</v>
      </c>
      <c r="U1833">
        <f t="shared" si="323"/>
        <v>0.43148148148148147</v>
      </c>
      <c r="W1833" s="7">
        <f>U1833/VLOOKUP(A1833,Vlookup!A:B,2,FALSE)</f>
        <v>4.5419103313840154E-3</v>
      </c>
    </row>
    <row r="1834" spans="1:23" x14ac:dyDescent="0.35">
      <c r="A1834">
        <v>29</v>
      </c>
      <c r="B1834">
        <v>73</v>
      </c>
      <c r="D1834">
        <v>60301227</v>
      </c>
      <c r="E1834">
        <v>15278046</v>
      </c>
      <c r="F1834">
        <v>164137</v>
      </c>
      <c r="G1834" t="str">
        <f t="shared" si="313"/>
        <v>16:41:37</v>
      </c>
      <c r="H1834">
        <v>50411</v>
      </c>
      <c r="I1834" t="str">
        <f t="shared" si="314"/>
        <v>5-04-11</v>
      </c>
      <c r="J1834">
        <v>3560</v>
      </c>
      <c r="K1834">
        <v>-1</v>
      </c>
      <c r="L1834">
        <f t="shared" si="315"/>
        <v>35.6</v>
      </c>
      <c r="M1834">
        <f t="shared" si="316"/>
        <v>60.502045000000003</v>
      </c>
      <c r="N1834">
        <f t="shared" si="317"/>
        <v>15.46341</v>
      </c>
      <c r="O1834">
        <f t="shared" si="318"/>
        <v>0.18975036562492653</v>
      </c>
      <c r="P1834">
        <f t="shared" si="319"/>
        <v>351.41767713736391</v>
      </c>
      <c r="Q1834">
        <f t="shared" si="320"/>
        <v>0.35141767713736394</v>
      </c>
      <c r="R1834" s="1">
        <f t="shared" si="321"/>
        <v>3.4722222222216548E-4</v>
      </c>
      <c r="S1834" s="8">
        <v>3.4722222222216548E-4</v>
      </c>
      <c r="T1834" s="8">
        <f t="shared" si="322"/>
        <v>1012082.9101557735</v>
      </c>
      <c r="U1834">
        <f t="shared" si="323"/>
        <v>0.32962962962962966</v>
      </c>
      <c r="W1834" s="7">
        <f>U1834/VLOOKUP(A1834,Vlookup!A:B,2,FALSE)</f>
        <v>3.4697855750487334E-3</v>
      </c>
    </row>
    <row r="1835" spans="1:23" x14ac:dyDescent="0.35">
      <c r="A1835">
        <v>29</v>
      </c>
      <c r="B1835">
        <v>74</v>
      </c>
      <c r="D1835">
        <v>60303056</v>
      </c>
      <c r="E1835">
        <v>15279046</v>
      </c>
      <c r="F1835">
        <v>164207</v>
      </c>
      <c r="G1835" t="str">
        <f t="shared" si="313"/>
        <v>16:42:07</v>
      </c>
      <c r="H1835">
        <v>50411</v>
      </c>
      <c r="I1835" t="str">
        <f t="shared" si="314"/>
        <v>5-04-11</v>
      </c>
      <c r="J1835">
        <v>6070</v>
      </c>
      <c r="K1835">
        <v>-1</v>
      </c>
      <c r="L1835">
        <f t="shared" si="315"/>
        <v>60.7</v>
      </c>
      <c r="M1835">
        <f t="shared" si="316"/>
        <v>60.505093333333335</v>
      </c>
      <c r="N1835">
        <f t="shared" si="317"/>
        <v>15.465076666666667</v>
      </c>
      <c r="O1835">
        <f t="shared" si="318"/>
        <v>0.24538316134792465</v>
      </c>
      <c r="P1835">
        <f t="shared" si="319"/>
        <v>454.44961481635647</v>
      </c>
      <c r="Q1835">
        <f t="shared" si="320"/>
        <v>0.45444961481635648</v>
      </c>
      <c r="R1835" s="1">
        <f t="shared" si="321"/>
        <v>3.4722222222216548E-4</v>
      </c>
      <c r="S1835" s="8">
        <v>3.4722222222216548E-4</v>
      </c>
      <c r="T1835" s="8">
        <f t="shared" si="322"/>
        <v>1308814.8906713205</v>
      </c>
      <c r="U1835">
        <f t="shared" si="323"/>
        <v>0.562037037037037</v>
      </c>
      <c r="W1835" s="7">
        <f>U1835/VLOOKUP(A1835,Vlookup!A:B,2,FALSE)</f>
        <v>5.9161793372319686E-3</v>
      </c>
    </row>
    <row r="1836" spans="1:23" x14ac:dyDescent="0.35">
      <c r="A1836">
        <v>29</v>
      </c>
      <c r="B1836">
        <v>75</v>
      </c>
      <c r="D1836">
        <v>60304271</v>
      </c>
      <c r="E1836">
        <v>15283366</v>
      </c>
      <c r="F1836">
        <v>164237</v>
      </c>
      <c r="G1836" t="str">
        <f t="shared" si="313"/>
        <v>16:42:37</v>
      </c>
      <c r="H1836">
        <v>50411</v>
      </c>
      <c r="I1836" t="str">
        <f t="shared" si="314"/>
        <v>5-04-11</v>
      </c>
      <c r="J1836">
        <v>4190</v>
      </c>
      <c r="K1836">
        <v>-1</v>
      </c>
      <c r="L1836">
        <f t="shared" si="315"/>
        <v>41.9</v>
      </c>
      <c r="M1836">
        <f t="shared" si="316"/>
        <v>60.507118333333331</v>
      </c>
      <c r="N1836">
        <f t="shared" si="317"/>
        <v>15.472276666666666</v>
      </c>
      <c r="O1836">
        <f t="shared" si="318"/>
        <v>0.13477614697168924</v>
      </c>
      <c r="P1836">
        <f t="shared" si="319"/>
        <v>249.60542419156849</v>
      </c>
      <c r="Q1836">
        <f t="shared" si="320"/>
        <v>0.2496054241915685</v>
      </c>
      <c r="R1836" s="1">
        <f t="shared" si="321"/>
        <v>3.4722222222238752E-4</v>
      </c>
      <c r="S1836" s="8">
        <v>3.4722222222238752E-4</v>
      </c>
      <c r="T1836" s="8">
        <f t="shared" si="322"/>
        <v>718863.621671375</v>
      </c>
      <c r="U1836">
        <f t="shared" si="323"/>
        <v>0.38796296296296295</v>
      </c>
      <c r="W1836" s="7">
        <f>U1836/VLOOKUP(A1836,Vlookup!A:B,2,FALSE)</f>
        <v>4.0838206627680307E-3</v>
      </c>
    </row>
    <row r="1837" spans="1:23" x14ac:dyDescent="0.35">
      <c r="A1837">
        <v>29</v>
      </c>
      <c r="B1837">
        <v>76</v>
      </c>
      <c r="D1837">
        <v>60305548</v>
      </c>
      <c r="E1837">
        <v>15282506</v>
      </c>
      <c r="F1837">
        <v>164307</v>
      </c>
      <c r="G1837" t="str">
        <f t="shared" si="313"/>
        <v>16:43:07</v>
      </c>
      <c r="H1837">
        <v>50411</v>
      </c>
      <c r="I1837" t="str">
        <f t="shared" si="314"/>
        <v>5-04-11</v>
      </c>
      <c r="J1837">
        <v>3400</v>
      </c>
      <c r="K1837">
        <v>-1</v>
      </c>
      <c r="L1837">
        <f t="shared" si="315"/>
        <v>34</v>
      </c>
      <c r="M1837">
        <f t="shared" si="316"/>
        <v>60.50924666666667</v>
      </c>
      <c r="N1837">
        <f t="shared" si="317"/>
        <v>15.470843333333333</v>
      </c>
      <c r="O1837">
        <f t="shared" si="318"/>
        <v>4.999753976328309E-2</v>
      </c>
      <c r="P1837">
        <f t="shared" si="319"/>
        <v>92.595443641600284</v>
      </c>
      <c r="Q1837">
        <f t="shared" si="320"/>
        <v>9.2595443641600286E-2</v>
      </c>
      <c r="R1837" s="1">
        <f t="shared" si="321"/>
        <v>3.703703703703709E-2</v>
      </c>
      <c r="S1837" s="8">
        <v>3.703703703703709E-2</v>
      </c>
      <c r="T1837" s="8">
        <f t="shared" si="322"/>
        <v>2500.076978323204</v>
      </c>
      <c r="U1837">
        <f t="shared" si="323"/>
        <v>2.9513888888888888E-3</v>
      </c>
      <c r="W1837" s="7">
        <f>U1837/VLOOKUP(A1837,Vlookup!A:B,2,FALSE)</f>
        <v>3.1067251461988303E-5</v>
      </c>
    </row>
    <row r="1838" spans="1:23" x14ac:dyDescent="0.35">
      <c r="A1838">
        <v>29</v>
      </c>
      <c r="B1838">
        <v>77</v>
      </c>
      <c r="D1838">
        <v>60305309</v>
      </c>
      <c r="E1838">
        <v>15283396</v>
      </c>
      <c r="F1838">
        <v>173627</v>
      </c>
      <c r="G1838" t="str">
        <f t="shared" si="313"/>
        <v>17:36:27</v>
      </c>
      <c r="H1838">
        <v>50411</v>
      </c>
      <c r="I1838" t="str">
        <f t="shared" si="314"/>
        <v>5-04-11</v>
      </c>
      <c r="J1838">
        <v>3620</v>
      </c>
      <c r="K1838">
        <v>-1</v>
      </c>
      <c r="L1838">
        <f t="shared" si="315"/>
        <v>36.200000000000003</v>
      </c>
      <c r="M1838">
        <f t="shared" si="316"/>
        <v>60.508848333333333</v>
      </c>
      <c r="N1838">
        <f t="shared" si="317"/>
        <v>15.472326666666667</v>
      </c>
      <c r="O1838">
        <f t="shared" si="318"/>
        <v>0.11438731302167671</v>
      </c>
      <c r="P1838">
        <f t="shared" si="319"/>
        <v>211.84530371614525</v>
      </c>
      <c r="Q1838">
        <f t="shared" si="320"/>
        <v>0.21184530371614527</v>
      </c>
      <c r="R1838" s="1">
        <f t="shared" si="321"/>
        <v>3.4722222222216548E-4</v>
      </c>
      <c r="S1838" s="8">
        <v>3.4722222222216548E-4</v>
      </c>
      <c r="T1838" s="8">
        <f t="shared" si="322"/>
        <v>610114.47470259806</v>
      </c>
      <c r="U1838">
        <f t="shared" si="323"/>
        <v>0.3351851851851852</v>
      </c>
      <c r="W1838" s="7">
        <f>U1838/VLOOKUP(A1838,Vlookup!A:B,2,FALSE)</f>
        <v>3.5282651072124759E-3</v>
      </c>
    </row>
    <row r="1839" spans="1:23" x14ac:dyDescent="0.35">
      <c r="A1839">
        <v>29</v>
      </c>
      <c r="B1839">
        <v>78</v>
      </c>
      <c r="D1839">
        <v>60304179</v>
      </c>
      <c r="E1839">
        <v>15283063</v>
      </c>
      <c r="F1839">
        <v>173657</v>
      </c>
      <c r="G1839" t="str">
        <f t="shared" si="313"/>
        <v>17:36:57</v>
      </c>
      <c r="H1839">
        <v>50411</v>
      </c>
      <c r="I1839" t="str">
        <f t="shared" si="314"/>
        <v>5-04-11</v>
      </c>
      <c r="J1839">
        <v>4029</v>
      </c>
      <c r="K1839">
        <v>-1</v>
      </c>
      <c r="L1839">
        <f t="shared" si="315"/>
        <v>40.29</v>
      </c>
      <c r="M1839">
        <f t="shared" si="316"/>
        <v>60.506965000000001</v>
      </c>
      <c r="N1839">
        <f t="shared" si="317"/>
        <v>15.471771666666667</v>
      </c>
      <c r="O1839">
        <f t="shared" si="318"/>
        <v>0.19042607621196495</v>
      </c>
      <c r="P1839">
        <f t="shared" si="319"/>
        <v>352.6690931445591</v>
      </c>
      <c r="Q1839">
        <f t="shared" si="320"/>
        <v>0.35266909314455913</v>
      </c>
      <c r="R1839" s="1">
        <f t="shared" si="321"/>
        <v>3.4722222222216548E-4</v>
      </c>
      <c r="S1839" s="8">
        <v>3.4722222222216548E-4</v>
      </c>
      <c r="T1839" s="8">
        <f t="shared" si="322"/>
        <v>1015686.9882564961</v>
      </c>
      <c r="U1839">
        <f t="shared" si="323"/>
        <v>0.37305555555555553</v>
      </c>
      <c r="W1839" s="7">
        <f>U1839/VLOOKUP(A1839,Vlookup!A:B,2,FALSE)</f>
        <v>3.9269005847953212E-3</v>
      </c>
    </row>
    <row r="1840" spans="1:23" x14ac:dyDescent="0.35">
      <c r="A1840">
        <v>29</v>
      </c>
      <c r="B1840">
        <v>79</v>
      </c>
      <c r="D1840">
        <v>60303366</v>
      </c>
      <c r="E1840">
        <v>15279573</v>
      </c>
      <c r="F1840">
        <v>173727</v>
      </c>
      <c r="G1840" t="str">
        <f t="shared" si="313"/>
        <v>17:37:27</v>
      </c>
      <c r="H1840">
        <v>50411</v>
      </c>
      <c r="I1840" t="str">
        <f t="shared" si="314"/>
        <v>5-04-11</v>
      </c>
      <c r="J1840">
        <v>5070</v>
      </c>
      <c r="K1840">
        <v>-1</v>
      </c>
      <c r="L1840">
        <f t="shared" si="315"/>
        <v>50.7</v>
      </c>
      <c r="M1840">
        <f t="shared" si="316"/>
        <v>60.505609999999997</v>
      </c>
      <c r="N1840">
        <f t="shared" si="317"/>
        <v>15.465954999999999</v>
      </c>
      <c r="O1840">
        <f t="shared" si="318"/>
        <v>0.21325872931505291</v>
      </c>
      <c r="P1840">
        <f t="shared" si="319"/>
        <v>394.95516669147798</v>
      </c>
      <c r="Q1840">
        <f t="shared" si="320"/>
        <v>0.39495516669147801</v>
      </c>
      <c r="R1840" s="1">
        <f t="shared" si="321"/>
        <v>3.472222222222765E-4</v>
      </c>
      <c r="S1840" s="8">
        <v>3.472222222222765E-4</v>
      </c>
      <c r="T1840" s="8">
        <f t="shared" si="322"/>
        <v>1137470.8800712789</v>
      </c>
      <c r="U1840">
        <f t="shared" si="323"/>
        <v>0.46944444444444444</v>
      </c>
      <c r="W1840" s="7">
        <f>U1840/VLOOKUP(A1840,Vlookup!A:B,2,FALSE)</f>
        <v>4.9415204678362572E-3</v>
      </c>
    </row>
    <row r="1841" spans="1:23" x14ac:dyDescent="0.35">
      <c r="A1841">
        <v>29</v>
      </c>
      <c r="B1841">
        <v>80</v>
      </c>
      <c r="D1841">
        <v>60301321</v>
      </c>
      <c r="E1841">
        <v>15278372</v>
      </c>
      <c r="F1841">
        <v>173757</v>
      </c>
      <c r="G1841" t="str">
        <f t="shared" si="313"/>
        <v>17:37:57</v>
      </c>
      <c r="H1841">
        <v>50411</v>
      </c>
      <c r="I1841" t="str">
        <f t="shared" si="314"/>
        <v>5-04-11</v>
      </c>
      <c r="J1841">
        <v>3130</v>
      </c>
      <c r="K1841">
        <v>-1</v>
      </c>
      <c r="L1841">
        <f t="shared" si="315"/>
        <v>31.3</v>
      </c>
      <c r="M1841">
        <f t="shared" si="316"/>
        <v>60.502201666666664</v>
      </c>
      <c r="N1841">
        <f t="shared" si="317"/>
        <v>15.463953333333333</v>
      </c>
      <c r="O1841">
        <f t="shared" si="318"/>
        <v>0.13146061223783703</v>
      </c>
      <c r="P1841">
        <f t="shared" si="319"/>
        <v>243.46505386447419</v>
      </c>
      <c r="Q1841">
        <f t="shared" si="320"/>
        <v>0.2434650538644742</v>
      </c>
      <c r="R1841" s="1">
        <f t="shared" si="321"/>
        <v>3.4722222222216548E-4</v>
      </c>
      <c r="S1841" s="8">
        <v>3.4722222222216548E-4</v>
      </c>
      <c r="T1841" s="8">
        <f t="shared" si="322"/>
        <v>701179.35512980027</v>
      </c>
      <c r="U1841">
        <f t="shared" si="323"/>
        <v>0.2898148148148148</v>
      </c>
      <c r="W1841" s="7">
        <f>U1841/VLOOKUP(A1841,Vlookup!A:B,2,FALSE)</f>
        <v>3.0506822612085768E-3</v>
      </c>
    </row>
    <row r="1842" spans="1:23" x14ac:dyDescent="0.35">
      <c r="A1842">
        <v>29</v>
      </c>
      <c r="B1842">
        <v>81</v>
      </c>
      <c r="D1842">
        <v>60300018</v>
      </c>
      <c r="E1842">
        <v>15278688</v>
      </c>
      <c r="F1842">
        <v>173827</v>
      </c>
      <c r="G1842" t="str">
        <f t="shared" si="313"/>
        <v>17:38:27</v>
      </c>
      <c r="H1842">
        <v>50411</v>
      </c>
      <c r="I1842" t="str">
        <f t="shared" si="314"/>
        <v>5-04-11</v>
      </c>
      <c r="J1842">
        <v>4720</v>
      </c>
      <c r="K1842">
        <v>-1</v>
      </c>
      <c r="L1842">
        <f t="shared" si="315"/>
        <v>47.2</v>
      </c>
      <c r="M1842">
        <f t="shared" si="316"/>
        <v>60.500030000000002</v>
      </c>
      <c r="N1842">
        <f t="shared" si="317"/>
        <v>15.46448</v>
      </c>
      <c r="O1842">
        <f t="shared" si="318"/>
        <v>0.13683924272103318</v>
      </c>
      <c r="P1842">
        <f t="shared" si="319"/>
        <v>253.42627751935345</v>
      </c>
      <c r="Q1842">
        <f t="shared" si="320"/>
        <v>0.25342627751935343</v>
      </c>
      <c r="R1842" s="1">
        <f t="shared" si="321"/>
        <v>3.4722222222216548E-4</v>
      </c>
      <c r="S1842" s="8">
        <v>3.4722222222216548E-4</v>
      </c>
      <c r="T1842" s="8">
        <f t="shared" si="322"/>
        <v>729867.67925585725</v>
      </c>
      <c r="U1842">
        <f t="shared" si="323"/>
        <v>0.437037037037037</v>
      </c>
      <c r="W1842" s="7">
        <f>U1842/VLOOKUP(A1842,Vlookup!A:B,2,FALSE)</f>
        <v>4.6003898635477583E-3</v>
      </c>
    </row>
    <row r="1843" spans="1:23" x14ac:dyDescent="0.35">
      <c r="A1843">
        <v>29</v>
      </c>
      <c r="B1843">
        <v>82</v>
      </c>
      <c r="D1843">
        <v>60298869</v>
      </c>
      <c r="E1843">
        <v>15280188</v>
      </c>
      <c r="F1843">
        <v>173857</v>
      </c>
      <c r="G1843" t="str">
        <f t="shared" si="313"/>
        <v>17:38:57</v>
      </c>
      <c r="H1843">
        <v>50411</v>
      </c>
      <c r="I1843" t="str">
        <f t="shared" si="314"/>
        <v>5-04-11</v>
      </c>
      <c r="J1843">
        <v>5150</v>
      </c>
      <c r="K1843">
        <v>-1</v>
      </c>
      <c r="L1843">
        <f t="shared" si="315"/>
        <v>51.5</v>
      </c>
      <c r="M1843">
        <f t="shared" si="316"/>
        <v>60.498114999999999</v>
      </c>
      <c r="N1843">
        <f t="shared" si="317"/>
        <v>15.46698</v>
      </c>
      <c r="O1843">
        <f t="shared" si="318"/>
        <v>0.25757906547784054</v>
      </c>
      <c r="P1843">
        <f t="shared" si="319"/>
        <v>477.0364292649607</v>
      </c>
      <c r="Q1843">
        <f t="shared" si="320"/>
        <v>0.4770364292649607</v>
      </c>
      <c r="R1843" s="1">
        <f t="shared" si="321"/>
        <v>3.472222222222765E-4</v>
      </c>
      <c r="S1843" s="8">
        <v>3.472222222222765E-4</v>
      </c>
      <c r="T1843" s="8">
        <f t="shared" si="322"/>
        <v>1373864.916282872</v>
      </c>
      <c r="U1843">
        <f t="shared" si="323"/>
        <v>0.47685185185185186</v>
      </c>
      <c r="W1843" s="7">
        <f>U1843/VLOOKUP(A1843,Vlookup!A:B,2,FALSE)</f>
        <v>5.0194931773879141E-3</v>
      </c>
    </row>
    <row r="1844" spans="1:23" x14ac:dyDescent="0.35">
      <c r="A1844">
        <v>29</v>
      </c>
      <c r="B1844">
        <v>83</v>
      </c>
      <c r="D1844">
        <v>60299268</v>
      </c>
      <c r="E1844">
        <v>15285346</v>
      </c>
      <c r="F1844">
        <v>173927</v>
      </c>
      <c r="G1844" t="str">
        <f t="shared" si="313"/>
        <v>17:39:27</v>
      </c>
      <c r="H1844">
        <v>50411</v>
      </c>
      <c r="I1844" t="str">
        <f t="shared" si="314"/>
        <v>5-04-11</v>
      </c>
      <c r="J1844">
        <v>4660</v>
      </c>
      <c r="K1844">
        <v>-1</v>
      </c>
      <c r="L1844">
        <f t="shared" si="315"/>
        <v>46.6</v>
      </c>
      <c r="M1844">
        <f t="shared" si="316"/>
        <v>60.498779999999996</v>
      </c>
      <c r="N1844">
        <f t="shared" si="317"/>
        <v>15.475576666666667</v>
      </c>
      <c r="O1844">
        <f t="shared" si="318"/>
        <v>0.23735213152139378</v>
      </c>
      <c r="P1844">
        <f t="shared" si="319"/>
        <v>439.57614757762127</v>
      </c>
      <c r="Q1844">
        <f t="shared" si="320"/>
        <v>0.43957614757762126</v>
      </c>
      <c r="R1844" s="1">
        <f t="shared" si="321"/>
        <v>3.4722222222216548E-4</v>
      </c>
      <c r="S1844" s="8">
        <v>3.4722222222216548E-4</v>
      </c>
      <c r="T1844" s="8">
        <f t="shared" si="322"/>
        <v>1265979.3050237561</v>
      </c>
      <c r="U1844">
        <f t="shared" si="323"/>
        <v>0.43148148148148147</v>
      </c>
      <c r="W1844" s="7">
        <f>U1844/VLOOKUP(A1844,Vlookup!A:B,2,FALSE)</f>
        <v>4.5419103313840154E-3</v>
      </c>
    </row>
    <row r="1845" spans="1:23" x14ac:dyDescent="0.35">
      <c r="A1845">
        <v>29</v>
      </c>
      <c r="B1845">
        <v>84</v>
      </c>
      <c r="D1845">
        <v>60300330</v>
      </c>
      <c r="E1845">
        <v>15289647</v>
      </c>
      <c r="F1845">
        <v>173957</v>
      </c>
      <c r="G1845" t="str">
        <f t="shared" si="313"/>
        <v>17:39:57</v>
      </c>
      <c r="H1845">
        <v>50411</v>
      </c>
      <c r="I1845" t="str">
        <f t="shared" si="314"/>
        <v>5-04-11</v>
      </c>
      <c r="J1845">
        <v>6400</v>
      </c>
      <c r="K1845">
        <v>-1</v>
      </c>
      <c r="L1845">
        <f t="shared" si="315"/>
        <v>64</v>
      </c>
      <c r="M1845">
        <f t="shared" si="316"/>
        <v>60.500549999999997</v>
      </c>
      <c r="N1845">
        <f t="shared" si="317"/>
        <v>15.482745</v>
      </c>
      <c r="O1845">
        <f t="shared" si="318"/>
        <v>0.29761626952779985</v>
      </c>
      <c r="P1845">
        <f t="shared" si="319"/>
        <v>551.18533116548531</v>
      </c>
      <c r="Q1845">
        <f t="shared" si="320"/>
        <v>0.55118533116548529</v>
      </c>
      <c r="R1845" s="1">
        <f t="shared" si="321"/>
        <v>3.4722222222238752E-4</v>
      </c>
      <c r="S1845" s="8">
        <v>3.4722222222238752E-4</v>
      </c>
      <c r="T1845" s="8">
        <f t="shared" si="322"/>
        <v>1587413.7537558419</v>
      </c>
      <c r="U1845">
        <f t="shared" si="323"/>
        <v>0.59259259259259267</v>
      </c>
      <c r="W1845" s="7">
        <f>U1845/VLOOKUP(A1845,Vlookup!A:B,2,FALSE)</f>
        <v>6.2378167641325543E-3</v>
      </c>
    </row>
    <row r="1846" spans="1:23" x14ac:dyDescent="0.35">
      <c r="A1846">
        <v>29</v>
      </c>
      <c r="B1846">
        <v>85</v>
      </c>
      <c r="D1846">
        <v>60301412</v>
      </c>
      <c r="E1846">
        <v>15295266</v>
      </c>
      <c r="F1846">
        <v>174027</v>
      </c>
      <c r="G1846" t="str">
        <f t="shared" si="313"/>
        <v>17:40:27</v>
      </c>
      <c r="H1846">
        <v>50411</v>
      </c>
      <c r="I1846" t="str">
        <f t="shared" si="314"/>
        <v>5-04-11</v>
      </c>
      <c r="J1846">
        <v>7209</v>
      </c>
      <c r="K1846">
        <v>-1</v>
      </c>
      <c r="L1846">
        <f t="shared" si="315"/>
        <v>72.09</v>
      </c>
      <c r="M1846">
        <f t="shared" si="316"/>
        <v>60.502353333333332</v>
      </c>
      <c r="N1846">
        <f t="shared" si="317"/>
        <v>15.49211</v>
      </c>
      <c r="O1846">
        <f t="shared" si="318"/>
        <v>0.33478315840354056</v>
      </c>
      <c r="P1846">
        <f t="shared" si="319"/>
        <v>620.01840936335714</v>
      </c>
      <c r="Q1846">
        <f t="shared" si="320"/>
        <v>0.62001840936335717</v>
      </c>
      <c r="R1846" s="1">
        <f t="shared" si="321"/>
        <v>3.4722222222216548E-4</v>
      </c>
      <c r="S1846" s="8">
        <v>3.4722222222216548E-4</v>
      </c>
      <c r="T1846" s="8">
        <f t="shared" si="322"/>
        <v>1785653.0189667605</v>
      </c>
      <c r="U1846">
        <f t="shared" si="323"/>
        <v>0.66750000000000009</v>
      </c>
      <c r="W1846" s="7">
        <f>U1846/VLOOKUP(A1846,Vlookup!A:B,2,FALSE)</f>
        <v>7.0263157894736852E-3</v>
      </c>
    </row>
    <row r="1847" spans="1:23" x14ac:dyDescent="0.35">
      <c r="A1847">
        <v>29</v>
      </c>
      <c r="B1847">
        <v>86</v>
      </c>
      <c r="D1847">
        <v>60302078</v>
      </c>
      <c r="E1847">
        <v>15301917</v>
      </c>
      <c r="F1847">
        <v>174057</v>
      </c>
      <c r="G1847" t="str">
        <f t="shared" si="313"/>
        <v>17:40:57</v>
      </c>
      <c r="H1847">
        <v>50411</v>
      </c>
      <c r="I1847" t="str">
        <f t="shared" si="314"/>
        <v>5-04-11</v>
      </c>
      <c r="J1847">
        <v>7500</v>
      </c>
      <c r="K1847">
        <v>-1</v>
      </c>
      <c r="L1847">
        <f t="shared" si="315"/>
        <v>75</v>
      </c>
      <c r="M1847">
        <f t="shared" si="316"/>
        <v>60.503463333333336</v>
      </c>
      <c r="N1847">
        <f t="shared" si="317"/>
        <v>15.503195</v>
      </c>
      <c r="O1847">
        <f t="shared" si="318"/>
        <v>0.34814340177555914</v>
      </c>
      <c r="P1847">
        <f t="shared" si="319"/>
        <v>644.76158008833556</v>
      </c>
      <c r="Q1847">
        <f t="shared" si="320"/>
        <v>0.64476158008833562</v>
      </c>
      <c r="R1847" s="1">
        <f t="shared" si="321"/>
        <v>3.4722222222216548E-4</v>
      </c>
      <c r="S1847" s="8">
        <v>3.4722222222216548E-4</v>
      </c>
      <c r="T1847" s="8">
        <f t="shared" si="322"/>
        <v>1856913.3506547099</v>
      </c>
      <c r="U1847">
        <f t="shared" si="323"/>
        <v>0.69444444444444442</v>
      </c>
      <c r="W1847" s="7">
        <f>U1847/VLOOKUP(A1847,Vlookup!A:B,2,FALSE)</f>
        <v>7.3099415204678359E-3</v>
      </c>
    </row>
    <row r="1848" spans="1:23" x14ac:dyDescent="0.35">
      <c r="A1848">
        <v>29</v>
      </c>
      <c r="B1848">
        <v>87</v>
      </c>
      <c r="D1848">
        <v>60302777</v>
      </c>
      <c r="E1848">
        <v>15308831</v>
      </c>
      <c r="F1848">
        <v>174127</v>
      </c>
      <c r="G1848" t="str">
        <f t="shared" si="313"/>
        <v>17:41:27</v>
      </c>
      <c r="H1848">
        <v>50411</v>
      </c>
      <c r="I1848" t="str">
        <f t="shared" si="314"/>
        <v>5-04-11</v>
      </c>
      <c r="J1848">
        <v>7580</v>
      </c>
      <c r="K1848">
        <v>-1</v>
      </c>
      <c r="L1848">
        <f t="shared" si="315"/>
        <v>75.8</v>
      </c>
      <c r="M1848">
        <f t="shared" si="316"/>
        <v>60.504628333333336</v>
      </c>
      <c r="N1848">
        <f t="shared" si="317"/>
        <v>15.514718333333333</v>
      </c>
      <c r="O1848">
        <f t="shared" si="318"/>
        <v>0.25602765232118779</v>
      </c>
      <c r="P1848">
        <f t="shared" si="319"/>
        <v>474.16321209883978</v>
      </c>
      <c r="Q1848">
        <f t="shared" si="320"/>
        <v>0.47416321209883977</v>
      </c>
      <c r="R1848" s="1">
        <f t="shared" si="321"/>
        <v>3.472222222222765E-4</v>
      </c>
      <c r="S1848" s="8">
        <v>3.472222222222765E-4</v>
      </c>
      <c r="T1848" s="8">
        <f t="shared" si="322"/>
        <v>1365590.0508444451</v>
      </c>
      <c r="U1848">
        <f t="shared" si="323"/>
        <v>0.70185185185185195</v>
      </c>
      <c r="W1848" s="7">
        <f>U1848/VLOOKUP(A1848,Vlookup!A:B,2,FALSE)</f>
        <v>7.3879142300194945E-3</v>
      </c>
    </row>
    <row r="1849" spans="1:23" x14ac:dyDescent="0.35">
      <c r="A1849">
        <v>29</v>
      </c>
      <c r="B1849">
        <v>88</v>
      </c>
      <c r="D1849">
        <v>60302605</v>
      </c>
      <c r="E1849">
        <v>15314010</v>
      </c>
      <c r="F1849">
        <v>174157</v>
      </c>
      <c r="G1849" t="str">
        <f t="shared" si="313"/>
        <v>17:41:57</v>
      </c>
      <c r="H1849">
        <v>50411</v>
      </c>
      <c r="I1849" t="str">
        <f t="shared" si="314"/>
        <v>5-04-11</v>
      </c>
      <c r="J1849">
        <v>3850</v>
      </c>
      <c r="K1849">
        <v>-1</v>
      </c>
      <c r="L1849">
        <f t="shared" si="315"/>
        <v>38.5</v>
      </c>
      <c r="M1849">
        <f t="shared" si="316"/>
        <v>60.504341666666669</v>
      </c>
      <c r="N1849">
        <f t="shared" si="317"/>
        <v>15.523350000000001</v>
      </c>
      <c r="O1849">
        <f t="shared" si="318"/>
        <v>0.14040450328711618</v>
      </c>
      <c r="P1849">
        <f t="shared" si="319"/>
        <v>260.02914008773917</v>
      </c>
      <c r="Q1849">
        <f t="shared" si="320"/>
        <v>0.2600291400877392</v>
      </c>
      <c r="R1849" s="1">
        <f t="shared" si="321"/>
        <v>3.4722222222216548E-4</v>
      </c>
      <c r="S1849" s="8">
        <v>3.4722222222216548E-4</v>
      </c>
      <c r="T1849" s="8">
        <f t="shared" si="322"/>
        <v>748883.9234528112</v>
      </c>
      <c r="U1849">
        <f t="shared" si="323"/>
        <v>0.35648148148148151</v>
      </c>
      <c r="W1849" s="7">
        <f>U1849/VLOOKUP(A1849,Vlookup!A:B,2,FALSE)</f>
        <v>3.7524366471734898E-3</v>
      </c>
    </row>
    <row r="1850" spans="1:23" x14ac:dyDescent="0.35">
      <c r="A1850">
        <v>29</v>
      </c>
      <c r="B1850">
        <v>89</v>
      </c>
      <c r="D1850">
        <v>60303582</v>
      </c>
      <c r="E1850">
        <v>15316051</v>
      </c>
      <c r="F1850">
        <v>174227</v>
      </c>
      <c r="G1850" t="str">
        <f t="shared" si="313"/>
        <v>17:42:27</v>
      </c>
      <c r="H1850">
        <v>50411</v>
      </c>
      <c r="I1850" t="str">
        <f t="shared" si="314"/>
        <v>5-04-11</v>
      </c>
      <c r="J1850">
        <v>3850</v>
      </c>
      <c r="K1850">
        <v>-1</v>
      </c>
      <c r="L1850">
        <f t="shared" si="315"/>
        <v>38.5</v>
      </c>
      <c r="M1850">
        <f t="shared" si="316"/>
        <v>60.505969999999998</v>
      </c>
      <c r="N1850">
        <f t="shared" si="317"/>
        <v>15.526751666666666</v>
      </c>
      <c r="O1850">
        <f t="shared" si="318"/>
        <v>8.7372324315017583E-2</v>
      </c>
      <c r="P1850">
        <f t="shared" si="319"/>
        <v>161.81354463141255</v>
      </c>
      <c r="Q1850">
        <f t="shared" si="320"/>
        <v>0.16181354463141256</v>
      </c>
      <c r="R1850" s="1">
        <f t="shared" si="321"/>
        <v>3.4722222222216548E-4</v>
      </c>
      <c r="S1850" s="8">
        <v>3.4722222222216548E-4</v>
      </c>
      <c r="T1850" s="8">
        <f t="shared" si="322"/>
        <v>466023.00853854429</v>
      </c>
      <c r="U1850">
        <f t="shared" si="323"/>
        <v>0.35648148148148151</v>
      </c>
      <c r="W1850" s="7">
        <f>U1850/VLOOKUP(A1850,Vlookup!A:B,2,FALSE)</f>
        <v>3.7524366471734898E-3</v>
      </c>
    </row>
    <row r="1851" spans="1:23" x14ac:dyDescent="0.35">
      <c r="A1851">
        <v>29</v>
      </c>
      <c r="B1851">
        <v>90</v>
      </c>
      <c r="D1851">
        <v>60302840</v>
      </c>
      <c r="E1851">
        <v>15316982</v>
      </c>
      <c r="F1851">
        <v>174257</v>
      </c>
      <c r="G1851" t="str">
        <f t="shared" si="313"/>
        <v>17:42:57</v>
      </c>
      <c r="H1851">
        <v>50411</v>
      </c>
      <c r="I1851" t="str">
        <f t="shared" si="314"/>
        <v>5-04-11</v>
      </c>
      <c r="J1851">
        <v>20</v>
      </c>
      <c r="K1851">
        <v>-1</v>
      </c>
      <c r="L1851">
        <f t="shared" si="315"/>
        <v>0.2</v>
      </c>
      <c r="M1851">
        <f t="shared" si="316"/>
        <v>60.504733333333334</v>
      </c>
      <c r="N1851">
        <f t="shared" si="317"/>
        <v>15.528303333333334</v>
      </c>
      <c r="O1851">
        <f t="shared" si="318"/>
        <v>4.9783887226132494E-2</v>
      </c>
      <c r="P1851">
        <f t="shared" si="319"/>
        <v>92.199759142797376</v>
      </c>
      <c r="Q1851">
        <f t="shared" si="320"/>
        <v>9.2199759142797377E-2</v>
      </c>
      <c r="R1851" s="1">
        <f t="shared" si="321"/>
        <v>8.91203703703769E-4</v>
      </c>
      <c r="S1851" s="8">
        <v>8.91203703703769E-4</v>
      </c>
      <c r="T1851" s="8">
        <f t="shared" si="322"/>
        <v>103455.3141550274</v>
      </c>
      <c r="U1851">
        <f t="shared" si="323"/>
        <v>7.215007215007215E-4</v>
      </c>
      <c r="W1851" s="7">
        <f>U1851/VLOOKUP(A1851,Vlookup!A:B,2,FALSE)</f>
        <v>7.5947444368497004E-6</v>
      </c>
    </row>
    <row r="1852" spans="1:23" x14ac:dyDescent="0.35">
      <c r="A1852">
        <v>29</v>
      </c>
      <c r="B1852">
        <v>91</v>
      </c>
      <c r="D1852">
        <v>60302387</v>
      </c>
      <c r="E1852">
        <v>15317397</v>
      </c>
      <c r="F1852">
        <v>174414</v>
      </c>
      <c r="G1852" t="str">
        <f t="shared" si="313"/>
        <v>17:44:14</v>
      </c>
      <c r="H1852">
        <v>50411</v>
      </c>
      <c r="I1852" t="str">
        <f t="shared" si="314"/>
        <v>5-04-11</v>
      </c>
      <c r="J1852">
        <v>3529</v>
      </c>
      <c r="K1852">
        <v>-1</v>
      </c>
      <c r="L1852">
        <f t="shared" si="315"/>
        <v>35.29</v>
      </c>
      <c r="M1852">
        <f t="shared" si="316"/>
        <v>60.503978333333336</v>
      </c>
      <c r="N1852">
        <f t="shared" si="317"/>
        <v>15.528995</v>
      </c>
      <c r="O1852">
        <f t="shared" si="318"/>
        <v>0.11910020256052671</v>
      </c>
      <c r="P1852">
        <f t="shared" si="319"/>
        <v>220.57357514209548</v>
      </c>
      <c r="Q1852">
        <f t="shared" si="320"/>
        <v>0.2205735751420955</v>
      </c>
      <c r="R1852" s="1">
        <f t="shared" si="321"/>
        <v>3.4722222222216548E-4</v>
      </c>
      <c r="S1852" s="8">
        <v>3.4722222222216548E-4</v>
      </c>
      <c r="T1852" s="8">
        <f t="shared" si="322"/>
        <v>635251.89640933881</v>
      </c>
      <c r="U1852">
        <f t="shared" si="323"/>
        <v>0.32675925925925925</v>
      </c>
      <c r="W1852" s="7">
        <f>U1852/VLOOKUP(A1852,Vlookup!A:B,2,FALSE)</f>
        <v>3.4395711500974659E-3</v>
      </c>
    </row>
    <row r="1853" spans="1:23" x14ac:dyDescent="0.35">
      <c r="A1853">
        <v>29</v>
      </c>
      <c r="B1853">
        <v>92</v>
      </c>
      <c r="D1853">
        <v>60301509</v>
      </c>
      <c r="E1853">
        <v>15319025</v>
      </c>
      <c r="F1853">
        <v>174444</v>
      </c>
      <c r="G1853" t="str">
        <f t="shared" si="313"/>
        <v>17:44:44</v>
      </c>
      <c r="H1853">
        <v>50411</v>
      </c>
      <c r="I1853" t="str">
        <f t="shared" si="314"/>
        <v>5-04-11</v>
      </c>
      <c r="J1853">
        <v>2360</v>
      </c>
      <c r="K1853">
        <v>-1</v>
      </c>
      <c r="L1853">
        <f t="shared" si="315"/>
        <v>23.6</v>
      </c>
      <c r="M1853">
        <f t="shared" si="316"/>
        <v>60.502515000000002</v>
      </c>
      <c r="N1853">
        <f t="shared" si="317"/>
        <v>15.531708333333333</v>
      </c>
      <c r="O1853">
        <f t="shared" si="318"/>
        <v>0.14501725864628948</v>
      </c>
      <c r="P1853">
        <f t="shared" si="319"/>
        <v>268.57196301292811</v>
      </c>
      <c r="Q1853">
        <f t="shared" si="320"/>
        <v>0.26857196301292813</v>
      </c>
      <c r="R1853" s="1">
        <f t="shared" si="321"/>
        <v>3.472222222222765E-4</v>
      </c>
      <c r="S1853" s="8">
        <v>3.472222222222765E-4</v>
      </c>
      <c r="T1853" s="8">
        <f t="shared" si="322"/>
        <v>773487.25347711204</v>
      </c>
      <c r="U1853">
        <f t="shared" si="323"/>
        <v>0.2185185185185185</v>
      </c>
      <c r="W1853" s="7">
        <f>U1853/VLOOKUP(A1853,Vlookup!A:B,2,FALSE)</f>
        <v>2.3001949317738792E-3</v>
      </c>
    </row>
    <row r="1854" spans="1:23" x14ac:dyDescent="0.35">
      <c r="A1854">
        <v>29</v>
      </c>
      <c r="B1854">
        <v>93</v>
      </c>
      <c r="D1854">
        <v>60302395</v>
      </c>
      <c r="E1854">
        <v>15321350</v>
      </c>
      <c r="F1854">
        <v>174514</v>
      </c>
      <c r="G1854" t="str">
        <f t="shared" si="313"/>
        <v>17:45:14</v>
      </c>
      <c r="H1854">
        <v>50411</v>
      </c>
      <c r="I1854" t="str">
        <f t="shared" si="314"/>
        <v>5-04-11</v>
      </c>
      <c r="J1854">
        <v>3070</v>
      </c>
      <c r="K1854">
        <v>-1</v>
      </c>
      <c r="L1854">
        <f t="shared" si="315"/>
        <v>30.7</v>
      </c>
      <c r="M1854">
        <f t="shared" si="316"/>
        <v>60.503991666666664</v>
      </c>
      <c r="N1854">
        <f t="shared" si="317"/>
        <v>15.535583333333333</v>
      </c>
      <c r="O1854">
        <f t="shared" si="318"/>
        <v>0.11564088752849848</v>
      </c>
      <c r="P1854">
        <f t="shared" si="319"/>
        <v>214.16692370277917</v>
      </c>
      <c r="Q1854">
        <f t="shared" si="320"/>
        <v>0.21416692370277918</v>
      </c>
      <c r="R1854" s="1">
        <f t="shared" si="321"/>
        <v>3.4722222222216548E-4</v>
      </c>
      <c r="S1854" s="8">
        <v>3.4722222222216548E-4</v>
      </c>
      <c r="T1854" s="8">
        <f t="shared" si="322"/>
        <v>616800.7402641048</v>
      </c>
      <c r="U1854">
        <f t="shared" si="323"/>
        <v>0.28425925925925927</v>
      </c>
      <c r="W1854" s="7">
        <f>U1854/VLOOKUP(A1854,Vlookup!A:B,2,FALSE)</f>
        <v>2.9922027290448343E-3</v>
      </c>
    </row>
    <row r="1855" spans="1:23" x14ac:dyDescent="0.35">
      <c r="A1855">
        <v>29</v>
      </c>
      <c r="B1855">
        <v>94</v>
      </c>
      <c r="D1855">
        <v>60302731</v>
      </c>
      <c r="E1855">
        <v>15323593</v>
      </c>
      <c r="F1855">
        <v>174544</v>
      </c>
      <c r="G1855" t="str">
        <f t="shared" si="313"/>
        <v>17:45:44</v>
      </c>
      <c r="H1855">
        <v>50411</v>
      </c>
      <c r="I1855" t="str">
        <f t="shared" si="314"/>
        <v>5-04-11</v>
      </c>
      <c r="J1855">
        <v>3250</v>
      </c>
      <c r="K1855">
        <v>-1</v>
      </c>
      <c r="L1855">
        <f t="shared" si="315"/>
        <v>32.5</v>
      </c>
      <c r="M1855">
        <f t="shared" si="316"/>
        <v>60.504551666666664</v>
      </c>
      <c r="N1855">
        <f t="shared" si="317"/>
        <v>15.539321666666666</v>
      </c>
      <c r="O1855">
        <f t="shared" si="318"/>
        <v>0.24537825660013113</v>
      </c>
      <c r="P1855">
        <f t="shared" si="319"/>
        <v>454.44053122344286</v>
      </c>
      <c r="Q1855">
        <f t="shared" si="320"/>
        <v>0.45444053122344286</v>
      </c>
      <c r="R1855" s="1">
        <f t="shared" si="321"/>
        <v>3.4722222222238752E-4</v>
      </c>
      <c r="S1855" s="8">
        <v>3.4722222222238752E-4</v>
      </c>
      <c r="T1855" s="8">
        <f t="shared" si="322"/>
        <v>1308788.7299228923</v>
      </c>
      <c r="U1855">
        <f t="shared" si="323"/>
        <v>0.30092592592592593</v>
      </c>
      <c r="W1855" s="7">
        <f>U1855/VLOOKUP(A1855,Vlookup!A:B,2,FALSE)</f>
        <v>3.1676413255360626E-3</v>
      </c>
    </row>
    <row r="1856" spans="1:23" x14ac:dyDescent="0.35">
      <c r="A1856">
        <v>29</v>
      </c>
      <c r="B1856">
        <v>95</v>
      </c>
      <c r="D1856">
        <v>60300369</v>
      </c>
      <c r="E1856">
        <v>15324910</v>
      </c>
      <c r="F1856">
        <v>174614</v>
      </c>
      <c r="G1856" t="str">
        <f t="shared" si="313"/>
        <v>17:46:14</v>
      </c>
      <c r="H1856">
        <v>50411</v>
      </c>
      <c r="I1856" t="str">
        <f t="shared" si="314"/>
        <v>5-04-11</v>
      </c>
      <c r="J1856">
        <v>5870</v>
      </c>
      <c r="K1856">
        <v>-1</v>
      </c>
      <c r="L1856">
        <f t="shared" si="315"/>
        <v>58.7</v>
      </c>
      <c r="M1856">
        <f t="shared" si="316"/>
        <v>60.500615000000003</v>
      </c>
      <c r="N1856">
        <f t="shared" si="317"/>
        <v>15.541516666666666</v>
      </c>
      <c r="O1856">
        <f t="shared" si="318"/>
        <v>0.29242641229594862</v>
      </c>
      <c r="P1856">
        <f t="shared" si="319"/>
        <v>541.57371557209683</v>
      </c>
      <c r="Q1856">
        <f t="shared" si="320"/>
        <v>0.54157371557209688</v>
      </c>
      <c r="R1856" s="1">
        <f t="shared" si="321"/>
        <v>0</v>
      </c>
      <c r="S1856" s="8">
        <v>0</v>
      </c>
      <c r="T1856" s="8" t="e">
        <f t="shared" si="322"/>
        <v>#DIV/0!</v>
      </c>
      <c r="U1856">
        <f t="shared" si="323"/>
        <v>0</v>
      </c>
      <c r="V1856">
        <f>VALUE(SUM(U1762:U1855)/COUNT(U1762:U1855))</f>
        <v>0.42704267321947242</v>
      </c>
      <c r="W1856" s="7">
        <f>U1856/VLOOKUP(A1856,Vlookup!A:B,2,FALSE)</f>
        <v>0</v>
      </c>
    </row>
    <row r="1857" spans="1:23" x14ac:dyDescent="0.35">
      <c r="A1857">
        <v>30</v>
      </c>
      <c r="B1857">
        <v>1</v>
      </c>
      <c r="D1857">
        <v>60297476</v>
      </c>
      <c r="E1857">
        <v>15324120</v>
      </c>
      <c r="F1857">
        <v>174644</v>
      </c>
      <c r="G1857" t="str">
        <f t="shared" si="313"/>
        <v>17:46:44</v>
      </c>
      <c r="H1857">
        <v>50411</v>
      </c>
      <c r="I1857" t="str">
        <f t="shared" si="314"/>
        <v>5-04-11</v>
      </c>
      <c r="J1857">
        <v>6640</v>
      </c>
      <c r="K1857">
        <v>-1</v>
      </c>
      <c r="L1857">
        <f t="shared" si="315"/>
        <v>66.400000000000006</v>
      </c>
      <c r="M1857">
        <f t="shared" si="316"/>
        <v>60.495793333333332</v>
      </c>
      <c r="N1857">
        <f t="shared" si="317"/>
        <v>15.5402</v>
      </c>
      <c r="O1857">
        <f t="shared" si="318"/>
        <v>0.26804805816782129</v>
      </c>
      <c r="P1857">
        <f t="shared" si="319"/>
        <v>496.42500372680502</v>
      </c>
      <c r="Q1857">
        <f t="shared" si="320"/>
        <v>0.49642500372680504</v>
      </c>
      <c r="R1857" s="1">
        <f t="shared" si="321"/>
        <v>3.4722222222216548E-4</v>
      </c>
      <c r="S1857" s="8">
        <v>3.4722222222216548E-4</v>
      </c>
      <c r="T1857" s="8">
        <f t="shared" si="322"/>
        <v>1429704.0107334321</v>
      </c>
      <c r="U1857">
        <f t="shared" si="323"/>
        <v>0.61481481481481481</v>
      </c>
      <c r="W1857" s="7">
        <f>U1857/VLOOKUP(A1857,Vlookup!A:B,2,FALSE)</f>
        <v>3.8425925925925926E-2</v>
      </c>
    </row>
    <row r="1858" spans="1:23" x14ac:dyDescent="0.35">
      <c r="A1858">
        <v>30</v>
      </c>
      <c r="B1858">
        <v>2</v>
      </c>
      <c r="D1858">
        <v>60294807</v>
      </c>
      <c r="E1858">
        <v>15324504</v>
      </c>
      <c r="F1858">
        <v>174714</v>
      </c>
      <c r="G1858" t="str">
        <f t="shared" si="313"/>
        <v>17:47:14</v>
      </c>
      <c r="H1858">
        <v>50411</v>
      </c>
      <c r="I1858" t="str">
        <f t="shared" si="314"/>
        <v>5-04-11</v>
      </c>
      <c r="J1858">
        <v>5790</v>
      </c>
      <c r="K1858">
        <v>-1</v>
      </c>
      <c r="L1858">
        <f t="shared" si="315"/>
        <v>57.9</v>
      </c>
      <c r="M1858">
        <f t="shared" si="316"/>
        <v>60.491345000000003</v>
      </c>
      <c r="N1858">
        <f t="shared" si="317"/>
        <v>15.540839999999999</v>
      </c>
      <c r="O1858">
        <f t="shared" si="318"/>
        <v>0.24841735730579967</v>
      </c>
      <c r="P1858">
        <f t="shared" si="319"/>
        <v>460.068945730341</v>
      </c>
      <c r="Q1858">
        <f t="shared" si="320"/>
        <v>0.46006894573034102</v>
      </c>
      <c r="R1858" s="1">
        <f t="shared" si="321"/>
        <v>3.472222222222765E-4</v>
      </c>
      <c r="S1858" s="8">
        <v>3.472222222222765E-4</v>
      </c>
      <c r="T1858" s="8">
        <f t="shared" si="322"/>
        <v>1324998.5637031749</v>
      </c>
      <c r="U1858">
        <f t="shared" si="323"/>
        <v>0.53611111111111109</v>
      </c>
      <c r="W1858" s="7">
        <f>U1858/VLOOKUP(A1858,Vlookup!A:B,2,FALSE)</f>
        <v>3.3506944444444443E-2</v>
      </c>
    </row>
    <row r="1859" spans="1:23" x14ac:dyDescent="0.35">
      <c r="A1859">
        <v>30</v>
      </c>
      <c r="B1859">
        <v>3</v>
      </c>
      <c r="D1859">
        <v>60292443</v>
      </c>
      <c r="E1859">
        <v>15326024</v>
      </c>
      <c r="F1859">
        <v>174744</v>
      </c>
      <c r="G1859" t="str">
        <f t="shared" ref="G1859:G1922" si="324">IF(LEN(F1859)=6,MID(F1859,1,2)&amp;":"&amp;MID(F1859,3,2)&amp;":"&amp;MID(F1859,5,2),MID(F1859,1,1)&amp;":"&amp;MID(F1859,2,2)&amp;":"&amp;MID(F1859,4,2))</f>
        <v>17:47:44</v>
      </c>
      <c r="H1859">
        <v>50411</v>
      </c>
      <c r="I1859" t="str">
        <f t="shared" ref="I1859:I1922" si="325">IF(LEN(H1859)=6,MID(H1859,1,2)&amp;"-"&amp;MID(H1859,3,2)&amp;"-"&amp;MID(H1859,5,2),MID(H1859,1,1)&amp;"-"&amp;MID(H1859,2,2)&amp;"-"&amp;MID(H1859,4,2))</f>
        <v>5-04-11</v>
      </c>
      <c r="J1859">
        <v>6509</v>
      </c>
      <c r="K1859">
        <v>-1</v>
      </c>
      <c r="L1859">
        <f t="shared" ref="L1859:L1922" si="326">J1859/100</f>
        <v>65.09</v>
      </c>
      <c r="M1859">
        <f t="shared" ref="M1859:M1922" si="327" xml:space="preserve"> LEFT(D1859,2) + ((MID(D1859,3,2)&amp;"."&amp;RIGHT(D1859,4))/60)</f>
        <v>60.487405000000003</v>
      </c>
      <c r="N1859">
        <f t="shared" ref="N1859:N1922" si="328" xml:space="preserve"> LEFT(E1859,2) + ((MID(E1859,3,2)&amp;"."&amp;RIGHT(E1859,4))/60)</f>
        <v>15.543373333333333</v>
      </c>
      <c r="O1859">
        <f t="shared" ref="O1859:O1922" si="329">ACOS((SIN(M1859*PI()/180)*SIN(M1860*PI()/180)+COS(M1859*PI()/180)*COS(M1860*PI()/180)*COS(N1860*PI()/180-N1859*PI()/180)))*3443.8985</f>
        <v>0.28026628263124104</v>
      </c>
      <c r="P1859">
        <f t="shared" ref="P1859:P1922" si="330">O1859*1852</f>
        <v>519.05315543305835</v>
      </c>
      <c r="Q1859">
        <f t="shared" ref="Q1859:Q1922" si="331">P1859*0.001</f>
        <v>0.51905315543305841</v>
      </c>
      <c r="R1859" s="1">
        <f t="shared" ref="R1859:R1922" si="332">IF(A1860=A1859,G1860-G1859,0)</f>
        <v>3.4722222222216548E-4</v>
      </c>
      <c r="S1859" s="8">
        <v>3.4722222222216548E-4</v>
      </c>
      <c r="T1859" s="8">
        <f t="shared" ref="T1859:T1922" si="333">P1859/S1859</f>
        <v>1494873.0876474523</v>
      </c>
      <c r="U1859">
        <f t="shared" ref="U1859:U1922" si="334">IF(A1859=A1860,((L1859*5)/18)/(MINUTE(R1859)*60+SECOND(R1859)),0)</f>
        <v>0.60268518518518532</v>
      </c>
      <c r="W1859" s="7">
        <f>U1859/VLOOKUP(A1859,Vlookup!A:B,2,FALSE)</f>
        <v>3.7667824074074083E-2</v>
      </c>
    </row>
    <row r="1860" spans="1:23" x14ac:dyDescent="0.35">
      <c r="A1860">
        <v>30</v>
      </c>
      <c r="B1860">
        <v>4</v>
      </c>
      <c r="D1860">
        <v>60289663</v>
      </c>
      <c r="E1860">
        <v>15326661</v>
      </c>
      <c r="F1860">
        <v>174814</v>
      </c>
      <c r="G1860" t="str">
        <f t="shared" si="324"/>
        <v>17:48:14</v>
      </c>
      <c r="H1860">
        <v>50411</v>
      </c>
      <c r="I1860" t="str">
        <f t="shared" si="325"/>
        <v>5-04-11</v>
      </c>
      <c r="J1860">
        <v>5990</v>
      </c>
      <c r="K1860">
        <v>-1</v>
      </c>
      <c r="L1860">
        <f t="shared" si="326"/>
        <v>59.9</v>
      </c>
      <c r="M1860">
        <f t="shared" si="327"/>
        <v>60.482771666666665</v>
      </c>
      <c r="N1860">
        <f t="shared" si="328"/>
        <v>15.544435</v>
      </c>
      <c r="O1860">
        <f t="shared" si="329"/>
        <v>0.266109185195815</v>
      </c>
      <c r="P1860">
        <f t="shared" si="330"/>
        <v>492.83421098264938</v>
      </c>
      <c r="Q1860">
        <f t="shared" si="331"/>
        <v>0.4928342109826494</v>
      </c>
      <c r="R1860" s="1">
        <f t="shared" si="332"/>
        <v>3.4722222222216548E-4</v>
      </c>
      <c r="S1860" s="8">
        <v>3.4722222222216548E-4</v>
      </c>
      <c r="T1860" s="8">
        <f t="shared" si="333"/>
        <v>1419362.5276302621</v>
      </c>
      <c r="U1860">
        <f t="shared" si="334"/>
        <v>0.55462962962962969</v>
      </c>
      <c r="W1860" s="7">
        <f>U1860/VLOOKUP(A1860,Vlookup!A:B,2,FALSE)</f>
        <v>3.4664351851851856E-2</v>
      </c>
    </row>
    <row r="1861" spans="1:23" x14ac:dyDescent="0.35">
      <c r="A1861">
        <v>30</v>
      </c>
      <c r="B1861">
        <v>5</v>
      </c>
      <c r="D1861">
        <v>60287635</v>
      </c>
      <c r="E1861">
        <v>15330143</v>
      </c>
      <c r="F1861">
        <v>174844</v>
      </c>
      <c r="G1861" t="str">
        <f t="shared" si="324"/>
        <v>17:48:44</v>
      </c>
      <c r="H1861">
        <v>50411</v>
      </c>
      <c r="I1861" t="str">
        <f t="shared" si="325"/>
        <v>5-04-11</v>
      </c>
      <c r="J1861">
        <v>5830</v>
      </c>
      <c r="K1861">
        <v>-1</v>
      </c>
      <c r="L1861">
        <f t="shared" si="326"/>
        <v>58.3</v>
      </c>
      <c r="M1861">
        <f t="shared" si="327"/>
        <v>60.479391666666665</v>
      </c>
      <c r="N1861">
        <f t="shared" si="328"/>
        <v>15.550238333333333</v>
      </c>
      <c r="O1861">
        <f t="shared" si="329"/>
        <v>0.26090845064946111</v>
      </c>
      <c r="P1861">
        <f t="shared" si="330"/>
        <v>483.202450602802</v>
      </c>
      <c r="Q1861">
        <f t="shared" si="331"/>
        <v>0.48320245060280204</v>
      </c>
      <c r="R1861" s="1">
        <f t="shared" si="332"/>
        <v>3.472222222222765E-4</v>
      </c>
      <c r="S1861" s="8">
        <v>3.472222222222765E-4</v>
      </c>
      <c r="T1861" s="8">
        <f t="shared" si="333"/>
        <v>1391623.0577358522</v>
      </c>
      <c r="U1861">
        <f t="shared" si="334"/>
        <v>0.53981481481481475</v>
      </c>
      <c r="W1861" s="7">
        <f>U1861/VLOOKUP(A1861,Vlookup!A:B,2,FALSE)</f>
        <v>3.3738425925925922E-2</v>
      </c>
    </row>
    <row r="1862" spans="1:23" x14ac:dyDescent="0.35">
      <c r="A1862">
        <v>30</v>
      </c>
      <c r="B1862">
        <v>6</v>
      </c>
      <c r="D1862">
        <v>60285947</v>
      </c>
      <c r="E1862">
        <v>15334168</v>
      </c>
      <c r="F1862">
        <v>174914</v>
      </c>
      <c r="G1862" t="str">
        <f t="shared" si="324"/>
        <v>17:49:14</v>
      </c>
      <c r="H1862">
        <v>50411</v>
      </c>
      <c r="I1862" t="str">
        <f t="shared" si="325"/>
        <v>5-04-11</v>
      </c>
      <c r="J1862">
        <v>5630</v>
      </c>
      <c r="K1862">
        <v>-1</v>
      </c>
      <c r="L1862">
        <f t="shared" si="326"/>
        <v>56.3</v>
      </c>
      <c r="M1862">
        <f t="shared" si="327"/>
        <v>60.476578333333336</v>
      </c>
      <c r="N1862">
        <f t="shared" si="328"/>
        <v>15.556946666666667</v>
      </c>
      <c r="O1862">
        <f t="shared" si="329"/>
        <v>0.21832185775049981</v>
      </c>
      <c r="P1862">
        <f t="shared" si="330"/>
        <v>404.33208055392566</v>
      </c>
      <c r="Q1862">
        <f t="shared" si="331"/>
        <v>0.40433208055392567</v>
      </c>
      <c r="R1862" s="1">
        <f t="shared" si="332"/>
        <v>3.472222222222765E-4</v>
      </c>
      <c r="S1862" s="8">
        <v>3.472222222222765E-4</v>
      </c>
      <c r="T1862" s="8">
        <f t="shared" si="333"/>
        <v>1164476.3919951238</v>
      </c>
      <c r="U1862">
        <f t="shared" si="334"/>
        <v>0.52129629629629626</v>
      </c>
      <c r="W1862" s="7">
        <f>U1862/VLOOKUP(A1862,Vlookup!A:B,2,FALSE)</f>
        <v>3.2581018518518516E-2</v>
      </c>
    </row>
    <row r="1863" spans="1:23" x14ac:dyDescent="0.35">
      <c r="A1863">
        <v>30</v>
      </c>
      <c r="B1863">
        <v>7</v>
      </c>
      <c r="D1863">
        <v>60285002</v>
      </c>
      <c r="E1863">
        <v>15338153</v>
      </c>
      <c r="F1863">
        <v>174944</v>
      </c>
      <c r="G1863" t="str">
        <f t="shared" si="324"/>
        <v>17:49:44</v>
      </c>
      <c r="H1863">
        <v>50411</v>
      </c>
      <c r="I1863" t="str">
        <f t="shared" si="325"/>
        <v>5-04-11</v>
      </c>
      <c r="J1863">
        <v>5100</v>
      </c>
      <c r="K1863">
        <v>-1</v>
      </c>
      <c r="L1863">
        <f t="shared" si="326"/>
        <v>51</v>
      </c>
      <c r="M1863">
        <f t="shared" si="327"/>
        <v>60.475003333333333</v>
      </c>
      <c r="N1863">
        <f t="shared" si="328"/>
        <v>15.563588333333334</v>
      </c>
      <c r="O1863">
        <f t="shared" si="329"/>
        <v>0.15351678473457034</v>
      </c>
      <c r="P1863">
        <f t="shared" si="330"/>
        <v>284.31308532842428</v>
      </c>
      <c r="Q1863">
        <f t="shared" si="331"/>
        <v>0.28431308532842431</v>
      </c>
      <c r="R1863" s="1">
        <f t="shared" si="332"/>
        <v>3.472222222222765E-4</v>
      </c>
      <c r="S1863" s="8">
        <v>3.472222222222765E-4</v>
      </c>
      <c r="T1863" s="8">
        <f t="shared" si="333"/>
        <v>818821.68574573391</v>
      </c>
      <c r="U1863">
        <f t="shared" si="334"/>
        <v>0.47222222222222221</v>
      </c>
      <c r="W1863" s="7">
        <f>U1863/VLOOKUP(A1863,Vlookup!A:B,2,FALSE)</f>
        <v>2.9513888888888888E-2</v>
      </c>
    </row>
    <row r="1864" spans="1:23" x14ac:dyDescent="0.35">
      <c r="A1864">
        <v>30</v>
      </c>
      <c r="B1864">
        <v>8</v>
      </c>
      <c r="D1864">
        <v>60283490</v>
      </c>
      <c r="E1864">
        <v>15338659</v>
      </c>
      <c r="F1864">
        <v>175014</v>
      </c>
      <c r="G1864" t="str">
        <f t="shared" si="324"/>
        <v>17:50:14</v>
      </c>
      <c r="H1864">
        <v>50411</v>
      </c>
      <c r="I1864" t="str">
        <f t="shared" si="325"/>
        <v>5-04-11</v>
      </c>
      <c r="J1864">
        <v>2300</v>
      </c>
      <c r="K1864">
        <v>-1</v>
      </c>
      <c r="L1864">
        <f t="shared" si="326"/>
        <v>23</v>
      </c>
      <c r="M1864">
        <f t="shared" si="327"/>
        <v>60.472483333333336</v>
      </c>
      <c r="N1864">
        <f t="shared" si="328"/>
        <v>15.564431666666668</v>
      </c>
      <c r="O1864">
        <f t="shared" si="329"/>
        <v>0.21003644669166832</v>
      </c>
      <c r="P1864">
        <f t="shared" si="330"/>
        <v>388.98749927296973</v>
      </c>
      <c r="Q1864">
        <f t="shared" si="331"/>
        <v>0.38898749927296972</v>
      </c>
      <c r="R1864" s="1">
        <f t="shared" si="332"/>
        <v>3.4722222222216548E-4</v>
      </c>
      <c r="S1864" s="8">
        <v>3.4722222222216548E-4</v>
      </c>
      <c r="T1864" s="8">
        <f t="shared" si="333"/>
        <v>1120283.9979063359</v>
      </c>
      <c r="U1864">
        <f t="shared" si="334"/>
        <v>0.21296296296296297</v>
      </c>
      <c r="W1864" s="7">
        <f>U1864/VLOOKUP(A1864,Vlookup!A:B,2,FALSE)</f>
        <v>1.3310185185185185E-2</v>
      </c>
    </row>
    <row r="1865" spans="1:23" x14ac:dyDescent="0.35">
      <c r="A1865">
        <v>30</v>
      </c>
      <c r="B1865">
        <v>9</v>
      </c>
      <c r="D1865">
        <v>60281433</v>
      </c>
      <c r="E1865">
        <v>15339482</v>
      </c>
      <c r="F1865">
        <v>175044</v>
      </c>
      <c r="G1865" t="str">
        <f t="shared" si="324"/>
        <v>17:50:44</v>
      </c>
      <c r="H1865">
        <v>50411</v>
      </c>
      <c r="I1865" t="str">
        <f t="shared" si="325"/>
        <v>5-04-11</v>
      </c>
      <c r="J1865">
        <v>5000</v>
      </c>
      <c r="K1865">
        <v>-1</v>
      </c>
      <c r="L1865">
        <f t="shared" si="326"/>
        <v>50</v>
      </c>
      <c r="M1865">
        <f t="shared" si="327"/>
        <v>60.469054999999997</v>
      </c>
      <c r="N1865">
        <f t="shared" si="328"/>
        <v>15.565803333333333</v>
      </c>
      <c r="O1865">
        <f t="shared" si="329"/>
        <v>0.208069022695274</v>
      </c>
      <c r="P1865">
        <f t="shared" si="330"/>
        <v>385.34383003164743</v>
      </c>
      <c r="Q1865">
        <f t="shared" si="331"/>
        <v>0.38534383003164746</v>
      </c>
      <c r="R1865" s="1">
        <f t="shared" si="332"/>
        <v>3.4722222222216548E-4</v>
      </c>
      <c r="S1865" s="8">
        <v>3.4722222222216548E-4</v>
      </c>
      <c r="T1865" s="8">
        <f t="shared" si="333"/>
        <v>1109790.230491326</v>
      </c>
      <c r="U1865">
        <f t="shared" si="334"/>
        <v>0.46296296296296297</v>
      </c>
      <c r="W1865" s="7">
        <f>U1865/VLOOKUP(A1865,Vlookup!A:B,2,FALSE)</f>
        <v>2.8935185185185185E-2</v>
      </c>
    </row>
    <row r="1866" spans="1:23" x14ac:dyDescent="0.35">
      <c r="A1866">
        <v>30</v>
      </c>
      <c r="B1866">
        <v>10</v>
      </c>
      <c r="D1866">
        <v>60279390</v>
      </c>
      <c r="E1866">
        <v>15338723</v>
      </c>
      <c r="F1866">
        <v>175114</v>
      </c>
      <c r="G1866" t="str">
        <f t="shared" si="324"/>
        <v>17:51:14</v>
      </c>
      <c r="H1866">
        <v>50411</v>
      </c>
      <c r="I1866" t="str">
        <f t="shared" si="325"/>
        <v>5-04-11</v>
      </c>
      <c r="J1866">
        <v>4290</v>
      </c>
      <c r="K1866">
        <v>-1</v>
      </c>
      <c r="L1866">
        <f t="shared" si="326"/>
        <v>42.9</v>
      </c>
      <c r="M1866">
        <f t="shared" si="327"/>
        <v>60.465649999999997</v>
      </c>
      <c r="N1866">
        <f t="shared" si="328"/>
        <v>15.564538333333333</v>
      </c>
      <c r="O1866">
        <f t="shared" si="329"/>
        <v>0.1407095147263944</v>
      </c>
      <c r="P1866">
        <f t="shared" si="330"/>
        <v>260.59402127328241</v>
      </c>
      <c r="Q1866">
        <f t="shared" si="331"/>
        <v>0.26059402127328241</v>
      </c>
      <c r="R1866" s="1">
        <f t="shared" si="332"/>
        <v>3.472222222222765E-4</v>
      </c>
      <c r="S1866" s="8">
        <v>3.472222222222765E-4</v>
      </c>
      <c r="T1866" s="8">
        <f t="shared" si="333"/>
        <v>750510.78126693598</v>
      </c>
      <c r="U1866">
        <f t="shared" si="334"/>
        <v>0.3972222222222222</v>
      </c>
      <c r="W1866" s="7">
        <f>U1866/VLOOKUP(A1866,Vlookup!A:B,2,FALSE)</f>
        <v>2.4826388888888887E-2</v>
      </c>
    </row>
    <row r="1867" spans="1:23" x14ac:dyDescent="0.35">
      <c r="A1867">
        <v>30</v>
      </c>
      <c r="B1867">
        <v>11</v>
      </c>
      <c r="D1867">
        <v>60277986</v>
      </c>
      <c r="E1867">
        <v>15338641</v>
      </c>
      <c r="F1867">
        <v>175144</v>
      </c>
      <c r="G1867" t="str">
        <f t="shared" si="324"/>
        <v>17:51:44</v>
      </c>
      <c r="H1867">
        <v>50411</v>
      </c>
      <c r="I1867" t="str">
        <f t="shared" si="325"/>
        <v>5-04-11</v>
      </c>
      <c r="J1867">
        <v>2440</v>
      </c>
      <c r="K1867">
        <v>-1</v>
      </c>
      <c r="L1867">
        <f t="shared" si="326"/>
        <v>24.4</v>
      </c>
      <c r="M1867">
        <f t="shared" si="327"/>
        <v>60.46331</v>
      </c>
      <c r="N1867">
        <f t="shared" si="328"/>
        <v>15.564401666666667</v>
      </c>
      <c r="O1867">
        <f t="shared" si="329"/>
        <v>0.13425577499474395</v>
      </c>
      <c r="P1867">
        <f t="shared" si="330"/>
        <v>248.6416952902658</v>
      </c>
      <c r="Q1867">
        <f t="shared" si="331"/>
        <v>0.24864169529026581</v>
      </c>
      <c r="R1867" s="1">
        <f t="shared" si="332"/>
        <v>3.4722222222216548E-4</v>
      </c>
      <c r="S1867" s="8">
        <v>3.4722222222216548E-4</v>
      </c>
      <c r="T1867" s="8">
        <f t="shared" si="333"/>
        <v>716088.08243608254</v>
      </c>
      <c r="U1867">
        <f t="shared" si="334"/>
        <v>0.22592592592592592</v>
      </c>
      <c r="W1867" s="7">
        <f>U1867/VLOOKUP(A1867,Vlookup!A:B,2,FALSE)</f>
        <v>1.412037037037037E-2</v>
      </c>
    </row>
    <row r="1868" spans="1:23" x14ac:dyDescent="0.35">
      <c r="A1868">
        <v>30</v>
      </c>
      <c r="B1868">
        <v>12</v>
      </c>
      <c r="D1868">
        <v>60277863</v>
      </c>
      <c r="E1868">
        <v>15341348</v>
      </c>
      <c r="F1868">
        <v>175214</v>
      </c>
      <c r="G1868" t="str">
        <f t="shared" si="324"/>
        <v>17:52:14</v>
      </c>
      <c r="H1868">
        <v>50411</v>
      </c>
      <c r="I1868" t="str">
        <f t="shared" si="325"/>
        <v>5-04-11</v>
      </c>
      <c r="J1868">
        <v>2770</v>
      </c>
      <c r="K1868">
        <v>-1</v>
      </c>
      <c r="L1868">
        <f t="shared" si="326"/>
        <v>27.7</v>
      </c>
      <c r="M1868">
        <f t="shared" si="327"/>
        <v>60.463104999999999</v>
      </c>
      <c r="N1868">
        <f t="shared" si="328"/>
        <v>15.568913333333333</v>
      </c>
      <c r="O1868">
        <f t="shared" si="329"/>
        <v>0.12198379370838713</v>
      </c>
      <c r="P1868">
        <f t="shared" si="330"/>
        <v>225.91398594793299</v>
      </c>
      <c r="Q1868">
        <f t="shared" si="331"/>
        <v>0.22591398594793299</v>
      </c>
      <c r="R1868" s="1">
        <f t="shared" si="332"/>
        <v>3.4722222222216548E-4</v>
      </c>
      <c r="S1868" s="8">
        <v>3.4722222222216548E-4</v>
      </c>
      <c r="T1868" s="8">
        <f t="shared" si="333"/>
        <v>650632.27953015338</v>
      </c>
      <c r="U1868">
        <f t="shared" si="334"/>
        <v>0.25648148148148148</v>
      </c>
      <c r="W1868" s="7">
        <f>U1868/VLOOKUP(A1868,Vlookup!A:B,2,FALSE)</f>
        <v>1.6030092592592592E-2</v>
      </c>
    </row>
    <row r="1869" spans="1:23" x14ac:dyDescent="0.35">
      <c r="A1869">
        <v>30</v>
      </c>
      <c r="B1869">
        <v>13</v>
      </c>
      <c r="D1869">
        <v>60278176</v>
      </c>
      <c r="E1869">
        <v>15343735</v>
      </c>
      <c r="F1869">
        <v>175244</v>
      </c>
      <c r="G1869" t="str">
        <f t="shared" si="324"/>
        <v>17:52:44</v>
      </c>
      <c r="H1869">
        <v>50411</v>
      </c>
      <c r="I1869" t="str">
        <f t="shared" si="325"/>
        <v>5-04-11</v>
      </c>
      <c r="J1869">
        <v>300</v>
      </c>
      <c r="K1869">
        <v>-1</v>
      </c>
      <c r="L1869">
        <f t="shared" si="326"/>
        <v>3</v>
      </c>
      <c r="M1869">
        <f t="shared" si="327"/>
        <v>60.46362666666667</v>
      </c>
      <c r="N1869">
        <f t="shared" si="328"/>
        <v>15.572891666666667</v>
      </c>
      <c r="O1869">
        <f t="shared" si="329"/>
        <v>0.1986331495728704</v>
      </c>
      <c r="P1869">
        <f t="shared" si="330"/>
        <v>367.868593008956</v>
      </c>
      <c r="Q1869">
        <f t="shared" si="331"/>
        <v>0.36786859300895602</v>
      </c>
      <c r="R1869" s="1">
        <f t="shared" si="332"/>
        <v>3.472222222222765E-4</v>
      </c>
      <c r="S1869" s="8">
        <v>3.472222222222765E-4</v>
      </c>
      <c r="T1869" s="8">
        <f t="shared" si="333"/>
        <v>1059461.5478656276</v>
      </c>
      <c r="U1869">
        <f t="shared" si="334"/>
        <v>2.777777777777778E-2</v>
      </c>
      <c r="W1869" s="7">
        <f>U1869/VLOOKUP(A1869,Vlookup!A:B,2,FALSE)</f>
        <v>1.7361111111111112E-3</v>
      </c>
    </row>
    <row r="1870" spans="1:23" x14ac:dyDescent="0.35">
      <c r="A1870">
        <v>30</v>
      </c>
      <c r="B1870">
        <v>14</v>
      </c>
      <c r="D1870">
        <v>60279732</v>
      </c>
      <c r="E1870">
        <v>15346228</v>
      </c>
      <c r="F1870">
        <v>175314</v>
      </c>
      <c r="G1870" t="str">
        <f t="shared" si="324"/>
        <v>17:53:14</v>
      </c>
      <c r="H1870">
        <v>50411</v>
      </c>
      <c r="I1870" t="str">
        <f t="shared" si="325"/>
        <v>5-04-11</v>
      </c>
      <c r="J1870">
        <v>6870</v>
      </c>
      <c r="K1870">
        <v>-1</v>
      </c>
      <c r="L1870">
        <f t="shared" si="326"/>
        <v>68.7</v>
      </c>
      <c r="M1870">
        <f t="shared" si="327"/>
        <v>60.46622</v>
      </c>
      <c r="N1870">
        <f t="shared" si="328"/>
        <v>15.577046666666666</v>
      </c>
      <c r="O1870">
        <f t="shared" si="329"/>
        <v>0.32342972031257838</v>
      </c>
      <c r="P1870">
        <f t="shared" si="330"/>
        <v>598.99184201889511</v>
      </c>
      <c r="Q1870">
        <f t="shared" si="331"/>
        <v>0.5989918420188951</v>
      </c>
      <c r="R1870" s="1">
        <f t="shared" si="332"/>
        <v>3.472222222222765E-4</v>
      </c>
      <c r="S1870" s="8">
        <v>3.472222222222765E-4</v>
      </c>
      <c r="T1870" s="8">
        <f t="shared" si="333"/>
        <v>1725096.5050141483</v>
      </c>
      <c r="U1870">
        <f t="shared" si="334"/>
        <v>0.63611111111111107</v>
      </c>
      <c r="W1870" s="7">
        <f>U1870/VLOOKUP(A1870,Vlookup!A:B,2,FALSE)</f>
        <v>3.9756944444444442E-2</v>
      </c>
    </row>
    <row r="1871" spans="1:23" x14ac:dyDescent="0.35">
      <c r="A1871">
        <v>30</v>
      </c>
      <c r="B1871">
        <v>15</v>
      </c>
      <c r="D1871">
        <v>60280680</v>
      </c>
      <c r="E1871">
        <v>15352489</v>
      </c>
      <c r="F1871">
        <v>175344</v>
      </c>
      <c r="G1871" t="str">
        <f t="shared" si="324"/>
        <v>17:53:44</v>
      </c>
      <c r="H1871">
        <v>50411</v>
      </c>
      <c r="I1871" t="str">
        <f t="shared" si="325"/>
        <v>5-04-11</v>
      </c>
      <c r="J1871">
        <v>7080</v>
      </c>
      <c r="K1871">
        <v>-1</v>
      </c>
      <c r="L1871">
        <f t="shared" si="326"/>
        <v>70.8</v>
      </c>
      <c r="M1871">
        <f t="shared" si="327"/>
        <v>60.467799999999997</v>
      </c>
      <c r="N1871">
        <f t="shared" si="328"/>
        <v>15.587481666666667</v>
      </c>
      <c r="O1871">
        <f t="shared" si="329"/>
        <v>0.31541075089785231</v>
      </c>
      <c r="P1871">
        <f t="shared" si="330"/>
        <v>584.14071066282247</v>
      </c>
      <c r="Q1871">
        <f t="shared" si="331"/>
        <v>0.58414071066282247</v>
      </c>
      <c r="R1871" s="1">
        <f t="shared" si="332"/>
        <v>3.472222222222765E-4</v>
      </c>
      <c r="S1871" s="8">
        <v>3.472222222222765E-4</v>
      </c>
      <c r="T1871" s="8">
        <f t="shared" si="333"/>
        <v>1682325.2467086657</v>
      </c>
      <c r="U1871">
        <f t="shared" si="334"/>
        <v>0.65555555555555556</v>
      </c>
      <c r="W1871" s="7">
        <f>U1871/VLOOKUP(A1871,Vlookup!A:B,2,FALSE)</f>
        <v>4.0972222222222222E-2</v>
      </c>
    </row>
    <row r="1872" spans="1:23" x14ac:dyDescent="0.35">
      <c r="A1872">
        <v>30</v>
      </c>
      <c r="B1872">
        <v>16</v>
      </c>
      <c r="D1872">
        <v>60279777</v>
      </c>
      <c r="E1872">
        <v>15358608</v>
      </c>
      <c r="F1872">
        <v>175414</v>
      </c>
      <c r="G1872" t="str">
        <f t="shared" si="324"/>
        <v>17:54:14</v>
      </c>
      <c r="H1872">
        <v>50411</v>
      </c>
      <c r="I1872" t="str">
        <f t="shared" si="325"/>
        <v>5-04-11</v>
      </c>
      <c r="J1872">
        <v>7420</v>
      </c>
      <c r="K1872">
        <v>-1</v>
      </c>
      <c r="L1872">
        <f t="shared" si="326"/>
        <v>74.2</v>
      </c>
      <c r="M1872">
        <f t="shared" si="327"/>
        <v>60.466295000000002</v>
      </c>
      <c r="N1872">
        <f t="shared" si="328"/>
        <v>15.59768</v>
      </c>
      <c r="O1872">
        <f t="shared" si="329"/>
        <v>0.28666588233624457</v>
      </c>
      <c r="P1872">
        <f t="shared" si="330"/>
        <v>530.90521408672498</v>
      </c>
      <c r="Q1872">
        <f t="shared" si="331"/>
        <v>0.53090521408672497</v>
      </c>
      <c r="R1872" s="1">
        <f t="shared" si="332"/>
        <v>0</v>
      </c>
      <c r="S1872" s="8">
        <v>0</v>
      </c>
      <c r="T1872" s="8" t="e">
        <f t="shared" si="333"/>
        <v>#DIV/0!</v>
      </c>
      <c r="U1872">
        <f t="shared" si="334"/>
        <v>0</v>
      </c>
      <c r="V1872">
        <f>VALUE(SUM(U1857:U1871)/COUNT(U1857:U1871))</f>
        <v>0.44777160493827162</v>
      </c>
      <c r="W1872" s="7">
        <f>U1872/VLOOKUP(A1872,Vlookup!A:B,2,FALSE)</f>
        <v>0</v>
      </c>
    </row>
    <row r="1873" spans="1:23" x14ac:dyDescent="0.35">
      <c r="A1873">
        <v>31</v>
      </c>
      <c r="B1873">
        <v>1</v>
      </c>
      <c r="D1873">
        <v>60280073</v>
      </c>
      <c r="E1873">
        <v>15364382</v>
      </c>
      <c r="F1873">
        <v>55233</v>
      </c>
      <c r="G1873" t="str">
        <f t="shared" si="324"/>
        <v>5:52:33</v>
      </c>
      <c r="H1873">
        <v>60411</v>
      </c>
      <c r="I1873" t="str">
        <f t="shared" si="325"/>
        <v>6-04-11</v>
      </c>
      <c r="J1873">
        <v>150</v>
      </c>
      <c r="K1873">
        <v>-1</v>
      </c>
      <c r="L1873">
        <f t="shared" si="326"/>
        <v>1.5</v>
      </c>
      <c r="M1873">
        <f t="shared" si="327"/>
        <v>60.466788333333334</v>
      </c>
      <c r="N1873">
        <f t="shared" si="328"/>
        <v>15.607303333333334</v>
      </c>
      <c r="O1873">
        <f t="shared" si="329"/>
        <v>4.6243718554376222E-2</v>
      </c>
      <c r="P1873">
        <f t="shared" si="330"/>
        <v>85.643366762704758</v>
      </c>
      <c r="Q1873">
        <f t="shared" si="331"/>
        <v>8.5643366762704759E-2</v>
      </c>
      <c r="R1873" s="1">
        <f t="shared" si="332"/>
        <v>4.5138888888890394E-4</v>
      </c>
      <c r="S1873" s="8">
        <v>4.5138888888890394E-4</v>
      </c>
      <c r="T1873" s="8">
        <f t="shared" si="333"/>
        <v>189732.99713583192</v>
      </c>
      <c r="U1873">
        <f t="shared" si="334"/>
        <v>1.0683760683760684E-2</v>
      </c>
      <c r="W1873" s="7">
        <f>U1873/VLOOKUP(A1873,Vlookup!A:B,2,FALSE)</f>
        <v>2.6709401709401712E-4</v>
      </c>
    </row>
    <row r="1874" spans="1:23" x14ac:dyDescent="0.35">
      <c r="A1874">
        <v>31</v>
      </c>
      <c r="B1874">
        <v>2</v>
      </c>
      <c r="D1874">
        <v>60279995</v>
      </c>
      <c r="E1874">
        <v>15363459</v>
      </c>
      <c r="F1874">
        <v>55312</v>
      </c>
      <c r="G1874" t="str">
        <f t="shared" si="324"/>
        <v>5:53:12</v>
      </c>
      <c r="H1874">
        <v>60411</v>
      </c>
      <c r="I1874" t="str">
        <f t="shared" si="325"/>
        <v>6-04-11</v>
      </c>
      <c r="J1874">
        <v>4120</v>
      </c>
      <c r="K1874">
        <v>-1</v>
      </c>
      <c r="L1874">
        <f t="shared" si="326"/>
        <v>41.2</v>
      </c>
      <c r="M1874">
        <f t="shared" si="327"/>
        <v>60.466658333333335</v>
      </c>
      <c r="N1874">
        <f t="shared" si="328"/>
        <v>15.605765</v>
      </c>
      <c r="O1874">
        <f t="shared" si="329"/>
        <v>0.3006327663984858</v>
      </c>
      <c r="P1874">
        <f t="shared" si="330"/>
        <v>556.77188336999575</v>
      </c>
      <c r="Q1874">
        <f t="shared" si="331"/>
        <v>0.55677188336999572</v>
      </c>
      <c r="R1874" s="1">
        <f t="shared" si="332"/>
        <v>3.7037037037035425E-4</v>
      </c>
      <c r="S1874" s="8">
        <v>3.7037037037035425E-4</v>
      </c>
      <c r="T1874" s="8">
        <f t="shared" si="333"/>
        <v>1503284.085099054</v>
      </c>
      <c r="U1874">
        <f t="shared" si="334"/>
        <v>0.3576388888888889</v>
      </c>
      <c r="W1874" s="7">
        <f>U1874/VLOOKUP(A1874,Vlookup!A:B,2,FALSE)</f>
        <v>8.9409722222222217E-3</v>
      </c>
    </row>
    <row r="1875" spans="1:23" x14ac:dyDescent="0.35">
      <c r="A1875">
        <v>31</v>
      </c>
      <c r="B1875">
        <v>3</v>
      </c>
      <c r="D1875">
        <v>60279995</v>
      </c>
      <c r="E1875">
        <v>15357371</v>
      </c>
      <c r="F1875">
        <v>55344</v>
      </c>
      <c r="G1875" t="str">
        <f t="shared" si="324"/>
        <v>5:53:44</v>
      </c>
      <c r="H1875">
        <v>60411</v>
      </c>
      <c r="I1875" t="str">
        <f t="shared" si="325"/>
        <v>6-04-11</v>
      </c>
      <c r="J1875">
        <v>7800</v>
      </c>
      <c r="K1875">
        <v>-1</v>
      </c>
      <c r="L1875">
        <f t="shared" si="326"/>
        <v>78</v>
      </c>
      <c r="M1875">
        <f t="shared" si="327"/>
        <v>60.466658333333335</v>
      </c>
      <c r="N1875">
        <f t="shared" si="328"/>
        <v>15.595618333333332</v>
      </c>
      <c r="O1875">
        <f t="shared" si="329"/>
        <v>0.3273839704209992</v>
      </c>
      <c r="P1875">
        <f t="shared" si="330"/>
        <v>606.31511321969049</v>
      </c>
      <c r="Q1875">
        <f t="shared" si="331"/>
        <v>0.60631511321969045</v>
      </c>
      <c r="R1875" s="1">
        <f t="shared" si="332"/>
        <v>3.4722222222222099E-4</v>
      </c>
      <c r="S1875" s="8">
        <v>3.4722222222222099E-4</v>
      </c>
      <c r="T1875" s="8">
        <f t="shared" si="333"/>
        <v>1746187.5260727147</v>
      </c>
      <c r="U1875">
        <f t="shared" si="334"/>
        <v>0.72222222222222221</v>
      </c>
      <c r="W1875" s="7">
        <f>U1875/VLOOKUP(A1875,Vlookup!A:B,2,FALSE)</f>
        <v>1.8055555555555554E-2</v>
      </c>
    </row>
    <row r="1876" spans="1:23" x14ac:dyDescent="0.35">
      <c r="A1876">
        <v>31</v>
      </c>
      <c r="B1876">
        <v>4</v>
      </c>
      <c r="D1876">
        <v>60280582</v>
      </c>
      <c r="E1876">
        <v>15350849</v>
      </c>
      <c r="F1876">
        <v>55414</v>
      </c>
      <c r="G1876" t="str">
        <f t="shared" si="324"/>
        <v>5:54:14</v>
      </c>
      <c r="H1876">
        <v>60411</v>
      </c>
      <c r="I1876" t="str">
        <f t="shared" si="325"/>
        <v>6-04-11</v>
      </c>
      <c r="J1876">
        <v>7709</v>
      </c>
      <c r="K1876">
        <v>-1</v>
      </c>
      <c r="L1876">
        <f t="shared" si="326"/>
        <v>77.09</v>
      </c>
      <c r="M1876">
        <f t="shared" si="327"/>
        <v>60.467636666666664</v>
      </c>
      <c r="N1876">
        <f t="shared" si="328"/>
        <v>15.584748333333334</v>
      </c>
      <c r="O1876">
        <f t="shared" si="329"/>
        <v>0.31000183668155962</v>
      </c>
      <c r="P1876">
        <f t="shared" si="330"/>
        <v>574.12340153424839</v>
      </c>
      <c r="Q1876">
        <f t="shared" si="331"/>
        <v>0.57412340153424835</v>
      </c>
      <c r="R1876" s="1">
        <f t="shared" si="332"/>
        <v>3.4722222222224874E-4</v>
      </c>
      <c r="S1876" s="8">
        <v>3.4722222222224874E-4</v>
      </c>
      <c r="T1876" s="8">
        <f t="shared" si="333"/>
        <v>1653475.3964185091</v>
      </c>
      <c r="U1876">
        <f t="shared" si="334"/>
        <v>0.71379629629629637</v>
      </c>
      <c r="W1876" s="7">
        <f>U1876/VLOOKUP(A1876,Vlookup!A:B,2,FALSE)</f>
        <v>1.784490740740741E-2</v>
      </c>
    </row>
    <row r="1877" spans="1:23" x14ac:dyDescent="0.35">
      <c r="A1877">
        <v>31</v>
      </c>
      <c r="B1877">
        <v>5</v>
      </c>
      <c r="D1877">
        <v>60279308</v>
      </c>
      <c r="E1877">
        <v>15345128</v>
      </c>
      <c r="F1877">
        <v>55444</v>
      </c>
      <c r="G1877" t="str">
        <f t="shared" si="324"/>
        <v>5:54:44</v>
      </c>
      <c r="H1877">
        <v>60411</v>
      </c>
      <c r="I1877" t="str">
        <f t="shared" si="325"/>
        <v>6-04-11</v>
      </c>
      <c r="J1877">
        <v>5800</v>
      </c>
      <c r="K1877">
        <v>-1</v>
      </c>
      <c r="L1877">
        <f t="shared" si="326"/>
        <v>58</v>
      </c>
      <c r="M1877">
        <f t="shared" si="327"/>
        <v>60.465513333333334</v>
      </c>
      <c r="N1877">
        <f t="shared" si="328"/>
        <v>15.575213333333334</v>
      </c>
      <c r="O1877">
        <f t="shared" si="329"/>
        <v>0.15947688908844634</v>
      </c>
      <c r="P1877">
        <f t="shared" si="330"/>
        <v>295.35119859180264</v>
      </c>
      <c r="Q1877">
        <f t="shared" si="331"/>
        <v>0.29535119859180264</v>
      </c>
      <c r="R1877" s="1">
        <f t="shared" si="332"/>
        <v>3.4722222222219323E-4</v>
      </c>
      <c r="S1877" s="8">
        <v>3.4722222222219323E-4</v>
      </c>
      <c r="T1877" s="8">
        <f t="shared" si="333"/>
        <v>850611.45194446261</v>
      </c>
      <c r="U1877">
        <f t="shared" si="334"/>
        <v>0.53703703703703698</v>
      </c>
      <c r="W1877" s="7">
        <f>U1877/VLOOKUP(A1877,Vlookup!A:B,2,FALSE)</f>
        <v>1.3425925925925924E-2</v>
      </c>
    </row>
    <row r="1878" spans="1:23" x14ac:dyDescent="0.35">
      <c r="A1878">
        <v>31</v>
      </c>
      <c r="B1878">
        <v>6</v>
      </c>
      <c r="D1878">
        <v>60277994</v>
      </c>
      <c r="E1878">
        <v>15343305</v>
      </c>
      <c r="F1878">
        <v>55514</v>
      </c>
      <c r="G1878" t="str">
        <f t="shared" si="324"/>
        <v>5:55:14</v>
      </c>
      <c r="H1878">
        <v>60411</v>
      </c>
      <c r="I1878" t="str">
        <f t="shared" si="325"/>
        <v>6-04-11</v>
      </c>
      <c r="J1878">
        <v>2790</v>
      </c>
      <c r="K1878">
        <v>-1</v>
      </c>
      <c r="L1878">
        <f t="shared" si="326"/>
        <v>27.9</v>
      </c>
      <c r="M1878">
        <f t="shared" si="327"/>
        <v>60.463323333333335</v>
      </c>
      <c r="N1878">
        <f t="shared" si="328"/>
        <v>15.572175</v>
      </c>
      <c r="O1878">
        <f t="shared" si="329"/>
        <v>0.13600543913898486</v>
      </c>
      <c r="P1878">
        <f t="shared" si="330"/>
        <v>251.88207328539997</v>
      </c>
      <c r="Q1878">
        <f t="shared" si="331"/>
        <v>0.25188207328539997</v>
      </c>
      <c r="R1878" s="1">
        <f t="shared" si="332"/>
        <v>3.4722222222222099E-4</v>
      </c>
      <c r="S1878" s="8">
        <v>3.4722222222222099E-4</v>
      </c>
      <c r="T1878" s="8">
        <f t="shared" si="333"/>
        <v>725420.37106195453</v>
      </c>
      <c r="U1878">
        <f t="shared" si="334"/>
        <v>0.25833333333333336</v>
      </c>
      <c r="W1878" s="7">
        <f>U1878/VLOOKUP(A1878,Vlookup!A:B,2,FALSE)</f>
        <v>6.4583333333333342E-3</v>
      </c>
    </row>
    <row r="1879" spans="1:23" x14ac:dyDescent="0.35">
      <c r="A1879">
        <v>31</v>
      </c>
      <c r="B1879">
        <v>7</v>
      </c>
      <c r="D1879">
        <v>60277913</v>
      </c>
      <c r="E1879">
        <v>15340556</v>
      </c>
      <c r="F1879">
        <v>55544</v>
      </c>
      <c r="G1879" t="str">
        <f t="shared" si="324"/>
        <v>5:55:44</v>
      </c>
      <c r="H1879">
        <v>60411</v>
      </c>
      <c r="I1879" t="str">
        <f t="shared" si="325"/>
        <v>6-04-11</v>
      </c>
      <c r="J1879">
        <v>2870</v>
      </c>
      <c r="K1879">
        <v>-1</v>
      </c>
      <c r="L1879">
        <f t="shared" si="326"/>
        <v>28.7</v>
      </c>
      <c r="M1879">
        <f t="shared" si="327"/>
        <v>60.463188333333335</v>
      </c>
      <c r="N1879">
        <f t="shared" si="328"/>
        <v>15.567593333333333</v>
      </c>
      <c r="O1879">
        <f t="shared" si="329"/>
        <v>0.16002415382605611</v>
      </c>
      <c r="P1879">
        <f t="shared" si="330"/>
        <v>296.36473288585591</v>
      </c>
      <c r="Q1879">
        <f t="shared" si="331"/>
        <v>0.29636473288585591</v>
      </c>
      <c r="R1879" s="1">
        <f t="shared" si="332"/>
        <v>3.4722222222222099E-4</v>
      </c>
      <c r="S1879" s="8">
        <v>3.4722222222222099E-4</v>
      </c>
      <c r="T1879" s="8">
        <f t="shared" si="333"/>
        <v>853530.4307112681</v>
      </c>
      <c r="U1879">
        <f t="shared" si="334"/>
        <v>0.26574074074074072</v>
      </c>
      <c r="W1879" s="7">
        <f>U1879/VLOOKUP(A1879,Vlookup!A:B,2,FALSE)</f>
        <v>6.6435185185185182E-3</v>
      </c>
    </row>
    <row r="1880" spans="1:23" x14ac:dyDescent="0.35">
      <c r="A1880">
        <v>31</v>
      </c>
      <c r="B1880">
        <v>8</v>
      </c>
      <c r="D1880">
        <v>60279127</v>
      </c>
      <c r="E1880">
        <v>15338450</v>
      </c>
      <c r="F1880">
        <v>55614</v>
      </c>
      <c r="G1880" t="str">
        <f t="shared" si="324"/>
        <v>5:56:14</v>
      </c>
      <c r="H1880">
        <v>60411</v>
      </c>
      <c r="I1880" t="str">
        <f t="shared" si="325"/>
        <v>6-04-11</v>
      </c>
      <c r="J1880">
        <v>4020</v>
      </c>
      <c r="K1880">
        <v>-1</v>
      </c>
      <c r="L1880">
        <f t="shared" si="326"/>
        <v>40.200000000000003</v>
      </c>
      <c r="M1880">
        <f t="shared" si="327"/>
        <v>60.465211666666669</v>
      </c>
      <c r="N1880">
        <f t="shared" si="328"/>
        <v>15.564083333333333</v>
      </c>
      <c r="O1880">
        <f t="shared" si="329"/>
        <v>0.21326708946882317</v>
      </c>
      <c r="P1880">
        <f t="shared" si="330"/>
        <v>394.97064969626052</v>
      </c>
      <c r="Q1880">
        <f t="shared" si="331"/>
        <v>0.39497064969626056</v>
      </c>
      <c r="R1880" s="1">
        <f t="shared" si="332"/>
        <v>3.4722222222224874E-4</v>
      </c>
      <c r="S1880" s="8">
        <v>3.4722222222224874E-4</v>
      </c>
      <c r="T1880" s="8">
        <f t="shared" si="333"/>
        <v>1137515.4711251433</v>
      </c>
      <c r="U1880">
        <f t="shared" si="334"/>
        <v>0.37222222222222218</v>
      </c>
      <c r="W1880" s="7">
        <f>U1880/VLOOKUP(A1880,Vlookup!A:B,2,FALSE)</f>
        <v>9.3055555555555548E-3</v>
      </c>
    </row>
    <row r="1881" spans="1:23" x14ac:dyDescent="0.35">
      <c r="A1881">
        <v>31</v>
      </c>
      <c r="B1881">
        <v>9</v>
      </c>
      <c r="D1881">
        <v>60281175</v>
      </c>
      <c r="E1881">
        <v>15339629</v>
      </c>
      <c r="F1881">
        <v>55644</v>
      </c>
      <c r="G1881" t="str">
        <f t="shared" si="324"/>
        <v>5:56:44</v>
      </c>
      <c r="H1881">
        <v>60411</v>
      </c>
      <c r="I1881" t="str">
        <f t="shared" si="325"/>
        <v>6-04-11</v>
      </c>
      <c r="J1881">
        <v>6040</v>
      </c>
      <c r="K1881">
        <v>-1</v>
      </c>
      <c r="L1881">
        <f t="shared" si="326"/>
        <v>60.4</v>
      </c>
      <c r="M1881">
        <f t="shared" si="327"/>
        <v>60.468625000000003</v>
      </c>
      <c r="N1881">
        <f t="shared" si="328"/>
        <v>15.566048333333333</v>
      </c>
      <c r="O1881">
        <f t="shared" si="329"/>
        <v>0.24917732023151773</v>
      </c>
      <c r="P1881">
        <f t="shared" si="330"/>
        <v>461.47639706877084</v>
      </c>
      <c r="Q1881">
        <f t="shared" si="331"/>
        <v>0.46147639706877086</v>
      </c>
      <c r="R1881" s="1">
        <f t="shared" si="332"/>
        <v>3.4722222222219323E-4</v>
      </c>
      <c r="S1881" s="8">
        <v>3.4722222222219323E-4</v>
      </c>
      <c r="T1881" s="8">
        <f t="shared" si="333"/>
        <v>1329052.023558171</v>
      </c>
      <c r="U1881">
        <f t="shared" si="334"/>
        <v>0.55925925925925923</v>
      </c>
      <c r="W1881" s="7">
        <f>U1881/VLOOKUP(A1881,Vlookup!A:B,2,FALSE)</f>
        <v>1.398148148148148E-2</v>
      </c>
    </row>
    <row r="1882" spans="1:23" x14ac:dyDescent="0.35">
      <c r="A1882">
        <v>31</v>
      </c>
      <c r="B1882">
        <v>10</v>
      </c>
      <c r="D1882">
        <v>60283612</v>
      </c>
      <c r="E1882">
        <v>15338619</v>
      </c>
      <c r="F1882">
        <v>55714</v>
      </c>
      <c r="G1882" t="str">
        <f t="shared" si="324"/>
        <v>5:57:14</v>
      </c>
      <c r="H1882">
        <v>60411</v>
      </c>
      <c r="I1882" t="str">
        <f t="shared" si="325"/>
        <v>6-04-11</v>
      </c>
      <c r="J1882">
        <v>2300</v>
      </c>
      <c r="K1882">
        <v>-1</v>
      </c>
      <c r="L1882">
        <f t="shared" si="326"/>
        <v>23</v>
      </c>
      <c r="M1882">
        <f t="shared" si="327"/>
        <v>60.472686666666668</v>
      </c>
      <c r="N1882">
        <f t="shared" si="328"/>
        <v>15.564365</v>
      </c>
      <c r="O1882">
        <f t="shared" si="329"/>
        <v>0.14429161289032777</v>
      </c>
      <c r="P1882">
        <f t="shared" si="330"/>
        <v>267.22806707288703</v>
      </c>
      <c r="Q1882">
        <f t="shared" si="331"/>
        <v>0.26722806707288704</v>
      </c>
      <c r="R1882" s="1">
        <f t="shared" si="332"/>
        <v>3.4722222222224874E-4</v>
      </c>
      <c r="S1882" s="8">
        <v>3.4722222222224874E-4</v>
      </c>
      <c r="T1882" s="8">
        <f t="shared" si="333"/>
        <v>769616.83316985588</v>
      </c>
      <c r="U1882">
        <f t="shared" si="334"/>
        <v>0.21296296296296297</v>
      </c>
      <c r="W1882" s="7">
        <f>U1882/VLOOKUP(A1882,Vlookup!A:B,2,FALSE)</f>
        <v>5.324074074074074E-3</v>
      </c>
    </row>
    <row r="1883" spans="1:23" x14ac:dyDescent="0.35">
      <c r="A1883">
        <v>31</v>
      </c>
      <c r="B1883">
        <v>11</v>
      </c>
      <c r="D1883">
        <v>60285029</v>
      </c>
      <c r="E1883">
        <v>15338095</v>
      </c>
      <c r="F1883">
        <v>55744</v>
      </c>
      <c r="G1883" t="str">
        <f t="shared" si="324"/>
        <v>5:57:44</v>
      </c>
      <c r="H1883">
        <v>60411</v>
      </c>
      <c r="I1883" t="str">
        <f t="shared" si="325"/>
        <v>6-04-11</v>
      </c>
      <c r="J1883">
        <v>5730</v>
      </c>
      <c r="K1883">
        <v>-1</v>
      </c>
      <c r="L1883">
        <f t="shared" si="326"/>
        <v>57.3</v>
      </c>
      <c r="M1883">
        <f t="shared" si="327"/>
        <v>60.475048333333334</v>
      </c>
      <c r="N1883">
        <f t="shared" si="328"/>
        <v>15.563491666666666</v>
      </c>
      <c r="O1883">
        <f t="shared" si="329"/>
        <v>0.25011182479049632</v>
      </c>
      <c r="P1883">
        <f t="shared" si="330"/>
        <v>463.20709951199916</v>
      </c>
      <c r="Q1883">
        <f t="shared" si="331"/>
        <v>0.46320709951199918</v>
      </c>
      <c r="R1883" s="1">
        <f t="shared" si="332"/>
        <v>3.4722222222219323E-4</v>
      </c>
      <c r="S1883" s="8">
        <v>3.4722222222219323E-4</v>
      </c>
      <c r="T1883" s="8">
        <f t="shared" si="333"/>
        <v>1334036.446594669</v>
      </c>
      <c r="U1883">
        <f t="shared" si="334"/>
        <v>0.53055555555555556</v>
      </c>
      <c r="W1883" s="7">
        <f>U1883/VLOOKUP(A1883,Vlookup!A:B,2,FALSE)</f>
        <v>1.3263888888888889E-2</v>
      </c>
    </row>
    <row r="1884" spans="1:23" x14ac:dyDescent="0.35">
      <c r="A1884">
        <v>31</v>
      </c>
      <c r="B1884">
        <v>12</v>
      </c>
      <c r="D1884">
        <v>60286148</v>
      </c>
      <c r="E1884">
        <v>15333566</v>
      </c>
      <c r="F1884">
        <v>55814</v>
      </c>
      <c r="G1884" t="str">
        <f t="shared" si="324"/>
        <v>5:58:14</v>
      </c>
      <c r="H1884">
        <v>60411</v>
      </c>
      <c r="I1884" t="str">
        <f t="shared" si="325"/>
        <v>6-04-11</v>
      </c>
      <c r="J1884">
        <v>6680</v>
      </c>
      <c r="K1884">
        <v>-1</v>
      </c>
      <c r="L1884">
        <f t="shared" si="326"/>
        <v>66.8</v>
      </c>
      <c r="M1884">
        <f t="shared" si="327"/>
        <v>60.476913333333336</v>
      </c>
      <c r="N1884">
        <f t="shared" si="328"/>
        <v>15.555943333333333</v>
      </c>
      <c r="O1884">
        <f t="shared" si="329"/>
        <v>0.30427441793057192</v>
      </c>
      <c r="P1884">
        <f t="shared" si="330"/>
        <v>563.51622200741917</v>
      </c>
      <c r="Q1884">
        <f t="shared" si="331"/>
        <v>0.56351622200741913</v>
      </c>
      <c r="R1884" s="1">
        <f t="shared" si="332"/>
        <v>3.4722222222224874E-4</v>
      </c>
      <c r="S1884" s="8">
        <v>3.4722222222224874E-4</v>
      </c>
      <c r="T1884" s="8">
        <f t="shared" si="333"/>
        <v>1622926.7193812432</v>
      </c>
      <c r="U1884">
        <f t="shared" si="334"/>
        <v>0.61851851851851858</v>
      </c>
      <c r="W1884" s="7">
        <f>U1884/VLOOKUP(A1884,Vlookup!A:B,2,FALSE)</f>
        <v>1.5462962962962965E-2</v>
      </c>
    </row>
    <row r="1885" spans="1:23" x14ac:dyDescent="0.35">
      <c r="A1885">
        <v>31</v>
      </c>
      <c r="B1885">
        <v>13</v>
      </c>
      <c r="D1885">
        <v>60288230</v>
      </c>
      <c r="E1885">
        <v>15329078</v>
      </c>
      <c r="F1885">
        <v>55844</v>
      </c>
      <c r="G1885" t="str">
        <f t="shared" si="324"/>
        <v>5:58:44</v>
      </c>
      <c r="H1885">
        <v>60411</v>
      </c>
      <c r="I1885" t="str">
        <f t="shared" si="325"/>
        <v>6-04-11</v>
      </c>
      <c r="J1885">
        <v>7130</v>
      </c>
      <c r="K1885">
        <v>-1</v>
      </c>
      <c r="L1885">
        <f t="shared" si="326"/>
        <v>71.3</v>
      </c>
      <c r="M1885">
        <f t="shared" si="327"/>
        <v>60.480383333333336</v>
      </c>
      <c r="N1885">
        <f t="shared" si="328"/>
        <v>15.548463333333334</v>
      </c>
      <c r="O1885">
        <f t="shared" si="329"/>
        <v>0.28675169270571566</v>
      </c>
      <c r="P1885">
        <f t="shared" si="330"/>
        <v>531.06413489098543</v>
      </c>
      <c r="Q1885">
        <f t="shared" si="331"/>
        <v>0.53106413489098547</v>
      </c>
      <c r="R1885" s="1">
        <f t="shared" si="332"/>
        <v>3.4722222222219323E-4</v>
      </c>
      <c r="S1885" s="8">
        <v>3.4722222222219323E-4</v>
      </c>
      <c r="T1885" s="8">
        <f t="shared" si="333"/>
        <v>1529464.7084861656</v>
      </c>
      <c r="U1885">
        <f t="shared" si="334"/>
        <v>0.66018518518518521</v>
      </c>
      <c r="W1885" s="7">
        <f>U1885/VLOOKUP(A1885,Vlookup!A:B,2,FALSE)</f>
        <v>1.650462962962963E-2</v>
      </c>
    </row>
    <row r="1886" spans="1:23" x14ac:dyDescent="0.35">
      <c r="A1886">
        <v>31</v>
      </c>
      <c r="B1886">
        <v>14</v>
      </c>
      <c r="D1886">
        <v>60290741</v>
      </c>
      <c r="E1886">
        <v>15326289</v>
      </c>
      <c r="F1886">
        <v>55914</v>
      </c>
      <c r="G1886" t="str">
        <f t="shared" si="324"/>
        <v>5:59:14</v>
      </c>
      <c r="H1886">
        <v>60411</v>
      </c>
      <c r="I1886" t="str">
        <f t="shared" si="325"/>
        <v>6-04-11</v>
      </c>
      <c r="J1886">
        <v>7080</v>
      </c>
      <c r="K1886">
        <v>-1</v>
      </c>
      <c r="L1886">
        <f t="shared" si="326"/>
        <v>70.8</v>
      </c>
      <c r="M1886">
        <f t="shared" si="327"/>
        <v>60.484568333333335</v>
      </c>
      <c r="N1886">
        <f t="shared" si="328"/>
        <v>15.543815</v>
      </c>
      <c r="O1886">
        <f t="shared" si="329"/>
        <v>0.31286854282175597</v>
      </c>
      <c r="P1886">
        <f t="shared" si="330"/>
        <v>579.43254130589207</v>
      </c>
      <c r="Q1886">
        <f t="shared" si="331"/>
        <v>0.57943254130589206</v>
      </c>
      <c r="R1886" s="1">
        <f t="shared" si="332"/>
        <v>3.4722222222224874E-4</v>
      </c>
      <c r="S1886" s="8">
        <v>3.4722222222224874E-4</v>
      </c>
      <c r="T1886" s="8">
        <f t="shared" si="333"/>
        <v>1668765.7189608417</v>
      </c>
      <c r="U1886">
        <f t="shared" si="334"/>
        <v>0.65555555555555556</v>
      </c>
      <c r="W1886" s="7">
        <f>U1886/VLOOKUP(A1886,Vlookup!A:B,2,FALSE)</f>
        <v>1.638888888888889E-2</v>
      </c>
    </row>
    <row r="1887" spans="1:23" x14ac:dyDescent="0.35">
      <c r="A1887">
        <v>31</v>
      </c>
      <c r="B1887">
        <v>15</v>
      </c>
      <c r="D1887">
        <v>60293863</v>
      </c>
      <c r="E1887">
        <v>15326121</v>
      </c>
      <c r="F1887">
        <v>55944</v>
      </c>
      <c r="G1887" t="str">
        <f t="shared" si="324"/>
        <v>5:59:44</v>
      </c>
      <c r="H1887">
        <v>60411</v>
      </c>
      <c r="I1887" t="str">
        <f t="shared" si="325"/>
        <v>6-04-11</v>
      </c>
      <c r="J1887">
        <v>6340</v>
      </c>
      <c r="K1887">
        <v>-1</v>
      </c>
      <c r="L1887">
        <f t="shared" si="326"/>
        <v>63.4</v>
      </c>
      <c r="M1887">
        <f t="shared" si="327"/>
        <v>60.48977166666667</v>
      </c>
      <c r="N1887">
        <f t="shared" si="328"/>
        <v>15.543535</v>
      </c>
      <c r="O1887">
        <f t="shared" si="329"/>
        <v>0.29368307105745955</v>
      </c>
      <c r="P1887">
        <f t="shared" si="330"/>
        <v>543.90104759841506</v>
      </c>
      <c r="Q1887">
        <f t="shared" si="331"/>
        <v>0.54390104759841507</v>
      </c>
      <c r="R1887" s="1">
        <f t="shared" si="332"/>
        <v>3.4722222222222099E-4</v>
      </c>
      <c r="S1887" s="8">
        <v>3.4722222222222099E-4</v>
      </c>
      <c r="T1887" s="8">
        <f t="shared" si="333"/>
        <v>1566435.0170834409</v>
      </c>
      <c r="U1887">
        <f t="shared" si="334"/>
        <v>0.58703703703703702</v>
      </c>
      <c r="W1887" s="7">
        <f>U1887/VLOOKUP(A1887,Vlookup!A:B,2,FALSE)</f>
        <v>1.4675925925925926E-2</v>
      </c>
    </row>
    <row r="1888" spans="1:23" x14ac:dyDescent="0.35">
      <c r="A1888">
        <v>31</v>
      </c>
      <c r="B1888">
        <v>16</v>
      </c>
      <c r="D1888">
        <v>60296496</v>
      </c>
      <c r="E1888">
        <v>15323504</v>
      </c>
      <c r="F1888">
        <v>60014</v>
      </c>
      <c r="G1888" t="str">
        <f t="shared" si="324"/>
        <v>6:00:14</v>
      </c>
      <c r="H1888">
        <v>60411</v>
      </c>
      <c r="I1888" t="str">
        <f t="shared" si="325"/>
        <v>6-04-11</v>
      </c>
      <c r="J1888">
        <v>6940</v>
      </c>
      <c r="K1888">
        <v>-1</v>
      </c>
      <c r="L1888">
        <f t="shared" si="326"/>
        <v>69.400000000000006</v>
      </c>
      <c r="M1888">
        <f t="shared" si="327"/>
        <v>60.494160000000001</v>
      </c>
      <c r="N1888">
        <f t="shared" si="328"/>
        <v>15.539173333333334</v>
      </c>
      <c r="O1888">
        <f t="shared" si="329"/>
        <v>0.3125166061379635</v>
      </c>
      <c r="P1888">
        <f t="shared" si="330"/>
        <v>578.78075456750844</v>
      </c>
      <c r="Q1888">
        <f t="shared" si="331"/>
        <v>0.57878075456750844</v>
      </c>
      <c r="R1888" s="1">
        <f t="shared" si="332"/>
        <v>3.4722222222222099E-4</v>
      </c>
      <c r="S1888" s="8">
        <v>3.4722222222222099E-4</v>
      </c>
      <c r="T1888" s="8">
        <f t="shared" si="333"/>
        <v>1666888.5731544301</v>
      </c>
      <c r="U1888">
        <f t="shared" si="334"/>
        <v>0.6425925925925926</v>
      </c>
      <c r="W1888" s="7">
        <f>U1888/VLOOKUP(A1888,Vlookup!A:B,2,FALSE)</f>
        <v>1.6064814814814816E-2</v>
      </c>
    </row>
    <row r="1889" spans="1:23" x14ac:dyDescent="0.35">
      <c r="A1889">
        <v>31</v>
      </c>
      <c r="B1889">
        <v>17</v>
      </c>
      <c r="D1889">
        <v>60299521</v>
      </c>
      <c r="E1889">
        <v>15325052</v>
      </c>
      <c r="F1889">
        <v>60044</v>
      </c>
      <c r="G1889" t="str">
        <f t="shared" si="324"/>
        <v>6:00:44</v>
      </c>
      <c r="H1889">
        <v>60411</v>
      </c>
      <c r="I1889" t="str">
        <f t="shared" si="325"/>
        <v>6-04-11</v>
      </c>
      <c r="J1889">
        <v>7209</v>
      </c>
      <c r="K1889">
        <v>-1</v>
      </c>
      <c r="L1889">
        <f t="shared" si="326"/>
        <v>72.09</v>
      </c>
      <c r="M1889">
        <f t="shared" si="327"/>
        <v>60.499201666666664</v>
      </c>
      <c r="N1889">
        <f t="shared" si="328"/>
        <v>15.541753333333334</v>
      </c>
      <c r="O1889">
        <f t="shared" si="329"/>
        <v>0.27564430552725377</v>
      </c>
      <c r="P1889">
        <f t="shared" si="330"/>
        <v>510.49325383647397</v>
      </c>
      <c r="Q1889">
        <f t="shared" si="331"/>
        <v>0.51049325383647393</v>
      </c>
      <c r="R1889" s="1">
        <f t="shared" si="332"/>
        <v>3.4722222222222099E-4</v>
      </c>
      <c r="S1889" s="8">
        <v>3.4722222222222099E-4</v>
      </c>
      <c r="T1889" s="8">
        <f t="shared" si="333"/>
        <v>1470220.5710490502</v>
      </c>
      <c r="U1889">
        <f t="shared" si="334"/>
        <v>0.66750000000000009</v>
      </c>
      <c r="W1889" s="7">
        <f>U1889/VLOOKUP(A1889,Vlookup!A:B,2,FALSE)</f>
        <v>1.6687500000000001E-2</v>
      </c>
    </row>
    <row r="1890" spans="1:23" x14ac:dyDescent="0.35">
      <c r="A1890">
        <v>31</v>
      </c>
      <c r="B1890">
        <v>18</v>
      </c>
      <c r="D1890">
        <v>60302208</v>
      </c>
      <c r="E1890">
        <v>15323849</v>
      </c>
      <c r="F1890">
        <v>60114</v>
      </c>
      <c r="G1890" t="str">
        <f t="shared" si="324"/>
        <v>6:01:14</v>
      </c>
      <c r="H1890">
        <v>60411</v>
      </c>
      <c r="I1890" t="str">
        <f t="shared" si="325"/>
        <v>6-04-11</v>
      </c>
      <c r="J1890">
        <v>5980</v>
      </c>
      <c r="K1890">
        <v>-1</v>
      </c>
      <c r="L1890">
        <f t="shared" si="326"/>
        <v>59.8</v>
      </c>
      <c r="M1890">
        <f t="shared" si="327"/>
        <v>60.503680000000003</v>
      </c>
      <c r="N1890">
        <f t="shared" si="328"/>
        <v>15.539748333333334</v>
      </c>
      <c r="O1890">
        <f t="shared" si="329"/>
        <v>9.5157571537485552E-2</v>
      </c>
      <c r="P1890">
        <f t="shared" si="330"/>
        <v>176.23182248742324</v>
      </c>
      <c r="Q1890">
        <f t="shared" si="331"/>
        <v>0.17623182248742325</v>
      </c>
      <c r="R1890" s="1">
        <f t="shared" si="332"/>
        <v>3.4722222222222099E-4</v>
      </c>
      <c r="S1890" s="8">
        <v>3.4722222222222099E-4</v>
      </c>
      <c r="T1890" s="8">
        <f t="shared" si="333"/>
        <v>507547.64876378077</v>
      </c>
      <c r="U1890">
        <f t="shared" si="334"/>
        <v>0.5537037037037037</v>
      </c>
      <c r="W1890" s="7">
        <f>U1890/VLOOKUP(A1890,Vlookup!A:B,2,FALSE)</f>
        <v>1.3842592592592592E-2</v>
      </c>
    </row>
    <row r="1891" spans="1:23" x14ac:dyDescent="0.35">
      <c r="A1891">
        <v>31</v>
      </c>
      <c r="B1891">
        <v>19</v>
      </c>
      <c r="D1891">
        <v>60302587</v>
      </c>
      <c r="E1891">
        <v>15322080</v>
      </c>
      <c r="F1891">
        <v>60144</v>
      </c>
      <c r="G1891" t="str">
        <f t="shared" si="324"/>
        <v>6:01:44</v>
      </c>
      <c r="H1891">
        <v>60411</v>
      </c>
      <c r="I1891" t="str">
        <f t="shared" si="325"/>
        <v>6-04-11</v>
      </c>
      <c r="J1891">
        <v>4340</v>
      </c>
      <c r="K1891">
        <v>-1</v>
      </c>
      <c r="L1891">
        <f t="shared" si="326"/>
        <v>43.4</v>
      </c>
      <c r="M1891">
        <f t="shared" si="327"/>
        <v>60.504311666666666</v>
      </c>
      <c r="N1891">
        <f t="shared" si="328"/>
        <v>15.536799999999999</v>
      </c>
      <c r="O1891">
        <f t="shared" si="329"/>
        <v>0.15729758718211953</v>
      </c>
      <c r="P1891">
        <f t="shared" si="330"/>
        <v>291.31513146128538</v>
      </c>
      <c r="Q1891">
        <f t="shared" si="331"/>
        <v>0.2913151314612854</v>
      </c>
      <c r="R1891" s="1">
        <f t="shared" si="332"/>
        <v>3.4722222222222099E-4</v>
      </c>
      <c r="S1891" s="8">
        <v>3.4722222222222099E-4</v>
      </c>
      <c r="T1891" s="8">
        <f t="shared" si="333"/>
        <v>838987.57860850485</v>
      </c>
      <c r="U1891">
        <f t="shared" si="334"/>
        <v>0.40185185185185185</v>
      </c>
      <c r="W1891" s="7">
        <f>U1891/VLOOKUP(A1891,Vlookup!A:B,2,FALSE)</f>
        <v>1.0046296296296296E-2</v>
      </c>
    </row>
    <row r="1892" spans="1:23" x14ac:dyDescent="0.35">
      <c r="A1892">
        <v>31</v>
      </c>
      <c r="B1892">
        <v>20</v>
      </c>
      <c r="D1892">
        <v>60301746</v>
      </c>
      <c r="E1892">
        <v>15319387</v>
      </c>
      <c r="F1892">
        <v>60214</v>
      </c>
      <c r="G1892" t="str">
        <f t="shared" si="324"/>
        <v>6:02:14</v>
      </c>
      <c r="H1892">
        <v>60411</v>
      </c>
      <c r="I1892" t="str">
        <f t="shared" si="325"/>
        <v>6-04-11</v>
      </c>
      <c r="J1892">
        <v>2200</v>
      </c>
      <c r="K1892">
        <v>-1</v>
      </c>
      <c r="L1892">
        <f t="shared" si="326"/>
        <v>22</v>
      </c>
      <c r="M1892">
        <f t="shared" si="327"/>
        <v>60.50291</v>
      </c>
      <c r="N1892">
        <f t="shared" si="328"/>
        <v>15.532311666666667</v>
      </c>
      <c r="O1892">
        <f t="shared" si="329"/>
        <v>4.6297959398185352E-2</v>
      </c>
      <c r="P1892">
        <f t="shared" si="330"/>
        <v>85.74382080543927</v>
      </c>
      <c r="Q1892">
        <f t="shared" si="331"/>
        <v>8.5743820805439269E-2</v>
      </c>
      <c r="R1892" s="1">
        <f t="shared" si="332"/>
        <v>3.9351851851854303E-4</v>
      </c>
      <c r="S1892" s="8">
        <v>3.9351851851854303E-4</v>
      </c>
      <c r="T1892" s="8">
        <f t="shared" si="333"/>
        <v>217890.17992910268</v>
      </c>
      <c r="U1892">
        <f t="shared" si="334"/>
        <v>0.17973856209150327</v>
      </c>
      <c r="W1892" s="7">
        <f>U1892/VLOOKUP(A1892,Vlookup!A:B,2,FALSE)</f>
        <v>4.4934640522875813E-3</v>
      </c>
    </row>
    <row r="1893" spans="1:23" x14ac:dyDescent="0.35">
      <c r="A1893">
        <v>31</v>
      </c>
      <c r="B1893">
        <v>21</v>
      </c>
      <c r="D1893">
        <v>60301917</v>
      </c>
      <c r="E1893">
        <v>15320259</v>
      </c>
      <c r="F1893">
        <v>60248</v>
      </c>
      <c r="G1893" t="str">
        <f t="shared" si="324"/>
        <v>6:02:48</v>
      </c>
      <c r="H1893">
        <v>60411</v>
      </c>
      <c r="I1893" t="str">
        <f t="shared" si="325"/>
        <v>6-04-11</v>
      </c>
      <c r="J1893">
        <v>1010</v>
      </c>
      <c r="K1893">
        <v>-1</v>
      </c>
      <c r="L1893">
        <f t="shared" si="326"/>
        <v>10.1</v>
      </c>
      <c r="M1893">
        <f t="shared" si="327"/>
        <v>60.503194999999998</v>
      </c>
      <c r="N1893">
        <f t="shared" si="328"/>
        <v>15.533765000000001</v>
      </c>
      <c r="O1893">
        <f t="shared" si="329"/>
        <v>7.198462488065023E-2</v>
      </c>
      <c r="P1893">
        <f t="shared" si="330"/>
        <v>133.31552527896423</v>
      </c>
      <c r="Q1893">
        <f t="shared" si="331"/>
        <v>0.13331552527896423</v>
      </c>
      <c r="R1893" s="1">
        <f t="shared" si="332"/>
        <v>3.4722222222216548E-4</v>
      </c>
      <c r="S1893" s="8">
        <v>3.4722222222216548E-4</v>
      </c>
      <c r="T1893" s="8">
        <f t="shared" si="333"/>
        <v>383948.71280347975</v>
      </c>
      <c r="U1893">
        <f t="shared" si="334"/>
        <v>9.3518518518518515E-2</v>
      </c>
      <c r="W1893" s="7">
        <f>U1893/VLOOKUP(A1893,Vlookup!A:B,2,FALSE)</f>
        <v>2.3379629629629627E-3</v>
      </c>
    </row>
    <row r="1894" spans="1:23" x14ac:dyDescent="0.35">
      <c r="A1894">
        <v>31</v>
      </c>
      <c r="B1894">
        <v>22</v>
      </c>
      <c r="D1894">
        <v>60301557</v>
      </c>
      <c r="E1894">
        <v>15318996</v>
      </c>
      <c r="F1894">
        <v>60318</v>
      </c>
      <c r="G1894" t="str">
        <f t="shared" si="324"/>
        <v>6:03:18</v>
      </c>
      <c r="H1894">
        <v>60411</v>
      </c>
      <c r="I1894" t="str">
        <f t="shared" si="325"/>
        <v>6-04-11</v>
      </c>
      <c r="J1894">
        <v>2690</v>
      </c>
      <c r="K1894">
        <v>-1</v>
      </c>
      <c r="L1894">
        <f t="shared" si="326"/>
        <v>26.9</v>
      </c>
      <c r="M1894">
        <f t="shared" si="327"/>
        <v>60.502594999999999</v>
      </c>
      <c r="N1894">
        <f t="shared" si="328"/>
        <v>15.53166</v>
      </c>
      <c r="O1894">
        <f t="shared" si="329"/>
        <v>0.11425646720241471</v>
      </c>
      <c r="P1894">
        <f t="shared" si="330"/>
        <v>211.60297725887204</v>
      </c>
      <c r="Q1894">
        <f t="shared" si="331"/>
        <v>0.21160297725887206</v>
      </c>
      <c r="R1894" s="1">
        <f t="shared" si="332"/>
        <v>3.472222222222765E-4</v>
      </c>
      <c r="S1894" s="8">
        <v>3.472222222222765E-4</v>
      </c>
      <c r="T1894" s="8">
        <f t="shared" si="333"/>
        <v>609416.57450545626</v>
      </c>
      <c r="U1894">
        <f t="shared" si="334"/>
        <v>0.24907407407407409</v>
      </c>
      <c r="W1894" s="7">
        <f>U1894/VLOOKUP(A1894,Vlookup!A:B,2,FALSE)</f>
        <v>6.2268518518518523E-3</v>
      </c>
    </row>
    <row r="1895" spans="1:23" x14ac:dyDescent="0.35">
      <c r="A1895">
        <v>31</v>
      </c>
      <c r="B1895">
        <v>23</v>
      </c>
      <c r="D1895">
        <v>60302405</v>
      </c>
      <c r="E1895">
        <v>15317447</v>
      </c>
      <c r="F1895">
        <v>60348</v>
      </c>
      <c r="G1895" t="str">
        <f t="shared" si="324"/>
        <v>6:03:48</v>
      </c>
      <c r="H1895">
        <v>60411</v>
      </c>
      <c r="I1895" t="str">
        <f t="shared" si="325"/>
        <v>6-04-11</v>
      </c>
      <c r="J1895">
        <v>3579</v>
      </c>
      <c r="K1895">
        <v>-1</v>
      </c>
      <c r="L1895">
        <f t="shared" si="326"/>
        <v>35.79</v>
      </c>
      <c r="M1895">
        <f t="shared" si="327"/>
        <v>60.504008333333331</v>
      </c>
      <c r="N1895">
        <f t="shared" si="328"/>
        <v>15.529078333333333</v>
      </c>
      <c r="O1895">
        <f t="shared" si="329"/>
        <v>0.13741184106287899</v>
      </c>
      <c r="P1895">
        <f t="shared" si="330"/>
        <v>254.48672964845187</v>
      </c>
      <c r="Q1895">
        <f t="shared" si="331"/>
        <v>0.25448672964845187</v>
      </c>
      <c r="R1895" s="1">
        <f t="shared" si="332"/>
        <v>3.4722222222216548E-4</v>
      </c>
      <c r="S1895" s="8">
        <v>3.4722222222216548E-4</v>
      </c>
      <c r="T1895" s="8">
        <f t="shared" si="333"/>
        <v>732921.78138766112</v>
      </c>
      <c r="U1895">
        <f t="shared" si="334"/>
        <v>0.3313888888888889</v>
      </c>
      <c r="W1895" s="7">
        <f>U1895/VLOOKUP(A1895,Vlookup!A:B,2,FALSE)</f>
        <v>8.2847222222222228E-3</v>
      </c>
    </row>
    <row r="1896" spans="1:23" x14ac:dyDescent="0.35">
      <c r="A1896">
        <v>31</v>
      </c>
      <c r="B1896">
        <v>24</v>
      </c>
      <c r="D1896">
        <v>60303689</v>
      </c>
      <c r="E1896">
        <v>15316467</v>
      </c>
      <c r="F1896">
        <v>60418</v>
      </c>
      <c r="G1896" t="str">
        <f t="shared" si="324"/>
        <v>6:04:18</v>
      </c>
      <c r="H1896">
        <v>60411</v>
      </c>
      <c r="I1896" t="str">
        <f t="shared" si="325"/>
        <v>6-04-11</v>
      </c>
      <c r="J1896">
        <v>3579</v>
      </c>
      <c r="K1896">
        <v>-1</v>
      </c>
      <c r="L1896">
        <f t="shared" si="326"/>
        <v>35.79</v>
      </c>
      <c r="M1896">
        <f t="shared" si="327"/>
        <v>60.506148333333336</v>
      </c>
      <c r="N1896">
        <f t="shared" si="328"/>
        <v>15.527445</v>
      </c>
      <c r="O1896">
        <f t="shared" si="329"/>
        <v>0.15140176742096825</v>
      </c>
      <c r="P1896">
        <f t="shared" si="330"/>
        <v>280.39607326363318</v>
      </c>
      <c r="Q1896">
        <f t="shared" si="331"/>
        <v>0.28039607326363319</v>
      </c>
      <c r="R1896" s="1">
        <f t="shared" si="332"/>
        <v>3.472222222222765E-4</v>
      </c>
      <c r="S1896" s="8">
        <v>3.472222222222765E-4</v>
      </c>
      <c r="T1896" s="8">
        <f t="shared" si="333"/>
        <v>807540.69099913735</v>
      </c>
      <c r="U1896">
        <f t="shared" si="334"/>
        <v>0.3313888888888889</v>
      </c>
      <c r="W1896" s="7">
        <f>U1896/VLOOKUP(A1896,Vlookup!A:B,2,FALSE)</f>
        <v>8.2847222222222228E-3</v>
      </c>
    </row>
    <row r="1897" spans="1:23" x14ac:dyDescent="0.35">
      <c r="A1897">
        <v>31</v>
      </c>
      <c r="B1897">
        <v>25</v>
      </c>
      <c r="D1897">
        <v>60302627</v>
      </c>
      <c r="E1897">
        <v>15314283</v>
      </c>
      <c r="F1897">
        <v>60448</v>
      </c>
      <c r="G1897" t="str">
        <f t="shared" si="324"/>
        <v>6:04:48</v>
      </c>
      <c r="H1897">
        <v>60411</v>
      </c>
      <c r="I1897" t="str">
        <f t="shared" si="325"/>
        <v>6-04-11</v>
      </c>
      <c r="J1897">
        <v>3190</v>
      </c>
      <c r="K1897">
        <v>-1</v>
      </c>
      <c r="L1897">
        <f t="shared" si="326"/>
        <v>31.9</v>
      </c>
      <c r="M1897">
        <f t="shared" si="327"/>
        <v>60.504378333333335</v>
      </c>
      <c r="N1897">
        <f t="shared" si="328"/>
        <v>15.523804999999999</v>
      </c>
      <c r="O1897">
        <f t="shared" si="329"/>
        <v>0.216484945744748</v>
      </c>
      <c r="P1897">
        <f t="shared" si="330"/>
        <v>400.93011951927332</v>
      </c>
      <c r="Q1897">
        <f t="shared" si="331"/>
        <v>0.40093011951927332</v>
      </c>
      <c r="R1897" s="1">
        <f t="shared" si="332"/>
        <v>3.4722222222216548E-4</v>
      </c>
      <c r="S1897" s="8">
        <v>3.4722222222216548E-4</v>
      </c>
      <c r="T1897" s="8">
        <f t="shared" si="333"/>
        <v>1154678.7442156959</v>
      </c>
      <c r="U1897">
        <f t="shared" si="334"/>
        <v>0.29537037037037034</v>
      </c>
      <c r="W1897" s="7">
        <f>U1897/VLOOKUP(A1897,Vlookup!A:B,2,FALSE)</f>
        <v>7.3842592592592588E-3</v>
      </c>
    </row>
    <row r="1898" spans="1:23" x14ac:dyDescent="0.35">
      <c r="A1898">
        <v>31</v>
      </c>
      <c r="B1898">
        <v>26</v>
      </c>
      <c r="D1898">
        <v>60302922</v>
      </c>
      <c r="E1898">
        <v>15309935</v>
      </c>
      <c r="F1898">
        <v>60518</v>
      </c>
      <c r="G1898" t="str">
        <f t="shared" si="324"/>
        <v>6:05:18</v>
      </c>
      <c r="H1898">
        <v>60411</v>
      </c>
      <c r="I1898" t="str">
        <f t="shared" si="325"/>
        <v>6-04-11</v>
      </c>
      <c r="J1898">
        <v>6340</v>
      </c>
      <c r="K1898">
        <v>-1</v>
      </c>
      <c r="L1898">
        <f t="shared" si="326"/>
        <v>63.4</v>
      </c>
      <c r="M1898">
        <f t="shared" si="327"/>
        <v>60.504869999999997</v>
      </c>
      <c r="N1898">
        <f t="shared" si="328"/>
        <v>15.516558333333334</v>
      </c>
      <c r="O1898">
        <f t="shared" si="329"/>
        <v>0.29099432244832241</v>
      </c>
      <c r="P1898">
        <f t="shared" si="330"/>
        <v>538.92148517429314</v>
      </c>
      <c r="Q1898">
        <f t="shared" si="331"/>
        <v>0.53892148517429317</v>
      </c>
      <c r="R1898" s="1">
        <f t="shared" si="332"/>
        <v>3.472222222222765E-4</v>
      </c>
      <c r="S1898" s="8">
        <v>3.472222222222765E-4</v>
      </c>
      <c r="T1898" s="8">
        <f t="shared" si="333"/>
        <v>1552093.8773017216</v>
      </c>
      <c r="U1898">
        <f t="shared" si="334"/>
        <v>0.58703703703703702</v>
      </c>
      <c r="W1898" s="7">
        <f>U1898/VLOOKUP(A1898,Vlookup!A:B,2,FALSE)</f>
        <v>1.4675925925925926E-2</v>
      </c>
    </row>
    <row r="1899" spans="1:23" x14ac:dyDescent="0.35">
      <c r="A1899">
        <v>31</v>
      </c>
      <c r="B1899">
        <v>27</v>
      </c>
      <c r="D1899">
        <v>60302328</v>
      </c>
      <c r="E1899">
        <v>15304160</v>
      </c>
      <c r="F1899">
        <v>60548</v>
      </c>
      <c r="G1899" t="str">
        <f t="shared" si="324"/>
        <v>6:05:48</v>
      </c>
      <c r="H1899">
        <v>60411</v>
      </c>
      <c r="I1899" t="str">
        <f t="shared" si="325"/>
        <v>6-04-11</v>
      </c>
      <c r="J1899">
        <v>6720</v>
      </c>
      <c r="K1899">
        <v>-1</v>
      </c>
      <c r="L1899">
        <f t="shared" si="326"/>
        <v>67.2</v>
      </c>
      <c r="M1899">
        <f t="shared" si="327"/>
        <v>60.503880000000002</v>
      </c>
      <c r="N1899">
        <f t="shared" si="328"/>
        <v>15.506933333333333</v>
      </c>
      <c r="O1899">
        <f t="shared" si="329"/>
        <v>0.3004153782344387</v>
      </c>
      <c r="P1899">
        <f t="shared" si="330"/>
        <v>556.36928049018047</v>
      </c>
      <c r="Q1899">
        <f t="shared" si="331"/>
        <v>0.55636928049018053</v>
      </c>
      <c r="R1899" s="1">
        <f t="shared" si="332"/>
        <v>3.4722222222222099E-4</v>
      </c>
      <c r="S1899" s="8">
        <v>3.4722222222222099E-4</v>
      </c>
      <c r="T1899" s="8">
        <f t="shared" si="333"/>
        <v>1602343.5278117254</v>
      </c>
      <c r="U1899">
        <f t="shared" si="334"/>
        <v>0.62222222222222223</v>
      </c>
      <c r="W1899" s="7">
        <f>U1899/VLOOKUP(A1899,Vlookup!A:B,2,FALSE)</f>
        <v>1.5555555555555555E-2</v>
      </c>
    </row>
    <row r="1900" spans="1:23" x14ac:dyDescent="0.35">
      <c r="A1900">
        <v>31</v>
      </c>
      <c r="B1900">
        <v>28</v>
      </c>
      <c r="D1900">
        <v>60301699</v>
      </c>
      <c r="E1900">
        <v>15298205</v>
      </c>
      <c r="F1900">
        <v>60618</v>
      </c>
      <c r="G1900" t="str">
        <f t="shared" si="324"/>
        <v>6:06:18</v>
      </c>
      <c r="H1900">
        <v>60411</v>
      </c>
      <c r="I1900" t="str">
        <f t="shared" si="325"/>
        <v>6-04-11</v>
      </c>
      <c r="J1900">
        <v>6950</v>
      </c>
      <c r="K1900">
        <v>-1</v>
      </c>
      <c r="L1900">
        <f t="shared" si="326"/>
        <v>69.5</v>
      </c>
      <c r="M1900">
        <f t="shared" si="327"/>
        <v>60.502831666666665</v>
      </c>
      <c r="N1900">
        <f t="shared" si="328"/>
        <v>15.497008333333333</v>
      </c>
      <c r="O1900">
        <f t="shared" si="329"/>
        <v>0.29494293852384706</v>
      </c>
      <c r="P1900">
        <f t="shared" si="330"/>
        <v>546.2343221461648</v>
      </c>
      <c r="Q1900">
        <f t="shared" si="331"/>
        <v>0.54623432214616485</v>
      </c>
      <c r="R1900" s="1">
        <f t="shared" si="332"/>
        <v>3.4722222222222099E-4</v>
      </c>
      <c r="S1900" s="8">
        <v>3.4722222222222099E-4</v>
      </c>
      <c r="T1900" s="8">
        <f t="shared" si="333"/>
        <v>1573154.8477809601</v>
      </c>
      <c r="U1900">
        <f t="shared" si="334"/>
        <v>0.6435185185185186</v>
      </c>
      <c r="W1900" s="7">
        <f>U1900/VLOOKUP(A1900,Vlookup!A:B,2,FALSE)</f>
        <v>1.6087962962962964E-2</v>
      </c>
    </row>
    <row r="1901" spans="1:23" x14ac:dyDescent="0.35">
      <c r="A1901">
        <v>31</v>
      </c>
      <c r="B1901">
        <v>29</v>
      </c>
      <c r="D1901">
        <v>60301056</v>
      </c>
      <c r="E1901">
        <v>15292370</v>
      </c>
      <c r="F1901">
        <v>60648</v>
      </c>
      <c r="G1901" t="str">
        <f t="shared" si="324"/>
        <v>6:06:48</v>
      </c>
      <c r="H1901">
        <v>60411</v>
      </c>
      <c r="I1901" t="str">
        <f t="shared" si="325"/>
        <v>6-04-11</v>
      </c>
      <c r="J1901">
        <v>5220</v>
      </c>
      <c r="K1901">
        <v>-1</v>
      </c>
      <c r="L1901">
        <f t="shared" si="326"/>
        <v>52.2</v>
      </c>
      <c r="M1901">
        <f t="shared" si="327"/>
        <v>60.501759999999997</v>
      </c>
      <c r="N1901">
        <f t="shared" si="328"/>
        <v>15.487283333333334</v>
      </c>
      <c r="O1901">
        <f t="shared" si="329"/>
        <v>0.23416904625342461</v>
      </c>
      <c r="P1901">
        <f t="shared" si="330"/>
        <v>433.6810736613424</v>
      </c>
      <c r="Q1901">
        <f t="shared" si="331"/>
        <v>0.4336810736613424</v>
      </c>
      <c r="R1901" s="1">
        <f t="shared" si="332"/>
        <v>3.4722222222222099E-4</v>
      </c>
      <c r="S1901" s="8">
        <v>3.4722222222222099E-4</v>
      </c>
      <c r="T1901" s="8">
        <f t="shared" si="333"/>
        <v>1249001.4921446706</v>
      </c>
      <c r="U1901">
        <f t="shared" si="334"/>
        <v>0.48333333333333334</v>
      </c>
      <c r="W1901" s="7">
        <f>U1901/VLOOKUP(A1901,Vlookup!A:B,2,FALSE)</f>
        <v>1.2083333333333333E-2</v>
      </c>
    </row>
    <row r="1902" spans="1:23" x14ac:dyDescent="0.35">
      <c r="A1902">
        <v>31</v>
      </c>
      <c r="B1902">
        <v>30</v>
      </c>
      <c r="D1902">
        <v>60299930</v>
      </c>
      <c r="E1902">
        <v>15288210</v>
      </c>
      <c r="F1902">
        <v>60718</v>
      </c>
      <c r="G1902" t="str">
        <f t="shared" si="324"/>
        <v>6:07:18</v>
      </c>
      <c r="H1902">
        <v>60411</v>
      </c>
      <c r="I1902" t="str">
        <f t="shared" si="325"/>
        <v>6-04-11</v>
      </c>
      <c r="J1902">
        <v>5130</v>
      </c>
      <c r="K1902">
        <v>-1</v>
      </c>
      <c r="L1902">
        <f t="shared" si="326"/>
        <v>51.3</v>
      </c>
      <c r="M1902">
        <f t="shared" si="327"/>
        <v>60.499883333333337</v>
      </c>
      <c r="N1902">
        <f t="shared" si="328"/>
        <v>15.48035</v>
      </c>
      <c r="O1902">
        <f t="shared" si="329"/>
        <v>0.20093409257737621</v>
      </c>
      <c r="P1902">
        <f t="shared" si="330"/>
        <v>372.12993945330072</v>
      </c>
      <c r="Q1902">
        <f t="shared" si="331"/>
        <v>0.37212993945330075</v>
      </c>
      <c r="R1902" s="1">
        <f t="shared" si="332"/>
        <v>3.4722222222222099E-4</v>
      </c>
      <c r="S1902" s="8">
        <v>3.4722222222222099E-4</v>
      </c>
      <c r="T1902" s="8">
        <f t="shared" si="333"/>
        <v>1071734.2256255099</v>
      </c>
      <c r="U1902">
        <f t="shared" si="334"/>
        <v>0.47499999999999998</v>
      </c>
      <c r="W1902" s="7">
        <f>U1902/VLOOKUP(A1902,Vlookup!A:B,2,FALSE)</f>
        <v>1.1875E-2</v>
      </c>
    </row>
    <row r="1903" spans="1:23" x14ac:dyDescent="0.35">
      <c r="A1903">
        <v>31</v>
      </c>
      <c r="B1903">
        <v>31</v>
      </c>
      <c r="D1903">
        <v>60299131</v>
      </c>
      <c r="E1903">
        <v>15284474</v>
      </c>
      <c r="F1903">
        <v>60748</v>
      </c>
      <c r="G1903" t="str">
        <f t="shared" si="324"/>
        <v>6:07:48</v>
      </c>
      <c r="H1903">
        <v>60411</v>
      </c>
      <c r="I1903" t="str">
        <f t="shared" si="325"/>
        <v>6-04-11</v>
      </c>
      <c r="J1903">
        <v>5290</v>
      </c>
      <c r="K1903">
        <v>-1</v>
      </c>
      <c r="L1903">
        <f t="shared" si="326"/>
        <v>52.9</v>
      </c>
      <c r="M1903">
        <f t="shared" si="327"/>
        <v>60.498551666666664</v>
      </c>
      <c r="N1903">
        <f t="shared" si="328"/>
        <v>15.474123333333333</v>
      </c>
      <c r="O1903">
        <f t="shared" si="329"/>
        <v>0.23481360381427357</v>
      </c>
      <c r="P1903">
        <f t="shared" si="330"/>
        <v>434.87479426403468</v>
      </c>
      <c r="Q1903">
        <f t="shared" si="331"/>
        <v>0.43487479426403469</v>
      </c>
      <c r="R1903" s="1">
        <f t="shared" si="332"/>
        <v>3.4722222222222099E-4</v>
      </c>
      <c r="S1903" s="8">
        <v>3.4722222222222099E-4</v>
      </c>
      <c r="T1903" s="8">
        <f t="shared" si="333"/>
        <v>1252439.4074804243</v>
      </c>
      <c r="U1903">
        <f t="shared" si="334"/>
        <v>0.48981481481481481</v>
      </c>
      <c r="W1903" s="7">
        <f>U1903/VLOOKUP(A1903,Vlookup!A:B,2,FALSE)</f>
        <v>1.224537037037037E-2</v>
      </c>
    </row>
    <row r="1904" spans="1:23" x14ac:dyDescent="0.35">
      <c r="A1904">
        <v>31</v>
      </c>
      <c r="B1904">
        <v>32</v>
      </c>
      <c r="D1904">
        <v>60298902</v>
      </c>
      <c r="E1904">
        <v>15279737</v>
      </c>
      <c r="F1904">
        <v>60818</v>
      </c>
      <c r="G1904" t="str">
        <f t="shared" si="324"/>
        <v>6:08:18</v>
      </c>
      <c r="H1904">
        <v>60411</v>
      </c>
      <c r="I1904" t="str">
        <f t="shared" si="325"/>
        <v>6-04-11</v>
      </c>
      <c r="J1904">
        <v>4910</v>
      </c>
      <c r="K1904">
        <v>-1</v>
      </c>
      <c r="L1904">
        <f t="shared" si="326"/>
        <v>49.1</v>
      </c>
      <c r="M1904">
        <f t="shared" si="327"/>
        <v>60.498170000000002</v>
      </c>
      <c r="N1904">
        <f t="shared" si="328"/>
        <v>15.466228333333333</v>
      </c>
      <c r="O1904">
        <f t="shared" si="329"/>
        <v>0.22840211473465005</v>
      </c>
      <c r="P1904">
        <f t="shared" si="330"/>
        <v>423.00071648857192</v>
      </c>
      <c r="Q1904">
        <f t="shared" si="331"/>
        <v>0.42300071648857196</v>
      </c>
      <c r="R1904" s="1">
        <f t="shared" si="332"/>
        <v>3.4722222222222099E-4</v>
      </c>
      <c r="S1904" s="8">
        <v>3.4722222222222099E-4</v>
      </c>
      <c r="T1904" s="8">
        <f t="shared" si="333"/>
        <v>1218242.0634870916</v>
      </c>
      <c r="U1904">
        <f t="shared" si="334"/>
        <v>0.45462962962962966</v>
      </c>
      <c r="W1904" s="7">
        <f>U1904/VLOOKUP(A1904,Vlookup!A:B,2,FALSE)</f>
        <v>1.1365740740740742E-2</v>
      </c>
    </row>
    <row r="1905" spans="1:23" x14ac:dyDescent="0.35">
      <c r="A1905">
        <v>31</v>
      </c>
      <c r="B1905">
        <v>33</v>
      </c>
      <c r="D1905">
        <v>60299147</v>
      </c>
      <c r="E1905">
        <v>15275134</v>
      </c>
      <c r="F1905">
        <v>60848</v>
      </c>
      <c r="G1905" t="str">
        <f t="shared" si="324"/>
        <v>6:08:48</v>
      </c>
      <c r="H1905">
        <v>60411</v>
      </c>
      <c r="I1905" t="str">
        <f t="shared" si="325"/>
        <v>6-04-11</v>
      </c>
      <c r="J1905">
        <v>3410</v>
      </c>
      <c r="K1905">
        <v>-1</v>
      </c>
      <c r="L1905">
        <f t="shared" si="326"/>
        <v>34.1</v>
      </c>
      <c r="M1905">
        <f t="shared" si="327"/>
        <v>60.498578333333334</v>
      </c>
      <c r="N1905">
        <f t="shared" si="328"/>
        <v>15.458556666666667</v>
      </c>
      <c r="O1905">
        <f t="shared" si="329"/>
        <v>0.17441671627406477</v>
      </c>
      <c r="P1905">
        <f t="shared" si="330"/>
        <v>323.01975853956793</v>
      </c>
      <c r="Q1905">
        <f t="shared" si="331"/>
        <v>0.32301975853956794</v>
      </c>
      <c r="R1905" s="1">
        <f t="shared" si="332"/>
        <v>3.4722222222222099E-4</v>
      </c>
      <c r="S1905" s="8">
        <v>3.4722222222222099E-4</v>
      </c>
      <c r="T1905" s="8">
        <f t="shared" si="333"/>
        <v>930296.90459395899</v>
      </c>
      <c r="U1905">
        <f t="shared" si="334"/>
        <v>0.31574074074074071</v>
      </c>
      <c r="W1905" s="7">
        <f>U1905/VLOOKUP(A1905,Vlookup!A:B,2,FALSE)</f>
        <v>7.8935185185185185E-3</v>
      </c>
    </row>
    <row r="1906" spans="1:23" x14ac:dyDescent="0.35">
      <c r="A1906">
        <v>31</v>
      </c>
      <c r="B1906">
        <v>34</v>
      </c>
      <c r="D1906">
        <v>60300414</v>
      </c>
      <c r="E1906">
        <v>15272709</v>
      </c>
      <c r="F1906">
        <v>60918</v>
      </c>
      <c r="G1906" t="str">
        <f t="shared" si="324"/>
        <v>6:09:18</v>
      </c>
      <c r="H1906">
        <v>60411</v>
      </c>
      <c r="I1906" t="str">
        <f t="shared" si="325"/>
        <v>6-04-11</v>
      </c>
      <c r="J1906">
        <v>3460</v>
      </c>
      <c r="K1906">
        <v>-1</v>
      </c>
      <c r="L1906">
        <f t="shared" si="326"/>
        <v>34.6</v>
      </c>
      <c r="M1906">
        <f t="shared" si="327"/>
        <v>60.500689999999999</v>
      </c>
      <c r="N1906">
        <f t="shared" si="328"/>
        <v>15.454515000000001</v>
      </c>
      <c r="O1906">
        <f t="shared" si="329"/>
        <v>0.14646727657100955</v>
      </c>
      <c r="P1906">
        <f t="shared" si="330"/>
        <v>271.25739620950969</v>
      </c>
      <c r="Q1906">
        <f t="shared" si="331"/>
        <v>0.27125739620950967</v>
      </c>
      <c r="R1906" s="1">
        <f t="shared" si="332"/>
        <v>3.4722222222222099E-4</v>
      </c>
      <c r="S1906" s="8">
        <v>3.4722222222222099E-4</v>
      </c>
      <c r="T1906" s="8">
        <f t="shared" si="333"/>
        <v>781221.30108339072</v>
      </c>
      <c r="U1906">
        <f t="shared" si="334"/>
        <v>0.32037037037037036</v>
      </c>
      <c r="W1906" s="7">
        <f>U1906/VLOOKUP(A1906,Vlookup!A:B,2,FALSE)</f>
        <v>8.0092592592592594E-3</v>
      </c>
    </row>
    <row r="1907" spans="1:23" x14ac:dyDescent="0.35">
      <c r="A1907">
        <v>31</v>
      </c>
      <c r="B1907">
        <v>35</v>
      </c>
      <c r="D1907">
        <v>60301413</v>
      </c>
      <c r="E1907">
        <v>15270541</v>
      </c>
      <c r="F1907">
        <v>60948</v>
      </c>
      <c r="G1907" t="str">
        <f t="shared" si="324"/>
        <v>6:09:48</v>
      </c>
      <c r="H1907">
        <v>60411</v>
      </c>
      <c r="I1907" t="str">
        <f t="shared" si="325"/>
        <v>6-04-11</v>
      </c>
      <c r="J1907">
        <v>3180</v>
      </c>
      <c r="K1907">
        <v>-1</v>
      </c>
      <c r="L1907">
        <f t="shared" si="326"/>
        <v>31.8</v>
      </c>
      <c r="M1907">
        <f t="shared" si="327"/>
        <v>60.502355000000001</v>
      </c>
      <c r="N1907">
        <f t="shared" si="328"/>
        <v>15.450901666666667</v>
      </c>
      <c r="O1907">
        <f t="shared" si="329"/>
        <v>0.17045585038300792</v>
      </c>
      <c r="P1907">
        <f t="shared" si="330"/>
        <v>315.68423490933066</v>
      </c>
      <c r="Q1907">
        <f t="shared" si="331"/>
        <v>0.31568423490933067</v>
      </c>
      <c r="R1907" s="1">
        <f t="shared" si="332"/>
        <v>3.4722222222222099E-4</v>
      </c>
      <c r="S1907" s="8">
        <v>3.4722222222222099E-4</v>
      </c>
      <c r="T1907" s="8">
        <f t="shared" si="333"/>
        <v>909170.59653887548</v>
      </c>
      <c r="U1907">
        <f t="shared" si="334"/>
        <v>0.29444444444444445</v>
      </c>
      <c r="W1907" s="7">
        <f>U1907/VLOOKUP(A1907,Vlookup!A:B,2,FALSE)</f>
        <v>7.3611111111111117E-3</v>
      </c>
    </row>
    <row r="1908" spans="1:23" x14ac:dyDescent="0.35">
      <c r="A1908">
        <v>31</v>
      </c>
      <c r="B1908">
        <v>36</v>
      </c>
      <c r="D1908">
        <v>60303094</v>
      </c>
      <c r="E1908">
        <v>15270006</v>
      </c>
      <c r="F1908">
        <v>61018</v>
      </c>
      <c r="G1908" t="str">
        <f t="shared" si="324"/>
        <v>6:10:18</v>
      </c>
      <c r="H1908">
        <v>60411</v>
      </c>
      <c r="I1908" t="str">
        <f t="shared" si="325"/>
        <v>6-04-11</v>
      </c>
      <c r="J1908">
        <v>4960</v>
      </c>
      <c r="K1908">
        <v>-1</v>
      </c>
      <c r="L1908">
        <f t="shared" si="326"/>
        <v>49.6</v>
      </c>
      <c r="M1908">
        <f t="shared" si="327"/>
        <v>60.505156666666664</v>
      </c>
      <c r="N1908">
        <f t="shared" si="328"/>
        <v>15.450010000000001</v>
      </c>
      <c r="O1908">
        <f t="shared" si="329"/>
        <v>0.13640416946563844</v>
      </c>
      <c r="P1908">
        <f t="shared" si="330"/>
        <v>252.62052185036239</v>
      </c>
      <c r="Q1908">
        <f t="shared" si="331"/>
        <v>0.25262052185036238</v>
      </c>
      <c r="R1908" s="1">
        <f t="shared" si="332"/>
        <v>3.4722222222222099E-4</v>
      </c>
      <c r="S1908" s="8">
        <v>3.4722222222222099E-4</v>
      </c>
      <c r="T1908" s="8">
        <f t="shared" si="333"/>
        <v>727547.10292904626</v>
      </c>
      <c r="U1908">
        <f t="shared" si="334"/>
        <v>0.45925925925925931</v>
      </c>
      <c r="W1908" s="7">
        <f>U1908/VLOOKUP(A1908,Vlookup!A:B,2,FALSE)</f>
        <v>1.1481481481481483E-2</v>
      </c>
    </row>
    <row r="1909" spans="1:23" x14ac:dyDescent="0.35">
      <c r="A1909">
        <v>31</v>
      </c>
      <c r="B1909">
        <v>37</v>
      </c>
      <c r="D1909">
        <v>60304453</v>
      </c>
      <c r="E1909">
        <v>15270177</v>
      </c>
      <c r="F1909">
        <v>61048</v>
      </c>
      <c r="G1909" t="str">
        <f t="shared" si="324"/>
        <v>6:10:48</v>
      </c>
      <c r="H1909">
        <v>60411</v>
      </c>
      <c r="I1909" t="str">
        <f t="shared" si="325"/>
        <v>6-04-11</v>
      </c>
      <c r="J1909">
        <v>2680</v>
      </c>
      <c r="K1909">
        <v>-1</v>
      </c>
      <c r="L1909">
        <f t="shared" si="326"/>
        <v>26.8</v>
      </c>
      <c r="M1909">
        <f t="shared" si="327"/>
        <v>60.507421666666666</v>
      </c>
      <c r="N1909">
        <f t="shared" si="328"/>
        <v>15.450295000000001</v>
      </c>
      <c r="O1909">
        <f t="shared" si="329"/>
        <v>4.5845379736064465E-2</v>
      </c>
      <c r="P1909">
        <f t="shared" si="330"/>
        <v>84.905643271191394</v>
      </c>
      <c r="Q1909">
        <f t="shared" si="331"/>
        <v>8.4905643271191392E-2</v>
      </c>
      <c r="R1909" s="1">
        <f t="shared" si="332"/>
        <v>4.1666666666667629E-4</v>
      </c>
      <c r="S1909" s="8">
        <v>4.1666666666667629E-4</v>
      </c>
      <c r="T1909" s="8">
        <f t="shared" si="333"/>
        <v>203773.54385085465</v>
      </c>
      <c r="U1909">
        <f t="shared" si="334"/>
        <v>0.20679012345679013</v>
      </c>
      <c r="W1909" s="7">
        <f>U1909/VLOOKUP(A1909,Vlookup!A:B,2,FALSE)</f>
        <v>5.1697530864197533E-3</v>
      </c>
    </row>
    <row r="1910" spans="1:23" x14ac:dyDescent="0.35">
      <c r="A1910">
        <v>31</v>
      </c>
      <c r="B1910">
        <v>38</v>
      </c>
      <c r="D1910">
        <v>60304362</v>
      </c>
      <c r="E1910">
        <v>15271088</v>
      </c>
      <c r="F1910">
        <v>61124</v>
      </c>
      <c r="G1910" t="str">
        <f t="shared" si="324"/>
        <v>6:11:24</v>
      </c>
      <c r="H1910">
        <v>60411</v>
      </c>
      <c r="I1910" t="str">
        <f t="shared" si="325"/>
        <v>6-04-11</v>
      </c>
      <c r="J1910">
        <v>1530</v>
      </c>
      <c r="K1910">
        <v>-1</v>
      </c>
      <c r="L1910">
        <f t="shared" si="326"/>
        <v>15.3</v>
      </c>
      <c r="M1910">
        <f t="shared" si="327"/>
        <v>60.507269999999998</v>
      </c>
      <c r="N1910">
        <f t="shared" si="328"/>
        <v>15.451813333333334</v>
      </c>
      <c r="O1910">
        <f t="shared" si="329"/>
        <v>8.6885900720225923E-2</v>
      </c>
      <c r="P1910">
        <f t="shared" si="330"/>
        <v>160.91268813385841</v>
      </c>
      <c r="Q1910">
        <f t="shared" si="331"/>
        <v>0.16091268813385842</v>
      </c>
      <c r="R1910" s="1">
        <f t="shared" si="332"/>
        <v>3.4722222222222099E-4</v>
      </c>
      <c r="S1910" s="8">
        <v>3.4722222222222099E-4</v>
      </c>
      <c r="T1910" s="8">
        <f t="shared" si="333"/>
        <v>463428.54182551388</v>
      </c>
      <c r="U1910">
        <f t="shared" si="334"/>
        <v>0.14166666666666666</v>
      </c>
      <c r="W1910" s="7">
        <f>U1910/VLOOKUP(A1910,Vlookup!A:B,2,FALSE)</f>
        <v>3.5416666666666665E-3</v>
      </c>
    </row>
    <row r="1911" spans="1:23" x14ac:dyDescent="0.35">
      <c r="A1911">
        <v>31</v>
      </c>
      <c r="B1911">
        <v>39</v>
      </c>
      <c r="D1911">
        <v>60303912</v>
      </c>
      <c r="E1911">
        <v>15272594</v>
      </c>
      <c r="F1911">
        <v>61154</v>
      </c>
      <c r="G1911" t="str">
        <f t="shared" si="324"/>
        <v>6:11:54</v>
      </c>
      <c r="H1911">
        <v>60411</v>
      </c>
      <c r="I1911" t="str">
        <f t="shared" si="325"/>
        <v>6-04-11</v>
      </c>
      <c r="J1911">
        <v>2330</v>
      </c>
      <c r="K1911">
        <v>-1</v>
      </c>
      <c r="L1911">
        <f t="shared" si="326"/>
        <v>23.3</v>
      </c>
      <c r="M1911">
        <f t="shared" si="327"/>
        <v>60.506520000000002</v>
      </c>
      <c r="N1911">
        <f t="shared" si="328"/>
        <v>15.454323333333333</v>
      </c>
      <c r="O1911">
        <f t="shared" si="329"/>
        <v>0.1669060318825388</v>
      </c>
      <c r="P1911">
        <f t="shared" si="330"/>
        <v>309.10997104646185</v>
      </c>
      <c r="Q1911">
        <f t="shared" si="331"/>
        <v>0.30910997104646187</v>
      </c>
      <c r="R1911" s="1">
        <f t="shared" si="332"/>
        <v>3.4722222222222099E-4</v>
      </c>
      <c r="S1911" s="8">
        <v>3.4722222222222099E-4</v>
      </c>
      <c r="T1911" s="8">
        <f t="shared" si="333"/>
        <v>890236.7166138133</v>
      </c>
      <c r="U1911">
        <f t="shared" si="334"/>
        <v>0.21574074074074073</v>
      </c>
      <c r="W1911" s="7">
        <f>U1911/VLOOKUP(A1911,Vlookup!A:B,2,FALSE)</f>
        <v>5.393518518518518E-3</v>
      </c>
    </row>
    <row r="1912" spans="1:23" x14ac:dyDescent="0.35">
      <c r="A1912">
        <v>31</v>
      </c>
      <c r="B1912">
        <v>40</v>
      </c>
      <c r="D1912">
        <v>60302684</v>
      </c>
      <c r="E1912">
        <v>15270307</v>
      </c>
      <c r="F1912">
        <v>61224</v>
      </c>
      <c r="G1912" t="str">
        <f t="shared" si="324"/>
        <v>6:12:24</v>
      </c>
      <c r="H1912">
        <v>60411</v>
      </c>
      <c r="I1912" t="str">
        <f t="shared" si="325"/>
        <v>6-04-11</v>
      </c>
      <c r="J1912">
        <v>2410</v>
      </c>
      <c r="K1912">
        <v>-1</v>
      </c>
      <c r="L1912">
        <f t="shared" si="326"/>
        <v>24.1</v>
      </c>
      <c r="M1912">
        <f t="shared" si="327"/>
        <v>60.504473333333337</v>
      </c>
      <c r="N1912">
        <f t="shared" si="328"/>
        <v>15.450511666666667</v>
      </c>
      <c r="O1912">
        <f t="shared" si="329"/>
        <v>0.59987668759317969</v>
      </c>
      <c r="P1912">
        <f t="shared" si="330"/>
        <v>1110.9716254225689</v>
      </c>
      <c r="Q1912">
        <f t="shared" si="331"/>
        <v>1.110971625422569</v>
      </c>
      <c r="R1912" s="1">
        <f t="shared" si="332"/>
        <v>0</v>
      </c>
      <c r="S1912" s="8">
        <v>0</v>
      </c>
      <c r="T1912" s="8" t="e">
        <f t="shared" si="333"/>
        <v>#DIV/0!</v>
      </c>
      <c r="U1912">
        <f t="shared" si="334"/>
        <v>0</v>
      </c>
      <c r="V1912">
        <f>VALUE(SUM(U1873:U1911)/COUNT(U1873:U1911))</f>
        <v>0.42352420327470597</v>
      </c>
      <c r="W1912" s="7">
        <f>U1912/VLOOKUP(A1912,Vlookup!A:B,2,FALSE)</f>
        <v>0</v>
      </c>
    </row>
    <row r="1913" spans="1:23" x14ac:dyDescent="0.35">
      <c r="A1913">
        <v>32</v>
      </c>
      <c r="B1913">
        <v>1</v>
      </c>
      <c r="D1913">
        <v>60297230</v>
      </c>
      <c r="E1913">
        <v>15265287</v>
      </c>
      <c r="F1913">
        <v>142003</v>
      </c>
      <c r="G1913" t="str">
        <f t="shared" si="324"/>
        <v>14:20:03</v>
      </c>
      <c r="H1913">
        <v>60411</v>
      </c>
      <c r="I1913" t="str">
        <f t="shared" si="325"/>
        <v>6-04-11</v>
      </c>
      <c r="J1913">
        <v>440</v>
      </c>
      <c r="K1913">
        <v>-1</v>
      </c>
      <c r="L1913">
        <f t="shared" si="326"/>
        <v>4.4000000000000004</v>
      </c>
      <c r="M1913">
        <f t="shared" si="327"/>
        <v>60.495383333333336</v>
      </c>
      <c r="N1913">
        <f t="shared" si="328"/>
        <v>15.442145</v>
      </c>
      <c r="O1913">
        <f t="shared" si="329"/>
        <v>0.22258215458452138</v>
      </c>
      <c r="P1913">
        <f t="shared" si="330"/>
        <v>412.22215029053359</v>
      </c>
      <c r="Q1913">
        <f t="shared" si="331"/>
        <v>0.41222215029053361</v>
      </c>
      <c r="R1913" s="1">
        <f t="shared" si="332"/>
        <v>3.5879629629631538E-4</v>
      </c>
      <c r="S1913" s="8">
        <v>3.5879629629631538E-4</v>
      </c>
      <c r="T1913" s="8">
        <f t="shared" si="333"/>
        <v>1148903.0253258131</v>
      </c>
      <c r="U1913">
        <f t="shared" si="334"/>
        <v>3.9426523297491044E-2</v>
      </c>
      <c r="W1913" s="7">
        <f>U1913/VLOOKUP(A1913,Vlookup!A:B,2,FALSE)</f>
        <v>1.2320788530465951E-3</v>
      </c>
    </row>
    <row r="1914" spans="1:23" x14ac:dyDescent="0.35">
      <c r="A1914">
        <v>32</v>
      </c>
      <c r="B1914">
        <v>2</v>
      </c>
      <c r="D1914">
        <v>60297339</v>
      </c>
      <c r="E1914">
        <v>15260781</v>
      </c>
      <c r="F1914">
        <v>142034</v>
      </c>
      <c r="G1914" t="str">
        <f t="shared" si="324"/>
        <v>14:20:34</v>
      </c>
      <c r="H1914">
        <v>60411</v>
      </c>
      <c r="I1914" t="str">
        <f t="shared" si="325"/>
        <v>6-04-11</v>
      </c>
      <c r="J1914">
        <v>4660</v>
      </c>
      <c r="K1914">
        <v>-1</v>
      </c>
      <c r="L1914">
        <f t="shared" si="326"/>
        <v>46.6</v>
      </c>
      <c r="M1914">
        <f t="shared" si="327"/>
        <v>60.495564999999999</v>
      </c>
      <c r="N1914">
        <f t="shared" si="328"/>
        <v>15.434635</v>
      </c>
      <c r="O1914">
        <f t="shared" si="329"/>
        <v>9.5108683811306091E-2</v>
      </c>
      <c r="P1914">
        <f t="shared" si="330"/>
        <v>176.14128241853888</v>
      </c>
      <c r="Q1914">
        <f t="shared" si="331"/>
        <v>0.17614128241853888</v>
      </c>
      <c r="R1914" s="1">
        <f t="shared" si="332"/>
        <v>3.4722222222216548E-4</v>
      </c>
      <c r="S1914" s="8">
        <v>3.4722222222216548E-4</v>
      </c>
      <c r="T1914" s="8">
        <f t="shared" si="333"/>
        <v>507286.89336547488</v>
      </c>
      <c r="U1914">
        <f t="shared" si="334"/>
        <v>0.43148148148148147</v>
      </c>
      <c r="W1914" s="7">
        <f>U1914/VLOOKUP(A1914,Vlookup!A:B,2,FALSE)</f>
        <v>1.3483796296296296E-2</v>
      </c>
    </row>
    <row r="1915" spans="1:23" x14ac:dyDescent="0.35">
      <c r="A1915">
        <v>32</v>
      </c>
      <c r="B1915">
        <v>3</v>
      </c>
      <c r="D1915">
        <v>60297218</v>
      </c>
      <c r="E1915">
        <v>15258869</v>
      </c>
      <c r="F1915">
        <v>142104</v>
      </c>
      <c r="G1915" t="str">
        <f t="shared" si="324"/>
        <v>14:21:04</v>
      </c>
      <c r="H1915">
        <v>60411</v>
      </c>
      <c r="I1915" t="str">
        <f t="shared" si="325"/>
        <v>6-04-11</v>
      </c>
      <c r="J1915">
        <v>10</v>
      </c>
      <c r="K1915">
        <v>-1</v>
      </c>
      <c r="L1915">
        <f t="shared" si="326"/>
        <v>0.1</v>
      </c>
      <c r="M1915">
        <f t="shared" si="327"/>
        <v>60.49536333333333</v>
      </c>
      <c r="N1915">
        <f t="shared" si="328"/>
        <v>15.431448333333334</v>
      </c>
      <c r="O1915">
        <f t="shared" si="329"/>
        <v>4.5964564905260671E-2</v>
      </c>
      <c r="P1915">
        <f t="shared" si="330"/>
        <v>85.12637420454277</v>
      </c>
      <c r="Q1915">
        <f t="shared" si="331"/>
        <v>8.5126374204542776E-2</v>
      </c>
      <c r="R1915" s="1">
        <f t="shared" si="332"/>
        <v>4.166666666667318E-4</v>
      </c>
      <c r="S1915" s="8">
        <v>4.166666666667318E-4</v>
      </c>
      <c r="T1915" s="8">
        <f t="shared" si="333"/>
        <v>204303.29809087072</v>
      </c>
      <c r="U1915">
        <f t="shared" si="334"/>
        <v>7.716049382716049E-4</v>
      </c>
      <c r="W1915" s="7">
        <f>U1915/VLOOKUP(A1915,Vlookup!A:B,2,FALSE)</f>
        <v>2.4112654320987653E-5</v>
      </c>
    </row>
    <row r="1916" spans="1:23" x14ac:dyDescent="0.35">
      <c r="A1916">
        <v>32</v>
      </c>
      <c r="B1916">
        <v>4</v>
      </c>
      <c r="D1916">
        <v>60296761</v>
      </c>
      <c r="E1916">
        <v>15258952</v>
      </c>
      <c r="F1916">
        <v>142140</v>
      </c>
      <c r="G1916" t="str">
        <f t="shared" si="324"/>
        <v>14:21:40</v>
      </c>
      <c r="H1916">
        <v>60411</v>
      </c>
      <c r="I1916" t="str">
        <f t="shared" si="325"/>
        <v>6-04-11</v>
      </c>
      <c r="J1916">
        <v>4520</v>
      </c>
      <c r="K1916">
        <v>-1</v>
      </c>
      <c r="L1916">
        <f t="shared" si="326"/>
        <v>45.2</v>
      </c>
      <c r="M1916">
        <f t="shared" si="327"/>
        <v>60.494601666666668</v>
      </c>
      <c r="N1916">
        <f t="shared" si="328"/>
        <v>15.431586666666666</v>
      </c>
      <c r="O1916">
        <f t="shared" si="329"/>
        <v>0.24683453972660493</v>
      </c>
      <c r="P1916">
        <f t="shared" si="330"/>
        <v>457.13756757367236</v>
      </c>
      <c r="Q1916">
        <f t="shared" si="331"/>
        <v>0.45713756757367235</v>
      </c>
      <c r="R1916" s="1">
        <f t="shared" si="332"/>
        <v>3.4722222222216548E-4</v>
      </c>
      <c r="S1916" s="8">
        <v>3.4722222222216548E-4</v>
      </c>
      <c r="T1916" s="8">
        <f t="shared" si="333"/>
        <v>1316556.1946123915</v>
      </c>
      <c r="U1916">
        <f t="shared" si="334"/>
        <v>0.41851851851851851</v>
      </c>
      <c r="W1916" s="7">
        <f>U1916/VLOOKUP(A1916,Vlookup!A:B,2,FALSE)</f>
        <v>1.3078703703703703E-2</v>
      </c>
    </row>
    <row r="1917" spans="1:23" x14ac:dyDescent="0.35">
      <c r="A1917">
        <v>32</v>
      </c>
      <c r="B1917">
        <v>5</v>
      </c>
      <c r="D1917">
        <v>60294380</v>
      </c>
      <c r="E1917">
        <v>15260239</v>
      </c>
      <c r="F1917">
        <v>142210</v>
      </c>
      <c r="G1917" t="str">
        <f t="shared" si="324"/>
        <v>14:22:10</v>
      </c>
      <c r="H1917">
        <v>60411</v>
      </c>
      <c r="I1917" t="str">
        <f t="shared" si="325"/>
        <v>6-04-11</v>
      </c>
      <c r="J1917">
        <v>5820</v>
      </c>
      <c r="K1917">
        <v>-1</v>
      </c>
      <c r="L1917">
        <f t="shared" si="326"/>
        <v>58.2</v>
      </c>
      <c r="M1917">
        <f t="shared" si="327"/>
        <v>60.490633333333335</v>
      </c>
      <c r="N1917">
        <f t="shared" si="328"/>
        <v>15.433731666666667</v>
      </c>
      <c r="O1917">
        <f t="shared" si="329"/>
        <v>0.20735669068755935</v>
      </c>
      <c r="P1917">
        <f t="shared" si="330"/>
        <v>384.02459115335995</v>
      </c>
      <c r="Q1917">
        <f t="shared" si="331"/>
        <v>0.38402459115335996</v>
      </c>
      <c r="R1917" s="1">
        <f t="shared" si="332"/>
        <v>3.472222222222765E-4</v>
      </c>
      <c r="S1917" s="8">
        <v>3.472222222222765E-4</v>
      </c>
      <c r="T1917" s="8">
        <f t="shared" si="333"/>
        <v>1105990.8225215038</v>
      </c>
      <c r="U1917">
        <f t="shared" si="334"/>
        <v>0.53888888888888897</v>
      </c>
      <c r="W1917" s="7">
        <f>U1917/VLOOKUP(A1917,Vlookup!A:B,2,FALSE)</f>
        <v>1.684027777777778E-2</v>
      </c>
    </row>
    <row r="1918" spans="1:23" x14ac:dyDescent="0.35">
      <c r="A1918">
        <v>32</v>
      </c>
      <c r="B1918">
        <v>6</v>
      </c>
      <c r="D1918">
        <v>60292574</v>
      </c>
      <c r="E1918">
        <v>15262292</v>
      </c>
      <c r="F1918">
        <v>142240</v>
      </c>
      <c r="G1918" t="str">
        <f t="shared" si="324"/>
        <v>14:22:40</v>
      </c>
      <c r="H1918">
        <v>60411</v>
      </c>
      <c r="I1918" t="str">
        <f t="shared" si="325"/>
        <v>6-04-11</v>
      </c>
      <c r="J1918">
        <v>5430</v>
      </c>
      <c r="K1918">
        <v>-1</v>
      </c>
      <c r="L1918">
        <f t="shared" si="326"/>
        <v>54.3</v>
      </c>
      <c r="M1918">
        <f t="shared" si="327"/>
        <v>60.487623333333332</v>
      </c>
      <c r="N1918">
        <f t="shared" si="328"/>
        <v>15.437153333333333</v>
      </c>
      <c r="O1918">
        <f t="shared" si="329"/>
        <v>0.12619527595128474</v>
      </c>
      <c r="P1918">
        <f t="shared" si="330"/>
        <v>233.71365106177933</v>
      </c>
      <c r="Q1918">
        <f t="shared" si="331"/>
        <v>0.23371365106177933</v>
      </c>
      <c r="R1918" s="1">
        <f t="shared" si="332"/>
        <v>3.4722222222216548E-4</v>
      </c>
      <c r="S1918" s="8">
        <v>3.4722222222216548E-4</v>
      </c>
      <c r="T1918" s="8">
        <f t="shared" si="333"/>
        <v>673095.3150580345</v>
      </c>
      <c r="U1918">
        <f t="shared" si="334"/>
        <v>0.50277777777777777</v>
      </c>
      <c r="W1918" s="7">
        <f>U1918/VLOOKUP(A1918,Vlookup!A:B,2,FALSE)</f>
        <v>1.5711805555555555E-2</v>
      </c>
    </row>
    <row r="1919" spans="1:23" x14ac:dyDescent="0.35">
      <c r="A1919">
        <v>32</v>
      </c>
      <c r="B1919">
        <v>7</v>
      </c>
      <c r="D1919">
        <v>60291382</v>
      </c>
      <c r="E1919">
        <v>15263119</v>
      </c>
      <c r="F1919">
        <v>142310</v>
      </c>
      <c r="G1919" t="str">
        <f t="shared" si="324"/>
        <v>14:23:10</v>
      </c>
      <c r="H1919">
        <v>60411</v>
      </c>
      <c r="I1919" t="str">
        <f t="shared" si="325"/>
        <v>6-04-11</v>
      </c>
      <c r="J1919">
        <v>4190</v>
      </c>
      <c r="K1919">
        <v>-1</v>
      </c>
      <c r="L1919">
        <f t="shared" si="326"/>
        <v>41.9</v>
      </c>
      <c r="M1919">
        <f t="shared" si="327"/>
        <v>60.485636666666664</v>
      </c>
      <c r="N1919">
        <f t="shared" si="328"/>
        <v>15.438531666666666</v>
      </c>
      <c r="O1919">
        <f t="shared" si="329"/>
        <v>0.12348290845095661</v>
      </c>
      <c r="P1919">
        <f t="shared" si="330"/>
        <v>228.69034645117165</v>
      </c>
      <c r="Q1919">
        <f t="shared" si="331"/>
        <v>0.22869034645117164</v>
      </c>
      <c r="R1919" s="1">
        <f t="shared" si="332"/>
        <v>3.472222222222765E-4</v>
      </c>
      <c r="S1919" s="8">
        <v>3.472222222222765E-4</v>
      </c>
      <c r="T1919" s="8">
        <f t="shared" si="333"/>
        <v>658628.1977792714</v>
      </c>
      <c r="U1919">
        <f t="shared" si="334"/>
        <v>0.38796296296296295</v>
      </c>
      <c r="W1919" s="7">
        <f>U1919/VLOOKUP(A1919,Vlookup!A:B,2,FALSE)</f>
        <v>1.2123842592592592E-2</v>
      </c>
    </row>
    <row r="1920" spans="1:23" x14ac:dyDescent="0.35">
      <c r="A1920">
        <v>32</v>
      </c>
      <c r="B1920">
        <v>8</v>
      </c>
      <c r="D1920">
        <v>60290576</v>
      </c>
      <c r="E1920">
        <v>15261226</v>
      </c>
      <c r="F1920">
        <v>142340</v>
      </c>
      <c r="G1920" t="str">
        <f t="shared" si="324"/>
        <v>14:23:40</v>
      </c>
      <c r="H1920">
        <v>60411</v>
      </c>
      <c r="I1920" t="str">
        <f t="shared" si="325"/>
        <v>6-04-11</v>
      </c>
      <c r="J1920">
        <v>50</v>
      </c>
      <c r="K1920">
        <v>-1</v>
      </c>
      <c r="L1920">
        <f t="shared" si="326"/>
        <v>0.5</v>
      </c>
      <c r="M1920">
        <f t="shared" si="327"/>
        <v>60.484293333333333</v>
      </c>
      <c r="N1920">
        <f t="shared" si="328"/>
        <v>15.435376666666667</v>
      </c>
      <c r="O1920">
        <f t="shared" si="329"/>
        <v>4.737179225146132E-2</v>
      </c>
      <c r="P1920">
        <f t="shared" si="330"/>
        <v>87.73255924970637</v>
      </c>
      <c r="Q1920">
        <f t="shared" si="331"/>
        <v>8.7732559249706368E-2</v>
      </c>
      <c r="R1920" s="1">
        <f t="shared" si="332"/>
        <v>1.5462962962963012E-2</v>
      </c>
      <c r="S1920" s="8">
        <v>1.5462962962963012E-2</v>
      </c>
      <c r="T1920" s="8">
        <f t="shared" si="333"/>
        <v>5673.7223945917713</v>
      </c>
      <c r="U1920">
        <f t="shared" si="334"/>
        <v>1.0395874916833002E-4</v>
      </c>
      <c r="W1920" s="7">
        <f>U1920/VLOOKUP(A1920,Vlookup!A:B,2,FALSE)</f>
        <v>3.248710911510313E-6</v>
      </c>
    </row>
    <row r="1921" spans="1:23" x14ac:dyDescent="0.35">
      <c r="A1921">
        <v>32</v>
      </c>
      <c r="B1921">
        <v>9</v>
      </c>
      <c r="D1921">
        <v>60290413</v>
      </c>
      <c r="E1921">
        <v>15262127</v>
      </c>
      <c r="F1921">
        <v>144556</v>
      </c>
      <c r="G1921" t="str">
        <f t="shared" si="324"/>
        <v>14:45:56</v>
      </c>
      <c r="H1921">
        <v>60411</v>
      </c>
      <c r="I1921" t="str">
        <f t="shared" si="325"/>
        <v>6-04-11</v>
      </c>
      <c r="J1921">
        <v>2810</v>
      </c>
      <c r="K1921">
        <v>-1</v>
      </c>
      <c r="L1921">
        <f t="shared" si="326"/>
        <v>28.1</v>
      </c>
      <c r="M1921">
        <f t="shared" si="327"/>
        <v>60.484021666666663</v>
      </c>
      <c r="N1921">
        <f t="shared" si="328"/>
        <v>15.436878333333333</v>
      </c>
      <c r="O1921">
        <f t="shared" si="329"/>
        <v>7.3941723565927042E-2</v>
      </c>
      <c r="P1921">
        <f t="shared" si="330"/>
        <v>136.94007204409689</v>
      </c>
      <c r="Q1921">
        <f t="shared" si="331"/>
        <v>0.13694007204409689</v>
      </c>
      <c r="R1921" s="1">
        <f t="shared" si="332"/>
        <v>3.4722222222216548E-4</v>
      </c>
      <c r="S1921" s="8">
        <v>3.4722222222216548E-4</v>
      </c>
      <c r="T1921" s="8">
        <f t="shared" si="333"/>
        <v>394387.40748706349</v>
      </c>
      <c r="U1921">
        <f t="shared" si="334"/>
        <v>0.26018518518518519</v>
      </c>
      <c r="W1921" s="7">
        <f>U1921/VLOOKUP(A1921,Vlookup!A:B,2,FALSE)</f>
        <v>8.1307870370370371E-3</v>
      </c>
    </row>
    <row r="1922" spans="1:23" x14ac:dyDescent="0.35">
      <c r="A1922">
        <v>32</v>
      </c>
      <c r="B1922">
        <v>10</v>
      </c>
      <c r="D1922">
        <v>60291119</v>
      </c>
      <c r="E1922">
        <v>15262564</v>
      </c>
      <c r="F1922">
        <v>144626</v>
      </c>
      <c r="G1922" t="str">
        <f t="shared" si="324"/>
        <v>14:46:26</v>
      </c>
      <c r="H1922">
        <v>60411</v>
      </c>
      <c r="I1922" t="str">
        <f t="shared" si="325"/>
        <v>6-04-11</v>
      </c>
      <c r="J1922">
        <v>3700</v>
      </c>
      <c r="K1922">
        <v>-1</v>
      </c>
      <c r="L1922">
        <f t="shared" si="326"/>
        <v>37</v>
      </c>
      <c r="M1922">
        <f t="shared" si="327"/>
        <v>60.485198333333337</v>
      </c>
      <c r="N1922">
        <f t="shared" si="328"/>
        <v>15.437606666666667</v>
      </c>
      <c r="O1922">
        <f t="shared" si="329"/>
        <v>0.11671200824265839</v>
      </c>
      <c r="P1922">
        <f t="shared" si="330"/>
        <v>216.15063926540333</v>
      </c>
      <c r="Q1922">
        <f t="shared" si="331"/>
        <v>0.21615063926540334</v>
      </c>
      <c r="R1922" s="1">
        <f t="shared" si="332"/>
        <v>3.4722222222216548E-4</v>
      </c>
      <c r="S1922" s="8">
        <v>3.4722222222216548E-4</v>
      </c>
      <c r="T1922" s="8">
        <f t="shared" si="333"/>
        <v>622513.84108446329</v>
      </c>
      <c r="U1922">
        <f t="shared" si="334"/>
        <v>0.34259259259259262</v>
      </c>
      <c r="W1922" s="7">
        <f>U1922/VLOOKUP(A1922,Vlookup!A:B,2,FALSE)</f>
        <v>1.0706018518518519E-2</v>
      </c>
    </row>
    <row r="1923" spans="1:23" x14ac:dyDescent="0.35">
      <c r="A1923">
        <v>32</v>
      </c>
      <c r="B1923">
        <v>11</v>
      </c>
      <c r="D1923">
        <v>60290844</v>
      </c>
      <c r="E1923">
        <v>15264862</v>
      </c>
      <c r="F1923">
        <v>144656</v>
      </c>
      <c r="G1923" t="str">
        <f t="shared" ref="G1923:G1986" si="335">IF(LEN(F1923)=6,MID(F1923,1,2)&amp;":"&amp;MID(F1923,3,2)&amp;":"&amp;MID(F1923,5,2),MID(F1923,1,1)&amp;":"&amp;MID(F1923,2,2)&amp;":"&amp;MID(F1923,4,2))</f>
        <v>14:46:56</v>
      </c>
      <c r="H1923">
        <v>60411</v>
      </c>
      <c r="I1923" t="str">
        <f t="shared" ref="I1923:I1986" si="336">IF(LEN(H1923)=6,MID(H1923,1,2)&amp;"-"&amp;MID(H1923,3,2)&amp;"-"&amp;MID(H1923,5,2),MID(H1923,1,1)&amp;"-"&amp;MID(H1923,2,2)&amp;"-"&amp;MID(H1923,4,2))</f>
        <v>6-04-11</v>
      </c>
      <c r="J1923">
        <v>5240</v>
      </c>
      <c r="K1923">
        <v>-1</v>
      </c>
      <c r="L1923">
        <f t="shared" ref="L1923:L1986" si="337">J1923/100</f>
        <v>52.4</v>
      </c>
      <c r="M1923">
        <f t="shared" ref="M1923:M1986" si="338" xml:space="preserve"> LEFT(D1923,2) + ((MID(D1923,3,2)&amp;"."&amp;RIGHT(D1923,4))/60)</f>
        <v>60.484740000000002</v>
      </c>
      <c r="N1923">
        <f t="shared" ref="N1923:N1986" si="339" xml:space="preserve"> LEFT(E1923,2) + ((MID(E1923,3,2)&amp;"."&amp;RIGHT(E1923,4))/60)</f>
        <v>15.441436666666666</v>
      </c>
      <c r="O1923">
        <f t="shared" ref="O1923:O1986" si="340">ACOS((SIN(M1923*PI()/180)*SIN(M1924*PI()/180)+COS(M1923*PI()/180)*COS(M1924*PI()/180)*COS(N1924*PI()/180-N1923*PI()/180)))*3443.8985</f>
        <v>0.13161110389074029</v>
      </c>
      <c r="P1923">
        <f t="shared" ref="P1923:P1986" si="341">O1923*1852</f>
        <v>243.74376440565104</v>
      </c>
      <c r="Q1923">
        <f t="shared" ref="Q1923:Q1986" si="342">P1923*0.001</f>
        <v>0.24374376440565104</v>
      </c>
      <c r="R1923" s="1">
        <f t="shared" ref="R1923:R1986" si="343">IF(A1924=A1923,G1924-G1923,0)</f>
        <v>3.472222222222765E-4</v>
      </c>
      <c r="S1923" s="8">
        <v>3.472222222222765E-4</v>
      </c>
      <c r="T1923" s="8">
        <f t="shared" ref="T1923:T1986" si="344">P1923/S1923</f>
        <v>701982.04148816527</v>
      </c>
      <c r="U1923">
        <f t="shared" ref="U1923:U1986" si="345">IF(A1923=A1924,((L1923*5)/18)/(MINUTE(R1923)*60+SECOND(R1923)),0)</f>
        <v>0.48518518518518516</v>
      </c>
      <c r="W1923" s="7">
        <f>U1923/VLOOKUP(A1923,Vlookup!A:B,2,FALSE)</f>
        <v>1.5162037037037036E-2</v>
      </c>
    </row>
    <row r="1924" spans="1:23" x14ac:dyDescent="0.35">
      <c r="A1924">
        <v>32</v>
      </c>
      <c r="B1924">
        <v>12</v>
      </c>
      <c r="D1924">
        <v>60289768</v>
      </c>
      <c r="E1924">
        <v>15266392</v>
      </c>
      <c r="F1924">
        <v>144726</v>
      </c>
      <c r="G1924" t="str">
        <f t="shared" si="335"/>
        <v>14:47:26</v>
      </c>
      <c r="H1924">
        <v>60411</v>
      </c>
      <c r="I1924" t="str">
        <f t="shared" si="336"/>
        <v>6-04-11</v>
      </c>
      <c r="J1924">
        <v>3150</v>
      </c>
      <c r="K1924">
        <v>-1</v>
      </c>
      <c r="L1924">
        <f t="shared" si="337"/>
        <v>31.5</v>
      </c>
      <c r="M1924">
        <f t="shared" si="338"/>
        <v>60.482946666666663</v>
      </c>
      <c r="N1924">
        <f t="shared" si="339"/>
        <v>15.443986666666667</v>
      </c>
      <c r="O1924">
        <f t="shared" si="340"/>
        <v>8.9132026830045452E-2</v>
      </c>
      <c r="P1924">
        <f t="shared" si="341"/>
        <v>165.07251368924418</v>
      </c>
      <c r="Q1924">
        <f t="shared" si="342"/>
        <v>0.16507251368924417</v>
      </c>
      <c r="R1924" s="1">
        <f t="shared" si="343"/>
        <v>3.472222222222765E-4</v>
      </c>
      <c r="S1924" s="8">
        <v>3.472222222222765E-4</v>
      </c>
      <c r="T1924" s="8">
        <f t="shared" si="344"/>
        <v>475408.83942494891</v>
      </c>
      <c r="U1924">
        <f t="shared" si="345"/>
        <v>0.29166666666666669</v>
      </c>
      <c r="W1924" s="7">
        <f>U1924/VLOOKUP(A1924,Vlookup!A:B,2,FALSE)</f>
        <v>9.1145833333333339E-3</v>
      </c>
    </row>
    <row r="1925" spans="1:23" x14ac:dyDescent="0.35">
      <c r="A1925">
        <v>32</v>
      </c>
      <c r="B1925">
        <v>13</v>
      </c>
      <c r="D1925">
        <v>60289059</v>
      </c>
      <c r="E1925">
        <v>15267483</v>
      </c>
      <c r="F1925">
        <v>144756</v>
      </c>
      <c r="G1925" t="str">
        <f t="shared" si="335"/>
        <v>14:47:56</v>
      </c>
      <c r="H1925">
        <v>60411</v>
      </c>
      <c r="I1925" t="str">
        <f t="shared" si="336"/>
        <v>6-04-11</v>
      </c>
      <c r="J1925">
        <v>110</v>
      </c>
      <c r="K1925">
        <v>-1</v>
      </c>
      <c r="L1925">
        <f t="shared" si="337"/>
        <v>1.1000000000000001</v>
      </c>
      <c r="M1925">
        <f t="shared" si="338"/>
        <v>60.481765000000003</v>
      </c>
      <c r="N1925">
        <f t="shared" si="339"/>
        <v>15.445805</v>
      </c>
      <c r="O1925">
        <f t="shared" si="340"/>
        <v>5.3290515897162161E-2</v>
      </c>
      <c r="P1925">
        <f t="shared" si="341"/>
        <v>98.694035441544315</v>
      </c>
      <c r="Q1925">
        <f t="shared" si="342"/>
        <v>9.8694035441544314E-2</v>
      </c>
      <c r="R1925" s="1">
        <f t="shared" si="343"/>
        <v>3.4722222222216548E-4</v>
      </c>
      <c r="S1925" s="8">
        <v>3.4722222222216548E-4</v>
      </c>
      <c r="T1925" s="8">
        <f t="shared" si="344"/>
        <v>284238.82207169407</v>
      </c>
      <c r="U1925">
        <f t="shared" si="345"/>
        <v>1.0185185185185186E-2</v>
      </c>
      <c r="W1925" s="7">
        <f>U1925/VLOOKUP(A1925,Vlookup!A:B,2,FALSE)</f>
        <v>3.1828703703703706E-4</v>
      </c>
    </row>
    <row r="1926" spans="1:23" x14ac:dyDescent="0.35">
      <c r="A1926">
        <v>32</v>
      </c>
      <c r="B1926">
        <v>14</v>
      </c>
      <c r="D1926">
        <v>60288809</v>
      </c>
      <c r="E1926">
        <v>15268436</v>
      </c>
      <c r="F1926">
        <v>144826</v>
      </c>
      <c r="G1926" t="str">
        <f t="shared" si="335"/>
        <v>14:48:26</v>
      </c>
      <c r="H1926">
        <v>60411</v>
      </c>
      <c r="I1926" t="str">
        <f t="shared" si="336"/>
        <v>6-04-11</v>
      </c>
      <c r="J1926">
        <v>4079</v>
      </c>
      <c r="K1926">
        <v>-1</v>
      </c>
      <c r="L1926">
        <f t="shared" si="337"/>
        <v>40.79</v>
      </c>
      <c r="M1926">
        <f t="shared" si="338"/>
        <v>60.481348333333337</v>
      </c>
      <c r="N1926">
        <f t="shared" si="339"/>
        <v>15.447393333333334</v>
      </c>
      <c r="O1926">
        <f t="shared" si="340"/>
        <v>0.26730568722630366</v>
      </c>
      <c r="P1926">
        <f t="shared" si="341"/>
        <v>495.05013274311437</v>
      </c>
      <c r="Q1926">
        <f t="shared" si="342"/>
        <v>0.49505013274311438</v>
      </c>
      <c r="R1926" s="1">
        <f t="shared" si="343"/>
        <v>3.4722222222216548E-4</v>
      </c>
      <c r="S1926" s="8">
        <v>3.4722222222216548E-4</v>
      </c>
      <c r="T1926" s="8">
        <f t="shared" si="344"/>
        <v>1425744.3823004025</v>
      </c>
      <c r="U1926">
        <f t="shared" si="345"/>
        <v>0.37768518518518518</v>
      </c>
      <c r="W1926" s="7">
        <f>U1926/VLOOKUP(A1926,Vlookup!A:B,2,FALSE)</f>
        <v>1.1802662037037037E-2</v>
      </c>
    </row>
    <row r="1927" spans="1:23" x14ac:dyDescent="0.35">
      <c r="A1927">
        <v>32</v>
      </c>
      <c r="B1927">
        <v>15</v>
      </c>
      <c r="D1927">
        <v>60290039</v>
      </c>
      <c r="E1927">
        <v>15273242</v>
      </c>
      <c r="F1927">
        <v>144856</v>
      </c>
      <c r="G1927" t="str">
        <f t="shared" si="335"/>
        <v>14:48:56</v>
      </c>
      <c r="H1927">
        <v>60411</v>
      </c>
      <c r="I1927" t="str">
        <f t="shared" si="336"/>
        <v>6-04-11</v>
      </c>
      <c r="J1927">
        <v>6970</v>
      </c>
      <c r="K1927">
        <v>-1</v>
      </c>
      <c r="L1927">
        <f t="shared" si="337"/>
        <v>69.7</v>
      </c>
      <c r="M1927">
        <f t="shared" si="338"/>
        <v>60.483398333333334</v>
      </c>
      <c r="N1927">
        <f t="shared" si="339"/>
        <v>15.455403333333333</v>
      </c>
      <c r="O1927">
        <f t="shared" si="340"/>
        <v>0.26020870143708213</v>
      </c>
      <c r="P1927">
        <f t="shared" si="341"/>
        <v>481.90651506147611</v>
      </c>
      <c r="Q1927">
        <f t="shared" si="342"/>
        <v>0.48190651506147614</v>
      </c>
      <c r="R1927" s="1">
        <f t="shared" si="343"/>
        <v>3.472222222222765E-4</v>
      </c>
      <c r="S1927" s="8">
        <v>3.472222222222765E-4</v>
      </c>
      <c r="T1927" s="8">
        <f t="shared" si="344"/>
        <v>1387890.7633768343</v>
      </c>
      <c r="U1927">
        <f t="shared" si="345"/>
        <v>0.64537037037037037</v>
      </c>
      <c r="W1927" s="7">
        <f>U1927/VLOOKUP(A1927,Vlookup!A:B,2,FALSE)</f>
        <v>2.0167824074074074E-2</v>
      </c>
    </row>
    <row r="1928" spans="1:23" x14ac:dyDescent="0.35">
      <c r="A1928">
        <v>32</v>
      </c>
      <c r="B1928">
        <v>16</v>
      </c>
      <c r="D1928">
        <v>60290741</v>
      </c>
      <c r="E1928">
        <v>15278318</v>
      </c>
      <c r="F1928">
        <v>144926</v>
      </c>
      <c r="G1928" t="str">
        <f t="shared" si="335"/>
        <v>14:49:26</v>
      </c>
      <c r="H1928">
        <v>60411</v>
      </c>
      <c r="I1928" t="str">
        <f t="shared" si="336"/>
        <v>6-04-11</v>
      </c>
      <c r="J1928">
        <v>2850</v>
      </c>
      <c r="K1928">
        <v>-1</v>
      </c>
      <c r="L1928">
        <f t="shared" si="337"/>
        <v>28.5</v>
      </c>
      <c r="M1928">
        <f t="shared" si="338"/>
        <v>60.484568333333335</v>
      </c>
      <c r="N1928">
        <f t="shared" si="339"/>
        <v>15.463863333333334</v>
      </c>
      <c r="O1928">
        <f t="shared" si="340"/>
        <v>0.13468624206916055</v>
      </c>
      <c r="P1928">
        <f t="shared" si="341"/>
        <v>249.43892031208534</v>
      </c>
      <c r="Q1928">
        <f t="shared" si="342"/>
        <v>0.24943892031208534</v>
      </c>
      <c r="R1928" s="1">
        <f t="shared" si="343"/>
        <v>3.472222222222765E-4</v>
      </c>
      <c r="S1928" s="8">
        <v>3.472222222222765E-4</v>
      </c>
      <c r="T1928" s="8">
        <f t="shared" si="344"/>
        <v>718384.09049869352</v>
      </c>
      <c r="U1928">
        <f t="shared" si="345"/>
        <v>0.2638888888888889</v>
      </c>
      <c r="W1928" s="7">
        <f>U1928/VLOOKUP(A1928,Vlookup!A:B,2,FALSE)</f>
        <v>8.246527777777778E-3</v>
      </c>
    </row>
    <row r="1929" spans="1:23" x14ac:dyDescent="0.35">
      <c r="A1929">
        <v>32</v>
      </c>
      <c r="B1929">
        <v>17</v>
      </c>
      <c r="D1929">
        <v>60289804</v>
      </c>
      <c r="E1929">
        <v>15280275</v>
      </c>
      <c r="F1929">
        <v>144956</v>
      </c>
      <c r="G1929" t="str">
        <f t="shared" si="335"/>
        <v>14:49:56</v>
      </c>
      <c r="H1929">
        <v>60411</v>
      </c>
      <c r="I1929" t="str">
        <f t="shared" si="336"/>
        <v>6-04-11</v>
      </c>
      <c r="J1929">
        <v>4950</v>
      </c>
      <c r="K1929">
        <v>-1</v>
      </c>
      <c r="L1929">
        <f t="shared" si="337"/>
        <v>49.5</v>
      </c>
      <c r="M1929">
        <f t="shared" si="338"/>
        <v>60.483006666666668</v>
      </c>
      <c r="N1929">
        <f t="shared" si="339"/>
        <v>15.467124999999999</v>
      </c>
      <c r="O1929">
        <f t="shared" si="340"/>
        <v>0.27527145598526426</v>
      </c>
      <c r="P1929">
        <f t="shared" si="341"/>
        <v>509.80273648470938</v>
      </c>
      <c r="Q1929">
        <f t="shared" si="342"/>
        <v>0.50980273648470942</v>
      </c>
      <c r="R1929" s="1">
        <f t="shared" si="343"/>
        <v>3.4722222222216548E-4</v>
      </c>
      <c r="S1929" s="8">
        <v>3.4722222222216548E-4</v>
      </c>
      <c r="T1929" s="8">
        <f t="shared" si="344"/>
        <v>1468231.881076203</v>
      </c>
      <c r="U1929">
        <f t="shared" si="345"/>
        <v>0.45833333333333331</v>
      </c>
      <c r="W1929" s="7">
        <f>U1929/VLOOKUP(A1929,Vlookup!A:B,2,FALSE)</f>
        <v>1.4322916666666666E-2</v>
      </c>
    </row>
    <row r="1930" spans="1:23" x14ac:dyDescent="0.35">
      <c r="A1930">
        <v>32</v>
      </c>
      <c r="B1930">
        <v>18</v>
      </c>
      <c r="D1930">
        <v>60289655</v>
      </c>
      <c r="E1930">
        <v>15285844</v>
      </c>
      <c r="F1930">
        <v>145026</v>
      </c>
      <c r="G1930" t="str">
        <f t="shared" si="335"/>
        <v>14:50:26</v>
      </c>
      <c r="H1930">
        <v>60411</v>
      </c>
      <c r="I1930" t="str">
        <f t="shared" si="336"/>
        <v>6-04-11</v>
      </c>
      <c r="J1930">
        <v>6980</v>
      </c>
      <c r="K1930">
        <v>-1</v>
      </c>
      <c r="L1930">
        <f t="shared" si="337"/>
        <v>69.8</v>
      </c>
      <c r="M1930">
        <f t="shared" si="338"/>
        <v>60.482758333333337</v>
      </c>
      <c r="N1930">
        <f t="shared" si="339"/>
        <v>15.476406666666666</v>
      </c>
      <c r="O1930">
        <f t="shared" si="340"/>
        <v>0.30149542337458607</v>
      </c>
      <c r="P1930">
        <f t="shared" si="341"/>
        <v>558.36952408973343</v>
      </c>
      <c r="Q1930">
        <f t="shared" si="342"/>
        <v>0.55836952408973339</v>
      </c>
      <c r="R1930" s="1">
        <f t="shared" si="343"/>
        <v>3.4722222222216548E-4</v>
      </c>
      <c r="S1930" s="8">
        <v>3.4722222222216548E-4</v>
      </c>
      <c r="T1930" s="8">
        <f t="shared" si="344"/>
        <v>1608104.2293786951</v>
      </c>
      <c r="U1930">
        <f t="shared" si="345"/>
        <v>0.64629629629629626</v>
      </c>
      <c r="W1930" s="7">
        <f>U1930/VLOOKUP(A1930,Vlookup!A:B,2,FALSE)</f>
        <v>2.0196759259259258E-2</v>
      </c>
    </row>
    <row r="1931" spans="1:23" x14ac:dyDescent="0.35">
      <c r="A1931">
        <v>32</v>
      </c>
      <c r="B1931">
        <v>19</v>
      </c>
      <c r="D1931">
        <v>60288656</v>
      </c>
      <c r="E1931">
        <v>15291606</v>
      </c>
      <c r="F1931">
        <v>145056</v>
      </c>
      <c r="G1931" t="str">
        <f t="shared" si="335"/>
        <v>14:50:56</v>
      </c>
      <c r="H1931">
        <v>60411</v>
      </c>
      <c r="I1931" t="str">
        <f t="shared" si="336"/>
        <v>6-04-11</v>
      </c>
      <c r="J1931">
        <v>7050</v>
      </c>
      <c r="K1931">
        <v>-1</v>
      </c>
      <c r="L1931">
        <f t="shared" si="337"/>
        <v>70.5</v>
      </c>
      <c r="M1931">
        <f t="shared" si="338"/>
        <v>60.481093333333334</v>
      </c>
      <c r="N1931">
        <f t="shared" si="339"/>
        <v>15.48601</v>
      </c>
      <c r="O1931">
        <f t="shared" si="340"/>
        <v>0.28812783707063339</v>
      </c>
      <c r="P1931">
        <f t="shared" si="341"/>
        <v>533.61275425481301</v>
      </c>
      <c r="Q1931">
        <f t="shared" si="342"/>
        <v>0.53361275425481303</v>
      </c>
      <c r="R1931" s="1">
        <f t="shared" si="343"/>
        <v>3.472222222222765E-4</v>
      </c>
      <c r="S1931" s="8">
        <v>3.472222222222765E-4</v>
      </c>
      <c r="T1931" s="8">
        <f t="shared" si="344"/>
        <v>1536804.7322536213</v>
      </c>
      <c r="U1931">
        <f t="shared" si="345"/>
        <v>0.65277777777777779</v>
      </c>
      <c r="W1931" s="7">
        <f>U1931/VLOOKUP(A1931,Vlookup!A:B,2,FALSE)</f>
        <v>2.0399305555555556E-2</v>
      </c>
    </row>
    <row r="1932" spans="1:23" x14ac:dyDescent="0.35">
      <c r="A1932">
        <v>32</v>
      </c>
      <c r="B1932">
        <v>20</v>
      </c>
      <c r="D1932">
        <v>60287409</v>
      </c>
      <c r="E1932">
        <v>15296866</v>
      </c>
      <c r="F1932">
        <v>145126</v>
      </c>
      <c r="G1932" t="str">
        <f t="shared" si="335"/>
        <v>14:51:26</v>
      </c>
      <c r="H1932">
        <v>60411</v>
      </c>
      <c r="I1932" t="str">
        <f t="shared" si="336"/>
        <v>6-04-11</v>
      </c>
      <c r="J1932">
        <v>3500</v>
      </c>
      <c r="K1932">
        <v>-1</v>
      </c>
      <c r="L1932">
        <f t="shared" si="337"/>
        <v>35</v>
      </c>
      <c r="M1932">
        <f t="shared" si="338"/>
        <v>60.479014999999997</v>
      </c>
      <c r="N1932">
        <f t="shared" si="339"/>
        <v>15.494776666666667</v>
      </c>
      <c r="O1932">
        <f t="shared" si="340"/>
        <v>0.22953034158413785</v>
      </c>
      <c r="P1932">
        <f t="shared" si="341"/>
        <v>425.09019261382332</v>
      </c>
      <c r="Q1932">
        <f t="shared" si="342"/>
        <v>0.4250901926138233</v>
      </c>
      <c r="R1932" s="1">
        <f t="shared" si="343"/>
        <v>3.472222222222765E-4</v>
      </c>
      <c r="S1932" s="8">
        <v>3.472222222222765E-4</v>
      </c>
      <c r="T1932" s="8">
        <f t="shared" si="344"/>
        <v>1224259.7547276197</v>
      </c>
      <c r="U1932">
        <f t="shared" si="345"/>
        <v>0.32407407407407407</v>
      </c>
      <c r="W1932" s="7">
        <f>U1932/VLOOKUP(A1932,Vlookup!A:B,2,FALSE)</f>
        <v>1.0127314814814815E-2</v>
      </c>
    </row>
    <row r="1933" spans="1:23" x14ac:dyDescent="0.35">
      <c r="A1933">
        <v>32</v>
      </c>
      <c r="B1933">
        <v>21</v>
      </c>
      <c r="D1933">
        <v>60285999</v>
      </c>
      <c r="E1933">
        <v>15300531</v>
      </c>
      <c r="F1933">
        <v>145156</v>
      </c>
      <c r="G1933" t="str">
        <f t="shared" si="335"/>
        <v>14:51:56</v>
      </c>
      <c r="H1933">
        <v>60411</v>
      </c>
      <c r="I1933" t="str">
        <f t="shared" si="336"/>
        <v>6-04-11</v>
      </c>
      <c r="J1933">
        <v>6880</v>
      </c>
      <c r="K1933">
        <v>-1</v>
      </c>
      <c r="L1933">
        <f t="shared" si="337"/>
        <v>68.8</v>
      </c>
      <c r="M1933">
        <f t="shared" si="338"/>
        <v>60.476664999999997</v>
      </c>
      <c r="N1933">
        <f t="shared" si="339"/>
        <v>15.500885</v>
      </c>
      <c r="O1933">
        <f t="shared" si="340"/>
        <v>0.31996909776670734</v>
      </c>
      <c r="P1933">
        <f t="shared" si="341"/>
        <v>592.58276906394201</v>
      </c>
      <c r="Q1933">
        <f t="shared" si="342"/>
        <v>0.59258276906394203</v>
      </c>
      <c r="R1933" s="1">
        <f t="shared" si="343"/>
        <v>3.4722222222216548E-4</v>
      </c>
      <c r="S1933" s="8">
        <v>3.4722222222216548E-4</v>
      </c>
      <c r="T1933" s="8">
        <f t="shared" si="344"/>
        <v>1706638.3749044319</v>
      </c>
      <c r="U1933">
        <f t="shared" si="345"/>
        <v>0.63703703703703707</v>
      </c>
      <c r="W1933" s="7">
        <f>U1933/VLOOKUP(A1933,Vlookup!A:B,2,FALSE)</f>
        <v>1.9907407407407408E-2</v>
      </c>
    </row>
    <row r="1934" spans="1:23" x14ac:dyDescent="0.35">
      <c r="A1934">
        <v>32</v>
      </c>
      <c r="B1934">
        <v>22</v>
      </c>
      <c r="D1934">
        <v>60283302</v>
      </c>
      <c r="E1934">
        <v>15304003</v>
      </c>
      <c r="F1934">
        <v>145226</v>
      </c>
      <c r="G1934" t="str">
        <f t="shared" si="335"/>
        <v>14:52:26</v>
      </c>
      <c r="H1934">
        <v>60411</v>
      </c>
      <c r="I1934" t="str">
        <f t="shared" si="336"/>
        <v>6-04-11</v>
      </c>
      <c r="J1934">
        <v>8020</v>
      </c>
      <c r="K1934">
        <v>-1</v>
      </c>
      <c r="L1934">
        <f t="shared" si="337"/>
        <v>80.2</v>
      </c>
      <c r="M1934">
        <f t="shared" si="338"/>
        <v>60.472169999999998</v>
      </c>
      <c r="N1934">
        <f t="shared" si="339"/>
        <v>15.506671666666668</v>
      </c>
      <c r="O1934">
        <f t="shared" si="340"/>
        <v>0.34674212828311635</v>
      </c>
      <c r="P1934">
        <f t="shared" si="341"/>
        <v>642.16642158033153</v>
      </c>
      <c r="Q1934">
        <f t="shared" si="342"/>
        <v>0.64216642158033155</v>
      </c>
      <c r="R1934" s="1">
        <f t="shared" si="343"/>
        <v>3.4722222222216548E-4</v>
      </c>
      <c r="S1934" s="8">
        <v>3.4722222222216548E-4</v>
      </c>
      <c r="T1934" s="8">
        <f t="shared" si="344"/>
        <v>1849439.294151657</v>
      </c>
      <c r="U1934">
        <f t="shared" si="345"/>
        <v>0.74259259259259258</v>
      </c>
      <c r="W1934" s="7">
        <f>U1934/VLOOKUP(A1934,Vlookup!A:B,2,FALSE)</f>
        <v>2.3206018518518518E-2</v>
      </c>
    </row>
    <row r="1935" spans="1:23" x14ac:dyDescent="0.35">
      <c r="A1935">
        <v>32</v>
      </c>
      <c r="B1935">
        <v>23</v>
      </c>
      <c r="D1935">
        <v>60280564</v>
      </c>
      <c r="E1935">
        <v>15308299</v>
      </c>
      <c r="F1935">
        <v>145256</v>
      </c>
      <c r="G1935" t="str">
        <f t="shared" si="335"/>
        <v>14:52:56</v>
      </c>
      <c r="H1935">
        <v>60411</v>
      </c>
      <c r="I1935" t="str">
        <f t="shared" si="336"/>
        <v>6-04-11</v>
      </c>
      <c r="J1935">
        <v>8220</v>
      </c>
      <c r="K1935">
        <v>-1</v>
      </c>
      <c r="L1935">
        <f t="shared" si="337"/>
        <v>82.2</v>
      </c>
      <c r="M1935">
        <f t="shared" si="338"/>
        <v>60.467606666666669</v>
      </c>
      <c r="N1935">
        <f t="shared" si="339"/>
        <v>15.513831666666666</v>
      </c>
      <c r="O1935">
        <f t="shared" si="340"/>
        <v>0.29359678841365905</v>
      </c>
      <c r="P1935">
        <f t="shared" si="341"/>
        <v>543.74125214209653</v>
      </c>
      <c r="Q1935">
        <f t="shared" si="342"/>
        <v>0.54374125214209656</v>
      </c>
      <c r="R1935" s="1">
        <f t="shared" si="343"/>
        <v>3.472222222222765E-4</v>
      </c>
      <c r="S1935" s="8">
        <v>3.472222222222765E-4</v>
      </c>
      <c r="T1935" s="8">
        <f t="shared" si="344"/>
        <v>1565974.8061689932</v>
      </c>
      <c r="U1935">
        <f t="shared" si="345"/>
        <v>0.76111111111111107</v>
      </c>
      <c r="W1935" s="7">
        <f>U1935/VLOOKUP(A1935,Vlookup!A:B,2,FALSE)</f>
        <v>2.3784722222222221E-2</v>
      </c>
    </row>
    <row r="1936" spans="1:23" x14ac:dyDescent="0.35">
      <c r="A1936">
        <v>32</v>
      </c>
      <c r="B1936">
        <v>24</v>
      </c>
      <c r="D1936">
        <v>60278308</v>
      </c>
      <c r="E1936">
        <v>15312094</v>
      </c>
      <c r="F1936">
        <v>145326</v>
      </c>
      <c r="G1936" t="str">
        <f t="shared" si="335"/>
        <v>14:53:26</v>
      </c>
      <c r="H1936">
        <v>60411</v>
      </c>
      <c r="I1936" t="str">
        <f t="shared" si="336"/>
        <v>6-04-11</v>
      </c>
      <c r="J1936">
        <v>6200</v>
      </c>
      <c r="K1936">
        <v>-1</v>
      </c>
      <c r="L1936">
        <f t="shared" si="337"/>
        <v>62</v>
      </c>
      <c r="M1936">
        <f t="shared" si="338"/>
        <v>60.463846666666669</v>
      </c>
      <c r="N1936">
        <f t="shared" si="339"/>
        <v>15.520156666666667</v>
      </c>
      <c r="O1936">
        <f t="shared" si="340"/>
        <v>0.27630019599425965</v>
      </c>
      <c r="P1936">
        <f t="shared" si="341"/>
        <v>511.70796298136884</v>
      </c>
      <c r="Q1936">
        <f t="shared" si="342"/>
        <v>0.51170796298136889</v>
      </c>
      <c r="R1936" s="1">
        <f t="shared" si="343"/>
        <v>3.472222222222765E-4</v>
      </c>
      <c r="S1936" s="8">
        <v>3.472222222222765E-4</v>
      </c>
      <c r="T1936" s="8">
        <f t="shared" si="344"/>
        <v>1473718.9333861119</v>
      </c>
      <c r="U1936">
        <f t="shared" si="345"/>
        <v>0.57407407407407407</v>
      </c>
      <c r="W1936" s="7">
        <f>U1936/VLOOKUP(A1936,Vlookup!A:B,2,FALSE)</f>
        <v>1.7939814814814815E-2</v>
      </c>
    </row>
    <row r="1937" spans="1:23" x14ac:dyDescent="0.35">
      <c r="A1937">
        <v>32</v>
      </c>
      <c r="B1937">
        <v>25</v>
      </c>
      <c r="D1937">
        <v>60277298</v>
      </c>
      <c r="E1937">
        <v>15317300</v>
      </c>
      <c r="F1937">
        <v>145356</v>
      </c>
      <c r="G1937" t="str">
        <f t="shared" si="335"/>
        <v>14:53:56</v>
      </c>
      <c r="H1937">
        <v>60411</v>
      </c>
      <c r="I1937" t="str">
        <f t="shared" si="336"/>
        <v>6-04-11</v>
      </c>
      <c r="J1937">
        <v>6070</v>
      </c>
      <c r="K1937">
        <v>-1</v>
      </c>
      <c r="L1937">
        <f t="shared" si="337"/>
        <v>60.7</v>
      </c>
      <c r="M1937">
        <f t="shared" si="338"/>
        <v>60.462163333333336</v>
      </c>
      <c r="N1937">
        <f t="shared" si="339"/>
        <v>15.528833333333333</v>
      </c>
      <c r="O1937">
        <f t="shared" si="340"/>
        <v>0.29698707879764563</v>
      </c>
      <c r="P1937">
        <f t="shared" si="341"/>
        <v>550.02006993323971</v>
      </c>
      <c r="Q1937">
        <f t="shared" si="342"/>
        <v>0.55002006993323971</v>
      </c>
      <c r="R1937" s="1">
        <f t="shared" si="343"/>
        <v>3.4722222222216548E-4</v>
      </c>
      <c r="S1937" s="8">
        <v>3.4722222222216548E-4</v>
      </c>
      <c r="T1937" s="8">
        <f t="shared" si="344"/>
        <v>1584057.8014079893</v>
      </c>
      <c r="U1937">
        <f t="shared" si="345"/>
        <v>0.562037037037037</v>
      </c>
      <c r="W1937" s="7">
        <f>U1937/VLOOKUP(A1937,Vlookup!A:B,2,FALSE)</f>
        <v>1.7563657407407406E-2</v>
      </c>
    </row>
    <row r="1938" spans="1:23" x14ac:dyDescent="0.35">
      <c r="A1938">
        <v>32</v>
      </c>
      <c r="B1938">
        <v>26</v>
      </c>
      <c r="D1938">
        <v>60277472</v>
      </c>
      <c r="E1938">
        <v>15323303</v>
      </c>
      <c r="F1938">
        <v>145426</v>
      </c>
      <c r="G1938" t="str">
        <f t="shared" si="335"/>
        <v>14:54:26</v>
      </c>
      <c r="H1938">
        <v>60411</v>
      </c>
      <c r="I1938" t="str">
        <f t="shared" si="336"/>
        <v>6-04-11</v>
      </c>
      <c r="J1938">
        <v>6690</v>
      </c>
      <c r="K1938">
        <v>-1</v>
      </c>
      <c r="L1938">
        <f t="shared" si="337"/>
        <v>66.900000000000006</v>
      </c>
      <c r="M1938">
        <f t="shared" si="338"/>
        <v>60.462453333333336</v>
      </c>
      <c r="N1938">
        <f t="shared" si="339"/>
        <v>15.538838333333333</v>
      </c>
      <c r="O1938">
        <f t="shared" si="340"/>
        <v>0.28437687036104714</v>
      </c>
      <c r="P1938">
        <f t="shared" si="341"/>
        <v>526.66596390865925</v>
      </c>
      <c r="Q1938">
        <f t="shared" si="342"/>
        <v>0.52666596390865927</v>
      </c>
      <c r="R1938" s="1">
        <f t="shared" si="343"/>
        <v>3.4722222222216548E-4</v>
      </c>
      <c r="S1938" s="8">
        <v>3.4722222222216548E-4</v>
      </c>
      <c r="T1938" s="8">
        <f t="shared" si="344"/>
        <v>1516797.9760571865</v>
      </c>
      <c r="U1938">
        <f t="shared" si="345"/>
        <v>0.61944444444444435</v>
      </c>
      <c r="W1938" s="7">
        <f>U1938/VLOOKUP(A1938,Vlookup!A:B,2,FALSE)</f>
        <v>1.9357638888888886E-2</v>
      </c>
    </row>
    <row r="1939" spans="1:23" x14ac:dyDescent="0.35">
      <c r="A1939">
        <v>32</v>
      </c>
      <c r="B1939">
        <v>27</v>
      </c>
      <c r="D1939">
        <v>60277155</v>
      </c>
      <c r="E1939">
        <v>15329025</v>
      </c>
      <c r="F1939">
        <v>145456</v>
      </c>
      <c r="G1939" t="str">
        <f t="shared" si="335"/>
        <v>14:54:56</v>
      </c>
      <c r="H1939">
        <v>60411</v>
      </c>
      <c r="I1939" t="str">
        <f t="shared" si="336"/>
        <v>6-04-11</v>
      </c>
      <c r="J1939">
        <v>6980</v>
      </c>
      <c r="K1939">
        <v>-1</v>
      </c>
      <c r="L1939">
        <f t="shared" si="337"/>
        <v>69.8</v>
      </c>
      <c r="M1939">
        <f t="shared" si="338"/>
        <v>60.461925000000001</v>
      </c>
      <c r="N1939">
        <f t="shared" si="339"/>
        <v>15.548375</v>
      </c>
      <c r="O1939">
        <f t="shared" si="340"/>
        <v>0.33131017982237609</v>
      </c>
      <c r="P1939">
        <f t="shared" si="341"/>
        <v>613.58645303104049</v>
      </c>
      <c r="Q1939">
        <f t="shared" si="342"/>
        <v>0.61358645303104054</v>
      </c>
      <c r="R1939" s="1">
        <f t="shared" si="343"/>
        <v>3.472222222222765E-4</v>
      </c>
      <c r="S1939" s="8">
        <v>3.472222222222765E-4</v>
      </c>
      <c r="T1939" s="8">
        <f t="shared" si="344"/>
        <v>1767128.9847291203</v>
      </c>
      <c r="U1939">
        <f t="shared" si="345"/>
        <v>0.64629629629629626</v>
      </c>
      <c r="W1939" s="7">
        <f>U1939/VLOOKUP(A1939,Vlookup!A:B,2,FALSE)</f>
        <v>2.0196759259259258E-2</v>
      </c>
    </row>
    <row r="1940" spans="1:23" x14ac:dyDescent="0.35">
      <c r="A1940">
        <v>32</v>
      </c>
      <c r="B1940">
        <v>28</v>
      </c>
      <c r="D1940">
        <v>60277887</v>
      </c>
      <c r="E1940">
        <v>15335567</v>
      </c>
      <c r="F1940">
        <v>145526</v>
      </c>
      <c r="G1940" t="str">
        <f t="shared" si="335"/>
        <v>14:55:26</v>
      </c>
      <c r="H1940">
        <v>60411</v>
      </c>
      <c r="I1940" t="str">
        <f t="shared" si="336"/>
        <v>6-04-11</v>
      </c>
      <c r="J1940">
        <v>6909</v>
      </c>
      <c r="K1940">
        <v>-1</v>
      </c>
      <c r="L1940">
        <f t="shared" si="337"/>
        <v>69.09</v>
      </c>
      <c r="M1940">
        <f t="shared" si="338"/>
        <v>60.463144999999997</v>
      </c>
      <c r="N1940">
        <f t="shared" si="339"/>
        <v>15.559278333333333</v>
      </c>
      <c r="O1940">
        <f t="shared" si="340"/>
        <v>0.22750150575764763</v>
      </c>
      <c r="P1940">
        <f t="shared" si="341"/>
        <v>421.3327886631634</v>
      </c>
      <c r="Q1940">
        <f t="shared" si="342"/>
        <v>0.42133278866316343</v>
      </c>
      <c r="R1940" s="1">
        <f t="shared" si="343"/>
        <v>3.472222222222765E-4</v>
      </c>
      <c r="S1940" s="8">
        <v>3.472222222222765E-4</v>
      </c>
      <c r="T1940" s="8">
        <f t="shared" si="344"/>
        <v>1213438.4313497208</v>
      </c>
      <c r="U1940">
        <f t="shared" si="345"/>
        <v>0.6397222222222223</v>
      </c>
      <c r="W1940" s="7">
        <f>U1940/VLOOKUP(A1940,Vlookup!A:B,2,FALSE)</f>
        <v>1.9991319444444447E-2</v>
      </c>
    </row>
    <row r="1941" spans="1:23" x14ac:dyDescent="0.35">
      <c r="A1941">
        <v>32</v>
      </c>
      <c r="B1941">
        <v>29</v>
      </c>
      <c r="D1941">
        <v>60277946</v>
      </c>
      <c r="E1941">
        <v>15340172</v>
      </c>
      <c r="F1941">
        <v>145556</v>
      </c>
      <c r="G1941" t="str">
        <f t="shared" si="335"/>
        <v>14:55:56</v>
      </c>
      <c r="H1941">
        <v>60411</v>
      </c>
      <c r="I1941" t="str">
        <f t="shared" si="336"/>
        <v>6-04-11</v>
      </c>
      <c r="J1941">
        <v>4100</v>
      </c>
      <c r="K1941">
        <v>-1</v>
      </c>
      <c r="L1941">
        <f t="shared" si="337"/>
        <v>41</v>
      </c>
      <c r="M1941">
        <f t="shared" si="338"/>
        <v>60.463243333333331</v>
      </c>
      <c r="N1941">
        <f t="shared" si="339"/>
        <v>15.566953333333334</v>
      </c>
      <c r="O1941">
        <f t="shared" si="340"/>
        <v>0.14359554449962678</v>
      </c>
      <c r="P1941">
        <f t="shared" si="341"/>
        <v>265.93894841330876</v>
      </c>
      <c r="Q1941">
        <f t="shared" si="342"/>
        <v>0.26593894841330878</v>
      </c>
      <c r="R1941" s="1">
        <f t="shared" si="343"/>
        <v>3.4722222222216548E-4</v>
      </c>
      <c r="S1941" s="8">
        <v>3.4722222222216548E-4</v>
      </c>
      <c r="T1941" s="8">
        <f t="shared" si="344"/>
        <v>765904.17143045436</v>
      </c>
      <c r="U1941">
        <f t="shared" si="345"/>
        <v>0.37962962962962965</v>
      </c>
      <c r="W1941" s="7">
        <f>U1941/VLOOKUP(A1941,Vlookup!A:B,2,FALSE)</f>
        <v>1.1863425925925927E-2</v>
      </c>
    </row>
    <row r="1942" spans="1:23" x14ac:dyDescent="0.35">
      <c r="A1942">
        <v>32</v>
      </c>
      <c r="B1942">
        <v>30</v>
      </c>
      <c r="D1942">
        <v>60277975</v>
      </c>
      <c r="E1942">
        <v>15343079</v>
      </c>
      <c r="F1942">
        <v>145626</v>
      </c>
      <c r="G1942" t="str">
        <f t="shared" si="335"/>
        <v>14:56:26</v>
      </c>
      <c r="H1942">
        <v>60411</v>
      </c>
      <c r="I1942" t="str">
        <f t="shared" si="336"/>
        <v>6-04-11</v>
      </c>
      <c r="J1942">
        <v>4470</v>
      </c>
      <c r="K1942">
        <v>-1</v>
      </c>
      <c r="L1942">
        <f t="shared" si="337"/>
        <v>44.7</v>
      </c>
      <c r="M1942">
        <f t="shared" si="338"/>
        <v>60.463291666666663</v>
      </c>
      <c r="N1942">
        <f t="shared" si="339"/>
        <v>15.571798333333334</v>
      </c>
      <c r="O1942">
        <f t="shared" si="340"/>
        <v>0.17728993775061394</v>
      </c>
      <c r="P1942">
        <f t="shared" si="341"/>
        <v>328.34096471413704</v>
      </c>
      <c r="Q1942">
        <f t="shared" si="342"/>
        <v>0.32834096471413704</v>
      </c>
      <c r="R1942" s="1">
        <f t="shared" si="343"/>
        <v>3.4722222222216548E-4</v>
      </c>
      <c r="S1942" s="8">
        <v>3.4722222222216548E-4</v>
      </c>
      <c r="T1942" s="8">
        <f t="shared" si="344"/>
        <v>945621.97837686923</v>
      </c>
      <c r="U1942">
        <f t="shared" si="345"/>
        <v>0.41388888888888886</v>
      </c>
      <c r="W1942" s="7">
        <f>U1942/VLOOKUP(A1942,Vlookup!A:B,2,FALSE)</f>
        <v>1.2934027777777777E-2</v>
      </c>
    </row>
    <row r="1943" spans="1:23" x14ac:dyDescent="0.35">
      <c r="A1943">
        <v>32</v>
      </c>
      <c r="B1943">
        <v>31</v>
      </c>
      <c r="D1943">
        <v>60279356</v>
      </c>
      <c r="E1943">
        <v>15345324</v>
      </c>
      <c r="F1943">
        <v>145656</v>
      </c>
      <c r="G1943" t="str">
        <f t="shared" si="335"/>
        <v>14:56:56</v>
      </c>
      <c r="H1943">
        <v>60411</v>
      </c>
      <c r="I1943" t="str">
        <f t="shared" si="336"/>
        <v>6-04-11</v>
      </c>
      <c r="J1943">
        <v>6959</v>
      </c>
      <c r="K1943">
        <v>-1</v>
      </c>
      <c r="L1943">
        <f t="shared" si="337"/>
        <v>69.59</v>
      </c>
      <c r="M1943">
        <f t="shared" si="338"/>
        <v>60.465593333333331</v>
      </c>
      <c r="N1943">
        <f t="shared" si="339"/>
        <v>15.57554</v>
      </c>
      <c r="O1943">
        <f t="shared" si="340"/>
        <v>0.36323436605681142</v>
      </c>
      <c r="P1943">
        <f t="shared" si="341"/>
        <v>672.71004593721477</v>
      </c>
      <c r="Q1943">
        <f t="shared" si="342"/>
        <v>0.67271004593721484</v>
      </c>
      <c r="R1943" s="1">
        <f t="shared" si="343"/>
        <v>3.472222222222765E-4</v>
      </c>
      <c r="S1943" s="8">
        <v>3.472222222222765E-4</v>
      </c>
      <c r="T1943" s="8">
        <f t="shared" si="344"/>
        <v>1937404.9322988756</v>
      </c>
      <c r="U1943">
        <f t="shared" si="345"/>
        <v>0.64435185185185195</v>
      </c>
      <c r="W1943" s="7">
        <f>U1943/VLOOKUP(A1943,Vlookup!A:B,2,FALSE)</f>
        <v>2.0135995370370374E-2</v>
      </c>
    </row>
    <row r="1944" spans="1:23" x14ac:dyDescent="0.35">
      <c r="A1944">
        <v>32</v>
      </c>
      <c r="B1944">
        <v>32</v>
      </c>
      <c r="D1944">
        <v>60280662</v>
      </c>
      <c r="E1944">
        <v>15352186</v>
      </c>
      <c r="F1944">
        <v>145726</v>
      </c>
      <c r="G1944" t="str">
        <f t="shared" si="335"/>
        <v>14:57:26</v>
      </c>
      <c r="H1944">
        <v>60411</v>
      </c>
      <c r="I1944" t="str">
        <f t="shared" si="336"/>
        <v>6-04-11</v>
      </c>
      <c r="J1944">
        <v>7990</v>
      </c>
      <c r="K1944">
        <v>-1</v>
      </c>
      <c r="L1944">
        <f t="shared" si="337"/>
        <v>79.900000000000006</v>
      </c>
      <c r="M1944">
        <f t="shared" si="338"/>
        <v>60.467770000000002</v>
      </c>
      <c r="N1944">
        <f t="shared" si="339"/>
        <v>15.586976666666667</v>
      </c>
      <c r="O1944">
        <f t="shared" si="340"/>
        <v>0.59784484561912921</v>
      </c>
      <c r="P1944">
        <f t="shared" si="341"/>
        <v>1107.2086540866273</v>
      </c>
      <c r="Q1944">
        <f t="shared" si="342"/>
        <v>1.1072086540866273</v>
      </c>
      <c r="R1944" s="1">
        <f t="shared" si="343"/>
        <v>0</v>
      </c>
      <c r="S1944" s="8">
        <v>0</v>
      </c>
      <c r="T1944" s="8" t="e">
        <f t="shared" si="344"/>
        <v>#DIV/0!</v>
      </c>
      <c r="U1944">
        <f t="shared" si="345"/>
        <v>0</v>
      </c>
      <c r="V1944">
        <f>VALUE(SUM(U1913:U1943)/COUNT(U1913:U1943))</f>
        <v>0.44188250459808021</v>
      </c>
      <c r="W1944" s="7">
        <f>U1944/VLOOKUP(A1944,Vlookup!A:B,2,FALSE)</f>
        <v>0</v>
      </c>
    </row>
    <row r="1945" spans="1:23" x14ac:dyDescent="0.35">
      <c r="A1945">
        <v>33</v>
      </c>
      <c r="B1945">
        <v>1</v>
      </c>
      <c r="D1945">
        <v>60277827</v>
      </c>
      <c r="E1945">
        <v>15341533</v>
      </c>
      <c r="F1945">
        <v>101752</v>
      </c>
      <c r="G1945" t="str">
        <f t="shared" si="335"/>
        <v>10:17:52</v>
      </c>
      <c r="H1945">
        <v>70411</v>
      </c>
      <c r="I1945" t="str">
        <f t="shared" si="336"/>
        <v>7-04-11</v>
      </c>
      <c r="J1945">
        <v>2070</v>
      </c>
      <c r="K1945">
        <v>-1</v>
      </c>
      <c r="L1945">
        <f t="shared" si="337"/>
        <v>20.7</v>
      </c>
      <c r="M1945">
        <f t="shared" si="338"/>
        <v>60.463045000000001</v>
      </c>
      <c r="N1945">
        <f t="shared" si="339"/>
        <v>15.569221666666667</v>
      </c>
      <c r="O1945">
        <f t="shared" si="340"/>
        <v>0.13064210134508397</v>
      </c>
      <c r="P1945">
        <f t="shared" si="341"/>
        <v>241.94917169109553</v>
      </c>
      <c r="Q1945">
        <f t="shared" si="342"/>
        <v>0.24194917169109553</v>
      </c>
      <c r="R1945" s="1">
        <f t="shared" si="343"/>
        <v>3.4722222222216548E-4</v>
      </c>
      <c r="S1945" s="8">
        <v>3.4722222222216548E-4</v>
      </c>
      <c r="T1945" s="8">
        <f t="shared" si="344"/>
        <v>696813.61447046895</v>
      </c>
      <c r="U1945">
        <f t="shared" si="345"/>
        <v>0.19166666666666668</v>
      </c>
      <c r="W1945" s="7">
        <f>U1945/VLOOKUP(A1945,Vlookup!A:B,2,FALSE)</f>
        <v>2.0175438596491228E-3</v>
      </c>
    </row>
    <row r="1946" spans="1:23" x14ac:dyDescent="0.35">
      <c r="A1946">
        <v>33</v>
      </c>
      <c r="B1946">
        <v>2</v>
      </c>
      <c r="D1946">
        <v>60278062</v>
      </c>
      <c r="E1946">
        <v>15338931</v>
      </c>
      <c r="F1946">
        <v>101822</v>
      </c>
      <c r="G1946" t="str">
        <f t="shared" si="335"/>
        <v>10:18:22</v>
      </c>
      <c r="H1946">
        <v>70411</v>
      </c>
      <c r="I1946" t="str">
        <f t="shared" si="336"/>
        <v>7-04-11</v>
      </c>
      <c r="J1946">
        <v>3750</v>
      </c>
      <c r="K1946">
        <v>-1</v>
      </c>
      <c r="L1946">
        <f t="shared" si="337"/>
        <v>37.5</v>
      </c>
      <c r="M1946">
        <f t="shared" si="338"/>
        <v>60.463436666666666</v>
      </c>
      <c r="N1946">
        <f t="shared" si="339"/>
        <v>15.564885</v>
      </c>
      <c r="O1946">
        <f t="shared" si="340"/>
        <v>8.2992913354638598E-2</v>
      </c>
      <c r="P1946">
        <f t="shared" si="341"/>
        <v>153.70287553279067</v>
      </c>
      <c r="Q1946">
        <f t="shared" si="342"/>
        <v>0.15370287553279066</v>
      </c>
      <c r="R1946" s="1">
        <f t="shared" si="343"/>
        <v>3.4722222222222099E-4</v>
      </c>
      <c r="S1946" s="8">
        <v>3.4722222222222099E-4</v>
      </c>
      <c r="T1946" s="8">
        <f t="shared" si="344"/>
        <v>442664.28153443872</v>
      </c>
      <c r="U1946">
        <f t="shared" si="345"/>
        <v>0.34722222222222221</v>
      </c>
      <c r="W1946" s="7">
        <f>U1946/VLOOKUP(A1946,Vlookup!A:B,2,FALSE)</f>
        <v>3.6549707602339179E-3</v>
      </c>
    </row>
    <row r="1947" spans="1:23" x14ac:dyDescent="0.35">
      <c r="A1947">
        <v>33</v>
      </c>
      <c r="B1947">
        <v>3</v>
      </c>
      <c r="D1947">
        <v>60277888</v>
      </c>
      <c r="E1947">
        <v>15340574</v>
      </c>
      <c r="F1947">
        <v>101852</v>
      </c>
      <c r="G1947" t="str">
        <f t="shared" si="335"/>
        <v>10:18:52</v>
      </c>
      <c r="H1947">
        <v>70411</v>
      </c>
      <c r="I1947" t="str">
        <f t="shared" si="336"/>
        <v>7-04-11</v>
      </c>
      <c r="J1947">
        <v>3020</v>
      </c>
      <c r="K1947">
        <v>-1</v>
      </c>
      <c r="L1947">
        <f t="shared" si="337"/>
        <v>30.2</v>
      </c>
      <c r="M1947">
        <f t="shared" si="338"/>
        <v>60.463146666666667</v>
      </c>
      <c r="N1947">
        <f t="shared" si="339"/>
        <v>15.567623333333334</v>
      </c>
      <c r="O1947">
        <f t="shared" si="340"/>
        <v>0.12904327547731081</v>
      </c>
      <c r="P1947">
        <f t="shared" si="341"/>
        <v>238.98814618397964</v>
      </c>
      <c r="Q1947">
        <f t="shared" si="342"/>
        <v>0.23898814618397965</v>
      </c>
      <c r="R1947" s="1">
        <f t="shared" si="343"/>
        <v>3.472222222222765E-4</v>
      </c>
      <c r="S1947" s="8">
        <v>3.472222222222765E-4</v>
      </c>
      <c r="T1947" s="8">
        <f t="shared" si="344"/>
        <v>688285.86100975377</v>
      </c>
      <c r="U1947">
        <f t="shared" si="345"/>
        <v>0.27962962962962962</v>
      </c>
      <c r="W1947" s="7">
        <f>U1947/VLOOKUP(A1947,Vlookup!A:B,2,FALSE)</f>
        <v>2.9434697855750488E-3</v>
      </c>
    </row>
    <row r="1948" spans="1:23" x14ac:dyDescent="0.35">
      <c r="A1948">
        <v>33</v>
      </c>
      <c r="B1948">
        <v>4</v>
      </c>
      <c r="D1948">
        <v>60278016</v>
      </c>
      <c r="E1948">
        <v>15343174</v>
      </c>
      <c r="F1948">
        <v>101922</v>
      </c>
      <c r="G1948" t="str">
        <f t="shared" si="335"/>
        <v>10:19:22</v>
      </c>
      <c r="H1948">
        <v>70411</v>
      </c>
      <c r="I1948" t="str">
        <f t="shared" si="336"/>
        <v>7-04-11</v>
      </c>
      <c r="J1948">
        <v>3790</v>
      </c>
      <c r="K1948">
        <v>-1</v>
      </c>
      <c r="L1948">
        <f t="shared" si="337"/>
        <v>37.9</v>
      </c>
      <c r="M1948">
        <f t="shared" si="338"/>
        <v>60.463360000000002</v>
      </c>
      <c r="N1948">
        <f t="shared" si="339"/>
        <v>15.571956666666667</v>
      </c>
      <c r="O1948">
        <f t="shared" si="340"/>
        <v>0.15727922802121228</v>
      </c>
      <c r="P1948">
        <f t="shared" si="341"/>
        <v>291.28113029528515</v>
      </c>
      <c r="Q1948">
        <f t="shared" si="342"/>
        <v>0.29128113029528518</v>
      </c>
      <c r="R1948" s="1">
        <f t="shared" si="343"/>
        <v>3.4722222222222099E-4</v>
      </c>
      <c r="S1948" s="8">
        <v>3.4722222222222099E-4</v>
      </c>
      <c r="T1948" s="8">
        <f t="shared" si="344"/>
        <v>838889.65525042417</v>
      </c>
      <c r="U1948">
        <f t="shared" si="345"/>
        <v>0.35092592592592597</v>
      </c>
      <c r="W1948" s="7">
        <f>U1948/VLOOKUP(A1948,Vlookup!A:B,2,FALSE)</f>
        <v>3.6939571150097473E-3</v>
      </c>
    </row>
    <row r="1949" spans="1:23" x14ac:dyDescent="0.35">
      <c r="A1949">
        <v>33</v>
      </c>
      <c r="B1949">
        <v>5</v>
      </c>
      <c r="D1949">
        <v>60279280</v>
      </c>
      <c r="E1949">
        <v>15345063</v>
      </c>
      <c r="F1949">
        <v>101952</v>
      </c>
      <c r="G1949" t="str">
        <f t="shared" si="335"/>
        <v>10:19:52</v>
      </c>
      <c r="H1949">
        <v>70411</v>
      </c>
      <c r="I1949" t="str">
        <f t="shared" si="336"/>
        <v>7-04-11</v>
      </c>
      <c r="J1949">
        <v>6480</v>
      </c>
      <c r="K1949">
        <v>-1</v>
      </c>
      <c r="L1949">
        <f t="shared" si="337"/>
        <v>64.8</v>
      </c>
      <c r="M1949">
        <f t="shared" si="338"/>
        <v>60.465466666666664</v>
      </c>
      <c r="N1949">
        <f t="shared" si="339"/>
        <v>15.575105000000001</v>
      </c>
      <c r="O1949">
        <f t="shared" si="340"/>
        <v>0.35213812227754471</v>
      </c>
      <c r="P1949">
        <f t="shared" si="341"/>
        <v>652.15980245801279</v>
      </c>
      <c r="Q1949">
        <f t="shared" si="342"/>
        <v>0.65215980245801275</v>
      </c>
      <c r="R1949" s="1">
        <f t="shared" si="343"/>
        <v>3.4722222222216548E-4</v>
      </c>
      <c r="S1949" s="8">
        <v>3.4722222222216548E-4</v>
      </c>
      <c r="T1949" s="8">
        <f t="shared" si="344"/>
        <v>1878220.2310793838</v>
      </c>
      <c r="U1949">
        <f t="shared" si="345"/>
        <v>0.6</v>
      </c>
      <c r="W1949" s="7">
        <f>U1949/VLOOKUP(A1949,Vlookup!A:B,2,FALSE)</f>
        <v>6.3157894736842104E-3</v>
      </c>
    </row>
    <row r="1950" spans="1:23" x14ac:dyDescent="0.35">
      <c r="A1950">
        <v>33</v>
      </c>
      <c r="B1950">
        <v>6</v>
      </c>
      <c r="D1950">
        <v>60280718</v>
      </c>
      <c r="E1950">
        <v>15351570</v>
      </c>
      <c r="F1950">
        <v>102022</v>
      </c>
      <c r="G1950" t="str">
        <f t="shared" si="335"/>
        <v>10:20:22</v>
      </c>
      <c r="H1950">
        <v>70411</v>
      </c>
      <c r="I1950" t="str">
        <f t="shared" si="336"/>
        <v>7-04-11</v>
      </c>
      <c r="J1950">
        <v>8690</v>
      </c>
      <c r="K1950">
        <v>-1</v>
      </c>
      <c r="L1950">
        <f t="shared" si="337"/>
        <v>86.9</v>
      </c>
      <c r="M1950">
        <f t="shared" si="338"/>
        <v>60.467863333333334</v>
      </c>
      <c r="N1950">
        <f t="shared" si="339"/>
        <v>15.58595</v>
      </c>
      <c r="O1950">
        <f t="shared" si="340"/>
        <v>0.34224986192572066</v>
      </c>
      <c r="P1950">
        <f t="shared" si="341"/>
        <v>633.84674428643461</v>
      </c>
      <c r="Q1950">
        <f t="shared" si="342"/>
        <v>0.63384674428643462</v>
      </c>
      <c r="R1950" s="1">
        <f t="shared" si="343"/>
        <v>3.4722222222222099E-4</v>
      </c>
      <c r="S1950" s="8">
        <v>3.4722222222222099E-4</v>
      </c>
      <c r="T1950" s="8">
        <f t="shared" si="344"/>
        <v>1825478.6235449382</v>
      </c>
      <c r="U1950">
        <f t="shared" si="345"/>
        <v>0.80462962962962969</v>
      </c>
      <c r="W1950" s="7">
        <f>U1950/VLOOKUP(A1950,Vlookup!A:B,2,FALSE)</f>
        <v>8.4697855750487331E-3</v>
      </c>
    </row>
    <row r="1951" spans="1:23" x14ac:dyDescent="0.35">
      <c r="A1951">
        <v>33</v>
      </c>
      <c r="B1951">
        <v>7</v>
      </c>
      <c r="D1951">
        <v>60279838</v>
      </c>
      <c r="E1951">
        <v>15358267</v>
      </c>
      <c r="F1951">
        <v>102052</v>
      </c>
      <c r="G1951" t="str">
        <f t="shared" si="335"/>
        <v>10:20:52</v>
      </c>
      <c r="H1951">
        <v>70411</v>
      </c>
      <c r="I1951" t="str">
        <f t="shared" si="336"/>
        <v>7-04-11</v>
      </c>
      <c r="J1951">
        <v>8490</v>
      </c>
      <c r="K1951">
        <v>-1</v>
      </c>
      <c r="L1951">
        <f t="shared" si="337"/>
        <v>84.9</v>
      </c>
      <c r="M1951">
        <f t="shared" si="338"/>
        <v>60.466396666666668</v>
      </c>
      <c r="N1951">
        <f t="shared" si="339"/>
        <v>15.597111666666667</v>
      </c>
      <c r="O1951">
        <f t="shared" si="340"/>
        <v>0.28269259657893253</v>
      </c>
      <c r="P1951">
        <f t="shared" si="341"/>
        <v>523.54668886418301</v>
      </c>
      <c r="Q1951">
        <f t="shared" si="342"/>
        <v>0.52354668886418299</v>
      </c>
      <c r="R1951" s="1">
        <f t="shared" si="343"/>
        <v>3.472222222222765E-4</v>
      </c>
      <c r="S1951" s="8">
        <v>3.472222222222765E-4</v>
      </c>
      <c r="T1951" s="8">
        <f t="shared" si="344"/>
        <v>1507814.4639286115</v>
      </c>
      <c r="U1951">
        <f t="shared" si="345"/>
        <v>0.78611111111111109</v>
      </c>
      <c r="W1951" s="7">
        <f>U1951/VLOOKUP(A1951,Vlookup!A:B,2,FALSE)</f>
        <v>8.2748538011695912E-3</v>
      </c>
    </row>
    <row r="1952" spans="1:23" x14ac:dyDescent="0.35">
      <c r="A1952">
        <v>33</v>
      </c>
      <c r="B1952">
        <v>8</v>
      </c>
      <c r="D1952">
        <v>60280089</v>
      </c>
      <c r="E1952">
        <v>15363969</v>
      </c>
      <c r="F1952">
        <v>102122</v>
      </c>
      <c r="G1952" t="str">
        <f t="shared" si="335"/>
        <v>10:21:22</v>
      </c>
      <c r="H1952">
        <v>70411</v>
      </c>
      <c r="I1952" t="str">
        <f t="shared" si="336"/>
        <v>7-04-11</v>
      </c>
      <c r="J1952">
        <v>5270</v>
      </c>
      <c r="K1952">
        <v>-1</v>
      </c>
      <c r="L1952">
        <f t="shared" si="337"/>
        <v>52.7</v>
      </c>
      <c r="M1952">
        <f t="shared" si="338"/>
        <v>60.466814999999997</v>
      </c>
      <c r="N1952">
        <f t="shared" si="339"/>
        <v>15.606615</v>
      </c>
      <c r="O1952">
        <f t="shared" si="340"/>
        <v>5.3520754267225641E-2</v>
      </c>
      <c r="P1952">
        <f t="shared" si="341"/>
        <v>99.120436902901886</v>
      </c>
      <c r="Q1952">
        <f t="shared" si="342"/>
        <v>9.9120436902901884E-2</v>
      </c>
      <c r="R1952" s="1">
        <f t="shared" si="343"/>
        <v>1.8518518518518268E-3</v>
      </c>
      <c r="S1952" s="8">
        <v>1.8518518518518268E-3</v>
      </c>
      <c r="T1952" s="8">
        <f t="shared" si="344"/>
        <v>53525.03592756774</v>
      </c>
      <c r="U1952">
        <f t="shared" si="345"/>
        <v>9.1493055555555564E-2</v>
      </c>
      <c r="W1952" s="7">
        <f>U1952/VLOOKUP(A1952,Vlookup!A:B,2,FALSE)</f>
        <v>9.6308479532163755E-4</v>
      </c>
    </row>
    <row r="1953" spans="1:23" x14ac:dyDescent="0.35">
      <c r="A1953">
        <v>33</v>
      </c>
      <c r="B1953">
        <v>9</v>
      </c>
      <c r="D1953">
        <v>60279907</v>
      </c>
      <c r="E1953">
        <v>15362950</v>
      </c>
      <c r="F1953">
        <v>102402</v>
      </c>
      <c r="G1953" t="str">
        <f t="shared" si="335"/>
        <v>10:24:02</v>
      </c>
      <c r="H1953">
        <v>70411</v>
      </c>
      <c r="I1953" t="str">
        <f t="shared" si="336"/>
        <v>7-04-11</v>
      </c>
      <c r="J1953">
        <v>5440</v>
      </c>
      <c r="K1953">
        <v>-1</v>
      </c>
      <c r="L1953">
        <f t="shared" si="337"/>
        <v>54.4</v>
      </c>
      <c r="M1953">
        <f t="shared" si="338"/>
        <v>60.466511666666669</v>
      </c>
      <c r="N1953">
        <f t="shared" si="339"/>
        <v>15.604916666666666</v>
      </c>
      <c r="O1953">
        <f t="shared" si="340"/>
        <v>0.30206726456798877</v>
      </c>
      <c r="P1953">
        <f t="shared" si="341"/>
        <v>559.4285739799152</v>
      </c>
      <c r="Q1953">
        <f t="shared" si="342"/>
        <v>0.55942857397991519</v>
      </c>
      <c r="R1953" s="1">
        <f t="shared" si="343"/>
        <v>3.4722222222222099E-4</v>
      </c>
      <c r="S1953" s="8">
        <v>3.4722222222222099E-4</v>
      </c>
      <c r="T1953" s="8">
        <f t="shared" si="344"/>
        <v>1611154.2930621614</v>
      </c>
      <c r="U1953">
        <f t="shared" si="345"/>
        <v>0.50370370370370365</v>
      </c>
      <c r="W1953" s="7">
        <f>U1953/VLOOKUP(A1953,Vlookup!A:B,2,FALSE)</f>
        <v>5.30214424951267E-3</v>
      </c>
    </row>
    <row r="1954" spans="1:23" x14ac:dyDescent="0.35">
      <c r="A1954">
        <v>33</v>
      </c>
      <c r="B1954">
        <v>10</v>
      </c>
      <c r="D1954">
        <v>60280002</v>
      </c>
      <c r="E1954">
        <v>15356836</v>
      </c>
      <c r="F1954">
        <v>102432</v>
      </c>
      <c r="G1954" t="str">
        <f t="shared" si="335"/>
        <v>10:24:32</v>
      </c>
      <c r="H1954">
        <v>70411</v>
      </c>
      <c r="I1954" t="str">
        <f t="shared" si="336"/>
        <v>7-04-11</v>
      </c>
      <c r="J1954">
        <v>8030</v>
      </c>
      <c r="K1954">
        <v>-1</v>
      </c>
      <c r="L1954">
        <f t="shared" si="337"/>
        <v>80.3</v>
      </c>
      <c r="M1954">
        <f t="shared" si="338"/>
        <v>60.466670000000001</v>
      </c>
      <c r="N1954">
        <f t="shared" si="339"/>
        <v>15.594726666666666</v>
      </c>
      <c r="O1954">
        <f t="shared" si="340"/>
        <v>0.31468939518250372</v>
      </c>
      <c r="P1954">
        <f t="shared" si="341"/>
        <v>582.80475987799684</v>
      </c>
      <c r="Q1954">
        <f t="shared" si="342"/>
        <v>0.58280475987799685</v>
      </c>
      <c r="R1954" s="1">
        <f t="shared" si="343"/>
        <v>3.4722222222222099E-4</v>
      </c>
      <c r="S1954" s="8">
        <v>3.4722222222222099E-4</v>
      </c>
      <c r="T1954" s="8">
        <f t="shared" si="344"/>
        <v>1678477.7084486368</v>
      </c>
      <c r="U1954">
        <f t="shared" si="345"/>
        <v>0.74351851851851858</v>
      </c>
      <c r="W1954" s="7">
        <f>U1954/VLOOKUP(A1954,Vlookup!A:B,2,FALSE)</f>
        <v>7.8265107212475635E-3</v>
      </c>
    </row>
    <row r="1955" spans="1:23" x14ac:dyDescent="0.35">
      <c r="A1955">
        <v>33</v>
      </c>
      <c r="B1955">
        <v>11</v>
      </c>
      <c r="D1955">
        <v>60280598</v>
      </c>
      <c r="E1955">
        <v>15350579</v>
      </c>
      <c r="F1955">
        <v>102502</v>
      </c>
      <c r="G1955" t="str">
        <f t="shared" si="335"/>
        <v>10:25:02</v>
      </c>
      <c r="H1955">
        <v>70411</v>
      </c>
      <c r="I1955" t="str">
        <f t="shared" si="336"/>
        <v>7-04-11</v>
      </c>
      <c r="J1955">
        <v>7680</v>
      </c>
      <c r="K1955">
        <v>-1</v>
      </c>
      <c r="L1955">
        <f t="shared" si="337"/>
        <v>76.8</v>
      </c>
      <c r="M1955">
        <f t="shared" si="338"/>
        <v>60.467663333333334</v>
      </c>
      <c r="N1955">
        <f t="shared" si="339"/>
        <v>15.584298333333333</v>
      </c>
      <c r="O1955">
        <f t="shared" si="340"/>
        <v>0.26674850219815094</v>
      </c>
      <c r="P1955">
        <f t="shared" si="341"/>
        <v>494.01822607097552</v>
      </c>
      <c r="Q1955">
        <f t="shared" si="342"/>
        <v>0.49401822607097551</v>
      </c>
      <c r="R1955" s="1">
        <f t="shared" si="343"/>
        <v>3.472222222222765E-4</v>
      </c>
      <c r="S1955" s="8">
        <v>3.472222222222765E-4</v>
      </c>
      <c r="T1955" s="8">
        <f t="shared" si="344"/>
        <v>1422772.4910841871</v>
      </c>
      <c r="U1955">
        <f t="shared" si="345"/>
        <v>0.71111111111111103</v>
      </c>
      <c r="W1955" s="7">
        <f>U1955/VLOOKUP(A1955,Vlookup!A:B,2,FALSE)</f>
        <v>7.4853801169590638E-3</v>
      </c>
    </row>
    <row r="1956" spans="1:23" x14ac:dyDescent="0.35">
      <c r="A1956">
        <v>33</v>
      </c>
      <c r="B1956">
        <v>12</v>
      </c>
      <c r="D1956">
        <v>60279541</v>
      </c>
      <c r="E1956">
        <v>15345621</v>
      </c>
      <c r="F1956">
        <v>102532</v>
      </c>
      <c r="G1956" t="str">
        <f t="shared" si="335"/>
        <v>10:25:32</v>
      </c>
      <c r="H1956">
        <v>70411</v>
      </c>
      <c r="I1956" t="str">
        <f t="shared" si="336"/>
        <v>7-04-11</v>
      </c>
      <c r="J1956">
        <v>4230</v>
      </c>
      <c r="K1956">
        <v>-1</v>
      </c>
      <c r="L1956">
        <f t="shared" si="337"/>
        <v>42.3</v>
      </c>
      <c r="M1956">
        <f t="shared" si="338"/>
        <v>60.465901666666667</v>
      </c>
      <c r="N1956">
        <f t="shared" si="339"/>
        <v>15.576034999999999</v>
      </c>
      <c r="O1956">
        <f t="shared" si="340"/>
        <v>0.16218156352483645</v>
      </c>
      <c r="P1956">
        <f t="shared" si="341"/>
        <v>300.36025564799712</v>
      </c>
      <c r="Q1956">
        <f t="shared" si="342"/>
        <v>0.30036025564799712</v>
      </c>
      <c r="R1956" s="1">
        <f t="shared" si="343"/>
        <v>3.4722222222216548E-4</v>
      </c>
      <c r="S1956" s="8">
        <v>3.4722222222216548E-4</v>
      </c>
      <c r="T1956" s="8">
        <f t="shared" si="344"/>
        <v>865037.53626637312</v>
      </c>
      <c r="U1956">
        <f t="shared" si="345"/>
        <v>0.39166666666666666</v>
      </c>
      <c r="W1956" s="7">
        <f>U1956/VLOOKUP(A1956,Vlookup!A:B,2,FALSE)</f>
        <v>4.1228070175438596E-3</v>
      </c>
    </row>
    <row r="1957" spans="1:23" x14ac:dyDescent="0.35">
      <c r="A1957">
        <v>33</v>
      </c>
      <c r="B1957">
        <v>13</v>
      </c>
      <c r="D1957">
        <v>60278238</v>
      </c>
      <c r="E1957">
        <v>15343672</v>
      </c>
      <c r="F1957">
        <v>102602</v>
      </c>
      <c r="G1957" t="str">
        <f t="shared" si="335"/>
        <v>10:26:02</v>
      </c>
      <c r="H1957">
        <v>70411</v>
      </c>
      <c r="I1957" t="str">
        <f t="shared" si="336"/>
        <v>7-04-11</v>
      </c>
      <c r="J1957">
        <v>3160</v>
      </c>
      <c r="K1957">
        <v>-1</v>
      </c>
      <c r="L1957">
        <f t="shared" si="337"/>
        <v>31.6</v>
      </c>
      <c r="M1957">
        <f t="shared" si="338"/>
        <v>60.463729999999998</v>
      </c>
      <c r="N1957">
        <f t="shared" si="339"/>
        <v>15.572786666666667</v>
      </c>
      <c r="O1957">
        <f t="shared" si="340"/>
        <v>0.10845296652326383</v>
      </c>
      <c r="P1957">
        <f t="shared" si="341"/>
        <v>200.85489400108463</v>
      </c>
      <c r="Q1957">
        <f t="shared" si="342"/>
        <v>0.20085489400108464</v>
      </c>
      <c r="R1957" s="1">
        <f t="shared" si="343"/>
        <v>3.4722222222222099E-4</v>
      </c>
      <c r="S1957" s="8">
        <v>3.4722222222222099E-4</v>
      </c>
      <c r="T1957" s="8">
        <f t="shared" si="344"/>
        <v>578462.0947231258</v>
      </c>
      <c r="U1957">
        <f t="shared" si="345"/>
        <v>0.29259259259259263</v>
      </c>
      <c r="W1957" s="7">
        <f>U1957/VLOOKUP(A1957,Vlookup!A:B,2,FALSE)</f>
        <v>3.0799220272904487E-3</v>
      </c>
    </row>
    <row r="1958" spans="1:23" x14ac:dyDescent="0.35">
      <c r="A1958">
        <v>33</v>
      </c>
      <c r="B1958">
        <v>14</v>
      </c>
      <c r="D1958">
        <v>60277885</v>
      </c>
      <c r="E1958">
        <v>15341596</v>
      </c>
      <c r="F1958">
        <v>102632</v>
      </c>
      <c r="G1958" t="str">
        <f t="shared" si="335"/>
        <v>10:26:32</v>
      </c>
      <c r="H1958">
        <v>70411</v>
      </c>
      <c r="I1958" t="str">
        <f t="shared" si="336"/>
        <v>7-04-11</v>
      </c>
      <c r="J1958">
        <v>2200</v>
      </c>
      <c r="K1958">
        <v>-1</v>
      </c>
      <c r="L1958">
        <f t="shared" si="337"/>
        <v>22</v>
      </c>
      <c r="M1958">
        <f t="shared" si="338"/>
        <v>60.463141666666665</v>
      </c>
      <c r="N1958">
        <f t="shared" si="339"/>
        <v>15.569326666666667</v>
      </c>
      <c r="O1958">
        <f t="shared" si="340"/>
        <v>0.13222803880476869</v>
      </c>
      <c r="P1958">
        <f t="shared" si="341"/>
        <v>244.8863278664316</v>
      </c>
      <c r="Q1958">
        <f t="shared" si="342"/>
        <v>0.24488632786643161</v>
      </c>
      <c r="R1958" s="1">
        <f t="shared" si="343"/>
        <v>3.4722222222222099E-4</v>
      </c>
      <c r="S1958" s="8">
        <v>3.4722222222222099E-4</v>
      </c>
      <c r="T1958" s="8">
        <f t="shared" si="344"/>
        <v>705272.62425532553</v>
      </c>
      <c r="U1958">
        <f t="shared" si="345"/>
        <v>0.20370370370370369</v>
      </c>
      <c r="W1958" s="7">
        <f>U1958/VLOOKUP(A1958,Vlookup!A:B,2,FALSE)</f>
        <v>2.1442495126705653E-3</v>
      </c>
    </row>
    <row r="1959" spans="1:23" x14ac:dyDescent="0.35">
      <c r="A1959">
        <v>33</v>
      </c>
      <c r="B1959">
        <v>15</v>
      </c>
      <c r="D1959">
        <v>60278099</v>
      </c>
      <c r="E1959">
        <v>15338954</v>
      </c>
      <c r="F1959">
        <v>102702</v>
      </c>
      <c r="G1959" t="str">
        <f t="shared" si="335"/>
        <v>10:27:02</v>
      </c>
      <c r="H1959">
        <v>70411</v>
      </c>
      <c r="I1959" t="str">
        <f t="shared" si="336"/>
        <v>7-04-11</v>
      </c>
      <c r="J1959">
        <v>3360</v>
      </c>
      <c r="K1959">
        <v>-1</v>
      </c>
      <c r="L1959">
        <f t="shared" si="337"/>
        <v>33.6</v>
      </c>
      <c r="M1959">
        <f t="shared" si="338"/>
        <v>60.463498333333334</v>
      </c>
      <c r="N1959">
        <f t="shared" si="339"/>
        <v>15.564923333333333</v>
      </c>
      <c r="O1959">
        <f t="shared" si="340"/>
        <v>0.20137232257252138</v>
      </c>
      <c r="P1959">
        <f t="shared" si="341"/>
        <v>372.94154140430959</v>
      </c>
      <c r="Q1959">
        <f t="shared" si="342"/>
        <v>0.37294154140430957</v>
      </c>
      <c r="R1959" s="1">
        <f t="shared" si="343"/>
        <v>3.472222222222765E-4</v>
      </c>
      <c r="S1959" s="8">
        <v>3.472222222222765E-4</v>
      </c>
      <c r="T1959" s="8">
        <f t="shared" si="344"/>
        <v>1074071.6392442437</v>
      </c>
      <c r="U1959">
        <f t="shared" si="345"/>
        <v>0.31111111111111112</v>
      </c>
      <c r="W1959" s="7">
        <f>U1959/VLOOKUP(A1959,Vlookup!A:B,2,FALSE)</f>
        <v>3.2748538011695906E-3</v>
      </c>
    </row>
    <row r="1960" spans="1:23" x14ac:dyDescent="0.35">
      <c r="A1960">
        <v>33</v>
      </c>
      <c r="B1960">
        <v>16</v>
      </c>
      <c r="D1960">
        <v>60277879</v>
      </c>
      <c r="E1960">
        <v>15334901</v>
      </c>
      <c r="F1960">
        <v>102732</v>
      </c>
      <c r="G1960" t="str">
        <f t="shared" si="335"/>
        <v>10:27:32</v>
      </c>
      <c r="H1960">
        <v>70411</v>
      </c>
      <c r="I1960" t="str">
        <f t="shared" si="336"/>
        <v>7-04-11</v>
      </c>
      <c r="J1960">
        <v>6060</v>
      </c>
      <c r="K1960">
        <v>-1</v>
      </c>
      <c r="L1960">
        <f t="shared" si="337"/>
        <v>60.6</v>
      </c>
      <c r="M1960">
        <f t="shared" si="338"/>
        <v>60.463131666666669</v>
      </c>
      <c r="N1960">
        <f t="shared" si="339"/>
        <v>15.558168333333333</v>
      </c>
      <c r="O1960">
        <f t="shared" si="340"/>
        <v>0.25378615104641578</v>
      </c>
      <c r="P1960">
        <f t="shared" si="341"/>
        <v>470.01195173796202</v>
      </c>
      <c r="Q1960">
        <f t="shared" si="342"/>
        <v>0.47001195173796201</v>
      </c>
      <c r="R1960" s="1">
        <f t="shared" si="343"/>
        <v>3.4722222222216548E-4</v>
      </c>
      <c r="S1960" s="8">
        <v>3.4722222222216548E-4</v>
      </c>
      <c r="T1960" s="8">
        <f t="shared" si="344"/>
        <v>1353634.4210055519</v>
      </c>
      <c r="U1960">
        <f t="shared" si="345"/>
        <v>0.56111111111111112</v>
      </c>
      <c r="W1960" s="7">
        <f>U1960/VLOOKUP(A1960,Vlookup!A:B,2,FALSE)</f>
        <v>5.9064327485380116E-3</v>
      </c>
    </row>
    <row r="1961" spans="1:23" x14ac:dyDescent="0.35">
      <c r="A1961">
        <v>33</v>
      </c>
      <c r="B1961">
        <v>17</v>
      </c>
      <c r="D1961">
        <v>60277272</v>
      </c>
      <c r="E1961">
        <v>15329912</v>
      </c>
      <c r="F1961">
        <v>102802</v>
      </c>
      <c r="G1961" t="str">
        <f t="shared" si="335"/>
        <v>10:28:02</v>
      </c>
      <c r="H1961">
        <v>70411</v>
      </c>
      <c r="I1961" t="str">
        <f t="shared" si="336"/>
        <v>7-04-11</v>
      </c>
      <c r="J1961">
        <v>5280</v>
      </c>
      <c r="K1961">
        <v>-1</v>
      </c>
      <c r="L1961">
        <f t="shared" si="337"/>
        <v>52.8</v>
      </c>
      <c r="M1961">
        <f t="shared" si="338"/>
        <v>60.462119999999999</v>
      </c>
      <c r="N1961">
        <f t="shared" si="339"/>
        <v>15.549853333333333</v>
      </c>
      <c r="O1961">
        <f t="shared" si="340"/>
        <v>0.22865831854386001</v>
      </c>
      <c r="P1961">
        <f t="shared" si="341"/>
        <v>423.47520594322873</v>
      </c>
      <c r="Q1961">
        <f t="shared" si="342"/>
        <v>0.42347520594322874</v>
      </c>
      <c r="R1961" s="1">
        <f t="shared" si="343"/>
        <v>3.4722222222222099E-4</v>
      </c>
      <c r="S1961" s="8">
        <v>3.4722222222222099E-4</v>
      </c>
      <c r="T1961" s="8">
        <f t="shared" si="344"/>
        <v>1219608.593116503</v>
      </c>
      <c r="U1961">
        <f t="shared" si="345"/>
        <v>0.48888888888888887</v>
      </c>
      <c r="W1961" s="7">
        <f>U1961/VLOOKUP(A1961,Vlookup!A:B,2,FALSE)</f>
        <v>5.1461988304093561E-3</v>
      </c>
    </row>
    <row r="1962" spans="1:23" x14ac:dyDescent="0.35">
      <c r="A1962">
        <v>33</v>
      </c>
      <c r="B1962">
        <v>18</v>
      </c>
      <c r="D1962">
        <v>60277522</v>
      </c>
      <c r="E1962">
        <v>15325310</v>
      </c>
      <c r="F1962">
        <v>102832</v>
      </c>
      <c r="G1962" t="str">
        <f t="shared" si="335"/>
        <v>10:28:32</v>
      </c>
      <c r="H1962">
        <v>70411</v>
      </c>
      <c r="I1962" t="str">
        <f t="shared" si="336"/>
        <v>7-04-11</v>
      </c>
      <c r="J1962">
        <v>5230</v>
      </c>
      <c r="K1962">
        <v>-1</v>
      </c>
      <c r="L1962">
        <f t="shared" si="337"/>
        <v>52.3</v>
      </c>
      <c r="M1962">
        <f t="shared" si="338"/>
        <v>60.462536666666665</v>
      </c>
      <c r="N1962">
        <f t="shared" si="339"/>
        <v>15.542183333333334</v>
      </c>
      <c r="O1962">
        <f t="shared" si="340"/>
        <v>0.26977190908320919</v>
      </c>
      <c r="P1962">
        <f t="shared" si="341"/>
        <v>499.6175756221034</v>
      </c>
      <c r="Q1962">
        <f t="shared" si="342"/>
        <v>0.4996175756221034</v>
      </c>
      <c r="R1962" s="1">
        <f t="shared" si="343"/>
        <v>3.4722222222222099E-4</v>
      </c>
      <c r="S1962" s="8">
        <v>3.4722222222222099E-4</v>
      </c>
      <c r="T1962" s="8">
        <f t="shared" si="344"/>
        <v>1438898.6177916629</v>
      </c>
      <c r="U1962">
        <f t="shared" si="345"/>
        <v>0.48425925925925928</v>
      </c>
      <c r="W1962" s="7">
        <f>U1962/VLOOKUP(A1962,Vlookup!A:B,2,FALSE)</f>
        <v>5.0974658869395711E-3</v>
      </c>
    </row>
    <row r="1963" spans="1:23" x14ac:dyDescent="0.35">
      <c r="A1963">
        <v>33</v>
      </c>
      <c r="B1963">
        <v>19</v>
      </c>
      <c r="D1963">
        <v>60277161</v>
      </c>
      <c r="E1963">
        <v>15319897</v>
      </c>
      <c r="F1963">
        <v>102902</v>
      </c>
      <c r="G1963" t="str">
        <f t="shared" si="335"/>
        <v>10:29:02</v>
      </c>
      <c r="H1963">
        <v>70411</v>
      </c>
      <c r="I1963" t="str">
        <f t="shared" si="336"/>
        <v>7-04-11</v>
      </c>
      <c r="J1963">
        <v>5680</v>
      </c>
      <c r="K1963">
        <v>-1</v>
      </c>
      <c r="L1963">
        <f t="shared" si="337"/>
        <v>56.8</v>
      </c>
      <c r="M1963">
        <f t="shared" si="338"/>
        <v>60.461934999999997</v>
      </c>
      <c r="N1963">
        <f t="shared" si="339"/>
        <v>15.533161666666667</v>
      </c>
      <c r="O1963">
        <f t="shared" si="340"/>
        <v>0.24593877026550556</v>
      </c>
      <c r="P1963">
        <f t="shared" si="341"/>
        <v>455.47860253171632</v>
      </c>
      <c r="Q1963">
        <f t="shared" si="342"/>
        <v>0.45547860253171635</v>
      </c>
      <c r="R1963" s="1">
        <f t="shared" si="343"/>
        <v>3.472222222222765E-4</v>
      </c>
      <c r="S1963" s="8">
        <v>3.472222222222765E-4</v>
      </c>
      <c r="T1963" s="8">
        <f t="shared" si="344"/>
        <v>1311778.375291138</v>
      </c>
      <c r="U1963">
        <f t="shared" si="345"/>
        <v>0.52592592592592591</v>
      </c>
      <c r="W1963" s="7">
        <f>U1963/VLOOKUP(A1963,Vlookup!A:B,2,FALSE)</f>
        <v>5.5360623781676409E-3</v>
      </c>
    </row>
    <row r="1964" spans="1:23" x14ac:dyDescent="0.35">
      <c r="A1964">
        <v>33</v>
      </c>
      <c r="B1964">
        <v>20</v>
      </c>
      <c r="D1964">
        <v>60277895</v>
      </c>
      <c r="E1964">
        <v>15315145</v>
      </c>
      <c r="F1964">
        <v>102932</v>
      </c>
      <c r="G1964" t="str">
        <f t="shared" si="335"/>
        <v>10:29:32</v>
      </c>
      <c r="H1964">
        <v>70411</v>
      </c>
      <c r="I1964" t="str">
        <f t="shared" si="336"/>
        <v>7-04-11</v>
      </c>
      <c r="J1964">
        <v>6120</v>
      </c>
      <c r="K1964">
        <v>-1</v>
      </c>
      <c r="L1964">
        <f t="shared" si="337"/>
        <v>61.2</v>
      </c>
      <c r="M1964">
        <f t="shared" si="338"/>
        <v>60.463158333333332</v>
      </c>
      <c r="N1964">
        <f t="shared" si="339"/>
        <v>15.525241666666666</v>
      </c>
      <c r="O1964">
        <f t="shared" si="340"/>
        <v>0.25081145641815628</v>
      </c>
      <c r="P1964">
        <f t="shared" si="341"/>
        <v>464.5028172864254</v>
      </c>
      <c r="Q1964">
        <f t="shared" si="342"/>
        <v>0.4645028172864254</v>
      </c>
      <c r="R1964" s="1">
        <f t="shared" si="343"/>
        <v>3.4722222222216548E-4</v>
      </c>
      <c r="S1964" s="8">
        <v>3.4722222222216548E-4</v>
      </c>
      <c r="T1964" s="8">
        <f t="shared" si="344"/>
        <v>1337768.1137851237</v>
      </c>
      <c r="U1964">
        <f t="shared" si="345"/>
        <v>0.56666666666666665</v>
      </c>
      <c r="W1964" s="7">
        <f>U1964/VLOOKUP(A1964,Vlookup!A:B,2,FALSE)</f>
        <v>5.9649122807017545E-3</v>
      </c>
    </row>
    <row r="1965" spans="1:23" x14ac:dyDescent="0.35">
      <c r="A1965">
        <v>33</v>
      </c>
      <c r="B1965">
        <v>21</v>
      </c>
      <c r="D1965">
        <v>60278887</v>
      </c>
      <c r="E1965">
        <v>15310482</v>
      </c>
      <c r="F1965">
        <v>103002</v>
      </c>
      <c r="G1965" t="str">
        <f t="shared" si="335"/>
        <v>10:30:02</v>
      </c>
      <c r="H1965">
        <v>70411</v>
      </c>
      <c r="I1965" t="str">
        <f t="shared" si="336"/>
        <v>7-04-11</v>
      </c>
      <c r="J1965">
        <v>5720</v>
      </c>
      <c r="K1965">
        <v>-1</v>
      </c>
      <c r="L1965">
        <f t="shared" si="337"/>
        <v>57.2</v>
      </c>
      <c r="M1965">
        <f t="shared" si="338"/>
        <v>60.46481166666667</v>
      </c>
      <c r="N1965">
        <f t="shared" si="339"/>
        <v>15.517469999999999</v>
      </c>
      <c r="O1965">
        <f t="shared" si="340"/>
        <v>0.29497252775188459</v>
      </c>
      <c r="P1965">
        <f t="shared" si="341"/>
        <v>546.28912139649026</v>
      </c>
      <c r="Q1965">
        <f t="shared" si="342"/>
        <v>0.54628912139649022</v>
      </c>
      <c r="R1965" s="1">
        <f t="shared" si="343"/>
        <v>3.4722222222222099E-4</v>
      </c>
      <c r="S1965" s="8">
        <v>3.4722222222222099E-4</v>
      </c>
      <c r="T1965" s="8">
        <f t="shared" si="344"/>
        <v>1573312.6696218976</v>
      </c>
      <c r="U1965">
        <f t="shared" si="345"/>
        <v>0.52962962962962967</v>
      </c>
      <c r="W1965" s="7">
        <f>U1965/VLOOKUP(A1965,Vlookup!A:B,2,FALSE)</f>
        <v>5.5750487329434707E-3</v>
      </c>
    </row>
    <row r="1966" spans="1:23" x14ac:dyDescent="0.35">
      <c r="A1966">
        <v>33</v>
      </c>
      <c r="B1966">
        <v>22</v>
      </c>
      <c r="D1966">
        <v>60281390</v>
      </c>
      <c r="E1966">
        <v>15307336</v>
      </c>
      <c r="F1966">
        <v>103032</v>
      </c>
      <c r="G1966" t="str">
        <f t="shared" si="335"/>
        <v>10:30:32</v>
      </c>
      <c r="H1966">
        <v>70411</v>
      </c>
      <c r="I1966" t="str">
        <f t="shared" si="336"/>
        <v>7-04-11</v>
      </c>
      <c r="J1966">
        <v>6650</v>
      </c>
      <c r="K1966">
        <v>-1</v>
      </c>
      <c r="L1966">
        <f t="shared" si="337"/>
        <v>66.5</v>
      </c>
      <c r="M1966">
        <f t="shared" si="338"/>
        <v>60.468983333333334</v>
      </c>
      <c r="N1966">
        <f t="shared" si="339"/>
        <v>15.512226666666667</v>
      </c>
      <c r="O1966">
        <f t="shared" si="340"/>
        <v>0.2586476676043396</v>
      </c>
      <c r="P1966">
        <f t="shared" si="341"/>
        <v>479.01548040323695</v>
      </c>
      <c r="Q1966">
        <f t="shared" si="342"/>
        <v>0.47901548040323694</v>
      </c>
      <c r="R1966" s="1">
        <f t="shared" si="343"/>
        <v>3.472222222222765E-4</v>
      </c>
      <c r="S1966" s="8">
        <v>3.472222222222765E-4</v>
      </c>
      <c r="T1966" s="8">
        <f t="shared" si="344"/>
        <v>1379564.5835611068</v>
      </c>
      <c r="U1966">
        <f t="shared" si="345"/>
        <v>0.6157407407407407</v>
      </c>
      <c r="W1966" s="7">
        <f>U1966/VLOOKUP(A1966,Vlookup!A:B,2,FALSE)</f>
        <v>6.4814814814814813E-3</v>
      </c>
    </row>
    <row r="1967" spans="1:23" x14ac:dyDescent="0.35">
      <c r="A1967">
        <v>33</v>
      </c>
      <c r="B1967">
        <v>23</v>
      </c>
      <c r="D1967">
        <v>60283360</v>
      </c>
      <c r="E1967">
        <v>15303950</v>
      </c>
      <c r="F1967">
        <v>103102</v>
      </c>
      <c r="G1967" t="str">
        <f t="shared" si="335"/>
        <v>10:31:02</v>
      </c>
      <c r="H1967">
        <v>70411</v>
      </c>
      <c r="I1967" t="str">
        <f t="shared" si="336"/>
        <v>7-04-11</v>
      </c>
      <c r="J1967">
        <v>6609</v>
      </c>
      <c r="K1967">
        <v>-1</v>
      </c>
      <c r="L1967">
        <f t="shared" si="337"/>
        <v>66.09</v>
      </c>
      <c r="M1967">
        <f t="shared" si="338"/>
        <v>60.47226666666667</v>
      </c>
      <c r="N1967">
        <f t="shared" si="339"/>
        <v>15.506583333333333</v>
      </c>
      <c r="O1967">
        <f t="shared" si="340"/>
        <v>0.2942569112308499</v>
      </c>
      <c r="P1967">
        <f t="shared" si="341"/>
        <v>544.96379959953401</v>
      </c>
      <c r="Q1967">
        <f t="shared" si="342"/>
        <v>0.544963799599534</v>
      </c>
      <c r="R1967" s="1">
        <f t="shared" si="343"/>
        <v>3.4722222222222099E-4</v>
      </c>
      <c r="S1967" s="8">
        <v>3.4722222222222099E-4</v>
      </c>
      <c r="T1967" s="8">
        <f t="shared" si="344"/>
        <v>1569495.7428466636</v>
      </c>
      <c r="U1967">
        <f t="shared" si="345"/>
        <v>0.61194444444444451</v>
      </c>
      <c r="W1967" s="7">
        <f>U1967/VLOOKUP(A1967,Vlookup!A:B,2,FALSE)</f>
        <v>6.4415204678362576E-3</v>
      </c>
    </row>
    <row r="1968" spans="1:23" x14ac:dyDescent="0.35">
      <c r="A1968">
        <v>33</v>
      </c>
      <c r="B1968">
        <v>24</v>
      </c>
      <c r="D1968">
        <v>60285878</v>
      </c>
      <c r="E1968">
        <v>15300881</v>
      </c>
      <c r="F1968">
        <v>103132</v>
      </c>
      <c r="G1968" t="str">
        <f t="shared" si="335"/>
        <v>10:31:32</v>
      </c>
      <c r="H1968">
        <v>70411</v>
      </c>
      <c r="I1968" t="str">
        <f t="shared" si="336"/>
        <v>7-04-11</v>
      </c>
      <c r="J1968">
        <v>6659</v>
      </c>
      <c r="K1968">
        <v>-1</v>
      </c>
      <c r="L1968">
        <f t="shared" si="337"/>
        <v>66.59</v>
      </c>
      <c r="M1968">
        <f t="shared" si="338"/>
        <v>60.476463333333335</v>
      </c>
      <c r="N1968">
        <f t="shared" si="339"/>
        <v>15.501468333333333</v>
      </c>
      <c r="O1968">
        <f t="shared" si="340"/>
        <v>0.24816361290036512</v>
      </c>
      <c r="P1968">
        <f t="shared" si="341"/>
        <v>459.5990110914762</v>
      </c>
      <c r="Q1968">
        <f t="shared" si="342"/>
        <v>0.45959901109147622</v>
      </c>
      <c r="R1968" s="1">
        <f t="shared" si="343"/>
        <v>3.4722222222216548E-4</v>
      </c>
      <c r="S1968" s="8">
        <v>3.4722222222216548E-4</v>
      </c>
      <c r="T1968" s="8">
        <f t="shared" si="344"/>
        <v>1323645.1519436678</v>
      </c>
      <c r="U1968">
        <f t="shared" si="345"/>
        <v>0.61657407407407416</v>
      </c>
      <c r="W1968" s="7">
        <f>U1968/VLOOKUP(A1968,Vlookup!A:B,2,FALSE)</f>
        <v>6.4902534113060436E-3</v>
      </c>
    </row>
    <row r="1969" spans="1:23" x14ac:dyDescent="0.35">
      <c r="A1969">
        <v>33</v>
      </c>
      <c r="B1969">
        <v>25</v>
      </c>
      <c r="D1969">
        <v>60287424</v>
      </c>
      <c r="E1969">
        <v>15296953</v>
      </c>
      <c r="F1969">
        <v>103202</v>
      </c>
      <c r="G1969" t="str">
        <f t="shared" si="335"/>
        <v>10:32:02</v>
      </c>
      <c r="H1969">
        <v>70411</v>
      </c>
      <c r="I1969" t="str">
        <f t="shared" si="336"/>
        <v>7-04-11</v>
      </c>
      <c r="J1969">
        <v>3040</v>
      </c>
      <c r="K1969">
        <v>-1</v>
      </c>
      <c r="L1969">
        <f t="shared" si="337"/>
        <v>30.4</v>
      </c>
      <c r="M1969">
        <f t="shared" si="338"/>
        <v>60.479039999999998</v>
      </c>
      <c r="N1969">
        <f t="shared" si="339"/>
        <v>15.494921666666666</v>
      </c>
      <c r="O1969">
        <f t="shared" si="340"/>
        <v>0.2300301280063283</v>
      </c>
      <c r="P1969">
        <f t="shared" si="341"/>
        <v>426.01579706772003</v>
      </c>
      <c r="Q1969">
        <f t="shared" si="342"/>
        <v>0.42601579706772003</v>
      </c>
      <c r="R1969" s="1">
        <f t="shared" si="343"/>
        <v>3.4722222222222099E-4</v>
      </c>
      <c r="S1969" s="8">
        <v>3.4722222222222099E-4</v>
      </c>
      <c r="T1969" s="8">
        <f t="shared" si="344"/>
        <v>1226925.4955550381</v>
      </c>
      <c r="U1969">
        <f t="shared" si="345"/>
        <v>0.2814814814814815</v>
      </c>
      <c r="W1969" s="7">
        <f>U1969/VLOOKUP(A1969,Vlookup!A:B,2,FALSE)</f>
        <v>2.9629629629629632E-3</v>
      </c>
    </row>
    <row r="1970" spans="1:23" x14ac:dyDescent="0.35">
      <c r="A1970">
        <v>33</v>
      </c>
      <c r="B1970">
        <v>26</v>
      </c>
      <c r="D1970">
        <v>60288510</v>
      </c>
      <c r="E1970">
        <v>15292847</v>
      </c>
      <c r="F1970">
        <v>103232</v>
      </c>
      <c r="G1970" t="str">
        <f t="shared" si="335"/>
        <v>10:32:32</v>
      </c>
      <c r="H1970">
        <v>70411</v>
      </c>
      <c r="I1970" t="str">
        <f t="shared" si="336"/>
        <v>7-04-11</v>
      </c>
      <c r="J1970">
        <v>7040</v>
      </c>
      <c r="K1970">
        <v>-1</v>
      </c>
      <c r="L1970">
        <f t="shared" si="337"/>
        <v>70.400000000000006</v>
      </c>
      <c r="M1970">
        <f t="shared" si="338"/>
        <v>60.480849999999997</v>
      </c>
      <c r="N1970">
        <f t="shared" si="339"/>
        <v>15.488078333333334</v>
      </c>
      <c r="O1970">
        <f t="shared" si="340"/>
        <v>0.31502376113308328</v>
      </c>
      <c r="P1970">
        <f t="shared" si="341"/>
        <v>583.42400561847023</v>
      </c>
      <c r="Q1970">
        <f t="shared" si="342"/>
        <v>0.5834240056184703</v>
      </c>
      <c r="R1970" s="1">
        <f t="shared" si="343"/>
        <v>3.472222222222765E-4</v>
      </c>
      <c r="S1970" s="8">
        <v>3.472222222222765E-4</v>
      </c>
      <c r="T1970" s="8">
        <f t="shared" si="344"/>
        <v>1680261.1361809317</v>
      </c>
      <c r="U1970">
        <f t="shared" si="345"/>
        <v>0.6518518518518519</v>
      </c>
      <c r="W1970" s="7">
        <f>U1970/VLOOKUP(A1970,Vlookup!A:B,2,FALSE)</f>
        <v>6.8615984405458099E-3</v>
      </c>
    </row>
    <row r="1971" spans="1:23" x14ac:dyDescent="0.35">
      <c r="A1971">
        <v>33</v>
      </c>
      <c r="B1971">
        <v>27</v>
      </c>
      <c r="D1971">
        <v>60289435</v>
      </c>
      <c r="E1971">
        <v>15286747</v>
      </c>
      <c r="F1971">
        <v>103302</v>
      </c>
      <c r="G1971" t="str">
        <f t="shared" si="335"/>
        <v>10:33:02</v>
      </c>
      <c r="H1971">
        <v>70411</v>
      </c>
      <c r="I1971" t="str">
        <f t="shared" si="336"/>
        <v>7-04-11</v>
      </c>
      <c r="J1971">
        <v>7200</v>
      </c>
      <c r="K1971">
        <v>-1</v>
      </c>
      <c r="L1971">
        <f t="shared" si="337"/>
        <v>72</v>
      </c>
      <c r="M1971">
        <f t="shared" si="338"/>
        <v>60.482391666666665</v>
      </c>
      <c r="N1971">
        <f t="shared" si="339"/>
        <v>15.477911666666667</v>
      </c>
      <c r="O1971">
        <f t="shared" si="340"/>
        <v>0.28483637920778165</v>
      </c>
      <c r="P1971">
        <f t="shared" si="341"/>
        <v>527.5169742928116</v>
      </c>
      <c r="Q1971">
        <f t="shared" si="342"/>
        <v>0.52751697429281164</v>
      </c>
      <c r="R1971" s="1">
        <f t="shared" si="343"/>
        <v>3.4722222222222099E-4</v>
      </c>
      <c r="S1971" s="8">
        <v>3.4722222222222099E-4</v>
      </c>
      <c r="T1971" s="8">
        <f t="shared" si="344"/>
        <v>1519248.8859633028</v>
      </c>
      <c r="U1971">
        <f t="shared" si="345"/>
        <v>0.66666666666666663</v>
      </c>
      <c r="W1971" s="7">
        <f>U1971/VLOOKUP(A1971,Vlookup!A:B,2,FALSE)</f>
        <v>7.0175438596491221E-3</v>
      </c>
    </row>
    <row r="1972" spans="1:23" x14ac:dyDescent="0.35">
      <c r="A1972">
        <v>33</v>
      </c>
      <c r="B1972">
        <v>28</v>
      </c>
      <c r="D1972">
        <v>60289797</v>
      </c>
      <c r="E1972">
        <v>15281023</v>
      </c>
      <c r="F1972">
        <v>103332</v>
      </c>
      <c r="G1972" t="str">
        <f t="shared" si="335"/>
        <v>10:33:32</v>
      </c>
      <c r="H1972">
        <v>70411</v>
      </c>
      <c r="I1972" t="str">
        <f t="shared" si="336"/>
        <v>7-04-11</v>
      </c>
      <c r="J1972">
        <v>5240</v>
      </c>
      <c r="K1972">
        <v>-1</v>
      </c>
      <c r="L1972">
        <f t="shared" si="337"/>
        <v>52.4</v>
      </c>
      <c r="M1972">
        <f t="shared" si="338"/>
        <v>60.482995000000003</v>
      </c>
      <c r="N1972">
        <f t="shared" si="339"/>
        <v>15.468371666666666</v>
      </c>
      <c r="O1972">
        <f t="shared" si="340"/>
        <v>0.23735031184881156</v>
      </c>
      <c r="P1972">
        <f t="shared" si="341"/>
        <v>439.572777543999</v>
      </c>
      <c r="Q1972">
        <f t="shared" si="342"/>
        <v>0.43957277754399898</v>
      </c>
      <c r="R1972" s="1">
        <f t="shared" si="343"/>
        <v>3.4722222222216548E-4</v>
      </c>
      <c r="S1972" s="8">
        <v>3.4722222222216548E-4</v>
      </c>
      <c r="T1972" s="8">
        <f t="shared" si="344"/>
        <v>1265969.599326924</v>
      </c>
      <c r="U1972">
        <f t="shared" si="345"/>
        <v>0.48518518518518516</v>
      </c>
      <c r="W1972" s="7">
        <f>U1972/VLOOKUP(A1972,Vlookup!A:B,2,FALSE)</f>
        <v>5.1072124756335281E-3</v>
      </c>
    </row>
    <row r="1973" spans="1:23" x14ac:dyDescent="0.35">
      <c r="A1973">
        <v>33</v>
      </c>
      <c r="B1973">
        <v>29</v>
      </c>
      <c r="D1973">
        <v>60291690</v>
      </c>
      <c r="E1973">
        <v>15278131</v>
      </c>
      <c r="F1973">
        <v>103402</v>
      </c>
      <c r="G1973" t="str">
        <f t="shared" si="335"/>
        <v>10:34:02</v>
      </c>
      <c r="H1973">
        <v>70411</v>
      </c>
      <c r="I1973" t="str">
        <f t="shared" si="336"/>
        <v>7-04-11</v>
      </c>
      <c r="J1973">
        <v>5720</v>
      </c>
      <c r="K1973">
        <v>-1</v>
      </c>
      <c r="L1973">
        <f t="shared" si="337"/>
        <v>57.2</v>
      </c>
      <c r="M1973">
        <f t="shared" si="338"/>
        <v>60.486150000000002</v>
      </c>
      <c r="N1973">
        <f t="shared" si="339"/>
        <v>15.463551666666667</v>
      </c>
      <c r="O1973">
        <f t="shared" si="340"/>
        <v>0.23366054732706795</v>
      </c>
      <c r="P1973">
        <f t="shared" si="341"/>
        <v>432.73933364972987</v>
      </c>
      <c r="Q1973">
        <f t="shared" si="342"/>
        <v>0.43273933364972988</v>
      </c>
      <c r="R1973" s="1">
        <f t="shared" si="343"/>
        <v>3.4722222222222099E-4</v>
      </c>
      <c r="S1973" s="8">
        <v>3.4722222222222099E-4</v>
      </c>
      <c r="T1973" s="8">
        <f t="shared" si="344"/>
        <v>1246289.2809112265</v>
      </c>
      <c r="U1973">
        <f t="shared" si="345"/>
        <v>0.52962962962962967</v>
      </c>
      <c r="W1973" s="7">
        <f>U1973/VLOOKUP(A1973,Vlookup!A:B,2,FALSE)</f>
        <v>5.5750487329434707E-3</v>
      </c>
    </row>
    <row r="1974" spans="1:23" x14ac:dyDescent="0.35">
      <c r="A1974">
        <v>33</v>
      </c>
      <c r="B1974">
        <v>30</v>
      </c>
      <c r="D1974">
        <v>60293817</v>
      </c>
      <c r="E1974">
        <v>15276188</v>
      </c>
      <c r="F1974">
        <v>103432</v>
      </c>
      <c r="G1974" t="str">
        <f t="shared" si="335"/>
        <v>10:34:32</v>
      </c>
      <c r="H1974">
        <v>70411</v>
      </c>
      <c r="I1974" t="str">
        <f t="shared" si="336"/>
        <v>7-04-11</v>
      </c>
      <c r="J1974">
        <v>5500</v>
      </c>
      <c r="K1974">
        <v>-1</v>
      </c>
      <c r="L1974">
        <f t="shared" si="337"/>
        <v>55</v>
      </c>
      <c r="M1974">
        <f t="shared" si="338"/>
        <v>60.489694999999998</v>
      </c>
      <c r="N1974">
        <f t="shared" si="339"/>
        <v>15.460313333333334</v>
      </c>
      <c r="O1974">
        <f t="shared" si="340"/>
        <v>0.24740527833940121</v>
      </c>
      <c r="P1974">
        <f t="shared" si="341"/>
        <v>458.19457548457103</v>
      </c>
      <c r="Q1974">
        <f t="shared" si="342"/>
        <v>0.45819457548457104</v>
      </c>
      <c r="R1974" s="1">
        <f t="shared" si="343"/>
        <v>3.472222222222765E-4</v>
      </c>
      <c r="S1974" s="8">
        <v>3.472222222222765E-4</v>
      </c>
      <c r="T1974" s="8">
        <f t="shared" si="344"/>
        <v>1319600.3773953584</v>
      </c>
      <c r="U1974">
        <f t="shared" si="345"/>
        <v>0.5092592592592593</v>
      </c>
      <c r="W1974" s="7">
        <f>U1974/VLOOKUP(A1974,Vlookup!A:B,2,FALSE)</f>
        <v>5.3606237816764138E-3</v>
      </c>
    </row>
    <row r="1975" spans="1:23" x14ac:dyDescent="0.35">
      <c r="A1975">
        <v>33</v>
      </c>
      <c r="B1975">
        <v>31</v>
      </c>
      <c r="D1975">
        <v>60296143</v>
      </c>
      <c r="E1975">
        <v>15277873</v>
      </c>
      <c r="F1975">
        <v>103502</v>
      </c>
      <c r="G1975" t="str">
        <f t="shared" si="335"/>
        <v>10:35:02</v>
      </c>
      <c r="H1975">
        <v>70411</v>
      </c>
      <c r="I1975" t="str">
        <f t="shared" si="336"/>
        <v>7-04-11</v>
      </c>
      <c r="J1975">
        <v>5970</v>
      </c>
      <c r="K1975">
        <v>-1</v>
      </c>
      <c r="L1975">
        <f t="shared" si="337"/>
        <v>59.7</v>
      </c>
      <c r="M1975">
        <f t="shared" si="338"/>
        <v>60.493571666666668</v>
      </c>
      <c r="N1975">
        <f t="shared" si="339"/>
        <v>15.463121666666666</v>
      </c>
      <c r="O1975">
        <f t="shared" si="340"/>
        <v>0.27116563447113068</v>
      </c>
      <c r="P1975">
        <f t="shared" si="341"/>
        <v>502.19875504053402</v>
      </c>
      <c r="Q1975">
        <f t="shared" si="342"/>
        <v>0.50219875504053402</v>
      </c>
      <c r="R1975" s="1">
        <f t="shared" si="343"/>
        <v>3.4722222222222099E-4</v>
      </c>
      <c r="S1975" s="8">
        <v>3.4722222222222099E-4</v>
      </c>
      <c r="T1975" s="8">
        <f t="shared" si="344"/>
        <v>1446332.414516743</v>
      </c>
      <c r="U1975">
        <f t="shared" si="345"/>
        <v>0.5527777777777777</v>
      </c>
      <c r="W1975" s="7">
        <f>U1975/VLOOKUP(A1975,Vlookup!A:B,2,FALSE)</f>
        <v>5.8187134502923968E-3</v>
      </c>
    </row>
    <row r="1976" spans="1:23" x14ac:dyDescent="0.35">
      <c r="A1976">
        <v>33</v>
      </c>
      <c r="B1976">
        <v>32</v>
      </c>
      <c r="D1976">
        <v>60298617</v>
      </c>
      <c r="E1976">
        <v>15275643</v>
      </c>
      <c r="F1976">
        <v>103532</v>
      </c>
      <c r="G1976" t="str">
        <f t="shared" si="335"/>
        <v>10:35:32</v>
      </c>
      <c r="H1976">
        <v>70411</v>
      </c>
      <c r="I1976" t="str">
        <f t="shared" si="336"/>
        <v>7-04-11</v>
      </c>
      <c r="J1976">
        <v>5280</v>
      </c>
      <c r="K1976">
        <v>-1</v>
      </c>
      <c r="L1976">
        <f t="shared" si="337"/>
        <v>52.8</v>
      </c>
      <c r="M1976">
        <f t="shared" si="338"/>
        <v>60.497695</v>
      </c>
      <c r="N1976">
        <f t="shared" si="339"/>
        <v>15.459405</v>
      </c>
      <c r="O1976">
        <f t="shared" si="340"/>
        <v>8.2327615361470916E-2</v>
      </c>
      <c r="P1976">
        <f t="shared" si="341"/>
        <v>152.47074364944413</v>
      </c>
      <c r="Q1976">
        <f t="shared" si="342"/>
        <v>0.15247074364944413</v>
      </c>
      <c r="R1976" s="1">
        <f t="shared" si="343"/>
        <v>3.4722222222216548E-4</v>
      </c>
      <c r="S1976" s="8">
        <v>3.4722222222216548E-4</v>
      </c>
      <c r="T1976" s="8">
        <f t="shared" si="344"/>
        <v>439115.74171047087</v>
      </c>
      <c r="U1976">
        <f t="shared" si="345"/>
        <v>0.48888888888888887</v>
      </c>
      <c r="W1976" s="7">
        <f>U1976/VLOOKUP(A1976,Vlookup!A:B,2,FALSE)</f>
        <v>5.1461988304093561E-3</v>
      </c>
    </row>
    <row r="1977" spans="1:23" x14ac:dyDescent="0.35">
      <c r="A1977">
        <v>33</v>
      </c>
      <c r="B1977">
        <v>33</v>
      </c>
      <c r="D1977">
        <v>60299153</v>
      </c>
      <c r="E1977">
        <v>15274378</v>
      </c>
      <c r="F1977">
        <v>103602</v>
      </c>
      <c r="G1977" t="str">
        <f t="shared" si="335"/>
        <v>10:36:02</v>
      </c>
      <c r="H1977">
        <v>70411</v>
      </c>
      <c r="I1977" t="str">
        <f t="shared" si="336"/>
        <v>7-04-11</v>
      </c>
      <c r="J1977">
        <v>3740</v>
      </c>
      <c r="K1977">
        <v>-1</v>
      </c>
      <c r="L1977">
        <f t="shared" si="337"/>
        <v>37.4</v>
      </c>
      <c r="M1977">
        <f t="shared" si="338"/>
        <v>60.498588333333331</v>
      </c>
      <c r="N1977">
        <f t="shared" si="339"/>
        <v>15.457296666666666</v>
      </c>
      <c r="O1977">
        <f t="shared" si="340"/>
        <v>0.24941950659497397</v>
      </c>
      <c r="P1977">
        <f t="shared" si="341"/>
        <v>461.92492621389181</v>
      </c>
      <c r="Q1977">
        <f t="shared" si="342"/>
        <v>0.46192492621389181</v>
      </c>
      <c r="R1977" s="1">
        <f t="shared" si="343"/>
        <v>3.4722222222222099E-4</v>
      </c>
      <c r="S1977" s="8">
        <v>3.4722222222222099E-4</v>
      </c>
      <c r="T1977" s="8">
        <f t="shared" si="344"/>
        <v>1330343.7874960131</v>
      </c>
      <c r="U1977">
        <f t="shared" si="345"/>
        <v>0.34629629629629632</v>
      </c>
      <c r="W1977" s="7">
        <f>U1977/VLOOKUP(A1977,Vlookup!A:B,2,FALSE)</f>
        <v>3.6452241715399613E-3</v>
      </c>
    </row>
    <row r="1978" spans="1:23" x14ac:dyDescent="0.35">
      <c r="A1978">
        <v>33</v>
      </c>
      <c r="B1978">
        <v>34</v>
      </c>
      <c r="D1978">
        <v>60297838</v>
      </c>
      <c r="E1978">
        <v>15270085</v>
      </c>
      <c r="F1978">
        <v>103632</v>
      </c>
      <c r="G1978" t="str">
        <f t="shared" si="335"/>
        <v>10:36:32</v>
      </c>
      <c r="H1978">
        <v>70411</v>
      </c>
      <c r="I1978" t="str">
        <f t="shared" si="336"/>
        <v>7-04-11</v>
      </c>
      <c r="J1978">
        <v>5770</v>
      </c>
      <c r="K1978">
        <v>-1</v>
      </c>
      <c r="L1978">
        <f t="shared" si="337"/>
        <v>57.7</v>
      </c>
      <c r="M1978">
        <f t="shared" si="338"/>
        <v>60.496396666666669</v>
      </c>
      <c r="N1978">
        <f t="shared" si="339"/>
        <v>15.450141666666667</v>
      </c>
      <c r="O1978">
        <f t="shared" si="340"/>
        <v>0.24441479954057019</v>
      </c>
      <c r="P1978">
        <f t="shared" si="341"/>
        <v>452.656208749136</v>
      </c>
      <c r="Q1978">
        <f t="shared" si="342"/>
        <v>0.45265620874913604</v>
      </c>
      <c r="R1978" s="1">
        <f t="shared" si="343"/>
        <v>3.472222222222765E-4</v>
      </c>
      <c r="S1978" s="8">
        <v>3.472222222222765E-4</v>
      </c>
      <c r="T1978" s="8">
        <f t="shared" si="344"/>
        <v>1303649.881197308</v>
      </c>
      <c r="U1978">
        <f t="shared" si="345"/>
        <v>0.53425925925925932</v>
      </c>
      <c r="W1978" s="7">
        <f>U1978/VLOOKUP(A1978,Vlookup!A:B,2,FALSE)</f>
        <v>5.6237816764132557E-3</v>
      </c>
    </row>
    <row r="1979" spans="1:23" x14ac:dyDescent="0.35">
      <c r="A1979">
        <v>33</v>
      </c>
      <c r="B1979">
        <v>35</v>
      </c>
      <c r="D1979">
        <v>60297256</v>
      </c>
      <c r="E1979">
        <v>15265274</v>
      </c>
      <c r="F1979">
        <v>103702</v>
      </c>
      <c r="G1979" t="str">
        <f t="shared" si="335"/>
        <v>10:37:02</v>
      </c>
      <c r="H1979">
        <v>70411</v>
      </c>
      <c r="I1979" t="str">
        <f t="shared" si="336"/>
        <v>7-04-11</v>
      </c>
      <c r="J1979">
        <v>1290</v>
      </c>
      <c r="K1979">
        <v>-1</v>
      </c>
      <c r="L1979">
        <f t="shared" si="337"/>
        <v>12.9</v>
      </c>
      <c r="M1979">
        <f t="shared" si="338"/>
        <v>60.495426666666667</v>
      </c>
      <c r="N1979">
        <f t="shared" si="339"/>
        <v>15.442123333333333</v>
      </c>
      <c r="O1979">
        <f t="shared" si="340"/>
        <v>8.4771840860344436E-2</v>
      </c>
      <c r="P1979">
        <f t="shared" si="341"/>
        <v>156.99744927335789</v>
      </c>
      <c r="Q1979">
        <f t="shared" si="342"/>
        <v>0.1569974492733579</v>
      </c>
      <c r="R1979" s="1">
        <f t="shared" si="343"/>
        <v>3.4722222222222099E-4</v>
      </c>
      <c r="S1979" s="8">
        <v>3.4722222222222099E-4</v>
      </c>
      <c r="T1979" s="8">
        <f t="shared" si="344"/>
        <v>452152.65390727232</v>
      </c>
      <c r="U1979">
        <f t="shared" si="345"/>
        <v>0.11944444444444445</v>
      </c>
      <c r="W1979" s="7">
        <f>U1979/VLOOKUP(A1979,Vlookup!A:B,2,FALSE)</f>
        <v>1.257309941520468E-3</v>
      </c>
    </row>
    <row r="1980" spans="1:23" x14ac:dyDescent="0.35">
      <c r="A1980">
        <v>33</v>
      </c>
      <c r="B1980">
        <v>36</v>
      </c>
      <c r="D1980">
        <v>60296434</v>
      </c>
      <c r="E1980">
        <v>15265682</v>
      </c>
      <c r="F1980">
        <v>103732</v>
      </c>
      <c r="G1980" t="str">
        <f t="shared" si="335"/>
        <v>10:37:32</v>
      </c>
      <c r="H1980">
        <v>70411</v>
      </c>
      <c r="I1980" t="str">
        <f t="shared" si="336"/>
        <v>7-04-11</v>
      </c>
      <c r="J1980">
        <v>3760</v>
      </c>
      <c r="K1980">
        <v>-1</v>
      </c>
      <c r="L1980">
        <f t="shared" si="337"/>
        <v>37.6</v>
      </c>
      <c r="M1980">
        <f t="shared" si="338"/>
        <v>60.494056666666665</v>
      </c>
      <c r="N1980">
        <f t="shared" si="339"/>
        <v>15.442803333333334</v>
      </c>
      <c r="O1980">
        <f t="shared" si="340"/>
        <v>9.2653437633675492E-2</v>
      </c>
      <c r="P1980">
        <f t="shared" si="341"/>
        <v>171.59416649756702</v>
      </c>
      <c r="Q1980">
        <f t="shared" si="342"/>
        <v>0.17159416649756701</v>
      </c>
      <c r="R1980" s="1">
        <f t="shared" si="343"/>
        <v>3.4722222222216548E-4</v>
      </c>
      <c r="S1980" s="8">
        <v>3.4722222222216548E-4</v>
      </c>
      <c r="T1980" s="8">
        <f t="shared" si="344"/>
        <v>494191.19951307378</v>
      </c>
      <c r="U1980">
        <f t="shared" si="345"/>
        <v>0.34814814814814815</v>
      </c>
      <c r="W1980" s="7">
        <f>U1980/VLOOKUP(A1980,Vlookup!A:B,2,FALSE)</f>
        <v>3.6647173489278754E-3</v>
      </c>
    </row>
    <row r="1981" spans="1:23" x14ac:dyDescent="0.35">
      <c r="A1981">
        <v>33</v>
      </c>
      <c r="B1981">
        <v>37</v>
      </c>
      <c r="D1981">
        <v>60295866</v>
      </c>
      <c r="E1981">
        <v>15267164</v>
      </c>
      <c r="F1981">
        <v>103802</v>
      </c>
      <c r="G1981" t="str">
        <f t="shared" si="335"/>
        <v>10:38:02</v>
      </c>
      <c r="H1981">
        <v>70411</v>
      </c>
      <c r="I1981" t="str">
        <f t="shared" si="336"/>
        <v>7-04-11</v>
      </c>
      <c r="J1981">
        <v>1789</v>
      </c>
      <c r="K1981">
        <v>-1</v>
      </c>
      <c r="L1981">
        <f t="shared" si="337"/>
        <v>17.89</v>
      </c>
      <c r="M1981">
        <f t="shared" si="338"/>
        <v>60.493110000000001</v>
      </c>
      <c r="N1981">
        <f t="shared" si="339"/>
        <v>15.445273333333333</v>
      </c>
      <c r="O1981">
        <f t="shared" si="340"/>
        <v>4.7888904554806884E-2</v>
      </c>
      <c r="P1981">
        <f t="shared" si="341"/>
        <v>88.690251235502345</v>
      </c>
      <c r="Q1981">
        <f t="shared" si="342"/>
        <v>8.8690251235502351E-2</v>
      </c>
      <c r="R1981" s="1">
        <f t="shared" si="343"/>
        <v>7.6388888888895279E-4</v>
      </c>
      <c r="S1981" s="8">
        <v>7.6388888888895279E-4</v>
      </c>
      <c r="T1981" s="8">
        <f t="shared" si="344"/>
        <v>116103.60161737517</v>
      </c>
      <c r="U1981">
        <f t="shared" si="345"/>
        <v>7.5294612794612803E-2</v>
      </c>
      <c r="W1981" s="7">
        <f>U1981/VLOOKUP(A1981,Vlookup!A:B,2,FALSE)</f>
        <v>7.9257487152224E-4</v>
      </c>
    </row>
    <row r="1982" spans="1:23" x14ac:dyDescent="0.35">
      <c r="A1982">
        <v>33</v>
      </c>
      <c r="B1982">
        <v>38</v>
      </c>
      <c r="D1982">
        <v>60295565</v>
      </c>
      <c r="E1982">
        <v>15266410</v>
      </c>
      <c r="F1982">
        <v>103908</v>
      </c>
      <c r="G1982" t="str">
        <f t="shared" si="335"/>
        <v>10:39:08</v>
      </c>
      <c r="H1982">
        <v>70411</v>
      </c>
      <c r="I1982" t="str">
        <f t="shared" si="336"/>
        <v>7-04-11</v>
      </c>
      <c r="J1982">
        <v>1639</v>
      </c>
      <c r="K1982">
        <v>-1</v>
      </c>
      <c r="L1982">
        <f t="shared" si="337"/>
        <v>16.39</v>
      </c>
      <c r="M1982">
        <f t="shared" si="338"/>
        <v>60.492608333333337</v>
      </c>
      <c r="N1982">
        <f t="shared" si="339"/>
        <v>15.444016666666666</v>
      </c>
      <c r="O1982">
        <f t="shared" si="340"/>
        <v>4.7007787581519633E-2</v>
      </c>
      <c r="P1982">
        <f t="shared" si="341"/>
        <v>87.058422600974367</v>
      </c>
      <c r="Q1982">
        <f t="shared" si="342"/>
        <v>8.7058422600974364E-2</v>
      </c>
      <c r="R1982" s="1">
        <f t="shared" si="343"/>
        <v>2.5196759259259238E-2</v>
      </c>
      <c r="S1982" s="8">
        <v>2.5196759259259238E-2</v>
      </c>
      <c r="T1982" s="8">
        <f t="shared" si="344"/>
        <v>3455.1436438788201</v>
      </c>
      <c r="U1982">
        <f t="shared" si="345"/>
        <v>2.0913081202470272E-3</v>
      </c>
      <c r="W1982" s="7">
        <f>U1982/VLOOKUP(A1982,Vlookup!A:B,2,FALSE)</f>
        <v>2.2013769686810812E-5</v>
      </c>
    </row>
    <row r="1983" spans="1:23" x14ac:dyDescent="0.35">
      <c r="A1983">
        <v>33</v>
      </c>
      <c r="B1983">
        <v>39</v>
      </c>
      <c r="D1983">
        <v>60296015</v>
      </c>
      <c r="E1983">
        <v>15266140</v>
      </c>
      <c r="F1983">
        <v>111525</v>
      </c>
      <c r="G1983" t="str">
        <f t="shared" si="335"/>
        <v>11:15:25</v>
      </c>
      <c r="H1983">
        <v>70411</v>
      </c>
      <c r="I1983" t="str">
        <f t="shared" si="336"/>
        <v>7-04-11</v>
      </c>
      <c r="J1983">
        <v>3320</v>
      </c>
      <c r="K1983">
        <v>-1</v>
      </c>
      <c r="L1983">
        <f t="shared" si="337"/>
        <v>33.200000000000003</v>
      </c>
      <c r="M1983">
        <f t="shared" si="338"/>
        <v>60.493358333333333</v>
      </c>
      <c r="N1983">
        <f t="shared" si="339"/>
        <v>15.443566666666667</v>
      </c>
      <c r="O1983">
        <f t="shared" si="340"/>
        <v>0.1267768332689872</v>
      </c>
      <c r="P1983">
        <f t="shared" si="341"/>
        <v>234.79069521416429</v>
      </c>
      <c r="Q1983">
        <f t="shared" si="342"/>
        <v>0.23479069521416429</v>
      </c>
      <c r="R1983" s="1">
        <f t="shared" si="343"/>
        <v>3.4722222222222099E-4</v>
      </c>
      <c r="S1983" s="8">
        <v>3.4722222222222099E-4</v>
      </c>
      <c r="T1983" s="8">
        <f t="shared" si="344"/>
        <v>676197.20221679553</v>
      </c>
      <c r="U1983">
        <f t="shared" si="345"/>
        <v>0.30740740740740741</v>
      </c>
      <c r="W1983" s="7">
        <f>U1983/VLOOKUP(A1983,Vlookup!A:B,2,FALSE)</f>
        <v>3.2358674463937621E-3</v>
      </c>
    </row>
    <row r="1984" spans="1:23" x14ac:dyDescent="0.35">
      <c r="A1984">
        <v>33</v>
      </c>
      <c r="B1984">
        <v>40</v>
      </c>
      <c r="D1984">
        <v>60297220</v>
      </c>
      <c r="E1984">
        <v>15265355</v>
      </c>
      <c r="F1984">
        <v>111555</v>
      </c>
      <c r="G1984" t="str">
        <f t="shared" si="335"/>
        <v>11:15:55</v>
      </c>
      <c r="H1984">
        <v>70411</v>
      </c>
      <c r="I1984" t="str">
        <f t="shared" si="336"/>
        <v>7-04-11</v>
      </c>
      <c r="J1984">
        <v>790</v>
      </c>
      <c r="K1984">
        <v>-1</v>
      </c>
      <c r="L1984">
        <f t="shared" si="337"/>
        <v>7.9</v>
      </c>
      <c r="M1984">
        <f t="shared" si="338"/>
        <v>60.495366666666669</v>
      </c>
      <c r="N1984">
        <f t="shared" si="339"/>
        <v>15.442258333333333</v>
      </c>
      <c r="O1984">
        <f t="shared" si="340"/>
        <v>0.20303236207338829</v>
      </c>
      <c r="P1984">
        <f t="shared" si="341"/>
        <v>376.01593455991514</v>
      </c>
      <c r="Q1984">
        <f t="shared" si="342"/>
        <v>0.37601593455991517</v>
      </c>
      <c r="R1984" s="1">
        <f t="shared" si="343"/>
        <v>3.4722222222216548E-4</v>
      </c>
      <c r="S1984" s="8">
        <v>3.4722222222216548E-4</v>
      </c>
      <c r="T1984" s="8">
        <f t="shared" si="344"/>
        <v>1082925.8915327326</v>
      </c>
      <c r="U1984">
        <f t="shared" si="345"/>
        <v>7.3148148148148157E-2</v>
      </c>
      <c r="W1984" s="7">
        <f>U1984/VLOOKUP(A1984,Vlookup!A:B,2,FALSE)</f>
        <v>7.6998050682261217E-4</v>
      </c>
    </row>
    <row r="1985" spans="1:23" x14ac:dyDescent="0.35">
      <c r="A1985">
        <v>33</v>
      </c>
      <c r="B1985">
        <v>41</v>
      </c>
      <c r="D1985">
        <v>60297688</v>
      </c>
      <c r="E1985">
        <v>15269359</v>
      </c>
      <c r="F1985">
        <v>111625</v>
      </c>
      <c r="G1985" t="str">
        <f t="shared" si="335"/>
        <v>11:16:25</v>
      </c>
      <c r="H1985">
        <v>70411</v>
      </c>
      <c r="I1985" t="str">
        <f t="shared" si="336"/>
        <v>7-04-11</v>
      </c>
      <c r="J1985">
        <v>5860</v>
      </c>
      <c r="K1985">
        <v>-1</v>
      </c>
      <c r="L1985">
        <f t="shared" si="337"/>
        <v>58.6</v>
      </c>
      <c r="M1985">
        <f t="shared" si="338"/>
        <v>60.496146666666668</v>
      </c>
      <c r="N1985">
        <f t="shared" si="339"/>
        <v>15.448931666666667</v>
      </c>
      <c r="O1985">
        <f t="shared" si="340"/>
        <v>0.2457764616626324</v>
      </c>
      <c r="P1985">
        <f t="shared" si="341"/>
        <v>455.17800699919519</v>
      </c>
      <c r="Q1985">
        <f t="shared" si="342"/>
        <v>0.45517800699919519</v>
      </c>
      <c r="R1985" s="1">
        <f t="shared" si="343"/>
        <v>3.472222222222765E-4</v>
      </c>
      <c r="S1985" s="8">
        <v>3.472222222222765E-4</v>
      </c>
      <c r="T1985" s="8">
        <f t="shared" si="344"/>
        <v>1310912.6601574773</v>
      </c>
      <c r="U1985">
        <f t="shared" si="345"/>
        <v>0.54259259259259263</v>
      </c>
      <c r="W1985" s="7">
        <f>U1985/VLOOKUP(A1985,Vlookup!A:B,2,FALSE)</f>
        <v>5.7115009746588697E-3</v>
      </c>
    </row>
    <row r="1986" spans="1:23" x14ac:dyDescent="0.35">
      <c r="A1986">
        <v>33</v>
      </c>
      <c r="B1986">
        <v>42</v>
      </c>
      <c r="D1986">
        <v>60298984</v>
      </c>
      <c r="E1986">
        <v>15273589</v>
      </c>
      <c r="F1986">
        <v>111655</v>
      </c>
      <c r="G1986" t="str">
        <f t="shared" si="335"/>
        <v>11:16:55</v>
      </c>
      <c r="H1986">
        <v>70411</v>
      </c>
      <c r="I1986" t="str">
        <f t="shared" si="336"/>
        <v>7-04-11</v>
      </c>
      <c r="J1986">
        <v>5000</v>
      </c>
      <c r="K1986">
        <v>-1</v>
      </c>
      <c r="L1986">
        <f t="shared" si="337"/>
        <v>50</v>
      </c>
      <c r="M1986">
        <f t="shared" si="338"/>
        <v>60.498306666666664</v>
      </c>
      <c r="N1986">
        <f t="shared" si="339"/>
        <v>15.455981666666666</v>
      </c>
      <c r="O1986">
        <f t="shared" si="340"/>
        <v>0.2178162985889408</v>
      </c>
      <c r="P1986">
        <f t="shared" si="341"/>
        <v>403.39578498671835</v>
      </c>
      <c r="Q1986">
        <f t="shared" si="342"/>
        <v>0.40339578498671835</v>
      </c>
      <c r="R1986" s="1">
        <f t="shared" si="343"/>
        <v>3.4722222222222099E-4</v>
      </c>
      <c r="S1986" s="8">
        <v>3.4722222222222099E-4</v>
      </c>
      <c r="T1986" s="8">
        <f t="shared" si="344"/>
        <v>1161779.8607617531</v>
      </c>
      <c r="U1986">
        <f t="shared" si="345"/>
        <v>0.46296296296296297</v>
      </c>
      <c r="W1986" s="7">
        <f>U1986/VLOOKUP(A1986,Vlookup!A:B,2,FALSE)</f>
        <v>4.8732943469785572E-3</v>
      </c>
    </row>
    <row r="1987" spans="1:23" x14ac:dyDescent="0.35">
      <c r="A1987">
        <v>33</v>
      </c>
      <c r="B1987">
        <v>43</v>
      </c>
      <c r="D1987">
        <v>60298933</v>
      </c>
      <c r="E1987">
        <v>15278003</v>
      </c>
      <c r="F1987">
        <v>111725</v>
      </c>
      <c r="G1987" t="str">
        <f t="shared" ref="G1987:G2050" si="346">IF(LEN(F1987)=6,MID(F1987,1,2)&amp;":"&amp;MID(F1987,3,2)&amp;":"&amp;MID(F1987,5,2),MID(F1987,1,1)&amp;":"&amp;MID(F1987,2,2)&amp;":"&amp;MID(F1987,4,2))</f>
        <v>11:17:25</v>
      </c>
      <c r="H1987">
        <v>70411</v>
      </c>
      <c r="I1987" t="str">
        <f t="shared" ref="I1987:I2050" si="347">IF(LEN(H1987)=6,MID(H1987,1,2)&amp;"-"&amp;MID(H1987,3,2)&amp;"-"&amp;MID(H1987,5,2),MID(H1987,1,1)&amp;"-"&amp;MID(H1987,2,2)&amp;"-"&amp;MID(H1987,4,2))</f>
        <v>7-04-11</v>
      </c>
      <c r="J1987">
        <v>6330</v>
      </c>
      <c r="K1987">
        <v>-1</v>
      </c>
      <c r="L1987">
        <f t="shared" ref="L1987:L2050" si="348">J1987/100</f>
        <v>63.3</v>
      </c>
      <c r="M1987">
        <f t="shared" ref="M1987:M2050" si="349" xml:space="preserve"> LEFT(D1987,2) + ((MID(D1987,3,2)&amp;"."&amp;RIGHT(D1987,4))/60)</f>
        <v>60.498221666666666</v>
      </c>
      <c r="N1987">
        <f t="shared" ref="N1987:N2050" si="350" xml:space="preserve"> LEFT(E1987,2) + ((MID(E1987,3,2)&amp;"."&amp;RIGHT(E1987,4))/60)</f>
        <v>15.463338333333333</v>
      </c>
      <c r="O1987">
        <f t="shared" ref="O1987:O2050" si="351">ACOS((SIN(M1987*PI()/180)*SIN(M1988*PI()/180)+COS(M1987*PI()/180)*COS(M1988*PI()/180)*COS(N1988*PI()/180-N1987*PI()/180)))*3443.8985</f>
        <v>0.27554198551489817</v>
      </c>
      <c r="P1987">
        <f t="shared" ref="P1987:P2050" si="352">O1987*1852</f>
        <v>510.30375717359141</v>
      </c>
      <c r="Q1987">
        <f t="shared" ref="Q1987:Q2050" si="353">P1987*0.001</f>
        <v>0.51030375717359144</v>
      </c>
      <c r="R1987" s="1">
        <f t="shared" ref="R1987:R2050" si="354">IF(A1988=A1987,G1988-G1987,0)</f>
        <v>3.4722222222222099E-4</v>
      </c>
      <c r="S1987" s="8">
        <v>3.4722222222222099E-4</v>
      </c>
      <c r="T1987" s="8">
        <f t="shared" ref="T1987:T2050" si="355">P1987/S1987</f>
        <v>1469674.8206599485</v>
      </c>
      <c r="U1987">
        <f t="shared" ref="U1987:U2050" si="356">IF(A1987=A1988,((L1987*5)/18)/(MINUTE(R1987)*60+SECOND(R1987)),0)</f>
        <v>0.58611111111111103</v>
      </c>
      <c r="W1987" s="7">
        <f>U1987/VLOOKUP(A1987,Vlookup!A:B,2,FALSE)</f>
        <v>6.1695906432748526E-3</v>
      </c>
    </row>
    <row r="1988" spans="1:23" x14ac:dyDescent="0.35">
      <c r="A1988">
        <v>33</v>
      </c>
      <c r="B1988">
        <v>44</v>
      </c>
      <c r="D1988">
        <v>60298963</v>
      </c>
      <c r="E1988">
        <v>15283588</v>
      </c>
      <c r="F1988">
        <v>111755</v>
      </c>
      <c r="G1988" t="str">
        <f t="shared" si="346"/>
        <v>11:17:55</v>
      </c>
      <c r="H1988">
        <v>70411</v>
      </c>
      <c r="I1988" t="str">
        <f t="shared" si="347"/>
        <v>7-04-11</v>
      </c>
      <c r="J1988">
        <v>6100</v>
      </c>
      <c r="K1988">
        <v>-1</v>
      </c>
      <c r="L1988">
        <f t="shared" si="348"/>
        <v>61</v>
      </c>
      <c r="M1988">
        <f t="shared" si="349"/>
        <v>60.498271666666668</v>
      </c>
      <c r="N1988">
        <f t="shared" si="350"/>
        <v>15.472646666666666</v>
      </c>
      <c r="O1988">
        <f t="shared" si="351"/>
        <v>0.20365325852706881</v>
      </c>
      <c r="P1988">
        <f t="shared" si="352"/>
        <v>377.16583479213142</v>
      </c>
      <c r="Q1988">
        <f t="shared" si="353"/>
        <v>0.37716583479213145</v>
      </c>
      <c r="R1988" s="1">
        <f t="shared" si="354"/>
        <v>3.4722222222216548E-4</v>
      </c>
      <c r="S1988" s="8">
        <v>3.4722222222216548E-4</v>
      </c>
      <c r="T1988" s="8">
        <f t="shared" si="355"/>
        <v>1086237.6042015159</v>
      </c>
      <c r="U1988">
        <f t="shared" si="356"/>
        <v>0.56481481481481477</v>
      </c>
      <c r="W1988" s="7">
        <f>U1988/VLOOKUP(A1988,Vlookup!A:B,2,FALSE)</f>
        <v>5.9454191033138397E-3</v>
      </c>
    </row>
    <row r="1989" spans="1:23" x14ac:dyDescent="0.35">
      <c r="A1989">
        <v>33</v>
      </c>
      <c r="B1989">
        <v>45</v>
      </c>
      <c r="D1989">
        <v>60299664</v>
      </c>
      <c r="E1989">
        <v>15287463</v>
      </c>
      <c r="F1989">
        <v>111825</v>
      </c>
      <c r="G1989" t="str">
        <f t="shared" si="346"/>
        <v>11:18:25</v>
      </c>
      <c r="H1989">
        <v>70411</v>
      </c>
      <c r="I1989" t="str">
        <f t="shared" si="347"/>
        <v>7-04-11</v>
      </c>
      <c r="J1989">
        <v>5730</v>
      </c>
      <c r="K1989">
        <v>-1</v>
      </c>
      <c r="L1989">
        <f t="shared" si="348"/>
        <v>57.3</v>
      </c>
      <c r="M1989">
        <f t="shared" si="349"/>
        <v>60.49944</v>
      </c>
      <c r="N1989">
        <f t="shared" si="350"/>
        <v>15.479105000000001</v>
      </c>
      <c r="O1989">
        <f t="shared" si="351"/>
        <v>0.28695609386596288</v>
      </c>
      <c r="P1989">
        <f t="shared" si="352"/>
        <v>531.44268583976327</v>
      </c>
      <c r="Q1989">
        <f t="shared" si="353"/>
        <v>0.53144268583976328</v>
      </c>
      <c r="R1989" s="1">
        <f t="shared" si="354"/>
        <v>3.472222222222765E-4</v>
      </c>
      <c r="S1989" s="8">
        <v>3.472222222222765E-4</v>
      </c>
      <c r="T1989" s="8">
        <f t="shared" si="355"/>
        <v>1530554.935218279</v>
      </c>
      <c r="U1989">
        <f t="shared" si="356"/>
        <v>0.53055555555555556</v>
      </c>
      <c r="W1989" s="7">
        <f>U1989/VLOOKUP(A1989,Vlookup!A:B,2,FALSE)</f>
        <v>5.5847953216374268E-3</v>
      </c>
    </row>
    <row r="1990" spans="1:23" x14ac:dyDescent="0.35">
      <c r="A1990">
        <v>33</v>
      </c>
      <c r="B1990">
        <v>46</v>
      </c>
      <c r="D1990">
        <v>60301071</v>
      </c>
      <c r="E1990">
        <v>15292530</v>
      </c>
      <c r="F1990">
        <v>111855</v>
      </c>
      <c r="G1990" t="str">
        <f t="shared" si="346"/>
        <v>11:18:55</v>
      </c>
      <c r="H1990">
        <v>70411</v>
      </c>
      <c r="I1990" t="str">
        <f t="shared" si="347"/>
        <v>7-04-11</v>
      </c>
      <c r="J1990">
        <v>6750</v>
      </c>
      <c r="K1990">
        <v>-1</v>
      </c>
      <c r="L1990">
        <f t="shared" si="348"/>
        <v>67.5</v>
      </c>
      <c r="M1990">
        <f t="shared" si="349"/>
        <v>60.501784999999998</v>
      </c>
      <c r="N1990">
        <f t="shared" si="350"/>
        <v>15.487550000000001</v>
      </c>
      <c r="O1990">
        <f t="shared" si="351"/>
        <v>0.32495893400941706</v>
      </c>
      <c r="P1990">
        <f t="shared" si="352"/>
        <v>601.8239457854404</v>
      </c>
      <c r="Q1990">
        <f t="shared" si="353"/>
        <v>0.60182394578544041</v>
      </c>
      <c r="R1990" s="1">
        <f t="shared" si="354"/>
        <v>3.4722222222222099E-4</v>
      </c>
      <c r="S1990" s="8">
        <v>3.4722222222222099E-4</v>
      </c>
      <c r="T1990" s="8">
        <f t="shared" si="355"/>
        <v>1733252.9638620745</v>
      </c>
      <c r="U1990">
        <f t="shared" si="356"/>
        <v>0.625</v>
      </c>
      <c r="W1990" s="7">
        <f>U1990/VLOOKUP(A1990,Vlookup!A:B,2,FALSE)</f>
        <v>6.5789473684210523E-3</v>
      </c>
    </row>
    <row r="1991" spans="1:23" x14ac:dyDescent="0.35">
      <c r="A1991">
        <v>33</v>
      </c>
      <c r="B1991">
        <v>47</v>
      </c>
      <c r="D1991">
        <v>60301790</v>
      </c>
      <c r="E1991">
        <v>15298954</v>
      </c>
      <c r="F1991">
        <v>111925</v>
      </c>
      <c r="G1991" t="str">
        <f t="shared" si="346"/>
        <v>11:19:25</v>
      </c>
      <c r="H1991">
        <v>70411</v>
      </c>
      <c r="I1991" t="str">
        <f t="shared" si="347"/>
        <v>7-04-11</v>
      </c>
      <c r="J1991">
        <v>7480</v>
      </c>
      <c r="K1991">
        <v>-1</v>
      </c>
      <c r="L1991">
        <f t="shared" si="348"/>
        <v>74.8</v>
      </c>
      <c r="M1991">
        <f t="shared" si="349"/>
        <v>60.502983333333333</v>
      </c>
      <c r="N1991">
        <f t="shared" si="350"/>
        <v>15.498256666666666</v>
      </c>
      <c r="O1991">
        <f t="shared" si="351"/>
        <v>0.34036168457611021</v>
      </c>
      <c r="P1991">
        <f t="shared" si="352"/>
        <v>630.34983983495613</v>
      </c>
      <c r="Q1991">
        <f t="shared" si="353"/>
        <v>0.63034983983495618</v>
      </c>
      <c r="R1991" s="1">
        <f t="shared" si="354"/>
        <v>3.4722222222222099E-4</v>
      </c>
      <c r="S1991" s="8">
        <v>3.4722222222222099E-4</v>
      </c>
      <c r="T1991" s="8">
        <f t="shared" si="355"/>
        <v>1815407.5387246802</v>
      </c>
      <c r="U1991">
        <f t="shared" si="356"/>
        <v>0.69259259259259265</v>
      </c>
      <c r="W1991" s="7">
        <f>U1991/VLOOKUP(A1991,Vlookup!A:B,2,FALSE)</f>
        <v>7.2904483430799227E-3</v>
      </c>
    </row>
    <row r="1992" spans="1:23" x14ac:dyDescent="0.35">
      <c r="A1992">
        <v>33</v>
      </c>
      <c r="B1992">
        <v>48</v>
      </c>
      <c r="D1992">
        <v>60302467</v>
      </c>
      <c r="E1992">
        <v>15305716</v>
      </c>
      <c r="F1992">
        <v>111955</v>
      </c>
      <c r="G1992" t="str">
        <f t="shared" si="346"/>
        <v>11:19:55</v>
      </c>
      <c r="H1992">
        <v>70411</v>
      </c>
      <c r="I1992" t="str">
        <f t="shared" si="347"/>
        <v>7-04-11</v>
      </c>
      <c r="J1992">
        <v>7770</v>
      </c>
      <c r="K1992">
        <v>-1</v>
      </c>
      <c r="L1992">
        <f t="shared" si="348"/>
        <v>77.7</v>
      </c>
      <c r="M1992">
        <f t="shared" si="349"/>
        <v>60.504111666666667</v>
      </c>
      <c r="N1992">
        <f t="shared" si="350"/>
        <v>15.509526666666666</v>
      </c>
      <c r="O1992">
        <f t="shared" si="351"/>
        <v>0.33208086567138156</v>
      </c>
      <c r="P1992">
        <f t="shared" si="352"/>
        <v>615.01376322339866</v>
      </c>
      <c r="Q1992">
        <f t="shared" si="353"/>
        <v>0.61501376322339862</v>
      </c>
      <c r="R1992" s="1">
        <f t="shared" si="354"/>
        <v>3.472222222222765E-4</v>
      </c>
      <c r="S1992" s="8">
        <v>3.472222222222765E-4</v>
      </c>
      <c r="T1992" s="8">
        <f t="shared" si="355"/>
        <v>1771239.6380831113</v>
      </c>
      <c r="U1992">
        <f t="shared" si="356"/>
        <v>0.71944444444444444</v>
      </c>
      <c r="W1992" s="7">
        <f>U1992/VLOOKUP(A1992,Vlookup!A:B,2,FALSE)</f>
        <v>7.5730994152046786E-3</v>
      </c>
    </row>
    <row r="1993" spans="1:23" x14ac:dyDescent="0.35">
      <c r="A1993">
        <v>33</v>
      </c>
      <c r="B1993">
        <v>49</v>
      </c>
      <c r="D1993">
        <v>60303063</v>
      </c>
      <c r="E1993">
        <v>15312339</v>
      </c>
      <c r="F1993">
        <v>112025</v>
      </c>
      <c r="G1993" t="str">
        <f t="shared" si="346"/>
        <v>11:20:25</v>
      </c>
      <c r="H1993">
        <v>70411</v>
      </c>
      <c r="I1993" t="str">
        <f t="shared" si="347"/>
        <v>7-04-11</v>
      </c>
      <c r="J1993">
        <v>5460</v>
      </c>
      <c r="K1993">
        <v>-1</v>
      </c>
      <c r="L1993">
        <f t="shared" si="348"/>
        <v>54.6</v>
      </c>
      <c r="M1993">
        <f t="shared" si="349"/>
        <v>60.505105</v>
      </c>
      <c r="N1993">
        <f t="shared" si="350"/>
        <v>15.520565</v>
      </c>
      <c r="O1993">
        <f t="shared" si="351"/>
        <v>5.4294438701682136E-2</v>
      </c>
      <c r="P1993">
        <f t="shared" si="352"/>
        <v>100.55330047551531</v>
      </c>
      <c r="Q1993">
        <f t="shared" si="353"/>
        <v>0.10055330047551532</v>
      </c>
      <c r="R1993" s="1">
        <f t="shared" si="354"/>
        <v>3.4722222222216548E-4</v>
      </c>
      <c r="S1993" s="8">
        <v>3.4722222222216548E-4</v>
      </c>
      <c r="T1993" s="8">
        <f t="shared" si="355"/>
        <v>289593.50536953146</v>
      </c>
      <c r="U1993">
        <f t="shared" si="356"/>
        <v>0.50555555555555554</v>
      </c>
      <c r="W1993" s="7">
        <f>U1993/VLOOKUP(A1993,Vlookup!A:B,2,FALSE)</f>
        <v>5.3216374269005849E-3</v>
      </c>
    </row>
    <row r="1994" spans="1:23" x14ac:dyDescent="0.35">
      <c r="A1994">
        <v>33</v>
      </c>
      <c r="B1994">
        <v>50</v>
      </c>
      <c r="D1994">
        <v>60302648</v>
      </c>
      <c r="E1994">
        <v>15313047</v>
      </c>
      <c r="F1994">
        <v>112055</v>
      </c>
      <c r="G1994" t="str">
        <f t="shared" si="346"/>
        <v>11:20:55</v>
      </c>
      <c r="H1994">
        <v>70411</v>
      </c>
      <c r="I1994" t="str">
        <f t="shared" si="347"/>
        <v>7-04-11</v>
      </c>
      <c r="J1994">
        <v>5310</v>
      </c>
      <c r="K1994">
        <v>-1</v>
      </c>
      <c r="L1994">
        <f t="shared" si="348"/>
        <v>53.1</v>
      </c>
      <c r="M1994">
        <f t="shared" si="349"/>
        <v>60.504413333333332</v>
      </c>
      <c r="N1994">
        <f t="shared" si="350"/>
        <v>15.521744999999999</v>
      </c>
      <c r="O1994">
        <f t="shared" si="351"/>
        <v>0.38430055574758487</v>
      </c>
      <c r="P1994">
        <f t="shared" si="352"/>
        <v>711.72462924452714</v>
      </c>
      <c r="Q1994">
        <f t="shared" si="353"/>
        <v>0.71172462924452717</v>
      </c>
      <c r="R1994" s="1">
        <f t="shared" si="354"/>
        <v>3.4722222222222099E-4</v>
      </c>
      <c r="S1994" s="8">
        <v>3.4722222222222099E-4</v>
      </c>
      <c r="T1994" s="8">
        <f t="shared" si="355"/>
        <v>2049766.9322242455</v>
      </c>
      <c r="U1994">
        <f t="shared" si="356"/>
        <v>0.49166666666666664</v>
      </c>
      <c r="W1994" s="7">
        <f>U1994/VLOOKUP(A1994,Vlookup!A:B,2,FALSE)</f>
        <v>5.175438596491228E-3</v>
      </c>
    </row>
    <row r="1995" spans="1:23" x14ac:dyDescent="0.35">
      <c r="A1995">
        <v>33</v>
      </c>
      <c r="B1995">
        <v>51</v>
      </c>
      <c r="D1995">
        <v>60305355</v>
      </c>
      <c r="E1995">
        <v>15318568</v>
      </c>
      <c r="F1995">
        <v>112125</v>
      </c>
      <c r="G1995" t="str">
        <f t="shared" si="346"/>
        <v>11:21:25</v>
      </c>
      <c r="H1995">
        <v>70411</v>
      </c>
      <c r="I1995" t="str">
        <f t="shared" si="347"/>
        <v>7-04-11</v>
      </c>
      <c r="J1995">
        <v>9370</v>
      </c>
      <c r="K1995">
        <v>-1</v>
      </c>
      <c r="L1995">
        <f t="shared" si="348"/>
        <v>93.7</v>
      </c>
      <c r="M1995">
        <f t="shared" si="349"/>
        <v>60.508924999999998</v>
      </c>
      <c r="N1995">
        <f t="shared" si="350"/>
        <v>15.530946666666667</v>
      </c>
      <c r="O1995">
        <f t="shared" si="351"/>
        <v>0.88690940948950803</v>
      </c>
      <c r="P1995">
        <f t="shared" si="352"/>
        <v>1642.556226374569</v>
      </c>
      <c r="Q1995">
        <f t="shared" si="353"/>
        <v>1.642556226374569</v>
      </c>
      <c r="R1995" s="1">
        <f t="shared" si="354"/>
        <v>6.9444444444449749E-4</v>
      </c>
      <c r="S1995" s="8">
        <v>6.9444444444449749E-4</v>
      </c>
      <c r="T1995" s="8">
        <f t="shared" si="355"/>
        <v>2365280.9659791985</v>
      </c>
      <c r="U1995">
        <f t="shared" si="356"/>
        <v>0.43379629629629629</v>
      </c>
      <c r="W1995" s="7">
        <f>U1995/VLOOKUP(A1995,Vlookup!A:B,2,FALSE)</f>
        <v>4.5662768031189084E-3</v>
      </c>
    </row>
    <row r="1996" spans="1:23" x14ac:dyDescent="0.35">
      <c r="A1996">
        <v>33</v>
      </c>
      <c r="B1996">
        <v>52</v>
      </c>
      <c r="D1996">
        <v>60311771</v>
      </c>
      <c r="E1996">
        <v>15330962</v>
      </c>
      <c r="F1996">
        <v>112225</v>
      </c>
      <c r="G1996" t="str">
        <f t="shared" si="346"/>
        <v>11:22:25</v>
      </c>
      <c r="H1996">
        <v>70411</v>
      </c>
      <c r="I1996" t="str">
        <f t="shared" si="347"/>
        <v>7-04-11</v>
      </c>
      <c r="J1996">
        <v>9810</v>
      </c>
      <c r="K1996">
        <v>-1</v>
      </c>
      <c r="L1996">
        <f t="shared" si="348"/>
        <v>98.1</v>
      </c>
      <c r="M1996">
        <f t="shared" si="349"/>
        <v>60.519618333333334</v>
      </c>
      <c r="N1996">
        <f t="shared" si="350"/>
        <v>15.551603333333333</v>
      </c>
      <c r="O1996">
        <f t="shared" si="351"/>
        <v>0.44415076228093392</v>
      </c>
      <c r="P1996">
        <f t="shared" si="352"/>
        <v>822.56721174428958</v>
      </c>
      <c r="Q1996">
        <f t="shared" si="353"/>
        <v>0.82256721174428959</v>
      </c>
      <c r="R1996" s="1">
        <f t="shared" si="354"/>
        <v>3.4722222222216548E-4</v>
      </c>
      <c r="S1996" s="8">
        <v>3.4722222222216548E-4</v>
      </c>
      <c r="T1996" s="8">
        <f t="shared" si="355"/>
        <v>2368993.5698239412</v>
      </c>
      <c r="U1996">
        <f t="shared" si="356"/>
        <v>0.90833333333333333</v>
      </c>
      <c r="W1996" s="7">
        <f>U1996/VLOOKUP(A1996,Vlookup!A:B,2,FALSE)</f>
        <v>9.5614035087719304E-3</v>
      </c>
    </row>
    <row r="1997" spans="1:23" x14ac:dyDescent="0.35">
      <c r="A1997">
        <v>33</v>
      </c>
      <c r="B1997">
        <v>53</v>
      </c>
      <c r="D1997">
        <v>60316184</v>
      </c>
      <c r="E1997">
        <v>15331829</v>
      </c>
      <c r="F1997">
        <v>112255</v>
      </c>
      <c r="G1997" t="str">
        <f t="shared" si="346"/>
        <v>11:22:55</v>
      </c>
      <c r="H1997">
        <v>70411</v>
      </c>
      <c r="I1997" t="str">
        <f t="shared" si="347"/>
        <v>7-04-11</v>
      </c>
      <c r="J1997">
        <v>9880</v>
      </c>
      <c r="K1997">
        <v>-1</v>
      </c>
      <c r="L1997">
        <f t="shared" si="348"/>
        <v>98.8</v>
      </c>
      <c r="M1997">
        <f t="shared" si="349"/>
        <v>60.526973333333331</v>
      </c>
      <c r="N1997">
        <f t="shared" si="350"/>
        <v>15.553048333333333</v>
      </c>
      <c r="O1997">
        <f t="shared" si="351"/>
        <v>0.43074720394564753</v>
      </c>
      <c r="P1997">
        <f t="shared" si="352"/>
        <v>797.74382170733918</v>
      </c>
      <c r="Q1997">
        <f t="shared" si="353"/>
        <v>0.79774382170733915</v>
      </c>
      <c r="R1997" s="1">
        <f t="shared" si="354"/>
        <v>3.4722222222222099E-4</v>
      </c>
      <c r="S1997" s="8">
        <v>3.4722222222222099E-4</v>
      </c>
      <c r="T1997" s="8">
        <f t="shared" si="355"/>
        <v>2297502.206517145</v>
      </c>
      <c r="U1997">
        <f t="shared" si="356"/>
        <v>0.91481481481481475</v>
      </c>
      <c r="W1997" s="7">
        <f>U1997/VLOOKUP(A1997,Vlookup!A:B,2,FALSE)</f>
        <v>9.6296296296296286E-3</v>
      </c>
    </row>
    <row r="1998" spans="1:23" x14ac:dyDescent="0.35">
      <c r="A1998">
        <v>33</v>
      </c>
      <c r="B1998">
        <v>54</v>
      </c>
      <c r="D1998">
        <v>60320469</v>
      </c>
      <c r="E1998">
        <v>15332553</v>
      </c>
      <c r="F1998">
        <v>112325</v>
      </c>
      <c r="G1998" t="str">
        <f t="shared" si="346"/>
        <v>11:23:25</v>
      </c>
      <c r="H1998">
        <v>70411</v>
      </c>
      <c r="I1998" t="str">
        <f t="shared" si="347"/>
        <v>7-04-11</v>
      </c>
      <c r="J1998">
        <v>9420</v>
      </c>
      <c r="K1998">
        <v>-1</v>
      </c>
      <c r="L1998">
        <f t="shared" si="348"/>
        <v>94.2</v>
      </c>
      <c r="M1998">
        <f t="shared" si="349"/>
        <v>60.534115</v>
      </c>
      <c r="N1998">
        <f t="shared" si="350"/>
        <v>15.554254999999999</v>
      </c>
      <c r="O1998">
        <f t="shared" si="351"/>
        <v>0.41711699500956789</v>
      </c>
      <c r="P1998">
        <f t="shared" si="352"/>
        <v>772.50067475771971</v>
      </c>
      <c r="Q1998">
        <f t="shared" si="353"/>
        <v>0.77250067475771977</v>
      </c>
      <c r="R1998" s="1">
        <f t="shared" si="354"/>
        <v>3.4722222222222099E-4</v>
      </c>
      <c r="S1998" s="8">
        <v>3.4722222222222099E-4</v>
      </c>
      <c r="T1998" s="8">
        <f t="shared" si="355"/>
        <v>2224801.9433022407</v>
      </c>
      <c r="U1998">
        <f t="shared" si="356"/>
        <v>0.87222222222222223</v>
      </c>
      <c r="W1998" s="7">
        <f>U1998/VLOOKUP(A1998,Vlookup!A:B,2,FALSE)</f>
        <v>9.1812865497076027E-3</v>
      </c>
    </row>
    <row r="1999" spans="1:23" x14ac:dyDescent="0.35">
      <c r="A1999">
        <v>33</v>
      </c>
      <c r="B1999">
        <v>55</v>
      </c>
      <c r="D1999">
        <v>60324095</v>
      </c>
      <c r="E1999">
        <v>15336714</v>
      </c>
      <c r="F1999">
        <v>112355</v>
      </c>
      <c r="G1999" t="str">
        <f t="shared" si="346"/>
        <v>11:23:55</v>
      </c>
      <c r="H1999">
        <v>70411</v>
      </c>
      <c r="I1999" t="str">
        <f t="shared" si="347"/>
        <v>7-04-11</v>
      </c>
      <c r="J1999">
        <v>9810</v>
      </c>
      <c r="K1999">
        <v>-1</v>
      </c>
      <c r="L1999">
        <f t="shared" si="348"/>
        <v>98.1</v>
      </c>
      <c r="M1999">
        <f t="shared" si="349"/>
        <v>60.540158333333331</v>
      </c>
      <c r="N1999">
        <f t="shared" si="350"/>
        <v>15.56119</v>
      </c>
      <c r="O1999">
        <f t="shared" si="351"/>
        <v>0.45026292180598515</v>
      </c>
      <c r="P1999">
        <f t="shared" si="352"/>
        <v>833.8869311846845</v>
      </c>
      <c r="Q1999">
        <f t="shared" si="353"/>
        <v>0.83388693118468449</v>
      </c>
      <c r="R1999" s="1">
        <f t="shared" si="354"/>
        <v>3.472222222222765E-4</v>
      </c>
      <c r="S1999" s="8">
        <v>3.472222222222765E-4</v>
      </c>
      <c r="T1999" s="8">
        <f t="shared" si="355"/>
        <v>2401594.3618115159</v>
      </c>
      <c r="U1999">
        <f t="shared" si="356"/>
        <v>0.90833333333333333</v>
      </c>
      <c r="W1999" s="7">
        <f>U1999/VLOOKUP(A1999,Vlookup!A:B,2,FALSE)</f>
        <v>9.5614035087719304E-3</v>
      </c>
    </row>
    <row r="2000" spans="1:23" x14ac:dyDescent="0.35">
      <c r="A2000">
        <v>33</v>
      </c>
      <c r="B2000">
        <v>56</v>
      </c>
      <c r="D2000">
        <v>60328158</v>
      </c>
      <c r="E2000">
        <v>15340622</v>
      </c>
      <c r="F2000">
        <v>112425</v>
      </c>
      <c r="G2000" t="str">
        <f t="shared" si="346"/>
        <v>11:24:25</v>
      </c>
      <c r="H2000">
        <v>70411</v>
      </c>
      <c r="I2000" t="str">
        <f t="shared" si="347"/>
        <v>7-04-11</v>
      </c>
      <c r="J2000">
        <v>9680</v>
      </c>
      <c r="K2000">
        <v>-1</v>
      </c>
      <c r="L2000">
        <f t="shared" si="348"/>
        <v>96.8</v>
      </c>
      <c r="M2000">
        <f t="shared" si="349"/>
        <v>60.546930000000003</v>
      </c>
      <c r="N2000">
        <f t="shared" si="350"/>
        <v>15.567703333333334</v>
      </c>
      <c r="O2000">
        <f t="shared" si="351"/>
        <v>0.41833671748020274</v>
      </c>
      <c r="P2000">
        <f t="shared" si="352"/>
        <v>774.75960077333548</v>
      </c>
      <c r="Q2000">
        <f t="shared" si="353"/>
        <v>0.7747596007733355</v>
      </c>
      <c r="R2000" s="1">
        <f t="shared" si="354"/>
        <v>3.4722222222216548E-4</v>
      </c>
      <c r="S2000" s="8">
        <v>3.4722222222216548E-4</v>
      </c>
      <c r="T2000" s="8">
        <f t="shared" si="355"/>
        <v>2231307.6502275709</v>
      </c>
      <c r="U2000">
        <f t="shared" si="356"/>
        <v>0.89629629629629626</v>
      </c>
      <c r="W2000" s="7">
        <f>U2000/VLOOKUP(A2000,Vlookup!A:B,2,FALSE)</f>
        <v>9.4346978557504867E-3</v>
      </c>
    </row>
    <row r="2001" spans="1:23" x14ac:dyDescent="0.35">
      <c r="A2001">
        <v>33</v>
      </c>
      <c r="B2001">
        <v>57</v>
      </c>
      <c r="D2001">
        <v>60331631</v>
      </c>
      <c r="E2001">
        <v>15345338</v>
      </c>
      <c r="F2001">
        <v>112455</v>
      </c>
      <c r="G2001" t="str">
        <f t="shared" si="346"/>
        <v>11:24:55</v>
      </c>
      <c r="H2001">
        <v>70411</v>
      </c>
      <c r="I2001" t="str">
        <f t="shared" si="347"/>
        <v>7-04-11</v>
      </c>
      <c r="J2001">
        <v>8850</v>
      </c>
      <c r="K2001">
        <v>-1</v>
      </c>
      <c r="L2001">
        <f t="shared" si="348"/>
        <v>88.5</v>
      </c>
      <c r="M2001">
        <f t="shared" si="349"/>
        <v>60.552718333333331</v>
      </c>
      <c r="N2001">
        <f t="shared" si="350"/>
        <v>15.575563333333333</v>
      </c>
      <c r="O2001">
        <f t="shared" si="351"/>
        <v>0.43085002444208176</v>
      </c>
      <c r="P2001">
        <f t="shared" si="352"/>
        <v>797.93424526673539</v>
      </c>
      <c r="Q2001">
        <f t="shared" si="353"/>
        <v>0.7979342452667354</v>
      </c>
      <c r="R2001" s="1">
        <f t="shared" si="354"/>
        <v>3.4722222222222099E-4</v>
      </c>
      <c r="S2001" s="8">
        <v>3.4722222222222099E-4</v>
      </c>
      <c r="T2001" s="8">
        <f t="shared" si="355"/>
        <v>2298050.626368206</v>
      </c>
      <c r="U2001">
        <f t="shared" si="356"/>
        <v>0.81944444444444442</v>
      </c>
      <c r="W2001" s="7">
        <f>U2001/VLOOKUP(A2001,Vlookup!A:B,2,FALSE)</f>
        <v>8.625730994152047E-3</v>
      </c>
    </row>
    <row r="2002" spans="1:23" x14ac:dyDescent="0.35">
      <c r="A2002">
        <v>33</v>
      </c>
      <c r="B2002">
        <v>58</v>
      </c>
      <c r="D2002">
        <v>60335192</v>
      </c>
      <c r="E2002">
        <v>15350244</v>
      </c>
      <c r="F2002">
        <v>112525</v>
      </c>
      <c r="G2002" t="str">
        <f t="shared" si="346"/>
        <v>11:25:25</v>
      </c>
      <c r="H2002">
        <v>70411</v>
      </c>
      <c r="I2002" t="str">
        <f t="shared" si="347"/>
        <v>7-04-11</v>
      </c>
      <c r="J2002">
        <v>9920</v>
      </c>
      <c r="K2002">
        <v>-1</v>
      </c>
      <c r="L2002">
        <f t="shared" si="348"/>
        <v>99.2</v>
      </c>
      <c r="M2002">
        <f t="shared" si="349"/>
        <v>60.558653333333332</v>
      </c>
      <c r="N2002">
        <f t="shared" si="350"/>
        <v>15.583740000000001</v>
      </c>
      <c r="O2002">
        <f t="shared" si="351"/>
        <v>0.43987177316549697</v>
      </c>
      <c r="P2002">
        <f t="shared" si="352"/>
        <v>814.64252390250044</v>
      </c>
      <c r="Q2002">
        <f t="shared" si="353"/>
        <v>0.81464252390250047</v>
      </c>
      <c r="R2002" s="1">
        <f t="shared" si="354"/>
        <v>3.4722222222222099E-4</v>
      </c>
      <c r="S2002" s="8">
        <v>3.4722222222222099E-4</v>
      </c>
      <c r="T2002" s="8">
        <f t="shared" si="355"/>
        <v>2346170.4688392095</v>
      </c>
      <c r="U2002">
        <f t="shared" si="356"/>
        <v>0.91851851851851862</v>
      </c>
      <c r="W2002" s="7">
        <f>U2002/VLOOKUP(A2002,Vlookup!A:B,2,FALSE)</f>
        <v>9.6686159844054584E-3</v>
      </c>
    </row>
    <row r="2003" spans="1:23" x14ac:dyDescent="0.35">
      <c r="A2003">
        <v>33</v>
      </c>
      <c r="B2003">
        <v>59</v>
      </c>
      <c r="D2003">
        <v>60339101</v>
      </c>
      <c r="E2003">
        <v>15354313</v>
      </c>
      <c r="F2003">
        <v>112555</v>
      </c>
      <c r="G2003" t="str">
        <f t="shared" si="346"/>
        <v>11:25:55</v>
      </c>
      <c r="H2003">
        <v>70411</v>
      </c>
      <c r="I2003" t="str">
        <f t="shared" si="347"/>
        <v>7-04-11</v>
      </c>
      <c r="J2003">
        <v>10070</v>
      </c>
      <c r="K2003">
        <v>-1</v>
      </c>
      <c r="L2003">
        <f t="shared" si="348"/>
        <v>100.7</v>
      </c>
      <c r="M2003">
        <f t="shared" si="349"/>
        <v>60.565168333333332</v>
      </c>
      <c r="N2003">
        <f t="shared" si="350"/>
        <v>15.590521666666667</v>
      </c>
      <c r="O2003">
        <f t="shared" si="351"/>
        <v>0.44060924177414079</v>
      </c>
      <c r="P2003">
        <f t="shared" si="352"/>
        <v>816.00831576570874</v>
      </c>
      <c r="Q2003">
        <f t="shared" si="353"/>
        <v>0.81600831576570876</v>
      </c>
      <c r="R2003" s="1">
        <f t="shared" si="354"/>
        <v>3.472222222222765E-4</v>
      </c>
      <c r="S2003" s="8">
        <v>3.472222222222765E-4</v>
      </c>
      <c r="T2003" s="8">
        <f t="shared" si="355"/>
        <v>2350103.9494048739</v>
      </c>
      <c r="U2003">
        <f t="shared" si="356"/>
        <v>0.93240740740740735</v>
      </c>
      <c r="W2003" s="7">
        <f>U2003/VLOOKUP(A2003,Vlookup!A:B,2,FALSE)</f>
        <v>9.8148148148148144E-3</v>
      </c>
    </row>
    <row r="2004" spans="1:23" x14ac:dyDescent="0.35">
      <c r="A2004">
        <v>33</v>
      </c>
      <c r="B2004">
        <v>60</v>
      </c>
      <c r="D2004">
        <v>60342890</v>
      </c>
      <c r="E2004">
        <v>15358858</v>
      </c>
      <c r="F2004">
        <v>112625</v>
      </c>
      <c r="G2004" t="str">
        <f t="shared" si="346"/>
        <v>11:26:25</v>
      </c>
      <c r="H2004">
        <v>70411</v>
      </c>
      <c r="I2004" t="str">
        <f t="shared" si="347"/>
        <v>7-04-11</v>
      </c>
      <c r="J2004">
        <v>9990</v>
      </c>
      <c r="K2004">
        <v>-1</v>
      </c>
      <c r="L2004">
        <f t="shared" si="348"/>
        <v>99.9</v>
      </c>
      <c r="M2004">
        <f t="shared" si="349"/>
        <v>60.571483333333333</v>
      </c>
      <c r="N2004">
        <f t="shared" si="350"/>
        <v>15.598096666666667</v>
      </c>
      <c r="O2004">
        <f t="shared" si="351"/>
        <v>0.45092307777288121</v>
      </c>
      <c r="P2004">
        <f t="shared" si="352"/>
        <v>835.10954003537597</v>
      </c>
      <c r="Q2004">
        <f t="shared" si="353"/>
        <v>0.83510954003537596</v>
      </c>
      <c r="R2004" s="1">
        <f t="shared" si="354"/>
        <v>3.4722222222216548E-4</v>
      </c>
      <c r="S2004" s="8">
        <v>3.4722222222216548E-4</v>
      </c>
      <c r="T2004" s="8">
        <f t="shared" si="355"/>
        <v>2405115.4753022757</v>
      </c>
      <c r="U2004">
        <f t="shared" si="356"/>
        <v>0.92500000000000004</v>
      </c>
      <c r="W2004" s="7">
        <f>U2004/VLOOKUP(A2004,Vlookup!A:B,2,FALSE)</f>
        <v>9.7368421052631583E-3</v>
      </c>
    </row>
    <row r="2005" spans="1:23" x14ac:dyDescent="0.35">
      <c r="A2005">
        <v>33</v>
      </c>
      <c r="B2005">
        <v>61</v>
      </c>
      <c r="D2005">
        <v>60346739</v>
      </c>
      <c r="E2005">
        <v>15363608</v>
      </c>
      <c r="F2005">
        <v>112655</v>
      </c>
      <c r="G2005" t="str">
        <f t="shared" si="346"/>
        <v>11:26:55</v>
      </c>
      <c r="H2005">
        <v>70411</v>
      </c>
      <c r="I2005" t="str">
        <f t="shared" si="347"/>
        <v>7-04-11</v>
      </c>
      <c r="J2005">
        <v>9310</v>
      </c>
      <c r="K2005">
        <v>-1</v>
      </c>
      <c r="L2005">
        <f t="shared" si="348"/>
        <v>93.1</v>
      </c>
      <c r="M2005">
        <f t="shared" si="349"/>
        <v>60.57789833333333</v>
      </c>
      <c r="N2005">
        <f t="shared" si="350"/>
        <v>15.606013333333333</v>
      </c>
      <c r="O2005">
        <f t="shared" si="351"/>
        <v>0.41362762775785483</v>
      </c>
      <c r="P2005">
        <f t="shared" si="352"/>
        <v>766.03836660754712</v>
      </c>
      <c r="Q2005">
        <f t="shared" si="353"/>
        <v>0.76603836660754709</v>
      </c>
      <c r="R2005" s="1">
        <f t="shared" si="354"/>
        <v>3.4722222222222099E-4</v>
      </c>
      <c r="S2005" s="8">
        <v>3.4722222222222099E-4</v>
      </c>
      <c r="T2005" s="8">
        <f t="shared" si="355"/>
        <v>2206190.4958297433</v>
      </c>
      <c r="U2005">
        <f t="shared" si="356"/>
        <v>0.86203703703703705</v>
      </c>
      <c r="W2005" s="7">
        <f>U2005/VLOOKUP(A2005,Vlookup!A:B,2,FALSE)</f>
        <v>9.0740740740740747E-3</v>
      </c>
    </row>
    <row r="2006" spans="1:23" x14ac:dyDescent="0.35">
      <c r="A2006">
        <v>33</v>
      </c>
      <c r="B2006">
        <v>62</v>
      </c>
      <c r="D2006">
        <v>60350305</v>
      </c>
      <c r="E2006">
        <v>15367845</v>
      </c>
      <c r="F2006">
        <v>112725</v>
      </c>
      <c r="G2006" t="str">
        <f t="shared" si="346"/>
        <v>11:27:25</v>
      </c>
      <c r="H2006">
        <v>70411</v>
      </c>
      <c r="I2006" t="str">
        <f t="shared" si="347"/>
        <v>7-04-11</v>
      </c>
      <c r="J2006">
        <v>9460</v>
      </c>
      <c r="K2006">
        <v>-1</v>
      </c>
      <c r="L2006">
        <f t="shared" si="348"/>
        <v>94.6</v>
      </c>
      <c r="M2006">
        <f t="shared" si="349"/>
        <v>60.583841666666665</v>
      </c>
      <c r="N2006">
        <f t="shared" si="350"/>
        <v>15.613075</v>
      </c>
      <c r="O2006">
        <f t="shared" si="351"/>
        <v>0.41067621373244179</v>
      </c>
      <c r="P2006">
        <f t="shared" si="352"/>
        <v>760.57234783248214</v>
      </c>
      <c r="Q2006">
        <f t="shared" si="353"/>
        <v>0.76057234783248218</v>
      </c>
      <c r="R2006" s="1">
        <f t="shared" si="354"/>
        <v>3.472222222222765E-4</v>
      </c>
      <c r="S2006" s="8">
        <v>3.472222222222765E-4</v>
      </c>
      <c r="T2006" s="8">
        <f t="shared" si="355"/>
        <v>2190448.3617572063</v>
      </c>
      <c r="U2006">
        <f t="shared" si="356"/>
        <v>0.875925925925926</v>
      </c>
      <c r="W2006" s="7">
        <f>U2006/VLOOKUP(A2006,Vlookup!A:B,2,FALSE)</f>
        <v>9.2202729044834307E-3</v>
      </c>
    </row>
    <row r="2007" spans="1:23" x14ac:dyDescent="0.35">
      <c r="A2007">
        <v>33</v>
      </c>
      <c r="B2007">
        <v>63</v>
      </c>
      <c r="D2007">
        <v>60354173</v>
      </c>
      <c r="E2007">
        <v>15370610</v>
      </c>
      <c r="F2007">
        <v>112755</v>
      </c>
      <c r="G2007" t="str">
        <f t="shared" si="346"/>
        <v>11:27:55</v>
      </c>
      <c r="H2007">
        <v>70411</v>
      </c>
      <c r="I2007" t="str">
        <f t="shared" si="347"/>
        <v>7-04-11</v>
      </c>
      <c r="J2007">
        <v>9410</v>
      </c>
      <c r="K2007">
        <v>-1</v>
      </c>
      <c r="L2007">
        <f t="shared" si="348"/>
        <v>94.1</v>
      </c>
      <c r="M2007">
        <f t="shared" si="349"/>
        <v>60.590288333333334</v>
      </c>
      <c r="N2007">
        <f t="shared" si="350"/>
        <v>15.617683333333334</v>
      </c>
      <c r="O2007">
        <f t="shared" si="351"/>
        <v>0.33400835129371514</v>
      </c>
      <c r="P2007">
        <f t="shared" si="352"/>
        <v>618.58346659596043</v>
      </c>
      <c r="Q2007">
        <f t="shared" si="353"/>
        <v>0.61858346659596042</v>
      </c>
      <c r="R2007" s="1">
        <f t="shared" si="354"/>
        <v>3.4722222222222099E-4</v>
      </c>
      <c r="S2007" s="8">
        <v>3.4722222222222099E-4</v>
      </c>
      <c r="T2007" s="8">
        <f t="shared" si="355"/>
        <v>1781520.3837963725</v>
      </c>
      <c r="U2007">
        <f t="shared" si="356"/>
        <v>0.87129629629629635</v>
      </c>
      <c r="W2007" s="7">
        <f>U2007/VLOOKUP(A2007,Vlookup!A:B,2,FALSE)</f>
        <v>9.1715399610136465E-3</v>
      </c>
    </row>
    <row r="2008" spans="1:23" x14ac:dyDescent="0.35">
      <c r="A2008">
        <v>33</v>
      </c>
      <c r="B2008">
        <v>64</v>
      </c>
      <c r="D2008">
        <v>60357436</v>
      </c>
      <c r="E2008">
        <v>15372005</v>
      </c>
      <c r="F2008">
        <v>112825</v>
      </c>
      <c r="G2008" t="str">
        <f t="shared" si="346"/>
        <v>11:28:25</v>
      </c>
      <c r="H2008">
        <v>70411</v>
      </c>
      <c r="I2008" t="str">
        <f t="shared" si="347"/>
        <v>7-04-11</v>
      </c>
      <c r="J2008">
        <v>2860</v>
      </c>
      <c r="K2008">
        <v>-1</v>
      </c>
      <c r="L2008">
        <f t="shared" si="348"/>
        <v>28.6</v>
      </c>
      <c r="M2008">
        <f t="shared" si="349"/>
        <v>60.595726666666664</v>
      </c>
      <c r="N2008">
        <f t="shared" si="350"/>
        <v>15.620008333333333</v>
      </c>
      <c r="O2008">
        <f t="shared" si="351"/>
        <v>0.24683218180527997</v>
      </c>
      <c r="P2008">
        <f t="shared" si="352"/>
        <v>457.13320070337852</v>
      </c>
      <c r="Q2008">
        <f t="shared" si="353"/>
        <v>0.45713320070337854</v>
      </c>
      <c r="R2008" s="1">
        <f t="shared" si="354"/>
        <v>3.4722222222216548E-4</v>
      </c>
      <c r="S2008" s="8">
        <v>3.4722222222216548E-4</v>
      </c>
      <c r="T2008" s="8">
        <f t="shared" si="355"/>
        <v>1316543.6180259453</v>
      </c>
      <c r="U2008">
        <f t="shared" si="356"/>
        <v>0.26481481481481484</v>
      </c>
      <c r="W2008" s="7">
        <f>U2008/VLOOKUP(A2008,Vlookup!A:B,2,FALSE)</f>
        <v>2.7875243664717353E-3</v>
      </c>
    </row>
    <row r="2009" spans="1:23" x14ac:dyDescent="0.35">
      <c r="A2009">
        <v>33</v>
      </c>
      <c r="B2009">
        <v>65</v>
      </c>
      <c r="D2009">
        <v>60359808</v>
      </c>
      <c r="E2009">
        <v>15373363</v>
      </c>
      <c r="F2009">
        <v>112855</v>
      </c>
      <c r="G2009" t="str">
        <f t="shared" si="346"/>
        <v>11:28:55</v>
      </c>
      <c r="H2009">
        <v>70411</v>
      </c>
      <c r="I2009" t="str">
        <f t="shared" si="347"/>
        <v>7-04-11</v>
      </c>
      <c r="J2009">
        <v>7000</v>
      </c>
      <c r="K2009">
        <v>-1</v>
      </c>
      <c r="L2009">
        <f t="shared" si="348"/>
        <v>70</v>
      </c>
      <c r="M2009">
        <f t="shared" si="349"/>
        <v>60.599679999999999</v>
      </c>
      <c r="N2009">
        <f t="shared" si="350"/>
        <v>15.622271666666666</v>
      </c>
      <c r="O2009">
        <f t="shared" si="351"/>
        <v>0.17581560771739713</v>
      </c>
      <c r="P2009">
        <f t="shared" si="352"/>
        <v>325.6105054926195</v>
      </c>
      <c r="Q2009">
        <f t="shared" si="353"/>
        <v>0.3256105054926195</v>
      </c>
      <c r="R2009" s="1">
        <f t="shared" si="354"/>
        <v>3.4722222222222099E-4</v>
      </c>
      <c r="S2009" s="8">
        <v>3.4722222222222099E-4</v>
      </c>
      <c r="T2009" s="8">
        <f t="shared" si="355"/>
        <v>937758.25581874745</v>
      </c>
      <c r="U2009">
        <f t="shared" si="356"/>
        <v>0.64814814814814814</v>
      </c>
      <c r="W2009" s="7">
        <f>U2009/VLOOKUP(A2009,Vlookup!A:B,2,FALSE)</f>
        <v>6.8226120857699801E-3</v>
      </c>
    </row>
    <row r="2010" spans="1:23" x14ac:dyDescent="0.35">
      <c r="A2010">
        <v>33</v>
      </c>
      <c r="B2010">
        <v>66</v>
      </c>
      <c r="D2010">
        <v>60361332</v>
      </c>
      <c r="E2010">
        <v>15371590</v>
      </c>
      <c r="F2010">
        <v>112925</v>
      </c>
      <c r="G2010" t="str">
        <f t="shared" si="346"/>
        <v>11:29:25</v>
      </c>
      <c r="H2010">
        <v>70411</v>
      </c>
      <c r="I2010" t="str">
        <f t="shared" si="347"/>
        <v>7-04-11</v>
      </c>
      <c r="J2010">
        <v>4100</v>
      </c>
      <c r="K2010">
        <v>-1</v>
      </c>
      <c r="L2010">
        <f t="shared" si="348"/>
        <v>41</v>
      </c>
      <c r="M2010">
        <f t="shared" si="349"/>
        <v>60.602220000000003</v>
      </c>
      <c r="N2010">
        <f t="shared" si="350"/>
        <v>15.619316666666666</v>
      </c>
      <c r="O2010">
        <f t="shared" si="351"/>
        <v>0.22914404937710656</v>
      </c>
      <c r="P2010">
        <f t="shared" si="352"/>
        <v>424.37477944640136</v>
      </c>
      <c r="Q2010">
        <f t="shared" si="353"/>
        <v>0.4243747794464014</v>
      </c>
      <c r="R2010" s="1">
        <f t="shared" si="354"/>
        <v>3.472222222222765E-4</v>
      </c>
      <c r="S2010" s="8">
        <v>3.472222222222765E-4</v>
      </c>
      <c r="T2010" s="8">
        <f t="shared" si="355"/>
        <v>1222199.3648054448</v>
      </c>
      <c r="U2010">
        <f t="shared" si="356"/>
        <v>0.37962962962962965</v>
      </c>
      <c r="W2010" s="7">
        <f>U2010/VLOOKUP(A2010,Vlookup!A:B,2,FALSE)</f>
        <v>3.9961013645224176E-3</v>
      </c>
    </row>
    <row r="2011" spans="1:23" x14ac:dyDescent="0.35">
      <c r="A2011">
        <v>33</v>
      </c>
      <c r="B2011">
        <v>67</v>
      </c>
      <c r="D2011">
        <v>60363441</v>
      </c>
      <c r="E2011">
        <v>15369786</v>
      </c>
      <c r="F2011">
        <v>112955</v>
      </c>
      <c r="G2011" t="str">
        <f t="shared" si="346"/>
        <v>11:29:55</v>
      </c>
      <c r="H2011">
        <v>70411</v>
      </c>
      <c r="I2011" t="str">
        <f t="shared" si="347"/>
        <v>7-04-11</v>
      </c>
      <c r="J2011">
        <v>5810</v>
      </c>
      <c r="K2011">
        <v>-1</v>
      </c>
      <c r="L2011">
        <f t="shared" si="348"/>
        <v>58.1</v>
      </c>
      <c r="M2011">
        <f t="shared" si="349"/>
        <v>60.605735000000003</v>
      </c>
      <c r="N2011">
        <f t="shared" si="350"/>
        <v>15.61631</v>
      </c>
      <c r="O2011">
        <f t="shared" si="351"/>
        <v>0.23409096672784971</v>
      </c>
      <c r="P2011">
        <f t="shared" si="352"/>
        <v>433.53647037997769</v>
      </c>
      <c r="Q2011">
        <f t="shared" si="353"/>
        <v>0.43353647037997767</v>
      </c>
      <c r="R2011" s="1">
        <f t="shared" si="354"/>
        <v>3.4722222222222099E-4</v>
      </c>
      <c r="S2011" s="8">
        <v>3.4722222222222099E-4</v>
      </c>
      <c r="T2011" s="8">
        <f t="shared" si="355"/>
        <v>1248585.0346943401</v>
      </c>
      <c r="U2011">
        <f t="shared" si="356"/>
        <v>0.53796296296296298</v>
      </c>
      <c r="W2011" s="7">
        <f>U2011/VLOOKUP(A2011,Vlookup!A:B,2,FALSE)</f>
        <v>5.6627680311890837E-3</v>
      </c>
    </row>
    <row r="2012" spans="1:23" x14ac:dyDescent="0.35">
      <c r="A2012">
        <v>33</v>
      </c>
      <c r="B2012">
        <v>68</v>
      </c>
      <c r="D2012">
        <v>60365768</v>
      </c>
      <c r="E2012">
        <v>15370220</v>
      </c>
      <c r="F2012">
        <v>113025</v>
      </c>
      <c r="G2012" t="str">
        <f t="shared" si="346"/>
        <v>11:30:25</v>
      </c>
      <c r="H2012">
        <v>70411</v>
      </c>
      <c r="I2012" t="str">
        <f t="shared" si="347"/>
        <v>7-04-11</v>
      </c>
      <c r="J2012">
        <v>5290</v>
      </c>
      <c r="K2012">
        <v>-1</v>
      </c>
      <c r="L2012">
        <f t="shared" si="348"/>
        <v>52.9</v>
      </c>
      <c r="M2012">
        <f t="shared" si="349"/>
        <v>60.609613333333336</v>
      </c>
      <c r="N2012">
        <f t="shared" si="350"/>
        <v>15.617033333333334</v>
      </c>
      <c r="O2012">
        <f t="shared" si="351"/>
        <v>0.1813568114444071</v>
      </c>
      <c r="P2012">
        <f t="shared" si="352"/>
        <v>335.87281479504196</v>
      </c>
      <c r="Q2012">
        <f t="shared" si="353"/>
        <v>0.33587281479504194</v>
      </c>
      <c r="R2012" s="1">
        <f t="shared" si="354"/>
        <v>3.4722222222216548E-4</v>
      </c>
      <c r="S2012" s="8">
        <v>3.4722222222216548E-4</v>
      </c>
      <c r="T2012" s="8">
        <f t="shared" si="355"/>
        <v>967313.70660987892</v>
      </c>
      <c r="U2012">
        <f t="shared" si="356"/>
        <v>0.48981481481481481</v>
      </c>
      <c r="W2012" s="7">
        <f>U2012/VLOOKUP(A2012,Vlookup!A:B,2,FALSE)</f>
        <v>5.155945419103314E-3</v>
      </c>
    </row>
    <row r="2013" spans="1:23" x14ac:dyDescent="0.35">
      <c r="A2013">
        <v>33</v>
      </c>
      <c r="B2013">
        <v>69</v>
      </c>
      <c r="D2013">
        <v>60367544</v>
      </c>
      <c r="E2013">
        <v>15369505</v>
      </c>
      <c r="F2013">
        <v>113055</v>
      </c>
      <c r="G2013" t="str">
        <f t="shared" si="346"/>
        <v>11:30:55</v>
      </c>
      <c r="H2013">
        <v>70411</v>
      </c>
      <c r="I2013" t="str">
        <f t="shared" si="347"/>
        <v>7-04-11</v>
      </c>
      <c r="J2013">
        <v>4990</v>
      </c>
      <c r="K2013">
        <v>-1</v>
      </c>
      <c r="L2013">
        <f t="shared" si="348"/>
        <v>49.9</v>
      </c>
      <c r="M2013">
        <f t="shared" si="349"/>
        <v>60.61257333333333</v>
      </c>
      <c r="N2013">
        <f t="shared" si="350"/>
        <v>15.615841666666666</v>
      </c>
      <c r="O2013">
        <f t="shared" si="351"/>
        <v>0.24144337922760375</v>
      </c>
      <c r="P2013">
        <f t="shared" si="352"/>
        <v>447.15313832952216</v>
      </c>
      <c r="Q2013">
        <f t="shared" si="353"/>
        <v>0.44715313832952219</v>
      </c>
      <c r="R2013" s="1">
        <f t="shared" si="354"/>
        <v>3.4722222222222099E-4</v>
      </c>
      <c r="S2013" s="8">
        <v>3.4722222222222099E-4</v>
      </c>
      <c r="T2013" s="8">
        <f t="shared" si="355"/>
        <v>1287801.0383890285</v>
      </c>
      <c r="U2013">
        <f t="shared" si="356"/>
        <v>0.46203703703703702</v>
      </c>
      <c r="W2013" s="7">
        <f>U2013/VLOOKUP(A2013,Vlookup!A:B,2,FALSE)</f>
        <v>4.8635477582846002E-3</v>
      </c>
    </row>
    <row r="2014" spans="1:23" x14ac:dyDescent="0.35">
      <c r="A2014">
        <v>33</v>
      </c>
      <c r="B2014">
        <v>70</v>
      </c>
      <c r="D2014">
        <v>60369862</v>
      </c>
      <c r="E2014">
        <v>15368160</v>
      </c>
      <c r="F2014">
        <v>113125</v>
      </c>
      <c r="G2014" t="str">
        <f t="shared" si="346"/>
        <v>11:31:25</v>
      </c>
      <c r="H2014">
        <v>70411</v>
      </c>
      <c r="I2014" t="str">
        <f t="shared" si="347"/>
        <v>7-04-11</v>
      </c>
      <c r="J2014">
        <v>5450</v>
      </c>
      <c r="K2014">
        <v>-1</v>
      </c>
      <c r="L2014">
        <f t="shared" si="348"/>
        <v>54.5</v>
      </c>
      <c r="M2014">
        <f t="shared" si="349"/>
        <v>60.616436666666665</v>
      </c>
      <c r="N2014">
        <f t="shared" si="350"/>
        <v>15.6136</v>
      </c>
      <c r="O2014">
        <f t="shared" si="351"/>
        <v>7.9770841873082213E-2</v>
      </c>
      <c r="P2014">
        <f t="shared" si="352"/>
        <v>147.73559914894827</v>
      </c>
      <c r="Q2014">
        <f t="shared" si="353"/>
        <v>0.14773559914894827</v>
      </c>
      <c r="R2014" s="1">
        <f t="shared" si="354"/>
        <v>3.472222222222765E-4</v>
      </c>
      <c r="S2014" s="8">
        <v>3.472222222222765E-4</v>
      </c>
      <c r="T2014" s="8">
        <f t="shared" si="355"/>
        <v>425478.52554890449</v>
      </c>
      <c r="U2014">
        <f t="shared" si="356"/>
        <v>0.50462962962962965</v>
      </c>
      <c r="W2014" s="7">
        <f>U2014/VLOOKUP(A2014,Vlookup!A:B,2,FALSE)</f>
        <v>5.3118908382066279E-3</v>
      </c>
    </row>
    <row r="2015" spans="1:23" x14ac:dyDescent="0.35">
      <c r="A2015">
        <v>33</v>
      </c>
      <c r="B2015">
        <v>71</v>
      </c>
      <c r="D2015">
        <v>60370639</v>
      </c>
      <c r="E2015">
        <v>15367805</v>
      </c>
      <c r="F2015">
        <v>113155</v>
      </c>
      <c r="G2015" t="str">
        <f t="shared" si="346"/>
        <v>11:31:55</v>
      </c>
      <c r="H2015">
        <v>70411</v>
      </c>
      <c r="I2015" t="str">
        <f t="shared" si="347"/>
        <v>7-04-11</v>
      </c>
      <c r="J2015">
        <v>4640</v>
      </c>
      <c r="K2015">
        <v>-1</v>
      </c>
      <c r="L2015">
        <f t="shared" si="348"/>
        <v>46.4</v>
      </c>
      <c r="M2015">
        <f t="shared" si="349"/>
        <v>60.617731666666664</v>
      </c>
      <c r="N2015">
        <f t="shared" si="350"/>
        <v>15.613008333333333</v>
      </c>
      <c r="O2015">
        <f t="shared" si="351"/>
        <v>0.26763874478975408</v>
      </c>
      <c r="P2015">
        <f t="shared" si="352"/>
        <v>495.66695535062456</v>
      </c>
      <c r="Q2015">
        <f t="shared" si="353"/>
        <v>0.49566695535062455</v>
      </c>
      <c r="R2015" s="1">
        <f t="shared" si="354"/>
        <v>3.4722222222222099E-4</v>
      </c>
      <c r="S2015" s="8">
        <v>3.4722222222222099E-4</v>
      </c>
      <c r="T2015" s="8">
        <f t="shared" si="355"/>
        <v>1427520.8314098038</v>
      </c>
      <c r="U2015">
        <f t="shared" si="356"/>
        <v>0.42962962962962964</v>
      </c>
      <c r="W2015" s="7">
        <f>U2015/VLOOKUP(A2015,Vlookup!A:B,2,FALSE)</f>
        <v>4.5224171539961014E-3</v>
      </c>
    </row>
    <row r="2016" spans="1:23" x14ac:dyDescent="0.35">
      <c r="A2016">
        <v>33</v>
      </c>
      <c r="B2016">
        <v>72</v>
      </c>
      <c r="D2016">
        <v>60373137</v>
      </c>
      <c r="E2016">
        <v>15369736</v>
      </c>
      <c r="F2016">
        <v>113225</v>
      </c>
      <c r="G2016" t="str">
        <f t="shared" si="346"/>
        <v>11:32:25</v>
      </c>
      <c r="H2016">
        <v>70411</v>
      </c>
      <c r="I2016" t="str">
        <f t="shared" si="347"/>
        <v>7-04-11</v>
      </c>
      <c r="J2016">
        <v>6120</v>
      </c>
      <c r="K2016">
        <v>-1</v>
      </c>
      <c r="L2016">
        <f t="shared" si="348"/>
        <v>61.2</v>
      </c>
      <c r="M2016">
        <f t="shared" si="349"/>
        <v>60.621895000000002</v>
      </c>
      <c r="N2016">
        <f t="shared" si="350"/>
        <v>15.616226666666666</v>
      </c>
      <c r="O2016">
        <f t="shared" si="351"/>
        <v>0.24314054562365175</v>
      </c>
      <c r="P2016">
        <f t="shared" si="352"/>
        <v>450.29629049500306</v>
      </c>
      <c r="Q2016">
        <f t="shared" si="353"/>
        <v>0.45029629049500308</v>
      </c>
      <c r="R2016" s="1">
        <f t="shared" si="354"/>
        <v>3.4722222222216548E-4</v>
      </c>
      <c r="S2016" s="8">
        <v>3.4722222222216548E-4</v>
      </c>
      <c r="T2016" s="8">
        <f t="shared" si="355"/>
        <v>1296853.3166258207</v>
      </c>
      <c r="U2016">
        <f t="shared" si="356"/>
        <v>0.56666666666666665</v>
      </c>
      <c r="W2016" s="7">
        <f>U2016/VLOOKUP(A2016,Vlookup!A:B,2,FALSE)</f>
        <v>5.9649122807017545E-3</v>
      </c>
    </row>
    <row r="2017" spans="1:23" x14ac:dyDescent="0.35">
      <c r="A2017">
        <v>33</v>
      </c>
      <c r="B2017">
        <v>73</v>
      </c>
      <c r="D2017">
        <v>60375282</v>
      </c>
      <c r="E2017">
        <v>15367421</v>
      </c>
      <c r="F2017">
        <v>113255</v>
      </c>
      <c r="G2017" t="str">
        <f t="shared" si="346"/>
        <v>11:32:55</v>
      </c>
      <c r="H2017">
        <v>70411</v>
      </c>
      <c r="I2017" t="str">
        <f t="shared" si="347"/>
        <v>7-04-11</v>
      </c>
      <c r="J2017">
        <v>3390</v>
      </c>
      <c r="K2017">
        <v>-1</v>
      </c>
      <c r="L2017">
        <f t="shared" si="348"/>
        <v>33.9</v>
      </c>
      <c r="M2017">
        <f t="shared" si="349"/>
        <v>60.62547</v>
      </c>
      <c r="N2017">
        <f t="shared" si="350"/>
        <v>15.612368333333333</v>
      </c>
      <c r="O2017">
        <f t="shared" si="351"/>
        <v>0.249152307524075</v>
      </c>
      <c r="P2017">
        <f t="shared" si="352"/>
        <v>461.43007353458688</v>
      </c>
      <c r="Q2017">
        <f t="shared" si="353"/>
        <v>0.46143007353458687</v>
      </c>
      <c r="R2017" s="1">
        <f t="shared" si="354"/>
        <v>3.4722222222222099E-4</v>
      </c>
      <c r="S2017" s="8">
        <v>3.4722222222222099E-4</v>
      </c>
      <c r="T2017" s="8">
        <f t="shared" si="355"/>
        <v>1328918.6117796151</v>
      </c>
      <c r="U2017">
        <f t="shared" si="356"/>
        <v>0.31388888888888888</v>
      </c>
      <c r="W2017" s="7">
        <f>U2017/VLOOKUP(A2017,Vlookup!A:B,2,FALSE)</f>
        <v>3.3040935672514621E-3</v>
      </c>
    </row>
    <row r="2018" spans="1:23" x14ac:dyDescent="0.35">
      <c r="A2018">
        <v>33</v>
      </c>
      <c r="B2018">
        <v>74</v>
      </c>
      <c r="D2018">
        <v>60376607</v>
      </c>
      <c r="E2018">
        <v>15363130</v>
      </c>
      <c r="F2018">
        <v>113325</v>
      </c>
      <c r="G2018" t="str">
        <f t="shared" si="346"/>
        <v>11:33:25</v>
      </c>
      <c r="H2018">
        <v>70411</v>
      </c>
      <c r="I2018" t="str">
        <f t="shared" si="347"/>
        <v>7-04-11</v>
      </c>
      <c r="J2018">
        <v>7840</v>
      </c>
      <c r="K2018">
        <v>-1</v>
      </c>
      <c r="L2018">
        <f t="shared" si="348"/>
        <v>78.400000000000006</v>
      </c>
      <c r="M2018">
        <f t="shared" si="349"/>
        <v>60.627678333333336</v>
      </c>
      <c r="N2018">
        <f t="shared" si="350"/>
        <v>15.605216666666667</v>
      </c>
      <c r="O2018">
        <f t="shared" si="351"/>
        <v>0.31544569193817817</v>
      </c>
      <c r="P2018">
        <f t="shared" si="352"/>
        <v>584.20542146950595</v>
      </c>
      <c r="Q2018">
        <f t="shared" si="353"/>
        <v>0.58420542146950594</v>
      </c>
      <c r="R2018" s="1">
        <f t="shared" si="354"/>
        <v>3.472222222222765E-4</v>
      </c>
      <c r="S2018" s="8">
        <v>3.472222222222765E-4</v>
      </c>
      <c r="T2018" s="8">
        <f t="shared" si="355"/>
        <v>1682511.613831914</v>
      </c>
      <c r="U2018">
        <f t="shared" si="356"/>
        <v>0.72592592592592597</v>
      </c>
      <c r="W2018" s="7">
        <f>U2018/VLOOKUP(A2018,Vlookup!A:B,2,FALSE)</f>
        <v>7.6413255360623785E-3</v>
      </c>
    </row>
    <row r="2019" spans="1:23" x14ac:dyDescent="0.35">
      <c r="A2019">
        <v>33</v>
      </c>
      <c r="B2019">
        <v>75</v>
      </c>
      <c r="D2019">
        <v>60378404</v>
      </c>
      <c r="E2019">
        <v>15357858</v>
      </c>
      <c r="F2019">
        <v>113355</v>
      </c>
      <c r="G2019" t="str">
        <f t="shared" si="346"/>
        <v>11:33:55</v>
      </c>
      <c r="H2019">
        <v>70411</v>
      </c>
      <c r="I2019" t="str">
        <f t="shared" si="347"/>
        <v>7-04-11</v>
      </c>
      <c r="J2019">
        <v>7800</v>
      </c>
      <c r="K2019">
        <v>-1</v>
      </c>
      <c r="L2019">
        <f t="shared" si="348"/>
        <v>78</v>
      </c>
      <c r="M2019">
        <f t="shared" si="349"/>
        <v>60.630673333333334</v>
      </c>
      <c r="N2019">
        <f t="shared" si="350"/>
        <v>15.59643</v>
      </c>
      <c r="O2019">
        <f t="shared" si="351"/>
        <v>0.36637973596689166</v>
      </c>
      <c r="P2019">
        <f t="shared" si="352"/>
        <v>678.53527101068335</v>
      </c>
      <c r="Q2019">
        <f t="shared" si="353"/>
        <v>0.67853527101068334</v>
      </c>
      <c r="R2019" s="1">
        <f t="shared" si="354"/>
        <v>3.4722222222222099E-4</v>
      </c>
      <c r="S2019" s="8">
        <v>3.4722222222222099E-4</v>
      </c>
      <c r="T2019" s="8">
        <f t="shared" si="355"/>
        <v>1954181.5805107751</v>
      </c>
      <c r="U2019">
        <f t="shared" si="356"/>
        <v>0.72222222222222221</v>
      </c>
      <c r="W2019" s="7">
        <f>U2019/VLOOKUP(A2019,Vlookup!A:B,2,FALSE)</f>
        <v>7.6023391812865496E-3</v>
      </c>
    </row>
    <row r="2020" spans="1:23" x14ac:dyDescent="0.35">
      <c r="A2020">
        <v>33</v>
      </c>
      <c r="B2020">
        <v>76</v>
      </c>
      <c r="D2020">
        <v>60381413</v>
      </c>
      <c r="E2020">
        <v>15353619</v>
      </c>
      <c r="F2020">
        <v>113425</v>
      </c>
      <c r="G2020" t="str">
        <f t="shared" si="346"/>
        <v>11:34:25</v>
      </c>
      <c r="H2020">
        <v>70411</v>
      </c>
      <c r="I2020" t="str">
        <f t="shared" si="347"/>
        <v>7-04-11</v>
      </c>
      <c r="J2020">
        <v>8570</v>
      </c>
      <c r="K2020">
        <v>-1</v>
      </c>
      <c r="L2020">
        <f t="shared" si="348"/>
        <v>85.7</v>
      </c>
      <c r="M2020">
        <f t="shared" si="349"/>
        <v>60.635688333333334</v>
      </c>
      <c r="N2020">
        <f t="shared" si="350"/>
        <v>15.589365000000001</v>
      </c>
      <c r="O2020">
        <f t="shared" si="351"/>
        <v>0.39501227796142679</v>
      </c>
      <c r="P2020">
        <f t="shared" si="352"/>
        <v>731.56273878456238</v>
      </c>
      <c r="Q2020">
        <f t="shared" si="353"/>
        <v>0.73156273878456235</v>
      </c>
      <c r="R2020" s="1">
        <f t="shared" si="354"/>
        <v>3.4722222222216548E-4</v>
      </c>
      <c r="S2020" s="8">
        <v>3.4722222222216548E-4</v>
      </c>
      <c r="T2020" s="8">
        <f t="shared" si="355"/>
        <v>2106900.6876998842</v>
      </c>
      <c r="U2020">
        <f t="shared" si="356"/>
        <v>0.79351851851851862</v>
      </c>
      <c r="W2020" s="7">
        <f>U2020/VLOOKUP(A2020,Vlookup!A:B,2,FALSE)</f>
        <v>8.352826510721249E-3</v>
      </c>
    </row>
    <row r="2021" spans="1:23" x14ac:dyDescent="0.35">
      <c r="A2021">
        <v>33</v>
      </c>
      <c r="B2021">
        <v>77</v>
      </c>
      <c r="D2021">
        <v>60384192</v>
      </c>
      <c r="E2021">
        <v>15347914</v>
      </c>
      <c r="F2021">
        <v>113455</v>
      </c>
      <c r="G2021" t="str">
        <f t="shared" si="346"/>
        <v>11:34:55</v>
      </c>
      <c r="H2021">
        <v>70411</v>
      </c>
      <c r="I2021" t="str">
        <f t="shared" si="347"/>
        <v>7-04-11</v>
      </c>
      <c r="J2021">
        <v>9050</v>
      </c>
      <c r="K2021">
        <v>-1</v>
      </c>
      <c r="L2021">
        <f t="shared" si="348"/>
        <v>90.5</v>
      </c>
      <c r="M2021">
        <f t="shared" si="349"/>
        <v>60.640320000000003</v>
      </c>
      <c r="N2021">
        <f t="shared" si="350"/>
        <v>15.579856666666666</v>
      </c>
      <c r="O2021">
        <f t="shared" si="351"/>
        <v>0.37947242064073883</v>
      </c>
      <c r="P2021">
        <f t="shared" si="352"/>
        <v>702.78292302664829</v>
      </c>
      <c r="Q2021">
        <f t="shared" si="353"/>
        <v>0.70278292302664835</v>
      </c>
      <c r="R2021" s="1">
        <f t="shared" si="354"/>
        <v>3.472222222222765E-4</v>
      </c>
      <c r="S2021" s="8">
        <v>3.472222222222765E-4</v>
      </c>
      <c r="T2021" s="8">
        <f t="shared" si="355"/>
        <v>2024014.8183164308</v>
      </c>
      <c r="U2021">
        <f t="shared" si="356"/>
        <v>0.83796296296296302</v>
      </c>
      <c r="W2021" s="7">
        <f>U2021/VLOOKUP(A2021,Vlookup!A:B,2,FALSE)</f>
        <v>8.8206627680311889E-3</v>
      </c>
    </row>
    <row r="2022" spans="1:23" x14ac:dyDescent="0.35">
      <c r="A2022">
        <v>33</v>
      </c>
      <c r="B2022">
        <v>78</v>
      </c>
      <c r="D2022">
        <v>60387061</v>
      </c>
      <c r="E2022">
        <v>15342869</v>
      </c>
      <c r="F2022">
        <v>113525</v>
      </c>
      <c r="G2022" t="str">
        <f t="shared" si="346"/>
        <v>11:35:25</v>
      </c>
      <c r="H2022">
        <v>70411</v>
      </c>
      <c r="I2022" t="str">
        <f t="shared" si="347"/>
        <v>7-04-11</v>
      </c>
      <c r="J2022">
        <v>7900</v>
      </c>
      <c r="K2022">
        <v>-1</v>
      </c>
      <c r="L2022">
        <f t="shared" si="348"/>
        <v>79</v>
      </c>
      <c r="M2022">
        <f t="shared" si="349"/>
        <v>60.645101666666669</v>
      </c>
      <c r="N2022">
        <f t="shared" si="350"/>
        <v>15.571448333333333</v>
      </c>
      <c r="O2022">
        <f t="shared" si="351"/>
        <v>0.36280873991681467</v>
      </c>
      <c r="P2022">
        <f t="shared" si="352"/>
        <v>671.92178632594073</v>
      </c>
      <c r="Q2022">
        <f t="shared" si="353"/>
        <v>0.6719217863259408</v>
      </c>
      <c r="R2022" s="1">
        <f t="shared" si="354"/>
        <v>3.4722222222222099E-4</v>
      </c>
      <c r="S2022" s="8">
        <v>3.4722222222222099E-4</v>
      </c>
      <c r="T2022" s="8">
        <f t="shared" si="355"/>
        <v>1935134.7446187162</v>
      </c>
      <c r="U2022">
        <f t="shared" si="356"/>
        <v>0.7314814814814814</v>
      </c>
      <c r="W2022" s="7">
        <f>U2022/VLOOKUP(A2022,Vlookup!A:B,2,FALSE)</f>
        <v>7.6998050682261197E-3</v>
      </c>
    </row>
    <row r="2023" spans="1:23" x14ac:dyDescent="0.35">
      <c r="A2023">
        <v>33</v>
      </c>
      <c r="B2023">
        <v>79</v>
      </c>
      <c r="D2023">
        <v>60389799</v>
      </c>
      <c r="E2023">
        <v>15338033</v>
      </c>
      <c r="F2023">
        <v>113555</v>
      </c>
      <c r="G2023" t="str">
        <f t="shared" si="346"/>
        <v>11:35:55</v>
      </c>
      <c r="H2023">
        <v>70411</v>
      </c>
      <c r="I2023" t="str">
        <f t="shared" si="347"/>
        <v>7-04-11</v>
      </c>
      <c r="J2023">
        <v>8080</v>
      </c>
      <c r="K2023">
        <v>-1</v>
      </c>
      <c r="L2023">
        <f t="shared" si="348"/>
        <v>80.8</v>
      </c>
      <c r="M2023">
        <f t="shared" si="349"/>
        <v>60.649664999999999</v>
      </c>
      <c r="N2023">
        <f t="shared" si="350"/>
        <v>15.563388333333334</v>
      </c>
      <c r="O2023">
        <f t="shared" si="351"/>
        <v>0.36620558628167493</v>
      </c>
      <c r="P2023">
        <f t="shared" si="352"/>
        <v>678.21274579366195</v>
      </c>
      <c r="Q2023">
        <f t="shared" si="353"/>
        <v>0.67821274579366198</v>
      </c>
      <c r="R2023" s="1">
        <f t="shared" si="354"/>
        <v>3.4722222222222099E-4</v>
      </c>
      <c r="S2023" s="8">
        <v>3.4722222222222099E-4</v>
      </c>
      <c r="T2023" s="8">
        <f t="shared" si="355"/>
        <v>1953252.7078857534</v>
      </c>
      <c r="U2023">
        <f t="shared" si="356"/>
        <v>0.74814814814814812</v>
      </c>
      <c r="W2023" s="7">
        <f>U2023/VLOOKUP(A2023,Vlookup!A:B,2,FALSE)</f>
        <v>7.8752436647173494E-3</v>
      </c>
    </row>
    <row r="2024" spans="1:23" x14ac:dyDescent="0.35">
      <c r="A2024">
        <v>33</v>
      </c>
      <c r="B2024">
        <v>80</v>
      </c>
      <c r="D2024">
        <v>60392712</v>
      </c>
      <c r="E2024">
        <v>15333527</v>
      </c>
      <c r="F2024">
        <v>113625</v>
      </c>
      <c r="G2024" t="str">
        <f t="shared" si="346"/>
        <v>11:36:25</v>
      </c>
      <c r="H2024">
        <v>70411</v>
      </c>
      <c r="I2024" t="str">
        <f t="shared" si="347"/>
        <v>7-04-11</v>
      </c>
      <c r="J2024">
        <v>8140</v>
      </c>
      <c r="K2024">
        <v>-1</v>
      </c>
      <c r="L2024">
        <f t="shared" si="348"/>
        <v>81.400000000000006</v>
      </c>
      <c r="M2024">
        <f t="shared" si="349"/>
        <v>60.654519999999998</v>
      </c>
      <c r="N2024">
        <f t="shared" si="350"/>
        <v>15.555878333333334</v>
      </c>
      <c r="O2024">
        <f t="shared" si="351"/>
        <v>0.35928083874196276</v>
      </c>
      <c r="P2024">
        <f t="shared" si="352"/>
        <v>665.38811335011508</v>
      </c>
      <c r="Q2024">
        <f t="shared" si="353"/>
        <v>0.66538811335011505</v>
      </c>
      <c r="R2024" s="1">
        <f t="shared" si="354"/>
        <v>3.4722222222216548E-4</v>
      </c>
      <c r="S2024" s="8">
        <v>3.4722222222216548E-4</v>
      </c>
      <c r="T2024" s="8">
        <f t="shared" si="355"/>
        <v>1916317.7664486447</v>
      </c>
      <c r="U2024">
        <f t="shared" si="356"/>
        <v>0.75370370370370365</v>
      </c>
      <c r="W2024" s="7">
        <f>U2024/VLOOKUP(A2024,Vlookup!A:B,2,FALSE)</f>
        <v>7.9337231968810915E-3</v>
      </c>
    </row>
    <row r="2025" spans="1:23" x14ac:dyDescent="0.35">
      <c r="A2025">
        <v>33</v>
      </c>
      <c r="B2025">
        <v>81</v>
      </c>
      <c r="D2025">
        <v>60395952</v>
      </c>
      <c r="E2025">
        <v>15330389</v>
      </c>
      <c r="F2025">
        <v>113655</v>
      </c>
      <c r="G2025" t="str">
        <f t="shared" si="346"/>
        <v>11:36:55</v>
      </c>
      <c r="H2025">
        <v>70411</v>
      </c>
      <c r="I2025" t="str">
        <f t="shared" si="347"/>
        <v>7-04-11</v>
      </c>
      <c r="J2025">
        <v>8059</v>
      </c>
      <c r="K2025">
        <v>-1</v>
      </c>
      <c r="L2025">
        <f t="shared" si="348"/>
        <v>80.59</v>
      </c>
      <c r="M2025">
        <f t="shared" si="349"/>
        <v>60.65992</v>
      </c>
      <c r="N2025">
        <f t="shared" si="350"/>
        <v>15.550648333333333</v>
      </c>
      <c r="O2025">
        <f t="shared" si="351"/>
        <v>0.3166747902443155</v>
      </c>
      <c r="P2025">
        <f t="shared" si="352"/>
        <v>586.48171153247233</v>
      </c>
      <c r="Q2025">
        <f t="shared" si="353"/>
        <v>0.58648171153247231</v>
      </c>
      <c r="R2025" s="1">
        <f t="shared" si="354"/>
        <v>3.472222222222765E-4</v>
      </c>
      <c r="S2025" s="8">
        <v>3.472222222222765E-4</v>
      </c>
      <c r="T2025" s="8">
        <f t="shared" si="355"/>
        <v>1689067.3292132562</v>
      </c>
      <c r="U2025">
        <f t="shared" si="356"/>
        <v>0.74620370370370381</v>
      </c>
      <c r="W2025" s="7">
        <f>U2025/VLOOKUP(A2025,Vlookup!A:B,2,FALSE)</f>
        <v>7.8547758284600398E-3</v>
      </c>
    </row>
    <row r="2026" spans="1:23" x14ac:dyDescent="0.35">
      <c r="A2026">
        <v>33</v>
      </c>
      <c r="B2026">
        <v>82</v>
      </c>
      <c r="D2026">
        <v>60398759</v>
      </c>
      <c r="E2026">
        <v>15327422</v>
      </c>
      <c r="F2026">
        <v>113725</v>
      </c>
      <c r="G2026" t="str">
        <f t="shared" si="346"/>
        <v>11:37:25</v>
      </c>
      <c r="H2026">
        <v>70411</v>
      </c>
      <c r="I2026" t="str">
        <f t="shared" si="347"/>
        <v>7-04-11</v>
      </c>
      <c r="J2026">
        <v>7030</v>
      </c>
      <c r="K2026">
        <v>-1</v>
      </c>
      <c r="L2026">
        <f t="shared" si="348"/>
        <v>70.3</v>
      </c>
      <c r="M2026">
        <f t="shared" si="349"/>
        <v>60.664598333333331</v>
      </c>
      <c r="N2026">
        <f t="shared" si="350"/>
        <v>15.545703333333334</v>
      </c>
      <c r="O2026">
        <f t="shared" si="351"/>
        <v>0.30936515128787939</v>
      </c>
      <c r="P2026">
        <f t="shared" si="352"/>
        <v>572.94426018515264</v>
      </c>
      <c r="Q2026">
        <f t="shared" si="353"/>
        <v>0.57294426018515265</v>
      </c>
      <c r="R2026" s="1">
        <f t="shared" si="354"/>
        <v>3.4722222222222099E-4</v>
      </c>
      <c r="S2026" s="8">
        <v>3.4722222222222099E-4</v>
      </c>
      <c r="T2026" s="8">
        <f t="shared" si="355"/>
        <v>1650079.4693332454</v>
      </c>
      <c r="U2026">
        <f t="shared" si="356"/>
        <v>0.65092592592592591</v>
      </c>
      <c r="W2026" s="7">
        <f>U2026/VLOOKUP(A2026,Vlookup!A:B,2,FALSE)</f>
        <v>6.851851851851852E-3</v>
      </c>
    </row>
    <row r="2027" spans="1:23" x14ac:dyDescent="0.35">
      <c r="A2027">
        <v>33</v>
      </c>
      <c r="B2027">
        <v>83</v>
      </c>
      <c r="D2027">
        <v>60401408</v>
      </c>
      <c r="E2027">
        <v>15324182</v>
      </c>
      <c r="F2027">
        <v>113755</v>
      </c>
      <c r="G2027" t="str">
        <f t="shared" si="346"/>
        <v>11:37:55</v>
      </c>
      <c r="H2027">
        <v>70411</v>
      </c>
      <c r="I2027" t="str">
        <f t="shared" si="347"/>
        <v>7-04-11</v>
      </c>
      <c r="J2027">
        <v>7040</v>
      </c>
      <c r="K2027">
        <v>-1</v>
      </c>
      <c r="L2027">
        <f t="shared" si="348"/>
        <v>70.400000000000006</v>
      </c>
      <c r="M2027">
        <f t="shared" si="349"/>
        <v>60.669013333333332</v>
      </c>
      <c r="N2027">
        <f t="shared" si="350"/>
        <v>15.540303333333334</v>
      </c>
      <c r="O2027">
        <f t="shared" si="351"/>
        <v>0.34990413939185233</v>
      </c>
      <c r="P2027">
        <f t="shared" si="352"/>
        <v>648.02246615371052</v>
      </c>
      <c r="Q2027">
        <f t="shared" si="353"/>
        <v>0.64802246615371051</v>
      </c>
      <c r="R2027" s="1">
        <f t="shared" si="354"/>
        <v>3.4722222222222099E-4</v>
      </c>
      <c r="S2027" s="8">
        <v>3.4722222222222099E-4</v>
      </c>
      <c r="T2027" s="8">
        <f t="shared" si="355"/>
        <v>1866304.702522693</v>
      </c>
      <c r="U2027">
        <f t="shared" si="356"/>
        <v>0.6518518518518519</v>
      </c>
      <c r="W2027" s="7">
        <f>U2027/VLOOKUP(A2027,Vlookup!A:B,2,FALSE)</f>
        <v>6.8615984405458099E-3</v>
      </c>
    </row>
    <row r="2028" spans="1:23" x14ac:dyDescent="0.35">
      <c r="A2028">
        <v>33</v>
      </c>
      <c r="B2028">
        <v>84</v>
      </c>
      <c r="D2028">
        <v>60402671</v>
      </c>
      <c r="E2028">
        <v>15317534</v>
      </c>
      <c r="F2028">
        <v>113825</v>
      </c>
      <c r="G2028" t="str">
        <f t="shared" si="346"/>
        <v>11:38:25</v>
      </c>
      <c r="H2028">
        <v>70411</v>
      </c>
      <c r="I2028" t="str">
        <f t="shared" si="347"/>
        <v>7-04-11</v>
      </c>
      <c r="J2028">
        <v>8770</v>
      </c>
      <c r="K2028">
        <v>-1</v>
      </c>
      <c r="L2028">
        <f t="shared" si="348"/>
        <v>87.7</v>
      </c>
      <c r="M2028">
        <f t="shared" si="349"/>
        <v>60.671118333333332</v>
      </c>
      <c r="N2028">
        <f t="shared" si="350"/>
        <v>15.529223333333332</v>
      </c>
      <c r="O2028">
        <f t="shared" si="351"/>
        <v>0.3639912267765294</v>
      </c>
      <c r="P2028">
        <f t="shared" si="352"/>
        <v>674.11175199013246</v>
      </c>
      <c r="Q2028">
        <f t="shared" si="353"/>
        <v>0.67411175199013251</v>
      </c>
      <c r="R2028" s="1">
        <f t="shared" si="354"/>
        <v>3.4722222222216548E-4</v>
      </c>
      <c r="S2028" s="8">
        <v>3.4722222222216548E-4</v>
      </c>
      <c r="T2028" s="8">
        <f t="shared" si="355"/>
        <v>1941441.8457318987</v>
      </c>
      <c r="U2028">
        <f t="shared" si="356"/>
        <v>0.812037037037037</v>
      </c>
      <c r="W2028" s="7">
        <f>U2028/VLOOKUP(A2028,Vlookup!A:B,2,FALSE)</f>
        <v>8.5477582846003892E-3</v>
      </c>
    </row>
    <row r="2029" spans="1:23" x14ac:dyDescent="0.35">
      <c r="A2029">
        <v>33</v>
      </c>
      <c r="B2029">
        <v>85</v>
      </c>
      <c r="D2029">
        <v>60403216</v>
      </c>
      <c r="E2029">
        <v>15310200</v>
      </c>
      <c r="F2029">
        <v>113855</v>
      </c>
      <c r="G2029" t="str">
        <f t="shared" si="346"/>
        <v>11:38:55</v>
      </c>
      <c r="H2029">
        <v>70411</v>
      </c>
      <c r="I2029" t="str">
        <f t="shared" si="347"/>
        <v>7-04-11</v>
      </c>
      <c r="J2029">
        <v>7750</v>
      </c>
      <c r="K2029">
        <v>-1</v>
      </c>
      <c r="L2029">
        <f t="shared" si="348"/>
        <v>77.5</v>
      </c>
      <c r="M2029">
        <f t="shared" si="349"/>
        <v>60.672026666666667</v>
      </c>
      <c r="N2029">
        <f t="shared" si="350"/>
        <v>15.516999999999999</v>
      </c>
      <c r="O2029">
        <f t="shared" si="351"/>
        <v>0.32873830405782234</v>
      </c>
      <c r="P2029">
        <f t="shared" si="352"/>
        <v>608.82333911508692</v>
      </c>
      <c r="Q2029">
        <f t="shared" si="353"/>
        <v>0.6088233391150869</v>
      </c>
      <c r="R2029" s="1">
        <f t="shared" si="354"/>
        <v>3.472222222222765E-4</v>
      </c>
      <c r="S2029" s="8">
        <v>3.472222222222765E-4</v>
      </c>
      <c r="T2029" s="8">
        <f t="shared" si="355"/>
        <v>1753411.2166511763</v>
      </c>
      <c r="U2029">
        <f t="shared" si="356"/>
        <v>0.71759259259259267</v>
      </c>
      <c r="W2029" s="7">
        <f>U2029/VLOOKUP(A2029,Vlookup!A:B,2,FALSE)</f>
        <v>7.5536062378167646E-3</v>
      </c>
    </row>
    <row r="2030" spans="1:23" x14ac:dyDescent="0.35">
      <c r="A2030">
        <v>33</v>
      </c>
      <c r="B2030">
        <v>86</v>
      </c>
      <c r="D2030">
        <v>60405766</v>
      </c>
      <c r="E2030">
        <v>15305983</v>
      </c>
      <c r="F2030">
        <v>113925</v>
      </c>
      <c r="G2030" t="str">
        <f t="shared" si="346"/>
        <v>11:39:25</v>
      </c>
      <c r="H2030">
        <v>70411</v>
      </c>
      <c r="I2030" t="str">
        <f t="shared" si="347"/>
        <v>7-04-11</v>
      </c>
      <c r="J2030">
        <v>6809</v>
      </c>
      <c r="K2030">
        <v>-1</v>
      </c>
      <c r="L2030">
        <f t="shared" si="348"/>
        <v>68.09</v>
      </c>
      <c r="M2030">
        <f t="shared" si="349"/>
        <v>60.676276666666666</v>
      </c>
      <c r="N2030">
        <f t="shared" si="350"/>
        <v>15.509971666666667</v>
      </c>
      <c r="O2030">
        <f t="shared" si="351"/>
        <v>0.23065586430473248</v>
      </c>
      <c r="P2030">
        <f t="shared" si="352"/>
        <v>427.17466069236457</v>
      </c>
      <c r="Q2030">
        <f t="shared" si="353"/>
        <v>0.42717466069236459</v>
      </c>
      <c r="R2030" s="1">
        <f t="shared" si="354"/>
        <v>3.4722222222222099E-4</v>
      </c>
      <c r="S2030" s="8">
        <v>3.4722222222222099E-4</v>
      </c>
      <c r="T2030" s="8">
        <f t="shared" si="355"/>
        <v>1230263.0227940143</v>
      </c>
      <c r="U2030">
        <f t="shared" si="356"/>
        <v>0.630462962962963</v>
      </c>
      <c r="W2030" s="7">
        <f>U2030/VLOOKUP(A2030,Vlookup!A:B,2,FALSE)</f>
        <v>6.6364522417154004E-3</v>
      </c>
    </row>
    <row r="2031" spans="1:23" x14ac:dyDescent="0.35">
      <c r="A2031">
        <v>33</v>
      </c>
      <c r="B2031">
        <v>87</v>
      </c>
      <c r="D2031">
        <v>60407892</v>
      </c>
      <c r="E2031">
        <v>15304178</v>
      </c>
      <c r="F2031">
        <v>113955</v>
      </c>
      <c r="G2031" t="str">
        <f t="shared" si="346"/>
        <v>11:39:55</v>
      </c>
      <c r="H2031">
        <v>70411</v>
      </c>
      <c r="I2031" t="str">
        <f t="shared" si="347"/>
        <v>7-04-11</v>
      </c>
      <c r="J2031">
        <v>4910</v>
      </c>
      <c r="K2031">
        <v>-1</v>
      </c>
      <c r="L2031">
        <f t="shared" si="348"/>
        <v>49.1</v>
      </c>
      <c r="M2031">
        <f t="shared" si="349"/>
        <v>60.679819999999999</v>
      </c>
      <c r="N2031">
        <f t="shared" si="350"/>
        <v>15.506963333333333</v>
      </c>
      <c r="O2031">
        <f t="shared" si="351"/>
        <v>0.22797021354434005</v>
      </c>
      <c r="P2031">
        <f t="shared" si="352"/>
        <v>422.20083548411776</v>
      </c>
      <c r="Q2031">
        <f t="shared" si="353"/>
        <v>0.42220083548411774</v>
      </c>
      <c r="R2031" s="1">
        <f t="shared" si="354"/>
        <v>3.4722222222222099E-4</v>
      </c>
      <c r="S2031" s="8">
        <v>3.4722222222222099E-4</v>
      </c>
      <c r="T2031" s="8">
        <f t="shared" si="355"/>
        <v>1215938.4061942634</v>
      </c>
      <c r="U2031">
        <f t="shared" si="356"/>
        <v>0.45462962962962966</v>
      </c>
      <c r="W2031" s="7">
        <f>U2031/VLOOKUP(A2031,Vlookup!A:B,2,FALSE)</f>
        <v>4.7855750487329441E-3</v>
      </c>
    </row>
    <row r="2032" spans="1:23" x14ac:dyDescent="0.35">
      <c r="A2032">
        <v>33</v>
      </c>
      <c r="B2032">
        <v>88</v>
      </c>
      <c r="D2032">
        <v>60409758</v>
      </c>
      <c r="E2032">
        <v>15301518</v>
      </c>
      <c r="F2032">
        <v>114025</v>
      </c>
      <c r="G2032" t="str">
        <f t="shared" si="346"/>
        <v>11:40:25</v>
      </c>
      <c r="H2032">
        <v>70411</v>
      </c>
      <c r="I2032" t="str">
        <f t="shared" si="347"/>
        <v>7-04-11</v>
      </c>
      <c r="J2032">
        <v>5080</v>
      </c>
      <c r="K2032">
        <v>-1</v>
      </c>
      <c r="L2032">
        <f t="shared" si="348"/>
        <v>50.8</v>
      </c>
      <c r="M2032">
        <f t="shared" si="349"/>
        <v>60.682929999999999</v>
      </c>
      <c r="N2032">
        <f t="shared" si="350"/>
        <v>15.50253</v>
      </c>
      <c r="O2032">
        <f t="shared" si="351"/>
        <v>0.27581812185567034</v>
      </c>
      <c r="P2032">
        <f t="shared" si="352"/>
        <v>510.81516167670145</v>
      </c>
      <c r="Q2032">
        <f t="shared" si="353"/>
        <v>0.51081516167670149</v>
      </c>
      <c r="R2032" s="1">
        <f t="shared" si="354"/>
        <v>3.4722222222216548E-4</v>
      </c>
      <c r="S2032" s="8">
        <v>3.4722222222216548E-4</v>
      </c>
      <c r="T2032" s="8">
        <f t="shared" si="355"/>
        <v>1471147.6656291406</v>
      </c>
      <c r="U2032">
        <f t="shared" si="356"/>
        <v>0.47037037037037038</v>
      </c>
      <c r="W2032" s="7">
        <f>U2032/VLOOKUP(A2032,Vlookup!A:B,2,FALSE)</f>
        <v>4.9512670565302142E-3</v>
      </c>
    </row>
    <row r="2033" spans="1:23" x14ac:dyDescent="0.35">
      <c r="A2033">
        <v>33</v>
      </c>
      <c r="B2033">
        <v>89</v>
      </c>
      <c r="D2033">
        <v>60411911</v>
      </c>
      <c r="E2033">
        <v>15298013</v>
      </c>
      <c r="F2033">
        <v>114055</v>
      </c>
      <c r="G2033" t="str">
        <f t="shared" si="346"/>
        <v>11:40:55</v>
      </c>
      <c r="H2033">
        <v>70411</v>
      </c>
      <c r="I2033" t="str">
        <f t="shared" si="347"/>
        <v>7-04-11</v>
      </c>
      <c r="J2033">
        <v>7380</v>
      </c>
      <c r="K2033">
        <v>-1</v>
      </c>
      <c r="L2033">
        <f t="shared" si="348"/>
        <v>73.8</v>
      </c>
      <c r="M2033">
        <f t="shared" si="349"/>
        <v>60.686518333333332</v>
      </c>
      <c r="N2033">
        <f t="shared" si="350"/>
        <v>15.496688333333333</v>
      </c>
      <c r="O2033">
        <f t="shared" si="351"/>
        <v>0.32811171377254217</v>
      </c>
      <c r="P2033">
        <f t="shared" si="352"/>
        <v>607.66289390674808</v>
      </c>
      <c r="Q2033">
        <f t="shared" si="353"/>
        <v>0.6076628939067481</v>
      </c>
      <c r="R2033" s="1">
        <f t="shared" si="354"/>
        <v>3.472222222222765E-4</v>
      </c>
      <c r="S2033" s="8">
        <v>3.472222222222765E-4</v>
      </c>
      <c r="T2033" s="8">
        <f t="shared" si="355"/>
        <v>1750069.1344511609</v>
      </c>
      <c r="U2033">
        <f t="shared" si="356"/>
        <v>0.68333333333333335</v>
      </c>
      <c r="W2033" s="7">
        <f>U2033/VLOOKUP(A2033,Vlookup!A:B,2,FALSE)</f>
        <v>7.1929824561403509E-3</v>
      </c>
    </row>
    <row r="2034" spans="1:23" x14ac:dyDescent="0.35">
      <c r="A2034">
        <v>33</v>
      </c>
      <c r="B2034">
        <v>90</v>
      </c>
      <c r="D2034">
        <v>60414298</v>
      </c>
      <c r="E2034">
        <v>15293432</v>
      </c>
      <c r="F2034">
        <v>114125</v>
      </c>
      <c r="G2034" t="str">
        <f t="shared" si="346"/>
        <v>11:41:25</v>
      </c>
      <c r="H2034">
        <v>70411</v>
      </c>
      <c r="I2034" t="str">
        <f t="shared" si="347"/>
        <v>7-04-11</v>
      </c>
      <c r="J2034">
        <v>6920</v>
      </c>
      <c r="K2034">
        <v>-1</v>
      </c>
      <c r="L2034">
        <f t="shared" si="348"/>
        <v>69.2</v>
      </c>
      <c r="M2034">
        <f t="shared" si="349"/>
        <v>60.690496666666668</v>
      </c>
      <c r="N2034">
        <f t="shared" si="350"/>
        <v>15.489053333333333</v>
      </c>
      <c r="O2034">
        <f t="shared" si="351"/>
        <v>0.30221219950595529</v>
      </c>
      <c r="P2034">
        <f t="shared" si="352"/>
        <v>559.69699348502922</v>
      </c>
      <c r="Q2034">
        <f t="shared" si="353"/>
        <v>0.55969699348502921</v>
      </c>
      <c r="R2034" s="1">
        <f t="shared" si="354"/>
        <v>3.4722222222222099E-4</v>
      </c>
      <c r="S2034" s="8">
        <v>3.4722222222222099E-4</v>
      </c>
      <c r="T2034" s="8">
        <f t="shared" si="355"/>
        <v>1611927.3412368898</v>
      </c>
      <c r="U2034">
        <f t="shared" si="356"/>
        <v>0.64074074074074072</v>
      </c>
      <c r="W2034" s="7">
        <f>U2034/VLOOKUP(A2034,Vlookup!A:B,2,FALSE)</f>
        <v>6.7446393762183232E-3</v>
      </c>
    </row>
    <row r="2035" spans="1:23" x14ac:dyDescent="0.35">
      <c r="A2035">
        <v>33</v>
      </c>
      <c r="B2035">
        <v>91</v>
      </c>
      <c r="D2035">
        <v>60416934</v>
      </c>
      <c r="E2035">
        <v>15290435</v>
      </c>
      <c r="F2035">
        <v>114155</v>
      </c>
      <c r="G2035" t="str">
        <f t="shared" si="346"/>
        <v>11:41:55</v>
      </c>
      <c r="H2035">
        <v>70411</v>
      </c>
      <c r="I2035" t="str">
        <f t="shared" si="347"/>
        <v>7-04-11</v>
      </c>
      <c r="J2035">
        <v>6480</v>
      </c>
      <c r="K2035">
        <v>-1</v>
      </c>
      <c r="L2035">
        <f t="shared" si="348"/>
        <v>64.8</v>
      </c>
      <c r="M2035">
        <f t="shared" si="349"/>
        <v>60.694890000000001</v>
      </c>
      <c r="N2035">
        <f t="shared" si="350"/>
        <v>15.484058333333333</v>
      </c>
      <c r="O2035">
        <f t="shared" si="351"/>
        <v>0.31514912114489563</v>
      </c>
      <c r="P2035">
        <f t="shared" si="352"/>
        <v>583.65617236034666</v>
      </c>
      <c r="Q2035">
        <f t="shared" si="353"/>
        <v>0.58365617236034673</v>
      </c>
      <c r="R2035" s="1">
        <f t="shared" si="354"/>
        <v>3.4722222222222099E-4</v>
      </c>
      <c r="S2035" s="8">
        <v>3.4722222222222099E-4</v>
      </c>
      <c r="T2035" s="8">
        <f t="shared" si="355"/>
        <v>1680929.7763978043</v>
      </c>
      <c r="U2035">
        <f t="shared" si="356"/>
        <v>0.6</v>
      </c>
      <c r="W2035" s="7">
        <f>U2035/VLOOKUP(A2035,Vlookup!A:B,2,FALSE)</f>
        <v>6.3157894736842104E-3</v>
      </c>
    </row>
    <row r="2036" spans="1:23" x14ac:dyDescent="0.35">
      <c r="A2036">
        <v>33</v>
      </c>
      <c r="B2036">
        <v>92</v>
      </c>
      <c r="D2036">
        <v>60419732</v>
      </c>
      <c r="E2036">
        <v>15287497</v>
      </c>
      <c r="F2036">
        <v>114225</v>
      </c>
      <c r="G2036" t="str">
        <f t="shared" si="346"/>
        <v>11:42:25</v>
      </c>
      <c r="H2036">
        <v>70411</v>
      </c>
      <c r="I2036" t="str">
        <f t="shared" si="347"/>
        <v>7-04-11</v>
      </c>
      <c r="J2036">
        <v>7520</v>
      </c>
      <c r="K2036">
        <v>-1</v>
      </c>
      <c r="L2036">
        <f t="shared" si="348"/>
        <v>75.2</v>
      </c>
      <c r="M2036">
        <f t="shared" si="349"/>
        <v>60.699553333333334</v>
      </c>
      <c r="N2036">
        <f t="shared" si="350"/>
        <v>15.479161666666666</v>
      </c>
      <c r="O2036">
        <f t="shared" si="351"/>
        <v>0.34473902104017312</v>
      </c>
      <c r="P2036">
        <f t="shared" si="352"/>
        <v>638.45666696640058</v>
      </c>
      <c r="Q2036">
        <f t="shared" si="353"/>
        <v>0.63845666696640058</v>
      </c>
      <c r="R2036" s="1">
        <f t="shared" si="354"/>
        <v>3.472222222222765E-4</v>
      </c>
      <c r="S2036" s="8">
        <v>3.472222222222765E-4</v>
      </c>
      <c r="T2036" s="8">
        <f t="shared" si="355"/>
        <v>1838755.2008629462</v>
      </c>
      <c r="U2036">
        <f t="shared" si="356"/>
        <v>0.6962962962962963</v>
      </c>
      <c r="W2036" s="7">
        <f>U2036/VLOOKUP(A2036,Vlookup!A:B,2,FALSE)</f>
        <v>7.3294346978557507E-3</v>
      </c>
    </row>
    <row r="2037" spans="1:23" x14ac:dyDescent="0.35">
      <c r="A2037">
        <v>33</v>
      </c>
      <c r="B2037">
        <v>93</v>
      </c>
      <c r="D2037">
        <v>60421941</v>
      </c>
      <c r="E2037">
        <v>15282105</v>
      </c>
      <c r="F2037">
        <v>114255</v>
      </c>
      <c r="G2037" t="str">
        <f t="shared" si="346"/>
        <v>11:42:55</v>
      </c>
      <c r="H2037">
        <v>70411</v>
      </c>
      <c r="I2037" t="str">
        <f t="shared" si="347"/>
        <v>7-04-11</v>
      </c>
      <c r="J2037">
        <v>8640</v>
      </c>
      <c r="K2037">
        <v>-1</v>
      </c>
      <c r="L2037">
        <f t="shared" si="348"/>
        <v>86.4</v>
      </c>
      <c r="M2037">
        <f t="shared" si="349"/>
        <v>60.703234999999999</v>
      </c>
      <c r="N2037">
        <f t="shared" si="350"/>
        <v>15.470174999999999</v>
      </c>
      <c r="O2037">
        <f t="shared" si="351"/>
        <v>0.36865570152958227</v>
      </c>
      <c r="P2037">
        <f t="shared" si="352"/>
        <v>682.75035923278631</v>
      </c>
      <c r="Q2037">
        <f t="shared" si="353"/>
        <v>0.68275035923278637</v>
      </c>
      <c r="R2037" s="1">
        <f t="shared" si="354"/>
        <v>3.4722222222216548E-4</v>
      </c>
      <c r="S2037" s="8">
        <v>3.4722222222216548E-4</v>
      </c>
      <c r="T2037" s="8">
        <f t="shared" si="355"/>
        <v>1966321.0345907458</v>
      </c>
      <c r="U2037">
        <f t="shared" si="356"/>
        <v>0.8</v>
      </c>
      <c r="W2037" s="7">
        <f>U2037/VLOOKUP(A2037,Vlookup!A:B,2,FALSE)</f>
        <v>8.4210526315789472E-3</v>
      </c>
    </row>
    <row r="2038" spans="1:23" x14ac:dyDescent="0.35">
      <c r="A2038">
        <v>33</v>
      </c>
      <c r="B2038">
        <v>94</v>
      </c>
      <c r="D2038">
        <v>60425134</v>
      </c>
      <c r="E2038">
        <v>15278366</v>
      </c>
      <c r="F2038">
        <v>114325</v>
      </c>
      <c r="G2038" t="str">
        <f t="shared" si="346"/>
        <v>11:43:25</v>
      </c>
      <c r="H2038">
        <v>70411</v>
      </c>
      <c r="I2038" t="str">
        <f t="shared" si="347"/>
        <v>7-04-11</v>
      </c>
      <c r="J2038">
        <v>7770</v>
      </c>
      <c r="K2038">
        <v>-1</v>
      </c>
      <c r="L2038">
        <f t="shared" si="348"/>
        <v>77.7</v>
      </c>
      <c r="M2038">
        <f t="shared" si="349"/>
        <v>60.708556666666667</v>
      </c>
      <c r="N2038">
        <f t="shared" si="350"/>
        <v>15.463943333333333</v>
      </c>
      <c r="O2038">
        <f t="shared" si="351"/>
        <v>0.37140179267388618</v>
      </c>
      <c r="P2038">
        <f t="shared" si="352"/>
        <v>687.83612003203723</v>
      </c>
      <c r="Q2038">
        <f t="shared" si="353"/>
        <v>0.6878361200320372</v>
      </c>
      <c r="R2038" s="1">
        <f t="shared" si="354"/>
        <v>3.4722222222222099E-4</v>
      </c>
      <c r="S2038" s="8">
        <v>3.4722222222222099E-4</v>
      </c>
      <c r="T2038" s="8">
        <f t="shared" si="355"/>
        <v>1980968.0256922743</v>
      </c>
      <c r="U2038">
        <f t="shared" si="356"/>
        <v>0.71944444444444444</v>
      </c>
      <c r="W2038" s="7">
        <f>U2038/VLOOKUP(A2038,Vlookup!A:B,2,FALSE)</f>
        <v>7.5730994152046786E-3</v>
      </c>
    </row>
    <row r="2039" spans="1:23" x14ac:dyDescent="0.35">
      <c r="A2039">
        <v>33</v>
      </c>
      <c r="B2039">
        <v>95</v>
      </c>
      <c r="D2039">
        <v>60428686</v>
      </c>
      <c r="E2039">
        <v>15276195</v>
      </c>
      <c r="F2039">
        <v>114355</v>
      </c>
      <c r="G2039" t="str">
        <f t="shared" si="346"/>
        <v>11:43:55</v>
      </c>
      <c r="H2039">
        <v>70411</v>
      </c>
      <c r="I2039" t="str">
        <f t="shared" si="347"/>
        <v>7-04-11</v>
      </c>
      <c r="J2039">
        <v>8300</v>
      </c>
      <c r="K2039">
        <v>-1</v>
      </c>
      <c r="L2039">
        <f t="shared" si="348"/>
        <v>83</v>
      </c>
      <c r="M2039">
        <f t="shared" si="349"/>
        <v>60.71447666666667</v>
      </c>
      <c r="N2039">
        <f t="shared" si="350"/>
        <v>15.460324999999999</v>
      </c>
      <c r="O2039">
        <f t="shared" si="351"/>
        <v>0.36413355856564589</v>
      </c>
      <c r="P2039">
        <f t="shared" si="352"/>
        <v>674.37535046357618</v>
      </c>
      <c r="Q2039">
        <f t="shared" si="353"/>
        <v>0.67437535046357622</v>
      </c>
      <c r="R2039" s="1">
        <f t="shared" si="354"/>
        <v>0</v>
      </c>
      <c r="S2039" s="8">
        <v>0</v>
      </c>
      <c r="T2039" s="8" t="e">
        <f t="shared" si="355"/>
        <v>#DIV/0!</v>
      </c>
      <c r="U2039">
        <f t="shared" si="356"/>
        <v>0</v>
      </c>
      <c r="V2039">
        <f>VALUE(SUM(U1945:U2038)/COUNT(U1945:U2038))</f>
        <v>0.57048354309089866</v>
      </c>
      <c r="W2039" s="7">
        <f>U2039/VLOOKUP(A2039,Vlookup!A:B,2,FALSE)</f>
        <v>0</v>
      </c>
    </row>
    <row r="2040" spans="1:23" x14ac:dyDescent="0.35">
      <c r="A2040">
        <v>34</v>
      </c>
      <c r="B2040">
        <v>1</v>
      </c>
      <c r="D2040">
        <v>60431974</v>
      </c>
      <c r="E2040">
        <v>15273027</v>
      </c>
      <c r="F2040">
        <v>114425</v>
      </c>
      <c r="G2040" t="str">
        <f t="shared" si="346"/>
        <v>11:44:25</v>
      </c>
      <c r="H2040">
        <v>70411</v>
      </c>
      <c r="I2040" t="str">
        <f t="shared" si="347"/>
        <v>7-04-11</v>
      </c>
      <c r="J2040">
        <v>8030</v>
      </c>
      <c r="K2040">
        <v>-1</v>
      </c>
      <c r="L2040">
        <f t="shared" si="348"/>
        <v>80.3</v>
      </c>
      <c r="M2040">
        <f t="shared" si="349"/>
        <v>60.719956666666668</v>
      </c>
      <c r="N2040">
        <f t="shared" si="350"/>
        <v>15.455045</v>
      </c>
      <c r="O2040">
        <f t="shared" si="351"/>
        <v>0.31097535996071868</v>
      </c>
      <c r="P2040">
        <f t="shared" si="352"/>
        <v>575.92636664725103</v>
      </c>
      <c r="Q2040">
        <f t="shared" si="353"/>
        <v>0.57592636664725105</v>
      </c>
      <c r="R2040" s="1">
        <f t="shared" si="354"/>
        <v>3.472222222222765E-4</v>
      </c>
      <c r="S2040" s="8">
        <v>3.472222222222765E-4</v>
      </c>
      <c r="T2040" s="8">
        <f t="shared" si="355"/>
        <v>1658667.9359438238</v>
      </c>
      <c r="U2040">
        <f t="shared" si="356"/>
        <v>0.74351851851851858</v>
      </c>
      <c r="W2040" s="7">
        <f>U2040/VLOOKUP(A2040,Vlookup!A:B,2,FALSE)</f>
        <v>7.8265107212475635E-3</v>
      </c>
    </row>
    <row r="2041" spans="1:23" x14ac:dyDescent="0.35">
      <c r="A2041">
        <v>34</v>
      </c>
      <c r="B2041">
        <v>2</v>
      </c>
      <c r="D2041">
        <v>60434340</v>
      </c>
      <c r="E2041">
        <v>15268918</v>
      </c>
      <c r="F2041">
        <v>114455</v>
      </c>
      <c r="G2041" t="str">
        <f t="shared" si="346"/>
        <v>11:44:55</v>
      </c>
      <c r="H2041">
        <v>70411</v>
      </c>
      <c r="I2041" t="str">
        <f t="shared" si="347"/>
        <v>7-04-11</v>
      </c>
      <c r="J2041">
        <v>7020</v>
      </c>
      <c r="K2041">
        <v>-1</v>
      </c>
      <c r="L2041">
        <f t="shared" si="348"/>
        <v>70.2</v>
      </c>
      <c r="M2041">
        <f t="shared" si="349"/>
        <v>60.7239</v>
      </c>
      <c r="N2041">
        <f t="shared" si="350"/>
        <v>15.448196666666666</v>
      </c>
      <c r="O2041">
        <f t="shared" si="351"/>
        <v>0.30481718407348213</v>
      </c>
      <c r="P2041">
        <f t="shared" si="352"/>
        <v>564.52142490408892</v>
      </c>
      <c r="Q2041">
        <f t="shared" si="353"/>
        <v>0.56452142490408896</v>
      </c>
      <c r="R2041" s="1">
        <f t="shared" si="354"/>
        <v>3.4722222222216548E-4</v>
      </c>
      <c r="S2041" s="8">
        <v>3.4722222222216548E-4</v>
      </c>
      <c r="T2041" s="8">
        <f t="shared" si="355"/>
        <v>1625821.7037240418</v>
      </c>
      <c r="U2041">
        <f t="shared" si="356"/>
        <v>0.65</v>
      </c>
      <c r="W2041" s="7">
        <f>U2041/VLOOKUP(A2041,Vlookup!A:B,2,FALSE)</f>
        <v>6.842105263157895E-3</v>
      </c>
    </row>
    <row r="2042" spans="1:23" x14ac:dyDescent="0.35">
      <c r="A2042">
        <v>34</v>
      </c>
      <c r="B2042">
        <v>3</v>
      </c>
      <c r="D2042">
        <v>60437156</v>
      </c>
      <c r="E2042">
        <v>15266561</v>
      </c>
      <c r="F2042">
        <v>114525</v>
      </c>
      <c r="G2042" t="str">
        <f t="shared" si="346"/>
        <v>11:45:25</v>
      </c>
      <c r="H2042">
        <v>70411</v>
      </c>
      <c r="I2042" t="str">
        <f t="shared" si="347"/>
        <v>7-04-11</v>
      </c>
      <c r="J2042">
        <v>6190</v>
      </c>
      <c r="K2042">
        <v>-1</v>
      </c>
      <c r="L2042">
        <f t="shared" si="348"/>
        <v>61.9</v>
      </c>
      <c r="M2042">
        <f t="shared" si="349"/>
        <v>60.728593333333336</v>
      </c>
      <c r="N2042">
        <f t="shared" si="350"/>
        <v>15.444268333333333</v>
      </c>
      <c r="O2042">
        <f t="shared" si="351"/>
        <v>0.22558259412494736</v>
      </c>
      <c r="P2042">
        <f t="shared" si="352"/>
        <v>417.77896431940252</v>
      </c>
      <c r="Q2042">
        <f t="shared" si="353"/>
        <v>0.41777896431940253</v>
      </c>
      <c r="R2042" s="1">
        <f t="shared" si="354"/>
        <v>3.4722222222222099E-4</v>
      </c>
      <c r="S2042" s="8">
        <v>3.4722222222222099E-4</v>
      </c>
      <c r="T2042" s="8">
        <f t="shared" si="355"/>
        <v>1203203.4172398834</v>
      </c>
      <c r="U2042">
        <f t="shared" si="356"/>
        <v>0.57314814814814807</v>
      </c>
      <c r="W2042" s="7">
        <f>U2042/VLOOKUP(A2042,Vlookup!A:B,2,FALSE)</f>
        <v>6.0331384015594536E-3</v>
      </c>
    </row>
    <row r="2043" spans="1:23" x14ac:dyDescent="0.35">
      <c r="A2043">
        <v>34</v>
      </c>
      <c r="B2043">
        <v>4</v>
      </c>
      <c r="D2043">
        <v>60439077</v>
      </c>
      <c r="E2043">
        <v>15264158</v>
      </c>
      <c r="F2043">
        <v>114555</v>
      </c>
      <c r="G2043" t="str">
        <f t="shared" si="346"/>
        <v>11:45:55</v>
      </c>
      <c r="H2043">
        <v>70411</v>
      </c>
      <c r="I2043" t="str">
        <f t="shared" si="347"/>
        <v>7-04-11</v>
      </c>
      <c r="J2043">
        <v>5170</v>
      </c>
      <c r="K2043">
        <v>-1</v>
      </c>
      <c r="L2043">
        <f t="shared" si="348"/>
        <v>51.7</v>
      </c>
      <c r="M2043">
        <f t="shared" si="349"/>
        <v>60.731794999999998</v>
      </c>
      <c r="N2043">
        <f t="shared" si="350"/>
        <v>15.440263333333334</v>
      </c>
      <c r="O2043">
        <f t="shared" si="351"/>
        <v>0.22480004294499045</v>
      </c>
      <c r="P2043">
        <f t="shared" si="352"/>
        <v>416.32967953412231</v>
      </c>
      <c r="Q2043">
        <f t="shared" si="353"/>
        <v>0.41632967953412231</v>
      </c>
      <c r="R2043" s="1">
        <f t="shared" si="354"/>
        <v>3.4722222222222099E-4</v>
      </c>
      <c r="S2043" s="8">
        <v>3.4722222222222099E-4</v>
      </c>
      <c r="T2043" s="8">
        <f t="shared" si="355"/>
        <v>1199029.4770582765</v>
      </c>
      <c r="U2043">
        <f t="shared" si="356"/>
        <v>0.47870370370370369</v>
      </c>
      <c r="W2043" s="7">
        <f>U2043/VLOOKUP(A2043,Vlookup!A:B,2,FALSE)</f>
        <v>5.0389863547758281E-3</v>
      </c>
    </row>
    <row r="2044" spans="1:23" x14ac:dyDescent="0.35">
      <c r="A2044">
        <v>34</v>
      </c>
      <c r="B2044">
        <v>5</v>
      </c>
      <c r="D2044">
        <v>60441085</v>
      </c>
      <c r="E2044">
        <v>15262109</v>
      </c>
      <c r="F2044">
        <v>114625</v>
      </c>
      <c r="G2044" t="str">
        <f t="shared" si="346"/>
        <v>11:46:25</v>
      </c>
      <c r="H2044">
        <v>70411</v>
      </c>
      <c r="I2044" t="str">
        <f t="shared" si="347"/>
        <v>7-04-11</v>
      </c>
      <c r="J2044">
        <v>5640</v>
      </c>
      <c r="K2044">
        <v>-1</v>
      </c>
      <c r="L2044">
        <f t="shared" si="348"/>
        <v>56.4</v>
      </c>
      <c r="M2044">
        <f t="shared" si="349"/>
        <v>60.735141666666664</v>
      </c>
      <c r="N2044">
        <f t="shared" si="350"/>
        <v>15.436848333333334</v>
      </c>
      <c r="O2044">
        <f t="shared" si="351"/>
        <v>0.29975100468675575</v>
      </c>
      <c r="P2044">
        <f t="shared" si="352"/>
        <v>555.13886067987164</v>
      </c>
      <c r="Q2044">
        <f t="shared" si="353"/>
        <v>0.55513886067987162</v>
      </c>
      <c r="R2044" s="1">
        <f t="shared" si="354"/>
        <v>3.472222222222765E-4</v>
      </c>
      <c r="S2044" s="8">
        <v>3.472222222222765E-4</v>
      </c>
      <c r="T2044" s="8">
        <f t="shared" si="355"/>
        <v>1598799.9187577805</v>
      </c>
      <c r="U2044">
        <f t="shared" si="356"/>
        <v>0.52222222222222225</v>
      </c>
      <c r="W2044" s="7">
        <f>U2044/VLOOKUP(A2044,Vlookup!A:B,2,FALSE)</f>
        <v>5.4970760233918128E-3</v>
      </c>
    </row>
    <row r="2045" spans="1:23" x14ac:dyDescent="0.35">
      <c r="A2045">
        <v>34</v>
      </c>
      <c r="B2045">
        <v>6</v>
      </c>
      <c r="D2045">
        <v>60443227</v>
      </c>
      <c r="E2045">
        <v>15257835</v>
      </c>
      <c r="F2045">
        <v>114655</v>
      </c>
      <c r="G2045" t="str">
        <f t="shared" si="346"/>
        <v>11:46:55</v>
      </c>
      <c r="H2045">
        <v>70411</v>
      </c>
      <c r="I2045" t="str">
        <f t="shared" si="347"/>
        <v>7-04-11</v>
      </c>
      <c r="J2045">
        <v>6800</v>
      </c>
      <c r="K2045">
        <v>-1</v>
      </c>
      <c r="L2045">
        <f t="shared" si="348"/>
        <v>68</v>
      </c>
      <c r="M2045">
        <f t="shared" si="349"/>
        <v>60.738711666666667</v>
      </c>
      <c r="N2045">
        <f t="shared" si="350"/>
        <v>15.429724999999999</v>
      </c>
      <c r="O2045">
        <f t="shared" si="351"/>
        <v>0.26445462871506953</v>
      </c>
      <c r="P2045">
        <f t="shared" si="352"/>
        <v>489.76997238030879</v>
      </c>
      <c r="Q2045">
        <f t="shared" si="353"/>
        <v>0.48976997238030878</v>
      </c>
      <c r="R2045" s="1">
        <f t="shared" si="354"/>
        <v>3.4722222222216548E-4</v>
      </c>
      <c r="S2045" s="8">
        <v>3.4722222222216548E-4</v>
      </c>
      <c r="T2045" s="8">
        <f t="shared" si="355"/>
        <v>1410537.5204555199</v>
      </c>
      <c r="U2045">
        <f t="shared" si="356"/>
        <v>0.62962962962962965</v>
      </c>
      <c r="W2045" s="7">
        <f>U2045/VLOOKUP(A2045,Vlookup!A:B,2,FALSE)</f>
        <v>6.6276803118908382E-3</v>
      </c>
    </row>
    <row r="2046" spans="1:23" x14ac:dyDescent="0.35">
      <c r="A2046">
        <v>34</v>
      </c>
      <c r="B2046">
        <v>7</v>
      </c>
      <c r="D2046">
        <v>60444225</v>
      </c>
      <c r="E2046">
        <v>15252835</v>
      </c>
      <c r="F2046">
        <v>114725</v>
      </c>
      <c r="G2046" t="str">
        <f t="shared" si="346"/>
        <v>11:47:25</v>
      </c>
      <c r="H2046">
        <v>70411</v>
      </c>
      <c r="I2046" t="str">
        <f t="shared" si="347"/>
        <v>7-04-11</v>
      </c>
      <c r="J2046">
        <v>5450</v>
      </c>
      <c r="K2046">
        <v>-1</v>
      </c>
      <c r="L2046">
        <f t="shared" si="348"/>
        <v>54.5</v>
      </c>
      <c r="M2046">
        <f t="shared" si="349"/>
        <v>60.740375</v>
      </c>
      <c r="N2046">
        <f t="shared" si="350"/>
        <v>15.421391666666667</v>
      </c>
      <c r="O2046">
        <f t="shared" si="351"/>
        <v>0.34335099086107435</v>
      </c>
      <c r="P2046">
        <f t="shared" si="352"/>
        <v>635.88603507470964</v>
      </c>
      <c r="Q2046">
        <f t="shared" si="353"/>
        <v>0.63588603507470964</v>
      </c>
      <c r="R2046" s="1">
        <f t="shared" si="354"/>
        <v>3.4722222222222099E-4</v>
      </c>
      <c r="S2046" s="8">
        <v>3.4722222222222099E-4</v>
      </c>
      <c r="T2046" s="8">
        <f t="shared" si="355"/>
        <v>1831351.7810151703</v>
      </c>
      <c r="U2046">
        <f t="shared" si="356"/>
        <v>0.50462962962962965</v>
      </c>
      <c r="W2046" s="7">
        <f>U2046/VLOOKUP(A2046,Vlookup!A:B,2,FALSE)</f>
        <v>5.3118908382066279E-3</v>
      </c>
    </row>
    <row r="2047" spans="1:23" x14ac:dyDescent="0.35">
      <c r="A2047">
        <v>34</v>
      </c>
      <c r="B2047">
        <v>8</v>
      </c>
      <c r="D2047">
        <v>60444635</v>
      </c>
      <c r="E2047">
        <v>15245873</v>
      </c>
      <c r="F2047">
        <v>114755</v>
      </c>
      <c r="G2047" t="str">
        <f t="shared" si="346"/>
        <v>11:47:55</v>
      </c>
      <c r="H2047">
        <v>70411</v>
      </c>
      <c r="I2047" t="str">
        <f t="shared" si="347"/>
        <v>7-04-11</v>
      </c>
      <c r="J2047">
        <v>8490</v>
      </c>
      <c r="K2047">
        <v>-1</v>
      </c>
      <c r="L2047">
        <f t="shared" si="348"/>
        <v>84.9</v>
      </c>
      <c r="M2047">
        <f t="shared" si="349"/>
        <v>60.741058333333335</v>
      </c>
      <c r="N2047">
        <f t="shared" si="350"/>
        <v>15.409788333333333</v>
      </c>
      <c r="O2047">
        <f t="shared" si="351"/>
        <v>0.39442474852359949</v>
      </c>
      <c r="P2047">
        <f t="shared" si="352"/>
        <v>730.4746342657063</v>
      </c>
      <c r="Q2047">
        <f t="shared" si="353"/>
        <v>0.73047463426570636</v>
      </c>
      <c r="R2047" s="1">
        <f t="shared" si="354"/>
        <v>3.4722222222222099E-4</v>
      </c>
      <c r="S2047" s="8">
        <v>3.4722222222222099E-4</v>
      </c>
      <c r="T2047" s="8">
        <f t="shared" si="355"/>
        <v>2103766.9466852415</v>
      </c>
      <c r="U2047">
        <f t="shared" si="356"/>
        <v>0.78611111111111109</v>
      </c>
      <c r="W2047" s="7">
        <f>U2047/VLOOKUP(A2047,Vlookup!A:B,2,FALSE)</f>
        <v>8.2748538011695912E-3</v>
      </c>
    </row>
    <row r="2048" spans="1:23" x14ac:dyDescent="0.35">
      <c r="A2048">
        <v>34</v>
      </c>
      <c r="B2048">
        <v>9</v>
      </c>
      <c r="D2048">
        <v>60445649</v>
      </c>
      <c r="E2048">
        <v>15238089</v>
      </c>
      <c r="F2048">
        <v>114825</v>
      </c>
      <c r="G2048" t="str">
        <f t="shared" si="346"/>
        <v>11:48:25</v>
      </c>
      <c r="H2048">
        <v>70411</v>
      </c>
      <c r="I2048" t="str">
        <f t="shared" si="347"/>
        <v>7-04-11</v>
      </c>
      <c r="J2048">
        <v>9690</v>
      </c>
      <c r="K2048">
        <v>-1</v>
      </c>
      <c r="L2048">
        <f t="shared" si="348"/>
        <v>96.9</v>
      </c>
      <c r="M2048">
        <f t="shared" si="349"/>
        <v>60.742748333333331</v>
      </c>
      <c r="N2048">
        <f t="shared" si="350"/>
        <v>15.396815</v>
      </c>
      <c r="O2048">
        <f t="shared" si="351"/>
        <v>0.3603970837379471</v>
      </c>
      <c r="P2048">
        <f t="shared" si="352"/>
        <v>667.45539908267801</v>
      </c>
      <c r="Q2048">
        <f t="shared" si="353"/>
        <v>0.66745539908267804</v>
      </c>
      <c r="R2048" s="1">
        <f t="shared" si="354"/>
        <v>3.472222222222765E-4</v>
      </c>
      <c r="S2048" s="8">
        <v>3.472222222222765E-4</v>
      </c>
      <c r="T2048" s="8">
        <f t="shared" si="355"/>
        <v>1922271.5493578122</v>
      </c>
      <c r="U2048">
        <f t="shared" si="356"/>
        <v>0.89722222222222225</v>
      </c>
      <c r="W2048" s="7">
        <f>U2048/VLOOKUP(A2048,Vlookup!A:B,2,FALSE)</f>
        <v>9.4444444444444445E-3</v>
      </c>
    </row>
    <row r="2049" spans="1:23" x14ac:dyDescent="0.35">
      <c r="A2049">
        <v>34</v>
      </c>
      <c r="B2049">
        <v>10</v>
      </c>
      <c r="D2049">
        <v>60446692</v>
      </c>
      <c r="E2049">
        <v>15231044</v>
      </c>
      <c r="F2049">
        <v>114855</v>
      </c>
      <c r="G2049" t="str">
        <f t="shared" si="346"/>
        <v>11:48:55</v>
      </c>
      <c r="H2049">
        <v>70411</v>
      </c>
      <c r="I2049" t="str">
        <f t="shared" si="347"/>
        <v>7-04-11</v>
      </c>
      <c r="J2049">
        <v>7980</v>
      </c>
      <c r="K2049">
        <v>-1</v>
      </c>
      <c r="L2049">
        <f t="shared" si="348"/>
        <v>79.8</v>
      </c>
      <c r="M2049">
        <f t="shared" si="349"/>
        <v>60.744486666666667</v>
      </c>
      <c r="N2049">
        <f t="shared" si="350"/>
        <v>15.385073333333333</v>
      </c>
      <c r="O2049">
        <f t="shared" si="351"/>
        <v>0.42343402319059126</v>
      </c>
      <c r="P2049">
        <f t="shared" si="352"/>
        <v>784.19981094897503</v>
      </c>
      <c r="Q2049">
        <f t="shared" si="353"/>
        <v>0.78419981094897506</v>
      </c>
      <c r="R2049" s="1">
        <f t="shared" si="354"/>
        <v>3.4722222222216548E-4</v>
      </c>
      <c r="S2049" s="8">
        <v>3.4722222222216548E-4</v>
      </c>
      <c r="T2049" s="8">
        <f t="shared" si="355"/>
        <v>2258495.4555334169</v>
      </c>
      <c r="U2049">
        <f t="shared" si="356"/>
        <v>0.73888888888888893</v>
      </c>
      <c r="W2049" s="7">
        <f>U2049/VLOOKUP(A2049,Vlookup!A:B,2,FALSE)</f>
        <v>7.7777777777777784E-3</v>
      </c>
    </row>
    <row r="2050" spans="1:23" x14ac:dyDescent="0.35">
      <c r="A2050">
        <v>34</v>
      </c>
      <c r="B2050">
        <v>11</v>
      </c>
      <c r="D2050">
        <v>60447447</v>
      </c>
      <c r="E2050">
        <v>15222534</v>
      </c>
      <c r="F2050">
        <v>114925</v>
      </c>
      <c r="G2050" t="str">
        <f t="shared" si="346"/>
        <v>11:49:25</v>
      </c>
      <c r="H2050">
        <v>70411</v>
      </c>
      <c r="I2050" t="str">
        <f t="shared" si="347"/>
        <v>7-04-11</v>
      </c>
      <c r="J2050">
        <v>9930</v>
      </c>
      <c r="K2050">
        <v>-1</v>
      </c>
      <c r="L2050">
        <f t="shared" si="348"/>
        <v>99.3</v>
      </c>
      <c r="M2050">
        <f t="shared" si="349"/>
        <v>60.745744999999999</v>
      </c>
      <c r="N2050">
        <f t="shared" si="350"/>
        <v>15.370889999999999</v>
      </c>
      <c r="O2050">
        <f t="shared" si="351"/>
        <v>0.46162513087229945</v>
      </c>
      <c r="P2050">
        <f t="shared" si="352"/>
        <v>854.92974237549856</v>
      </c>
      <c r="Q2050">
        <f t="shared" si="353"/>
        <v>0.85492974237549857</v>
      </c>
      <c r="R2050" s="1">
        <f t="shared" si="354"/>
        <v>3.4722222222222099E-4</v>
      </c>
      <c r="S2050" s="8">
        <v>3.4722222222222099E-4</v>
      </c>
      <c r="T2050" s="8">
        <f t="shared" si="355"/>
        <v>2462197.6580414446</v>
      </c>
      <c r="U2050">
        <f t="shared" si="356"/>
        <v>0.9194444444444444</v>
      </c>
      <c r="W2050" s="7">
        <f>U2050/VLOOKUP(A2050,Vlookup!A:B,2,FALSE)</f>
        <v>9.6783625730994145E-3</v>
      </c>
    </row>
    <row r="2051" spans="1:23" x14ac:dyDescent="0.35">
      <c r="A2051">
        <v>34</v>
      </c>
      <c r="B2051">
        <v>12</v>
      </c>
      <c r="D2051">
        <v>60449335</v>
      </c>
      <c r="E2051">
        <v>15213932</v>
      </c>
      <c r="F2051">
        <v>114955</v>
      </c>
      <c r="G2051" t="str">
        <f t="shared" ref="G2051:G2114" si="357">IF(LEN(F2051)=6,MID(F2051,1,2)&amp;":"&amp;MID(F2051,3,2)&amp;":"&amp;MID(F2051,5,2),MID(F2051,1,1)&amp;":"&amp;MID(F2051,2,2)&amp;":"&amp;MID(F2051,4,2))</f>
        <v>11:49:55</v>
      </c>
      <c r="H2051">
        <v>70411</v>
      </c>
      <c r="I2051" t="str">
        <f t="shared" ref="I2051:I2114" si="358">IF(LEN(H2051)=6,MID(H2051,1,2)&amp;"-"&amp;MID(H2051,3,2)&amp;"-"&amp;MID(H2051,5,2),MID(H2051,1,1)&amp;"-"&amp;MID(H2051,2,2)&amp;"-"&amp;MID(H2051,4,2))</f>
        <v>7-04-11</v>
      </c>
      <c r="J2051">
        <v>9920</v>
      </c>
      <c r="K2051">
        <v>-1</v>
      </c>
      <c r="L2051">
        <f t="shared" ref="L2051:L2114" si="359">J2051/100</f>
        <v>99.2</v>
      </c>
      <c r="M2051">
        <f t="shared" ref="M2051:M2114" si="360" xml:space="preserve"> LEFT(D2051,2) + ((MID(D2051,3,2)&amp;"."&amp;RIGHT(D2051,4))/60)</f>
        <v>60.748891666666665</v>
      </c>
      <c r="N2051">
        <f t="shared" ref="N2051:N2114" si="361" xml:space="preserve"> LEFT(E2051,2) + ((MID(E2051,3,2)&amp;"."&amp;RIGHT(E2051,4))/60)</f>
        <v>15.356553333333334</v>
      </c>
      <c r="O2051">
        <f t="shared" ref="O2051:O2114" si="362">ACOS((SIN(M2051*PI()/180)*SIN(M2052*PI()/180)+COS(M2051*PI()/180)*COS(M2052*PI()/180)*COS(N2052*PI()/180-N2051*PI()/180)))*3443.8985</f>
        <v>0.42225244924469912</v>
      </c>
      <c r="P2051">
        <f t="shared" ref="P2051:P2114" si="363">O2051*1852</f>
        <v>782.01153600118278</v>
      </c>
      <c r="Q2051">
        <f t="shared" ref="Q2051:Q2114" si="364">P2051*0.001</f>
        <v>0.78201153600118278</v>
      </c>
      <c r="R2051" s="1">
        <f t="shared" ref="R2051:R2114" si="365">IF(A2052=A2051,G2052-G2051,0)</f>
        <v>3.472222222222765E-4</v>
      </c>
      <c r="S2051" s="8">
        <v>3.472222222222765E-4</v>
      </c>
      <c r="T2051" s="8">
        <f t="shared" ref="T2051:T2114" si="366">P2051/S2051</f>
        <v>2252193.2236830546</v>
      </c>
      <c r="U2051">
        <f t="shared" ref="U2051:U2114" si="367">IF(A2051=A2052,((L2051*5)/18)/(MINUTE(R2051)*60+SECOND(R2051)),0)</f>
        <v>0.91851851851851862</v>
      </c>
      <c r="W2051" s="7">
        <f>U2051/VLOOKUP(A2051,Vlookup!A:B,2,FALSE)</f>
        <v>9.6686159844054584E-3</v>
      </c>
    </row>
    <row r="2052" spans="1:23" x14ac:dyDescent="0.35">
      <c r="A2052">
        <v>34</v>
      </c>
      <c r="B2052">
        <v>13</v>
      </c>
      <c r="D2052">
        <v>60452011</v>
      </c>
      <c r="E2052">
        <v>15207267</v>
      </c>
      <c r="F2052">
        <v>115025</v>
      </c>
      <c r="G2052" t="str">
        <f t="shared" si="357"/>
        <v>11:50:25</v>
      </c>
      <c r="H2052">
        <v>70411</v>
      </c>
      <c r="I2052" t="str">
        <f t="shared" si="358"/>
        <v>7-04-11</v>
      </c>
      <c r="J2052">
        <v>8950</v>
      </c>
      <c r="K2052">
        <v>-1</v>
      </c>
      <c r="L2052">
        <f t="shared" si="359"/>
        <v>89.5</v>
      </c>
      <c r="M2052">
        <f t="shared" si="360"/>
        <v>60.753351666666667</v>
      </c>
      <c r="N2052">
        <f t="shared" si="361"/>
        <v>15.345445</v>
      </c>
      <c r="O2052">
        <f t="shared" si="362"/>
        <v>0.41880380872897705</v>
      </c>
      <c r="P2052">
        <f t="shared" si="363"/>
        <v>775.62465376606553</v>
      </c>
      <c r="Q2052">
        <f t="shared" si="364"/>
        <v>0.7756246537660656</v>
      </c>
      <c r="R2052" s="1">
        <f t="shared" si="365"/>
        <v>3.4722222222222099E-4</v>
      </c>
      <c r="S2052" s="8">
        <v>3.4722222222222099E-4</v>
      </c>
      <c r="T2052" s="8">
        <f t="shared" si="366"/>
        <v>2233799.0028462769</v>
      </c>
      <c r="U2052">
        <f t="shared" si="367"/>
        <v>0.82870370370370372</v>
      </c>
      <c r="W2052" s="7">
        <f>U2052/VLOOKUP(A2052,Vlookup!A:B,2,FALSE)</f>
        <v>8.7231968810916188E-3</v>
      </c>
    </row>
    <row r="2053" spans="1:23" x14ac:dyDescent="0.35">
      <c r="A2053">
        <v>34</v>
      </c>
      <c r="B2053">
        <v>14</v>
      </c>
      <c r="D2053">
        <v>60454802</v>
      </c>
      <c r="E2053">
        <v>15200896</v>
      </c>
      <c r="F2053">
        <v>115055</v>
      </c>
      <c r="G2053" t="str">
        <f t="shared" si="357"/>
        <v>11:50:55</v>
      </c>
      <c r="H2053">
        <v>70411</v>
      </c>
      <c r="I2053" t="str">
        <f t="shared" si="358"/>
        <v>7-04-11</v>
      </c>
      <c r="J2053">
        <v>10060</v>
      </c>
      <c r="K2053">
        <v>-1</v>
      </c>
      <c r="L2053">
        <f t="shared" si="359"/>
        <v>100.6</v>
      </c>
      <c r="M2053">
        <f t="shared" si="360"/>
        <v>60.758003333333335</v>
      </c>
      <c r="N2053">
        <f t="shared" si="361"/>
        <v>15.334826666666666</v>
      </c>
      <c r="O2053">
        <f t="shared" si="362"/>
        <v>0.43737325407004812</v>
      </c>
      <c r="P2053">
        <f t="shared" si="363"/>
        <v>810.01526653772908</v>
      </c>
      <c r="Q2053">
        <f t="shared" si="364"/>
        <v>0.81001526653772904</v>
      </c>
      <c r="R2053" s="1">
        <f t="shared" si="365"/>
        <v>3.4722222222216548E-4</v>
      </c>
      <c r="S2053" s="8">
        <v>3.4722222222216548E-4</v>
      </c>
      <c r="T2053" s="8">
        <f t="shared" si="366"/>
        <v>2332843.9676290411</v>
      </c>
      <c r="U2053">
        <f t="shared" si="367"/>
        <v>0.93148148148148147</v>
      </c>
      <c r="W2053" s="7">
        <f>U2053/VLOOKUP(A2053,Vlookup!A:B,2,FALSE)</f>
        <v>9.8050682261208583E-3</v>
      </c>
    </row>
    <row r="2054" spans="1:23" x14ac:dyDescent="0.35">
      <c r="A2054">
        <v>34</v>
      </c>
      <c r="B2054">
        <v>15</v>
      </c>
      <c r="D2054">
        <v>60457117</v>
      </c>
      <c r="E2054">
        <v>15193318</v>
      </c>
      <c r="F2054">
        <v>115125</v>
      </c>
      <c r="G2054" t="str">
        <f t="shared" si="357"/>
        <v>11:51:25</v>
      </c>
      <c r="H2054">
        <v>70411</v>
      </c>
      <c r="I2054" t="str">
        <f t="shared" si="358"/>
        <v>7-04-11</v>
      </c>
      <c r="J2054">
        <v>9670</v>
      </c>
      <c r="K2054">
        <v>-1</v>
      </c>
      <c r="L2054">
        <f t="shared" si="359"/>
        <v>96.7</v>
      </c>
      <c r="M2054">
        <f t="shared" si="360"/>
        <v>60.761861666666668</v>
      </c>
      <c r="N2054">
        <f t="shared" si="361"/>
        <v>15.322196666666667</v>
      </c>
      <c r="O2054">
        <f t="shared" si="362"/>
        <v>0.43590099117291875</v>
      </c>
      <c r="P2054">
        <f t="shared" si="363"/>
        <v>807.28863565224549</v>
      </c>
      <c r="Q2054">
        <f t="shared" si="364"/>
        <v>0.80728863565224551</v>
      </c>
      <c r="R2054" s="1">
        <f t="shared" si="365"/>
        <v>3.4722222222222099E-4</v>
      </c>
      <c r="S2054" s="8">
        <v>3.4722222222222099E-4</v>
      </c>
      <c r="T2054" s="8">
        <f t="shared" si="366"/>
        <v>2324991.2706784755</v>
      </c>
      <c r="U2054">
        <f t="shared" si="367"/>
        <v>0.89537037037037037</v>
      </c>
      <c r="W2054" s="7">
        <f>U2054/VLOOKUP(A2054,Vlookup!A:B,2,FALSE)</f>
        <v>9.4249512670565305E-3</v>
      </c>
    </row>
    <row r="2055" spans="1:23" x14ac:dyDescent="0.35">
      <c r="A2055">
        <v>34</v>
      </c>
      <c r="B2055">
        <v>16</v>
      </c>
      <c r="D2055">
        <v>60461269</v>
      </c>
      <c r="E2055">
        <v>15190653</v>
      </c>
      <c r="F2055">
        <v>115155</v>
      </c>
      <c r="G2055" t="str">
        <f t="shared" si="357"/>
        <v>11:51:55</v>
      </c>
      <c r="H2055">
        <v>70411</v>
      </c>
      <c r="I2055" t="str">
        <f t="shared" si="358"/>
        <v>7-04-11</v>
      </c>
      <c r="J2055">
        <v>10070</v>
      </c>
      <c r="K2055">
        <v>-1</v>
      </c>
      <c r="L2055">
        <f t="shared" si="359"/>
        <v>100.7</v>
      </c>
      <c r="M2055">
        <f t="shared" si="360"/>
        <v>60.768781666666669</v>
      </c>
      <c r="N2055">
        <f t="shared" si="361"/>
        <v>15.317755</v>
      </c>
      <c r="O2055">
        <f t="shared" si="362"/>
        <v>0.45842648222379523</v>
      </c>
      <c r="P2055">
        <f t="shared" si="363"/>
        <v>849.00584507846872</v>
      </c>
      <c r="Q2055">
        <f t="shared" si="364"/>
        <v>0.84900584507846877</v>
      </c>
      <c r="R2055" s="1">
        <f t="shared" si="365"/>
        <v>3.472222222222765E-4</v>
      </c>
      <c r="S2055" s="8">
        <v>3.472222222222765E-4</v>
      </c>
      <c r="T2055" s="8">
        <f t="shared" si="366"/>
        <v>2445136.8338256078</v>
      </c>
      <c r="U2055">
        <f t="shared" si="367"/>
        <v>0.93240740740740735</v>
      </c>
      <c r="W2055" s="7">
        <f>U2055/VLOOKUP(A2055,Vlookup!A:B,2,FALSE)</f>
        <v>9.8148148148148144E-3</v>
      </c>
    </row>
    <row r="2056" spans="1:23" x14ac:dyDescent="0.35">
      <c r="A2056">
        <v>34</v>
      </c>
      <c r="B2056">
        <v>17</v>
      </c>
      <c r="D2056">
        <v>60465822</v>
      </c>
      <c r="E2056">
        <v>15189713</v>
      </c>
      <c r="F2056">
        <v>115225</v>
      </c>
      <c r="G2056" t="str">
        <f t="shared" si="357"/>
        <v>11:52:25</v>
      </c>
      <c r="H2056">
        <v>70411</v>
      </c>
      <c r="I2056" t="str">
        <f t="shared" si="358"/>
        <v>7-04-11</v>
      </c>
      <c r="J2056">
        <v>10280</v>
      </c>
      <c r="K2056">
        <v>-1</v>
      </c>
      <c r="L2056">
        <f t="shared" si="359"/>
        <v>102.8</v>
      </c>
      <c r="M2056">
        <f t="shared" si="360"/>
        <v>60.77637</v>
      </c>
      <c r="N2056">
        <f t="shared" si="361"/>
        <v>15.316188333333333</v>
      </c>
      <c r="O2056">
        <f t="shared" si="362"/>
        <v>0.443667861703753</v>
      </c>
      <c r="P2056">
        <f t="shared" si="363"/>
        <v>821.67287987535053</v>
      </c>
      <c r="Q2056">
        <f t="shared" si="364"/>
        <v>0.82167287987535054</v>
      </c>
      <c r="R2056" s="1">
        <f t="shared" si="365"/>
        <v>3.4722222222222099E-4</v>
      </c>
      <c r="S2056" s="8">
        <v>3.4722222222222099E-4</v>
      </c>
      <c r="T2056" s="8">
        <f t="shared" si="366"/>
        <v>2366417.8940410181</v>
      </c>
      <c r="U2056">
        <f t="shared" si="367"/>
        <v>0.95185185185185195</v>
      </c>
      <c r="W2056" s="7">
        <f>U2056/VLOOKUP(A2056,Vlookup!A:B,2,FALSE)</f>
        <v>1.0019493177387916E-2</v>
      </c>
    </row>
    <row r="2057" spans="1:23" x14ac:dyDescent="0.35">
      <c r="A2057">
        <v>34</v>
      </c>
      <c r="B2057">
        <v>18</v>
      </c>
      <c r="D2057">
        <v>60469846</v>
      </c>
      <c r="E2057">
        <v>15185924</v>
      </c>
      <c r="F2057">
        <v>115255</v>
      </c>
      <c r="G2057" t="str">
        <f t="shared" si="357"/>
        <v>11:52:55</v>
      </c>
      <c r="H2057">
        <v>70411</v>
      </c>
      <c r="I2057" t="str">
        <f t="shared" si="358"/>
        <v>7-04-11</v>
      </c>
      <c r="J2057">
        <v>9630</v>
      </c>
      <c r="K2057">
        <v>-1</v>
      </c>
      <c r="L2057">
        <f t="shared" si="359"/>
        <v>96.3</v>
      </c>
      <c r="M2057">
        <f t="shared" si="360"/>
        <v>60.783076666666666</v>
      </c>
      <c r="N2057">
        <f t="shared" si="361"/>
        <v>15.309873333333334</v>
      </c>
      <c r="O2057">
        <f t="shared" si="362"/>
        <v>0.44278341991979819</v>
      </c>
      <c r="P2057">
        <f t="shared" si="363"/>
        <v>820.03489369146621</v>
      </c>
      <c r="Q2057">
        <f t="shared" si="364"/>
        <v>0.8200348936914662</v>
      </c>
      <c r="R2057" s="1">
        <f t="shared" si="365"/>
        <v>3.4722222222216548E-4</v>
      </c>
      <c r="S2057" s="8">
        <v>3.4722222222216548E-4</v>
      </c>
      <c r="T2057" s="8">
        <f t="shared" si="366"/>
        <v>2361700.4938318087</v>
      </c>
      <c r="U2057">
        <f t="shared" si="367"/>
        <v>0.89166666666666672</v>
      </c>
      <c r="W2057" s="7">
        <f>U2057/VLOOKUP(A2057,Vlookup!A:B,2,FALSE)</f>
        <v>9.3859649122807025E-3</v>
      </c>
    </row>
    <row r="2058" spans="1:23" x14ac:dyDescent="0.35">
      <c r="A2058">
        <v>34</v>
      </c>
      <c r="B2058">
        <v>19</v>
      </c>
      <c r="D2058">
        <v>60471200</v>
      </c>
      <c r="E2058">
        <v>15177304</v>
      </c>
      <c r="F2058">
        <v>115325</v>
      </c>
      <c r="G2058" t="str">
        <f t="shared" si="357"/>
        <v>11:53:25</v>
      </c>
      <c r="H2058">
        <v>70411</v>
      </c>
      <c r="I2058" t="str">
        <f t="shared" si="358"/>
        <v>7-04-11</v>
      </c>
      <c r="J2058">
        <v>10100</v>
      </c>
      <c r="K2058">
        <v>-1</v>
      </c>
      <c r="L2058">
        <f t="shared" si="359"/>
        <v>101</v>
      </c>
      <c r="M2058">
        <f t="shared" si="360"/>
        <v>60.785333333333334</v>
      </c>
      <c r="N2058">
        <f t="shared" si="361"/>
        <v>15.295506666666666</v>
      </c>
      <c r="O2058">
        <f t="shared" si="362"/>
        <v>0.44728524087334193</v>
      </c>
      <c r="P2058">
        <f t="shared" si="363"/>
        <v>828.37226609742925</v>
      </c>
      <c r="Q2058">
        <f t="shared" si="364"/>
        <v>0.82837226609742931</v>
      </c>
      <c r="R2058" s="1">
        <f t="shared" si="365"/>
        <v>3.4722222222222099E-4</v>
      </c>
      <c r="S2058" s="8">
        <v>3.4722222222222099E-4</v>
      </c>
      <c r="T2058" s="8">
        <f t="shared" si="366"/>
        <v>2385712.1263606045</v>
      </c>
      <c r="U2058">
        <f t="shared" si="367"/>
        <v>0.93518518518518523</v>
      </c>
      <c r="W2058" s="7">
        <f>U2058/VLOOKUP(A2058,Vlookup!A:B,2,FALSE)</f>
        <v>9.8440545808966863E-3</v>
      </c>
    </row>
    <row r="2059" spans="1:23" x14ac:dyDescent="0.35">
      <c r="A2059">
        <v>34</v>
      </c>
      <c r="B2059">
        <v>20</v>
      </c>
      <c r="D2059">
        <v>60473291</v>
      </c>
      <c r="E2059">
        <v>15169221</v>
      </c>
      <c r="F2059">
        <v>115355</v>
      </c>
      <c r="G2059" t="str">
        <f t="shared" si="357"/>
        <v>11:53:55</v>
      </c>
      <c r="H2059">
        <v>70411</v>
      </c>
      <c r="I2059" t="str">
        <f t="shared" si="358"/>
        <v>7-04-11</v>
      </c>
      <c r="J2059">
        <v>9550</v>
      </c>
      <c r="K2059">
        <v>-1</v>
      </c>
      <c r="L2059">
        <f t="shared" si="359"/>
        <v>95.5</v>
      </c>
      <c r="M2059">
        <f t="shared" si="360"/>
        <v>60.788818333333332</v>
      </c>
      <c r="N2059">
        <f t="shared" si="361"/>
        <v>15.282035</v>
      </c>
      <c r="O2059">
        <f t="shared" si="362"/>
        <v>0.4533074137870029</v>
      </c>
      <c r="P2059">
        <f t="shared" si="363"/>
        <v>839.52533033352938</v>
      </c>
      <c r="Q2059">
        <f t="shared" si="364"/>
        <v>0.83952533033352938</v>
      </c>
      <c r="R2059" s="1">
        <f t="shared" si="365"/>
        <v>3.472222222222765E-4</v>
      </c>
      <c r="S2059" s="8">
        <v>3.472222222222765E-4</v>
      </c>
      <c r="T2059" s="8">
        <f t="shared" si="366"/>
        <v>2417832.9513601866</v>
      </c>
      <c r="U2059">
        <f t="shared" si="367"/>
        <v>0.8842592592592593</v>
      </c>
      <c r="W2059" s="7">
        <f>U2059/VLOOKUP(A2059,Vlookup!A:B,2,FALSE)</f>
        <v>9.3079922027290447E-3</v>
      </c>
    </row>
    <row r="2060" spans="1:23" x14ac:dyDescent="0.35">
      <c r="A2060">
        <v>34</v>
      </c>
      <c r="B2060">
        <v>21</v>
      </c>
      <c r="D2060">
        <v>60477113</v>
      </c>
      <c r="E2060">
        <v>15164257</v>
      </c>
      <c r="F2060">
        <v>115425</v>
      </c>
      <c r="G2060" t="str">
        <f t="shared" si="357"/>
        <v>11:54:25</v>
      </c>
      <c r="H2060">
        <v>70411</v>
      </c>
      <c r="I2060" t="str">
        <f t="shared" si="358"/>
        <v>7-04-11</v>
      </c>
      <c r="J2060">
        <v>9710</v>
      </c>
      <c r="K2060">
        <v>-1</v>
      </c>
      <c r="L2060">
        <f t="shared" si="359"/>
        <v>97.1</v>
      </c>
      <c r="M2060">
        <f t="shared" si="360"/>
        <v>60.795188333333336</v>
      </c>
      <c r="N2060">
        <f t="shared" si="361"/>
        <v>15.273761666666667</v>
      </c>
      <c r="O2060">
        <f t="shared" si="362"/>
        <v>0.44154226152226506</v>
      </c>
      <c r="P2060">
        <f t="shared" si="363"/>
        <v>817.73626833923493</v>
      </c>
      <c r="Q2060">
        <f t="shared" si="364"/>
        <v>0.81773626833923496</v>
      </c>
      <c r="R2060" s="1">
        <f t="shared" si="365"/>
        <v>3.4722222222222099E-4</v>
      </c>
      <c r="S2060" s="8">
        <v>3.4722222222222099E-4</v>
      </c>
      <c r="T2060" s="8">
        <f t="shared" si="366"/>
        <v>2355080.4528170051</v>
      </c>
      <c r="U2060">
        <f t="shared" si="367"/>
        <v>0.89907407407407403</v>
      </c>
      <c r="W2060" s="7">
        <f>U2060/VLOOKUP(A2060,Vlookup!A:B,2,FALSE)</f>
        <v>9.4639376218323586E-3</v>
      </c>
    </row>
    <row r="2061" spans="1:23" x14ac:dyDescent="0.35">
      <c r="A2061">
        <v>34</v>
      </c>
      <c r="B2061">
        <v>22</v>
      </c>
      <c r="D2061">
        <v>60480883</v>
      </c>
      <c r="E2061">
        <v>15159577</v>
      </c>
      <c r="F2061">
        <v>115455</v>
      </c>
      <c r="G2061" t="str">
        <f t="shared" si="357"/>
        <v>11:54:55</v>
      </c>
      <c r="H2061">
        <v>70411</v>
      </c>
      <c r="I2061" t="str">
        <f t="shared" si="358"/>
        <v>7-04-11</v>
      </c>
      <c r="J2061">
        <v>9800</v>
      </c>
      <c r="K2061">
        <v>-1</v>
      </c>
      <c r="L2061">
        <f t="shared" si="359"/>
        <v>98</v>
      </c>
      <c r="M2061">
        <f t="shared" si="360"/>
        <v>60.801471666666664</v>
      </c>
      <c r="N2061">
        <f t="shared" si="361"/>
        <v>15.265961666666668</v>
      </c>
      <c r="O2061">
        <f t="shared" si="362"/>
        <v>0.43638303885291985</v>
      </c>
      <c r="P2061">
        <f t="shared" si="363"/>
        <v>808.18138795560753</v>
      </c>
      <c r="Q2061">
        <f t="shared" si="364"/>
        <v>0.80818138795560757</v>
      </c>
      <c r="R2061" s="1">
        <f t="shared" si="365"/>
        <v>3.4722222222216548E-4</v>
      </c>
      <c r="S2061" s="8">
        <v>3.4722222222216548E-4</v>
      </c>
      <c r="T2061" s="8">
        <f t="shared" si="366"/>
        <v>2327562.3973125299</v>
      </c>
      <c r="U2061">
        <f t="shared" si="367"/>
        <v>0.90740740740740733</v>
      </c>
      <c r="W2061" s="7">
        <f>U2061/VLOOKUP(A2061,Vlookup!A:B,2,FALSE)</f>
        <v>9.5516569200779725E-3</v>
      </c>
    </row>
    <row r="2062" spans="1:23" x14ac:dyDescent="0.35">
      <c r="A2062">
        <v>34</v>
      </c>
      <c r="B2062">
        <v>23</v>
      </c>
      <c r="D2062">
        <v>60485080</v>
      </c>
      <c r="E2062">
        <v>15157186</v>
      </c>
      <c r="F2062">
        <v>115525</v>
      </c>
      <c r="G2062" t="str">
        <f t="shared" si="357"/>
        <v>11:55:25</v>
      </c>
      <c r="H2062">
        <v>70411</v>
      </c>
      <c r="I2062" t="str">
        <f t="shared" si="358"/>
        <v>7-04-11</v>
      </c>
      <c r="J2062">
        <v>9530</v>
      </c>
      <c r="K2062">
        <v>-1</v>
      </c>
      <c r="L2062">
        <f t="shared" si="359"/>
        <v>95.3</v>
      </c>
      <c r="M2062">
        <f t="shared" si="360"/>
        <v>60.808466666666668</v>
      </c>
      <c r="N2062">
        <f t="shared" si="361"/>
        <v>15.261976666666667</v>
      </c>
      <c r="O2062">
        <f t="shared" si="362"/>
        <v>0.45306279453035897</v>
      </c>
      <c r="P2062">
        <f t="shared" si="363"/>
        <v>839.07229547022484</v>
      </c>
      <c r="Q2062">
        <f t="shared" si="364"/>
        <v>0.83907229547022488</v>
      </c>
      <c r="R2062" s="1">
        <f t="shared" si="365"/>
        <v>3.4722222222222099E-4</v>
      </c>
      <c r="S2062" s="8">
        <v>3.4722222222222099E-4</v>
      </c>
      <c r="T2062" s="8">
        <f t="shared" si="366"/>
        <v>2416528.2109542564</v>
      </c>
      <c r="U2062">
        <f t="shared" si="367"/>
        <v>0.88240740740740742</v>
      </c>
      <c r="W2062" s="7">
        <f>U2062/VLOOKUP(A2062,Vlookup!A:B,2,FALSE)</f>
        <v>9.2884990253411306E-3</v>
      </c>
    </row>
    <row r="2063" spans="1:23" x14ac:dyDescent="0.35">
      <c r="A2063">
        <v>34</v>
      </c>
      <c r="B2063">
        <v>24</v>
      </c>
      <c r="D2063">
        <v>60489521</v>
      </c>
      <c r="E2063">
        <v>15155433</v>
      </c>
      <c r="F2063">
        <v>115555</v>
      </c>
      <c r="G2063" t="str">
        <f t="shared" si="357"/>
        <v>11:55:55</v>
      </c>
      <c r="H2063">
        <v>70411</v>
      </c>
      <c r="I2063" t="str">
        <f t="shared" si="358"/>
        <v>7-04-11</v>
      </c>
      <c r="J2063">
        <v>10040</v>
      </c>
      <c r="K2063">
        <v>-1</v>
      </c>
      <c r="L2063">
        <f t="shared" si="359"/>
        <v>100.4</v>
      </c>
      <c r="M2063">
        <f t="shared" si="360"/>
        <v>60.815868333333334</v>
      </c>
      <c r="N2063">
        <f t="shared" si="361"/>
        <v>15.259055</v>
      </c>
      <c r="O2063">
        <f t="shared" si="362"/>
        <v>0.44177080688373749</v>
      </c>
      <c r="P2063">
        <f t="shared" si="363"/>
        <v>818.15953434868186</v>
      </c>
      <c r="Q2063">
        <f t="shared" si="364"/>
        <v>0.81815953434868183</v>
      </c>
      <c r="R2063" s="1">
        <f t="shared" si="365"/>
        <v>3.472222222222765E-4</v>
      </c>
      <c r="S2063" s="8">
        <v>3.472222222222765E-4</v>
      </c>
      <c r="T2063" s="8">
        <f t="shared" si="366"/>
        <v>2356299.4589238353</v>
      </c>
      <c r="U2063">
        <f t="shared" si="367"/>
        <v>0.92962962962962969</v>
      </c>
      <c r="W2063" s="7">
        <f>U2063/VLOOKUP(A2063,Vlookup!A:B,2,FALSE)</f>
        <v>9.7855750487329442E-3</v>
      </c>
    </row>
    <row r="2064" spans="1:23" x14ac:dyDescent="0.35">
      <c r="A2064">
        <v>34</v>
      </c>
      <c r="B2064">
        <v>25</v>
      </c>
      <c r="D2064">
        <v>60493643</v>
      </c>
      <c r="E2064">
        <v>15152219</v>
      </c>
      <c r="F2064">
        <v>115625</v>
      </c>
      <c r="G2064" t="str">
        <f t="shared" si="357"/>
        <v>11:56:25</v>
      </c>
      <c r="H2064">
        <v>70411</v>
      </c>
      <c r="I2064" t="str">
        <f t="shared" si="358"/>
        <v>7-04-11</v>
      </c>
      <c r="J2064">
        <v>9830</v>
      </c>
      <c r="K2064">
        <v>-1</v>
      </c>
      <c r="L2064">
        <f t="shared" si="359"/>
        <v>98.3</v>
      </c>
      <c r="M2064">
        <f t="shared" si="360"/>
        <v>60.822738333333334</v>
      </c>
      <c r="N2064">
        <f t="shared" si="361"/>
        <v>15.253698333333332</v>
      </c>
      <c r="O2064">
        <f t="shared" si="362"/>
        <v>0.44523206492513351</v>
      </c>
      <c r="P2064">
        <f t="shared" si="363"/>
        <v>824.56978424134729</v>
      </c>
      <c r="Q2064">
        <f t="shared" si="364"/>
        <v>0.8245697842413473</v>
      </c>
      <c r="R2064" s="1">
        <f t="shared" si="365"/>
        <v>3.4722222222222099E-4</v>
      </c>
      <c r="S2064" s="8">
        <v>3.4722222222222099E-4</v>
      </c>
      <c r="T2064" s="8">
        <f t="shared" si="366"/>
        <v>2374760.9786150889</v>
      </c>
      <c r="U2064">
        <f t="shared" si="367"/>
        <v>0.91018518518518521</v>
      </c>
      <c r="W2064" s="7">
        <f>U2064/VLOOKUP(A2064,Vlookup!A:B,2,FALSE)</f>
        <v>9.5808966861598444E-3</v>
      </c>
    </row>
    <row r="2065" spans="1:23" x14ac:dyDescent="0.35">
      <c r="A2065">
        <v>34</v>
      </c>
      <c r="B2065">
        <v>26</v>
      </c>
      <c r="D2065">
        <v>60497018</v>
      </c>
      <c r="E2065">
        <v>15146287</v>
      </c>
      <c r="F2065">
        <v>115655</v>
      </c>
      <c r="G2065" t="str">
        <f t="shared" si="357"/>
        <v>11:56:55</v>
      </c>
      <c r="H2065">
        <v>70411</v>
      </c>
      <c r="I2065" t="str">
        <f t="shared" si="358"/>
        <v>7-04-11</v>
      </c>
      <c r="J2065">
        <v>9870</v>
      </c>
      <c r="K2065">
        <v>-1</v>
      </c>
      <c r="L2065">
        <f t="shared" si="359"/>
        <v>98.7</v>
      </c>
      <c r="M2065">
        <f t="shared" si="360"/>
        <v>60.828363333333336</v>
      </c>
      <c r="N2065">
        <f t="shared" si="361"/>
        <v>15.243811666666666</v>
      </c>
      <c r="O2065">
        <f t="shared" si="362"/>
        <v>0.44581920254491586</v>
      </c>
      <c r="P2065">
        <f t="shared" si="363"/>
        <v>825.6571631131842</v>
      </c>
      <c r="Q2065">
        <f t="shared" si="364"/>
        <v>0.82565716311318427</v>
      </c>
      <c r="R2065" s="1">
        <f t="shared" si="365"/>
        <v>3.4722222222216548E-4</v>
      </c>
      <c r="S2065" s="8">
        <v>3.4722222222216548E-4</v>
      </c>
      <c r="T2065" s="8">
        <f t="shared" si="366"/>
        <v>2377892.629766359</v>
      </c>
      <c r="U2065">
        <f t="shared" si="367"/>
        <v>0.91388888888888897</v>
      </c>
      <c r="W2065" s="7">
        <f>U2065/VLOOKUP(A2065,Vlookup!A:B,2,FALSE)</f>
        <v>9.6198830409356742E-3</v>
      </c>
    </row>
    <row r="2066" spans="1:23" x14ac:dyDescent="0.35">
      <c r="A2066">
        <v>34</v>
      </c>
      <c r="B2066">
        <v>27</v>
      </c>
      <c r="D2066">
        <v>60500260</v>
      </c>
      <c r="E2066">
        <v>15140032</v>
      </c>
      <c r="F2066">
        <v>115725</v>
      </c>
      <c r="G2066" t="str">
        <f t="shared" si="357"/>
        <v>11:57:25</v>
      </c>
      <c r="H2066">
        <v>70411</v>
      </c>
      <c r="I2066" t="str">
        <f t="shared" si="358"/>
        <v>7-04-11</v>
      </c>
      <c r="J2066">
        <v>10130</v>
      </c>
      <c r="K2066">
        <v>-1</v>
      </c>
      <c r="L2066">
        <f t="shared" si="359"/>
        <v>101.3</v>
      </c>
      <c r="M2066">
        <f t="shared" si="360"/>
        <v>60.833766666666669</v>
      </c>
      <c r="N2066">
        <f t="shared" si="361"/>
        <v>15.233386666666666</v>
      </c>
      <c r="O2066">
        <f t="shared" si="362"/>
        <v>0.45933731245854642</v>
      </c>
      <c r="P2066">
        <f t="shared" si="363"/>
        <v>850.69270267322793</v>
      </c>
      <c r="Q2066">
        <f t="shared" si="364"/>
        <v>0.85069270267322794</v>
      </c>
      <c r="R2066" s="1">
        <f t="shared" si="365"/>
        <v>3.472222222222765E-4</v>
      </c>
      <c r="S2066" s="8">
        <v>3.472222222222765E-4</v>
      </c>
      <c r="T2066" s="8">
        <f t="shared" si="366"/>
        <v>2449994.9836985134</v>
      </c>
      <c r="U2066">
        <f t="shared" si="367"/>
        <v>0.937962962962963</v>
      </c>
      <c r="W2066" s="7">
        <f>U2066/VLOOKUP(A2066,Vlookup!A:B,2,FALSE)</f>
        <v>9.8732943469785582E-3</v>
      </c>
    </row>
    <row r="2067" spans="1:23" x14ac:dyDescent="0.35">
      <c r="A2067">
        <v>34</v>
      </c>
      <c r="B2067">
        <v>28</v>
      </c>
      <c r="D2067">
        <v>60502645</v>
      </c>
      <c r="E2067">
        <v>15131996</v>
      </c>
      <c r="F2067">
        <v>115755</v>
      </c>
      <c r="G2067" t="str">
        <f t="shared" si="357"/>
        <v>11:57:55</v>
      </c>
      <c r="H2067">
        <v>70411</v>
      </c>
      <c r="I2067" t="str">
        <f t="shared" si="358"/>
        <v>7-04-11</v>
      </c>
      <c r="J2067">
        <v>10300</v>
      </c>
      <c r="K2067">
        <v>-1</v>
      </c>
      <c r="L2067">
        <f t="shared" si="359"/>
        <v>103</v>
      </c>
      <c r="M2067">
        <f t="shared" si="360"/>
        <v>60.837741666666666</v>
      </c>
      <c r="N2067">
        <f t="shared" si="361"/>
        <v>15.219993333333333</v>
      </c>
      <c r="O2067">
        <f t="shared" si="362"/>
        <v>0.46277605795014798</v>
      </c>
      <c r="P2067">
        <f t="shared" si="363"/>
        <v>857.06125932367411</v>
      </c>
      <c r="Q2067">
        <f t="shared" si="364"/>
        <v>0.85706125932367416</v>
      </c>
      <c r="R2067" s="1">
        <f t="shared" si="365"/>
        <v>3.4722222222222099E-4</v>
      </c>
      <c r="S2067" s="8">
        <v>3.4722222222222099E-4</v>
      </c>
      <c r="T2067" s="8">
        <f t="shared" si="366"/>
        <v>2468336.4268521904</v>
      </c>
      <c r="U2067">
        <f t="shared" si="367"/>
        <v>0.95370370370370372</v>
      </c>
      <c r="W2067" s="7">
        <f>U2067/VLOOKUP(A2067,Vlookup!A:B,2,FALSE)</f>
        <v>1.0038986354775828E-2</v>
      </c>
    </row>
    <row r="2068" spans="1:23" x14ac:dyDescent="0.35">
      <c r="A2068">
        <v>34</v>
      </c>
      <c r="B2068">
        <v>29</v>
      </c>
      <c r="D2068">
        <v>60504402</v>
      </c>
      <c r="E2068">
        <v>15123228</v>
      </c>
      <c r="F2068">
        <v>115825</v>
      </c>
      <c r="G2068" t="str">
        <f t="shared" si="357"/>
        <v>11:58:25</v>
      </c>
      <c r="H2068">
        <v>70411</v>
      </c>
      <c r="I2068" t="str">
        <f t="shared" si="358"/>
        <v>7-04-11</v>
      </c>
      <c r="J2068">
        <v>10730</v>
      </c>
      <c r="K2068">
        <v>-1</v>
      </c>
      <c r="L2068">
        <f t="shared" si="359"/>
        <v>107.3</v>
      </c>
      <c r="M2068">
        <f t="shared" si="360"/>
        <v>60.840670000000003</v>
      </c>
      <c r="N2068">
        <f t="shared" si="361"/>
        <v>15.20538</v>
      </c>
      <c r="O2068">
        <f t="shared" si="362"/>
        <v>0.4572302891065006</v>
      </c>
      <c r="P2068">
        <f t="shared" si="363"/>
        <v>846.7904954252391</v>
      </c>
      <c r="Q2068">
        <f t="shared" si="364"/>
        <v>0.8467904954252391</v>
      </c>
      <c r="R2068" s="1">
        <f t="shared" si="365"/>
        <v>3.4722222222222099E-4</v>
      </c>
      <c r="S2068" s="8">
        <v>3.4722222222222099E-4</v>
      </c>
      <c r="T2068" s="8">
        <f t="shared" si="366"/>
        <v>2438756.6268246975</v>
      </c>
      <c r="U2068">
        <f t="shared" si="367"/>
        <v>0.99351851851851858</v>
      </c>
      <c r="W2068" s="7">
        <f>U2068/VLOOKUP(A2068,Vlookup!A:B,2,FALSE)</f>
        <v>1.0458089668615986E-2</v>
      </c>
    </row>
    <row r="2069" spans="1:23" x14ac:dyDescent="0.35">
      <c r="A2069">
        <v>34</v>
      </c>
      <c r="B2069">
        <v>30</v>
      </c>
      <c r="D2069">
        <v>60505867</v>
      </c>
      <c r="E2069">
        <v>15114356</v>
      </c>
      <c r="F2069">
        <v>115855</v>
      </c>
      <c r="G2069" t="str">
        <f t="shared" si="357"/>
        <v>11:58:55</v>
      </c>
      <c r="H2069">
        <v>70411</v>
      </c>
      <c r="I2069" t="str">
        <f t="shared" si="358"/>
        <v>7-04-11</v>
      </c>
      <c r="J2069">
        <v>10240</v>
      </c>
      <c r="K2069">
        <v>-1</v>
      </c>
      <c r="L2069">
        <f t="shared" si="359"/>
        <v>102.4</v>
      </c>
      <c r="M2069">
        <f t="shared" si="360"/>
        <v>60.843111666666665</v>
      </c>
      <c r="N2069">
        <f t="shared" si="361"/>
        <v>15.190593333333334</v>
      </c>
      <c r="O2069">
        <f t="shared" si="362"/>
        <v>0.47172547241707169</v>
      </c>
      <c r="P2069">
        <f t="shared" si="363"/>
        <v>873.63557491641677</v>
      </c>
      <c r="Q2069">
        <f t="shared" si="364"/>
        <v>0.87363557491641675</v>
      </c>
      <c r="R2069" s="1">
        <f t="shared" si="365"/>
        <v>3.4722222222216548E-4</v>
      </c>
      <c r="S2069" s="8">
        <v>3.4722222222216548E-4</v>
      </c>
      <c r="T2069" s="8">
        <f t="shared" si="366"/>
        <v>2516070.4557596915</v>
      </c>
      <c r="U2069">
        <f t="shared" si="367"/>
        <v>0.94814814814814807</v>
      </c>
      <c r="W2069" s="7">
        <f>U2069/VLOOKUP(A2069,Vlookup!A:B,2,FALSE)</f>
        <v>9.9805068226120845E-3</v>
      </c>
    </row>
    <row r="2070" spans="1:23" x14ac:dyDescent="0.35">
      <c r="A2070">
        <v>34</v>
      </c>
      <c r="B2070">
        <v>31</v>
      </c>
      <c r="D2070">
        <v>60506904</v>
      </c>
      <c r="E2070">
        <v>15104928</v>
      </c>
      <c r="F2070">
        <v>115925</v>
      </c>
      <c r="G2070" t="str">
        <f t="shared" si="357"/>
        <v>11:59:25</v>
      </c>
      <c r="H2070">
        <v>70411</v>
      </c>
      <c r="I2070" t="str">
        <f t="shared" si="358"/>
        <v>7-04-11</v>
      </c>
      <c r="J2070">
        <v>10760</v>
      </c>
      <c r="K2070">
        <v>-1</v>
      </c>
      <c r="L2070">
        <f t="shared" si="359"/>
        <v>107.6</v>
      </c>
      <c r="M2070">
        <f t="shared" si="360"/>
        <v>60.844839999999998</v>
      </c>
      <c r="N2070">
        <f t="shared" si="361"/>
        <v>15.17488</v>
      </c>
      <c r="O2070">
        <f t="shared" si="362"/>
        <v>0.48131510675277273</v>
      </c>
      <c r="P2070">
        <f t="shared" si="363"/>
        <v>891.3955777061351</v>
      </c>
      <c r="Q2070">
        <f t="shared" si="364"/>
        <v>0.89139557770613509</v>
      </c>
      <c r="R2070" s="1">
        <f t="shared" si="365"/>
        <v>3.472222222222765E-4</v>
      </c>
      <c r="S2070" s="8">
        <v>3.472222222222765E-4</v>
      </c>
      <c r="T2070" s="8">
        <f t="shared" si="366"/>
        <v>2567219.2637932678</v>
      </c>
      <c r="U2070">
        <f t="shared" si="367"/>
        <v>0.99629629629629635</v>
      </c>
      <c r="W2070" s="7">
        <f>U2070/VLOOKUP(A2070,Vlookup!A:B,2,FALSE)</f>
        <v>1.0487329434697856E-2</v>
      </c>
    </row>
    <row r="2071" spans="1:23" x14ac:dyDescent="0.35">
      <c r="A2071">
        <v>34</v>
      </c>
      <c r="B2071">
        <v>32</v>
      </c>
      <c r="D2071">
        <v>60507468</v>
      </c>
      <c r="E2071">
        <v>15095134</v>
      </c>
      <c r="F2071">
        <v>115955</v>
      </c>
      <c r="G2071" t="str">
        <f t="shared" si="357"/>
        <v>11:59:55</v>
      </c>
      <c r="H2071">
        <v>70411</v>
      </c>
      <c r="I2071" t="str">
        <f t="shared" si="358"/>
        <v>7-04-11</v>
      </c>
      <c r="J2071">
        <v>10500</v>
      </c>
      <c r="K2071">
        <v>-1</v>
      </c>
      <c r="L2071">
        <f t="shared" si="359"/>
        <v>105</v>
      </c>
      <c r="M2071">
        <f t="shared" si="360"/>
        <v>60.845779999999998</v>
      </c>
      <c r="N2071">
        <f t="shared" si="361"/>
        <v>15.158556666666666</v>
      </c>
      <c r="O2071">
        <f t="shared" si="362"/>
        <v>0.46190148126840336</v>
      </c>
      <c r="P2071">
        <f t="shared" si="363"/>
        <v>855.44154330908304</v>
      </c>
      <c r="Q2071">
        <f t="shared" si="364"/>
        <v>0.85544154330908306</v>
      </c>
      <c r="R2071" s="1">
        <f t="shared" si="365"/>
        <v>3.4722222222222099E-4</v>
      </c>
      <c r="S2071" s="8">
        <v>3.4722222222222099E-4</v>
      </c>
      <c r="T2071" s="8">
        <f t="shared" si="366"/>
        <v>2463671.6447301679</v>
      </c>
      <c r="U2071">
        <f t="shared" si="367"/>
        <v>0.97222222222222221</v>
      </c>
      <c r="W2071" s="7">
        <f>U2071/VLOOKUP(A2071,Vlookup!A:B,2,FALSE)</f>
        <v>1.023391812865497E-2</v>
      </c>
    </row>
    <row r="2072" spans="1:23" x14ac:dyDescent="0.35">
      <c r="A2072">
        <v>34</v>
      </c>
      <c r="B2072">
        <v>33</v>
      </c>
      <c r="D2072">
        <v>60507007</v>
      </c>
      <c r="E2072">
        <v>15085717</v>
      </c>
      <c r="F2072">
        <v>120025</v>
      </c>
      <c r="G2072" t="str">
        <f t="shared" si="357"/>
        <v>12:00:25</v>
      </c>
      <c r="H2072">
        <v>70411</v>
      </c>
      <c r="I2072" t="str">
        <f t="shared" si="358"/>
        <v>7-04-11</v>
      </c>
      <c r="J2072">
        <v>10480</v>
      </c>
      <c r="K2072">
        <v>-1</v>
      </c>
      <c r="L2072">
        <f t="shared" si="359"/>
        <v>104.8</v>
      </c>
      <c r="M2072">
        <f t="shared" si="360"/>
        <v>60.845011666666664</v>
      </c>
      <c r="N2072">
        <f t="shared" si="361"/>
        <v>15.142861666666667</v>
      </c>
      <c r="O2072">
        <f t="shared" si="362"/>
        <v>0.41286679388423514</v>
      </c>
      <c r="P2072">
        <f t="shared" si="363"/>
        <v>764.62930227360346</v>
      </c>
      <c r="Q2072">
        <f t="shared" si="364"/>
        <v>0.76462930227360348</v>
      </c>
      <c r="R2072" s="1">
        <f t="shared" si="365"/>
        <v>3.4722222222216548E-4</v>
      </c>
      <c r="S2072" s="8">
        <v>3.4722222222216548E-4</v>
      </c>
      <c r="T2072" s="8">
        <f t="shared" si="366"/>
        <v>2202132.3905483377</v>
      </c>
      <c r="U2072">
        <f t="shared" si="367"/>
        <v>0.97037037037037033</v>
      </c>
      <c r="W2072" s="7">
        <f>U2072/VLOOKUP(A2072,Vlookup!A:B,2,FALSE)</f>
        <v>1.0214424951267056E-2</v>
      </c>
    </row>
    <row r="2073" spans="1:23" x14ac:dyDescent="0.35">
      <c r="A2073">
        <v>34</v>
      </c>
      <c r="B2073">
        <v>34</v>
      </c>
      <c r="D2073">
        <v>60506062</v>
      </c>
      <c r="E2073">
        <v>15077483</v>
      </c>
      <c r="F2073">
        <v>120055</v>
      </c>
      <c r="G2073" t="str">
        <f t="shared" si="357"/>
        <v>12:00:55</v>
      </c>
      <c r="H2073">
        <v>70411</v>
      </c>
      <c r="I2073" t="str">
        <f t="shared" si="358"/>
        <v>7-04-11</v>
      </c>
      <c r="J2073">
        <v>8380</v>
      </c>
      <c r="K2073">
        <v>-1</v>
      </c>
      <c r="L2073">
        <f t="shared" si="359"/>
        <v>83.8</v>
      </c>
      <c r="M2073">
        <f t="shared" si="360"/>
        <v>60.843436666666669</v>
      </c>
      <c r="N2073">
        <f t="shared" si="361"/>
        <v>15.129138333333334</v>
      </c>
      <c r="O2073">
        <f t="shared" si="362"/>
        <v>0.31271821366664287</v>
      </c>
      <c r="P2073">
        <f t="shared" si="363"/>
        <v>579.15413171062255</v>
      </c>
      <c r="Q2073">
        <f t="shared" si="364"/>
        <v>0.57915413171062258</v>
      </c>
      <c r="R2073" s="1">
        <f t="shared" si="365"/>
        <v>3.472222222222765E-4</v>
      </c>
      <c r="S2073" s="8">
        <v>3.472222222222765E-4</v>
      </c>
      <c r="T2073" s="8">
        <f t="shared" si="366"/>
        <v>1667963.8993263321</v>
      </c>
      <c r="U2073">
        <f t="shared" si="367"/>
        <v>0.77592592592592591</v>
      </c>
      <c r="W2073" s="7">
        <f>U2073/VLOOKUP(A2073,Vlookup!A:B,2,FALSE)</f>
        <v>8.1676413255360614E-3</v>
      </c>
    </row>
    <row r="2074" spans="1:23" x14ac:dyDescent="0.35">
      <c r="A2074">
        <v>34</v>
      </c>
      <c r="B2074">
        <v>35</v>
      </c>
      <c r="D2074">
        <v>60507131</v>
      </c>
      <c r="E2074">
        <v>15071463</v>
      </c>
      <c r="F2074">
        <v>120125</v>
      </c>
      <c r="G2074" t="str">
        <f t="shared" si="357"/>
        <v>12:01:25</v>
      </c>
      <c r="H2074">
        <v>70411</v>
      </c>
      <c r="I2074" t="str">
        <f t="shared" si="358"/>
        <v>7-04-11</v>
      </c>
      <c r="J2074">
        <v>7959</v>
      </c>
      <c r="K2074">
        <v>-1</v>
      </c>
      <c r="L2074">
        <f t="shared" si="359"/>
        <v>79.59</v>
      </c>
      <c r="M2074">
        <f t="shared" si="360"/>
        <v>60.845218333333335</v>
      </c>
      <c r="N2074">
        <f t="shared" si="361"/>
        <v>15.119104999999999</v>
      </c>
      <c r="O2074">
        <f t="shared" si="362"/>
        <v>0.40196292444358273</v>
      </c>
      <c r="P2074">
        <f t="shared" si="363"/>
        <v>744.43533606951519</v>
      </c>
      <c r="Q2074">
        <f t="shared" si="364"/>
        <v>0.74443533606951517</v>
      </c>
      <c r="R2074" s="1">
        <f t="shared" si="365"/>
        <v>3.472222222222765E-4</v>
      </c>
      <c r="S2074" s="8">
        <v>3.472222222222765E-4</v>
      </c>
      <c r="T2074" s="8">
        <f t="shared" si="366"/>
        <v>2143973.7678798684</v>
      </c>
      <c r="U2074">
        <f t="shared" si="367"/>
        <v>0.73694444444444451</v>
      </c>
      <c r="W2074" s="7">
        <f>U2074/VLOOKUP(A2074,Vlookup!A:B,2,FALSE)</f>
        <v>7.7573099415204688E-3</v>
      </c>
    </row>
    <row r="2075" spans="1:23" x14ac:dyDescent="0.35">
      <c r="A2075">
        <v>34</v>
      </c>
      <c r="B2075">
        <v>36</v>
      </c>
      <c r="D2075">
        <v>60510760</v>
      </c>
      <c r="E2075">
        <v>15067949</v>
      </c>
      <c r="F2075">
        <v>120155</v>
      </c>
      <c r="G2075" t="str">
        <f t="shared" si="357"/>
        <v>12:01:55</v>
      </c>
      <c r="H2075">
        <v>70411</v>
      </c>
      <c r="I2075" t="str">
        <f t="shared" si="358"/>
        <v>7-04-11</v>
      </c>
      <c r="J2075">
        <v>8980</v>
      </c>
      <c r="K2075">
        <v>-1</v>
      </c>
      <c r="L2075">
        <f t="shared" si="359"/>
        <v>89.8</v>
      </c>
      <c r="M2075">
        <f t="shared" si="360"/>
        <v>60.851266666666668</v>
      </c>
      <c r="N2075">
        <f t="shared" si="361"/>
        <v>15.113248333333333</v>
      </c>
      <c r="O2075">
        <f t="shared" si="362"/>
        <v>0.39008814326442898</v>
      </c>
      <c r="P2075">
        <f t="shared" si="363"/>
        <v>722.44324132572251</v>
      </c>
      <c r="Q2075">
        <f t="shared" si="364"/>
        <v>0.72244324132572257</v>
      </c>
      <c r="R2075" s="1">
        <f t="shared" si="365"/>
        <v>3.4722222222216548E-4</v>
      </c>
      <c r="S2075" s="8">
        <v>3.4722222222216548E-4</v>
      </c>
      <c r="T2075" s="8">
        <f t="shared" si="366"/>
        <v>2080636.5350184208</v>
      </c>
      <c r="U2075">
        <f t="shared" si="367"/>
        <v>0.83148148148148138</v>
      </c>
      <c r="W2075" s="7">
        <f>U2075/VLOOKUP(A2075,Vlookup!A:B,2,FALSE)</f>
        <v>8.752436647173489E-3</v>
      </c>
    </row>
    <row r="2076" spans="1:23" x14ac:dyDescent="0.35">
      <c r="A2076">
        <v>34</v>
      </c>
      <c r="B2076">
        <v>37</v>
      </c>
      <c r="D2076">
        <v>60514340</v>
      </c>
      <c r="E2076">
        <v>15064804</v>
      </c>
      <c r="F2076">
        <v>120225</v>
      </c>
      <c r="G2076" t="str">
        <f t="shared" si="357"/>
        <v>12:02:25</v>
      </c>
      <c r="H2076">
        <v>70411</v>
      </c>
      <c r="I2076" t="str">
        <f t="shared" si="358"/>
        <v>7-04-11</v>
      </c>
      <c r="J2076">
        <v>8590</v>
      </c>
      <c r="K2076">
        <v>-1</v>
      </c>
      <c r="L2076">
        <f t="shared" si="359"/>
        <v>85.9</v>
      </c>
      <c r="M2076">
        <f t="shared" si="360"/>
        <v>60.857233333333333</v>
      </c>
      <c r="N2076">
        <f t="shared" si="361"/>
        <v>15.108006666666666</v>
      </c>
      <c r="O2076">
        <f t="shared" si="362"/>
        <v>0.26499677117017328</v>
      </c>
      <c r="P2076">
        <f t="shared" si="363"/>
        <v>490.7740202071609</v>
      </c>
      <c r="Q2076">
        <f t="shared" si="364"/>
        <v>0.49077402020716093</v>
      </c>
      <c r="R2076" s="1">
        <f t="shared" si="365"/>
        <v>3.4722222222216548E-4</v>
      </c>
      <c r="S2076" s="8">
        <v>3.4722222222216548E-4</v>
      </c>
      <c r="T2076" s="8">
        <f t="shared" si="366"/>
        <v>1413429.1781968544</v>
      </c>
      <c r="U2076">
        <f t="shared" si="367"/>
        <v>0.79537037037037039</v>
      </c>
      <c r="W2076" s="7">
        <f>U2076/VLOOKUP(A2076,Vlookup!A:B,2,FALSE)</f>
        <v>8.3723196881091613E-3</v>
      </c>
    </row>
    <row r="2077" spans="1:23" x14ac:dyDescent="0.35">
      <c r="A2077">
        <v>34</v>
      </c>
      <c r="B2077">
        <v>38</v>
      </c>
      <c r="D2077">
        <v>60516296</v>
      </c>
      <c r="E2077">
        <v>15061147</v>
      </c>
      <c r="F2077">
        <v>120255</v>
      </c>
      <c r="G2077" t="str">
        <f t="shared" si="357"/>
        <v>12:02:55</v>
      </c>
      <c r="H2077">
        <v>70411</v>
      </c>
      <c r="I2077" t="str">
        <f t="shared" si="358"/>
        <v>7-04-11</v>
      </c>
      <c r="J2077">
        <v>3250</v>
      </c>
      <c r="K2077">
        <v>-1</v>
      </c>
      <c r="L2077">
        <f t="shared" si="359"/>
        <v>32.5</v>
      </c>
      <c r="M2077">
        <f t="shared" si="360"/>
        <v>60.860493333333331</v>
      </c>
      <c r="N2077">
        <f t="shared" si="361"/>
        <v>15.101911666666666</v>
      </c>
      <c r="O2077">
        <f t="shared" si="362"/>
        <v>0.30669552872347661</v>
      </c>
      <c r="P2077">
        <f t="shared" si="363"/>
        <v>568.00011919587871</v>
      </c>
      <c r="Q2077">
        <f t="shared" si="364"/>
        <v>0.56800011919587867</v>
      </c>
      <c r="R2077" s="1">
        <f t="shared" si="365"/>
        <v>3.472222222222765E-4</v>
      </c>
      <c r="S2077" s="8">
        <v>3.472222222222765E-4</v>
      </c>
      <c r="T2077" s="8">
        <f t="shared" si="366"/>
        <v>1635840.3432838749</v>
      </c>
      <c r="U2077">
        <f t="shared" si="367"/>
        <v>0.30092592592592593</v>
      </c>
      <c r="W2077" s="7">
        <f>U2077/VLOOKUP(A2077,Vlookup!A:B,2,FALSE)</f>
        <v>3.1676413255360626E-3</v>
      </c>
    </row>
    <row r="2078" spans="1:23" x14ac:dyDescent="0.35">
      <c r="A2078">
        <v>34</v>
      </c>
      <c r="B2078">
        <v>39</v>
      </c>
      <c r="D2078">
        <v>60519327</v>
      </c>
      <c r="E2078">
        <v>15060262</v>
      </c>
      <c r="F2078">
        <v>120325</v>
      </c>
      <c r="G2078" t="str">
        <f t="shared" si="357"/>
        <v>12:03:25</v>
      </c>
      <c r="H2078">
        <v>70411</v>
      </c>
      <c r="I2078" t="str">
        <f t="shared" si="358"/>
        <v>7-04-11</v>
      </c>
      <c r="J2078">
        <v>8059</v>
      </c>
      <c r="K2078">
        <v>-1</v>
      </c>
      <c r="L2078">
        <f t="shared" si="359"/>
        <v>80.59</v>
      </c>
      <c r="M2078">
        <f t="shared" si="360"/>
        <v>60.865544999999997</v>
      </c>
      <c r="N2078">
        <f t="shared" si="361"/>
        <v>15.100436666666667</v>
      </c>
      <c r="O2078">
        <f t="shared" si="362"/>
        <v>0.36740261935973506</v>
      </c>
      <c r="P2078">
        <f t="shared" si="363"/>
        <v>680.42965105422934</v>
      </c>
      <c r="Q2078">
        <f t="shared" si="364"/>
        <v>0.68042965105422937</v>
      </c>
      <c r="R2078" s="1">
        <f t="shared" si="365"/>
        <v>3.472222222222765E-4</v>
      </c>
      <c r="S2078" s="8">
        <v>3.472222222222765E-4</v>
      </c>
      <c r="T2078" s="8">
        <f t="shared" si="366"/>
        <v>1959637.3950358741</v>
      </c>
      <c r="U2078">
        <f t="shared" si="367"/>
        <v>0.74620370370370381</v>
      </c>
      <c r="W2078" s="7">
        <f>U2078/VLOOKUP(A2078,Vlookup!A:B,2,FALSE)</f>
        <v>7.8547758284600398E-3</v>
      </c>
    </row>
    <row r="2079" spans="1:23" x14ac:dyDescent="0.35">
      <c r="A2079">
        <v>34</v>
      </c>
      <c r="B2079">
        <v>40</v>
      </c>
      <c r="D2079">
        <v>60522954</v>
      </c>
      <c r="E2079">
        <v>15061378</v>
      </c>
      <c r="F2079">
        <v>120355</v>
      </c>
      <c r="G2079" t="str">
        <f t="shared" si="357"/>
        <v>12:03:55</v>
      </c>
      <c r="H2079">
        <v>70411</v>
      </c>
      <c r="I2079" t="str">
        <f t="shared" si="358"/>
        <v>7-04-11</v>
      </c>
      <c r="J2079">
        <v>8420</v>
      </c>
      <c r="K2079">
        <v>-1</v>
      </c>
      <c r="L2079">
        <f t="shared" si="359"/>
        <v>84.2</v>
      </c>
      <c r="M2079">
        <f t="shared" si="360"/>
        <v>60.871589999999998</v>
      </c>
      <c r="N2079">
        <f t="shared" si="361"/>
        <v>15.102296666666666</v>
      </c>
      <c r="O2079">
        <f t="shared" si="362"/>
        <v>0.35192434519156057</v>
      </c>
      <c r="P2079">
        <f t="shared" si="363"/>
        <v>651.76388729477014</v>
      </c>
      <c r="Q2079">
        <f t="shared" si="364"/>
        <v>0.65176388729477019</v>
      </c>
      <c r="R2079" s="1">
        <f t="shared" si="365"/>
        <v>3.4722222222216548E-4</v>
      </c>
      <c r="S2079" s="8">
        <v>3.4722222222216548E-4</v>
      </c>
      <c r="T2079" s="8">
        <f t="shared" si="366"/>
        <v>1877079.9954092447</v>
      </c>
      <c r="U2079">
        <f t="shared" si="367"/>
        <v>0.77962962962962967</v>
      </c>
      <c r="W2079" s="7">
        <f>U2079/VLOOKUP(A2079,Vlookup!A:B,2,FALSE)</f>
        <v>8.2066276803118912E-3</v>
      </c>
    </row>
    <row r="2080" spans="1:23" x14ac:dyDescent="0.35">
      <c r="A2080">
        <v>34</v>
      </c>
      <c r="B2080">
        <v>41</v>
      </c>
      <c r="D2080">
        <v>60525661</v>
      </c>
      <c r="E2080">
        <v>15065978</v>
      </c>
      <c r="F2080">
        <v>120425</v>
      </c>
      <c r="G2080" t="str">
        <f t="shared" si="357"/>
        <v>12:04:25</v>
      </c>
      <c r="H2080">
        <v>70411</v>
      </c>
      <c r="I2080" t="str">
        <f t="shared" si="358"/>
        <v>7-04-11</v>
      </c>
      <c r="J2080">
        <v>7720</v>
      </c>
      <c r="K2080">
        <v>-1</v>
      </c>
      <c r="L2080">
        <f t="shared" si="359"/>
        <v>77.2</v>
      </c>
      <c r="M2080">
        <f t="shared" si="360"/>
        <v>60.876101666666663</v>
      </c>
      <c r="N2080">
        <f t="shared" si="361"/>
        <v>15.109963333333333</v>
      </c>
      <c r="O2080">
        <f t="shared" si="362"/>
        <v>0.2929728130857121</v>
      </c>
      <c r="P2080">
        <f t="shared" si="363"/>
        <v>542.58564983473877</v>
      </c>
      <c r="Q2080">
        <f t="shared" si="364"/>
        <v>0.54258564983473878</v>
      </c>
      <c r="R2080" s="1">
        <f t="shared" si="365"/>
        <v>3.4722222222216548E-4</v>
      </c>
      <c r="S2080" s="8">
        <v>3.4722222222216548E-4</v>
      </c>
      <c r="T2080" s="8">
        <f t="shared" si="366"/>
        <v>1562646.671524303</v>
      </c>
      <c r="U2080">
        <f t="shared" si="367"/>
        <v>0.71481481481481479</v>
      </c>
      <c r="W2080" s="7">
        <f>U2080/VLOOKUP(A2080,Vlookup!A:B,2,FALSE)</f>
        <v>7.5243664717348927E-3</v>
      </c>
    </row>
    <row r="2081" spans="1:23" x14ac:dyDescent="0.35">
      <c r="A2081">
        <v>34</v>
      </c>
      <c r="B2081">
        <v>42</v>
      </c>
      <c r="D2081">
        <v>60527622</v>
      </c>
      <c r="E2081">
        <v>15070436</v>
      </c>
      <c r="F2081">
        <v>120455</v>
      </c>
      <c r="G2081" t="str">
        <f t="shared" si="357"/>
        <v>12:04:55</v>
      </c>
      <c r="H2081">
        <v>70411</v>
      </c>
      <c r="I2081" t="str">
        <f t="shared" si="358"/>
        <v>7-04-11</v>
      </c>
      <c r="J2081">
        <v>3960</v>
      </c>
      <c r="K2081">
        <v>-1</v>
      </c>
      <c r="L2081">
        <f t="shared" si="359"/>
        <v>39.6</v>
      </c>
      <c r="M2081">
        <f t="shared" si="360"/>
        <v>60.879370000000002</v>
      </c>
      <c r="N2081">
        <f t="shared" si="361"/>
        <v>15.117393333333334</v>
      </c>
      <c r="O2081">
        <f t="shared" si="362"/>
        <v>0.17534040760950015</v>
      </c>
      <c r="P2081">
        <f t="shared" si="363"/>
        <v>324.73043489279428</v>
      </c>
      <c r="Q2081">
        <f t="shared" si="364"/>
        <v>0.3247304348927943</v>
      </c>
      <c r="R2081" s="1">
        <f t="shared" si="365"/>
        <v>3.472222222222765E-4</v>
      </c>
      <c r="S2081" s="8">
        <v>3.472222222222765E-4</v>
      </c>
      <c r="T2081" s="8">
        <f t="shared" si="366"/>
        <v>935223.6524911013</v>
      </c>
      <c r="U2081">
        <f t="shared" si="367"/>
        <v>0.36666666666666664</v>
      </c>
      <c r="W2081" s="7">
        <f>U2081/VLOOKUP(A2081,Vlookup!A:B,2,FALSE)</f>
        <v>3.8596491228070173E-3</v>
      </c>
    </row>
    <row r="2082" spans="1:23" x14ac:dyDescent="0.35">
      <c r="A2082">
        <v>34</v>
      </c>
      <c r="B2082">
        <v>43</v>
      </c>
      <c r="D2082">
        <v>60529347</v>
      </c>
      <c r="E2082">
        <v>15071045</v>
      </c>
      <c r="F2082">
        <v>120525</v>
      </c>
      <c r="G2082" t="str">
        <f t="shared" si="357"/>
        <v>12:05:25</v>
      </c>
      <c r="H2082">
        <v>70411</v>
      </c>
      <c r="I2082" t="str">
        <f t="shared" si="358"/>
        <v>7-04-11</v>
      </c>
      <c r="J2082">
        <v>5340</v>
      </c>
      <c r="K2082">
        <v>-1</v>
      </c>
      <c r="L2082">
        <f t="shared" si="359"/>
        <v>53.4</v>
      </c>
      <c r="M2082">
        <f t="shared" si="360"/>
        <v>60.882244999999998</v>
      </c>
      <c r="N2082">
        <f t="shared" si="361"/>
        <v>15.118408333333333</v>
      </c>
      <c r="O2082">
        <f t="shared" si="362"/>
        <v>0.1866930834468882</v>
      </c>
      <c r="P2082">
        <f t="shared" si="363"/>
        <v>345.75559054363697</v>
      </c>
      <c r="Q2082">
        <f t="shared" si="364"/>
        <v>0.34575559054363697</v>
      </c>
      <c r="R2082" s="1">
        <f t="shared" si="365"/>
        <v>3.472222222222765E-4</v>
      </c>
      <c r="S2082" s="8">
        <v>3.472222222222765E-4</v>
      </c>
      <c r="T2082" s="8">
        <f t="shared" si="366"/>
        <v>995776.10076551884</v>
      </c>
      <c r="U2082">
        <f t="shared" si="367"/>
        <v>0.49444444444444446</v>
      </c>
      <c r="W2082" s="7">
        <f>U2082/VLOOKUP(A2082,Vlookup!A:B,2,FALSE)</f>
        <v>5.2046783625730999E-3</v>
      </c>
    </row>
    <row r="2083" spans="1:23" x14ac:dyDescent="0.35">
      <c r="A2083">
        <v>34</v>
      </c>
      <c r="B2083">
        <v>44</v>
      </c>
      <c r="D2083">
        <v>60531147</v>
      </c>
      <c r="E2083">
        <v>15070053</v>
      </c>
      <c r="F2083">
        <v>120555</v>
      </c>
      <c r="G2083" t="str">
        <f t="shared" si="357"/>
        <v>12:05:55</v>
      </c>
      <c r="H2083">
        <v>70411</v>
      </c>
      <c r="I2083" t="str">
        <f t="shared" si="358"/>
        <v>7-04-11</v>
      </c>
      <c r="J2083">
        <v>2970</v>
      </c>
      <c r="K2083">
        <v>-1</v>
      </c>
      <c r="L2083">
        <f t="shared" si="359"/>
        <v>29.7</v>
      </c>
      <c r="M2083">
        <f t="shared" si="360"/>
        <v>60.885244999999998</v>
      </c>
      <c r="N2083">
        <f t="shared" si="361"/>
        <v>15.116754999999999</v>
      </c>
      <c r="O2083">
        <f t="shared" si="362"/>
        <v>0.15595073450770891</v>
      </c>
      <c r="P2083">
        <f t="shared" si="363"/>
        <v>288.82076030827687</v>
      </c>
      <c r="Q2083">
        <f t="shared" si="364"/>
        <v>0.28882076030827686</v>
      </c>
      <c r="R2083" s="1">
        <f t="shared" si="365"/>
        <v>3.4722222222216548E-4</v>
      </c>
      <c r="S2083" s="8">
        <v>3.4722222222216548E-4</v>
      </c>
      <c r="T2083" s="8">
        <f t="shared" si="366"/>
        <v>831803.78968797333</v>
      </c>
      <c r="U2083">
        <f t="shared" si="367"/>
        <v>0.27500000000000002</v>
      </c>
      <c r="W2083" s="7">
        <f>U2083/VLOOKUP(A2083,Vlookup!A:B,2,FALSE)</f>
        <v>2.8947368421052633E-3</v>
      </c>
    </row>
    <row r="2084" spans="1:23" x14ac:dyDescent="0.35">
      <c r="A2084">
        <v>34</v>
      </c>
      <c r="B2084">
        <v>45</v>
      </c>
      <c r="D2084">
        <v>60532448</v>
      </c>
      <c r="E2084">
        <v>15068296</v>
      </c>
      <c r="F2084">
        <v>120625</v>
      </c>
      <c r="G2084" t="str">
        <f t="shared" si="357"/>
        <v>12:06:25</v>
      </c>
      <c r="H2084">
        <v>70411</v>
      </c>
      <c r="I2084" t="str">
        <f t="shared" si="358"/>
        <v>7-04-11</v>
      </c>
      <c r="J2084">
        <v>2280</v>
      </c>
      <c r="K2084">
        <v>-1</v>
      </c>
      <c r="L2084">
        <f t="shared" si="359"/>
        <v>22.8</v>
      </c>
      <c r="M2084">
        <f t="shared" si="360"/>
        <v>60.887413333333335</v>
      </c>
      <c r="N2084">
        <f t="shared" si="361"/>
        <v>15.113826666666666</v>
      </c>
      <c r="O2084">
        <f t="shared" si="362"/>
        <v>0.17141417849494564</v>
      </c>
      <c r="P2084">
        <f t="shared" si="363"/>
        <v>317.45905857263932</v>
      </c>
      <c r="Q2084">
        <f t="shared" si="364"/>
        <v>0.31745905857263934</v>
      </c>
      <c r="R2084" s="1">
        <f t="shared" si="365"/>
        <v>3.4722222222216548E-4</v>
      </c>
      <c r="S2084" s="8">
        <v>3.4722222222216548E-4</v>
      </c>
      <c r="T2084" s="8">
        <f t="shared" si="366"/>
        <v>914282.08868935064</v>
      </c>
      <c r="U2084">
        <f t="shared" si="367"/>
        <v>0.21111111111111111</v>
      </c>
      <c r="W2084" s="7">
        <f>U2084/VLOOKUP(A2084,Vlookup!A:B,2,FALSE)</f>
        <v>2.2222222222222222E-3</v>
      </c>
    </row>
    <row r="2085" spans="1:23" x14ac:dyDescent="0.35">
      <c r="A2085">
        <v>34</v>
      </c>
      <c r="B2085">
        <v>46</v>
      </c>
      <c r="D2085">
        <v>60533872</v>
      </c>
      <c r="E2085">
        <v>15066346</v>
      </c>
      <c r="F2085">
        <v>120655</v>
      </c>
      <c r="G2085" t="str">
        <f t="shared" si="357"/>
        <v>12:06:55</v>
      </c>
      <c r="H2085">
        <v>70411</v>
      </c>
      <c r="I2085" t="str">
        <f t="shared" si="358"/>
        <v>7-04-11</v>
      </c>
      <c r="J2085">
        <v>3060</v>
      </c>
      <c r="K2085">
        <v>-1</v>
      </c>
      <c r="L2085">
        <f t="shared" si="359"/>
        <v>30.6</v>
      </c>
      <c r="M2085">
        <f t="shared" si="360"/>
        <v>60.889786666666666</v>
      </c>
      <c r="N2085">
        <f t="shared" si="361"/>
        <v>15.110576666666667</v>
      </c>
      <c r="O2085">
        <f t="shared" si="362"/>
        <v>0.23910584647778704</v>
      </c>
      <c r="P2085">
        <f t="shared" si="363"/>
        <v>442.82402767686159</v>
      </c>
      <c r="Q2085">
        <f t="shared" si="364"/>
        <v>0.44282402767686158</v>
      </c>
      <c r="R2085" s="1">
        <f t="shared" si="365"/>
        <v>3.472222222222765E-4</v>
      </c>
      <c r="S2085" s="8">
        <v>3.472222222222765E-4</v>
      </c>
      <c r="T2085" s="8">
        <f t="shared" si="366"/>
        <v>1275333.1997091621</v>
      </c>
      <c r="U2085">
        <f t="shared" si="367"/>
        <v>0.28333333333333333</v>
      </c>
      <c r="W2085" s="7">
        <f>U2085/VLOOKUP(A2085,Vlookup!A:B,2,FALSE)</f>
        <v>2.9824561403508773E-3</v>
      </c>
    </row>
    <row r="2086" spans="1:23" x14ac:dyDescent="0.35">
      <c r="A2086">
        <v>34</v>
      </c>
      <c r="B2086">
        <v>47</v>
      </c>
      <c r="D2086">
        <v>60535761</v>
      </c>
      <c r="E2086">
        <v>15063347</v>
      </c>
      <c r="F2086">
        <v>120725</v>
      </c>
      <c r="G2086" t="str">
        <f t="shared" si="357"/>
        <v>12:07:25</v>
      </c>
      <c r="H2086">
        <v>70411</v>
      </c>
      <c r="I2086" t="str">
        <f t="shared" si="358"/>
        <v>7-04-11</v>
      </c>
      <c r="J2086">
        <v>6550</v>
      </c>
      <c r="K2086">
        <v>-1</v>
      </c>
      <c r="L2086">
        <f t="shared" si="359"/>
        <v>65.5</v>
      </c>
      <c r="M2086">
        <f t="shared" si="360"/>
        <v>60.892935000000001</v>
      </c>
      <c r="N2086">
        <f t="shared" si="361"/>
        <v>15.105578333333334</v>
      </c>
      <c r="O2086">
        <f t="shared" si="362"/>
        <v>0.30733143782217809</v>
      </c>
      <c r="P2086">
        <f t="shared" si="363"/>
        <v>569.17782284667385</v>
      </c>
      <c r="Q2086">
        <f t="shared" si="364"/>
        <v>0.56917782284667384</v>
      </c>
      <c r="R2086" s="1">
        <f t="shared" si="365"/>
        <v>3.472222222222765E-4</v>
      </c>
      <c r="S2086" s="8">
        <v>3.472222222222765E-4</v>
      </c>
      <c r="T2086" s="8">
        <f t="shared" si="366"/>
        <v>1639232.1297981644</v>
      </c>
      <c r="U2086">
        <f t="shared" si="367"/>
        <v>0.6064814814814814</v>
      </c>
      <c r="W2086" s="7">
        <f>U2086/VLOOKUP(A2086,Vlookup!A:B,2,FALSE)</f>
        <v>6.3840155945419095E-3</v>
      </c>
    </row>
    <row r="2087" spans="1:23" x14ac:dyDescent="0.35">
      <c r="A2087">
        <v>34</v>
      </c>
      <c r="B2087">
        <v>48</v>
      </c>
      <c r="D2087">
        <v>60537509</v>
      </c>
      <c r="E2087">
        <v>15058164</v>
      </c>
      <c r="F2087">
        <v>120755</v>
      </c>
      <c r="G2087" t="str">
        <f t="shared" si="357"/>
        <v>12:07:55</v>
      </c>
      <c r="H2087">
        <v>70411</v>
      </c>
      <c r="I2087" t="str">
        <f t="shared" si="358"/>
        <v>7-04-11</v>
      </c>
      <c r="J2087">
        <v>6980</v>
      </c>
      <c r="K2087">
        <v>-1</v>
      </c>
      <c r="L2087">
        <f t="shared" si="359"/>
        <v>69.8</v>
      </c>
      <c r="M2087">
        <f t="shared" si="360"/>
        <v>60.895848333333333</v>
      </c>
      <c r="N2087">
        <f t="shared" si="361"/>
        <v>15.09694</v>
      </c>
      <c r="O2087">
        <f t="shared" si="362"/>
        <v>0.35294032320181401</v>
      </c>
      <c r="P2087">
        <f t="shared" si="363"/>
        <v>653.64547856975958</v>
      </c>
      <c r="Q2087">
        <f t="shared" si="364"/>
        <v>0.65364547856975963</v>
      </c>
      <c r="R2087" s="1">
        <f t="shared" si="365"/>
        <v>3.4722222222216548E-4</v>
      </c>
      <c r="S2087" s="8">
        <v>3.4722222222216548E-4</v>
      </c>
      <c r="T2087" s="8">
        <f t="shared" si="366"/>
        <v>1882498.9782812153</v>
      </c>
      <c r="U2087">
        <f t="shared" si="367"/>
        <v>0.64629629629629626</v>
      </c>
      <c r="W2087" s="7">
        <f>U2087/VLOOKUP(A2087,Vlookup!A:B,2,FALSE)</f>
        <v>6.8031189083820661E-3</v>
      </c>
    </row>
    <row r="2088" spans="1:23" x14ac:dyDescent="0.35">
      <c r="A2088">
        <v>34</v>
      </c>
      <c r="B2088">
        <v>49</v>
      </c>
      <c r="D2088">
        <v>60539118</v>
      </c>
      <c r="E2088">
        <v>15051720</v>
      </c>
      <c r="F2088">
        <v>120825</v>
      </c>
      <c r="G2088" t="str">
        <f t="shared" si="357"/>
        <v>12:08:25</v>
      </c>
      <c r="H2088">
        <v>70411</v>
      </c>
      <c r="I2088" t="str">
        <f t="shared" si="358"/>
        <v>7-04-11</v>
      </c>
      <c r="J2088">
        <v>8550</v>
      </c>
      <c r="K2088">
        <v>-1</v>
      </c>
      <c r="L2088">
        <f t="shared" si="359"/>
        <v>85.5</v>
      </c>
      <c r="M2088">
        <f t="shared" si="360"/>
        <v>60.898530000000001</v>
      </c>
      <c r="N2088">
        <f t="shared" si="361"/>
        <v>15.0862</v>
      </c>
      <c r="O2088">
        <f t="shared" si="362"/>
        <v>0.39036700811652458</v>
      </c>
      <c r="P2088">
        <f t="shared" si="363"/>
        <v>722.95969903180355</v>
      </c>
      <c r="Q2088">
        <f t="shared" si="364"/>
        <v>0.72295969903180357</v>
      </c>
      <c r="R2088" s="1">
        <f t="shared" si="365"/>
        <v>3.4722222222216548E-4</v>
      </c>
      <c r="S2088" s="8">
        <v>3.4722222222216548E-4</v>
      </c>
      <c r="T2088" s="8">
        <f t="shared" si="366"/>
        <v>2082123.9332119345</v>
      </c>
      <c r="U2088">
        <f t="shared" si="367"/>
        <v>0.79166666666666663</v>
      </c>
      <c r="W2088" s="7">
        <f>U2088/VLOOKUP(A2088,Vlookup!A:B,2,FALSE)</f>
        <v>8.3333333333333332E-3</v>
      </c>
    </row>
    <row r="2089" spans="1:23" x14ac:dyDescent="0.35">
      <c r="A2089">
        <v>34</v>
      </c>
      <c r="B2089">
        <v>50</v>
      </c>
      <c r="D2089">
        <v>60541387</v>
      </c>
      <c r="E2089">
        <v>15045206</v>
      </c>
      <c r="F2089">
        <v>120855</v>
      </c>
      <c r="G2089" t="str">
        <f t="shared" si="357"/>
        <v>12:08:55</v>
      </c>
      <c r="H2089">
        <v>70411</v>
      </c>
      <c r="I2089" t="str">
        <f t="shared" si="358"/>
        <v>7-04-11</v>
      </c>
      <c r="J2089">
        <v>8870</v>
      </c>
      <c r="K2089">
        <v>-1</v>
      </c>
      <c r="L2089">
        <f t="shared" si="359"/>
        <v>88.7</v>
      </c>
      <c r="M2089">
        <f t="shared" si="360"/>
        <v>60.90231166666667</v>
      </c>
      <c r="N2089">
        <f t="shared" si="361"/>
        <v>15.075343333333333</v>
      </c>
      <c r="O2089">
        <f t="shared" si="362"/>
        <v>0.40781533595888397</v>
      </c>
      <c r="P2089">
        <f t="shared" si="363"/>
        <v>755.27400219585309</v>
      </c>
      <c r="Q2089">
        <f t="shared" si="364"/>
        <v>0.75527400219585306</v>
      </c>
      <c r="R2089" s="1">
        <f t="shared" si="365"/>
        <v>3.472222222222765E-4</v>
      </c>
      <c r="S2089" s="8">
        <v>3.472222222222765E-4</v>
      </c>
      <c r="T2089" s="8">
        <f t="shared" si="366"/>
        <v>2175189.1263237167</v>
      </c>
      <c r="U2089">
        <f t="shared" si="367"/>
        <v>0.8212962962962963</v>
      </c>
      <c r="W2089" s="7">
        <f>U2089/VLOOKUP(A2089,Vlookup!A:B,2,FALSE)</f>
        <v>8.645224171539961E-3</v>
      </c>
    </row>
    <row r="2090" spans="1:23" x14ac:dyDescent="0.35">
      <c r="A2090">
        <v>34</v>
      </c>
      <c r="B2090">
        <v>51</v>
      </c>
      <c r="D2090">
        <v>60544131</v>
      </c>
      <c r="E2090">
        <v>15039022</v>
      </c>
      <c r="F2090">
        <v>120925</v>
      </c>
      <c r="G2090" t="str">
        <f t="shared" si="357"/>
        <v>12:09:25</v>
      </c>
      <c r="H2090">
        <v>70411</v>
      </c>
      <c r="I2090" t="str">
        <f t="shared" si="358"/>
        <v>7-04-11</v>
      </c>
      <c r="J2090">
        <v>9260</v>
      </c>
      <c r="K2090">
        <v>-1</v>
      </c>
      <c r="L2090">
        <f t="shared" si="359"/>
        <v>92.6</v>
      </c>
      <c r="M2090">
        <f t="shared" si="360"/>
        <v>60.906885000000003</v>
      </c>
      <c r="N2090">
        <f t="shared" si="361"/>
        <v>15.065036666666666</v>
      </c>
      <c r="O2090">
        <f t="shared" si="362"/>
        <v>0.77570305081233926</v>
      </c>
      <c r="P2090">
        <f t="shared" si="363"/>
        <v>1436.6020501044522</v>
      </c>
      <c r="Q2090">
        <f t="shared" si="364"/>
        <v>1.4366020501044523</v>
      </c>
      <c r="R2090" s="1">
        <f t="shared" si="365"/>
        <v>6.9444444444444198E-4</v>
      </c>
      <c r="S2090" s="8">
        <v>6.9444444444444198E-4</v>
      </c>
      <c r="T2090" s="8">
        <f t="shared" si="366"/>
        <v>2068706.9521504187</v>
      </c>
      <c r="U2090">
        <f t="shared" si="367"/>
        <v>0.4287037037037037</v>
      </c>
      <c r="W2090" s="7">
        <f>U2090/VLOOKUP(A2090,Vlookup!A:B,2,FALSE)</f>
        <v>4.5126705653021444E-3</v>
      </c>
    </row>
    <row r="2091" spans="1:23" x14ac:dyDescent="0.35">
      <c r="A2091">
        <v>34</v>
      </c>
      <c r="B2091">
        <v>52</v>
      </c>
      <c r="D2091">
        <v>60548551</v>
      </c>
      <c r="E2091">
        <v>15025945</v>
      </c>
      <c r="F2091">
        <v>121025</v>
      </c>
      <c r="G2091" t="str">
        <f t="shared" si="357"/>
        <v>12:10:25</v>
      </c>
      <c r="H2091">
        <v>70411</v>
      </c>
      <c r="I2091" t="str">
        <f t="shared" si="358"/>
        <v>7-04-11</v>
      </c>
      <c r="J2091">
        <v>8440</v>
      </c>
      <c r="K2091">
        <v>-1</v>
      </c>
      <c r="L2091">
        <f t="shared" si="359"/>
        <v>84.4</v>
      </c>
      <c r="M2091">
        <f t="shared" si="360"/>
        <v>60.914251666666665</v>
      </c>
      <c r="N2091">
        <f t="shared" si="361"/>
        <v>15.043241666666667</v>
      </c>
      <c r="O2091">
        <f t="shared" si="362"/>
        <v>0.41006003546062569</v>
      </c>
      <c r="P2091">
        <f t="shared" si="363"/>
        <v>759.43118567307874</v>
      </c>
      <c r="Q2091">
        <f t="shared" si="364"/>
        <v>0.75943118567307877</v>
      </c>
      <c r="R2091" s="1">
        <f t="shared" si="365"/>
        <v>3.4722222222216548E-4</v>
      </c>
      <c r="S2091" s="8">
        <v>3.4722222222216548E-4</v>
      </c>
      <c r="T2091" s="8">
        <f t="shared" si="366"/>
        <v>2187161.814738824</v>
      </c>
      <c r="U2091">
        <f t="shared" si="367"/>
        <v>0.78148148148148144</v>
      </c>
      <c r="W2091" s="7">
        <f>U2091/VLOOKUP(A2091,Vlookup!A:B,2,FALSE)</f>
        <v>8.2261208576998052E-3</v>
      </c>
    </row>
    <row r="2092" spans="1:23" x14ac:dyDescent="0.35">
      <c r="A2092">
        <v>34</v>
      </c>
      <c r="B2092">
        <v>53</v>
      </c>
      <c r="D2092">
        <v>60547888</v>
      </c>
      <c r="E2092">
        <v>15017636</v>
      </c>
      <c r="F2092">
        <v>121055</v>
      </c>
      <c r="G2092" t="str">
        <f t="shared" si="357"/>
        <v>12:10:55</v>
      </c>
      <c r="H2092">
        <v>70411</v>
      </c>
      <c r="I2092" t="str">
        <f t="shared" si="358"/>
        <v>7-04-11</v>
      </c>
      <c r="J2092">
        <v>9930</v>
      </c>
      <c r="K2092">
        <v>-1</v>
      </c>
      <c r="L2092">
        <f t="shared" si="359"/>
        <v>99.3</v>
      </c>
      <c r="M2092">
        <f t="shared" si="360"/>
        <v>60.91314666666667</v>
      </c>
      <c r="N2092">
        <f t="shared" si="361"/>
        <v>15.029393333333333</v>
      </c>
      <c r="O2092">
        <f t="shared" si="362"/>
        <v>0.41170005990666431</v>
      </c>
      <c r="P2092">
        <f t="shared" si="363"/>
        <v>762.46851094714225</v>
      </c>
      <c r="Q2092">
        <f t="shared" si="364"/>
        <v>0.7624685109471423</v>
      </c>
      <c r="R2092" s="1">
        <f t="shared" si="365"/>
        <v>3.472222222222765E-4</v>
      </c>
      <c r="S2092" s="8">
        <v>3.472222222222765E-4</v>
      </c>
      <c r="T2092" s="8">
        <f t="shared" si="366"/>
        <v>2195909.3115274264</v>
      </c>
      <c r="U2092">
        <f t="shared" si="367"/>
        <v>0.9194444444444444</v>
      </c>
      <c r="W2092" s="7">
        <f>U2092/VLOOKUP(A2092,Vlookup!A:B,2,FALSE)</f>
        <v>9.6783625730994145E-3</v>
      </c>
    </row>
    <row r="2093" spans="1:23" x14ac:dyDescent="0.35">
      <c r="A2093">
        <v>34</v>
      </c>
      <c r="B2093">
        <v>54</v>
      </c>
      <c r="D2093">
        <v>60546840</v>
      </c>
      <c r="E2093">
        <v>15009462</v>
      </c>
      <c r="F2093">
        <v>121125</v>
      </c>
      <c r="G2093" t="str">
        <f t="shared" si="357"/>
        <v>12:11:25</v>
      </c>
      <c r="H2093">
        <v>70411</v>
      </c>
      <c r="I2093" t="str">
        <f t="shared" si="358"/>
        <v>7-04-11</v>
      </c>
      <c r="J2093">
        <v>8580</v>
      </c>
      <c r="K2093">
        <v>-1</v>
      </c>
      <c r="L2093">
        <f t="shared" si="359"/>
        <v>85.8</v>
      </c>
      <c r="M2093">
        <f t="shared" si="360"/>
        <v>60.9114</v>
      </c>
      <c r="N2093">
        <f t="shared" si="361"/>
        <v>15.01577</v>
      </c>
      <c r="O2093">
        <f t="shared" si="362"/>
        <v>0.37363608909690788</v>
      </c>
      <c r="P2093">
        <f t="shared" si="363"/>
        <v>691.97403700747338</v>
      </c>
      <c r="Q2093">
        <f t="shared" si="364"/>
        <v>0.6919740370074734</v>
      </c>
      <c r="R2093" s="1">
        <f t="shared" si="365"/>
        <v>3.472222222222765E-4</v>
      </c>
      <c r="S2093" s="8">
        <v>3.472222222222765E-4</v>
      </c>
      <c r="T2093" s="8">
        <f t="shared" si="366"/>
        <v>1992885.2265812119</v>
      </c>
      <c r="U2093">
        <f t="shared" si="367"/>
        <v>0.7944444444444444</v>
      </c>
      <c r="W2093" s="7">
        <f>U2093/VLOOKUP(A2093,Vlookup!A:B,2,FALSE)</f>
        <v>8.3625730994152034E-3</v>
      </c>
    </row>
    <row r="2094" spans="1:23" x14ac:dyDescent="0.35">
      <c r="A2094">
        <v>34</v>
      </c>
      <c r="B2094">
        <v>55</v>
      </c>
      <c r="D2094">
        <v>60545085</v>
      </c>
      <c r="E2094">
        <v>15002693</v>
      </c>
      <c r="F2094">
        <v>121155</v>
      </c>
      <c r="G2094" t="str">
        <f t="shared" si="357"/>
        <v>12:11:55</v>
      </c>
      <c r="H2094">
        <v>70411</v>
      </c>
      <c r="I2094" t="str">
        <f t="shared" si="358"/>
        <v>7-04-11</v>
      </c>
      <c r="J2094">
        <v>7470</v>
      </c>
      <c r="K2094">
        <v>-1</v>
      </c>
      <c r="L2094">
        <f t="shared" si="359"/>
        <v>74.7</v>
      </c>
      <c r="M2094">
        <f t="shared" si="360"/>
        <v>60.908475000000003</v>
      </c>
      <c r="N2094">
        <f t="shared" si="361"/>
        <v>15.004488333333333</v>
      </c>
      <c r="O2094">
        <f t="shared" si="362"/>
        <v>0.38193594203395387</v>
      </c>
      <c r="P2094">
        <f t="shared" si="363"/>
        <v>707.34536464688256</v>
      </c>
      <c r="Q2094">
        <f t="shared" si="364"/>
        <v>0.70734536464688258</v>
      </c>
      <c r="R2094" s="1">
        <f t="shared" si="365"/>
        <v>3.4722222222216548E-4</v>
      </c>
      <c r="S2094" s="8">
        <v>3.4722222222216548E-4</v>
      </c>
      <c r="T2094" s="8">
        <f t="shared" si="366"/>
        <v>2037154.6501833547</v>
      </c>
      <c r="U2094">
        <f t="shared" si="367"/>
        <v>0.69166666666666665</v>
      </c>
      <c r="W2094" s="7">
        <f>U2094/VLOOKUP(A2094,Vlookup!A:B,2,FALSE)</f>
        <v>7.2807017543859648E-3</v>
      </c>
    </row>
    <row r="2095" spans="1:23" x14ac:dyDescent="0.35">
      <c r="A2095">
        <v>34</v>
      </c>
      <c r="B2095">
        <v>56</v>
      </c>
      <c r="D2095">
        <v>60543465</v>
      </c>
      <c r="E2095">
        <v>14595595</v>
      </c>
      <c r="F2095">
        <v>121225</v>
      </c>
      <c r="G2095" t="str">
        <f t="shared" si="357"/>
        <v>12:12:25</v>
      </c>
      <c r="H2095">
        <v>70411</v>
      </c>
      <c r="I2095" t="str">
        <f t="shared" si="358"/>
        <v>7-04-11</v>
      </c>
      <c r="J2095">
        <v>9260</v>
      </c>
      <c r="K2095">
        <v>-1</v>
      </c>
      <c r="L2095">
        <f t="shared" si="359"/>
        <v>92.6</v>
      </c>
      <c r="M2095">
        <f t="shared" si="360"/>
        <v>60.905774999999998</v>
      </c>
      <c r="N2095">
        <f t="shared" si="361"/>
        <v>14.992658333333333</v>
      </c>
      <c r="O2095">
        <f t="shared" si="362"/>
        <v>0.40137535006362568</v>
      </c>
      <c r="P2095">
        <f t="shared" si="363"/>
        <v>743.34714831783481</v>
      </c>
      <c r="Q2095">
        <f t="shared" si="364"/>
        <v>0.74334714831783477</v>
      </c>
      <c r="R2095" s="1">
        <f t="shared" si="365"/>
        <v>3.472222222222765E-4</v>
      </c>
      <c r="S2095" s="8">
        <v>3.472222222222765E-4</v>
      </c>
      <c r="T2095" s="8">
        <f t="shared" si="366"/>
        <v>2140839.7871550294</v>
      </c>
      <c r="U2095">
        <f t="shared" si="367"/>
        <v>0.8574074074074074</v>
      </c>
      <c r="W2095" s="7">
        <f>U2095/VLOOKUP(A2095,Vlookup!A:B,2,FALSE)</f>
        <v>9.0253411306042888E-3</v>
      </c>
    </row>
    <row r="2096" spans="1:23" x14ac:dyDescent="0.35">
      <c r="A2096">
        <v>34</v>
      </c>
      <c r="B2096">
        <v>57</v>
      </c>
      <c r="D2096">
        <v>60543270</v>
      </c>
      <c r="E2096">
        <v>14587365</v>
      </c>
      <c r="F2096">
        <v>121255</v>
      </c>
      <c r="G2096" t="str">
        <f t="shared" si="357"/>
        <v>12:12:55</v>
      </c>
      <c r="H2096">
        <v>70411</v>
      </c>
      <c r="I2096" t="str">
        <f t="shared" si="358"/>
        <v>7-04-11</v>
      </c>
      <c r="J2096">
        <v>8800</v>
      </c>
      <c r="K2096">
        <v>-1</v>
      </c>
      <c r="L2096">
        <f t="shared" si="359"/>
        <v>88</v>
      </c>
      <c r="M2096">
        <f t="shared" si="360"/>
        <v>60.905450000000002</v>
      </c>
      <c r="N2096">
        <f t="shared" si="361"/>
        <v>14.978941666666667</v>
      </c>
      <c r="O2096">
        <f t="shared" si="362"/>
        <v>0.37590067650237347</v>
      </c>
      <c r="P2096">
        <f t="shared" si="363"/>
        <v>696.16805288239561</v>
      </c>
      <c r="Q2096">
        <f t="shared" si="364"/>
        <v>0.69616805288239558</v>
      </c>
      <c r="R2096" s="1">
        <f t="shared" si="365"/>
        <v>3.4722222222216548E-4</v>
      </c>
      <c r="S2096" s="8">
        <v>3.4722222222216548E-4</v>
      </c>
      <c r="T2096" s="8">
        <f t="shared" si="366"/>
        <v>2004963.9923016271</v>
      </c>
      <c r="U2096">
        <f t="shared" si="367"/>
        <v>0.81481481481481477</v>
      </c>
      <c r="W2096" s="7">
        <f>U2096/VLOOKUP(A2096,Vlookup!A:B,2,FALSE)</f>
        <v>8.5769980506822611E-3</v>
      </c>
    </row>
    <row r="2097" spans="1:23" x14ac:dyDescent="0.35">
      <c r="A2097">
        <v>34</v>
      </c>
      <c r="B2097">
        <v>58</v>
      </c>
      <c r="D2097">
        <v>60544129</v>
      </c>
      <c r="E2097">
        <v>14579853</v>
      </c>
      <c r="F2097">
        <v>121325</v>
      </c>
      <c r="G2097" t="str">
        <f t="shared" si="357"/>
        <v>12:13:25</v>
      </c>
      <c r="H2097">
        <v>70411</v>
      </c>
      <c r="I2097" t="str">
        <f t="shared" si="358"/>
        <v>7-04-11</v>
      </c>
      <c r="J2097">
        <v>8480</v>
      </c>
      <c r="K2097">
        <v>-1</v>
      </c>
      <c r="L2097">
        <f t="shared" si="359"/>
        <v>84.8</v>
      </c>
      <c r="M2097">
        <f t="shared" si="360"/>
        <v>60.906881666666663</v>
      </c>
      <c r="N2097">
        <f t="shared" si="361"/>
        <v>14.966421666666667</v>
      </c>
      <c r="O2097">
        <f t="shared" si="362"/>
        <v>0.37243689803574476</v>
      </c>
      <c r="P2097">
        <f t="shared" si="363"/>
        <v>689.75313516219933</v>
      </c>
      <c r="Q2097">
        <f t="shared" si="364"/>
        <v>0.68975313516219938</v>
      </c>
      <c r="R2097" s="1">
        <f t="shared" si="365"/>
        <v>3.472222222222765E-4</v>
      </c>
      <c r="S2097" s="8">
        <v>3.472222222222765E-4</v>
      </c>
      <c r="T2097" s="8">
        <f t="shared" si="366"/>
        <v>1986489.0292668235</v>
      </c>
      <c r="U2097">
        <f t="shared" si="367"/>
        <v>0.78518518518518521</v>
      </c>
      <c r="W2097" s="7">
        <f>U2097/VLOOKUP(A2097,Vlookup!A:B,2,FALSE)</f>
        <v>8.2651072124756333E-3</v>
      </c>
    </row>
    <row r="2098" spans="1:23" x14ac:dyDescent="0.35">
      <c r="A2098">
        <v>34</v>
      </c>
      <c r="B2098">
        <v>59</v>
      </c>
      <c r="D2098">
        <v>60543002</v>
      </c>
      <c r="E2098">
        <v>14572567</v>
      </c>
      <c r="F2098">
        <v>121355</v>
      </c>
      <c r="G2098" t="str">
        <f t="shared" si="357"/>
        <v>12:13:55</v>
      </c>
      <c r="H2098">
        <v>70411</v>
      </c>
      <c r="I2098" t="str">
        <f t="shared" si="358"/>
        <v>7-04-11</v>
      </c>
      <c r="J2098">
        <v>8250</v>
      </c>
      <c r="K2098">
        <v>-1</v>
      </c>
      <c r="L2098">
        <f t="shared" si="359"/>
        <v>82.5</v>
      </c>
      <c r="M2098">
        <f t="shared" si="360"/>
        <v>60.905003333333333</v>
      </c>
      <c r="N2098">
        <f t="shared" si="361"/>
        <v>14.954278333333333</v>
      </c>
      <c r="O2098">
        <f t="shared" si="362"/>
        <v>0.33965490453990382</v>
      </c>
      <c r="P2098">
        <f t="shared" si="363"/>
        <v>629.04088320790186</v>
      </c>
      <c r="Q2098">
        <f t="shared" si="364"/>
        <v>0.62904088320790186</v>
      </c>
      <c r="R2098" s="1">
        <f t="shared" si="365"/>
        <v>3.4722222222216548E-4</v>
      </c>
      <c r="S2098" s="8">
        <v>3.4722222222216548E-4</v>
      </c>
      <c r="T2098" s="8">
        <f t="shared" si="366"/>
        <v>1811637.7436390533</v>
      </c>
      <c r="U2098">
        <f t="shared" si="367"/>
        <v>0.76388888888888895</v>
      </c>
      <c r="W2098" s="7">
        <f>U2098/VLOOKUP(A2098,Vlookup!A:B,2,FALSE)</f>
        <v>8.0409356725146212E-3</v>
      </c>
    </row>
    <row r="2099" spans="1:23" x14ac:dyDescent="0.35">
      <c r="A2099">
        <v>34</v>
      </c>
      <c r="B2099">
        <v>60</v>
      </c>
      <c r="D2099">
        <v>60543180</v>
      </c>
      <c r="E2099">
        <v>14565604</v>
      </c>
      <c r="F2099">
        <v>121425</v>
      </c>
      <c r="G2099" t="str">
        <f t="shared" si="357"/>
        <v>12:14:25</v>
      </c>
      <c r="H2099">
        <v>70411</v>
      </c>
      <c r="I2099" t="str">
        <f t="shared" si="358"/>
        <v>7-04-11</v>
      </c>
      <c r="J2099">
        <v>8090</v>
      </c>
      <c r="K2099">
        <v>-1</v>
      </c>
      <c r="L2099">
        <f t="shared" si="359"/>
        <v>80.900000000000006</v>
      </c>
      <c r="M2099">
        <f t="shared" si="360"/>
        <v>60.905299999999997</v>
      </c>
      <c r="N2099">
        <f t="shared" si="361"/>
        <v>14.942673333333333</v>
      </c>
      <c r="O2099">
        <f t="shared" si="362"/>
        <v>0.35316762762720449</v>
      </c>
      <c r="P2099">
        <f t="shared" si="363"/>
        <v>654.06644636558269</v>
      </c>
      <c r="Q2099">
        <f t="shared" si="364"/>
        <v>0.65406644636558275</v>
      </c>
      <c r="R2099" s="1">
        <f t="shared" si="365"/>
        <v>3.472222222222765E-4</v>
      </c>
      <c r="S2099" s="8">
        <v>3.472222222222765E-4</v>
      </c>
      <c r="T2099" s="8">
        <f t="shared" si="366"/>
        <v>1883711.3655325838</v>
      </c>
      <c r="U2099">
        <f t="shared" si="367"/>
        <v>0.749074074074074</v>
      </c>
      <c r="W2099" s="7">
        <f>U2099/VLOOKUP(A2099,Vlookup!A:B,2,FALSE)</f>
        <v>7.8849902534113055E-3</v>
      </c>
    </row>
    <row r="2100" spans="1:23" x14ac:dyDescent="0.35">
      <c r="A2100">
        <v>34</v>
      </c>
      <c r="B2100">
        <v>61</v>
      </c>
      <c r="D2100">
        <v>60544267</v>
      </c>
      <c r="E2100">
        <v>14558707</v>
      </c>
      <c r="F2100">
        <v>121455</v>
      </c>
      <c r="G2100" t="str">
        <f t="shared" si="357"/>
        <v>12:14:55</v>
      </c>
      <c r="H2100">
        <v>70411</v>
      </c>
      <c r="I2100" t="str">
        <f t="shared" si="358"/>
        <v>7-04-11</v>
      </c>
      <c r="J2100">
        <v>7940</v>
      </c>
      <c r="K2100">
        <v>-1</v>
      </c>
      <c r="L2100">
        <f t="shared" si="359"/>
        <v>79.400000000000006</v>
      </c>
      <c r="M2100">
        <f t="shared" si="360"/>
        <v>60.907111666666665</v>
      </c>
      <c r="N2100">
        <f t="shared" si="361"/>
        <v>14.931178333333333</v>
      </c>
      <c r="O2100">
        <f t="shared" si="362"/>
        <v>0.36936030255116675</v>
      </c>
      <c r="P2100">
        <f t="shared" si="363"/>
        <v>684.05528032476082</v>
      </c>
      <c r="Q2100">
        <f t="shared" si="364"/>
        <v>0.68405528032476082</v>
      </c>
      <c r="R2100" s="1">
        <f t="shared" si="365"/>
        <v>3.4722222222216548E-4</v>
      </c>
      <c r="S2100" s="8">
        <v>3.4722222222216548E-4</v>
      </c>
      <c r="T2100" s="8">
        <f t="shared" si="366"/>
        <v>1970079.207335633</v>
      </c>
      <c r="U2100">
        <f t="shared" si="367"/>
        <v>0.73518518518518527</v>
      </c>
      <c r="W2100" s="7">
        <f>U2100/VLOOKUP(A2100,Vlookup!A:B,2,FALSE)</f>
        <v>7.7387914230019504E-3</v>
      </c>
    </row>
    <row r="2101" spans="1:23" x14ac:dyDescent="0.35">
      <c r="A2101">
        <v>34</v>
      </c>
      <c r="B2101">
        <v>62</v>
      </c>
      <c r="D2101">
        <v>60545379</v>
      </c>
      <c r="E2101">
        <v>14551477</v>
      </c>
      <c r="F2101">
        <v>121525</v>
      </c>
      <c r="G2101" t="str">
        <f t="shared" si="357"/>
        <v>12:15:25</v>
      </c>
      <c r="H2101">
        <v>70411</v>
      </c>
      <c r="I2101" t="str">
        <f t="shared" si="358"/>
        <v>7-04-11</v>
      </c>
      <c r="J2101">
        <v>8100</v>
      </c>
      <c r="K2101">
        <v>-1</v>
      </c>
      <c r="L2101">
        <f t="shared" si="359"/>
        <v>81</v>
      </c>
      <c r="M2101">
        <f t="shared" si="360"/>
        <v>60.908965000000002</v>
      </c>
      <c r="N2101">
        <f t="shared" si="361"/>
        <v>14.919128333333333</v>
      </c>
      <c r="O2101">
        <f t="shared" si="362"/>
        <v>0.37982937575096093</v>
      </c>
      <c r="P2101">
        <f t="shared" si="363"/>
        <v>703.44400389077964</v>
      </c>
      <c r="Q2101">
        <f t="shared" si="364"/>
        <v>0.70344400389077966</v>
      </c>
      <c r="R2101" s="1">
        <f t="shared" si="365"/>
        <v>3.472222222222765E-4</v>
      </c>
      <c r="S2101" s="8">
        <v>3.472222222222765E-4</v>
      </c>
      <c r="T2101" s="8">
        <f t="shared" si="366"/>
        <v>2025918.7312051286</v>
      </c>
      <c r="U2101">
        <f t="shared" si="367"/>
        <v>0.75</v>
      </c>
      <c r="W2101" s="7">
        <f>U2101/VLOOKUP(A2101,Vlookup!A:B,2,FALSE)</f>
        <v>7.8947368421052634E-3</v>
      </c>
    </row>
    <row r="2102" spans="1:23" x14ac:dyDescent="0.35">
      <c r="A2102">
        <v>34</v>
      </c>
      <c r="B2102">
        <v>63</v>
      </c>
      <c r="D2102">
        <v>60546520</v>
      </c>
      <c r="E2102">
        <v>14544040</v>
      </c>
      <c r="F2102">
        <v>121555</v>
      </c>
      <c r="G2102" t="str">
        <f t="shared" si="357"/>
        <v>12:15:55</v>
      </c>
      <c r="H2102">
        <v>70411</v>
      </c>
      <c r="I2102" t="str">
        <f t="shared" si="358"/>
        <v>7-04-11</v>
      </c>
      <c r="J2102">
        <v>8530</v>
      </c>
      <c r="K2102">
        <v>-1</v>
      </c>
      <c r="L2102">
        <f t="shared" si="359"/>
        <v>85.3</v>
      </c>
      <c r="M2102">
        <f t="shared" si="360"/>
        <v>60.910866666666664</v>
      </c>
      <c r="N2102">
        <f t="shared" si="361"/>
        <v>14.906733333333333</v>
      </c>
      <c r="O2102">
        <f t="shared" si="362"/>
        <v>0.38304820280089968</v>
      </c>
      <c r="P2102">
        <f t="shared" si="363"/>
        <v>709.40527158726627</v>
      </c>
      <c r="Q2102">
        <f t="shared" si="364"/>
        <v>0.7094052715872663</v>
      </c>
      <c r="R2102" s="1">
        <f t="shared" si="365"/>
        <v>3.4722222222216548E-4</v>
      </c>
      <c r="S2102" s="8">
        <v>3.4722222222216548E-4</v>
      </c>
      <c r="T2102" s="8">
        <f t="shared" si="366"/>
        <v>2043087.1821716607</v>
      </c>
      <c r="U2102">
        <f t="shared" si="367"/>
        <v>0.78981481481481475</v>
      </c>
      <c r="W2102" s="7">
        <f>U2102/VLOOKUP(A2102,Vlookup!A:B,2,FALSE)</f>
        <v>8.3138401559454192E-3</v>
      </c>
    </row>
    <row r="2103" spans="1:23" x14ac:dyDescent="0.35">
      <c r="A2103">
        <v>34</v>
      </c>
      <c r="B2103">
        <v>64</v>
      </c>
      <c r="D2103">
        <v>60547881</v>
      </c>
      <c r="E2103">
        <v>14536690</v>
      </c>
      <c r="F2103">
        <v>121625</v>
      </c>
      <c r="G2103" t="str">
        <f t="shared" si="357"/>
        <v>12:16:25</v>
      </c>
      <c r="H2103">
        <v>70411</v>
      </c>
      <c r="I2103" t="str">
        <f t="shared" si="358"/>
        <v>7-04-11</v>
      </c>
      <c r="J2103">
        <v>8570</v>
      </c>
      <c r="K2103">
        <v>-1</v>
      </c>
      <c r="L2103">
        <f t="shared" si="359"/>
        <v>85.7</v>
      </c>
      <c r="M2103">
        <f t="shared" si="360"/>
        <v>60.913134999999997</v>
      </c>
      <c r="N2103">
        <f t="shared" si="361"/>
        <v>14.894483333333334</v>
      </c>
      <c r="O2103">
        <f t="shared" si="362"/>
        <v>0.38124904644120799</v>
      </c>
      <c r="P2103">
        <f t="shared" si="363"/>
        <v>706.07323400911719</v>
      </c>
      <c r="Q2103">
        <f t="shared" si="364"/>
        <v>0.70607323400911726</v>
      </c>
      <c r="R2103" s="1">
        <f t="shared" si="365"/>
        <v>3.472222222222765E-4</v>
      </c>
      <c r="S2103" s="8">
        <v>3.472222222222765E-4</v>
      </c>
      <c r="T2103" s="8">
        <f t="shared" si="366"/>
        <v>2033490.9139459396</v>
      </c>
      <c r="U2103">
        <f t="shared" si="367"/>
        <v>0.79351851851851862</v>
      </c>
      <c r="W2103" s="7">
        <f>U2103/VLOOKUP(A2103,Vlookup!A:B,2,FALSE)</f>
        <v>8.352826510721249E-3</v>
      </c>
    </row>
    <row r="2104" spans="1:23" x14ac:dyDescent="0.35">
      <c r="A2104">
        <v>34</v>
      </c>
      <c r="B2104">
        <v>65</v>
      </c>
      <c r="D2104">
        <v>60549399</v>
      </c>
      <c r="E2104">
        <v>14529511</v>
      </c>
      <c r="F2104">
        <v>121655</v>
      </c>
      <c r="G2104" t="str">
        <f t="shared" si="357"/>
        <v>12:16:55</v>
      </c>
      <c r="H2104">
        <v>70411</v>
      </c>
      <c r="I2104" t="str">
        <f t="shared" si="358"/>
        <v>7-04-11</v>
      </c>
      <c r="J2104">
        <v>8330</v>
      </c>
      <c r="K2104">
        <v>-1</v>
      </c>
      <c r="L2104">
        <f t="shared" si="359"/>
        <v>83.3</v>
      </c>
      <c r="M2104">
        <f t="shared" si="360"/>
        <v>60.915664999999997</v>
      </c>
      <c r="N2104">
        <f t="shared" si="361"/>
        <v>14.882518333333334</v>
      </c>
      <c r="O2104">
        <f t="shared" si="362"/>
        <v>0.36338129199666014</v>
      </c>
      <c r="P2104">
        <f t="shared" si="363"/>
        <v>672.98215277781458</v>
      </c>
      <c r="Q2104">
        <f t="shared" si="364"/>
        <v>0.67298215277781459</v>
      </c>
      <c r="R2104" s="1">
        <f t="shared" si="365"/>
        <v>3.4722222222216548E-4</v>
      </c>
      <c r="S2104" s="8">
        <v>3.4722222222216548E-4</v>
      </c>
      <c r="T2104" s="8">
        <f t="shared" si="366"/>
        <v>1938188.6000004227</v>
      </c>
      <c r="U2104">
        <f t="shared" si="367"/>
        <v>0.77129629629629626</v>
      </c>
      <c r="W2104" s="7">
        <f>U2104/VLOOKUP(A2104,Vlookup!A:B,2,FALSE)</f>
        <v>8.1189083820662773E-3</v>
      </c>
    </row>
    <row r="2105" spans="1:23" x14ac:dyDescent="0.35">
      <c r="A2105">
        <v>34</v>
      </c>
      <c r="B2105">
        <v>66</v>
      </c>
      <c r="D2105">
        <v>60550628</v>
      </c>
      <c r="E2105">
        <v>14522490</v>
      </c>
      <c r="F2105">
        <v>121725</v>
      </c>
      <c r="G2105" t="str">
        <f t="shared" si="357"/>
        <v>12:17:25</v>
      </c>
      <c r="H2105">
        <v>70411</v>
      </c>
      <c r="I2105" t="str">
        <f t="shared" si="358"/>
        <v>7-04-11</v>
      </c>
      <c r="J2105">
        <v>7920</v>
      </c>
      <c r="K2105">
        <v>-1</v>
      </c>
      <c r="L2105">
        <f t="shared" si="359"/>
        <v>79.2</v>
      </c>
      <c r="M2105">
        <f t="shared" si="360"/>
        <v>60.917713333333332</v>
      </c>
      <c r="N2105">
        <f t="shared" si="361"/>
        <v>14.870816666666666</v>
      </c>
      <c r="O2105">
        <f t="shared" si="362"/>
        <v>0.36889802367453689</v>
      </c>
      <c r="P2105">
        <f t="shared" si="363"/>
        <v>683.19913984524237</v>
      </c>
      <c r="Q2105">
        <f t="shared" si="364"/>
        <v>0.68319913984524239</v>
      </c>
      <c r="R2105" s="1">
        <f t="shared" si="365"/>
        <v>3.472222222222765E-4</v>
      </c>
      <c r="S2105" s="8">
        <v>3.472222222222765E-4</v>
      </c>
      <c r="T2105" s="8">
        <f t="shared" si="366"/>
        <v>1967613.5227539905</v>
      </c>
      <c r="U2105">
        <f t="shared" si="367"/>
        <v>0.73333333333333328</v>
      </c>
      <c r="W2105" s="7">
        <f>U2105/VLOOKUP(A2105,Vlookup!A:B,2,FALSE)</f>
        <v>7.7192982456140346E-3</v>
      </c>
    </row>
    <row r="2106" spans="1:23" x14ac:dyDescent="0.35">
      <c r="A2106">
        <v>34</v>
      </c>
      <c r="B2106">
        <v>67</v>
      </c>
      <c r="D2106">
        <v>60552153</v>
      </c>
      <c r="E2106">
        <v>14515594</v>
      </c>
      <c r="F2106">
        <v>121755</v>
      </c>
      <c r="G2106" t="str">
        <f t="shared" si="357"/>
        <v>12:17:55</v>
      </c>
      <c r="H2106">
        <v>70411</v>
      </c>
      <c r="I2106" t="str">
        <f t="shared" si="358"/>
        <v>7-04-11</v>
      </c>
      <c r="J2106">
        <v>7470</v>
      </c>
      <c r="K2106">
        <v>-1</v>
      </c>
      <c r="L2106">
        <f t="shared" si="359"/>
        <v>74.7</v>
      </c>
      <c r="M2106">
        <f t="shared" si="360"/>
        <v>60.920254999999997</v>
      </c>
      <c r="N2106">
        <f t="shared" si="361"/>
        <v>14.859323333333334</v>
      </c>
      <c r="O2106">
        <f t="shared" si="362"/>
        <v>0.34169409197321893</v>
      </c>
      <c r="P2106">
        <f t="shared" si="363"/>
        <v>632.81745833440141</v>
      </c>
      <c r="Q2106">
        <f t="shared" si="364"/>
        <v>0.63281745833440139</v>
      </c>
      <c r="R2106" s="1">
        <f t="shared" si="365"/>
        <v>3.4722222222216548E-4</v>
      </c>
      <c r="S2106" s="8">
        <v>3.4722222222216548E-4</v>
      </c>
      <c r="T2106" s="8">
        <f t="shared" si="366"/>
        <v>1822514.280003374</v>
      </c>
      <c r="U2106">
        <f t="shared" si="367"/>
        <v>0.69166666666666665</v>
      </c>
      <c r="W2106" s="7">
        <f>U2106/VLOOKUP(A2106,Vlookup!A:B,2,FALSE)</f>
        <v>7.2807017543859648E-3</v>
      </c>
    </row>
    <row r="2107" spans="1:23" x14ac:dyDescent="0.35">
      <c r="A2107">
        <v>34</v>
      </c>
      <c r="B2107">
        <v>68</v>
      </c>
      <c r="D2107">
        <v>60552773</v>
      </c>
      <c r="E2107">
        <v>14508693</v>
      </c>
      <c r="F2107">
        <v>121825</v>
      </c>
      <c r="G2107" t="str">
        <f t="shared" si="357"/>
        <v>12:18:25</v>
      </c>
      <c r="H2107">
        <v>70411</v>
      </c>
      <c r="I2107" t="str">
        <f t="shared" si="358"/>
        <v>7-04-11</v>
      </c>
      <c r="J2107">
        <v>8040</v>
      </c>
      <c r="K2107">
        <v>-1</v>
      </c>
      <c r="L2107">
        <f t="shared" si="359"/>
        <v>80.400000000000006</v>
      </c>
      <c r="M2107">
        <f t="shared" si="360"/>
        <v>60.921288333333337</v>
      </c>
      <c r="N2107">
        <f t="shared" si="361"/>
        <v>14.847821666666666</v>
      </c>
      <c r="O2107">
        <f t="shared" si="362"/>
        <v>0.34630990196646244</v>
      </c>
      <c r="P2107">
        <f t="shared" si="363"/>
        <v>641.36593844188849</v>
      </c>
      <c r="Q2107">
        <f t="shared" si="364"/>
        <v>0.64136593844188849</v>
      </c>
      <c r="R2107" s="1">
        <f t="shared" si="365"/>
        <v>3.472222222222765E-4</v>
      </c>
      <c r="S2107" s="8">
        <v>3.472222222222765E-4</v>
      </c>
      <c r="T2107" s="8">
        <f t="shared" si="366"/>
        <v>1847133.90271235</v>
      </c>
      <c r="U2107">
        <f t="shared" si="367"/>
        <v>0.74444444444444435</v>
      </c>
      <c r="W2107" s="7">
        <f>U2107/VLOOKUP(A2107,Vlookup!A:B,2,FALSE)</f>
        <v>7.8362573099415196E-3</v>
      </c>
    </row>
    <row r="2108" spans="1:23" x14ac:dyDescent="0.35">
      <c r="A2108">
        <v>34</v>
      </c>
      <c r="B2108">
        <v>69</v>
      </c>
      <c r="D2108">
        <v>60553011</v>
      </c>
      <c r="E2108">
        <v>14501597</v>
      </c>
      <c r="F2108">
        <v>121855</v>
      </c>
      <c r="G2108" t="str">
        <f t="shared" si="357"/>
        <v>12:18:55</v>
      </c>
      <c r="H2108">
        <v>70411</v>
      </c>
      <c r="I2108" t="str">
        <f t="shared" si="358"/>
        <v>7-04-11</v>
      </c>
      <c r="J2108">
        <v>7150</v>
      </c>
      <c r="K2108">
        <v>-1</v>
      </c>
      <c r="L2108">
        <f t="shared" si="359"/>
        <v>71.5</v>
      </c>
      <c r="M2108">
        <f t="shared" si="360"/>
        <v>60.921684999999997</v>
      </c>
      <c r="N2108">
        <f t="shared" si="361"/>
        <v>14.835995</v>
      </c>
      <c r="O2108">
        <f t="shared" si="362"/>
        <v>0.29840792286434009</v>
      </c>
      <c r="P2108">
        <f t="shared" si="363"/>
        <v>552.6514731447578</v>
      </c>
      <c r="Q2108">
        <f t="shared" si="364"/>
        <v>0.55265147314475782</v>
      </c>
      <c r="R2108" s="1">
        <f t="shared" si="365"/>
        <v>3.4722222222216548E-4</v>
      </c>
      <c r="S2108" s="8">
        <v>3.4722222222216548E-4</v>
      </c>
      <c r="T2108" s="8">
        <f t="shared" si="366"/>
        <v>1591636.2426571625</v>
      </c>
      <c r="U2108">
        <f t="shared" si="367"/>
        <v>0.66203703703703698</v>
      </c>
      <c r="W2108" s="7">
        <f>U2108/VLOOKUP(A2108,Vlookup!A:B,2,FALSE)</f>
        <v>6.968810916179337E-3</v>
      </c>
    </row>
    <row r="2109" spans="1:23" x14ac:dyDescent="0.35">
      <c r="A2109">
        <v>34</v>
      </c>
      <c r="B2109">
        <v>70</v>
      </c>
      <c r="D2109">
        <v>60553252</v>
      </c>
      <c r="E2109">
        <v>14495488</v>
      </c>
      <c r="F2109">
        <v>121925</v>
      </c>
      <c r="G2109" t="str">
        <f t="shared" si="357"/>
        <v>12:19:25</v>
      </c>
      <c r="H2109">
        <v>70411</v>
      </c>
      <c r="I2109" t="str">
        <f t="shared" si="358"/>
        <v>7-04-11</v>
      </c>
      <c r="J2109">
        <v>6580</v>
      </c>
      <c r="K2109">
        <v>-1</v>
      </c>
      <c r="L2109">
        <f t="shared" si="359"/>
        <v>65.8</v>
      </c>
      <c r="M2109">
        <f t="shared" si="360"/>
        <v>60.922086666666665</v>
      </c>
      <c r="N2109">
        <f t="shared" si="361"/>
        <v>14.825813333333333</v>
      </c>
      <c r="O2109">
        <f t="shared" si="362"/>
        <v>0.37850696002981915</v>
      </c>
      <c r="P2109">
        <f t="shared" si="363"/>
        <v>700.99488997522508</v>
      </c>
      <c r="Q2109">
        <f t="shared" si="364"/>
        <v>0.70099488997522508</v>
      </c>
      <c r="R2109" s="1">
        <f t="shared" si="365"/>
        <v>3.472222222222765E-4</v>
      </c>
      <c r="S2109" s="8">
        <v>3.472222222222765E-4</v>
      </c>
      <c r="T2109" s="8">
        <f t="shared" si="366"/>
        <v>2018865.2831283326</v>
      </c>
      <c r="U2109">
        <f t="shared" si="367"/>
        <v>0.60925925925925928</v>
      </c>
      <c r="W2109" s="7">
        <f>U2109/VLOOKUP(A2109,Vlookup!A:B,2,FALSE)</f>
        <v>6.4132553606237822E-3</v>
      </c>
    </row>
    <row r="2110" spans="1:23" x14ac:dyDescent="0.35">
      <c r="A2110">
        <v>34</v>
      </c>
      <c r="B2110">
        <v>71</v>
      </c>
      <c r="D2110">
        <v>60554922</v>
      </c>
      <c r="E2110">
        <v>14488514</v>
      </c>
      <c r="F2110">
        <v>121955</v>
      </c>
      <c r="G2110" t="str">
        <f t="shared" si="357"/>
        <v>12:19:55</v>
      </c>
      <c r="H2110">
        <v>70411</v>
      </c>
      <c r="I2110" t="str">
        <f t="shared" si="358"/>
        <v>7-04-11</v>
      </c>
      <c r="J2110">
        <v>9640</v>
      </c>
      <c r="K2110">
        <v>-1</v>
      </c>
      <c r="L2110">
        <f t="shared" si="359"/>
        <v>96.4</v>
      </c>
      <c r="M2110">
        <f t="shared" si="360"/>
        <v>60.924869999999999</v>
      </c>
      <c r="N2110">
        <f t="shared" si="361"/>
        <v>14.81419</v>
      </c>
      <c r="O2110">
        <f t="shared" si="362"/>
        <v>0.4952621025174701</v>
      </c>
      <c r="P2110">
        <f t="shared" si="363"/>
        <v>917.22541386235469</v>
      </c>
      <c r="Q2110">
        <f t="shared" si="364"/>
        <v>0.91722541386235468</v>
      </c>
      <c r="R2110" s="1">
        <f t="shared" si="365"/>
        <v>3.472222222222765E-4</v>
      </c>
      <c r="S2110" s="8">
        <v>3.472222222222765E-4</v>
      </c>
      <c r="T2110" s="8">
        <f t="shared" si="366"/>
        <v>2641609.1919231685</v>
      </c>
      <c r="U2110">
        <f t="shared" si="367"/>
        <v>0.8925925925925926</v>
      </c>
      <c r="W2110" s="7">
        <f>U2110/VLOOKUP(A2110,Vlookup!A:B,2,FALSE)</f>
        <v>9.3957115009746586E-3</v>
      </c>
    </row>
    <row r="2111" spans="1:23" x14ac:dyDescent="0.35">
      <c r="A2111">
        <v>34</v>
      </c>
      <c r="B2111">
        <v>72</v>
      </c>
      <c r="D2111">
        <v>60557122</v>
      </c>
      <c r="E2111">
        <v>14479403</v>
      </c>
      <c r="F2111">
        <v>122025</v>
      </c>
      <c r="G2111" t="str">
        <f t="shared" si="357"/>
        <v>12:20:25</v>
      </c>
      <c r="H2111">
        <v>70411</v>
      </c>
      <c r="I2111" t="str">
        <f t="shared" si="358"/>
        <v>7-04-11</v>
      </c>
      <c r="J2111">
        <v>10450</v>
      </c>
      <c r="K2111">
        <v>-1</v>
      </c>
      <c r="L2111">
        <f t="shared" si="359"/>
        <v>104.5</v>
      </c>
      <c r="M2111">
        <f t="shared" si="360"/>
        <v>60.928536666666666</v>
      </c>
      <c r="N2111">
        <f t="shared" si="361"/>
        <v>14.799004999999999</v>
      </c>
      <c r="O2111">
        <f t="shared" si="362"/>
        <v>0.45269014207044028</v>
      </c>
      <c r="P2111">
        <f t="shared" si="363"/>
        <v>838.3821431144554</v>
      </c>
      <c r="Q2111">
        <f t="shared" si="364"/>
        <v>0.83838214311445547</v>
      </c>
      <c r="R2111" s="1">
        <f t="shared" si="365"/>
        <v>3.4722222222216548E-4</v>
      </c>
      <c r="S2111" s="8">
        <v>3.4722222222216548E-4</v>
      </c>
      <c r="T2111" s="8">
        <f t="shared" si="366"/>
        <v>2414540.5721700261</v>
      </c>
      <c r="U2111">
        <f t="shared" si="367"/>
        <v>0.96759259259259267</v>
      </c>
      <c r="W2111" s="7">
        <f>U2111/VLOOKUP(A2111,Vlookup!A:B,2,FALSE)</f>
        <v>1.0185185185185186E-2</v>
      </c>
    </row>
    <row r="2112" spans="1:23" x14ac:dyDescent="0.35">
      <c r="A2112">
        <v>34</v>
      </c>
      <c r="B2112">
        <v>73</v>
      </c>
      <c r="D2112">
        <v>60558998</v>
      </c>
      <c r="E2112">
        <v>14470942</v>
      </c>
      <c r="F2112">
        <v>122055</v>
      </c>
      <c r="G2112" t="str">
        <f t="shared" si="357"/>
        <v>12:20:55</v>
      </c>
      <c r="H2112">
        <v>70411</v>
      </c>
      <c r="I2112" t="str">
        <f t="shared" si="358"/>
        <v>7-04-11</v>
      </c>
      <c r="J2112">
        <v>9810</v>
      </c>
      <c r="K2112">
        <v>-1</v>
      </c>
      <c r="L2112">
        <f t="shared" si="359"/>
        <v>98.1</v>
      </c>
      <c r="M2112">
        <f t="shared" si="360"/>
        <v>60.931663333333333</v>
      </c>
      <c r="N2112">
        <f t="shared" si="361"/>
        <v>14.784903333333334</v>
      </c>
      <c r="O2112">
        <f t="shared" si="362"/>
        <v>0.42561681675880769</v>
      </c>
      <c r="P2112">
        <f t="shared" si="363"/>
        <v>788.24234463731182</v>
      </c>
      <c r="Q2112">
        <f t="shared" si="364"/>
        <v>0.7882423446373118</v>
      </c>
      <c r="R2112" s="1">
        <f t="shared" si="365"/>
        <v>3.4722222222216548E-4</v>
      </c>
      <c r="S2112" s="8">
        <v>3.4722222222216548E-4</v>
      </c>
      <c r="T2112" s="8">
        <f t="shared" si="366"/>
        <v>2270137.9525558292</v>
      </c>
      <c r="U2112">
        <f t="shared" si="367"/>
        <v>0.90833333333333333</v>
      </c>
      <c r="W2112" s="7">
        <f>U2112/VLOOKUP(A2112,Vlookup!A:B,2,FALSE)</f>
        <v>9.5614035087719304E-3</v>
      </c>
    </row>
    <row r="2113" spans="1:23" x14ac:dyDescent="0.35">
      <c r="A2113">
        <v>34</v>
      </c>
      <c r="B2113">
        <v>74</v>
      </c>
      <c r="D2113">
        <v>60560537</v>
      </c>
      <c r="E2113">
        <v>14462791</v>
      </c>
      <c r="F2113">
        <v>122125</v>
      </c>
      <c r="G2113" t="str">
        <f t="shared" si="357"/>
        <v>12:21:25</v>
      </c>
      <c r="H2113">
        <v>70411</v>
      </c>
      <c r="I2113" t="str">
        <f t="shared" si="358"/>
        <v>7-04-11</v>
      </c>
      <c r="J2113">
        <v>9330</v>
      </c>
      <c r="K2113">
        <v>-1</v>
      </c>
      <c r="L2113">
        <f t="shared" si="359"/>
        <v>93.3</v>
      </c>
      <c r="M2113">
        <f t="shared" si="360"/>
        <v>60.93422833333333</v>
      </c>
      <c r="N2113">
        <f t="shared" si="361"/>
        <v>14.771318333333333</v>
      </c>
      <c r="O2113">
        <f t="shared" si="362"/>
        <v>0.43367784687889693</v>
      </c>
      <c r="P2113">
        <f t="shared" si="363"/>
        <v>803.17137241971716</v>
      </c>
      <c r="Q2113">
        <f t="shared" si="364"/>
        <v>0.80317137241971714</v>
      </c>
      <c r="R2113" s="1">
        <f t="shared" si="365"/>
        <v>3.472222222222765E-4</v>
      </c>
      <c r="S2113" s="8">
        <v>3.472222222222765E-4</v>
      </c>
      <c r="T2113" s="8">
        <f t="shared" si="366"/>
        <v>2313133.552568424</v>
      </c>
      <c r="U2113">
        <f t="shared" si="367"/>
        <v>0.86388888888888893</v>
      </c>
      <c r="W2113" s="7">
        <f>U2113/VLOOKUP(A2113,Vlookup!A:B,2,FALSE)</f>
        <v>9.0935672514619887E-3</v>
      </c>
    </row>
    <row r="2114" spans="1:23" x14ac:dyDescent="0.35">
      <c r="A2114">
        <v>34</v>
      </c>
      <c r="B2114">
        <v>75</v>
      </c>
      <c r="D2114">
        <v>60562141</v>
      </c>
      <c r="E2114">
        <v>14454514</v>
      </c>
      <c r="F2114">
        <v>122155</v>
      </c>
      <c r="G2114" t="str">
        <f t="shared" si="357"/>
        <v>12:21:55</v>
      </c>
      <c r="H2114">
        <v>70411</v>
      </c>
      <c r="I2114" t="str">
        <f t="shared" si="358"/>
        <v>7-04-11</v>
      </c>
      <c r="J2114">
        <v>9850</v>
      </c>
      <c r="K2114">
        <v>-1</v>
      </c>
      <c r="L2114">
        <f t="shared" si="359"/>
        <v>98.5</v>
      </c>
      <c r="M2114">
        <f t="shared" si="360"/>
        <v>60.936901666666664</v>
      </c>
      <c r="N2114">
        <f t="shared" si="361"/>
        <v>14.757523333333333</v>
      </c>
      <c r="O2114">
        <f t="shared" si="362"/>
        <v>0.44600812223307612</v>
      </c>
      <c r="P2114">
        <f t="shared" si="363"/>
        <v>826.00704237565697</v>
      </c>
      <c r="Q2114">
        <f t="shared" si="364"/>
        <v>0.82600704237565703</v>
      </c>
      <c r="R2114" s="1">
        <f t="shared" si="365"/>
        <v>3.472222222222765E-4</v>
      </c>
      <c r="S2114" s="8">
        <v>3.472222222222765E-4</v>
      </c>
      <c r="T2114" s="8">
        <f t="shared" si="366"/>
        <v>2378900.2820415203</v>
      </c>
      <c r="U2114">
        <f t="shared" si="367"/>
        <v>0.91203703703703698</v>
      </c>
      <c r="W2114" s="7">
        <f>U2114/VLOOKUP(A2114,Vlookup!A:B,2,FALSE)</f>
        <v>9.6003898635477584E-3</v>
      </c>
    </row>
    <row r="2115" spans="1:23" x14ac:dyDescent="0.35">
      <c r="A2115">
        <v>34</v>
      </c>
      <c r="B2115">
        <v>76</v>
      </c>
      <c r="D2115">
        <v>60565436</v>
      </c>
      <c r="E2115">
        <v>14448350</v>
      </c>
      <c r="F2115">
        <v>122225</v>
      </c>
      <c r="G2115" t="str">
        <f t="shared" ref="G2115:G2178" si="368">IF(LEN(F2115)=6,MID(F2115,1,2)&amp;":"&amp;MID(F2115,3,2)&amp;":"&amp;MID(F2115,5,2),MID(F2115,1,1)&amp;":"&amp;MID(F2115,2,2)&amp;":"&amp;MID(F2115,4,2))</f>
        <v>12:22:25</v>
      </c>
      <c r="H2115">
        <v>70411</v>
      </c>
      <c r="I2115" t="str">
        <f t="shared" ref="I2115:I2178" si="369">IF(LEN(H2115)=6,MID(H2115,1,2)&amp;"-"&amp;MID(H2115,3,2)&amp;"-"&amp;MID(H2115,5,2),MID(H2115,1,1)&amp;"-"&amp;MID(H2115,2,2)&amp;"-"&amp;MID(H2115,4,2))</f>
        <v>7-04-11</v>
      </c>
      <c r="J2115">
        <v>10230</v>
      </c>
      <c r="K2115">
        <v>-1</v>
      </c>
      <c r="L2115">
        <f t="shared" ref="L2115:L2178" si="370">J2115/100</f>
        <v>102.3</v>
      </c>
      <c r="M2115">
        <f t="shared" ref="M2115:M2178" si="371" xml:space="preserve"> LEFT(D2115,2) + ((MID(D2115,3,2)&amp;"."&amp;RIGHT(D2115,4))/60)</f>
        <v>60.942393333333335</v>
      </c>
      <c r="N2115">
        <f t="shared" ref="N2115:N2178" si="372" xml:space="preserve"> LEFT(E2115,2) + ((MID(E2115,3,2)&amp;"."&amp;RIGHT(E2115,4))/60)</f>
        <v>14.747249999999999</v>
      </c>
      <c r="O2115">
        <f t="shared" ref="O2115:O2178" si="373">ACOS((SIN(M2115*PI()/180)*SIN(M2116*PI()/180)+COS(M2115*PI()/180)*COS(M2116*PI()/180)*COS(N2116*PI()/180-N2115*PI()/180)))*3443.8985</f>
        <v>0.44640080409893079</v>
      </c>
      <c r="P2115">
        <f t="shared" ref="P2115:P2178" si="374">O2115*1852</f>
        <v>826.73428919121977</v>
      </c>
      <c r="Q2115">
        <f t="shared" ref="Q2115:Q2178" si="375">P2115*0.001</f>
        <v>0.82673428919121983</v>
      </c>
      <c r="R2115" s="1">
        <f t="shared" ref="R2115:R2178" si="376">IF(A2116=A2115,G2116-G2115,0)</f>
        <v>3.4722222222216548E-4</v>
      </c>
      <c r="S2115" s="8">
        <v>3.4722222222216548E-4</v>
      </c>
      <c r="T2115" s="8">
        <f t="shared" ref="T2115:T2178" si="377">P2115/S2115</f>
        <v>2380994.7528711022</v>
      </c>
      <c r="U2115">
        <f t="shared" ref="U2115:U2178" si="378">IF(A2115=A2116,((L2115*5)/18)/(MINUTE(R2115)*60+SECOND(R2115)),0)</f>
        <v>0.9472222222222223</v>
      </c>
      <c r="W2115" s="7">
        <f>U2115/VLOOKUP(A2115,Vlookup!A:B,2,FALSE)</f>
        <v>9.97076023391813E-3</v>
      </c>
    </row>
    <row r="2116" spans="1:23" x14ac:dyDescent="0.35">
      <c r="A2116">
        <v>34</v>
      </c>
      <c r="B2116">
        <v>77</v>
      </c>
      <c r="D2116">
        <v>60569172</v>
      </c>
      <c r="E2116">
        <v>14443349</v>
      </c>
      <c r="F2116">
        <v>122255</v>
      </c>
      <c r="G2116" t="str">
        <f t="shared" si="368"/>
        <v>12:22:55</v>
      </c>
      <c r="H2116">
        <v>70411</v>
      </c>
      <c r="I2116" t="str">
        <f t="shared" si="369"/>
        <v>7-04-11</v>
      </c>
      <c r="J2116">
        <v>9730</v>
      </c>
      <c r="K2116">
        <v>-1</v>
      </c>
      <c r="L2116">
        <f t="shared" si="370"/>
        <v>97.3</v>
      </c>
      <c r="M2116">
        <f t="shared" si="371"/>
        <v>60.948619999999998</v>
      </c>
      <c r="N2116">
        <f t="shared" si="372"/>
        <v>14.738915</v>
      </c>
      <c r="O2116">
        <f t="shared" si="373"/>
        <v>0.43431868403036117</v>
      </c>
      <c r="P2116">
        <f t="shared" si="374"/>
        <v>804.3582028242289</v>
      </c>
      <c r="Q2116">
        <f t="shared" si="375"/>
        <v>0.80435820282422887</v>
      </c>
      <c r="R2116" s="1">
        <f t="shared" si="376"/>
        <v>3.4722222222216548E-4</v>
      </c>
      <c r="S2116" s="8">
        <v>3.4722222222216548E-4</v>
      </c>
      <c r="T2116" s="8">
        <f t="shared" si="377"/>
        <v>2316551.6241341578</v>
      </c>
      <c r="U2116">
        <f t="shared" si="378"/>
        <v>0.90092592592592591</v>
      </c>
      <c r="W2116" s="7">
        <f>U2116/VLOOKUP(A2116,Vlookup!A:B,2,FALSE)</f>
        <v>9.4834307992202726E-3</v>
      </c>
    </row>
    <row r="2117" spans="1:23" x14ac:dyDescent="0.35">
      <c r="A2117">
        <v>34</v>
      </c>
      <c r="B2117">
        <v>78</v>
      </c>
      <c r="D2117">
        <v>60572787</v>
      </c>
      <c r="E2117">
        <v>14438420</v>
      </c>
      <c r="F2117">
        <v>122325</v>
      </c>
      <c r="G2117" t="str">
        <f t="shared" si="368"/>
        <v>12:23:25</v>
      </c>
      <c r="H2117">
        <v>70411</v>
      </c>
      <c r="I2117" t="str">
        <f t="shared" si="369"/>
        <v>7-04-11</v>
      </c>
      <c r="J2117">
        <v>9410</v>
      </c>
      <c r="K2117">
        <v>-1</v>
      </c>
      <c r="L2117">
        <f t="shared" si="370"/>
        <v>94.1</v>
      </c>
      <c r="M2117">
        <f t="shared" si="371"/>
        <v>60.954644999999999</v>
      </c>
      <c r="N2117">
        <f t="shared" si="372"/>
        <v>14.730700000000001</v>
      </c>
      <c r="O2117">
        <f t="shared" si="373"/>
        <v>0.4293234820570751</v>
      </c>
      <c r="P2117">
        <f t="shared" si="374"/>
        <v>795.10708876970307</v>
      </c>
      <c r="Q2117">
        <f t="shared" si="375"/>
        <v>0.79510708876970304</v>
      </c>
      <c r="R2117" s="1">
        <f t="shared" si="376"/>
        <v>3.472222222222765E-4</v>
      </c>
      <c r="S2117" s="8">
        <v>3.472222222222765E-4</v>
      </c>
      <c r="T2117" s="8">
        <f t="shared" si="377"/>
        <v>2289908.4156563869</v>
      </c>
      <c r="U2117">
        <f t="shared" si="378"/>
        <v>0.87129629629629635</v>
      </c>
      <c r="W2117" s="7">
        <f>U2117/VLOOKUP(A2117,Vlookup!A:B,2,FALSE)</f>
        <v>9.1715399610136465E-3</v>
      </c>
    </row>
    <row r="2118" spans="1:23" x14ac:dyDescent="0.35">
      <c r="A2118">
        <v>34</v>
      </c>
      <c r="B2118">
        <v>79</v>
      </c>
      <c r="D2118">
        <v>60575511</v>
      </c>
      <c r="E2118">
        <v>14431605</v>
      </c>
      <c r="F2118">
        <v>122355</v>
      </c>
      <c r="G2118" t="str">
        <f t="shared" si="368"/>
        <v>12:23:55</v>
      </c>
      <c r="H2118">
        <v>70411</v>
      </c>
      <c r="I2118" t="str">
        <f t="shared" si="369"/>
        <v>7-04-11</v>
      </c>
      <c r="J2118">
        <v>9710</v>
      </c>
      <c r="K2118">
        <v>-1</v>
      </c>
      <c r="L2118">
        <f t="shared" si="370"/>
        <v>97.1</v>
      </c>
      <c r="M2118">
        <f t="shared" si="371"/>
        <v>60.959184999999998</v>
      </c>
      <c r="N2118">
        <f t="shared" si="372"/>
        <v>14.719341666666667</v>
      </c>
      <c r="O2118">
        <f t="shared" si="373"/>
        <v>0.39432318269571337</v>
      </c>
      <c r="P2118">
        <f t="shared" si="374"/>
        <v>730.28653435246122</v>
      </c>
      <c r="Q2118">
        <f t="shared" si="375"/>
        <v>0.73028653435246127</v>
      </c>
      <c r="R2118" s="1">
        <f t="shared" si="376"/>
        <v>3.472222222222765E-4</v>
      </c>
      <c r="S2118" s="8">
        <v>3.472222222222765E-4</v>
      </c>
      <c r="T2118" s="8">
        <f t="shared" si="377"/>
        <v>2103225.2189347595</v>
      </c>
      <c r="U2118">
        <f t="shared" si="378"/>
        <v>0.89907407407407403</v>
      </c>
      <c r="W2118" s="7">
        <f>U2118/VLOOKUP(A2118,Vlookup!A:B,2,FALSE)</f>
        <v>9.4639376218323586E-3</v>
      </c>
    </row>
    <row r="2119" spans="1:23" x14ac:dyDescent="0.35">
      <c r="A2119">
        <v>34</v>
      </c>
      <c r="B2119">
        <v>80</v>
      </c>
      <c r="D2119">
        <v>60578026</v>
      </c>
      <c r="E2119">
        <v>14425367</v>
      </c>
      <c r="F2119">
        <v>122425</v>
      </c>
      <c r="G2119" t="str">
        <f t="shared" si="368"/>
        <v>12:24:25</v>
      </c>
      <c r="H2119">
        <v>70411</v>
      </c>
      <c r="I2119" t="str">
        <f t="shared" si="369"/>
        <v>7-04-11</v>
      </c>
      <c r="J2119">
        <v>6970</v>
      </c>
      <c r="K2119">
        <v>-1</v>
      </c>
      <c r="L2119">
        <f t="shared" si="370"/>
        <v>69.7</v>
      </c>
      <c r="M2119">
        <f t="shared" si="371"/>
        <v>60.963376666666669</v>
      </c>
      <c r="N2119">
        <f t="shared" si="372"/>
        <v>14.708945</v>
      </c>
      <c r="O2119">
        <f t="shared" si="373"/>
        <v>0.37346211107898808</v>
      </c>
      <c r="P2119">
        <f t="shared" si="374"/>
        <v>691.65182971828597</v>
      </c>
      <c r="Q2119">
        <f t="shared" si="375"/>
        <v>0.69165182971828598</v>
      </c>
      <c r="R2119" s="1">
        <f t="shared" si="376"/>
        <v>3.4722222222216548E-4</v>
      </c>
      <c r="S2119" s="8">
        <v>3.4722222222216548E-4</v>
      </c>
      <c r="T2119" s="8">
        <f t="shared" si="377"/>
        <v>1991957.2695889892</v>
      </c>
      <c r="U2119">
        <f t="shared" si="378"/>
        <v>0.64537037037037037</v>
      </c>
      <c r="W2119" s="7">
        <f>U2119/VLOOKUP(A2119,Vlookup!A:B,2,FALSE)</f>
        <v>6.7933723196881091E-3</v>
      </c>
    </row>
    <row r="2120" spans="1:23" x14ac:dyDescent="0.35">
      <c r="A2120">
        <v>34</v>
      </c>
      <c r="B2120">
        <v>81</v>
      </c>
      <c r="D2120">
        <v>60581253</v>
      </c>
      <c r="E2120">
        <v>14421521</v>
      </c>
      <c r="F2120">
        <v>122455</v>
      </c>
      <c r="G2120" t="str">
        <f t="shared" si="368"/>
        <v>12:24:55</v>
      </c>
      <c r="H2120">
        <v>70411</v>
      </c>
      <c r="I2120" t="str">
        <f t="shared" si="369"/>
        <v>7-04-11</v>
      </c>
      <c r="J2120">
        <v>9380</v>
      </c>
      <c r="K2120">
        <v>-1</v>
      </c>
      <c r="L2120">
        <f t="shared" si="370"/>
        <v>93.8</v>
      </c>
      <c r="M2120">
        <f t="shared" si="371"/>
        <v>60.968755000000002</v>
      </c>
      <c r="N2120">
        <f t="shared" si="372"/>
        <v>14.702534999999999</v>
      </c>
      <c r="O2120">
        <f t="shared" si="373"/>
        <v>0.44068546057426322</v>
      </c>
      <c r="P2120">
        <f t="shared" si="374"/>
        <v>816.14947298353547</v>
      </c>
      <c r="Q2120">
        <f t="shared" si="375"/>
        <v>0.81614947298353546</v>
      </c>
      <c r="R2120" s="1">
        <f t="shared" si="376"/>
        <v>3.4722222222216548E-4</v>
      </c>
      <c r="S2120" s="8">
        <v>3.4722222222216548E-4</v>
      </c>
      <c r="T2120" s="8">
        <f t="shared" si="377"/>
        <v>2350510.4821929662</v>
      </c>
      <c r="U2120">
        <f t="shared" si="378"/>
        <v>0.86851851851851858</v>
      </c>
      <c r="W2120" s="7">
        <f>U2120/VLOOKUP(A2120,Vlookup!A:B,2,FALSE)</f>
        <v>9.1423001949317746E-3</v>
      </c>
    </row>
    <row r="2121" spans="1:23" x14ac:dyDescent="0.35">
      <c r="A2121">
        <v>34</v>
      </c>
      <c r="B2121">
        <v>82</v>
      </c>
      <c r="D2121">
        <v>60585162</v>
      </c>
      <c r="E2121">
        <v>14417363</v>
      </c>
      <c r="F2121">
        <v>122525</v>
      </c>
      <c r="G2121" t="str">
        <f t="shared" si="368"/>
        <v>12:25:25</v>
      </c>
      <c r="H2121">
        <v>70411</v>
      </c>
      <c r="I2121" t="str">
        <f t="shared" si="369"/>
        <v>7-04-11</v>
      </c>
      <c r="J2121">
        <v>9840</v>
      </c>
      <c r="K2121">
        <v>-1</v>
      </c>
      <c r="L2121">
        <f t="shared" si="370"/>
        <v>98.4</v>
      </c>
      <c r="M2121">
        <f t="shared" si="371"/>
        <v>60.975270000000002</v>
      </c>
      <c r="N2121">
        <f t="shared" si="372"/>
        <v>14.695605</v>
      </c>
      <c r="O2121">
        <f t="shared" si="373"/>
        <v>0.44355398857714001</v>
      </c>
      <c r="P2121">
        <f t="shared" si="374"/>
        <v>821.4619868448633</v>
      </c>
      <c r="Q2121">
        <f t="shared" si="375"/>
        <v>0.82146198684486327</v>
      </c>
      <c r="R2121" s="1">
        <f t="shared" si="376"/>
        <v>3.472222222222765E-4</v>
      </c>
      <c r="S2121" s="8">
        <v>3.472222222222765E-4</v>
      </c>
      <c r="T2121" s="8">
        <f t="shared" si="377"/>
        <v>2365810.5221128366</v>
      </c>
      <c r="U2121">
        <f t="shared" si="378"/>
        <v>0.91111111111111109</v>
      </c>
      <c r="W2121" s="7">
        <f>U2121/VLOOKUP(A2121,Vlookup!A:B,2,FALSE)</f>
        <v>9.5906432748538006E-3</v>
      </c>
    </row>
    <row r="2122" spans="1:23" x14ac:dyDescent="0.35">
      <c r="A2122">
        <v>34</v>
      </c>
      <c r="B2122">
        <v>83</v>
      </c>
      <c r="D2122">
        <v>60589165</v>
      </c>
      <c r="E2122">
        <v>14413463</v>
      </c>
      <c r="F2122">
        <v>122555</v>
      </c>
      <c r="G2122" t="str">
        <f t="shared" si="368"/>
        <v>12:25:55</v>
      </c>
      <c r="H2122">
        <v>70411</v>
      </c>
      <c r="I2122" t="str">
        <f t="shared" si="369"/>
        <v>7-04-11</v>
      </c>
      <c r="J2122">
        <v>9490</v>
      </c>
      <c r="K2122">
        <v>-1</v>
      </c>
      <c r="L2122">
        <f t="shared" si="370"/>
        <v>94.9</v>
      </c>
      <c r="M2122">
        <f t="shared" si="371"/>
        <v>60.981941666666664</v>
      </c>
      <c r="N2122">
        <f t="shared" si="372"/>
        <v>14.689105</v>
      </c>
      <c r="O2122">
        <f t="shared" si="373"/>
        <v>0.42508000724551304</v>
      </c>
      <c r="P2122">
        <f t="shared" si="374"/>
        <v>787.24817341869016</v>
      </c>
      <c r="Q2122">
        <f t="shared" si="375"/>
        <v>0.78724817341869013</v>
      </c>
      <c r="R2122" s="1">
        <f t="shared" si="376"/>
        <v>3.472222222222765E-4</v>
      </c>
      <c r="S2122" s="8">
        <v>3.472222222222765E-4</v>
      </c>
      <c r="T2122" s="8">
        <f t="shared" si="377"/>
        <v>2267274.7394454731</v>
      </c>
      <c r="U2122">
        <f t="shared" si="378"/>
        <v>0.87870370370370365</v>
      </c>
      <c r="W2122" s="7">
        <f>U2122/VLOOKUP(A2122,Vlookup!A:B,2,FALSE)</f>
        <v>9.2495126705653009E-3</v>
      </c>
    </row>
    <row r="2123" spans="1:23" x14ac:dyDescent="0.35">
      <c r="A2123">
        <v>34</v>
      </c>
      <c r="B2123">
        <v>84</v>
      </c>
      <c r="D2123">
        <v>60592721</v>
      </c>
      <c r="E2123">
        <v>14408690</v>
      </c>
      <c r="F2123">
        <v>122625</v>
      </c>
      <c r="G2123" t="str">
        <f t="shared" si="368"/>
        <v>12:26:25</v>
      </c>
      <c r="H2123">
        <v>70411</v>
      </c>
      <c r="I2123" t="str">
        <f t="shared" si="369"/>
        <v>7-04-11</v>
      </c>
      <c r="J2123">
        <v>9610</v>
      </c>
      <c r="K2123">
        <v>-1</v>
      </c>
      <c r="L2123">
        <f t="shared" si="370"/>
        <v>96.1</v>
      </c>
      <c r="M2123">
        <f t="shared" si="371"/>
        <v>60.987868333333331</v>
      </c>
      <c r="N2123">
        <f t="shared" si="372"/>
        <v>14.681150000000001</v>
      </c>
      <c r="O2123">
        <f t="shared" si="373"/>
        <v>0.44937699946749116</v>
      </c>
      <c r="P2123">
        <f t="shared" si="374"/>
        <v>832.24620301379366</v>
      </c>
      <c r="Q2123">
        <f t="shared" si="375"/>
        <v>0.83224620301379371</v>
      </c>
      <c r="R2123" s="1">
        <f t="shared" si="376"/>
        <v>3.4722222222216548E-4</v>
      </c>
      <c r="S2123" s="8">
        <v>3.4722222222216548E-4</v>
      </c>
      <c r="T2123" s="8">
        <f t="shared" si="377"/>
        <v>2396869.0646801176</v>
      </c>
      <c r="U2123">
        <f t="shared" si="378"/>
        <v>0.88981481481481473</v>
      </c>
      <c r="W2123" s="7">
        <f>U2123/VLOOKUP(A2123,Vlookup!A:B,2,FALSE)</f>
        <v>9.3664717348927867E-3</v>
      </c>
    </row>
    <row r="2124" spans="1:23" x14ac:dyDescent="0.35">
      <c r="A2124">
        <v>34</v>
      </c>
      <c r="B2124">
        <v>85</v>
      </c>
      <c r="D2124">
        <v>60594802</v>
      </c>
      <c r="E2124">
        <v>14400496</v>
      </c>
      <c r="F2124">
        <v>122655</v>
      </c>
      <c r="G2124" t="str">
        <f t="shared" si="368"/>
        <v>12:26:55</v>
      </c>
      <c r="H2124">
        <v>70411</v>
      </c>
      <c r="I2124" t="str">
        <f t="shared" si="369"/>
        <v>7-04-11</v>
      </c>
      <c r="J2124">
        <v>9780</v>
      </c>
      <c r="K2124">
        <v>-1</v>
      </c>
      <c r="L2124">
        <f t="shared" si="370"/>
        <v>97.8</v>
      </c>
      <c r="M2124">
        <f t="shared" si="371"/>
        <v>60.991336666666669</v>
      </c>
      <c r="N2124">
        <f t="shared" si="372"/>
        <v>14.667493333333333</v>
      </c>
      <c r="O2124">
        <f t="shared" si="373"/>
        <v>0.41517221169900498</v>
      </c>
      <c r="P2124">
        <f t="shared" si="374"/>
        <v>768.89893606655721</v>
      </c>
      <c r="Q2124">
        <f t="shared" si="375"/>
        <v>0.76889893606655724</v>
      </c>
      <c r="R2124" s="1">
        <f t="shared" si="376"/>
        <v>3.4722222222216548E-4</v>
      </c>
      <c r="S2124" s="8">
        <v>3.4722222222216548E-4</v>
      </c>
      <c r="T2124" s="8">
        <f t="shared" si="377"/>
        <v>2214428.9358720467</v>
      </c>
      <c r="U2124">
        <f t="shared" si="378"/>
        <v>0.90555555555555556</v>
      </c>
      <c r="W2124" s="7">
        <f>U2124/VLOOKUP(A2124,Vlookup!A:B,2,FALSE)</f>
        <v>9.5321637426900585E-3</v>
      </c>
    </row>
    <row r="2125" spans="1:23" x14ac:dyDescent="0.35">
      <c r="A2125">
        <v>34</v>
      </c>
      <c r="B2125">
        <v>86</v>
      </c>
      <c r="D2125">
        <v>60596773</v>
      </c>
      <c r="E2125">
        <v>14392978</v>
      </c>
      <c r="F2125">
        <v>122725</v>
      </c>
      <c r="G2125" t="str">
        <f t="shared" si="368"/>
        <v>12:27:25</v>
      </c>
      <c r="H2125">
        <v>70411</v>
      </c>
      <c r="I2125" t="str">
        <f t="shared" si="369"/>
        <v>7-04-11</v>
      </c>
      <c r="J2125">
        <v>8680</v>
      </c>
      <c r="K2125">
        <v>-1</v>
      </c>
      <c r="L2125">
        <f t="shared" si="370"/>
        <v>86.8</v>
      </c>
      <c r="M2125">
        <f t="shared" si="371"/>
        <v>60.994621666666667</v>
      </c>
      <c r="N2125">
        <f t="shared" si="372"/>
        <v>14.654963333333333</v>
      </c>
      <c r="O2125">
        <f t="shared" si="373"/>
        <v>0.40541102718620492</v>
      </c>
      <c r="P2125">
        <f t="shared" si="374"/>
        <v>750.82122234885151</v>
      </c>
      <c r="Q2125">
        <f t="shared" si="375"/>
        <v>0.75082122234885151</v>
      </c>
      <c r="R2125" s="1">
        <f t="shared" si="376"/>
        <v>3.472222222222765E-4</v>
      </c>
      <c r="S2125" s="8">
        <v>3.472222222222765E-4</v>
      </c>
      <c r="T2125" s="8">
        <f t="shared" si="377"/>
        <v>2162365.1203643545</v>
      </c>
      <c r="U2125">
        <f t="shared" si="378"/>
        <v>0.8037037037037037</v>
      </c>
      <c r="W2125" s="7">
        <f>U2125/VLOOKUP(A2125,Vlookup!A:B,2,FALSE)</f>
        <v>8.4600389863547752E-3</v>
      </c>
    </row>
    <row r="2126" spans="1:23" x14ac:dyDescent="0.35">
      <c r="A2126">
        <v>34</v>
      </c>
      <c r="B2126">
        <v>87</v>
      </c>
      <c r="D2126">
        <v>60599566</v>
      </c>
      <c r="E2126">
        <v>14386938</v>
      </c>
      <c r="F2126">
        <v>122755</v>
      </c>
      <c r="G2126" t="str">
        <f t="shared" si="368"/>
        <v>12:27:55</v>
      </c>
      <c r="H2126">
        <v>70411</v>
      </c>
      <c r="I2126" t="str">
        <f t="shared" si="369"/>
        <v>7-04-11</v>
      </c>
      <c r="J2126">
        <v>9560</v>
      </c>
      <c r="K2126">
        <v>-1</v>
      </c>
      <c r="L2126">
        <f t="shared" si="370"/>
        <v>95.6</v>
      </c>
      <c r="M2126">
        <f t="shared" si="371"/>
        <v>60.999276666666667</v>
      </c>
      <c r="N2126">
        <f t="shared" si="372"/>
        <v>14.644896666666666</v>
      </c>
      <c r="O2126">
        <f t="shared" si="373"/>
        <v>0.44217910413119421</v>
      </c>
      <c r="P2126">
        <f t="shared" si="374"/>
        <v>818.91570085097169</v>
      </c>
      <c r="Q2126">
        <f t="shared" si="375"/>
        <v>0.81891570085097165</v>
      </c>
      <c r="R2126" s="1">
        <f t="shared" si="376"/>
        <v>3.472222222222765E-4</v>
      </c>
      <c r="S2126" s="8">
        <v>3.472222222222765E-4</v>
      </c>
      <c r="T2126" s="8">
        <f t="shared" si="377"/>
        <v>2358477.2184504298</v>
      </c>
      <c r="U2126">
        <f t="shared" si="378"/>
        <v>0.88518518518518519</v>
      </c>
      <c r="W2126" s="7">
        <f>U2126/VLOOKUP(A2126,Vlookup!A:B,2,FALSE)</f>
        <v>9.3177387914230025E-3</v>
      </c>
    </row>
    <row r="2127" spans="1:23" x14ac:dyDescent="0.35">
      <c r="A2127">
        <v>34</v>
      </c>
      <c r="B2127">
        <v>88</v>
      </c>
      <c r="D2127">
        <v>61002378</v>
      </c>
      <c r="E2127">
        <v>14379920</v>
      </c>
      <c r="F2127">
        <v>122825</v>
      </c>
      <c r="G2127" t="str">
        <f t="shared" si="368"/>
        <v>12:28:25</v>
      </c>
      <c r="H2127">
        <v>70411</v>
      </c>
      <c r="I2127" t="str">
        <f t="shared" si="369"/>
        <v>7-04-11</v>
      </c>
      <c r="J2127">
        <v>10060</v>
      </c>
      <c r="K2127">
        <v>-1</v>
      </c>
      <c r="L2127">
        <f t="shared" si="370"/>
        <v>100.6</v>
      </c>
      <c r="M2127">
        <f t="shared" si="371"/>
        <v>61.003963333333331</v>
      </c>
      <c r="N2127">
        <f t="shared" si="372"/>
        <v>14.6332</v>
      </c>
      <c r="O2127">
        <f t="shared" si="373"/>
        <v>0.43044081296246128</v>
      </c>
      <c r="P2127">
        <f t="shared" si="374"/>
        <v>797.17638560647833</v>
      </c>
      <c r="Q2127">
        <f t="shared" si="375"/>
        <v>0.7971763856064783</v>
      </c>
      <c r="R2127" s="1">
        <f t="shared" si="376"/>
        <v>3.4722222222216548E-4</v>
      </c>
      <c r="S2127" s="8">
        <v>3.4722222222216548E-4</v>
      </c>
      <c r="T2127" s="8">
        <f t="shared" si="377"/>
        <v>2295867.990547033</v>
      </c>
      <c r="U2127">
        <f t="shared" si="378"/>
        <v>0.93148148148148147</v>
      </c>
      <c r="W2127" s="7">
        <f>U2127/VLOOKUP(A2127,Vlookup!A:B,2,FALSE)</f>
        <v>9.8050682261208583E-3</v>
      </c>
    </row>
    <row r="2128" spans="1:23" x14ac:dyDescent="0.35">
      <c r="A2128">
        <v>34</v>
      </c>
      <c r="B2128">
        <v>89</v>
      </c>
      <c r="D2128">
        <v>61004383</v>
      </c>
      <c r="E2128">
        <v>14372080</v>
      </c>
      <c r="F2128">
        <v>122855</v>
      </c>
      <c r="G2128" t="str">
        <f t="shared" si="368"/>
        <v>12:28:55</v>
      </c>
      <c r="H2128">
        <v>70411</v>
      </c>
      <c r="I2128" t="str">
        <f t="shared" si="369"/>
        <v>7-04-11</v>
      </c>
      <c r="J2128">
        <v>10170</v>
      </c>
      <c r="K2128">
        <v>-1</v>
      </c>
      <c r="L2128">
        <f t="shared" si="370"/>
        <v>101.7</v>
      </c>
      <c r="M2128">
        <f t="shared" si="371"/>
        <v>61.007305000000002</v>
      </c>
      <c r="N2128">
        <f t="shared" si="372"/>
        <v>14.620133333333333</v>
      </c>
      <c r="O2128">
        <f t="shared" si="373"/>
        <v>0.4606737723027341</v>
      </c>
      <c r="P2128">
        <f t="shared" si="374"/>
        <v>853.16782630466355</v>
      </c>
      <c r="Q2128">
        <f t="shared" si="375"/>
        <v>0.85316782630466359</v>
      </c>
      <c r="R2128" s="1">
        <f t="shared" si="376"/>
        <v>3.4722222222216548E-4</v>
      </c>
      <c r="S2128" s="8">
        <v>3.4722222222216548E-4</v>
      </c>
      <c r="T2128" s="8">
        <f t="shared" si="377"/>
        <v>2457123.3397578327</v>
      </c>
      <c r="U2128">
        <f t="shared" si="378"/>
        <v>0.94166666666666665</v>
      </c>
      <c r="W2128" s="7">
        <f>U2128/VLOOKUP(A2128,Vlookup!A:B,2,FALSE)</f>
        <v>9.9122807017543862E-3</v>
      </c>
    </row>
    <row r="2129" spans="1:23" x14ac:dyDescent="0.35">
      <c r="A2129">
        <v>34</v>
      </c>
      <c r="B2129">
        <v>90</v>
      </c>
      <c r="D2129">
        <v>61004552</v>
      </c>
      <c r="E2129">
        <v>14362599</v>
      </c>
      <c r="F2129">
        <v>122925</v>
      </c>
      <c r="G2129" t="str">
        <f t="shared" si="368"/>
        <v>12:29:25</v>
      </c>
      <c r="H2129">
        <v>70411</v>
      </c>
      <c r="I2129" t="str">
        <f t="shared" si="369"/>
        <v>7-04-11</v>
      </c>
      <c r="J2129">
        <v>10190</v>
      </c>
      <c r="K2129">
        <v>-1</v>
      </c>
      <c r="L2129">
        <f t="shared" si="370"/>
        <v>101.9</v>
      </c>
      <c r="M2129">
        <f t="shared" si="371"/>
        <v>61.007586666666668</v>
      </c>
      <c r="N2129">
        <f t="shared" si="372"/>
        <v>14.604331666666667</v>
      </c>
      <c r="O2129">
        <f t="shared" si="373"/>
        <v>0.40845652956870759</v>
      </c>
      <c r="P2129">
        <f t="shared" si="374"/>
        <v>756.46149276124652</v>
      </c>
      <c r="Q2129">
        <f t="shared" si="375"/>
        <v>0.75646149276124652</v>
      </c>
      <c r="R2129" s="1">
        <f t="shared" si="376"/>
        <v>3.472222222222765E-4</v>
      </c>
      <c r="S2129" s="8">
        <v>3.472222222222765E-4</v>
      </c>
      <c r="T2129" s="8">
        <f t="shared" si="377"/>
        <v>2178609.0991520495</v>
      </c>
      <c r="U2129">
        <f t="shared" si="378"/>
        <v>0.94351851851851853</v>
      </c>
      <c r="W2129" s="7">
        <f>U2129/VLOOKUP(A2129,Vlookup!A:B,2,FALSE)</f>
        <v>9.9317738791423003E-3</v>
      </c>
    </row>
    <row r="2130" spans="1:23" x14ac:dyDescent="0.35">
      <c r="A2130">
        <v>34</v>
      </c>
      <c r="B2130">
        <v>91</v>
      </c>
      <c r="D2130">
        <v>61005603</v>
      </c>
      <c r="E2130">
        <v>14354471</v>
      </c>
      <c r="F2130">
        <v>122955</v>
      </c>
      <c r="G2130" t="str">
        <f t="shared" si="368"/>
        <v>12:29:55</v>
      </c>
      <c r="H2130">
        <v>70411</v>
      </c>
      <c r="I2130" t="str">
        <f t="shared" si="369"/>
        <v>7-04-11</v>
      </c>
      <c r="J2130">
        <v>5840</v>
      </c>
      <c r="K2130">
        <v>-1</v>
      </c>
      <c r="L2130">
        <f t="shared" si="370"/>
        <v>58.4</v>
      </c>
      <c r="M2130">
        <f t="shared" si="371"/>
        <v>61.009338333333332</v>
      </c>
      <c r="N2130">
        <f t="shared" si="372"/>
        <v>14.590785</v>
      </c>
      <c r="O2130">
        <f t="shared" si="373"/>
        <v>0.23024236341996385</v>
      </c>
      <c r="P2130">
        <f t="shared" si="374"/>
        <v>426.40885705377303</v>
      </c>
      <c r="Q2130">
        <f t="shared" si="375"/>
        <v>0.42640885705377302</v>
      </c>
      <c r="R2130" s="1">
        <f t="shared" si="376"/>
        <v>3.472222222222765E-4</v>
      </c>
      <c r="S2130" s="8">
        <v>3.472222222222765E-4</v>
      </c>
      <c r="T2130" s="8">
        <f t="shared" si="377"/>
        <v>1228057.5083146743</v>
      </c>
      <c r="U2130">
        <f t="shared" si="378"/>
        <v>0.54074074074074074</v>
      </c>
      <c r="W2130" s="7">
        <f>U2130/VLOOKUP(A2130,Vlookup!A:B,2,FALSE)</f>
        <v>5.6920077972709548E-3</v>
      </c>
    </row>
    <row r="2131" spans="1:23" x14ac:dyDescent="0.35">
      <c r="A2131">
        <v>34</v>
      </c>
      <c r="B2131">
        <v>92</v>
      </c>
      <c r="D2131">
        <v>61007901</v>
      </c>
      <c r="E2131">
        <v>14354393</v>
      </c>
      <c r="F2131">
        <v>123025</v>
      </c>
      <c r="G2131" t="str">
        <f t="shared" si="368"/>
        <v>12:30:25</v>
      </c>
      <c r="H2131">
        <v>70411</v>
      </c>
      <c r="I2131" t="str">
        <f t="shared" si="369"/>
        <v>7-04-11</v>
      </c>
      <c r="J2131">
        <v>7470</v>
      </c>
      <c r="K2131">
        <v>-1</v>
      </c>
      <c r="L2131">
        <f t="shared" si="370"/>
        <v>74.7</v>
      </c>
      <c r="M2131">
        <f t="shared" si="371"/>
        <v>61.013168333333333</v>
      </c>
      <c r="N2131">
        <f t="shared" si="372"/>
        <v>14.590655</v>
      </c>
      <c r="O2131">
        <f t="shared" si="373"/>
        <v>0.23130012409787659</v>
      </c>
      <c r="P2131">
        <f t="shared" si="374"/>
        <v>428.36782982926746</v>
      </c>
      <c r="Q2131">
        <f t="shared" si="375"/>
        <v>0.42836782982926747</v>
      </c>
      <c r="R2131" s="1">
        <f t="shared" si="376"/>
        <v>3.4722222222216548E-4</v>
      </c>
      <c r="S2131" s="8">
        <v>3.4722222222216548E-4</v>
      </c>
      <c r="T2131" s="8">
        <f t="shared" si="377"/>
        <v>1233699.3499084918</v>
      </c>
      <c r="U2131">
        <f t="shared" si="378"/>
        <v>0.69166666666666665</v>
      </c>
      <c r="W2131" s="7">
        <f>U2131/VLOOKUP(A2131,Vlookup!A:B,2,FALSE)</f>
        <v>7.2807017543859648E-3</v>
      </c>
    </row>
    <row r="2132" spans="1:23" x14ac:dyDescent="0.35">
      <c r="A2132">
        <v>34</v>
      </c>
      <c r="B2132">
        <v>93</v>
      </c>
      <c r="D2132">
        <v>61010150</v>
      </c>
      <c r="E2132">
        <v>14353315</v>
      </c>
      <c r="F2132">
        <v>123055</v>
      </c>
      <c r="G2132" t="str">
        <f t="shared" si="368"/>
        <v>12:30:55</v>
      </c>
      <c r="H2132">
        <v>70411</v>
      </c>
      <c r="I2132" t="str">
        <f t="shared" si="369"/>
        <v>7-04-11</v>
      </c>
      <c r="J2132">
        <v>5280</v>
      </c>
      <c r="K2132">
        <v>-1</v>
      </c>
      <c r="L2132">
        <f t="shared" si="370"/>
        <v>52.8</v>
      </c>
      <c r="M2132">
        <f t="shared" si="371"/>
        <v>61.016916666666667</v>
      </c>
      <c r="N2132">
        <f t="shared" si="372"/>
        <v>14.588858333333333</v>
      </c>
      <c r="O2132">
        <f t="shared" si="373"/>
        <v>0.34055640477827431</v>
      </c>
      <c r="P2132">
        <f t="shared" si="374"/>
        <v>630.71046164936399</v>
      </c>
      <c r="Q2132">
        <f t="shared" si="375"/>
        <v>0.63071046164936395</v>
      </c>
      <c r="R2132" s="1">
        <f t="shared" si="376"/>
        <v>3.4722222222216548E-4</v>
      </c>
      <c r="S2132" s="8">
        <v>3.4722222222216548E-4</v>
      </c>
      <c r="T2132" s="8">
        <f t="shared" si="377"/>
        <v>1816446.1295504651</v>
      </c>
      <c r="U2132">
        <f t="shared" si="378"/>
        <v>0.48888888888888887</v>
      </c>
      <c r="W2132" s="7">
        <f>U2132/VLOOKUP(A2132,Vlookup!A:B,2,FALSE)</f>
        <v>5.1461988304093561E-3</v>
      </c>
    </row>
    <row r="2133" spans="1:23" x14ac:dyDescent="0.35">
      <c r="A2133">
        <v>34</v>
      </c>
      <c r="B2133">
        <v>94</v>
      </c>
      <c r="D2133">
        <v>61013549</v>
      </c>
      <c r="E2133">
        <v>14353433</v>
      </c>
      <c r="F2133">
        <v>123125</v>
      </c>
      <c r="G2133" t="str">
        <f t="shared" si="368"/>
        <v>12:31:25</v>
      </c>
      <c r="H2133">
        <v>70411</v>
      </c>
      <c r="I2133" t="str">
        <f t="shared" si="369"/>
        <v>7-04-11</v>
      </c>
      <c r="J2133">
        <v>8020</v>
      </c>
      <c r="K2133">
        <v>-1</v>
      </c>
      <c r="L2133">
        <f t="shared" si="370"/>
        <v>80.2</v>
      </c>
      <c r="M2133">
        <f t="shared" si="371"/>
        <v>61.022581666666667</v>
      </c>
      <c r="N2133">
        <f t="shared" si="372"/>
        <v>14.589055</v>
      </c>
      <c r="O2133">
        <f t="shared" si="373"/>
        <v>0.40782627837221946</v>
      </c>
      <c r="P2133">
        <f t="shared" si="374"/>
        <v>755.29426754535041</v>
      </c>
      <c r="Q2133">
        <f t="shared" si="375"/>
        <v>0.75529426754535045</v>
      </c>
      <c r="R2133" s="1">
        <f t="shared" si="376"/>
        <v>3.472222222222765E-4</v>
      </c>
      <c r="S2133" s="8">
        <v>3.472222222222765E-4</v>
      </c>
      <c r="T2133" s="8">
        <f t="shared" si="377"/>
        <v>2175247.4905302692</v>
      </c>
      <c r="U2133">
        <f t="shared" si="378"/>
        <v>0.74259259259259258</v>
      </c>
      <c r="W2133" s="7">
        <f>U2133/VLOOKUP(A2133,Vlookup!A:B,2,FALSE)</f>
        <v>7.8167641325536056E-3</v>
      </c>
    </row>
    <row r="2134" spans="1:23" x14ac:dyDescent="0.35">
      <c r="A2134">
        <v>34</v>
      </c>
      <c r="B2134">
        <v>95</v>
      </c>
      <c r="D2134">
        <v>61017590</v>
      </c>
      <c r="E2134">
        <v>14354451</v>
      </c>
      <c r="F2134">
        <v>123155</v>
      </c>
      <c r="G2134" t="str">
        <f t="shared" si="368"/>
        <v>12:31:55</v>
      </c>
      <c r="H2134">
        <v>70411</v>
      </c>
      <c r="I2134" t="str">
        <f t="shared" si="369"/>
        <v>7-04-11</v>
      </c>
      <c r="J2134">
        <v>10450</v>
      </c>
      <c r="K2134">
        <v>-1</v>
      </c>
      <c r="L2134">
        <f t="shared" si="370"/>
        <v>104.5</v>
      </c>
      <c r="M2134">
        <f t="shared" si="371"/>
        <v>61.029316666666666</v>
      </c>
      <c r="N2134">
        <f t="shared" si="372"/>
        <v>14.590751666666666</v>
      </c>
      <c r="O2134">
        <f t="shared" si="373"/>
        <v>0.45223855956445164</v>
      </c>
      <c r="P2134">
        <f t="shared" si="374"/>
        <v>837.54581231336442</v>
      </c>
      <c r="Q2134">
        <f t="shared" si="375"/>
        <v>0.83754581231336445</v>
      </c>
      <c r="R2134" s="1">
        <f t="shared" si="376"/>
        <v>0</v>
      </c>
      <c r="S2134" s="8">
        <v>0</v>
      </c>
      <c r="T2134" s="8" t="e">
        <f t="shared" si="377"/>
        <v>#DIV/0!</v>
      </c>
      <c r="U2134">
        <f t="shared" si="378"/>
        <v>0</v>
      </c>
      <c r="V2134">
        <f>VALUE(SUM(U2040:U2133)/COUNT(U2040:U2133))</f>
        <v>0.77769700551615439</v>
      </c>
      <c r="W2134" s="7">
        <f>U2134/VLOOKUP(A2134,Vlookup!A:B,2,FALSE)</f>
        <v>0</v>
      </c>
    </row>
    <row r="2135" spans="1:23" x14ac:dyDescent="0.35">
      <c r="A2135">
        <v>35</v>
      </c>
      <c r="B2135">
        <v>1</v>
      </c>
      <c r="D2135">
        <v>61021875</v>
      </c>
      <c r="E2135">
        <v>14357384</v>
      </c>
      <c r="F2135">
        <v>123225</v>
      </c>
      <c r="G2135" t="str">
        <f t="shared" si="368"/>
        <v>12:32:25</v>
      </c>
      <c r="H2135">
        <v>70411</v>
      </c>
      <c r="I2135" t="str">
        <f t="shared" si="369"/>
        <v>7-04-11</v>
      </c>
      <c r="J2135">
        <v>9790</v>
      </c>
      <c r="K2135">
        <v>-1</v>
      </c>
      <c r="L2135">
        <f t="shared" si="370"/>
        <v>97.9</v>
      </c>
      <c r="M2135">
        <f t="shared" si="371"/>
        <v>61.036458333333336</v>
      </c>
      <c r="N2135">
        <f t="shared" si="372"/>
        <v>14.59564</v>
      </c>
      <c r="O2135">
        <f t="shared" si="373"/>
        <v>0.45189960058112999</v>
      </c>
      <c r="P2135">
        <f t="shared" si="374"/>
        <v>836.91806027625273</v>
      </c>
      <c r="Q2135">
        <f t="shared" si="375"/>
        <v>0.83691806027625271</v>
      </c>
      <c r="R2135" s="1">
        <f t="shared" si="376"/>
        <v>3.4722222222216548E-4</v>
      </c>
      <c r="S2135" s="8">
        <v>3.4722222222216548E-4</v>
      </c>
      <c r="T2135" s="8">
        <f t="shared" si="377"/>
        <v>2410324.0135960015</v>
      </c>
      <c r="U2135">
        <f t="shared" si="378"/>
        <v>0.90648148148148144</v>
      </c>
      <c r="W2135" s="7">
        <f>U2135/VLOOKUP(A2135,Vlookup!A:B,2,FALSE)</f>
        <v>9.5419103313840146E-3</v>
      </c>
    </row>
    <row r="2136" spans="1:23" x14ac:dyDescent="0.35">
      <c r="A2136">
        <v>35</v>
      </c>
      <c r="B2136">
        <v>2</v>
      </c>
      <c r="D2136">
        <v>61025986</v>
      </c>
      <c r="E2136">
        <v>14361219</v>
      </c>
      <c r="F2136">
        <v>123255</v>
      </c>
      <c r="G2136" t="str">
        <f t="shared" si="368"/>
        <v>12:32:55</v>
      </c>
      <c r="H2136">
        <v>70411</v>
      </c>
      <c r="I2136" t="str">
        <f t="shared" si="369"/>
        <v>7-04-11</v>
      </c>
      <c r="J2136">
        <v>10600</v>
      </c>
      <c r="K2136">
        <v>-1</v>
      </c>
      <c r="L2136">
        <f t="shared" si="370"/>
        <v>106</v>
      </c>
      <c r="M2136">
        <f t="shared" si="371"/>
        <v>61.043309999999998</v>
      </c>
      <c r="N2136">
        <f t="shared" si="372"/>
        <v>14.602031666666667</v>
      </c>
      <c r="O2136">
        <f t="shared" si="373"/>
        <v>0.45183795071397448</v>
      </c>
      <c r="P2136">
        <f t="shared" si="374"/>
        <v>836.80388472228071</v>
      </c>
      <c r="Q2136">
        <f t="shared" si="375"/>
        <v>0.83680388472228073</v>
      </c>
      <c r="R2136" s="1">
        <f t="shared" si="376"/>
        <v>3.4722222222216548E-4</v>
      </c>
      <c r="S2136" s="8">
        <v>3.4722222222216548E-4</v>
      </c>
      <c r="T2136" s="8">
        <f t="shared" si="377"/>
        <v>2409995.1880005621</v>
      </c>
      <c r="U2136">
        <f t="shared" si="378"/>
        <v>0.9814814814814814</v>
      </c>
      <c r="W2136" s="7">
        <f>U2136/VLOOKUP(A2136,Vlookup!A:B,2,FALSE)</f>
        <v>1.033138401559454E-2</v>
      </c>
    </row>
    <row r="2137" spans="1:23" x14ac:dyDescent="0.35">
      <c r="A2137">
        <v>35</v>
      </c>
      <c r="B2137">
        <v>3</v>
      </c>
      <c r="D2137">
        <v>61029914</v>
      </c>
      <c r="E2137">
        <v>14365798</v>
      </c>
      <c r="F2137">
        <v>123325</v>
      </c>
      <c r="G2137" t="str">
        <f t="shared" si="368"/>
        <v>12:33:25</v>
      </c>
      <c r="H2137">
        <v>70411</v>
      </c>
      <c r="I2137" t="str">
        <f t="shared" si="369"/>
        <v>7-04-11</v>
      </c>
      <c r="J2137">
        <v>9460</v>
      </c>
      <c r="K2137">
        <v>-1</v>
      </c>
      <c r="L2137">
        <f t="shared" si="370"/>
        <v>94.6</v>
      </c>
      <c r="M2137">
        <f t="shared" si="371"/>
        <v>61.049856666666663</v>
      </c>
      <c r="N2137">
        <f t="shared" si="372"/>
        <v>14.609663333333334</v>
      </c>
      <c r="O2137">
        <f t="shared" si="373"/>
        <v>0.43861534193943308</v>
      </c>
      <c r="P2137">
        <f t="shared" si="374"/>
        <v>812.3156132718301</v>
      </c>
      <c r="Q2137">
        <f t="shared" si="375"/>
        <v>0.81231561327183011</v>
      </c>
      <c r="R2137" s="1">
        <f t="shared" si="376"/>
        <v>3.472222222222765E-4</v>
      </c>
      <c r="S2137" s="8">
        <v>3.472222222222765E-4</v>
      </c>
      <c r="T2137" s="8">
        <f t="shared" si="377"/>
        <v>2339468.9662225051</v>
      </c>
      <c r="U2137">
        <f t="shared" si="378"/>
        <v>0.875925925925926</v>
      </c>
      <c r="W2137" s="7">
        <f>U2137/VLOOKUP(A2137,Vlookup!A:B,2,FALSE)</f>
        <v>9.2202729044834307E-3</v>
      </c>
    </row>
    <row r="2138" spans="1:23" x14ac:dyDescent="0.35">
      <c r="A2138">
        <v>35</v>
      </c>
      <c r="B2138">
        <v>4</v>
      </c>
      <c r="D2138">
        <v>61034291</v>
      </c>
      <c r="E2138">
        <v>14366020</v>
      </c>
      <c r="F2138">
        <v>123355</v>
      </c>
      <c r="G2138" t="str">
        <f t="shared" si="368"/>
        <v>12:33:55</v>
      </c>
      <c r="H2138">
        <v>70411</v>
      </c>
      <c r="I2138" t="str">
        <f t="shared" si="369"/>
        <v>7-04-11</v>
      </c>
      <c r="J2138">
        <v>10000</v>
      </c>
      <c r="K2138">
        <v>-1</v>
      </c>
      <c r="L2138">
        <f t="shared" si="370"/>
        <v>100</v>
      </c>
      <c r="M2138">
        <f t="shared" si="371"/>
        <v>61.05715166666667</v>
      </c>
      <c r="N2138">
        <f t="shared" si="372"/>
        <v>14.610033333333334</v>
      </c>
      <c r="O2138">
        <f t="shared" si="373"/>
        <v>0.45655798557581007</v>
      </c>
      <c r="P2138">
        <f t="shared" si="374"/>
        <v>845.54538928640022</v>
      </c>
      <c r="Q2138">
        <f t="shared" si="375"/>
        <v>0.84554538928640022</v>
      </c>
      <c r="R2138" s="1">
        <f t="shared" si="376"/>
        <v>3.472222222222765E-4</v>
      </c>
      <c r="S2138" s="8">
        <v>3.472222222222765E-4</v>
      </c>
      <c r="T2138" s="8">
        <f t="shared" si="377"/>
        <v>2435170.7211444518</v>
      </c>
      <c r="U2138">
        <f t="shared" si="378"/>
        <v>0.92592592592592593</v>
      </c>
      <c r="W2138" s="7">
        <f>U2138/VLOOKUP(A2138,Vlookup!A:B,2,FALSE)</f>
        <v>9.7465886939571145E-3</v>
      </c>
    </row>
    <row r="2139" spans="1:23" x14ac:dyDescent="0.35">
      <c r="A2139">
        <v>35</v>
      </c>
      <c r="B2139">
        <v>5</v>
      </c>
      <c r="D2139">
        <v>61038729</v>
      </c>
      <c r="E2139">
        <v>14368162</v>
      </c>
      <c r="F2139">
        <v>123425</v>
      </c>
      <c r="G2139" t="str">
        <f t="shared" si="368"/>
        <v>12:34:25</v>
      </c>
      <c r="H2139">
        <v>70411</v>
      </c>
      <c r="I2139" t="str">
        <f t="shared" si="369"/>
        <v>7-04-11</v>
      </c>
      <c r="J2139">
        <v>9790</v>
      </c>
      <c r="K2139">
        <v>-1</v>
      </c>
      <c r="L2139">
        <f t="shared" si="370"/>
        <v>97.9</v>
      </c>
      <c r="M2139">
        <f t="shared" si="371"/>
        <v>61.064548333333335</v>
      </c>
      <c r="N2139">
        <f t="shared" si="372"/>
        <v>14.613603333333334</v>
      </c>
      <c r="O2139">
        <f t="shared" si="373"/>
        <v>0.39371909033841646</v>
      </c>
      <c r="P2139">
        <f t="shared" si="374"/>
        <v>729.16775530674727</v>
      </c>
      <c r="Q2139">
        <f t="shared" si="375"/>
        <v>0.72916775530674727</v>
      </c>
      <c r="R2139" s="1">
        <f t="shared" si="376"/>
        <v>3.4722222222216548E-4</v>
      </c>
      <c r="S2139" s="8">
        <v>3.4722222222216548E-4</v>
      </c>
      <c r="T2139" s="8">
        <f t="shared" si="377"/>
        <v>2100003.1352837752</v>
      </c>
      <c r="U2139">
        <f t="shared" si="378"/>
        <v>0.90648148148148144</v>
      </c>
      <c r="W2139" s="7">
        <f>U2139/VLOOKUP(A2139,Vlookup!A:B,2,FALSE)</f>
        <v>9.5419103313840146E-3</v>
      </c>
    </row>
    <row r="2140" spans="1:23" x14ac:dyDescent="0.35">
      <c r="A2140">
        <v>35</v>
      </c>
      <c r="B2140">
        <v>6</v>
      </c>
      <c r="D2140">
        <v>61042441</v>
      </c>
      <c r="E2140">
        <v>14370831</v>
      </c>
      <c r="F2140">
        <v>123455</v>
      </c>
      <c r="G2140" t="str">
        <f t="shared" si="368"/>
        <v>12:34:55</v>
      </c>
      <c r="H2140">
        <v>70411</v>
      </c>
      <c r="I2140" t="str">
        <f t="shared" si="369"/>
        <v>7-04-11</v>
      </c>
      <c r="J2140">
        <v>8600</v>
      </c>
      <c r="K2140">
        <v>-1</v>
      </c>
      <c r="L2140">
        <f t="shared" si="370"/>
        <v>86</v>
      </c>
      <c r="M2140">
        <f t="shared" si="371"/>
        <v>61.070734999999999</v>
      </c>
      <c r="N2140">
        <f t="shared" si="372"/>
        <v>14.618051666666666</v>
      </c>
      <c r="O2140">
        <f t="shared" si="373"/>
        <v>0.38299069746512188</v>
      </c>
      <c r="P2140">
        <f t="shared" si="374"/>
        <v>709.29877170540567</v>
      </c>
      <c r="Q2140">
        <f t="shared" si="375"/>
        <v>0.70929877170540567</v>
      </c>
      <c r="R2140" s="1">
        <f t="shared" si="376"/>
        <v>3.472222222222765E-4</v>
      </c>
      <c r="S2140" s="8">
        <v>3.472222222222765E-4</v>
      </c>
      <c r="T2140" s="8">
        <f t="shared" si="377"/>
        <v>2042780.4625112491</v>
      </c>
      <c r="U2140">
        <f t="shared" si="378"/>
        <v>0.79629629629629628</v>
      </c>
      <c r="W2140" s="7">
        <f>U2140/VLOOKUP(A2140,Vlookup!A:B,2,FALSE)</f>
        <v>8.3820662768031191E-3</v>
      </c>
    </row>
    <row r="2141" spans="1:23" x14ac:dyDescent="0.35">
      <c r="A2141">
        <v>35</v>
      </c>
      <c r="B2141">
        <v>7</v>
      </c>
      <c r="D2141">
        <v>61046247</v>
      </c>
      <c r="E2141">
        <v>14371577</v>
      </c>
      <c r="F2141">
        <v>123525</v>
      </c>
      <c r="G2141" t="str">
        <f t="shared" si="368"/>
        <v>12:35:25</v>
      </c>
      <c r="H2141">
        <v>70411</v>
      </c>
      <c r="I2141" t="str">
        <f t="shared" si="369"/>
        <v>7-04-11</v>
      </c>
      <c r="J2141">
        <v>8370</v>
      </c>
      <c r="K2141">
        <v>-1</v>
      </c>
      <c r="L2141">
        <f t="shared" si="370"/>
        <v>83.7</v>
      </c>
      <c r="M2141">
        <f t="shared" si="371"/>
        <v>61.077078333333333</v>
      </c>
      <c r="N2141">
        <f t="shared" si="372"/>
        <v>14.619294999999999</v>
      </c>
      <c r="O2141">
        <f t="shared" si="373"/>
        <v>0.38574308945303903</v>
      </c>
      <c r="P2141">
        <f t="shared" si="374"/>
        <v>714.39620166702832</v>
      </c>
      <c r="Q2141">
        <f t="shared" si="375"/>
        <v>0.71439620166702833</v>
      </c>
      <c r="R2141" s="1">
        <f t="shared" si="376"/>
        <v>3.4722222222216548E-4</v>
      </c>
      <c r="S2141" s="8">
        <v>3.4722222222216548E-4</v>
      </c>
      <c r="T2141" s="8">
        <f t="shared" si="377"/>
        <v>2057461.0608013778</v>
      </c>
      <c r="U2141">
        <f t="shared" si="378"/>
        <v>0.77500000000000002</v>
      </c>
      <c r="W2141" s="7">
        <f>U2141/VLOOKUP(A2141,Vlookup!A:B,2,FALSE)</f>
        <v>8.1578947368421053E-3</v>
      </c>
    </row>
    <row r="2142" spans="1:23" x14ac:dyDescent="0.35">
      <c r="A2142">
        <v>35</v>
      </c>
      <c r="B2142">
        <v>8</v>
      </c>
      <c r="D2142">
        <v>61049985</v>
      </c>
      <c r="E2142">
        <v>14373488</v>
      </c>
      <c r="F2142">
        <v>123555</v>
      </c>
      <c r="G2142" t="str">
        <f t="shared" si="368"/>
        <v>12:35:55</v>
      </c>
      <c r="H2142">
        <v>70411</v>
      </c>
      <c r="I2142" t="str">
        <f t="shared" si="369"/>
        <v>7-04-11</v>
      </c>
      <c r="J2142">
        <v>8270</v>
      </c>
      <c r="K2142">
        <v>-1</v>
      </c>
      <c r="L2142">
        <f t="shared" si="370"/>
        <v>82.7</v>
      </c>
      <c r="M2142">
        <f t="shared" si="371"/>
        <v>61.083308333333335</v>
      </c>
      <c r="N2142">
        <f t="shared" si="372"/>
        <v>14.622479999999999</v>
      </c>
      <c r="O2142">
        <f t="shared" si="373"/>
        <v>0.36491717363396509</v>
      </c>
      <c r="P2142">
        <f t="shared" si="374"/>
        <v>675.82660557010331</v>
      </c>
      <c r="Q2142">
        <f t="shared" si="375"/>
        <v>0.67582660557010332</v>
      </c>
      <c r="R2142" s="1">
        <f t="shared" si="376"/>
        <v>3.472222222222765E-4</v>
      </c>
      <c r="S2142" s="8">
        <v>3.472222222222765E-4</v>
      </c>
      <c r="T2142" s="8">
        <f t="shared" si="377"/>
        <v>1946380.6240415932</v>
      </c>
      <c r="U2142">
        <f t="shared" si="378"/>
        <v>0.76574074074074072</v>
      </c>
      <c r="W2142" s="7">
        <f>U2142/VLOOKUP(A2142,Vlookup!A:B,2,FALSE)</f>
        <v>8.0604288499025335E-3</v>
      </c>
    </row>
    <row r="2143" spans="1:23" x14ac:dyDescent="0.35">
      <c r="A2143">
        <v>35</v>
      </c>
      <c r="B2143">
        <v>9</v>
      </c>
      <c r="D2143">
        <v>61053163</v>
      </c>
      <c r="E2143">
        <v>14377170</v>
      </c>
      <c r="F2143">
        <v>123625</v>
      </c>
      <c r="G2143" t="str">
        <f t="shared" si="368"/>
        <v>12:36:25</v>
      </c>
      <c r="H2143">
        <v>70411</v>
      </c>
      <c r="I2143" t="str">
        <f t="shared" si="369"/>
        <v>7-04-11</v>
      </c>
      <c r="J2143">
        <v>7830</v>
      </c>
      <c r="K2143">
        <v>-1</v>
      </c>
      <c r="L2143">
        <f t="shared" si="370"/>
        <v>78.3</v>
      </c>
      <c r="M2143">
        <f t="shared" si="371"/>
        <v>61.088605000000001</v>
      </c>
      <c r="N2143">
        <f t="shared" si="372"/>
        <v>14.628616666666666</v>
      </c>
      <c r="O2143">
        <f t="shared" si="373"/>
        <v>0.33767947980671942</v>
      </c>
      <c r="P2143">
        <f t="shared" si="374"/>
        <v>625.38239660204431</v>
      </c>
      <c r="Q2143">
        <f t="shared" si="375"/>
        <v>0.62538239660204431</v>
      </c>
      <c r="R2143" s="1">
        <f t="shared" si="376"/>
        <v>3.4722222222216548E-4</v>
      </c>
      <c r="S2143" s="8">
        <v>3.4722222222216548E-4</v>
      </c>
      <c r="T2143" s="8">
        <f t="shared" si="377"/>
        <v>1801101.302214182</v>
      </c>
      <c r="U2143">
        <f t="shared" si="378"/>
        <v>0.72499999999999998</v>
      </c>
      <c r="W2143" s="7">
        <f>U2143/VLOOKUP(A2143,Vlookup!A:B,2,FALSE)</f>
        <v>7.6315789473684207E-3</v>
      </c>
    </row>
    <row r="2144" spans="1:23" x14ac:dyDescent="0.35">
      <c r="A2144">
        <v>35</v>
      </c>
      <c r="B2144">
        <v>10</v>
      </c>
      <c r="D2144">
        <v>61056087</v>
      </c>
      <c r="E2144">
        <v>14380639</v>
      </c>
      <c r="F2144">
        <v>123655</v>
      </c>
      <c r="G2144" t="str">
        <f t="shared" si="368"/>
        <v>12:36:55</v>
      </c>
      <c r="H2144">
        <v>70411</v>
      </c>
      <c r="I2144" t="str">
        <f t="shared" si="369"/>
        <v>7-04-11</v>
      </c>
      <c r="J2144">
        <v>7500</v>
      </c>
      <c r="K2144">
        <v>-1</v>
      </c>
      <c r="L2144">
        <f t="shared" si="370"/>
        <v>75</v>
      </c>
      <c r="M2144">
        <f t="shared" si="371"/>
        <v>61.09347833333333</v>
      </c>
      <c r="N2144">
        <f t="shared" si="372"/>
        <v>14.634398333333333</v>
      </c>
      <c r="O2144">
        <f t="shared" si="373"/>
        <v>0.33679554782164273</v>
      </c>
      <c r="P2144">
        <f t="shared" si="374"/>
        <v>623.74535456568231</v>
      </c>
      <c r="Q2144">
        <f t="shared" si="375"/>
        <v>0.62374535456568236</v>
      </c>
      <c r="R2144" s="1">
        <f t="shared" si="376"/>
        <v>3.472222222222765E-4</v>
      </c>
      <c r="S2144" s="8">
        <v>3.472222222222765E-4</v>
      </c>
      <c r="T2144" s="8">
        <f t="shared" si="377"/>
        <v>1796386.6211488843</v>
      </c>
      <c r="U2144">
        <f t="shared" si="378"/>
        <v>0.69444444444444442</v>
      </c>
      <c r="W2144" s="7">
        <f>U2144/VLOOKUP(A2144,Vlookup!A:B,2,FALSE)</f>
        <v>7.3099415204678359E-3</v>
      </c>
    </row>
    <row r="2145" spans="1:23" x14ac:dyDescent="0.35">
      <c r="A2145">
        <v>35</v>
      </c>
      <c r="B2145">
        <v>11</v>
      </c>
      <c r="D2145">
        <v>61059434</v>
      </c>
      <c r="E2145">
        <v>14381294</v>
      </c>
      <c r="F2145">
        <v>123725</v>
      </c>
      <c r="G2145" t="str">
        <f t="shared" si="368"/>
        <v>12:37:25</v>
      </c>
      <c r="H2145">
        <v>70411</v>
      </c>
      <c r="I2145" t="str">
        <f t="shared" si="369"/>
        <v>7-04-11</v>
      </c>
      <c r="J2145">
        <v>7320</v>
      </c>
      <c r="K2145">
        <v>-1</v>
      </c>
      <c r="L2145">
        <f t="shared" si="370"/>
        <v>73.2</v>
      </c>
      <c r="M2145">
        <f t="shared" si="371"/>
        <v>61.099056666666669</v>
      </c>
      <c r="N2145">
        <f t="shared" si="372"/>
        <v>14.635490000000001</v>
      </c>
      <c r="O2145">
        <f t="shared" si="373"/>
        <v>0.33690844915030976</v>
      </c>
      <c r="P2145">
        <f t="shared" si="374"/>
        <v>623.95444782637367</v>
      </c>
      <c r="Q2145">
        <f t="shared" si="375"/>
        <v>0.62395444782637366</v>
      </c>
      <c r="R2145" s="1">
        <f t="shared" si="376"/>
        <v>3.4722222222216548E-4</v>
      </c>
      <c r="S2145" s="8">
        <v>3.4722222222216548E-4</v>
      </c>
      <c r="T2145" s="8">
        <f t="shared" si="377"/>
        <v>1796988.8097402498</v>
      </c>
      <c r="U2145">
        <f t="shared" si="378"/>
        <v>0.6777777777777777</v>
      </c>
      <c r="W2145" s="7">
        <f>U2145/VLOOKUP(A2145,Vlookup!A:B,2,FALSE)</f>
        <v>7.1345029239766071E-3</v>
      </c>
    </row>
    <row r="2146" spans="1:23" x14ac:dyDescent="0.35">
      <c r="A2146">
        <v>35</v>
      </c>
      <c r="B2146">
        <v>12</v>
      </c>
      <c r="D2146">
        <v>61062715</v>
      </c>
      <c r="E2146">
        <v>14379766</v>
      </c>
      <c r="F2146">
        <v>123755</v>
      </c>
      <c r="G2146" t="str">
        <f t="shared" si="368"/>
        <v>12:37:55</v>
      </c>
      <c r="H2146">
        <v>70411</v>
      </c>
      <c r="I2146" t="str">
        <f t="shared" si="369"/>
        <v>7-04-11</v>
      </c>
      <c r="J2146">
        <v>7759</v>
      </c>
      <c r="K2146">
        <v>-1</v>
      </c>
      <c r="L2146">
        <f t="shared" si="370"/>
        <v>77.59</v>
      </c>
      <c r="M2146">
        <f t="shared" si="371"/>
        <v>61.104525000000002</v>
      </c>
      <c r="N2146">
        <f t="shared" si="372"/>
        <v>14.632943333333333</v>
      </c>
      <c r="O2146">
        <f t="shared" si="373"/>
        <v>0.28051911996209516</v>
      </c>
      <c r="P2146">
        <f t="shared" si="374"/>
        <v>519.52141016980022</v>
      </c>
      <c r="Q2146">
        <f t="shared" si="375"/>
        <v>0.51952141016980025</v>
      </c>
      <c r="R2146" s="1">
        <f t="shared" si="376"/>
        <v>3.472222222222765E-4</v>
      </c>
      <c r="S2146" s="8">
        <v>3.472222222222765E-4</v>
      </c>
      <c r="T2146" s="8">
        <f t="shared" si="377"/>
        <v>1496221.6612887906</v>
      </c>
      <c r="U2146">
        <f t="shared" si="378"/>
        <v>0.71842592592592602</v>
      </c>
      <c r="W2146" s="7">
        <f>U2146/VLOOKUP(A2146,Vlookup!A:B,2,FALSE)</f>
        <v>7.5623781676413268E-3</v>
      </c>
    </row>
    <row r="2147" spans="1:23" x14ac:dyDescent="0.35">
      <c r="A2147">
        <v>35</v>
      </c>
      <c r="B2147">
        <v>13</v>
      </c>
      <c r="D2147">
        <v>61065350</v>
      </c>
      <c r="E2147">
        <v>14377805</v>
      </c>
      <c r="F2147">
        <v>123825</v>
      </c>
      <c r="G2147" t="str">
        <f t="shared" si="368"/>
        <v>12:38:25</v>
      </c>
      <c r="H2147">
        <v>70411</v>
      </c>
      <c r="I2147" t="str">
        <f t="shared" si="369"/>
        <v>7-04-11</v>
      </c>
      <c r="J2147">
        <v>5790</v>
      </c>
      <c r="K2147">
        <v>-1</v>
      </c>
      <c r="L2147">
        <f t="shared" si="370"/>
        <v>57.9</v>
      </c>
      <c r="M2147">
        <f t="shared" si="371"/>
        <v>61.108916666666666</v>
      </c>
      <c r="N2147">
        <f t="shared" si="372"/>
        <v>14.629675000000001</v>
      </c>
      <c r="O2147">
        <f t="shared" si="373"/>
        <v>0.29450082247479026</v>
      </c>
      <c r="P2147">
        <f t="shared" si="374"/>
        <v>545.41552322331154</v>
      </c>
      <c r="Q2147">
        <f t="shared" si="375"/>
        <v>0.54541552322331155</v>
      </c>
      <c r="R2147" s="1">
        <f t="shared" si="376"/>
        <v>3.4722222222216548E-4</v>
      </c>
      <c r="S2147" s="8">
        <v>3.4722222222216548E-4</v>
      </c>
      <c r="T2147" s="8">
        <f t="shared" si="377"/>
        <v>1570796.7068833939</v>
      </c>
      <c r="U2147">
        <f t="shared" si="378"/>
        <v>0.53611111111111109</v>
      </c>
      <c r="W2147" s="7">
        <f>U2147/VLOOKUP(A2147,Vlookup!A:B,2,FALSE)</f>
        <v>5.6432748538011697E-3</v>
      </c>
    </row>
    <row r="2148" spans="1:23" x14ac:dyDescent="0.35">
      <c r="A2148">
        <v>35</v>
      </c>
      <c r="B2148">
        <v>14</v>
      </c>
      <c r="D2148">
        <v>61068274</v>
      </c>
      <c r="E2148">
        <v>14377176</v>
      </c>
      <c r="F2148">
        <v>123855</v>
      </c>
      <c r="G2148" t="str">
        <f t="shared" si="368"/>
        <v>12:38:55</v>
      </c>
      <c r="H2148">
        <v>70411</v>
      </c>
      <c r="I2148" t="str">
        <f t="shared" si="369"/>
        <v>7-04-11</v>
      </c>
      <c r="J2148">
        <v>6980</v>
      </c>
      <c r="K2148">
        <v>-1</v>
      </c>
      <c r="L2148">
        <f t="shared" si="370"/>
        <v>69.8</v>
      </c>
      <c r="M2148">
        <f t="shared" si="371"/>
        <v>61.113790000000002</v>
      </c>
      <c r="N2148">
        <f t="shared" si="372"/>
        <v>14.628626666666667</v>
      </c>
      <c r="O2148">
        <f t="shared" si="373"/>
        <v>0.13508864202153287</v>
      </c>
      <c r="P2148">
        <f t="shared" si="374"/>
        <v>250.18416502387888</v>
      </c>
      <c r="Q2148">
        <f t="shared" si="375"/>
        <v>0.25018416502387886</v>
      </c>
      <c r="R2148" s="1">
        <f t="shared" si="376"/>
        <v>3.472222222222765E-4</v>
      </c>
      <c r="S2148" s="8">
        <v>3.472222222222765E-4</v>
      </c>
      <c r="T2148" s="8">
        <f t="shared" si="377"/>
        <v>720530.39526865853</v>
      </c>
      <c r="U2148">
        <f t="shared" si="378"/>
        <v>0.64629629629629626</v>
      </c>
      <c r="W2148" s="7">
        <f>U2148/VLOOKUP(A2148,Vlookup!A:B,2,FALSE)</f>
        <v>6.8031189083820661E-3</v>
      </c>
    </row>
    <row r="2149" spans="1:23" x14ac:dyDescent="0.35">
      <c r="A2149">
        <v>35</v>
      </c>
      <c r="B2149">
        <v>15</v>
      </c>
      <c r="D2149">
        <v>61069620</v>
      </c>
      <c r="E2149">
        <v>14377007</v>
      </c>
      <c r="F2149">
        <v>123925</v>
      </c>
      <c r="G2149" t="str">
        <f t="shared" si="368"/>
        <v>12:39:25</v>
      </c>
      <c r="H2149">
        <v>70411</v>
      </c>
      <c r="I2149" t="str">
        <f t="shared" si="369"/>
        <v>7-04-11</v>
      </c>
      <c r="J2149">
        <v>4200</v>
      </c>
      <c r="K2149">
        <v>-1</v>
      </c>
      <c r="L2149">
        <f t="shared" si="370"/>
        <v>42</v>
      </c>
      <c r="M2149">
        <f t="shared" si="371"/>
        <v>61.116033333333334</v>
      </c>
      <c r="N2149">
        <f t="shared" si="372"/>
        <v>14.628344999999999</v>
      </c>
      <c r="O2149">
        <f t="shared" si="373"/>
        <v>5.2650456233607208E-2</v>
      </c>
      <c r="P2149">
        <f t="shared" si="374"/>
        <v>97.508644944640551</v>
      </c>
      <c r="Q2149">
        <f t="shared" si="375"/>
        <v>9.7508644944640552E-2</v>
      </c>
      <c r="R2149" s="1">
        <f t="shared" si="376"/>
        <v>3.4722222222216548E-4</v>
      </c>
      <c r="S2149" s="8">
        <v>3.4722222222216548E-4</v>
      </c>
      <c r="T2149" s="8">
        <f t="shared" si="377"/>
        <v>280824.89744061069</v>
      </c>
      <c r="U2149">
        <f t="shared" si="378"/>
        <v>0.3888888888888889</v>
      </c>
      <c r="W2149" s="7">
        <f>U2149/VLOOKUP(A2149,Vlookup!A:B,2,FALSE)</f>
        <v>4.0935672514619886E-3</v>
      </c>
    </row>
    <row r="2150" spans="1:23" x14ac:dyDescent="0.35">
      <c r="A2150">
        <v>35</v>
      </c>
      <c r="B2150">
        <v>16</v>
      </c>
      <c r="D2150">
        <v>61069464</v>
      </c>
      <c r="E2150">
        <v>14375968</v>
      </c>
      <c r="F2150">
        <v>123955</v>
      </c>
      <c r="G2150" t="str">
        <f t="shared" si="368"/>
        <v>12:39:55</v>
      </c>
      <c r="H2150">
        <v>70411</v>
      </c>
      <c r="I2150" t="str">
        <f t="shared" si="369"/>
        <v>7-04-11</v>
      </c>
      <c r="J2150">
        <v>30</v>
      </c>
      <c r="K2150">
        <v>-1</v>
      </c>
      <c r="L2150">
        <f t="shared" si="370"/>
        <v>0.3</v>
      </c>
      <c r="M2150">
        <f t="shared" si="371"/>
        <v>61.115773333333337</v>
      </c>
      <c r="N2150">
        <f t="shared" si="372"/>
        <v>14.626613333333333</v>
      </c>
      <c r="O2150">
        <f t="shared" si="373"/>
        <v>4.8566841848454799E-2</v>
      </c>
      <c r="P2150">
        <f t="shared" si="374"/>
        <v>89.945791103338294</v>
      </c>
      <c r="Q2150">
        <f t="shared" si="375"/>
        <v>8.9945791103338293E-2</v>
      </c>
      <c r="R2150" s="1">
        <f t="shared" si="376"/>
        <v>4.3865740740740566E-3</v>
      </c>
      <c r="S2150" s="8">
        <v>4.3865740740740566E-3</v>
      </c>
      <c r="T2150" s="8">
        <f t="shared" si="377"/>
        <v>20504.792483716254</v>
      </c>
      <c r="U2150">
        <f t="shared" si="378"/>
        <v>2.1987686895338609E-4</v>
      </c>
      <c r="W2150" s="7">
        <f>U2150/VLOOKUP(A2150,Vlookup!A:B,2,FALSE)</f>
        <v>2.3144933574040639E-6</v>
      </c>
    </row>
    <row r="2151" spans="1:23" x14ac:dyDescent="0.35">
      <c r="A2151">
        <v>35</v>
      </c>
      <c r="B2151">
        <v>17</v>
      </c>
      <c r="D2151">
        <v>61069579</v>
      </c>
      <c r="E2151">
        <v>14376943</v>
      </c>
      <c r="F2151">
        <v>124614</v>
      </c>
      <c r="G2151" t="str">
        <f t="shared" si="368"/>
        <v>12:46:14</v>
      </c>
      <c r="H2151">
        <v>70411</v>
      </c>
      <c r="I2151" t="str">
        <f t="shared" si="369"/>
        <v>7-04-11</v>
      </c>
      <c r="J2151">
        <v>2610</v>
      </c>
      <c r="K2151">
        <v>-1</v>
      </c>
      <c r="L2151">
        <f t="shared" si="370"/>
        <v>26.1</v>
      </c>
      <c r="M2151">
        <f t="shared" si="371"/>
        <v>61.115965000000003</v>
      </c>
      <c r="N2151">
        <f t="shared" si="372"/>
        <v>14.628238333333334</v>
      </c>
      <c r="O2151">
        <f t="shared" si="373"/>
        <v>9.0320911405453105E-2</v>
      </c>
      <c r="P2151">
        <f t="shared" si="374"/>
        <v>167.27432792289915</v>
      </c>
      <c r="Q2151">
        <f t="shared" si="375"/>
        <v>0.16727432792289915</v>
      </c>
      <c r="R2151" s="1">
        <f t="shared" si="376"/>
        <v>3.472222222222765E-4</v>
      </c>
      <c r="S2151" s="8">
        <v>3.472222222222765E-4</v>
      </c>
      <c r="T2151" s="8">
        <f t="shared" si="377"/>
        <v>481750.06441787421</v>
      </c>
      <c r="U2151">
        <f t="shared" si="378"/>
        <v>0.24166666666666667</v>
      </c>
      <c r="W2151" s="7">
        <f>U2151/VLOOKUP(A2151,Vlookup!A:B,2,FALSE)</f>
        <v>2.543859649122807E-3</v>
      </c>
    </row>
    <row r="2152" spans="1:23" x14ac:dyDescent="0.35">
      <c r="A2152">
        <v>35</v>
      </c>
      <c r="B2152">
        <v>18</v>
      </c>
      <c r="D2152">
        <v>61070272</v>
      </c>
      <c r="E2152">
        <v>14378137</v>
      </c>
      <c r="F2152">
        <v>124644</v>
      </c>
      <c r="G2152" t="str">
        <f t="shared" si="368"/>
        <v>12:46:44</v>
      </c>
      <c r="H2152">
        <v>70411</v>
      </c>
      <c r="I2152" t="str">
        <f t="shared" si="369"/>
        <v>7-04-11</v>
      </c>
      <c r="J2152">
        <v>4520</v>
      </c>
      <c r="K2152">
        <v>-1</v>
      </c>
      <c r="L2152">
        <f t="shared" si="370"/>
        <v>45.2</v>
      </c>
      <c r="M2152">
        <f t="shared" si="371"/>
        <v>61.11712</v>
      </c>
      <c r="N2152">
        <f t="shared" si="372"/>
        <v>14.630228333333333</v>
      </c>
      <c r="O2152">
        <f t="shared" si="373"/>
        <v>0.26605940121019428</v>
      </c>
      <c r="P2152">
        <f t="shared" si="374"/>
        <v>492.7420110412798</v>
      </c>
      <c r="Q2152">
        <f t="shared" si="375"/>
        <v>0.49274201104127979</v>
      </c>
      <c r="R2152" s="1">
        <f t="shared" si="376"/>
        <v>3.472222222222765E-4</v>
      </c>
      <c r="S2152" s="8">
        <v>3.472222222222765E-4</v>
      </c>
      <c r="T2152" s="8">
        <f t="shared" si="377"/>
        <v>1419096.991798664</v>
      </c>
      <c r="U2152">
        <f t="shared" si="378"/>
        <v>0.41851851851851851</v>
      </c>
      <c r="W2152" s="7">
        <f>U2152/VLOOKUP(A2152,Vlookup!A:B,2,FALSE)</f>
        <v>4.4054580896686155E-3</v>
      </c>
    </row>
    <row r="2153" spans="1:23" x14ac:dyDescent="0.35">
      <c r="A2153">
        <v>35</v>
      </c>
      <c r="B2153">
        <v>19</v>
      </c>
      <c r="D2153">
        <v>61072884</v>
      </c>
      <c r="E2153">
        <v>14379132</v>
      </c>
      <c r="F2153">
        <v>124714</v>
      </c>
      <c r="G2153" t="str">
        <f t="shared" si="368"/>
        <v>12:47:14</v>
      </c>
      <c r="H2153">
        <v>70411</v>
      </c>
      <c r="I2153" t="str">
        <f t="shared" si="369"/>
        <v>7-04-11</v>
      </c>
      <c r="J2153">
        <v>6459</v>
      </c>
      <c r="K2153">
        <v>-1</v>
      </c>
      <c r="L2153">
        <f t="shared" si="370"/>
        <v>64.59</v>
      </c>
      <c r="M2153">
        <f t="shared" si="371"/>
        <v>61.121473333333334</v>
      </c>
      <c r="N2153">
        <f t="shared" si="372"/>
        <v>14.631886666666666</v>
      </c>
      <c r="O2153">
        <f t="shared" si="373"/>
        <v>0.30624522186402592</v>
      </c>
      <c r="P2153">
        <f t="shared" si="374"/>
        <v>567.16615089217601</v>
      </c>
      <c r="Q2153">
        <f t="shared" si="375"/>
        <v>0.56716615089217604</v>
      </c>
      <c r="R2153" s="1">
        <f t="shared" si="376"/>
        <v>3.4722222222216548E-4</v>
      </c>
      <c r="S2153" s="8">
        <v>3.4722222222216548E-4</v>
      </c>
      <c r="T2153" s="8">
        <f t="shared" si="377"/>
        <v>1633438.5145697338</v>
      </c>
      <c r="U2153">
        <f t="shared" si="378"/>
        <v>0.59805555555555567</v>
      </c>
      <c r="W2153" s="7">
        <f>U2153/VLOOKUP(A2153,Vlookup!A:B,2,FALSE)</f>
        <v>6.2953216374269016E-3</v>
      </c>
    </row>
    <row r="2154" spans="1:23" x14ac:dyDescent="0.35">
      <c r="A2154">
        <v>35</v>
      </c>
      <c r="B2154">
        <v>20</v>
      </c>
      <c r="D2154">
        <v>61075781</v>
      </c>
      <c r="E2154">
        <v>14381153</v>
      </c>
      <c r="F2154">
        <v>124744</v>
      </c>
      <c r="G2154" t="str">
        <f t="shared" si="368"/>
        <v>12:47:44</v>
      </c>
      <c r="H2154">
        <v>70411</v>
      </c>
      <c r="I2154" t="str">
        <f t="shared" si="369"/>
        <v>7-04-11</v>
      </c>
      <c r="J2154">
        <v>7490</v>
      </c>
      <c r="K2154">
        <v>-1</v>
      </c>
      <c r="L2154">
        <f t="shared" si="370"/>
        <v>74.900000000000006</v>
      </c>
      <c r="M2154">
        <f t="shared" si="371"/>
        <v>61.12630166666667</v>
      </c>
      <c r="N2154">
        <f t="shared" si="372"/>
        <v>14.635255000000001</v>
      </c>
      <c r="O2154">
        <f t="shared" si="373"/>
        <v>0.43630726660417912</v>
      </c>
      <c r="P2154">
        <f t="shared" si="374"/>
        <v>808.04105775093979</v>
      </c>
      <c r="Q2154">
        <f t="shared" si="375"/>
        <v>0.80804105775093982</v>
      </c>
      <c r="R2154" s="1">
        <f t="shared" si="376"/>
        <v>3.4722222222216548E-4</v>
      </c>
      <c r="S2154" s="8">
        <v>3.4722222222216548E-4</v>
      </c>
      <c r="T2154" s="8">
        <f t="shared" si="377"/>
        <v>2327158.2463230868</v>
      </c>
      <c r="U2154">
        <f t="shared" si="378"/>
        <v>0.69351851851851853</v>
      </c>
      <c r="W2154" s="7">
        <f>U2154/VLOOKUP(A2154,Vlookup!A:B,2,FALSE)</f>
        <v>7.3001949317738797E-3</v>
      </c>
    </row>
    <row r="2155" spans="1:23" x14ac:dyDescent="0.35">
      <c r="A2155">
        <v>35</v>
      </c>
      <c r="B2155">
        <v>21</v>
      </c>
      <c r="D2155">
        <v>61079162</v>
      </c>
      <c r="E2155">
        <v>14386839</v>
      </c>
      <c r="F2155">
        <v>124814</v>
      </c>
      <c r="G2155" t="str">
        <f t="shared" si="368"/>
        <v>12:48:14</v>
      </c>
      <c r="H2155">
        <v>70411</v>
      </c>
      <c r="I2155" t="str">
        <f t="shared" si="369"/>
        <v>7-04-11</v>
      </c>
      <c r="J2155">
        <v>9570</v>
      </c>
      <c r="K2155">
        <v>-1</v>
      </c>
      <c r="L2155">
        <f t="shared" si="370"/>
        <v>95.7</v>
      </c>
      <c r="M2155">
        <f t="shared" si="371"/>
        <v>61.131936666666668</v>
      </c>
      <c r="N2155">
        <f t="shared" si="372"/>
        <v>14.644731666666667</v>
      </c>
      <c r="O2155">
        <f t="shared" si="373"/>
        <v>0.44094922599946257</v>
      </c>
      <c r="P2155">
        <f t="shared" si="374"/>
        <v>816.63796655100464</v>
      </c>
      <c r="Q2155">
        <f t="shared" si="375"/>
        <v>0.81663796655100462</v>
      </c>
      <c r="R2155" s="1">
        <f t="shared" si="376"/>
        <v>3.472222222222765E-4</v>
      </c>
      <c r="S2155" s="8">
        <v>3.472222222222765E-4</v>
      </c>
      <c r="T2155" s="8">
        <f t="shared" si="377"/>
        <v>2351917.3436665256</v>
      </c>
      <c r="U2155">
        <f t="shared" si="378"/>
        <v>0.88611111111111107</v>
      </c>
      <c r="W2155" s="7">
        <f>U2155/VLOOKUP(A2155,Vlookup!A:B,2,FALSE)</f>
        <v>9.3274853801169587E-3</v>
      </c>
    </row>
    <row r="2156" spans="1:23" x14ac:dyDescent="0.35">
      <c r="A2156">
        <v>35</v>
      </c>
      <c r="B2156">
        <v>22</v>
      </c>
      <c r="D2156">
        <v>61082715</v>
      </c>
      <c r="E2156">
        <v>14392221</v>
      </c>
      <c r="F2156">
        <v>124844</v>
      </c>
      <c r="G2156" t="str">
        <f t="shared" si="368"/>
        <v>12:48:44</v>
      </c>
      <c r="H2156">
        <v>70411</v>
      </c>
      <c r="I2156" t="str">
        <f t="shared" si="369"/>
        <v>7-04-11</v>
      </c>
      <c r="J2156">
        <v>9890</v>
      </c>
      <c r="K2156">
        <v>-1</v>
      </c>
      <c r="L2156">
        <f t="shared" si="370"/>
        <v>98.9</v>
      </c>
      <c r="M2156">
        <f t="shared" si="371"/>
        <v>61.137858333333334</v>
      </c>
      <c r="N2156">
        <f t="shared" si="372"/>
        <v>14.653701666666667</v>
      </c>
      <c r="O2156">
        <f t="shared" si="373"/>
        <v>0.41864768307758904</v>
      </c>
      <c r="P2156">
        <f t="shared" si="374"/>
        <v>775.33550905969491</v>
      </c>
      <c r="Q2156">
        <f t="shared" si="375"/>
        <v>0.77533550905969495</v>
      </c>
      <c r="R2156" s="1">
        <f t="shared" si="376"/>
        <v>3.472222222222765E-4</v>
      </c>
      <c r="S2156" s="8">
        <v>3.472222222222765E-4</v>
      </c>
      <c r="T2156" s="8">
        <f t="shared" si="377"/>
        <v>2232966.2660915721</v>
      </c>
      <c r="U2156">
        <f t="shared" si="378"/>
        <v>0.91574074074074074</v>
      </c>
      <c r="W2156" s="7">
        <f>U2156/VLOOKUP(A2156,Vlookup!A:B,2,FALSE)</f>
        <v>9.6393762183235865E-3</v>
      </c>
    </row>
    <row r="2157" spans="1:23" x14ac:dyDescent="0.35">
      <c r="A2157">
        <v>35</v>
      </c>
      <c r="B2157">
        <v>23</v>
      </c>
      <c r="D2157">
        <v>61086699</v>
      </c>
      <c r="E2157">
        <v>14394835</v>
      </c>
      <c r="F2157">
        <v>124914</v>
      </c>
      <c r="G2157" t="str">
        <f t="shared" si="368"/>
        <v>12:49:14</v>
      </c>
      <c r="H2157">
        <v>70411</v>
      </c>
      <c r="I2157" t="str">
        <f t="shared" si="369"/>
        <v>7-04-11</v>
      </c>
      <c r="J2157">
        <v>9040</v>
      </c>
      <c r="K2157">
        <v>-1</v>
      </c>
      <c r="L2157">
        <f t="shared" si="370"/>
        <v>90.4</v>
      </c>
      <c r="M2157">
        <f t="shared" si="371"/>
        <v>61.144498333333331</v>
      </c>
      <c r="N2157">
        <f t="shared" si="372"/>
        <v>14.658058333333333</v>
      </c>
      <c r="O2157">
        <f t="shared" si="373"/>
        <v>0.4015659533614605</v>
      </c>
      <c r="P2157">
        <f t="shared" si="374"/>
        <v>743.70014562542485</v>
      </c>
      <c r="Q2157">
        <f t="shared" si="375"/>
        <v>0.74370014562542486</v>
      </c>
      <c r="R2157" s="1">
        <f t="shared" si="376"/>
        <v>3.4722222222216548E-4</v>
      </c>
      <c r="S2157" s="8">
        <v>3.4722222222216548E-4</v>
      </c>
      <c r="T2157" s="8">
        <f t="shared" si="377"/>
        <v>2141856.4194015735</v>
      </c>
      <c r="U2157">
        <f t="shared" si="378"/>
        <v>0.83703703703703702</v>
      </c>
      <c r="W2157" s="7">
        <f>U2157/VLOOKUP(A2157,Vlookup!A:B,2,FALSE)</f>
        <v>8.8109161793372311E-3</v>
      </c>
    </row>
    <row r="2158" spans="1:23" x14ac:dyDescent="0.35">
      <c r="A2158">
        <v>35</v>
      </c>
      <c r="B2158">
        <v>24</v>
      </c>
      <c r="D2158">
        <v>61090638</v>
      </c>
      <c r="E2158">
        <v>14393295</v>
      </c>
      <c r="F2158">
        <v>124944</v>
      </c>
      <c r="G2158" t="str">
        <f t="shared" si="368"/>
        <v>12:49:44</v>
      </c>
      <c r="H2158">
        <v>70411</v>
      </c>
      <c r="I2158" t="str">
        <f t="shared" si="369"/>
        <v>7-04-11</v>
      </c>
      <c r="J2158">
        <v>9610</v>
      </c>
      <c r="K2158">
        <v>-1</v>
      </c>
      <c r="L2158">
        <f t="shared" si="370"/>
        <v>96.1</v>
      </c>
      <c r="M2158">
        <f t="shared" si="371"/>
        <v>61.151063333333333</v>
      </c>
      <c r="N2158">
        <f t="shared" si="372"/>
        <v>14.655491666666666</v>
      </c>
      <c r="O2158">
        <f t="shared" si="373"/>
        <v>0.37856541081430661</v>
      </c>
      <c r="P2158">
        <f t="shared" si="374"/>
        <v>701.10314082809589</v>
      </c>
      <c r="Q2158">
        <f t="shared" si="375"/>
        <v>0.70110314082809588</v>
      </c>
      <c r="R2158" s="1">
        <f t="shared" si="376"/>
        <v>3.4722222222216548E-4</v>
      </c>
      <c r="S2158" s="8">
        <v>3.4722222222216548E-4</v>
      </c>
      <c r="T2158" s="8">
        <f t="shared" si="377"/>
        <v>2019177.0455852461</v>
      </c>
      <c r="U2158">
        <f t="shared" si="378"/>
        <v>0.88981481481481473</v>
      </c>
      <c r="W2158" s="7">
        <f>U2158/VLOOKUP(A2158,Vlookup!A:B,2,FALSE)</f>
        <v>9.3664717348927867E-3</v>
      </c>
    </row>
    <row r="2159" spans="1:23" x14ac:dyDescent="0.35">
      <c r="A2159">
        <v>35</v>
      </c>
      <c r="B2159">
        <v>25</v>
      </c>
      <c r="D2159">
        <v>61094403</v>
      </c>
      <c r="E2159">
        <v>14393966</v>
      </c>
      <c r="F2159">
        <v>125014</v>
      </c>
      <c r="G2159" t="str">
        <f t="shared" si="368"/>
        <v>12:50:14</v>
      </c>
      <c r="H2159">
        <v>70411</v>
      </c>
      <c r="I2159" t="str">
        <f t="shared" si="369"/>
        <v>7-04-11</v>
      </c>
      <c r="J2159">
        <v>9400</v>
      </c>
      <c r="K2159">
        <v>-1</v>
      </c>
      <c r="L2159">
        <f t="shared" si="370"/>
        <v>94</v>
      </c>
      <c r="M2159">
        <f t="shared" si="371"/>
        <v>61.157338333333335</v>
      </c>
      <c r="N2159">
        <f t="shared" si="372"/>
        <v>14.656610000000001</v>
      </c>
      <c r="O2159">
        <f t="shared" si="373"/>
        <v>0.40742447763422418</v>
      </c>
      <c r="P2159">
        <f t="shared" si="374"/>
        <v>754.5501325785832</v>
      </c>
      <c r="Q2159">
        <f t="shared" si="375"/>
        <v>0.75455013257858317</v>
      </c>
      <c r="R2159" s="1">
        <f t="shared" si="376"/>
        <v>3.472222222222765E-4</v>
      </c>
      <c r="S2159" s="8">
        <v>3.472222222222765E-4</v>
      </c>
      <c r="T2159" s="8">
        <f t="shared" si="377"/>
        <v>2173104.3818259798</v>
      </c>
      <c r="U2159">
        <f t="shared" si="378"/>
        <v>0.87037037037037035</v>
      </c>
      <c r="W2159" s="7">
        <f>U2159/VLOOKUP(A2159,Vlookup!A:B,2,FALSE)</f>
        <v>9.1617933723196886E-3</v>
      </c>
    </row>
    <row r="2160" spans="1:23" x14ac:dyDescent="0.35">
      <c r="A2160">
        <v>35</v>
      </c>
      <c r="B2160">
        <v>26</v>
      </c>
      <c r="D2160">
        <v>61097974</v>
      </c>
      <c r="E2160">
        <v>14398001</v>
      </c>
      <c r="F2160">
        <v>125044</v>
      </c>
      <c r="G2160" t="str">
        <f t="shared" si="368"/>
        <v>12:50:44</v>
      </c>
      <c r="H2160">
        <v>70411</v>
      </c>
      <c r="I2160" t="str">
        <f t="shared" si="369"/>
        <v>7-04-11</v>
      </c>
      <c r="J2160">
        <v>8580</v>
      </c>
      <c r="K2160">
        <v>-1</v>
      </c>
      <c r="L2160">
        <f t="shared" si="370"/>
        <v>85.8</v>
      </c>
      <c r="M2160">
        <f t="shared" si="371"/>
        <v>61.163290000000003</v>
      </c>
      <c r="N2160">
        <f t="shared" si="372"/>
        <v>14.663335</v>
      </c>
      <c r="O2160">
        <f t="shared" si="373"/>
        <v>0.3820531468474086</v>
      </c>
      <c r="P2160">
        <f t="shared" si="374"/>
        <v>707.56242796140077</v>
      </c>
      <c r="Q2160">
        <f t="shared" si="375"/>
        <v>0.70756242796140079</v>
      </c>
      <c r="R2160" s="1">
        <f t="shared" si="376"/>
        <v>3.472222222222765E-4</v>
      </c>
      <c r="S2160" s="8">
        <v>3.472222222222765E-4</v>
      </c>
      <c r="T2160" s="8">
        <f t="shared" si="377"/>
        <v>2037779.7925285157</v>
      </c>
      <c r="U2160">
        <f t="shared" si="378"/>
        <v>0.7944444444444444</v>
      </c>
      <c r="W2160" s="7">
        <f>U2160/VLOOKUP(A2160,Vlookup!A:B,2,FALSE)</f>
        <v>8.3625730994152034E-3</v>
      </c>
    </row>
    <row r="2161" spans="1:23" x14ac:dyDescent="0.35">
      <c r="A2161">
        <v>35</v>
      </c>
      <c r="B2161">
        <v>27</v>
      </c>
      <c r="D2161">
        <v>61101775</v>
      </c>
      <c r="E2161">
        <v>14398646</v>
      </c>
      <c r="F2161">
        <v>125114</v>
      </c>
      <c r="G2161" t="str">
        <f t="shared" si="368"/>
        <v>12:51:14</v>
      </c>
      <c r="H2161">
        <v>70411</v>
      </c>
      <c r="I2161" t="str">
        <f t="shared" si="369"/>
        <v>7-04-11</v>
      </c>
      <c r="J2161">
        <v>7790</v>
      </c>
      <c r="K2161">
        <v>-1</v>
      </c>
      <c r="L2161">
        <f t="shared" si="370"/>
        <v>77.900000000000006</v>
      </c>
      <c r="M2161">
        <f t="shared" si="371"/>
        <v>61.169625000000003</v>
      </c>
      <c r="N2161">
        <f t="shared" si="372"/>
        <v>14.66441</v>
      </c>
      <c r="O2161">
        <f t="shared" si="373"/>
        <v>0.38241224512315963</v>
      </c>
      <c r="P2161">
        <f t="shared" si="374"/>
        <v>708.22747796809165</v>
      </c>
      <c r="Q2161">
        <f t="shared" si="375"/>
        <v>0.70822747796809171</v>
      </c>
      <c r="R2161" s="1">
        <f t="shared" si="376"/>
        <v>3.4722222222216548E-4</v>
      </c>
      <c r="S2161" s="8">
        <v>3.4722222222216548E-4</v>
      </c>
      <c r="T2161" s="8">
        <f t="shared" si="377"/>
        <v>2039695.1365484372</v>
      </c>
      <c r="U2161">
        <f t="shared" si="378"/>
        <v>0.72129629629629632</v>
      </c>
      <c r="W2161" s="7">
        <f>U2161/VLOOKUP(A2161,Vlookup!A:B,2,FALSE)</f>
        <v>7.5925925925925926E-3</v>
      </c>
    </row>
    <row r="2162" spans="1:23" x14ac:dyDescent="0.35">
      <c r="A2162">
        <v>35</v>
      </c>
      <c r="B2162">
        <v>28</v>
      </c>
      <c r="D2162">
        <v>61105531</v>
      </c>
      <c r="E2162">
        <v>14400059</v>
      </c>
      <c r="F2162">
        <v>125144</v>
      </c>
      <c r="G2162" t="str">
        <f t="shared" si="368"/>
        <v>12:51:44</v>
      </c>
      <c r="H2162">
        <v>70411</v>
      </c>
      <c r="I2162" t="str">
        <f t="shared" si="369"/>
        <v>7-04-11</v>
      </c>
      <c r="J2162">
        <v>9340</v>
      </c>
      <c r="K2162">
        <v>-1</v>
      </c>
      <c r="L2162">
        <f t="shared" si="370"/>
        <v>93.4</v>
      </c>
      <c r="M2162">
        <f t="shared" si="371"/>
        <v>61.175885000000001</v>
      </c>
      <c r="N2162">
        <f t="shared" si="372"/>
        <v>14.666765</v>
      </c>
      <c r="O2162">
        <f t="shared" si="373"/>
        <v>0.42194138469525166</v>
      </c>
      <c r="P2162">
        <f t="shared" si="374"/>
        <v>781.4354444556061</v>
      </c>
      <c r="Q2162">
        <f t="shared" si="375"/>
        <v>0.78143544445560609</v>
      </c>
      <c r="R2162" s="1">
        <f t="shared" si="376"/>
        <v>3.4722222222216548E-4</v>
      </c>
      <c r="S2162" s="8">
        <v>3.4722222222216548E-4</v>
      </c>
      <c r="T2162" s="8">
        <f t="shared" si="377"/>
        <v>2250534.0800325135</v>
      </c>
      <c r="U2162">
        <f t="shared" si="378"/>
        <v>0.86481481481481481</v>
      </c>
      <c r="W2162" s="7">
        <f>U2162/VLOOKUP(A2162,Vlookup!A:B,2,FALSE)</f>
        <v>9.1033138401559448E-3</v>
      </c>
    </row>
    <row r="2163" spans="1:23" x14ac:dyDescent="0.35">
      <c r="A2163">
        <v>35</v>
      </c>
      <c r="B2163">
        <v>29</v>
      </c>
      <c r="D2163">
        <v>61109689</v>
      </c>
      <c r="E2163">
        <v>14401452</v>
      </c>
      <c r="F2163">
        <v>125214</v>
      </c>
      <c r="G2163" t="str">
        <f t="shared" si="368"/>
        <v>12:52:14</v>
      </c>
      <c r="H2163">
        <v>70411</v>
      </c>
      <c r="I2163" t="str">
        <f t="shared" si="369"/>
        <v>7-04-11</v>
      </c>
      <c r="J2163">
        <v>9900</v>
      </c>
      <c r="K2163">
        <v>-1</v>
      </c>
      <c r="L2163">
        <f t="shared" si="370"/>
        <v>99</v>
      </c>
      <c r="M2163">
        <f t="shared" si="371"/>
        <v>61.182814999999998</v>
      </c>
      <c r="N2163">
        <f t="shared" si="372"/>
        <v>14.669086666666667</v>
      </c>
      <c r="O2163">
        <f t="shared" si="373"/>
        <v>0.45939277076599916</v>
      </c>
      <c r="P2163">
        <f t="shared" si="374"/>
        <v>850.7954114586305</v>
      </c>
      <c r="Q2163">
        <f t="shared" si="375"/>
        <v>0.85079541145863047</v>
      </c>
      <c r="R2163" s="1">
        <f t="shared" si="376"/>
        <v>3.472222222222765E-4</v>
      </c>
      <c r="S2163" s="8">
        <v>3.472222222222765E-4</v>
      </c>
      <c r="T2163" s="8">
        <f t="shared" si="377"/>
        <v>2450290.7850004728</v>
      </c>
      <c r="U2163">
        <f t="shared" si="378"/>
        <v>0.91666666666666663</v>
      </c>
      <c r="W2163" s="7">
        <f>U2163/VLOOKUP(A2163,Vlookup!A:B,2,FALSE)</f>
        <v>9.6491228070175426E-3</v>
      </c>
    </row>
    <row r="2164" spans="1:23" x14ac:dyDescent="0.35">
      <c r="A2164">
        <v>35</v>
      </c>
      <c r="B2164">
        <v>30</v>
      </c>
      <c r="D2164">
        <v>61114050</v>
      </c>
      <c r="E2164">
        <v>14404394</v>
      </c>
      <c r="F2164">
        <v>125244</v>
      </c>
      <c r="G2164" t="str">
        <f t="shared" si="368"/>
        <v>12:52:44</v>
      </c>
      <c r="H2164">
        <v>70411</v>
      </c>
      <c r="I2164" t="str">
        <f t="shared" si="369"/>
        <v>7-04-11</v>
      </c>
      <c r="J2164">
        <v>10330</v>
      </c>
      <c r="K2164">
        <v>-1</v>
      </c>
      <c r="L2164">
        <f t="shared" si="370"/>
        <v>103.3</v>
      </c>
      <c r="M2164">
        <f t="shared" si="371"/>
        <v>61.190083333333334</v>
      </c>
      <c r="N2164">
        <f t="shared" si="372"/>
        <v>14.67399</v>
      </c>
      <c r="O2164">
        <f t="shared" si="373"/>
        <v>0.46457593589977542</v>
      </c>
      <c r="P2164">
        <f t="shared" si="374"/>
        <v>860.39463328638408</v>
      </c>
      <c r="Q2164">
        <f t="shared" si="375"/>
        <v>0.8603946332863841</v>
      </c>
      <c r="R2164" s="1">
        <f t="shared" si="376"/>
        <v>3.472222222222765E-4</v>
      </c>
      <c r="S2164" s="8">
        <v>3.472222222222765E-4</v>
      </c>
      <c r="T2164" s="8">
        <f t="shared" si="377"/>
        <v>2477936.5438643987</v>
      </c>
      <c r="U2164">
        <f t="shared" si="378"/>
        <v>0.95648148148148138</v>
      </c>
      <c r="W2164" s="7">
        <f>U2164/VLOOKUP(A2164,Vlookup!A:B,2,FALSE)</f>
        <v>1.0068226120857698E-2</v>
      </c>
    </row>
    <row r="2165" spans="1:23" x14ac:dyDescent="0.35">
      <c r="A2165">
        <v>35</v>
      </c>
      <c r="B2165">
        <v>31</v>
      </c>
      <c r="D2165">
        <v>61118023</v>
      </c>
      <c r="E2165">
        <v>14409358</v>
      </c>
      <c r="F2165">
        <v>125314</v>
      </c>
      <c r="G2165" t="str">
        <f t="shared" si="368"/>
        <v>12:53:14</v>
      </c>
      <c r="H2165">
        <v>70411</v>
      </c>
      <c r="I2165" t="str">
        <f t="shared" si="369"/>
        <v>7-04-11</v>
      </c>
      <c r="J2165">
        <v>10290</v>
      </c>
      <c r="K2165">
        <v>-1</v>
      </c>
      <c r="L2165">
        <f t="shared" si="370"/>
        <v>102.9</v>
      </c>
      <c r="M2165">
        <f t="shared" si="371"/>
        <v>61.196705000000001</v>
      </c>
      <c r="N2165">
        <f t="shared" si="372"/>
        <v>14.682263333333333</v>
      </c>
      <c r="O2165">
        <f t="shared" si="373"/>
        <v>0.45018765177718995</v>
      </c>
      <c r="P2165">
        <f t="shared" si="374"/>
        <v>833.74753109135577</v>
      </c>
      <c r="Q2165">
        <f t="shared" si="375"/>
        <v>0.8337475310913558</v>
      </c>
      <c r="R2165" s="1">
        <f t="shared" si="376"/>
        <v>3.4722222222216548E-4</v>
      </c>
      <c r="S2165" s="8">
        <v>3.4722222222216548E-4</v>
      </c>
      <c r="T2165" s="8">
        <f t="shared" si="377"/>
        <v>2401192.889543497</v>
      </c>
      <c r="U2165">
        <f t="shared" si="378"/>
        <v>0.95277777777777772</v>
      </c>
      <c r="W2165" s="7">
        <f>U2165/VLOOKUP(A2165,Vlookup!A:B,2,FALSE)</f>
        <v>1.002923976608187E-2</v>
      </c>
    </row>
    <row r="2166" spans="1:23" x14ac:dyDescent="0.35">
      <c r="A2166">
        <v>35</v>
      </c>
      <c r="B2166">
        <v>32</v>
      </c>
      <c r="D2166">
        <v>61122269</v>
      </c>
      <c r="E2166">
        <v>14412413</v>
      </c>
      <c r="F2166">
        <v>125344</v>
      </c>
      <c r="G2166" t="str">
        <f t="shared" si="368"/>
        <v>12:53:44</v>
      </c>
      <c r="H2166">
        <v>70411</v>
      </c>
      <c r="I2166" t="str">
        <f t="shared" si="369"/>
        <v>7-04-11</v>
      </c>
      <c r="J2166">
        <v>9870</v>
      </c>
      <c r="K2166">
        <v>-1</v>
      </c>
      <c r="L2166">
        <f t="shared" si="370"/>
        <v>98.7</v>
      </c>
      <c r="M2166">
        <f t="shared" si="371"/>
        <v>61.203781666666664</v>
      </c>
      <c r="N2166">
        <f t="shared" si="372"/>
        <v>14.687355</v>
      </c>
      <c r="O2166">
        <f t="shared" si="373"/>
        <v>0.43402490204492461</v>
      </c>
      <c r="P2166">
        <f t="shared" si="374"/>
        <v>803.81411858720037</v>
      </c>
      <c r="Q2166">
        <f t="shared" si="375"/>
        <v>0.80381411858720042</v>
      </c>
      <c r="R2166" s="1">
        <f t="shared" si="376"/>
        <v>3.4722222222216548E-4</v>
      </c>
      <c r="S2166" s="8">
        <v>3.4722222222216548E-4</v>
      </c>
      <c r="T2166" s="8">
        <f t="shared" si="377"/>
        <v>2314984.6615315154</v>
      </c>
      <c r="U2166">
        <f t="shared" si="378"/>
        <v>0.91388888888888897</v>
      </c>
      <c r="W2166" s="7">
        <f>U2166/VLOOKUP(A2166,Vlookup!A:B,2,FALSE)</f>
        <v>9.6198830409356742E-3</v>
      </c>
    </row>
    <row r="2167" spans="1:23" x14ac:dyDescent="0.35">
      <c r="A2167">
        <v>35</v>
      </c>
      <c r="B2167">
        <v>33</v>
      </c>
      <c r="D2167">
        <v>61126411</v>
      </c>
      <c r="E2167">
        <v>14415051</v>
      </c>
      <c r="F2167">
        <v>125414</v>
      </c>
      <c r="G2167" t="str">
        <f t="shared" si="368"/>
        <v>12:54:14</v>
      </c>
      <c r="H2167">
        <v>70411</v>
      </c>
      <c r="I2167" t="str">
        <f t="shared" si="369"/>
        <v>7-04-11</v>
      </c>
      <c r="J2167">
        <v>9550</v>
      </c>
      <c r="K2167">
        <v>-1</v>
      </c>
      <c r="L2167">
        <f t="shared" si="370"/>
        <v>95.5</v>
      </c>
      <c r="M2167">
        <f t="shared" si="371"/>
        <v>61.210684999999998</v>
      </c>
      <c r="N2167">
        <f t="shared" si="372"/>
        <v>14.691751666666667</v>
      </c>
      <c r="O2167">
        <f t="shared" si="373"/>
        <v>0.41125235039276226</v>
      </c>
      <c r="P2167">
        <f t="shared" si="374"/>
        <v>761.63935292739575</v>
      </c>
      <c r="Q2167">
        <f t="shared" si="375"/>
        <v>0.76163935292739582</v>
      </c>
      <c r="R2167" s="1">
        <f t="shared" si="376"/>
        <v>3.472222222222765E-4</v>
      </c>
      <c r="S2167" s="8">
        <v>3.472222222222765E-4</v>
      </c>
      <c r="T2167" s="8">
        <f t="shared" si="377"/>
        <v>2193521.3364305571</v>
      </c>
      <c r="U2167">
        <f t="shared" si="378"/>
        <v>0.8842592592592593</v>
      </c>
      <c r="W2167" s="7">
        <f>U2167/VLOOKUP(A2167,Vlookup!A:B,2,FALSE)</f>
        <v>9.3079922027290447E-3</v>
      </c>
    </row>
    <row r="2168" spans="1:23" x14ac:dyDescent="0.35">
      <c r="A2168">
        <v>35</v>
      </c>
      <c r="B2168">
        <v>34</v>
      </c>
      <c r="D2168">
        <v>61129928</v>
      </c>
      <c r="E2168">
        <v>14419448</v>
      </c>
      <c r="F2168">
        <v>125444</v>
      </c>
      <c r="G2168" t="str">
        <f t="shared" si="368"/>
        <v>12:54:44</v>
      </c>
      <c r="H2168">
        <v>70411</v>
      </c>
      <c r="I2168" t="str">
        <f t="shared" si="369"/>
        <v>7-04-11</v>
      </c>
      <c r="J2168">
        <v>8520</v>
      </c>
      <c r="K2168">
        <v>-1</v>
      </c>
      <c r="L2168">
        <f t="shared" si="370"/>
        <v>85.2</v>
      </c>
      <c r="M2168">
        <f t="shared" si="371"/>
        <v>61.216546666666666</v>
      </c>
      <c r="N2168">
        <f t="shared" si="372"/>
        <v>14.69908</v>
      </c>
      <c r="O2168">
        <f t="shared" si="373"/>
        <v>0.33234939665155344</v>
      </c>
      <c r="P2168">
        <f t="shared" si="374"/>
        <v>615.51108259867692</v>
      </c>
      <c r="Q2168">
        <f t="shared" si="375"/>
        <v>0.61551108259867693</v>
      </c>
      <c r="R2168" s="1">
        <f t="shared" si="376"/>
        <v>3.472222222222765E-4</v>
      </c>
      <c r="S2168" s="8">
        <v>3.472222222222765E-4</v>
      </c>
      <c r="T2168" s="8">
        <f t="shared" si="377"/>
        <v>1772671.9178839123</v>
      </c>
      <c r="U2168">
        <f t="shared" si="378"/>
        <v>0.78888888888888897</v>
      </c>
      <c r="W2168" s="7">
        <f>U2168/VLOOKUP(A2168,Vlookup!A:B,2,FALSE)</f>
        <v>8.3040935672514631E-3</v>
      </c>
    </row>
    <row r="2169" spans="1:23" x14ac:dyDescent="0.35">
      <c r="A2169">
        <v>35</v>
      </c>
      <c r="B2169">
        <v>35</v>
      </c>
      <c r="D2169">
        <v>61132786</v>
      </c>
      <c r="E2169">
        <v>14422947</v>
      </c>
      <c r="F2169">
        <v>125514</v>
      </c>
      <c r="G2169" t="str">
        <f t="shared" si="368"/>
        <v>12:55:14</v>
      </c>
      <c r="H2169">
        <v>70411</v>
      </c>
      <c r="I2169" t="str">
        <f t="shared" si="369"/>
        <v>7-04-11</v>
      </c>
      <c r="J2169">
        <v>7140</v>
      </c>
      <c r="K2169">
        <v>-1</v>
      </c>
      <c r="L2169">
        <f t="shared" si="370"/>
        <v>71.400000000000006</v>
      </c>
      <c r="M2169">
        <f t="shared" si="371"/>
        <v>61.221310000000003</v>
      </c>
      <c r="N2169">
        <f t="shared" si="372"/>
        <v>14.704911666666666</v>
      </c>
      <c r="O2169">
        <f t="shared" si="373"/>
        <v>0.30708602865661772</v>
      </c>
      <c r="P2169">
        <f t="shared" si="374"/>
        <v>568.72332507205601</v>
      </c>
      <c r="Q2169">
        <f t="shared" si="375"/>
        <v>0.56872332507205603</v>
      </c>
      <c r="R2169" s="1">
        <f t="shared" si="376"/>
        <v>3.4722222222216548E-4</v>
      </c>
      <c r="S2169" s="8">
        <v>3.4722222222216548E-4</v>
      </c>
      <c r="T2169" s="8">
        <f t="shared" si="377"/>
        <v>1637923.176207789</v>
      </c>
      <c r="U2169">
        <f t="shared" si="378"/>
        <v>0.66111111111111109</v>
      </c>
      <c r="W2169" s="7">
        <f>U2169/VLOOKUP(A2169,Vlookup!A:B,2,FALSE)</f>
        <v>6.95906432748538E-3</v>
      </c>
    </row>
    <row r="2170" spans="1:23" x14ac:dyDescent="0.35">
      <c r="A2170">
        <v>35</v>
      </c>
      <c r="B2170">
        <v>36</v>
      </c>
      <c r="D2170">
        <v>61135698</v>
      </c>
      <c r="E2170">
        <v>14420958</v>
      </c>
      <c r="F2170">
        <v>125544</v>
      </c>
      <c r="G2170" t="str">
        <f t="shared" si="368"/>
        <v>12:55:44</v>
      </c>
      <c r="H2170">
        <v>70411</v>
      </c>
      <c r="I2170" t="str">
        <f t="shared" si="369"/>
        <v>7-04-11</v>
      </c>
      <c r="J2170">
        <v>5790</v>
      </c>
      <c r="K2170">
        <v>-1</v>
      </c>
      <c r="L2170">
        <f t="shared" si="370"/>
        <v>57.9</v>
      </c>
      <c r="M2170">
        <f t="shared" si="371"/>
        <v>61.226163333333332</v>
      </c>
      <c r="N2170">
        <f t="shared" si="372"/>
        <v>14.701596666666667</v>
      </c>
      <c r="O2170">
        <f t="shared" si="373"/>
        <v>0.27778511141122231</v>
      </c>
      <c r="P2170">
        <f t="shared" si="374"/>
        <v>514.45802633358369</v>
      </c>
      <c r="Q2170">
        <f t="shared" si="375"/>
        <v>0.51445802633358373</v>
      </c>
      <c r="R2170" s="1">
        <f t="shared" si="376"/>
        <v>3.472222222222765E-4</v>
      </c>
      <c r="S2170" s="8">
        <v>3.472222222222765E-4</v>
      </c>
      <c r="T2170" s="8">
        <f t="shared" si="377"/>
        <v>1481639.1158404895</v>
      </c>
      <c r="U2170">
        <f t="shared" si="378"/>
        <v>0.53611111111111109</v>
      </c>
      <c r="W2170" s="7">
        <f>U2170/VLOOKUP(A2170,Vlookup!A:B,2,FALSE)</f>
        <v>5.6432748538011697E-3</v>
      </c>
    </row>
    <row r="2171" spans="1:23" x14ac:dyDescent="0.35">
      <c r="A2171">
        <v>35</v>
      </c>
      <c r="B2171">
        <v>37</v>
      </c>
      <c r="D2171">
        <v>61138128</v>
      </c>
      <c r="E2171">
        <v>14418183</v>
      </c>
      <c r="F2171">
        <v>125614</v>
      </c>
      <c r="G2171" t="str">
        <f t="shared" si="368"/>
        <v>12:56:14</v>
      </c>
      <c r="H2171">
        <v>70411</v>
      </c>
      <c r="I2171" t="str">
        <f t="shared" si="369"/>
        <v>7-04-11</v>
      </c>
      <c r="J2171">
        <v>5810</v>
      </c>
      <c r="K2171">
        <v>-1</v>
      </c>
      <c r="L2171">
        <f t="shared" si="370"/>
        <v>58.1</v>
      </c>
      <c r="M2171">
        <f t="shared" si="371"/>
        <v>61.230213333333332</v>
      </c>
      <c r="N2171">
        <f t="shared" si="372"/>
        <v>14.696971666666666</v>
      </c>
      <c r="O2171">
        <f t="shared" si="373"/>
        <v>0.26472584121427684</v>
      </c>
      <c r="P2171">
        <f t="shared" si="374"/>
        <v>490.2722579288407</v>
      </c>
      <c r="Q2171">
        <f t="shared" si="375"/>
        <v>0.49027225792884072</v>
      </c>
      <c r="R2171" s="1">
        <f t="shared" si="376"/>
        <v>3.4722222222216548E-4</v>
      </c>
      <c r="S2171" s="8">
        <v>3.4722222222216548E-4</v>
      </c>
      <c r="T2171" s="8">
        <f t="shared" si="377"/>
        <v>1411984.102835292</v>
      </c>
      <c r="U2171">
        <f t="shared" si="378"/>
        <v>0.53796296296296298</v>
      </c>
      <c r="W2171" s="7">
        <f>U2171/VLOOKUP(A2171,Vlookup!A:B,2,FALSE)</f>
        <v>5.6627680311890837E-3</v>
      </c>
    </row>
    <row r="2172" spans="1:23" x14ac:dyDescent="0.35">
      <c r="A2172">
        <v>35</v>
      </c>
      <c r="B2172">
        <v>38</v>
      </c>
      <c r="D2172">
        <v>61140496</v>
      </c>
      <c r="E2172">
        <v>14415746</v>
      </c>
      <c r="F2172">
        <v>125644</v>
      </c>
      <c r="G2172" t="str">
        <f t="shared" si="368"/>
        <v>12:56:44</v>
      </c>
      <c r="H2172">
        <v>70411</v>
      </c>
      <c r="I2172" t="str">
        <f t="shared" si="369"/>
        <v>7-04-11</v>
      </c>
      <c r="J2172">
        <v>6020</v>
      </c>
      <c r="K2172">
        <v>-1</v>
      </c>
      <c r="L2172">
        <f t="shared" si="370"/>
        <v>60.2</v>
      </c>
      <c r="M2172">
        <f t="shared" si="371"/>
        <v>61.234160000000003</v>
      </c>
      <c r="N2172">
        <f t="shared" si="372"/>
        <v>14.692909999999999</v>
      </c>
      <c r="O2172">
        <f t="shared" si="373"/>
        <v>0.38345408033858086</v>
      </c>
      <c r="P2172">
        <f t="shared" si="374"/>
        <v>710.15695678705174</v>
      </c>
      <c r="Q2172">
        <f t="shared" si="375"/>
        <v>0.71015695678705171</v>
      </c>
      <c r="R2172" s="1">
        <f t="shared" si="376"/>
        <v>3.472222222222765E-4</v>
      </c>
      <c r="S2172" s="8">
        <v>3.472222222222765E-4</v>
      </c>
      <c r="T2172" s="8">
        <f t="shared" si="377"/>
        <v>2045252.0355463894</v>
      </c>
      <c r="U2172">
        <f t="shared" si="378"/>
        <v>0.55740740740740735</v>
      </c>
      <c r="W2172" s="7">
        <f>U2172/VLOOKUP(A2172,Vlookup!A:B,2,FALSE)</f>
        <v>5.8674463937621827E-3</v>
      </c>
    </row>
    <row r="2173" spans="1:23" x14ac:dyDescent="0.35">
      <c r="A2173">
        <v>35</v>
      </c>
      <c r="B2173">
        <v>39</v>
      </c>
      <c r="D2173">
        <v>61143239</v>
      </c>
      <c r="E2173">
        <v>14410198</v>
      </c>
      <c r="F2173">
        <v>125714</v>
      </c>
      <c r="G2173" t="str">
        <f t="shared" si="368"/>
        <v>12:57:14</v>
      </c>
      <c r="H2173">
        <v>70411</v>
      </c>
      <c r="I2173" t="str">
        <f t="shared" si="369"/>
        <v>7-04-11</v>
      </c>
      <c r="J2173">
        <v>9640</v>
      </c>
      <c r="K2173">
        <v>-1</v>
      </c>
      <c r="L2173">
        <f t="shared" si="370"/>
        <v>96.4</v>
      </c>
      <c r="M2173">
        <f t="shared" si="371"/>
        <v>61.238731666666666</v>
      </c>
      <c r="N2173">
        <f t="shared" si="372"/>
        <v>14.683663333333334</v>
      </c>
      <c r="O2173">
        <f t="shared" si="373"/>
        <v>0.40355516885835574</v>
      </c>
      <c r="P2173">
        <f t="shared" si="374"/>
        <v>747.38417272567483</v>
      </c>
      <c r="Q2173">
        <f t="shared" si="375"/>
        <v>0.74738417272567481</v>
      </c>
      <c r="R2173" s="1">
        <f t="shared" si="376"/>
        <v>3.4722222222216548E-4</v>
      </c>
      <c r="S2173" s="8">
        <v>3.4722222222216548E-4</v>
      </c>
      <c r="T2173" s="8">
        <f t="shared" si="377"/>
        <v>2152466.4174502953</v>
      </c>
      <c r="U2173">
        <f t="shared" si="378"/>
        <v>0.8925925925925926</v>
      </c>
      <c r="W2173" s="7">
        <f>U2173/VLOOKUP(A2173,Vlookup!A:B,2,FALSE)</f>
        <v>9.3957115009746586E-3</v>
      </c>
    </row>
    <row r="2174" spans="1:23" x14ac:dyDescent="0.35">
      <c r="A2174">
        <v>35</v>
      </c>
      <c r="B2174">
        <v>40</v>
      </c>
      <c r="D2174">
        <v>61146429</v>
      </c>
      <c r="E2174">
        <v>14405085</v>
      </c>
      <c r="F2174">
        <v>125744</v>
      </c>
      <c r="G2174" t="str">
        <f t="shared" si="368"/>
        <v>12:57:44</v>
      </c>
      <c r="H2174">
        <v>70411</v>
      </c>
      <c r="I2174" t="str">
        <f t="shared" si="369"/>
        <v>7-04-11</v>
      </c>
      <c r="J2174">
        <v>8750</v>
      </c>
      <c r="K2174">
        <v>-1</v>
      </c>
      <c r="L2174">
        <f t="shared" si="370"/>
        <v>87.5</v>
      </c>
      <c r="M2174">
        <f t="shared" si="371"/>
        <v>61.244048333333332</v>
      </c>
      <c r="N2174">
        <f t="shared" si="372"/>
        <v>14.675141666666667</v>
      </c>
      <c r="O2174">
        <f t="shared" si="373"/>
        <v>0.40311965548575734</v>
      </c>
      <c r="P2174">
        <f t="shared" si="374"/>
        <v>746.5776019596226</v>
      </c>
      <c r="Q2174">
        <f t="shared" si="375"/>
        <v>0.74657760195962264</v>
      </c>
      <c r="R2174" s="1">
        <f t="shared" si="376"/>
        <v>3.472222222222765E-4</v>
      </c>
      <c r="S2174" s="8">
        <v>3.472222222222765E-4</v>
      </c>
      <c r="T2174" s="8">
        <f t="shared" si="377"/>
        <v>2150143.493643377</v>
      </c>
      <c r="U2174">
        <f t="shared" si="378"/>
        <v>0.81018518518518523</v>
      </c>
      <c r="W2174" s="7">
        <f>U2174/VLOOKUP(A2174,Vlookup!A:B,2,FALSE)</f>
        <v>8.5282651072124769E-3</v>
      </c>
    </row>
    <row r="2175" spans="1:23" x14ac:dyDescent="0.35">
      <c r="A2175">
        <v>35</v>
      </c>
      <c r="B2175">
        <v>41</v>
      </c>
      <c r="D2175">
        <v>61150442</v>
      </c>
      <c r="E2175">
        <v>14404467</v>
      </c>
      <c r="F2175">
        <v>125814</v>
      </c>
      <c r="G2175" t="str">
        <f t="shared" si="368"/>
        <v>12:58:14</v>
      </c>
      <c r="H2175">
        <v>70411</v>
      </c>
      <c r="I2175" t="str">
        <f t="shared" si="369"/>
        <v>7-04-11</v>
      </c>
      <c r="J2175">
        <v>9290</v>
      </c>
      <c r="K2175">
        <v>-1</v>
      </c>
      <c r="L2175">
        <f t="shared" si="370"/>
        <v>92.9</v>
      </c>
      <c r="M2175">
        <f t="shared" si="371"/>
        <v>61.250736666666668</v>
      </c>
      <c r="N2175">
        <f t="shared" si="372"/>
        <v>14.674111666666667</v>
      </c>
      <c r="O2175">
        <f t="shared" si="373"/>
        <v>0.41622594603819479</v>
      </c>
      <c r="P2175">
        <f t="shared" si="374"/>
        <v>770.85045206273674</v>
      </c>
      <c r="Q2175">
        <f t="shared" si="375"/>
        <v>0.77085045206273672</v>
      </c>
      <c r="R2175" s="1">
        <f t="shared" si="376"/>
        <v>3.4722222222216548E-4</v>
      </c>
      <c r="S2175" s="8">
        <v>3.4722222222216548E-4</v>
      </c>
      <c r="T2175" s="8">
        <f t="shared" si="377"/>
        <v>2220049.3019410446</v>
      </c>
      <c r="U2175">
        <f t="shared" si="378"/>
        <v>0.86018518518518527</v>
      </c>
      <c r="W2175" s="7">
        <f>U2175/VLOOKUP(A2175,Vlookup!A:B,2,FALSE)</f>
        <v>9.0545808966861607E-3</v>
      </c>
    </row>
    <row r="2176" spans="1:23" x14ac:dyDescent="0.35">
      <c r="A2176">
        <v>35</v>
      </c>
      <c r="B2176">
        <v>42</v>
      </c>
      <c r="D2176">
        <v>61154471</v>
      </c>
      <c r="E2176">
        <v>14406577</v>
      </c>
      <c r="F2176">
        <v>125844</v>
      </c>
      <c r="G2176" t="str">
        <f t="shared" si="368"/>
        <v>12:58:44</v>
      </c>
      <c r="H2176">
        <v>70411</v>
      </c>
      <c r="I2176" t="str">
        <f t="shared" si="369"/>
        <v>7-04-11</v>
      </c>
      <c r="J2176">
        <v>8990</v>
      </c>
      <c r="K2176">
        <v>-1</v>
      </c>
      <c r="L2176">
        <f t="shared" si="370"/>
        <v>89.9</v>
      </c>
      <c r="M2176">
        <f t="shared" si="371"/>
        <v>61.257451666666668</v>
      </c>
      <c r="N2176">
        <f t="shared" si="372"/>
        <v>14.677628333333333</v>
      </c>
      <c r="O2176">
        <f t="shared" si="373"/>
        <v>0.41390070201485835</v>
      </c>
      <c r="P2176">
        <f t="shared" si="374"/>
        <v>766.54410013151767</v>
      </c>
      <c r="Q2176">
        <f t="shared" si="375"/>
        <v>0.76654410013151764</v>
      </c>
      <c r="R2176" s="1">
        <f t="shared" si="376"/>
        <v>3.472222222222765E-4</v>
      </c>
      <c r="S2176" s="8">
        <v>3.472222222222765E-4</v>
      </c>
      <c r="T2176" s="8">
        <f t="shared" si="377"/>
        <v>2207647.0083784256</v>
      </c>
      <c r="U2176">
        <f t="shared" si="378"/>
        <v>0.83240740740740737</v>
      </c>
      <c r="W2176" s="7">
        <f>U2176/VLOOKUP(A2176,Vlookup!A:B,2,FALSE)</f>
        <v>8.7621832358674469E-3</v>
      </c>
    </row>
    <row r="2177" spans="1:23" x14ac:dyDescent="0.35">
      <c r="A2177">
        <v>35</v>
      </c>
      <c r="B2177">
        <v>43</v>
      </c>
      <c r="D2177">
        <v>61158596</v>
      </c>
      <c r="E2177">
        <v>14407063</v>
      </c>
      <c r="F2177">
        <v>125914</v>
      </c>
      <c r="G2177" t="str">
        <f t="shared" si="368"/>
        <v>12:59:14</v>
      </c>
      <c r="H2177">
        <v>70411</v>
      </c>
      <c r="I2177" t="str">
        <f t="shared" si="369"/>
        <v>7-04-11</v>
      </c>
      <c r="J2177">
        <v>9590</v>
      </c>
      <c r="K2177">
        <v>-1</v>
      </c>
      <c r="L2177">
        <f t="shared" si="370"/>
        <v>95.9</v>
      </c>
      <c r="M2177">
        <f t="shared" si="371"/>
        <v>61.264326666666669</v>
      </c>
      <c r="N2177">
        <f t="shared" si="372"/>
        <v>14.678438333333334</v>
      </c>
      <c r="O2177">
        <f t="shared" si="373"/>
        <v>0.42975644395230511</v>
      </c>
      <c r="P2177">
        <f t="shared" si="374"/>
        <v>795.90893419966903</v>
      </c>
      <c r="Q2177">
        <f t="shared" si="375"/>
        <v>0.79590893419966902</v>
      </c>
      <c r="R2177" s="1">
        <f t="shared" si="376"/>
        <v>3.4722222222216548E-4</v>
      </c>
      <c r="S2177" s="8">
        <v>3.4722222222216548E-4</v>
      </c>
      <c r="T2177" s="8">
        <f t="shared" si="377"/>
        <v>2292217.7304954212</v>
      </c>
      <c r="U2177">
        <f t="shared" si="378"/>
        <v>0.88796296296296295</v>
      </c>
      <c r="W2177" s="7">
        <f>U2177/VLOOKUP(A2177,Vlookup!A:B,2,FALSE)</f>
        <v>9.3469785575048727E-3</v>
      </c>
    </row>
    <row r="2178" spans="1:23" x14ac:dyDescent="0.35">
      <c r="A2178">
        <v>35</v>
      </c>
      <c r="B2178">
        <v>44</v>
      </c>
      <c r="D2178">
        <v>61162197</v>
      </c>
      <c r="E2178">
        <v>14411913</v>
      </c>
      <c r="F2178">
        <v>125944</v>
      </c>
      <c r="G2178" t="str">
        <f t="shared" si="368"/>
        <v>12:59:44</v>
      </c>
      <c r="H2178">
        <v>70411</v>
      </c>
      <c r="I2178" t="str">
        <f t="shared" si="369"/>
        <v>7-04-11</v>
      </c>
      <c r="J2178">
        <v>9770</v>
      </c>
      <c r="K2178">
        <v>-1</v>
      </c>
      <c r="L2178">
        <f t="shared" si="370"/>
        <v>97.7</v>
      </c>
      <c r="M2178">
        <f t="shared" si="371"/>
        <v>61.270328333333332</v>
      </c>
      <c r="N2178">
        <f t="shared" si="372"/>
        <v>14.686521666666666</v>
      </c>
      <c r="O2178">
        <f t="shared" si="373"/>
        <v>0.44476002867633541</v>
      </c>
      <c r="P2178">
        <f t="shared" si="374"/>
        <v>823.69557310857317</v>
      </c>
      <c r="Q2178">
        <f t="shared" si="375"/>
        <v>0.82369557310857322</v>
      </c>
      <c r="R2178" s="1">
        <f t="shared" si="376"/>
        <v>3.472222222222765E-4</v>
      </c>
      <c r="S2178" s="8">
        <v>3.472222222222765E-4</v>
      </c>
      <c r="T2178" s="8">
        <f t="shared" si="377"/>
        <v>2372243.2505523199</v>
      </c>
      <c r="U2178">
        <f t="shared" si="378"/>
        <v>0.90462962962962967</v>
      </c>
      <c r="W2178" s="7">
        <f>U2178/VLOOKUP(A2178,Vlookup!A:B,2,FALSE)</f>
        <v>9.5224171539961024E-3</v>
      </c>
    </row>
    <row r="2179" spans="1:23" x14ac:dyDescent="0.35">
      <c r="A2179">
        <v>35</v>
      </c>
      <c r="B2179">
        <v>45</v>
      </c>
      <c r="D2179">
        <v>61165325</v>
      </c>
      <c r="E2179">
        <v>14418468</v>
      </c>
      <c r="F2179">
        <v>130014</v>
      </c>
      <c r="G2179" t="str">
        <f t="shared" ref="G2179:G2242" si="379">IF(LEN(F2179)=6,MID(F2179,1,2)&amp;":"&amp;MID(F2179,3,2)&amp;":"&amp;MID(F2179,5,2),MID(F2179,1,1)&amp;":"&amp;MID(F2179,2,2)&amp;":"&amp;MID(F2179,4,2))</f>
        <v>13:00:14</v>
      </c>
      <c r="H2179">
        <v>70411</v>
      </c>
      <c r="I2179" t="str">
        <f t="shared" ref="I2179:I2242" si="380">IF(LEN(H2179)=6,MID(H2179,1,2)&amp;"-"&amp;MID(H2179,3,2)&amp;"-"&amp;MID(H2179,5,2),MID(H2179,1,1)&amp;"-"&amp;MID(H2179,2,2)&amp;"-"&amp;MID(H2179,4,2))</f>
        <v>7-04-11</v>
      </c>
      <c r="J2179">
        <v>10170</v>
      </c>
      <c r="K2179">
        <v>-1</v>
      </c>
      <c r="L2179">
        <f t="shared" ref="L2179:L2242" si="381">J2179/100</f>
        <v>101.7</v>
      </c>
      <c r="M2179">
        <f t="shared" ref="M2179:M2242" si="382" xml:space="preserve"> LEFT(D2179,2) + ((MID(D2179,3,2)&amp;"."&amp;RIGHT(D2179,4))/60)</f>
        <v>61.275541666666669</v>
      </c>
      <c r="N2179">
        <f t="shared" ref="N2179:N2242" si="383" xml:space="preserve"> LEFT(E2179,2) + ((MID(E2179,3,2)&amp;"."&amp;RIGHT(E2179,4))/60)</f>
        <v>14.697446666666666</v>
      </c>
      <c r="O2179">
        <f t="shared" ref="O2179:O2242" si="384">ACOS((SIN(M2179*PI()/180)*SIN(M2180*PI()/180)+COS(M2179*PI()/180)*COS(M2180*PI()/180)*COS(N2180*PI()/180-N2179*PI()/180)))*3443.8985</f>
        <v>0.42548484885299503</v>
      </c>
      <c r="P2179">
        <f t="shared" ref="P2179:P2242" si="385">O2179*1852</f>
        <v>787.99794007574678</v>
      </c>
      <c r="Q2179">
        <f t="shared" ref="Q2179:Q2242" si="386">P2179*0.001</f>
        <v>0.78799794007574675</v>
      </c>
      <c r="R2179" s="1">
        <f t="shared" ref="R2179:R2242" si="387">IF(A2180=A2179,G2180-G2179,0)</f>
        <v>3.4722222222216548E-4</v>
      </c>
      <c r="S2179" s="8">
        <v>3.4722222222216548E-4</v>
      </c>
      <c r="T2179" s="8">
        <f t="shared" ref="T2179:T2242" si="388">P2179/S2179</f>
        <v>2269434.0674185217</v>
      </c>
      <c r="U2179">
        <f t="shared" ref="U2179:U2242" si="389">IF(A2179=A2180,((L2179*5)/18)/(MINUTE(R2179)*60+SECOND(R2179)),0)</f>
        <v>0.94166666666666665</v>
      </c>
      <c r="W2179" s="7">
        <f>U2179/VLOOKUP(A2179,Vlookup!A:B,2,FALSE)</f>
        <v>9.9122807017543862E-3</v>
      </c>
    </row>
    <row r="2180" spans="1:23" x14ac:dyDescent="0.35">
      <c r="A2180">
        <v>35</v>
      </c>
      <c r="B2180">
        <v>46</v>
      </c>
      <c r="D2180">
        <v>61169353</v>
      </c>
      <c r="E2180">
        <v>14421271</v>
      </c>
      <c r="F2180">
        <v>130044</v>
      </c>
      <c r="G2180" t="str">
        <f t="shared" si="379"/>
        <v>13:00:44</v>
      </c>
      <c r="H2180">
        <v>70411</v>
      </c>
      <c r="I2180" t="str">
        <f t="shared" si="380"/>
        <v>7-04-11</v>
      </c>
      <c r="J2180">
        <v>9570</v>
      </c>
      <c r="K2180">
        <v>-1</v>
      </c>
      <c r="L2180">
        <f t="shared" si="381"/>
        <v>95.7</v>
      </c>
      <c r="M2180">
        <f t="shared" si="382"/>
        <v>61.282254999999999</v>
      </c>
      <c r="N2180">
        <f t="shared" si="383"/>
        <v>14.702118333333333</v>
      </c>
      <c r="O2180">
        <f t="shared" si="384"/>
        <v>0.41840966395172036</v>
      </c>
      <c r="P2180">
        <f t="shared" si="385"/>
        <v>774.89469763858608</v>
      </c>
      <c r="Q2180">
        <f t="shared" si="386"/>
        <v>0.77489469763858609</v>
      </c>
      <c r="R2180" s="1">
        <f t="shared" si="387"/>
        <v>3.472222222222765E-4</v>
      </c>
      <c r="S2180" s="8">
        <v>3.472222222222765E-4</v>
      </c>
      <c r="T2180" s="8">
        <f t="shared" si="388"/>
        <v>2231696.729198779</v>
      </c>
      <c r="U2180">
        <f t="shared" si="389"/>
        <v>0.88611111111111107</v>
      </c>
      <c r="W2180" s="7">
        <f>U2180/VLOOKUP(A2180,Vlookup!A:B,2,FALSE)</f>
        <v>9.3274853801169587E-3</v>
      </c>
    </row>
    <row r="2181" spans="1:23" x14ac:dyDescent="0.35">
      <c r="A2181">
        <v>35</v>
      </c>
      <c r="B2181">
        <v>47</v>
      </c>
      <c r="D2181">
        <v>61173526</v>
      </c>
      <c r="E2181">
        <v>14420909</v>
      </c>
      <c r="F2181">
        <v>130114</v>
      </c>
      <c r="G2181" t="str">
        <f t="shared" si="379"/>
        <v>13:01:14</v>
      </c>
      <c r="H2181">
        <v>70411</v>
      </c>
      <c r="I2181" t="str">
        <f t="shared" si="380"/>
        <v>7-04-11</v>
      </c>
      <c r="J2181">
        <v>9360</v>
      </c>
      <c r="K2181">
        <v>-1</v>
      </c>
      <c r="L2181">
        <f t="shared" si="381"/>
        <v>93.6</v>
      </c>
      <c r="M2181">
        <f t="shared" si="382"/>
        <v>61.289209999999997</v>
      </c>
      <c r="N2181">
        <f t="shared" si="383"/>
        <v>14.701515000000001</v>
      </c>
      <c r="O2181">
        <f t="shared" si="384"/>
        <v>0.41454199654890211</v>
      </c>
      <c r="P2181">
        <f t="shared" si="385"/>
        <v>767.73177760856674</v>
      </c>
      <c r="Q2181">
        <f t="shared" si="386"/>
        <v>0.76773177760856681</v>
      </c>
      <c r="R2181" s="1">
        <f t="shared" si="387"/>
        <v>3.4722222222216548E-4</v>
      </c>
      <c r="S2181" s="8">
        <v>3.4722222222216548E-4</v>
      </c>
      <c r="T2181" s="8">
        <f t="shared" si="388"/>
        <v>2211067.5195130338</v>
      </c>
      <c r="U2181">
        <f t="shared" si="389"/>
        <v>0.8666666666666667</v>
      </c>
      <c r="W2181" s="7">
        <f>U2181/VLOOKUP(A2181,Vlookup!A:B,2,FALSE)</f>
        <v>9.1228070175438606E-3</v>
      </c>
    </row>
    <row r="2182" spans="1:23" x14ac:dyDescent="0.35">
      <c r="A2182">
        <v>35</v>
      </c>
      <c r="B2182">
        <v>48</v>
      </c>
      <c r="D2182">
        <v>61177180</v>
      </c>
      <c r="E2182">
        <v>14424952</v>
      </c>
      <c r="F2182">
        <v>130144</v>
      </c>
      <c r="G2182" t="str">
        <f t="shared" si="379"/>
        <v>13:01:44</v>
      </c>
      <c r="H2182">
        <v>70411</v>
      </c>
      <c r="I2182" t="str">
        <f t="shared" si="380"/>
        <v>7-04-11</v>
      </c>
      <c r="J2182">
        <v>8980</v>
      </c>
      <c r="K2182">
        <v>-1</v>
      </c>
      <c r="L2182">
        <f t="shared" si="381"/>
        <v>89.8</v>
      </c>
      <c r="M2182">
        <f t="shared" si="382"/>
        <v>61.295299999999997</v>
      </c>
      <c r="N2182">
        <f t="shared" si="383"/>
        <v>14.708253333333333</v>
      </c>
      <c r="O2182">
        <f t="shared" si="384"/>
        <v>0.43361848936164954</v>
      </c>
      <c r="P2182">
        <f t="shared" si="385"/>
        <v>803.06144229777499</v>
      </c>
      <c r="Q2182">
        <f t="shared" si="386"/>
        <v>0.80306144229777499</v>
      </c>
      <c r="R2182" s="1">
        <f t="shared" si="387"/>
        <v>3.472222222222765E-4</v>
      </c>
      <c r="S2182" s="8">
        <v>3.472222222222765E-4</v>
      </c>
      <c r="T2182" s="8">
        <f t="shared" si="388"/>
        <v>2312816.9538172306</v>
      </c>
      <c r="U2182">
        <f t="shared" si="389"/>
        <v>0.83148148148148138</v>
      </c>
      <c r="W2182" s="7">
        <f>U2182/VLOOKUP(A2182,Vlookup!A:B,2,FALSE)</f>
        <v>8.752436647173489E-3</v>
      </c>
    </row>
    <row r="2183" spans="1:23" x14ac:dyDescent="0.35">
      <c r="A2183">
        <v>35</v>
      </c>
      <c r="B2183">
        <v>49</v>
      </c>
      <c r="D2183">
        <v>61181282</v>
      </c>
      <c r="E2183">
        <v>14427829</v>
      </c>
      <c r="F2183">
        <v>130214</v>
      </c>
      <c r="G2183" t="str">
        <f t="shared" si="379"/>
        <v>13:02:14</v>
      </c>
      <c r="H2183">
        <v>70411</v>
      </c>
      <c r="I2183" t="str">
        <f t="shared" si="380"/>
        <v>7-04-11</v>
      </c>
      <c r="J2183">
        <v>9910</v>
      </c>
      <c r="K2183">
        <v>-1</v>
      </c>
      <c r="L2183">
        <f t="shared" si="381"/>
        <v>99.1</v>
      </c>
      <c r="M2183">
        <f t="shared" si="382"/>
        <v>61.302136666666669</v>
      </c>
      <c r="N2183">
        <f t="shared" si="383"/>
        <v>14.713048333333333</v>
      </c>
      <c r="O2183">
        <f t="shared" si="384"/>
        <v>0.44301550404632961</v>
      </c>
      <c r="P2183">
        <f t="shared" si="385"/>
        <v>820.46471349380249</v>
      </c>
      <c r="Q2183">
        <f t="shared" si="386"/>
        <v>0.82046471349380246</v>
      </c>
      <c r="R2183" s="1">
        <f t="shared" si="387"/>
        <v>3.4722222222216548E-4</v>
      </c>
      <c r="S2183" s="8">
        <v>3.4722222222216548E-4</v>
      </c>
      <c r="T2183" s="8">
        <f t="shared" si="388"/>
        <v>2362938.3748625373</v>
      </c>
      <c r="U2183">
        <f t="shared" si="389"/>
        <v>0.91759259259259263</v>
      </c>
      <c r="W2183" s="7">
        <f>U2183/VLOOKUP(A2183,Vlookup!A:B,2,FALSE)</f>
        <v>9.6588693957115005E-3</v>
      </c>
    </row>
    <row r="2184" spans="1:23" x14ac:dyDescent="0.35">
      <c r="A2184">
        <v>35</v>
      </c>
      <c r="B2184">
        <v>50</v>
      </c>
      <c r="D2184">
        <v>61185157</v>
      </c>
      <c r="E2184">
        <v>14432267</v>
      </c>
      <c r="F2184">
        <v>130244</v>
      </c>
      <c r="G2184" t="str">
        <f t="shared" si="379"/>
        <v>13:02:44</v>
      </c>
      <c r="H2184">
        <v>70411</v>
      </c>
      <c r="I2184" t="str">
        <f t="shared" si="380"/>
        <v>7-04-11</v>
      </c>
      <c r="J2184">
        <v>9520</v>
      </c>
      <c r="K2184">
        <v>-1</v>
      </c>
      <c r="L2184">
        <f t="shared" si="381"/>
        <v>95.2</v>
      </c>
      <c r="M2184">
        <f t="shared" si="382"/>
        <v>61.308594999999997</v>
      </c>
      <c r="N2184">
        <f t="shared" si="383"/>
        <v>14.720445</v>
      </c>
      <c r="O2184">
        <f t="shared" si="384"/>
        <v>0.4176105406537286</v>
      </c>
      <c r="P2184">
        <f t="shared" si="385"/>
        <v>773.41472129070542</v>
      </c>
      <c r="Q2184">
        <f t="shared" si="386"/>
        <v>0.77341472129070543</v>
      </c>
      <c r="R2184" s="1">
        <f t="shared" si="387"/>
        <v>3.472222222222765E-4</v>
      </c>
      <c r="S2184" s="8">
        <v>3.472222222222765E-4</v>
      </c>
      <c r="T2184" s="8">
        <f t="shared" si="388"/>
        <v>2227434.3973168833</v>
      </c>
      <c r="U2184">
        <f t="shared" si="389"/>
        <v>0.88148148148148142</v>
      </c>
      <c r="W2184" s="7">
        <f>U2184/VLOOKUP(A2184,Vlookup!A:B,2,FALSE)</f>
        <v>9.2787524366471728E-3</v>
      </c>
    </row>
    <row r="2185" spans="1:23" x14ac:dyDescent="0.35">
      <c r="A2185">
        <v>35</v>
      </c>
      <c r="B2185">
        <v>51</v>
      </c>
      <c r="D2185">
        <v>61189317</v>
      </c>
      <c r="E2185">
        <v>14431708</v>
      </c>
      <c r="F2185">
        <v>130314</v>
      </c>
      <c r="G2185" t="str">
        <f t="shared" si="379"/>
        <v>13:03:14</v>
      </c>
      <c r="H2185">
        <v>70411</v>
      </c>
      <c r="I2185" t="str">
        <f t="shared" si="380"/>
        <v>7-04-11</v>
      </c>
      <c r="J2185">
        <v>9110</v>
      </c>
      <c r="K2185">
        <v>-1</v>
      </c>
      <c r="L2185">
        <f t="shared" si="381"/>
        <v>91.1</v>
      </c>
      <c r="M2185">
        <f t="shared" si="382"/>
        <v>61.315528333333333</v>
      </c>
      <c r="N2185">
        <f t="shared" si="383"/>
        <v>14.719513333333333</v>
      </c>
      <c r="O2185">
        <f t="shared" si="384"/>
        <v>0.41339235938381763</v>
      </c>
      <c r="P2185">
        <f t="shared" si="385"/>
        <v>765.60264957883021</v>
      </c>
      <c r="Q2185">
        <f t="shared" si="386"/>
        <v>0.76560264957883017</v>
      </c>
      <c r="R2185" s="1">
        <f t="shared" si="387"/>
        <v>6.9444444444444198E-4</v>
      </c>
      <c r="S2185" s="8">
        <v>6.9444444444444198E-4</v>
      </c>
      <c r="T2185" s="8">
        <f t="shared" si="388"/>
        <v>1102467.8153935194</v>
      </c>
      <c r="U2185">
        <f t="shared" si="389"/>
        <v>0.42175925925925928</v>
      </c>
      <c r="W2185" s="7">
        <f>U2185/VLOOKUP(A2185,Vlookup!A:B,2,FALSE)</f>
        <v>4.4395711500974664E-3</v>
      </c>
    </row>
    <row r="2186" spans="1:23" x14ac:dyDescent="0.35">
      <c r="A2186">
        <v>35</v>
      </c>
      <c r="B2186">
        <v>52</v>
      </c>
      <c r="D2186">
        <v>61191802</v>
      </c>
      <c r="E2186">
        <v>14438572</v>
      </c>
      <c r="F2186">
        <v>130414</v>
      </c>
      <c r="G2186" t="str">
        <f t="shared" si="379"/>
        <v>13:04:14</v>
      </c>
      <c r="H2186">
        <v>70411</v>
      </c>
      <c r="I2186" t="str">
        <f t="shared" si="380"/>
        <v>7-04-11</v>
      </c>
      <c r="J2186">
        <v>6730</v>
      </c>
      <c r="K2186">
        <v>-1</v>
      </c>
      <c r="L2186">
        <f t="shared" si="381"/>
        <v>67.3</v>
      </c>
      <c r="M2186">
        <f t="shared" si="382"/>
        <v>61.319670000000002</v>
      </c>
      <c r="N2186">
        <f t="shared" si="383"/>
        <v>14.730953333333334</v>
      </c>
      <c r="O2186">
        <f t="shared" si="384"/>
        <v>0.34634340618462489</v>
      </c>
      <c r="P2186">
        <f t="shared" si="385"/>
        <v>641.42798825392526</v>
      </c>
      <c r="Q2186">
        <f t="shared" si="386"/>
        <v>0.64142798825392533</v>
      </c>
      <c r="R2186" s="1">
        <f t="shared" si="387"/>
        <v>3.4722222222216548E-4</v>
      </c>
      <c r="S2186" s="8">
        <v>3.4722222222216548E-4</v>
      </c>
      <c r="T2186" s="8">
        <f t="shared" si="388"/>
        <v>1847312.6061716066</v>
      </c>
      <c r="U2186">
        <f t="shared" si="389"/>
        <v>0.62314814814814812</v>
      </c>
      <c r="W2186" s="7">
        <f>U2186/VLOOKUP(A2186,Vlookup!A:B,2,FALSE)</f>
        <v>6.5594541910331382E-3</v>
      </c>
    </row>
    <row r="2187" spans="1:23" x14ac:dyDescent="0.35">
      <c r="A2187">
        <v>35</v>
      </c>
      <c r="B2187">
        <v>53</v>
      </c>
      <c r="D2187">
        <v>61194984</v>
      </c>
      <c r="E2187">
        <v>14441389</v>
      </c>
      <c r="F2187">
        <v>130444</v>
      </c>
      <c r="G2187" t="str">
        <f t="shared" si="379"/>
        <v>13:04:44</v>
      </c>
      <c r="H2187">
        <v>70411</v>
      </c>
      <c r="I2187" t="str">
        <f t="shared" si="380"/>
        <v>7-04-11</v>
      </c>
      <c r="J2187">
        <v>8240</v>
      </c>
      <c r="K2187">
        <v>-1</v>
      </c>
      <c r="L2187">
        <f t="shared" si="381"/>
        <v>82.4</v>
      </c>
      <c r="M2187">
        <f t="shared" si="382"/>
        <v>61.324973333333332</v>
      </c>
      <c r="N2187">
        <f t="shared" si="383"/>
        <v>14.735648333333334</v>
      </c>
      <c r="O2187">
        <f t="shared" si="384"/>
        <v>0.4336541115270946</v>
      </c>
      <c r="P2187">
        <f t="shared" si="385"/>
        <v>803.12741454817922</v>
      </c>
      <c r="Q2187">
        <f t="shared" si="386"/>
        <v>0.80312741454817926</v>
      </c>
      <c r="R2187" s="1">
        <f t="shared" si="387"/>
        <v>3.472222222222765E-4</v>
      </c>
      <c r="S2187" s="8">
        <v>3.472222222222765E-4</v>
      </c>
      <c r="T2187" s="8">
        <f t="shared" si="388"/>
        <v>2313006.9538983945</v>
      </c>
      <c r="U2187">
        <f t="shared" si="389"/>
        <v>0.76296296296296295</v>
      </c>
      <c r="W2187" s="7">
        <f>U2187/VLOOKUP(A2187,Vlookup!A:B,2,FALSE)</f>
        <v>8.0311890838206633E-3</v>
      </c>
    </row>
    <row r="2188" spans="1:23" x14ac:dyDescent="0.35">
      <c r="A2188">
        <v>35</v>
      </c>
      <c r="B2188">
        <v>54</v>
      </c>
      <c r="D2188">
        <v>61198713</v>
      </c>
      <c r="E2188">
        <v>14445971</v>
      </c>
      <c r="F2188">
        <v>130514</v>
      </c>
      <c r="G2188" t="str">
        <f t="shared" si="379"/>
        <v>13:05:14</v>
      </c>
      <c r="H2188">
        <v>70411</v>
      </c>
      <c r="I2188" t="str">
        <f t="shared" si="380"/>
        <v>7-04-11</v>
      </c>
      <c r="J2188">
        <v>10200</v>
      </c>
      <c r="K2188">
        <v>-1</v>
      </c>
      <c r="L2188">
        <f t="shared" si="381"/>
        <v>102</v>
      </c>
      <c r="M2188">
        <f t="shared" si="382"/>
        <v>61.33118833333333</v>
      </c>
      <c r="N2188">
        <f t="shared" si="383"/>
        <v>14.743285</v>
      </c>
      <c r="O2188">
        <f t="shared" si="384"/>
        <v>0.43023843168142761</v>
      </c>
      <c r="P2188">
        <f t="shared" si="385"/>
        <v>796.80157547400393</v>
      </c>
      <c r="Q2188">
        <f t="shared" si="386"/>
        <v>0.79680157547400399</v>
      </c>
      <c r="R2188" s="1">
        <f t="shared" si="387"/>
        <v>3.472222222222765E-4</v>
      </c>
      <c r="S2188" s="8">
        <v>3.472222222222765E-4</v>
      </c>
      <c r="T2188" s="8">
        <f t="shared" si="388"/>
        <v>2294788.5373647725</v>
      </c>
      <c r="U2188">
        <f t="shared" si="389"/>
        <v>0.94444444444444442</v>
      </c>
      <c r="W2188" s="7">
        <f>U2188/VLOOKUP(A2188,Vlookup!A:B,2,FALSE)</f>
        <v>9.9415204678362564E-3</v>
      </c>
    </row>
    <row r="2189" spans="1:23" x14ac:dyDescent="0.35">
      <c r="A2189">
        <v>35</v>
      </c>
      <c r="B2189">
        <v>55</v>
      </c>
      <c r="D2189">
        <v>61202791</v>
      </c>
      <c r="E2189">
        <v>14448779</v>
      </c>
      <c r="F2189">
        <v>130544</v>
      </c>
      <c r="G2189" t="str">
        <f t="shared" si="379"/>
        <v>13:05:44</v>
      </c>
      <c r="H2189">
        <v>70411</v>
      </c>
      <c r="I2189" t="str">
        <f t="shared" si="380"/>
        <v>7-04-11</v>
      </c>
      <c r="J2189">
        <v>9630</v>
      </c>
      <c r="K2189">
        <v>-1</v>
      </c>
      <c r="L2189">
        <f t="shared" si="381"/>
        <v>96.3</v>
      </c>
      <c r="M2189">
        <f t="shared" si="382"/>
        <v>61.337985000000003</v>
      </c>
      <c r="N2189">
        <f t="shared" si="383"/>
        <v>14.747965000000001</v>
      </c>
      <c r="O2189">
        <f t="shared" si="384"/>
        <v>0.41974630119691864</v>
      </c>
      <c r="P2189">
        <f t="shared" si="385"/>
        <v>777.37014981669336</v>
      </c>
      <c r="Q2189">
        <f t="shared" si="386"/>
        <v>0.77737014981669339</v>
      </c>
      <c r="R2189" s="1">
        <f t="shared" si="387"/>
        <v>3.4722222222216548E-4</v>
      </c>
      <c r="S2189" s="8">
        <v>3.4722222222216548E-4</v>
      </c>
      <c r="T2189" s="8">
        <f t="shared" si="388"/>
        <v>2238826.0314724427</v>
      </c>
      <c r="U2189">
        <f t="shared" si="389"/>
        <v>0.89166666666666672</v>
      </c>
      <c r="W2189" s="7">
        <f>U2189/VLOOKUP(A2189,Vlookup!A:B,2,FALSE)</f>
        <v>9.3859649122807025E-3</v>
      </c>
    </row>
    <row r="2190" spans="1:23" x14ac:dyDescent="0.35">
      <c r="A2190">
        <v>35</v>
      </c>
      <c r="B2190">
        <v>56</v>
      </c>
      <c r="D2190">
        <v>61206977</v>
      </c>
      <c r="E2190">
        <v>14448399</v>
      </c>
      <c r="F2190">
        <v>130614</v>
      </c>
      <c r="G2190" t="str">
        <f t="shared" si="379"/>
        <v>13:06:14</v>
      </c>
      <c r="H2190">
        <v>70411</v>
      </c>
      <c r="I2190" t="str">
        <f t="shared" si="380"/>
        <v>7-04-11</v>
      </c>
      <c r="J2190">
        <v>9520</v>
      </c>
      <c r="K2190">
        <v>-1</v>
      </c>
      <c r="L2190">
        <f t="shared" si="381"/>
        <v>95.2</v>
      </c>
      <c r="M2190">
        <f t="shared" si="382"/>
        <v>61.34496166666667</v>
      </c>
      <c r="N2190">
        <f t="shared" si="383"/>
        <v>14.747331666666666</v>
      </c>
      <c r="O2190">
        <f t="shared" si="384"/>
        <v>0.43808702705835983</v>
      </c>
      <c r="P2190">
        <f t="shared" si="385"/>
        <v>811.33717411208238</v>
      </c>
      <c r="Q2190">
        <f t="shared" si="386"/>
        <v>0.81133717411208239</v>
      </c>
      <c r="R2190" s="1">
        <f t="shared" si="387"/>
        <v>3.4722222222216548E-4</v>
      </c>
      <c r="S2190" s="8">
        <v>3.4722222222216548E-4</v>
      </c>
      <c r="T2190" s="8">
        <f t="shared" si="388"/>
        <v>2336651.0614431789</v>
      </c>
      <c r="U2190">
        <f t="shared" si="389"/>
        <v>0.88148148148148142</v>
      </c>
      <c r="W2190" s="7">
        <f>U2190/VLOOKUP(A2190,Vlookup!A:B,2,FALSE)</f>
        <v>9.2787524366471728E-3</v>
      </c>
    </row>
    <row r="2191" spans="1:23" x14ac:dyDescent="0.35">
      <c r="A2191">
        <v>35</v>
      </c>
      <c r="B2191">
        <v>57</v>
      </c>
      <c r="D2191">
        <v>61211137</v>
      </c>
      <c r="E2191">
        <v>14451211</v>
      </c>
      <c r="F2191">
        <v>130644</v>
      </c>
      <c r="G2191" t="str">
        <f t="shared" si="379"/>
        <v>13:06:44</v>
      </c>
      <c r="H2191">
        <v>70411</v>
      </c>
      <c r="I2191" t="str">
        <f t="shared" si="380"/>
        <v>7-04-11</v>
      </c>
      <c r="J2191">
        <v>9470</v>
      </c>
      <c r="K2191">
        <v>-1</v>
      </c>
      <c r="L2191">
        <f t="shared" si="381"/>
        <v>94.7</v>
      </c>
      <c r="M2191">
        <f t="shared" si="382"/>
        <v>61.351894999999999</v>
      </c>
      <c r="N2191">
        <f t="shared" si="383"/>
        <v>14.752018333333334</v>
      </c>
      <c r="O2191">
        <f t="shared" si="384"/>
        <v>0.44146456505893061</v>
      </c>
      <c r="P2191">
        <f t="shared" si="385"/>
        <v>817.5923744891395</v>
      </c>
      <c r="Q2191">
        <f t="shared" si="386"/>
        <v>0.81759237448913957</v>
      </c>
      <c r="R2191" s="1">
        <f t="shared" si="387"/>
        <v>3.472222222222765E-4</v>
      </c>
      <c r="S2191" s="8">
        <v>3.472222222222765E-4</v>
      </c>
      <c r="T2191" s="8">
        <f t="shared" si="388"/>
        <v>2354666.0385283539</v>
      </c>
      <c r="U2191">
        <f t="shared" si="389"/>
        <v>0.87685185185185188</v>
      </c>
      <c r="W2191" s="7">
        <f>U2191/VLOOKUP(A2191,Vlookup!A:B,2,FALSE)</f>
        <v>9.2300194931773886E-3</v>
      </c>
    </row>
    <row r="2192" spans="1:23" x14ac:dyDescent="0.35">
      <c r="A2192">
        <v>35</v>
      </c>
      <c r="B2192">
        <v>58</v>
      </c>
      <c r="D2192">
        <v>61215023</v>
      </c>
      <c r="E2192">
        <v>14455546</v>
      </c>
      <c r="F2192">
        <v>130714</v>
      </c>
      <c r="G2192" t="str">
        <f t="shared" si="379"/>
        <v>13:07:14</v>
      </c>
      <c r="H2192">
        <v>70411</v>
      </c>
      <c r="I2192" t="str">
        <f t="shared" si="380"/>
        <v>7-04-11</v>
      </c>
      <c r="J2192">
        <v>9460</v>
      </c>
      <c r="K2192">
        <v>-1</v>
      </c>
      <c r="L2192">
        <f t="shared" si="381"/>
        <v>94.6</v>
      </c>
      <c r="M2192">
        <f t="shared" si="382"/>
        <v>61.358371666666663</v>
      </c>
      <c r="N2192">
        <f t="shared" si="383"/>
        <v>14.759243333333334</v>
      </c>
      <c r="O2192">
        <f t="shared" si="384"/>
        <v>0.42622269283865361</v>
      </c>
      <c r="P2192">
        <f t="shared" si="385"/>
        <v>789.36442713718645</v>
      </c>
      <c r="Q2192">
        <f t="shared" si="386"/>
        <v>0.78936442713718646</v>
      </c>
      <c r="R2192" s="1">
        <f t="shared" si="387"/>
        <v>3.472222222222765E-4</v>
      </c>
      <c r="S2192" s="8">
        <v>3.472222222222765E-4</v>
      </c>
      <c r="T2192" s="8">
        <f t="shared" si="388"/>
        <v>2273369.5501547414</v>
      </c>
      <c r="U2192">
        <f t="shared" si="389"/>
        <v>0.875925925925926</v>
      </c>
      <c r="W2192" s="7">
        <f>U2192/VLOOKUP(A2192,Vlookup!A:B,2,FALSE)</f>
        <v>9.2202729044834307E-3</v>
      </c>
    </row>
    <row r="2193" spans="1:23" x14ac:dyDescent="0.35">
      <c r="A2193">
        <v>35</v>
      </c>
      <c r="B2193">
        <v>59</v>
      </c>
      <c r="D2193">
        <v>61218050</v>
      </c>
      <c r="E2193">
        <v>14461784</v>
      </c>
      <c r="F2193">
        <v>130744</v>
      </c>
      <c r="G2193" t="str">
        <f t="shared" si="379"/>
        <v>13:07:44</v>
      </c>
      <c r="H2193">
        <v>70411</v>
      </c>
      <c r="I2193" t="str">
        <f t="shared" si="380"/>
        <v>7-04-11</v>
      </c>
      <c r="J2193">
        <v>9660</v>
      </c>
      <c r="K2193">
        <v>-1</v>
      </c>
      <c r="L2193">
        <f t="shared" si="381"/>
        <v>96.6</v>
      </c>
      <c r="M2193">
        <f t="shared" si="382"/>
        <v>61.363416666666666</v>
      </c>
      <c r="N2193">
        <f t="shared" si="383"/>
        <v>14.769640000000001</v>
      </c>
      <c r="O2193">
        <f t="shared" si="384"/>
        <v>0.41482762641236548</v>
      </c>
      <c r="P2193">
        <f t="shared" si="385"/>
        <v>768.26076411570091</v>
      </c>
      <c r="Q2193">
        <f t="shared" si="386"/>
        <v>0.76826076411570088</v>
      </c>
      <c r="R2193" s="1">
        <f t="shared" si="387"/>
        <v>3.4722222222216548E-4</v>
      </c>
      <c r="S2193" s="8">
        <v>3.4722222222216548E-4</v>
      </c>
      <c r="T2193" s="8">
        <f t="shared" si="388"/>
        <v>2212591.0006535803</v>
      </c>
      <c r="U2193">
        <f t="shared" si="389"/>
        <v>0.89444444444444438</v>
      </c>
      <c r="W2193" s="7">
        <f>U2193/VLOOKUP(A2193,Vlookup!A:B,2,FALSE)</f>
        <v>9.4152046783625726E-3</v>
      </c>
    </row>
    <row r="2194" spans="1:23" x14ac:dyDescent="0.35">
      <c r="A2194">
        <v>35</v>
      </c>
      <c r="B2194">
        <v>60</v>
      </c>
      <c r="D2194">
        <v>61221721</v>
      </c>
      <c r="E2194">
        <v>14465782</v>
      </c>
      <c r="F2194">
        <v>130814</v>
      </c>
      <c r="G2194" t="str">
        <f t="shared" si="379"/>
        <v>13:08:14</v>
      </c>
      <c r="H2194">
        <v>70411</v>
      </c>
      <c r="I2194" t="str">
        <f t="shared" si="380"/>
        <v>7-04-11</v>
      </c>
      <c r="J2194">
        <v>9010</v>
      </c>
      <c r="K2194">
        <v>-1</v>
      </c>
      <c r="L2194">
        <f t="shared" si="381"/>
        <v>90.1</v>
      </c>
      <c r="M2194">
        <f t="shared" si="382"/>
        <v>61.369534999999999</v>
      </c>
      <c r="N2194">
        <f t="shared" si="383"/>
        <v>14.776303333333333</v>
      </c>
      <c r="O2194">
        <f t="shared" si="384"/>
        <v>0.4195669543047445</v>
      </c>
      <c r="P2194">
        <f t="shared" si="385"/>
        <v>777.03799937238682</v>
      </c>
      <c r="Q2194">
        <f t="shared" si="386"/>
        <v>0.77703799937238682</v>
      </c>
      <c r="R2194" s="1">
        <f t="shared" si="387"/>
        <v>3.4722222222216548E-4</v>
      </c>
      <c r="S2194" s="8">
        <v>3.4722222222216548E-4</v>
      </c>
      <c r="T2194" s="8">
        <f t="shared" si="388"/>
        <v>2237869.4381928397</v>
      </c>
      <c r="U2194">
        <f t="shared" si="389"/>
        <v>0.83425925925925926</v>
      </c>
      <c r="W2194" s="7">
        <f>U2194/VLOOKUP(A2194,Vlookup!A:B,2,FALSE)</f>
        <v>8.7816764132553609E-3</v>
      </c>
    </row>
    <row r="2195" spans="1:23" x14ac:dyDescent="0.35">
      <c r="A2195">
        <v>35</v>
      </c>
      <c r="B2195">
        <v>61</v>
      </c>
      <c r="D2195">
        <v>61225456</v>
      </c>
      <c r="E2195">
        <v>14469737</v>
      </c>
      <c r="F2195">
        <v>130844</v>
      </c>
      <c r="G2195" t="str">
        <f t="shared" si="379"/>
        <v>13:08:44</v>
      </c>
      <c r="H2195">
        <v>70411</v>
      </c>
      <c r="I2195" t="str">
        <f t="shared" si="380"/>
        <v>7-04-11</v>
      </c>
      <c r="J2195">
        <v>9530</v>
      </c>
      <c r="K2195">
        <v>-1</v>
      </c>
      <c r="L2195">
        <f t="shared" si="381"/>
        <v>95.3</v>
      </c>
      <c r="M2195">
        <f t="shared" si="382"/>
        <v>61.37576</v>
      </c>
      <c r="N2195">
        <f t="shared" si="383"/>
        <v>14.782895</v>
      </c>
      <c r="O2195">
        <f t="shared" si="384"/>
        <v>0.43565201458673075</v>
      </c>
      <c r="P2195">
        <f t="shared" si="385"/>
        <v>806.82753101462538</v>
      </c>
      <c r="Q2195">
        <f t="shared" si="386"/>
        <v>0.80682753101462534</v>
      </c>
      <c r="R2195" s="1">
        <f t="shared" si="387"/>
        <v>3.472222222222765E-4</v>
      </c>
      <c r="S2195" s="8">
        <v>3.472222222222765E-4</v>
      </c>
      <c r="T2195" s="8">
        <f t="shared" si="388"/>
        <v>2323663.2893217579</v>
      </c>
      <c r="U2195">
        <f t="shared" si="389"/>
        <v>0.88240740740740742</v>
      </c>
      <c r="W2195" s="7">
        <f>U2195/VLOOKUP(A2195,Vlookup!A:B,2,FALSE)</f>
        <v>9.2884990253411306E-3</v>
      </c>
    </row>
    <row r="2196" spans="1:23" x14ac:dyDescent="0.35">
      <c r="A2196">
        <v>35</v>
      </c>
      <c r="B2196">
        <v>62</v>
      </c>
      <c r="D2196">
        <v>61229336</v>
      </c>
      <c r="E2196">
        <v>14473837</v>
      </c>
      <c r="F2196">
        <v>130914</v>
      </c>
      <c r="G2196" t="str">
        <f t="shared" si="379"/>
        <v>13:09:14</v>
      </c>
      <c r="H2196">
        <v>70411</v>
      </c>
      <c r="I2196" t="str">
        <f t="shared" si="380"/>
        <v>7-04-11</v>
      </c>
      <c r="J2196">
        <v>9410</v>
      </c>
      <c r="K2196">
        <v>-1</v>
      </c>
      <c r="L2196">
        <f t="shared" si="381"/>
        <v>94.1</v>
      </c>
      <c r="M2196">
        <f t="shared" si="382"/>
        <v>61.382226666666668</v>
      </c>
      <c r="N2196">
        <f t="shared" si="383"/>
        <v>14.789728333333333</v>
      </c>
      <c r="O2196">
        <f t="shared" si="384"/>
        <v>0.40641905921135779</v>
      </c>
      <c r="P2196">
        <f t="shared" si="385"/>
        <v>752.68809765943467</v>
      </c>
      <c r="Q2196">
        <f t="shared" si="386"/>
        <v>0.75268809765943467</v>
      </c>
      <c r="R2196" s="1">
        <f t="shared" si="387"/>
        <v>3.472222222222765E-4</v>
      </c>
      <c r="S2196" s="8">
        <v>3.472222222222765E-4</v>
      </c>
      <c r="T2196" s="8">
        <f t="shared" si="388"/>
        <v>2167741.7212588331</v>
      </c>
      <c r="U2196">
        <f t="shared" si="389"/>
        <v>0.87129629629629635</v>
      </c>
      <c r="W2196" s="7">
        <f>U2196/VLOOKUP(A2196,Vlookup!A:B,2,FALSE)</f>
        <v>9.1715399610136465E-3</v>
      </c>
    </row>
    <row r="2197" spans="1:23" x14ac:dyDescent="0.35">
      <c r="A2197">
        <v>35</v>
      </c>
      <c r="B2197">
        <v>63</v>
      </c>
      <c r="D2197">
        <v>61232646</v>
      </c>
      <c r="E2197">
        <v>14478735</v>
      </c>
      <c r="F2197">
        <v>130944</v>
      </c>
      <c r="G2197" t="str">
        <f t="shared" si="379"/>
        <v>13:09:44</v>
      </c>
      <c r="H2197">
        <v>70411</v>
      </c>
      <c r="I2197" t="str">
        <f t="shared" si="380"/>
        <v>7-04-11</v>
      </c>
      <c r="J2197">
        <v>9360</v>
      </c>
      <c r="K2197">
        <v>-1</v>
      </c>
      <c r="L2197">
        <f t="shared" si="381"/>
        <v>93.6</v>
      </c>
      <c r="M2197">
        <f t="shared" si="382"/>
        <v>61.387743333333333</v>
      </c>
      <c r="N2197">
        <f t="shared" si="383"/>
        <v>14.797891666666667</v>
      </c>
      <c r="O2197">
        <f t="shared" si="384"/>
        <v>0.42682866215749382</v>
      </c>
      <c r="P2197">
        <f t="shared" si="385"/>
        <v>790.48668231567854</v>
      </c>
      <c r="Q2197">
        <f t="shared" si="386"/>
        <v>0.79048668231567853</v>
      </c>
      <c r="R2197" s="1">
        <f t="shared" si="387"/>
        <v>3.4722222222216548E-4</v>
      </c>
      <c r="S2197" s="8">
        <v>3.4722222222216548E-4</v>
      </c>
      <c r="T2197" s="8">
        <f t="shared" si="388"/>
        <v>2276601.645069526</v>
      </c>
      <c r="U2197">
        <f t="shared" si="389"/>
        <v>0.8666666666666667</v>
      </c>
      <c r="W2197" s="7">
        <f>U2197/VLOOKUP(A2197,Vlookup!A:B,2,FALSE)</f>
        <v>9.1228070175438606E-3</v>
      </c>
    </row>
    <row r="2198" spans="1:23" x14ac:dyDescent="0.35">
      <c r="A2198">
        <v>35</v>
      </c>
      <c r="B2198">
        <v>64</v>
      </c>
      <c r="D2198">
        <v>61236018</v>
      </c>
      <c r="E2198">
        <v>14484174</v>
      </c>
      <c r="F2198">
        <v>131014</v>
      </c>
      <c r="G2198" t="str">
        <f t="shared" si="379"/>
        <v>13:10:14</v>
      </c>
      <c r="H2198">
        <v>70411</v>
      </c>
      <c r="I2198" t="str">
        <f t="shared" si="380"/>
        <v>7-04-11</v>
      </c>
      <c r="J2198">
        <v>9600</v>
      </c>
      <c r="K2198">
        <v>-1</v>
      </c>
      <c r="L2198">
        <f t="shared" si="381"/>
        <v>96</v>
      </c>
      <c r="M2198">
        <f t="shared" si="382"/>
        <v>61.393363333333333</v>
      </c>
      <c r="N2198">
        <f t="shared" si="383"/>
        <v>14.806956666666666</v>
      </c>
      <c r="O2198">
        <f t="shared" si="384"/>
        <v>0.41718671122622414</v>
      </c>
      <c r="P2198">
        <f t="shared" si="385"/>
        <v>772.62978919096713</v>
      </c>
      <c r="Q2198">
        <f t="shared" si="386"/>
        <v>0.77262978919096714</v>
      </c>
      <c r="R2198" s="1">
        <f t="shared" si="387"/>
        <v>3.4722222222216548E-4</v>
      </c>
      <c r="S2198" s="8">
        <v>3.4722222222216548E-4</v>
      </c>
      <c r="T2198" s="8">
        <f t="shared" si="388"/>
        <v>2225173.7928703488</v>
      </c>
      <c r="U2198">
        <f t="shared" si="389"/>
        <v>0.88888888888888895</v>
      </c>
      <c r="W2198" s="7">
        <f>U2198/VLOOKUP(A2198,Vlookup!A:B,2,FALSE)</f>
        <v>9.3567251461988306E-3</v>
      </c>
    </row>
    <row r="2199" spans="1:23" x14ac:dyDescent="0.35">
      <c r="A2199">
        <v>35</v>
      </c>
      <c r="B2199">
        <v>65</v>
      </c>
      <c r="D2199">
        <v>61239862</v>
      </c>
      <c r="E2199">
        <v>14487520</v>
      </c>
      <c r="F2199">
        <v>131044</v>
      </c>
      <c r="G2199" t="str">
        <f t="shared" si="379"/>
        <v>13:10:44</v>
      </c>
      <c r="H2199">
        <v>70411</v>
      </c>
      <c r="I2199" t="str">
        <f t="shared" si="380"/>
        <v>7-04-11</v>
      </c>
      <c r="J2199">
        <v>9060</v>
      </c>
      <c r="K2199">
        <v>-1</v>
      </c>
      <c r="L2199">
        <f t="shared" si="381"/>
        <v>90.6</v>
      </c>
      <c r="M2199">
        <f t="shared" si="382"/>
        <v>61.399769999999997</v>
      </c>
      <c r="N2199">
        <f t="shared" si="383"/>
        <v>14.812533333333333</v>
      </c>
      <c r="O2199">
        <f t="shared" si="384"/>
        <v>0.41675443813980967</v>
      </c>
      <c r="P2199">
        <f t="shared" si="385"/>
        <v>771.8292194349275</v>
      </c>
      <c r="Q2199">
        <f t="shared" si="386"/>
        <v>0.77182921943492755</v>
      </c>
      <c r="R2199" s="1">
        <f t="shared" si="387"/>
        <v>3.472222222222765E-4</v>
      </c>
      <c r="S2199" s="8">
        <v>3.472222222222765E-4</v>
      </c>
      <c r="T2199" s="8">
        <f t="shared" si="388"/>
        <v>2222868.1519722436</v>
      </c>
      <c r="U2199">
        <f t="shared" si="389"/>
        <v>0.83888888888888891</v>
      </c>
      <c r="W2199" s="7">
        <f>U2199/VLOOKUP(A2199,Vlookup!A:B,2,FALSE)</f>
        <v>8.8304093567251468E-3</v>
      </c>
    </row>
    <row r="2200" spans="1:23" x14ac:dyDescent="0.35">
      <c r="A2200">
        <v>35</v>
      </c>
      <c r="B2200">
        <v>66</v>
      </c>
      <c r="D2200">
        <v>61243536</v>
      </c>
      <c r="E2200">
        <v>14491597</v>
      </c>
      <c r="F2200">
        <v>131114</v>
      </c>
      <c r="G2200" t="str">
        <f t="shared" si="379"/>
        <v>13:11:14</v>
      </c>
      <c r="H2200">
        <v>70411</v>
      </c>
      <c r="I2200" t="str">
        <f t="shared" si="380"/>
        <v>7-04-11</v>
      </c>
      <c r="J2200">
        <v>11500</v>
      </c>
      <c r="K2200">
        <v>-1</v>
      </c>
      <c r="L2200">
        <f t="shared" si="381"/>
        <v>115</v>
      </c>
      <c r="M2200">
        <f t="shared" si="382"/>
        <v>61.405893333333331</v>
      </c>
      <c r="N2200">
        <f t="shared" si="383"/>
        <v>14.819328333333333</v>
      </c>
      <c r="O2200">
        <f t="shared" si="384"/>
        <v>0.4900710589849922</v>
      </c>
      <c r="P2200">
        <f t="shared" si="385"/>
        <v>907.61160124020557</v>
      </c>
      <c r="Q2200">
        <f t="shared" si="386"/>
        <v>0.90761160124020557</v>
      </c>
      <c r="R2200" s="1">
        <f t="shared" si="387"/>
        <v>3.472222222222765E-4</v>
      </c>
      <c r="S2200" s="8">
        <v>3.472222222222765E-4</v>
      </c>
      <c r="T2200" s="8">
        <f t="shared" si="388"/>
        <v>2613921.4115713835</v>
      </c>
      <c r="U2200">
        <f t="shared" si="389"/>
        <v>1.0648148148148147</v>
      </c>
      <c r="W2200" s="7">
        <f>U2200/VLOOKUP(A2200,Vlookup!A:B,2,FALSE)</f>
        <v>1.120857699805068E-2</v>
      </c>
    </row>
    <row r="2201" spans="1:23" x14ac:dyDescent="0.35">
      <c r="A2201">
        <v>35</v>
      </c>
      <c r="B2201">
        <v>67</v>
      </c>
      <c r="D2201">
        <v>61247314</v>
      </c>
      <c r="E2201">
        <v>14498091</v>
      </c>
      <c r="F2201">
        <v>131144</v>
      </c>
      <c r="G2201" t="str">
        <f t="shared" si="379"/>
        <v>13:11:44</v>
      </c>
      <c r="H2201">
        <v>70411</v>
      </c>
      <c r="I2201" t="str">
        <f t="shared" si="380"/>
        <v>7-04-11</v>
      </c>
      <c r="J2201">
        <v>10190</v>
      </c>
      <c r="K2201">
        <v>-1</v>
      </c>
      <c r="L2201">
        <f t="shared" si="381"/>
        <v>101.9</v>
      </c>
      <c r="M2201">
        <f t="shared" si="382"/>
        <v>61.412190000000002</v>
      </c>
      <c r="N2201">
        <f t="shared" si="383"/>
        <v>14.830151666666668</v>
      </c>
      <c r="O2201">
        <f t="shared" si="384"/>
        <v>0.44996883044394698</v>
      </c>
      <c r="P2201">
        <f t="shared" si="385"/>
        <v>833.34227398218979</v>
      </c>
      <c r="Q2201">
        <f t="shared" si="386"/>
        <v>0.83334227398218985</v>
      </c>
      <c r="R2201" s="1">
        <f t="shared" si="387"/>
        <v>3.4722222222216548E-4</v>
      </c>
      <c r="S2201" s="8">
        <v>3.4722222222216548E-4</v>
      </c>
      <c r="T2201" s="8">
        <f t="shared" si="388"/>
        <v>2400025.7490690988</v>
      </c>
      <c r="U2201">
        <f t="shared" si="389"/>
        <v>0.94351851851851853</v>
      </c>
      <c r="W2201" s="7">
        <f>U2201/VLOOKUP(A2201,Vlookup!A:B,2,FALSE)</f>
        <v>9.9317738791423003E-3</v>
      </c>
    </row>
    <row r="2202" spans="1:23" x14ac:dyDescent="0.35">
      <c r="A2202">
        <v>35</v>
      </c>
      <c r="B2202">
        <v>68</v>
      </c>
      <c r="D2202">
        <v>61251342</v>
      </c>
      <c r="E2202">
        <v>14502245</v>
      </c>
      <c r="F2202">
        <v>131214</v>
      </c>
      <c r="G2202" t="str">
        <f t="shared" si="379"/>
        <v>13:12:14</v>
      </c>
      <c r="H2202">
        <v>70411</v>
      </c>
      <c r="I2202" t="str">
        <f t="shared" si="380"/>
        <v>7-04-11</v>
      </c>
      <c r="J2202">
        <v>10320</v>
      </c>
      <c r="K2202">
        <v>-1</v>
      </c>
      <c r="L2202">
        <f t="shared" si="381"/>
        <v>103.2</v>
      </c>
      <c r="M2202">
        <f t="shared" si="382"/>
        <v>61.418903333333333</v>
      </c>
      <c r="N2202">
        <f t="shared" si="383"/>
        <v>14.837075</v>
      </c>
      <c r="O2202">
        <f t="shared" si="384"/>
        <v>0.46207508594723157</v>
      </c>
      <c r="P2202">
        <f t="shared" si="385"/>
        <v>855.76305917427283</v>
      </c>
      <c r="Q2202">
        <f t="shared" si="386"/>
        <v>0.85576305917427287</v>
      </c>
      <c r="R2202" s="1">
        <f t="shared" si="387"/>
        <v>3.4722222222216548E-4</v>
      </c>
      <c r="S2202" s="8">
        <v>3.4722222222216548E-4</v>
      </c>
      <c r="T2202" s="8">
        <f t="shared" si="388"/>
        <v>2464597.6104223086</v>
      </c>
      <c r="U2202">
        <f t="shared" si="389"/>
        <v>0.9555555555555556</v>
      </c>
      <c r="W2202" s="7">
        <f>U2202/VLOOKUP(A2202,Vlookup!A:B,2,FALSE)</f>
        <v>1.0058479532163744E-2</v>
      </c>
    </row>
    <row r="2203" spans="1:23" x14ac:dyDescent="0.35">
      <c r="A2203">
        <v>35</v>
      </c>
      <c r="B2203">
        <v>69</v>
      </c>
      <c r="D2203">
        <v>61254972</v>
      </c>
      <c r="E2203">
        <v>14508194</v>
      </c>
      <c r="F2203">
        <v>131244</v>
      </c>
      <c r="G2203" t="str">
        <f t="shared" si="379"/>
        <v>13:12:44</v>
      </c>
      <c r="H2203">
        <v>70411</v>
      </c>
      <c r="I2203" t="str">
        <f t="shared" si="380"/>
        <v>7-04-11</v>
      </c>
      <c r="J2203">
        <v>10280</v>
      </c>
      <c r="K2203">
        <v>-1</v>
      </c>
      <c r="L2203">
        <f t="shared" si="381"/>
        <v>102.8</v>
      </c>
      <c r="M2203">
        <f t="shared" si="382"/>
        <v>61.424953333333335</v>
      </c>
      <c r="N2203">
        <f t="shared" si="383"/>
        <v>14.84699</v>
      </c>
      <c r="O2203">
        <f t="shared" si="384"/>
        <v>0.45775593266197717</v>
      </c>
      <c r="P2203">
        <f t="shared" si="385"/>
        <v>847.76398728998174</v>
      </c>
      <c r="Q2203">
        <f t="shared" si="386"/>
        <v>0.84776398728998181</v>
      </c>
      <c r="R2203" s="1">
        <f t="shared" si="387"/>
        <v>3.472222222222765E-4</v>
      </c>
      <c r="S2203" s="8">
        <v>3.472222222222765E-4</v>
      </c>
      <c r="T2203" s="8">
        <f t="shared" si="388"/>
        <v>2441560.2833947656</v>
      </c>
      <c r="U2203">
        <f t="shared" si="389"/>
        <v>0.95185185185185195</v>
      </c>
      <c r="W2203" s="7">
        <f>U2203/VLOOKUP(A2203,Vlookup!A:B,2,FALSE)</f>
        <v>1.0019493177387916E-2</v>
      </c>
    </row>
    <row r="2204" spans="1:23" x14ac:dyDescent="0.35">
      <c r="A2204">
        <v>35</v>
      </c>
      <c r="B2204">
        <v>70</v>
      </c>
      <c r="D2204">
        <v>61258866</v>
      </c>
      <c r="E2204">
        <v>14513193</v>
      </c>
      <c r="F2204">
        <v>131314</v>
      </c>
      <c r="G2204" t="str">
        <f t="shared" si="379"/>
        <v>13:13:14</v>
      </c>
      <c r="H2204">
        <v>70411</v>
      </c>
      <c r="I2204" t="str">
        <f t="shared" si="380"/>
        <v>7-04-11</v>
      </c>
      <c r="J2204">
        <v>10500</v>
      </c>
      <c r="K2204">
        <v>-1</v>
      </c>
      <c r="L2204">
        <f t="shared" si="381"/>
        <v>105</v>
      </c>
      <c r="M2204">
        <f t="shared" si="382"/>
        <v>61.431443333333334</v>
      </c>
      <c r="N2204">
        <f t="shared" si="383"/>
        <v>14.855321666666667</v>
      </c>
      <c r="O2204">
        <f t="shared" si="384"/>
        <v>0.46480288960510846</v>
      </c>
      <c r="P2204">
        <f t="shared" si="385"/>
        <v>860.81495154866082</v>
      </c>
      <c r="Q2204">
        <f t="shared" si="386"/>
        <v>0.86081495154866083</v>
      </c>
      <c r="R2204" s="1">
        <f t="shared" si="387"/>
        <v>3.472222222222765E-4</v>
      </c>
      <c r="S2204" s="8">
        <v>3.472222222222765E-4</v>
      </c>
      <c r="T2204" s="8">
        <f t="shared" si="388"/>
        <v>2479147.0604597558</v>
      </c>
      <c r="U2204">
        <f t="shared" si="389"/>
        <v>0.97222222222222221</v>
      </c>
      <c r="W2204" s="7">
        <f>U2204/VLOOKUP(A2204,Vlookup!A:B,2,FALSE)</f>
        <v>1.023391812865497E-2</v>
      </c>
    </row>
    <row r="2205" spans="1:23" x14ac:dyDescent="0.35">
      <c r="A2205">
        <v>35</v>
      </c>
      <c r="B2205">
        <v>71</v>
      </c>
      <c r="D2205">
        <v>61262901</v>
      </c>
      <c r="E2205">
        <v>14517983</v>
      </c>
      <c r="F2205">
        <v>131344</v>
      </c>
      <c r="G2205" t="str">
        <f t="shared" si="379"/>
        <v>13:13:44</v>
      </c>
      <c r="H2205">
        <v>70411</v>
      </c>
      <c r="I2205" t="str">
        <f t="shared" si="380"/>
        <v>7-04-11</v>
      </c>
      <c r="J2205">
        <v>9760</v>
      </c>
      <c r="K2205">
        <v>-1</v>
      </c>
      <c r="L2205">
        <f t="shared" si="381"/>
        <v>97.6</v>
      </c>
      <c r="M2205">
        <f t="shared" si="382"/>
        <v>61.43816833333333</v>
      </c>
      <c r="N2205">
        <f t="shared" si="383"/>
        <v>14.863305</v>
      </c>
      <c r="O2205">
        <f t="shared" si="384"/>
        <v>0.4372261445580673</v>
      </c>
      <c r="P2205">
        <f t="shared" si="385"/>
        <v>809.74281972154063</v>
      </c>
      <c r="Q2205">
        <f t="shared" si="386"/>
        <v>0.80974281972154061</v>
      </c>
      <c r="R2205" s="1">
        <f t="shared" si="387"/>
        <v>3.4722222222216548E-4</v>
      </c>
      <c r="S2205" s="8">
        <v>3.4722222222216548E-4</v>
      </c>
      <c r="T2205" s="8">
        <f t="shared" si="388"/>
        <v>2332059.320798418</v>
      </c>
      <c r="U2205">
        <f t="shared" si="389"/>
        <v>0.90370370370370368</v>
      </c>
      <c r="W2205" s="7">
        <f>U2205/VLOOKUP(A2205,Vlookup!A:B,2,FALSE)</f>
        <v>9.5126705653021445E-3</v>
      </c>
    </row>
    <row r="2206" spans="1:23" x14ac:dyDescent="0.35">
      <c r="A2206">
        <v>35</v>
      </c>
      <c r="B2206">
        <v>72</v>
      </c>
      <c r="D2206">
        <v>61266690</v>
      </c>
      <c r="E2206">
        <v>14522514</v>
      </c>
      <c r="F2206">
        <v>131414</v>
      </c>
      <c r="G2206" t="str">
        <f t="shared" si="379"/>
        <v>13:14:14</v>
      </c>
      <c r="H2206">
        <v>70411</v>
      </c>
      <c r="I2206" t="str">
        <f t="shared" si="380"/>
        <v>7-04-11</v>
      </c>
      <c r="J2206">
        <v>9670</v>
      </c>
      <c r="K2206">
        <v>-1</v>
      </c>
      <c r="L2206">
        <f t="shared" si="381"/>
        <v>96.7</v>
      </c>
      <c r="M2206">
        <f t="shared" si="382"/>
        <v>61.444483333333331</v>
      </c>
      <c r="N2206">
        <f t="shared" si="383"/>
        <v>14.870856666666667</v>
      </c>
      <c r="O2206">
        <f t="shared" si="384"/>
        <v>0.42004111977019559</v>
      </c>
      <c r="P2206">
        <f t="shared" si="385"/>
        <v>777.91615381440226</v>
      </c>
      <c r="Q2206">
        <f t="shared" si="386"/>
        <v>0.77791615381440227</v>
      </c>
      <c r="R2206" s="1">
        <f t="shared" si="387"/>
        <v>3.4722222222216548E-4</v>
      </c>
      <c r="S2206" s="8">
        <v>3.4722222222216548E-4</v>
      </c>
      <c r="T2206" s="8">
        <f t="shared" si="388"/>
        <v>2240398.5229858449</v>
      </c>
      <c r="U2206">
        <f t="shared" si="389"/>
        <v>0.89537037037037037</v>
      </c>
      <c r="W2206" s="7">
        <f>U2206/VLOOKUP(A2206,Vlookup!A:B,2,FALSE)</f>
        <v>9.4249512670565305E-3</v>
      </c>
    </row>
    <row r="2207" spans="1:23" x14ac:dyDescent="0.35">
      <c r="A2207">
        <v>35</v>
      </c>
      <c r="B2207">
        <v>73</v>
      </c>
      <c r="D2207">
        <v>61270729</v>
      </c>
      <c r="E2207">
        <v>14524869</v>
      </c>
      <c r="F2207">
        <v>131444</v>
      </c>
      <c r="G2207" t="str">
        <f t="shared" si="379"/>
        <v>13:14:44</v>
      </c>
      <c r="H2207">
        <v>70411</v>
      </c>
      <c r="I2207" t="str">
        <f t="shared" si="380"/>
        <v>7-04-11</v>
      </c>
      <c r="J2207">
        <v>8970</v>
      </c>
      <c r="K2207">
        <v>-1</v>
      </c>
      <c r="L2207">
        <f t="shared" si="381"/>
        <v>89.7</v>
      </c>
      <c r="M2207">
        <f t="shared" si="382"/>
        <v>61.451214999999998</v>
      </c>
      <c r="N2207">
        <f t="shared" si="383"/>
        <v>14.874781666666667</v>
      </c>
      <c r="O2207">
        <f t="shared" si="384"/>
        <v>0.43446424123455857</v>
      </c>
      <c r="P2207">
        <f t="shared" si="385"/>
        <v>804.62777476640247</v>
      </c>
      <c r="Q2207">
        <f t="shared" si="386"/>
        <v>0.80462777476640246</v>
      </c>
      <c r="R2207" s="1">
        <f t="shared" si="387"/>
        <v>3.472222222222765E-4</v>
      </c>
      <c r="S2207" s="8">
        <v>3.472222222222765E-4</v>
      </c>
      <c r="T2207" s="8">
        <f t="shared" si="388"/>
        <v>2317327.9913268769</v>
      </c>
      <c r="U2207">
        <f t="shared" si="389"/>
        <v>0.8305555555555556</v>
      </c>
      <c r="W2207" s="7">
        <f>U2207/VLOOKUP(A2207,Vlookup!A:B,2,FALSE)</f>
        <v>8.7426900584795329E-3</v>
      </c>
    </row>
    <row r="2208" spans="1:23" x14ac:dyDescent="0.35">
      <c r="A2208">
        <v>35</v>
      </c>
      <c r="B2208">
        <v>74</v>
      </c>
      <c r="D2208">
        <v>61275065</v>
      </c>
      <c r="E2208">
        <v>14525052</v>
      </c>
      <c r="F2208">
        <v>131514</v>
      </c>
      <c r="G2208" t="str">
        <f t="shared" si="379"/>
        <v>13:15:14</v>
      </c>
      <c r="H2208">
        <v>70411</v>
      </c>
      <c r="I2208" t="str">
        <f t="shared" si="380"/>
        <v>7-04-11</v>
      </c>
      <c r="J2208">
        <v>10050</v>
      </c>
      <c r="K2208">
        <v>-1</v>
      </c>
      <c r="L2208">
        <f t="shared" si="381"/>
        <v>100.5</v>
      </c>
      <c r="M2208">
        <f t="shared" si="382"/>
        <v>61.458441666666666</v>
      </c>
      <c r="N2208">
        <f t="shared" si="383"/>
        <v>14.875086666666666</v>
      </c>
      <c r="O2208">
        <f t="shared" si="384"/>
        <v>0.44484338352211417</v>
      </c>
      <c r="P2208">
        <f t="shared" si="385"/>
        <v>823.84994628295544</v>
      </c>
      <c r="Q2208">
        <f t="shared" si="386"/>
        <v>0.82384994628295549</v>
      </c>
      <c r="R2208" s="1">
        <f t="shared" si="387"/>
        <v>3.472222222222765E-4</v>
      </c>
      <c r="S2208" s="8">
        <v>3.472222222222765E-4</v>
      </c>
      <c r="T2208" s="8">
        <f t="shared" si="388"/>
        <v>2372687.8452945407</v>
      </c>
      <c r="U2208">
        <f t="shared" si="389"/>
        <v>0.93055555555555558</v>
      </c>
      <c r="W2208" s="7">
        <f>U2208/VLOOKUP(A2208,Vlookup!A:B,2,FALSE)</f>
        <v>9.7953216374269004E-3</v>
      </c>
    </row>
    <row r="2209" spans="1:23" x14ac:dyDescent="0.35">
      <c r="A2209">
        <v>35</v>
      </c>
      <c r="B2209">
        <v>75</v>
      </c>
      <c r="D2209">
        <v>61279460</v>
      </c>
      <c r="E2209">
        <v>14523725</v>
      </c>
      <c r="F2209">
        <v>131544</v>
      </c>
      <c r="G2209" t="str">
        <f t="shared" si="379"/>
        <v>13:15:44</v>
      </c>
      <c r="H2209">
        <v>70411</v>
      </c>
      <c r="I2209" t="str">
        <f t="shared" si="380"/>
        <v>7-04-11</v>
      </c>
      <c r="J2209">
        <v>9940</v>
      </c>
      <c r="K2209">
        <v>-1</v>
      </c>
      <c r="L2209">
        <f t="shared" si="381"/>
        <v>99.4</v>
      </c>
      <c r="M2209">
        <f t="shared" si="382"/>
        <v>61.465766666666667</v>
      </c>
      <c r="N2209">
        <f t="shared" si="383"/>
        <v>14.872875000000001</v>
      </c>
      <c r="O2209">
        <f t="shared" si="384"/>
        <v>0.43458458964640995</v>
      </c>
      <c r="P2209">
        <f t="shared" si="385"/>
        <v>804.85066002515123</v>
      </c>
      <c r="Q2209">
        <f t="shared" si="386"/>
        <v>0.80485066002515127</v>
      </c>
      <c r="R2209" s="1">
        <f t="shared" si="387"/>
        <v>3.4722222222216548E-4</v>
      </c>
      <c r="S2209" s="8">
        <v>3.4722222222216548E-4</v>
      </c>
      <c r="T2209" s="8">
        <f t="shared" si="388"/>
        <v>2317969.9008728145</v>
      </c>
      <c r="U2209">
        <f t="shared" si="389"/>
        <v>0.92037037037037039</v>
      </c>
      <c r="W2209" s="7">
        <f>U2209/VLOOKUP(A2209,Vlookup!A:B,2,FALSE)</f>
        <v>9.6881091617933724E-3</v>
      </c>
    </row>
    <row r="2210" spans="1:23" x14ac:dyDescent="0.35">
      <c r="A2210">
        <v>35</v>
      </c>
      <c r="B2210">
        <v>76</v>
      </c>
      <c r="D2210">
        <v>61283529</v>
      </c>
      <c r="E2210">
        <v>14520576</v>
      </c>
      <c r="F2210">
        <v>131614</v>
      </c>
      <c r="G2210" t="str">
        <f t="shared" si="379"/>
        <v>13:16:14</v>
      </c>
      <c r="H2210">
        <v>70411</v>
      </c>
      <c r="I2210" t="str">
        <f t="shared" si="380"/>
        <v>7-04-11</v>
      </c>
      <c r="J2210">
        <v>9490</v>
      </c>
      <c r="K2210">
        <v>-1</v>
      </c>
      <c r="L2210">
        <f t="shared" si="381"/>
        <v>94.9</v>
      </c>
      <c r="M2210">
        <f t="shared" si="382"/>
        <v>61.472548333333336</v>
      </c>
      <c r="N2210">
        <f t="shared" si="383"/>
        <v>14.867626666666666</v>
      </c>
      <c r="O2210">
        <f t="shared" si="384"/>
        <v>0.4582311018179141</v>
      </c>
      <c r="P2210">
        <f t="shared" si="385"/>
        <v>848.64400056677687</v>
      </c>
      <c r="Q2210">
        <f t="shared" si="386"/>
        <v>0.84864400056677691</v>
      </c>
      <c r="R2210" s="1">
        <f t="shared" si="387"/>
        <v>3.4722222222216548E-4</v>
      </c>
      <c r="S2210" s="8">
        <v>3.4722222222216548E-4</v>
      </c>
      <c r="T2210" s="8">
        <f t="shared" si="388"/>
        <v>2444094.7216327167</v>
      </c>
      <c r="U2210">
        <f t="shared" si="389"/>
        <v>0.87870370370370365</v>
      </c>
      <c r="W2210" s="7">
        <f>U2210/VLOOKUP(A2210,Vlookup!A:B,2,FALSE)</f>
        <v>9.2495126705653009E-3</v>
      </c>
    </row>
    <row r="2211" spans="1:23" x14ac:dyDescent="0.35">
      <c r="A2211">
        <v>35</v>
      </c>
      <c r="B2211">
        <v>77</v>
      </c>
      <c r="D2211">
        <v>61288101</v>
      </c>
      <c r="E2211">
        <v>14520284</v>
      </c>
      <c r="F2211">
        <v>131644</v>
      </c>
      <c r="G2211" t="str">
        <f t="shared" si="379"/>
        <v>13:16:44</v>
      </c>
      <c r="H2211">
        <v>70411</v>
      </c>
      <c r="I2211" t="str">
        <f t="shared" si="380"/>
        <v>7-04-11</v>
      </c>
      <c r="J2211">
        <v>10270</v>
      </c>
      <c r="K2211">
        <v>-1</v>
      </c>
      <c r="L2211">
        <f t="shared" si="381"/>
        <v>102.7</v>
      </c>
      <c r="M2211">
        <f t="shared" si="382"/>
        <v>61.480168333333332</v>
      </c>
      <c r="N2211">
        <f t="shared" si="383"/>
        <v>14.867139999999999</v>
      </c>
      <c r="O2211">
        <f t="shared" si="384"/>
        <v>0.45413556587042797</v>
      </c>
      <c r="P2211">
        <f t="shared" si="385"/>
        <v>841.05906799203262</v>
      </c>
      <c r="Q2211">
        <f t="shared" si="386"/>
        <v>0.84105906799203267</v>
      </c>
      <c r="R2211" s="1">
        <f t="shared" si="387"/>
        <v>3.472222222222765E-4</v>
      </c>
      <c r="S2211" s="8">
        <v>3.472222222222765E-4</v>
      </c>
      <c r="T2211" s="8">
        <f t="shared" si="388"/>
        <v>2422250.1158166751</v>
      </c>
      <c r="U2211">
        <f t="shared" si="389"/>
        <v>0.95092592592592595</v>
      </c>
      <c r="W2211" s="7">
        <f>U2211/VLOOKUP(A2211,Vlookup!A:B,2,FALSE)</f>
        <v>1.0009746588693958E-2</v>
      </c>
    </row>
    <row r="2212" spans="1:23" x14ac:dyDescent="0.35">
      <c r="A2212">
        <v>35</v>
      </c>
      <c r="B2212">
        <v>78</v>
      </c>
      <c r="D2212">
        <v>61292434</v>
      </c>
      <c r="E2212">
        <v>14517493</v>
      </c>
      <c r="F2212">
        <v>131714</v>
      </c>
      <c r="G2212" t="str">
        <f t="shared" si="379"/>
        <v>13:17:14</v>
      </c>
      <c r="H2212">
        <v>70411</v>
      </c>
      <c r="I2212" t="str">
        <f t="shared" si="380"/>
        <v>7-04-11</v>
      </c>
      <c r="J2212">
        <v>10190</v>
      </c>
      <c r="K2212">
        <v>-1</v>
      </c>
      <c r="L2212">
        <f t="shared" si="381"/>
        <v>101.9</v>
      </c>
      <c r="M2212">
        <f t="shared" si="382"/>
        <v>61.487389999999998</v>
      </c>
      <c r="N2212">
        <f t="shared" si="383"/>
        <v>14.862488333333333</v>
      </c>
      <c r="O2212">
        <f t="shared" si="384"/>
        <v>0.44641059717872267</v>
      </c>
      <c r="P2212">
        <f t="shared" si="385"/>
        <v>826.75242597499437</v>
      </c>
      <c r="Q2212">
        <f t="shared" si="386"/>
        <v>0.82675242597499443</v>
      </c>
      <c r="R2212" s="1">
        <f t="shared" si="387"/>
        <v>3.472222222222765E-4</v>
      </c>
      <c r="S2212" s="8">
        <v>3.472222222222765E-4</v>
      </c>
      <c r="T2212" s="8">
        <f t="shared" si="388"/>
        <v>2381046.9868076118</v>
      </c>
      <c r="U2212">
        <f t="shared" si="389"/>
        <v>0.94351851851851853</v>
      </c>
      <c r="W2212" s="7">
        <f>U2212/VLOOKUP(A2212,Vlookup!A:B,2,FALSE)</f>
        <v>9.9317738791423003E-3</v>
      </c>
    </row>
    <row r="2213" spans="1:23" x14ac:dyDescent="0.35">
      <c r="A2213">
        <v>35</v>
      </c>
      <c r="B2213">
        <v>79</v>
      </c>
      <c r="D2213">
        <v>61295589</v>
      </c>
      <c r="E2213">
        <v>14510900</v>
      </c>
      <c r="F2213">
        <v>131744</v>
      </c>
      <c r="G2213" t="str">
        <f t="shared" si="379"/>
        <v>13:17:44</v>
      </c>
      <c r="H2213">
        <v>70411</v>
      </c>
      <c r="I2213" t="str">
        <f t="shared" si="380"/>
        <v>7-04-11</v>
      </c>
      <c r="J2213">
        <v>9280</v>
      </c>
      <c r="K2213">
        <v>-1</v>
      </c>
      <c r="L2213">
        <f t="shared" si="381"/>
        <v>92.8</v>
      </c>
      <c r="M2213">
        <f t="shared" si="382"/>
        <v>61.492648333333335</v>
      </c>
      <c r="N2213">
        <f t="shared" si="383"/>
        <v>14.8515</v>
      </c>
      <c r="O2213">
        <f t="shared" si="384"/>
        <v>0.38584060712227869</v>
      </c>
      <c r="P2213">
        <f t="shared" si="385"/>
        <v>714.5768043904601</v>
      </c>
      <c r="Q2213">
        <f t="shared" si="386"/>
        <v>0.71457680439046012</v>
      </c>
      <c r="R2213" s="1">
        <f t="shared" si="387"/>
        <v>3.4722222222216548E-4</v>
      </c>
      <c r="S2213" s="8">
        <v>3.4722222222216548E-4</v>
      </c>
      <c r="T2213" s="8">
        <f t="shared" si="388"/>
        <v>2057981.1966448615</v>
      </c>
      <c r="U2213">
        <f t="shared" si="389"/>
        <v>0.85925925925925928</v>
      </c>
      <c r="W2213" s="7">
        <f>U2213/VLOOKUP(A2213,Vlookup!A:B,2,FALSE)</f>
        <v>9.0448343079922028E-3</v>
      </c>
    </row>
    <row r="2214" spans="1:23" x14ac:dyDescent="0.35">
      <c r="A2214">
        <v>35</v>
      </c>
      <c r="B2214">
        <v>80</v>
      </c>
      <c r="D2214">
        <v>61298749</v>
      </c>
      <c r="E2214">
        <v>14506286</v>
      </c>
      <c r="F2214">
        <v>131814</v>
      </c>
      <c r="G2214" t="str">
        <f t="shared" si="379"/>
        <v>13:18:14</v>
      </c>
      <c r="H2214">
        <v>70411</v>
      </c>
      <c r="I2214" t="str">
        <f t="shared" si="380"/>
        <v>7-04-11</v>
      </c>
      <c r="J2214">
        <v>8210</v>
      </c>
      <c r="K2214">
        <v>-1</v>
      </c>
      <c r="L2214">
        <f t="shared" si="381"/>
        <v>82.1</v>
      </c>
      <c r="M2214">
        <f t="shared" si="382"/>
        <v>61.497914999999999</v>
      </c>
      <c r="N2214">
        <f t="shared" si="383"/>
        <v>14.84381</v>
      </c>
      <c r="O2214">
        <f t="shared" si="384"/>
        <v>0.35168901859333529</v>
      </c>
      <c r="P2214">
        <f t="shared" si="385"/>
        <v>651.32806243485697</v>
      </c>
      <c r="Q2214">
        <f t="shared" si="386"/>
        <v>0.65132806243485697</v>
      </c>
      <c r="R2214" s="1">
        <f t="shared" si="387"/>
        <v>3.472222222222765E-4</v>
      </c>
      <c r="S2214" s="8">
        <v>3.472222222222765E-4</v>
      </c>
      <c r="T2214" s="8">
        <f t="shared" si="388"/>
        <v>1875824.8198120948</v>
      </c>
      <c r="U2214">
        <f t="shared" si="389"/>
        <v>0.76018518518518519</v>
      </c>
      <c r="W2214" s="7">
        <f>U2214/VLOOKUP(A2214,Vlookup!A:B,2,FALSE)</f>
        <v>8.0019493177387914E-3</v>
      </c>
    </row>
    <row r="2215" spans="1:23" x14ac:dyDescent="0.35">
      <c r="A2215">
        <v>35</v>
      </c>
      <c r="B2215">
        <v>81</v>
      </c>
      <c r="D2215">
        <v>61302247</v>
      </c>
      <c r="E2215">
        <v>14506909</v>
      </c>
      <c r="F2215">
        <v>131844</v>
      </c>
      <c r="G2215" t="str">
        <f t="shared" si="379"/>
        <v>13:18:44</v>
      </c>
      <c r="H2215">
        <v>70411</v>
      </c>
      <c r="I2215" t="str">
        <f t="shared" si="380"/>
        <v>7-04-11</v>
      </c>
      <c r="J2215">
        <v>8120</v>
      </c>
      <c r="K2215">
        <v>-1</v>
      </c>
      <c r="L2215">
        <f t="shared" si="381"/>
        <v>81.2</v>
      </c>
      <c r="M2215">
        <f t="shared" si="382"/>
        <v>61.503745000000002</v>
      </c>
      <c r="N2215">
        <f t="shared" si="383"/>
        <v>14.844848333333333</v>
      </c>
      <c r="O2215">
        <f t="shared" si="384"/>
        <v>0.41185436559182559</v>
      </c>
      <c r="P2215">
        <f t="shared" si="385"/>
        <v>762.75428507606102</v>
      </c>
      <c r="Q2215">
        <f t="shared" si="386"/>
        <v>0.76275428507606102</v>
      </c>
      <c r="R2215" s="1">
        <f t="shared" si="387"/>
        <v>3.4722222222216548E-4</v>
      </c>
      <c r="S2215" s="8">
        <v>3.4722222222216548E-4</v>
      </c>
      <c r="T2215" s="8">
        <f t="shared" si="388"/>
        <v>2196732.3410194148</v>
      </c>
      <c r="U2215">
        <f t="shared" si="389"/>
        <v>0.75185185185185188</v>
      </c>
      <c r="W2215" s="7">
        <f>U2215/VLOOKUP(A2215,Vlookup!A:B,2,FALSE)</f>
        <v>7.9142300194931774E-3</v>
      </c>
    </row>
    <row r="2216" spans="1:23" x14ac:dyDescent="0.35">
      <c r="A2216">
        <v>35</v>
      </c>
      <c r="B2216">
        <v>82</v>
      </c>
      <c r="D2216">
        <v>61306078</v>
      </c>
      <c r="E2216">
        <v>14510036</v>
      </c>
      <c r="F2216">
        <v>131914</v>
      </c>
      <c r="G2216" t="str">
        <f t="shared" si="379"/>
        <v>13:19:14</v>
      </c>
      <c r="H2216">
        <v>70411</v>
      </c>
      <c r="I2216" t="str">
        <f t="shared" si="380"/>
        <v>7-04-11</v>
      </c>
      <c r="J2216">
        <v>9110</v>
      </c>
      <c r="K2216">
        <v>-1</v>
      </c>
      <c r="L2216">
        <f t="shared" si="381"/>
        <v>91.1</v>
      </c>
      <c r="M2216">
        <f t="shared" si="382"/>
        <v>61.510129999999997</v>
      </c>
      <c r="N2216">
        <f t="shared" si="383"/>
        <v>14.850059999999999</v>
      </c>
      <c r="O2216">
        <f t="shared" si="384"/>
        <v>0.44696748467240371</v>
      </c>
      <c r="P2216">
        <f t="shared" si="385"/>
        <v>827.78378161329169</v>
      </c>
      <c r="Q2216">
        <f t="shared" si="386"/>
        <v>0.82778378161329169</v>
      </c>
      <c r="R2216" s="1">
        <f t="shared" si="387"/>
        <v>3.472222222222765E-4</v>
      </c>
      <c r="S2216" s="8">
        <v>3.472222222222765E-4</v>
      </c>
      <c r="T2216" s="8">
        <f t="shared" si="388"/>
        <v>2384017.2910459074</v>
      </c>
      <c r="U2216">
        <f t="shared" si="389"/>
        <v>0.84351851851851856</v>
      </c>
      <c r="W2216" s="7">
        <f>U2216/VLOOKUP(A2216,Vlookup!A:B,2,FALSE)</f>
        <v>8.8791423001949327E-3</v>
      </c>
    </row>
    <row r="2217" spans="1:23" x14ac:dyDescent="0.35">
      <c r="A2217">
        <v>35</v>
      </c>
      <c r="B2217">
        <v>83</v>
      </c>
      <c r="D2217">
        <v>61310365</v>
      </c>
      <c r="E2217">
        <v>14512628</v>
      </c>
      <c r="F2217">
        <v>131944</v>
      </c>
      <c r="G2217" t="str">
        <f t="shared" si="379"/>
        <v>13:19:44</v>
      </c>
      <c r="H2217">
        <v>70411</v>
      </c>
      <c r="I2217" t="str">
        <f t="shared" si="380"/>
        <v>7-04-11</v>
      </c>
      <c r="J2217">
        <v>9560</v>
      </c>
      <c r="K2217">
        <v>-1</v>
      </c>
      <c r="L2217">
        <f t="shared" si="381"/>
        <v>95.6</v>
      </c>
      <c r="M2217">
        <f t="shared" si="382"/>
        <v>61.517274999999998</v>
      </c>
      <c r="N2217">
        <f t="shared" si="383"/>
        <v>14.854380000000001</v>
      </c>
      <c r="O2217">
        <f t="shared" si="384"/>
        <v>0.40500937603405585</v>
      </c>
      <c r="P2217">
        <f t="shared" si="385"/>
        <v>750.07736441507143</v>
      </c>
      <c r="Q2217">
        <f t="shared" si="386"/>
        <v>0.75007736441507145</v>
      </c>
      <c r="R2217" s="1">
        <f t="shared" si="387"/>
        <v>3.4722222222216548E-4</v>
      </c>
      <c r="S2217" s="8">
        <v>3.4722222222216548E-4</v>
      </c>
      <c r="T2217" s="8">
        <f t="shared" si="388"/>
        <v>2160222.8095157589</v>
      </c>
      <c r="U2217">
        <f t="shared" si="389"/>
        <v>0.88518518518518519</v>
      </c>
      <c r="W2217" s="7">
        <f>U2217/VLOOKUP(A2217,Vlookup!A:B,2,FALSE)</f>
        <v>9.3177387914230025E-3</v>
      </c>
    </row>
    <row r="2218" spans="1:23" x14ac:dyDescent="0.35">
      <c r="A2218">
        <v>35</v>
      </c>
      <c r="B2218">
        <v>84</v>
      </c>
      <c r="D2218">
        <v>61314397</v>
      </c>
      <c r="E2218">
        <v>14513249</v>
      </c>
      <c r="F2218">
        <v>132014</v>
      </c>
      <c r="G2218" t="str">
        <f t="shared" si="379"/>
        <v>13:20:14</v>
      </c>
      <c r="H2218">
        <v>70411</v>
      </c>
      <c r="I2218" t="str">
        <f t="shared" si="380"/>
        <v>7-04-11</v>
      </c>
      <c r="J2218">
        <v>8850</v>
      </c>
      <c r="K2218">
        <v>-1</v>
      </c>
      <c r="L2218">
        <f t="shared" si="381"/>
        <v>88.5</v>
      </c>
      <c r="M2218">
        <f t="shared" si="382"/>
        <v>61.523994999999999</v>
      </c>
      <c r="N2218">
        <f t="shared" si="383"/>
        <v>14.855415000000001</v>
      </c>
      <c r="O2218">
        <f t="shared" si="384"/>
        <v>0.39690637117913297</v>
      </c>
      <c r="P2218">
        <f t="shared" si="385"/>
        <v>735.07059942375429</v>
      </c>
      <c r="Q2218">
        <f t="shared" si="386"/>
        <v>0.7350705994237543</v>
      </c>
      <c r="R2218" s="1">
        <f t="shared" si="387"/>
        <v>3.472222222222765E-4</v>
      </c>
      <c r="S2218" s="8">
        <v>3.472222222222765E-4</v>
      </c>
      <c r="T2218" s="8">
        <f t="shared" si="388"/>
        <v>2117003.3263400816</v>
      </c>
      <c r="U2218">
        <f t="shared" si="389"/>
        <v>0.81944444444444442</v>
      </c>
      <c r="W2218" s="7">
        <f>U2218/VLOOKUP(A2218,Vlookup!A:B,2,FALSE)</f>
        <v>8.625730994152047E-3</v>
      </c>
    </row>
    <row r="2219" spans="1:23" x14ac:dyDescent="0.35">
      <c r="A2219">
        <v>35</v>
      </c>
      <c r="B2219">
        <v>85</v>
      </c>
      <c r="D2219">
        <v>61318289</v>
      </c>
      <c r="E2219">
        <v>14511694</v>
      </c>
      <c r="F2219">
        <v>132044</v>
      </c>
      <c r="G2219" t="str">
        <f t="shared" si="379"/>
        <v>13:20:44</v>
      </c>
      <c r="H2219">
        <v>70411</v>
      </c>
      <c r="I2219" t="str">
        <f t="shared" si="380"/>
        <v>7-04-11</v>
      </c>
      <c r="J2219">
        <v>8620</v>
      </c>
      <c r="K2219">
        <v>-1</v>
      </c>
      <c r="L2219">
        <f t="shared" si="381"/>
        <v>86.2</v>
      </c>
      <c r="M2219">
        <f t="shared" si="382"/>
        <v>61.530481666666667</v>
      </c>
      <c r="N2219">
        <f t="shared" si="383"/>
        <v>14.852823333333333</v>
      </c>
      <c r="O2219">
        <f t="shared" si="384"/>
        <v>0.38363831709291618</v>
      </c>
      <c r="P2219">
        <f t="shared" si="385"/>
        <v>710.49816325608072</v>
      </c>
      <c r="Q2219">
        <f t="shared" si="386"/>
        <v>0.71049816325608073</v>
      </c>
      <c r="R2219" s="1">
        <f t="shared" si="387"/>
        <v>3.4722222222216548E-4</v>
      </c>
      <c r="S2219" s="8">
        <v>3.4722222222216548E-4</v>
      </c>
      <c r="T2219" s="8">
        <f t="shared" si="388"/>
        <v>2046234.710177847</v>
      </c>
      <c r="U2219">
        <f t="shared" si="389"/>
        <v>0.79814814814814805</v>
      </c>
      <c r="W2219" s="7">
        <f>U2219/VLOOKUP(A2219,Vlookup!A:B,2,FALSE)</f>
        <v>8.4015594541910314E-3</v>
      </c>
    </row>
    <row r="2220" spans="1:23" x14ac:dyDescent="0.35">
      <c r="A2220">
        <v>35</v>
      </c>
      <c r="B2220">
        <v>86</v>
      </c>
      <c r="D2220">
        <v>61322038</v>
      </c>
      <c r="E2220">
        <v>14510055</v>
      </c>
      <c r="F2220">
        <v>132114</v>
      </c>
      <c r="G2220" t="str">
        <f t="shared" si="379"/>
        <v>13:21:14</v>
      </c>
      <c r="H2220">
        <v>70411</v>
      </c>
      <c r="I2220" t="str">
        <f t="shared" si="380"/>
        <v>7-04-11</v>
      </c>
      <c r="J2220">
        <v>9290</v>
      </c>
      <c r="K2220">
        <v>-1</v>
      </c>
      <c r="L2220">
        <f t="shared" si="381"/>
        <v>92.9</v>
      </c>
      <c r="M2220">
        <f t="shared" si="382"/>
        <v>61.536729999999999</v>
      </c>
      <c r="N2220">
        <f t="shared" si="383"/>
        <v>14.850091666666666</v>
      </c>
      <c r="O2220">
        <f t="shared" si="384"/>
        <v>0.42740453913059434</v>
      </c>
      <c r="P2220">
        <f t="shared" si="385"/>
        <v>791.5532064698607</v>
      </c>
      <c r="Q2220">
        <f t="shared" si="386"/>
        <v>0.79155320646986072</v>
      </c>
      <c r="R2220" s="1">
        <f t="shared" si="387"/>
        <v>3.472222222222765E-4</v>
      </c>
      <c r="S2220" s="8">
        <v>3.472222222222765E-4</v>
      </c>
      <c r="T2220" s="8">
        <f t="shared" si="388"/>
        <v>2279673.2346328422</v>
      </c>
      <c r="U2220">
        <f t="shared" si="389"/>
        <v>0.86018518518518527</v>
      </c>
      <c r="W2220" s="7">
        <f>U2220/VLOOKUP(A2220,Vlookup!A:B,2,FALSE)</f>
        <v>9.0545808966861607E-3</v>
      </c>
    </row>
    <row r="2221" spans="1:23" x14ac:dyDescent="0.35">
      <c r="A2221">
        <v>35</v>
      </c>
      <c r="B2221">
        <v>87</v>
      </c>
      <c r="D2221">
        <v>61326300</v>
      </c>
      <c r="E2221">
        <v>14509648</v>
      </c>
      <c r="F2221">
        <v>132144</v>
      </c>
      <c r="G2221" t="str">
        <f t="shared" si="379"/>
        <v>13:21:44</v>
      </c>
      <c r="H2221">
        <v>70411</v>
      </c>
      <c r="I2221" t="str">
        <f t="shared" si="380"/>
        <v>7-04-11</v>
      </c>
      <c r="J2221">
        <v>9790</v>
      </c>
      <c r="K2221">
        <v>-1</v>
      </c>
      <c r="L2221">
        <f t="shared" si="381"/>
        <v>97.9</v>
      </c>
      <c r="M2221">
        <f t="shared" si="382"/>
        <v>61.543833333333332</v>
      </c>
      <c r="N2221">
        <f t="shared" si="383"/>
        <v>14.849413333333333</v>
      </c>
      <c r="O2221">
        <f t="shared" si="384"/>
        <v>0.42645529219572065</v>
      </c>
      <c r="P2221">
        <f t="shared" si="385"/>
        <v>789.7952011464746</v>
      </c>
      <c r="Q2221">
        <f t="shared" si="386"/>
        <v>0.78979520114647461</v>
      </c>
      <c r="R2221" s="1">
        <f t="shared" si="387"/>
        <v>3.4722222222216548E-4</v>
      </c>
      <c r="S2221" s="8">
        <v>3.4722222222216548E-4</v>
      </c>
      <c r="T2221" s="8">
        <f t="shared" si="388"/>
        <v>2274610.1793022184</v>
      </c>
      <c r="U2221">
        <f t="shared" si="389"/>
        <v>0.90648148148148144</v>
      </c>
      <c r="W2221" s="7">
        <f>U2221/VLOOKUP(A2221,Vlookup!A:B,2,FALSE)</f>
        <v>9.5419103313840146E-3</v>
      </c>
    </row>
    <row r="2222" spans="1:23" x14ac:dyDescent="0.35">
      <c r="A2222">
        <v>35</v>
      </c>
      <c r="B2222">
        <v>88</v>
      </c>
      <c r="D2222">
        <v>61330454</v>
      </c>
      <c r="E2222">
        <v>14507695</v>
      </c>
      <c r="F2222">
        <v>132214</v>
      </c>
      <c r="G2222" t="str">
        <f t="shared" si="379"/>
        <v>13:22:14</v>
      </c>
      <c r="H2222">
        <v>70411</v>
      </c>
      <c r="I2222" t="str">
        <f t="shared" si="380"/>
        <v>7-04-11</v>
      </c>
      <c r="J2222">
        <v>9490</v>
      </c>
      <c r="K2222">
        <v>-1</v>
      </c>
      <c r="L2222">
        <f t="shared" si="381"/>
        <v>94.9</v>
      </c>
      <c r="M2222">
        <f t="shared" si="382"/>
        <v>61.550756666666665</v>
      </c>
      <c r="N2222">
        <f t="shared" si="383"/>
        <v>14.846158333333333</v>
      </c>
      <c r="O2222">
        <f t="shared" si="384"/>
        <v>0.41720246410072104</v>
      </c>
      <c r="P2222">
        <f t="shared" si="385"/>
        <v>772.65896351453534</v>
      </c>
      <c r="Q2222">
        <f t="shared" si="386"/>
        <v>0.77265896351453534</v>
      </c>
      <c r="R2222" s="1">
        <f t="shared" si="387"/>
        <v>3.472222222222765E-4</v>
      </c>
      <c r="S2222" s="8">
        <v>3.472222222222765E-4</v>
      </c>
      <c r="T2222" s="8">
        <f t="shared" si="388"/>
        <v>2225257.8149215141</v>
      </c>
      <c r="U2222">
        <f t="shared" si="389"/>
        <v>0.87870370370370365</v>
      </c>
      <c r="W2222" s="7">
        <f>U2222/VLOOKUP(A2222,Vlookup!A:B,2,FALSE)</f>
        <v>9.2495126705653009E-3</v>
      </c>
    </row>
    <row r="2223" spans="1:23" x14ac:dyDescent="0.35">
      <c r="A2223">
        <v>35</v>
      </c>
      <c r="B2223">
        <v>89</v>
      </c>
      <c r="D2223">
        <v>61334612</v>
      </c>
      <c r="E2223">
        <v>14507204</v>
      </c>
      <c r="F2223">
        <v>132244</v>
      </c>
      <c r="G2223" t="str">
        <f t="shared" si="379"/>
        <v>13:22:44</v>
      </c>
      <c r="H2223">
        <v>70411</v>
      </c>
      <c r="I2223" t="str">
        <f t="shared" si="380"/>
        <v>7-04-11</v>
      </c>
      <c r="J2223">
        <v>9690</v>
      </c>
      <c r="K2223">
        <v>-1</v>
      </c>
      <c r="L2223">
        <f t="shared" si="381"/>
        <v>96.9</v>
      </c>
      <c r="M2223">
        <f t="shared" si="382"/>
        <v>61.557686666666669</v>
      </c>
      <c r="N2223">
        <f t="shared" si="383"/>
        <v>14.84534</v>
      </c>
      <c r="O2223">
        <f t="shared" si="384"/>
        <v>0.44896289472432799</v>
      </c>
      <c r="P2223">
        <f t="shared" si="385"/>
        <v>831.47928102945548</v>
      </c>
      <c r="Q2223">
        <f t="shared" si="386"/>
        <v>0.83147928102945545</v>
      </c>
      <c r="R2223" s="1">
        <f t="shared" si="387"/>
        <v>3.4722222222216548E-4</v>
      </c>
      <c r="S2223" s="8">
        <v>3.4722222222216548E-4</v>
      </c>
      <c r="T2223" s="8">
        <f t="shared" si="388"/>
        <v>2394660.3293652232</v>
      </c>
      <c r="U2223">
        <f t="shared" si="389"/>
        <v>0.89722222222222225</v>
      </c>
      <c r="W2223" s="7">
        <f>U2223/VLOOKUP(A2223,Vlookup!A:B,2,FALSE)</f>
        <v>9.4444444444444445E-3</v>
      </c>
    </row>
    <row r="2224" spans="1:23" x14ac:dyDescent="0.35">
      <c r="A2224">
        <v>35</v>
      </c>
      <c r="B2224">
        <v>90</v>
      </c>
      <c r="D2224">
        <v>61339035</v>
      </c>
      <c r="E2224">
        <v>14505687</v>
      </c>
      <c r="F2224">
        <v>132314</v>
      </c>
      <c r="G2224" t="str">
        <f t="shared" si="379"/>
        <v>13:23:14</v>
      </c>
      <c r="H2224">
        <v>70411</v>
      </c>
      <c r="I2224" t="str">
        <f t="shared" si="380"/>
        <v>7-04-11</v>
      </c>
      <c r="J2224">
        <v>9650</v>
      </c>
      <c r="K2224">
        <v>-1</v>
      </c>
      <c r="L2224">
        <f t="shared" si="381"/>
        <v>96.5</v>
      </c>
      <c r="M2224">
        <f t="shared" si="382"/>
        <v>61.565058333333333</v>
      </c>
      <c r="N2224">
        <f t="shared" si="383"/>
        <v>14.842811666666666</v>
      </c>
      <c r="O2224">
        <f t="shared" si="384"/>
        <v>0.41554679628050589</v>
      </c>
      <c r="P2224">
        <f t="shared" si="385"/>
        <v>769.59266671149692</v>
      </c>
      <c r="Q2224">
        <f t="shared" si="386"/>
        <v>0.76959266671149695</v>
      </c>
      <c r="R2224" s="1">
        <f t="shared" si="387"/>
        <v>3.472222222222765E-4</v>
      </c>
      <c r="S2224" s="8">
        <v>3.472222222222765E-4</v>
      </c>
      <c r="T2224" s="8">
        <f t="shared" si="388"/>
        <v>2216426.8801287645</v>
      </c>
      <c r="U2224">
        <f t="shared" si="389"/>
        <v>0.8935185185185186</v>
      </c>
      <c r="W2224" s="7">
        <f>U2224/VLOOKUP(A2224,Vlookup!A:B,2,FALSE)</f>
        <v>9.4054580896686165E-3</v>
      </c>
    </row>
    <row r="2225" spans="1:23" x14ac:dyDescent="0.35">
      <c r="A2225">
        <v>35</v>
      </c>
      <c r="B2225">
        <v>91</v>
      </c>
      <c r="D2225">
        <v>61342550</v>
      </c>
      <c r="E2225">
        <v>14501061</v>
      </c>
      <c r="F2225">
        <v>132344</v>
      </c>
      <c r="G2225" t="str">
        <f t="shared" si="379"/>
        <v>13:23:44</v>
      </c>
      <c r="H2225">
        <v>70411</v>
      </c>
      <c r="I2225" t="str">
        <f t="shared" si="380"/>
        <v>7-04-11</v>
      </c>
      <c r="J2225">
        <v>9500</v>
      </c>
      <c r="K2225">
        <v>-1</v>
      </c>
      <c r="L2225">
        <f t="shared" si="381"/>
        <v>95</v>
      </c>
      <c r="M2225">
        <f t="shared" si="382"/>
        <v>61.570916666666669</v>
      </c>
      <c r="N2225">
        <f t="shared" si="383"/>
        <v>14.835101666666667</v>
      </c>
      <c r="O2225">
        <f t="shared" si="384"/>
        <v>0.43438900124008445</v>
      </c>
      <c r="P2225">
        <f t="shared" si="385"/>
        <v>804.48843029663635</v>
      </c>
      <c r="Q2225">
        <f t="shared" si="386"/>
        <v>0.80448843029663641</v>
      </c>
      <c r="R2225" s="1">
        <f t="shared" si="387"/>
        <v>3.4722222222216548E-4</v>
      </c>
      <c r="S2225" s="8">
        <v>3.4722222222216548E-4</v>
      </c>
      <c r="T2225" s="8">
        <f t="shared" si="388"/>
        <v>2316926.6792546911</v>
      </c>
      <c r="U2225">
        <f t="shared" si="389"/>
        <v>0.87962962962962965</v>
      </c>
      <c r="W2225" s="7">
        <f>U2225/VLOOKUP(A2225,Vlookup!A:B,2,FALSE)</f>
        <v>9.2592592592592587E-3</v>
      </c>
    </row>
    <row r="2226" spans="1:23" x14ac:dyDescent="0.35">
      <c r="A2226">
        <v>35</v>
      </c>
      <c r="B2226">
        <v>92</v>
      </c>
      <c r="D2226">
        <v>61346661</v>
      </c>
      <c r="E2226">
        <v>14498164</v>
      </c>
      <c r="F2226">
        <v>132414</v>
      </c>
      <c r="G2226" t="str">
        <f t="shared" si="379"/>
        <v>13:24:14</v>
      </c>
      <c r="H2226">
        <v>70411</v>
      </c>
      <c r="I2226" t="str">
        <f t="shared" si="380"/>
        <v>7-04-11</v>
      </c>
      <c r="J2226">
        <v>9810</v>
      </c>
      <c r="K2226">
        <v>-1</v>
      </c>
      <c r="L2226">
        <f t="shared" si="381"/>
        <v>98.1</v>
      </c>
      <c r="M2226">
        <f t="shared" si="382"/>
        <v>61.577768333333331</v>
      </c>
      <c r="N2226">
        <f t="shared" si="383"/>
        <v>14.830273333333333</v>
      </c>
      <c r="O2226">
        <f t="shared" si="384"/>
        <v>0.43291813856891453</v>
      </c>
      <c r="P2226">
        <f t="shared" si="385"/>
        <v>801.7643926296297</v>
      </c>
      <c r="Q2226">
        <f t="shared" si="386"/>
        <v>0.80176439262962973</v>
      </c>
      <c r="R2226" s="1">
        <f t="shared" si="387"/>
        <v>3.472222222222765E-4</v>
      </c>
      <c r="S2226" s="8">
        <v>3.472222222222765E-4</v>
      </c>
      <c r="T2226" s="8">
        <f t="shared" si="388"/>
        <v>2309081.4507729728</v>
      </c>
      <c r="U2226">
        <f t="shared" si="389"/>
        <v>0.90833333333333333</v>
      </c>
      <c r="W2226" s="7">
        <f>U2226/VLOOKUP(A2226,Vlookup!A:B,2,FALSE)</f>
        <v>9.5614035087719304E-3</v>
      </c>
    </row>
    <row r="2227" spans="1:23" x14ac:dyDescent="0.35">
      <c r="A2227">
        <v>35</v>
      </c>
      <c r="B2227">
        <v>93</v>
      </c>
      <c r="D2227">
        <v>61350674</v>
      </c>
      <c r="E2227">
        <v>14494795</v>
      </c>
      <c r="F2227">
        <v>132444</v>
      </c>
      <c r="G2227" t="str">
        <f t="shared" si="379"/>
        <v>13:24:44</v>
      </c>
      <c r="H2227">
        <v>70411</v>
      </c>
      <c r="I2227" t="str">
        <f t="shared" si="380"/>
        <v>7-04-11</v>
      </c>
      <c r="J2227">
        <v>9150</v>
      </c>
      <c r="K2227">
        <v>-1</v>
      </c>
      <c r="L2227">
        <f t="shared" si="381"/>
        <v>91.5</v>
      </c>
      <c r="M2227">
        <f t="shared" si="382"/>
        <v>61.584456666666668</v>
      </c>
      <c r="N2227">
        <f t="shared" si="383"/>
        <v>14.824658333333334</v>
      </c>
      <c r="O2227">
        <f t="shared" si="384"/>
        <v>0.4126840648029626</v>
      </c>
      <c r="P2227">
        <f t="shared" si="385"/>
        <v>764.29088801508669</v>
      </c>
      <c r="Q2227">
        <f t="shared" si="386"/>
        <v>0.76429088801508671</v>
      </c>
      <c r="R2227" s="1">
        <f t="shared" si="387"/>
        <v>3.4722222222216548E-4</v>
      </c>
      <c r="S2227" s="8">
        <v>3.4722222222216548E-4</v>
      </c>
      <c r="T2227" s="8">
        <f t="shared" si="388"/>
        <v>2201157.7574838093</v>
      </c>
      <c r="U2227">
        <f t="shared" si="389"/>
        <v>0.84722222222222221</v>
      </c>
      <c r="W2227" s="7">
        <f>U2227/VLOOKUP(A2227,Vlookup!A:B,2,FALSE)</f>
        <v>8.9181286549707608E-3</v>
      </c>
    </row>
    <row r="2228" spans="1:23" x14ac:dyDescent="0.35">
      <c r="A2228">
        <v>35</v>
      </c>
      <c r="B2228">
        <v>94</v>
      </c>
      <c r="D2228">
        <v>61354610</v>
      </c>
      <c r="E2228">
        <v>14492240</v>
      </c>
      <c r="F2228">
        <v>132514</v>
      </c>
      <c r="G2228" t="str">
        <f t="shared" si="379"/>
        <v>13:25:14</v>
      </c>
      <c r="H2228">
        <v>70411</v>
      </c>
      <c r="I2228" t="str">
        <f t="shared" si="380"/>
        <v>7-04-11</v>
      </c>
      <c r="J2228">
        <v>9170</v>
      </c>
      <c r="K2228">
        <v>-1</v>
      </c>
      <c r="L2228">
        <f t="shared" si="381"/>
        <v>91.7</v>
      </c>
      <c r="M2228">
        <f t="shared" si="382"/>
        <v>61.591016666666668</v>
      </c>
      <c r="N2228">
        <f t="shared" si="383"/>
        <v>14.820399999999999</v>
      </c>
      <c r="O2228">
        <f t="shared" si="384"/>
        <v>0.40952234480063776</v>
      </c>
      <c r="P2228">
        <f t="shared" si="385"/>
        <v>758.43538257078114</v>
      </c>
      <c r="Q2228">
        <f t="shared" si="386"/>
        <v>0.75843538257078114</v>
      </c>
      <c r="R2228" s="1">
        <f t="shared" si="387"/>
        <v>3.472222222222765E-4</v>
      </c>
      <c r="S2228" s="8">
        <v>3.472222222222765E-4</v>
      </c>
      <c r="T2228" s="8">
        <f t="shared" si="388"/>
        <v>2184293.9018035084</v>
      </c>
      <c r="U2228">
        <f t="shared" si="389"/>
        <v>0.84907407407407409</v>
      </c>
      <c r="W2228" s="7">
        <f>U2228/VLOOKUP(A2228,Vlookup!A:B,2,FALSE)</f>
        <v>8.9376218323586748E-3</v>
      </c>
    </row>
    <row r="2229" spans="1:23" x14ac:dyDescent="0.35">
      <c r="A2229">
        <v>35</v>
      </c>
      <c r="B2229">
        <v>95</v>
      </c>
      <c r="D2229">
        <v>61358689</v>
      </c>
      <c r="E2229">
        <v>14492807</v>
      </c>
      <c r="F2229">
        <v>132544</v>
      </c>
      <c r="G2229" t="str">
        <f t="shared" si="379"/>
        <v>13:25:44</v>
      </c>
      <c r="H2229">
        <v>70411</v>
      </c>
      <c r="I2229" t="str">
        <f t="shared" si="380"/>
        <v>7-04-11</v>
      </c>
      <c r="J2229">
        <v>9130</v>
      </c>
      <c r="K2229">
        <v>-1</v>
      </c>
      <c r="L2229">
        <f t="shared" si="381"/>
        <v>91.3</v>
      </c>
      <c r="M2229">
        <f t="shared" si="382"/>
        <v>61.597814999999997</v>
      </c>
      <c r="N2229">
        <f t="shared" si="383"/>
        <v>14.821345000000001</v>
      </c>
      <c r="O2229">
        <f t="shared" si="384"/>
        <v>0.36760946218885659</v>
      </c>
      <c r="P2229">
        <f t="shared" si="385"/>
        <v>680.81272397376244</v>
      </c>
      <c r="Q2229">
        <f t="shared" si="386"/>
        <v>0.68081272397376247</v>
      </c>
      <c r="R2229" s="1">
        <f t="shared" si="387"/>
        <v>0</v>
      </c>
      <c r="S2229" s="8">
        <v>0</v>
      </c>
      <c r="T2229" s="8" t="e">
        <f t="shared" si="388"/>
        <v>#DIV/0!</v>
      </c>
      <c r="U2229">
        <f t="shared" si="389"/>
        <v>0</v>
      </c>
      <c r="V2229">
        <f>VALUE(SUM(U2135:U2228)/COUNT(U2135:U2228))</f>
        <v>0.8128205030242166</v>
      </c>
      <c r="W2229" s="7">
        <f>U2229/VLOOKUP(A2229,Vlookup!A:B,2,FALSE)</f>
        <v>0</v>
      </c>
    </row>
    <row r="2230" spans="1:23" x14ac:dyDescent="0.35">
      <c r="A2230">
        <v>36</v>
      </c>
      <c r="B2230">
        <v>1</v>
      </c>
      <c r="D2230">
        <v>61362346</v>
      </c>
      <c r="E2230">
        <v>14493444</v>
      </c>
      <c r="F2230">
        <v>132614</v>
      </c>
      <c r="G2230" t="str">
        <f t="shared" si="379"/>
        <v>13:26:14</v>
      </c>
      <c r="H2230">
        <v>70411</v>
      </c>
      <c r="I2230" t="str">
        <f t="shared" si="380"/>
        <v>7-04-11</v>
      </c>
      <c r="J2230">
        <v>8420</v>
      </c>
      <c r="K2230">
        <v>-1</v>
      </c>
      <c r="L2230">
        <f t="shared" si="381"/>
        <v>84.2</v>
      </c>
      <c r="M2230">
        <f t="shared" si="382"/>
        <v>61.603909999999999</v>
      </c>
      <c r="N2230">
        <f t="shared" si="383"/>
        <v>14.822406666666666</v>
      </c>
      <c r="O2230">
        <f t="shared" si="384"/>
        <v>0.38872436502959729</v>
      </c>
      <c r="P2230">
        <f t="shared" si="385"/>
        <v>719.91752403481416</v>
      </c>
      <c r="Q2230">
        <f t="shared" si="386"/>
        <v>0.71991752403481413</v>
      </c>
      <c r="R2230" s="1">
        <f t="shared" si="387"/>
        <v>3.4722222222216548E-4</v>
      </c>
      <c r="S2230" s="8">
        <v>3.4722222222216548E-4</v>
      </c>
      <c r="T2230" s="8">
        <f t="shared" si="388"/>
        <v>2073362.4692206036</v>
      </c>
      <c r="U2230">
        <f t="shared" si="389"/>
        <v>0.77962962962962967</v>
      </c>
      <c r="W2230" s="7">
        <f>U2230/VLOOKUP(A2230,Vlookup!A:B,2,FALSE)</f>
        <v>8.2066276803118912E-3</v>
      </c>
    </row>
    <row r="2231" spans="1:23" x14ac:dyDescent="0.35">
      <c r="A2231">
        <v>36</v>
      </c>
      <c r="B2231">
        <v>2</v>
      </c>
      <c r="D2231">
        <v>61366112</v>
      </c>
      <c r="E2231">
        <v>14491478</v>
      </c>
      <c r="F2231">
        <v>132644</v>
      </c>
      <c r="G2231" t="str">
        <f t="shared" si="379"/>
        <v>13:26:44</v>
      </c>
      <c r="H2231">
        <v>70411</v>
      </c>
      <c r="I2231" t="str">
        <f t="shared" si="380"/>
        <v>7-04-11</v>
      </c>
      <c r="J2231">
        <v>7980</v>
      </c>
      <c r="K2231">
        <v>-1</v>
      </c>
      <c r="L2231">
        <f t="shared" si="381"/>
        <v>79.8</v>
      </c>
      <c r="M2231">
        <f t="shared" si="382"/>
        <v>61.610186666666664</v>
      </c>
      <c r="N2231">
        <f t="shared" si="383"/>
        <v>14.819129999999999</v>
      </c>
      <c r="O2231">
        <f t="shared" si="384"/>
        <v>8.3258230400921604E-2</v>
      </c>
      <c r="P2231">
        <f t="shared" si="385"/>
        <v>154.19424270250681</v>
      </c>
      <c r="Q2231">
        <f t="shared" si="386"/>
        <v>0.15419424270250681</v>
      </c>
      <c r="R2231" s="1">
        <f t="shared" si="387"/>
        <v>3.4722222222216548E-4</v>
      </c>
      <c r="S2231" s="8">
        <v>3.4722222222216548E-4</v>
      </c>
      <c r="T2231" s="8">
        <f t="shared" si="388"/>
        <v>444079.41898329218</v>
      </c>
      <c r="U2231">
        <f t="shared" si="389"/>
        <v>0.73888888888888893</v>
      </c>
      <c r="W2231" s="7">
        <f>U2231/VLOOKUP(A2231,Vlookup!A:B,2,FALSE)</f>
        <v>7.7777777777777784E-3</v>
      </c>
    </row>
    <row r="2232" spans="1:23" x14ac:dyDescent="0.35">
      <c r="A2232">
        <v>36</v>
      </c>
      <c r="B2232">
        <v>3</v>
      </c>
      <c r="D2232">
        <v>61366856</v>
      </c>
      <c r="E2232">
        <v>14490699</v>
      </c>
      <c r="F2232">
        <v>132714</v>
      </c>
      <c r="G2232" t="str">
        <f t="shared" si="379"/>
        <v>13:27:14</v>
      </c>
      <c r="H2232">
        <v>70411</v>
      </c>
      <c r="I2232" t="str">
        <f t="shared" si="380"/>
        <v>7-04-11</v>
      </c>
      <c r="J2232">
        <v>3190</v>
      </c>
      <c r="K2232">
        <v>-1</v>
      </c>
      <c r="L2232">
        <f t="shared" si="381"/>
        <v>31.9</v>
      </c>
      <c r="M2232">
        <f t="shared" si="382"/>
        <v>61.611426666666667</v>
      </c>
      <c r="N2232">
        <f t="shared" si="383"/>
        <v>14.817831666666667</v>
      </c>
      <c r="O2232">
        <f t="shared" si="384"/>
        <v>0.29913432030267589</v>
      </c>
      <c r="P2232">
        <f t="shared" si="385"/>
        <v>553.99676120055574</v>
      </c>
      <c r="Q2232">
        <f t="shared" si="386"/>
        <v>0.55399676120055574</v>
      </c>
      <c r="R2232" s="1">
        <f t="shared" si="387"/>
        <v>3.472222222222765E-4</v>
      </c>
      <c r="S2232" s="8">
        <v>3.472222222222765E-4</v>
      </c>
      <c r="T2232" s="8">
        <f t="shared" si="388"/>
        <v>1595510.6722573512</v>
      </c>
      <c r="U2232">
        <f t="shared" si="389"/>
        <v>0.29537037037037034</v>
      </c>
      <c r="W2232" s="7">
        <f>U2232/VLOOKUP(A2232,Vlookup!A:B,2,FALSE)</f>
        <v>3.1091617933723193E-3</v>
      </c>
    </row>
    <row r="2233" spans="1:23" x14ac:dyDescent="0.35">
      <c r="A2233">
        <v>36</v>
      </c>
      <c r="B2233">
        <v>4</v>
      </c>
      <c r="D2233">
        <v>61369720</v>
      </c>
      <c r="E2233">
        <v>14488922</v>
      </c>
      <c r="F2233">
        <v>132744</v>
      </c>
      <c r="G2233" t="str">
        <f t="shared" si="379"/>
        <v>13:27:44</v>
      </c>
      <c r="H2233">
        <v>70411</v>
      </c>
      <c r="I2233" t="str">
        <f t="shared" si="380"/>
        <v>7-04-11</v>
      </c>
      <c r="J2233">
        <v>7920</v>
      </c>
      <c r="K2233">
        <v>-1</v>
      </c>
      <c r="L2233">
        <f t="shared" si="381"/>
        <v>79.2</v>
      </c>
      <c r="M2233">
        <f t="shared" si="382"/>
        <v>61.616199999999999</v>
      </c>
      <c r="N2233">
        <f t="shared" si="383"/>
        <v>14.814870000000001</v>
      </c>
      <c r="O2233">
        <f t="shared" si="384"/>
        <v>0.3646005529224583</v>
      </c>
      <c r="P2233">
        <f t="shared" si="385"/>
        <v>675.24022401239279</v>
      </c>
      <c r="Q2233">
        <f t="shared" si="386"/>
        <v>0.67524022401239281</v>
      </c>
      <c r="R2233" s="1">
        <f t="shared" si="387"/>
        <v>3.472222222222765E-4</v>
      </c>
      <c r="S2233" s="8">
        <v>3.472222222222765E-4</v>
      </c>
      <c r="T2233" s="8">
        <f t="shared" si="388"/>
        <v>1944691.8451553872</v>
      </c>
      <c r="U2233">
        <f t="shared" si="389"/>
        <v>0.73333333333333328</v>
      </c>
      <c r="W2233" s="7">
        <f>U2233/VLOOKUP(A2233,Vlookup!A:B,2,FALSE)</f>
        <v>7.7192982456140346E-3</v>
      </c>
    </row>
    <row r="2234" spans="1:23" x14ac:dyDescent="0.35">
      <c r="A2234">
        <v>36</v>
      </c>
      <c r="B2234">
        <v>5</v>
      </c>
      <c r="D2234">
        <v>61371893</v>
      </c>
      <c r="E2234">
        <v>14495064</v>
      </c>
      <c r="F2234">
        <v>132814</v>
      </c>
      <c r="G2234" t="str">
        <f t="shared" si="379"/>
        <v>13:28:14</v>
      </c>
      <c r="H2234">
        <v>70411</v>
      </c>
      <c r="I2234" t="str">
        <f t="shared" si="380"/>
        <v>7-04-11</v>
      </c>
      <c r="J2234">
        <v>8710</v>
      </c>
      <c r="K2234">
        <v>-1</v>
      </c>
      <c r="L2234">
        <f t="shared" si="381"/>
        <v>87.1</v>
      </c>
      <c r="M2234">
        <f t="shared" si="382"/>
        <v>61.619821666666667</v>
      </c>
      <c r="N2234">
        <f t="shared" si="383"/>
        <v>14.825106666666667</v>
      </c>
      <c r="O2234">
        <f t="shared" si="384"/>
        <v>0.2491517420268099</v>
      </c>
      <c r="P2234">
        <f t="shared" si="385"/>
        <v>461.42902623365194</v>
      </c>
      <c r="Q2234">
        <f t="shared" si="386"/>
        <v>0.46142902623365195</v>
      </c>
      <c r="R2234" s="1">
        <f t="shared" si="387"/>
        <v>3.4722222222216548E-4</v>
      </c>
      <c r="S2234" s="8">
        <v>3.4722222222216548E-4</v>
      </c>
      <c r="T2234" s="8">
        <f t="shared" si="388"/>
        <v>1328915.5955531348</v>
      </c>
      <c r="U2234">
        <f t="shared" si="389"/>
        <v>0.80648148148148147</v>
      </c>
      <c r="W2234" s="7">
        <f>U2234/VLOOKUP(A2234,Vlookup!A:B,2,FALSE)</f>
        <v>8.4892787524366471E-3</v>
      </c>
    </row>
    <row r="2235" spans="1:23" x14ac:dyDescent="0.35">
      <c r="A2235">
        <v>36</v>
      </c>
      <c r="B2235">
        <v>6</v>
      </c>
      <c r="D2235">
        <v>61374313</v>
      </c>
      <c r="E2235">
        <v>14496271</v>
      </c>
      <c r="F2235">
        <v>132844</v>
      </c>
      <c r="G2235" t="str">
        <f t="shared" si="379"/>
        <v>13:28:44</v>
      </c>
      <c r="H2235">
        <v>70411</v>
      </c>
      <c r="I2235" t="str">
        <f t="shared" si="380"/>
        <v>7-04-11</v>
      </c>
      <c r="J2235">
        <v>8920</v>
      </c>
      <c r="K2235">
        <v>-1</v>
      </c>
      <c r="L2235">
        <f t="shared" si="381"/>
        <v>89.2</v>
      </c>
      <c r="M2235">
        <f t="shared" si="382"/>
        <v>61.623854999999999</v>
      </c>
      <c r="N2235">
        <f t="shared" si="383"/>
        <v>14.827118333333333</v>
      </c>
      <c r="O2235">
        <f t="shared" si="384"/>
        <v>0.43666905867009176</v>
      </c>
      <c r="P2235">
        <f t="shared" si="385"/>
        <v>808.71109665700999</v>
      </c>
      <c r="Q2235">
        <f t="shared" si="386"/>
        <v>0.80871109665701002</v>
      </c>
      <c r="R2235" s="1">
        <f t="shared" si="387"/>
        <v>3.4722222222216548E-4</v>
      </c>
      <c r="S2235" s="8">
        <v>3.4722222222216548E-4</v>
      </c>
      <c r="T2235" s="8">
        <f t="shared" si="388"/>
        <v>2329087.9583725692</v>
      </c>
      <c r="U2235">
        <f t="shared" si="389"/>
        <v>0.82592592592592595</v>
      </c>
      <c r="W2235" s="7">
        <f>U2235/VLOOKUP(A2235,Vlookup!A:B,2,FALSE)</f>
        <v>8.6939571150097469E-3</v>
      </c>
    </row>
    <row r="2236" spans="1:23" x14ac:dyDescent="0.35">
      <c r="A2236">
        <v>36</v>
      </c>
      <c r="B2236">
        <v>7</v>
      </c>
      <c r="D2236">
        <v>61377719</v>
      </c>
      <c r="E2236">
        <v>14490547</v>
      </c>
      <c r="F2236">
        <v>132914</v>
      </c>
      <c r="G2236" t="str">
        <f t="shared" si="379"/>
        <v>13:29:14</v>
      </c>
      <c r="H2236">
        <v>70411</v>
      </c>
      <c r="I2236" t="str">
        <f t="shared" si="380"/>
        <v>7-04-11</v>
      </c>
      <c r="J2236">
        <v>10460</v>
      </c>
      <c r="K2236">
        <v>-1</v>
      </c>
      <c r="L2236">
        <f t="shared" si="381"/>
        <v>104.6</v>
      </c>
      <c r="M2236">
        <f t="shared" si="382"/>
        <v>61.629531666666665</v>
      </c>
      <c r="N2236">
        <f t="shared" si="383"/>
        <v>14.817578333333334</v>
      </c>
      <c r="O2236">
        <f t="shared" si="384"/>
        <v>0.46258595331487845</v>
      </c>
      <c r="P2236">
        <f t="shared" si="385"/>
        <v>856.70918553915487</v>
      </c>
      <c r="Q2236">
        <f t="shared" si="386"/>
        <v>0.85670918553915487</v>
      </c>
      <c r="R2236" s="1">
        <f t="shared" si="387"/>
        <v>3.472222222222765E-4</v>
      </c>
      <c r="S2236" s="8">
        <v>3.472222222222765E-4</v>
      </c>
      <c r="T2236" s="8">
        <f t="shared" si="388"/>
        <v>2467322.4543523802</v>
      </c>
      <c r="U2236">
        <f t="shared" si="389"/>
        <v>0.96851851851851856</v>
      </c>
      <c r="W2236" s="7">
        <f>U2236/VLOOKUP(A2236,Vlookup!A:B,2,FALSE)</f>
        <v>1.0194931773879142E-2</v>
      </c>
    </row>
    <row r="2237" spans="1:23" x14ac:dyDescent="0.35">
      <c r="A2237">
        <v>36</v>
      </c>
      <c r="B2237">
        <v>8</v>
      </c>
      <c r="D2237">
        <v>61381794</v>
      </c>
      <c r="E2237">
        <v>14485976</v>
      </c>
      <c r="F2237">
        <v>132944</v>
      </c>
      <c r="G2237" t="str">
        <f t="shared" si="379"/>
        <v>13:29:44</v>
      </c>
      <c r="H2237">
        <v>70411</v>
      </c>
      <c r="I2237" t="str">
        <f t="shared" si="380"/>
        <v>7-04-11</v>
      </c>
      <c r="J2237">
        <v>10100</v>
      </c>
      <c r="K2237">
        <v>-1</v>
      </c>
      <c r="L2237">
        <f t="shared" si="381"/>
        <v>101</v>
      </c>
      <c r="M2237">
        <f t="shared" si="382"/>
        <v>61.636323333333337</v>
      </c>
      <c r="N2237">
        <f t="shared" si="383"/>
        <v>14.80996</v>
      </c>
      <c r="O2237">
        <f t="shared" si="384"/>
        <v>0.46796346775188202</v>
      </c>
      <c r="P2237">
        <f t="shared" si="385"/>
        <v>866.66834227648553</v>
      </c>
      <c r="Q2237">
        <f t="shared" si="386"/>
        <v>0.86666834227648559</v>
      </c>
      <c r="R2237" s="1">
        <f t="shared" si="387"/>
        <v>3.472222222222765E-4</v>
      </c>
      <c r="S2237" s="8">
        <v>3.472222222222765E-4</v>
      </c>
      <c r="T2237" s="8">
        <f t="shared" si="388"/>
        <v>2496004.8257558881</v>
      </c>
      <c r="U2237">
        <f t="shared" si="389"/>
        <v>0.93518518518518523</v>
      </c>
      <c r="W2237" s="7">
        <f>U2237/VLOOKUP(A2237,Vlookup!A:B,2,FALSE)</f>
        <v>9.8440545808966863E-3</v>
      </c>
    </row>
    <row r="2238" spans="1:23" x14ac:dyDescent="0.35">
      <c r="A2238">
        <v>36</v>
      </c>
      <c r="B2238">
        <v>9</v>
      </c>
      <c r="D2238">
        <v>61386058</v>
      </c>
      <c r="E2238">
        <v>14481960</v>
      </c>
      <c r="F2238">
        <v>133014</v>
      </c>
      <c r="G2238" t="str">
        <f t="shared" si="379"/>
        <v>13:30:14</v>
      </c>
      <c r="H2238">
        <v>70411</v>
      </c>
      <c r="I2238" t="str">
        <f t="shared" si="380"/>
        <v>7-04-11</v>
      </c>
      <c r="J2238">
        <v>10260</v>
      </c>
      <c r="K2238">
        <v>-1</v>
      </c>
      <c r="L2238">
        <f t="shared" si="381"/>
        <v>102.6</v>
      </c>
      <c r="M2238">
        <f t="shared" si="382"/>
        <v>61.643430000000002</v>
      </c>
      <c r="N2238">
        <f t="shared" si="383"/>
        <v>14.803266666666667</v>
      </c>
      <c r="O2238">
        <f t="shared" si="384"/>
        <v>0.44217940490110769</v>
      </c>
      <c r="P2238">
        <f t="shared" si="385"/>
        <v>818.91625787685143</v>
      </c>
      <c r="Q2238">
        <f t="shared" si="386"/>
        <v>0.81891625787685141</v>
      </c>
      <c r="R2238" s="1">
        <f t="shared" si="387"/>
        <v>3.4722222222216548E-4</v>
      </c>
      <c r="S2238" s="8">
        <v>3.4722222222216548E-4</v>
      </c>
      <c r="T2238" s="8">
        <f t="shared" si="388"/>
        <v>2358478.8226857176</v>
      </c>
      <c r="U2238">
        <f t="shared" si="389"/>
        <v>0.95</v>
      </c>
      <c r="W2238" s="7">
        <f>U2238/VLOOKUP(A2238,Vlookup!A:B,2,FALSE)</f>
        <v>0.01</v>
      </c>
    </row>
    <row r="2239" spans="1:23" x14ac:dyDescent="0.35">
      <c r="A2239">
        <v>36</v>
      </c>
      <c r="B2239">
        <v>10</v>
      </c>
      <c r="D2239">
        <v>61390057</v>
      </c>
      <c r="E2239">
        <v>14478026</v>
      </c>
      <c r="F2239">
        <v>133044</v>
      </c>
      <c r="G2239" t="str">
        <f t="shared" si="379"/>
        <v>13:30:44</v>
      </c>
      <c r="H2239">
        <v>70411</v>
      </c>
      <c r="I2239" t="str">
        <f t="shared" si="380"/>
        <v>7-04-11</v>
      </c>
      <c r="J2239">
        <v>10000</v>
      </c>
      <c r="K2239">
        <v>-1</v>
      </c>
      <c r="L2239">
        <f t="shared" si="381"/>
        <v>100</v>
      </c>
      <c r="M2239">
        <f t="shared" si="382"/>
        <v>61.650095</v>
      </c>
      <c r="N2239">
        <f t="shared" si="383"/>
        <v>14.796709999999999</v>
      </c>
      <c r="O2239">
        <f t="shared" si="384"/>
        <v>0.45607537113296692</v>
      </c>
      <c r="P2239">
        <f t="shared" si="385"/>
        <v>844.65158733825479</v>
      </c>
      <c r="Q2239">
        <f t="shared" si="386"/>
        <v>0.84465158733825485</v>
      </c>
      <c r="R2239" s="1">
        <f t="shared" si="387"/>
        <v>3.4722222222216548E-4</v>
      </c>
      <c r="S2239" s="8">
        <v>3.4722222222216548E-4</v>
      </c>
      <c r="T2239" s="8">
        <f t="shared" si="388"/>
        <v>2432596.5715345712</v>
      </c>
      <c r="U2239">
        <f t="shared" si="389"/>
        <v>0.92592592592592593</v>
      </c>
      <c r="W2239" s="7">
        <f>U2239/VLOOKUP(A2239,Vlookup!A:B,2,FALSE)</f>
        <v>9.7465886939571145E-3</v>
      </c>
    </row>
    <row r="2240" spans="1:23" x14ac:dyDescent="0.35">
      <c r="A2240">
        <v>36</v>
      </c>
      <c r="B2240">
        <v>11</v>
      </c>
      <c r="D2240">
        <v>61394248</v>
      </c>
      <c r="E2240">
        <v>14474281</v>
      </c>
      <c r="F2240">
        <v>133114</v>
      </c>
      <c r="G2240" t="str">
        <f t="shared" si="379"/>
        <v>13:31:14</v>
      </c>
      <c r="H2240">
        <v>70411</v>
      </c>
      <c r="I2240" t="str">
        <f t="shared" si="380"/>
        <v>7-04-11</v>
      </c>
      <c r="J2240">
        <v>10260</v>
      </c>
      <c r="K2240">
        <v>-1</v>
      </c>
      <c r="L2240">
        <f t="shared" si="381"/>
        <v>102.6</v>
      </c>
      <c r="M2240">
        <f t="shared" si="382"/>
        <v>61.657080000000001</v>
      </c>
      <c r="N2240">
        <f t="shared" si="383"/>
        <v>14.790468333333333</v>
      </c>
      <c r="O2240">
        <f t="shared" si="384"/>
        <v>0.44649756917427508</v>
      </c>
      <c r="P2240">
        <f t="shared" si="385"/>
        <v>826.91349811075747</v>
      </c>
      <c r="Q2240">
        <f t="shared" si="386"/>
        <v>0.82691349811075754</v>
      </c>
      <c r="R2240" s="1">
        <f t="shared" si="387"/>
        <v>3.472222222222765E-4</v>
      </c>
      <c r="S2240" s="8">
        <v>3.472222222222765E-4</v>
      </c>
      <c r="T2240" s="8">
        <f t="shared" si="388"/>
        <v>2381510.8745586094</v>
      </c>
      <c r="U2240">
        <f t="shared" si="389"/>
        <v>0.95</v>
      </c>
      <c r="W2240" s="7">
        <f>U2240/VLOOKUP(A2240,Vlookup!A:B,2,FALSE)</f>
        <v>0.01</v>
      </c>
    </row>
    <row r="2241" spans="1:23" x14ac:dyDescent="0.35">
      <c r="A2241">
        <v>36</v>
      </c>
      <c r="B2241">
        <v>12</v>
      </c>
      <c r="D2241">
        <v>61398421</v>
      </c>
      <c r="E2241">
        <v>14470983</v>
      </c>
      <c r="F2241">
        <v>133144</v>
      </c>
      <c r="G2241" t="str">
        <f t="shared" si="379"/>
        <v>13:31:44</v>
      </c>
      <c r="H2241">
        <v>70411</v>
      </c>
      <c r="I2241" t="str">
        <f t="shared" si="380"/>
        <v>7-04-11</v>
      </c>
      <c r="J2241">
        <v>10250</v>
      </c>
      <c r="K2241">
        <v>-1</v>
      </c>
      <c r="L2241">
        <f t="shared" si="381"/>
        <v>102.5</v>
      </c>
      <c r="M2241">
        <f t="shared" si="382"/>
        <v>61.664034999999998</v>
      </c>
      <c r="N2241">
        <f t="shared" si="383"/>
        <v>14.784971666666667</v>
      </c>
      <c r="O2241">
        <f t="shared" si="384"/>
        <v>0.43658369977895861</v>
      </c>
      <c r="P2241">
        <f t="shared" si="385"/>
        <v>808.55301199063138</v>
      </c>
      <c r="Q2241">
        <f t="shared" si="386"/>
        <v>0.80855301199063134</v>
      </c>
      <c r="R2241" s="1">
        <f t="shared" si="387"/>
        <v>3.472222222222765E-4</v>
      </c>
      <c r="S2241" s="8">
        <v>3.472222222222765E-4</v>
      </c>
      <c r="T2241" s="8">
        <f t="shared" si="388"/>
        <v>2328632.6745326542</v>
      </c>
      <c r="U2241">
        <f t="shared" si="389"/>
        <v>0.94907407407407407</v>
      </c>
      <c r="W2241" s="7">
        <f>U2241/VLOOKUP(A2241,Vlookup!A:B,2,FALSE)</f>
        <v>9.9902534113060423E-3</v>
      </c>
    </row>
    <row r="2242" spans="1:23" x14ac:dyDescent="0.35">
      <c r="A2242">
        <v>36</v>
      </c>
      <c r="B2242">
        <v>13</v>
      </c>
      <c r="D2242">
        <v>61401903</v>
      </c>
      <c r="E2242">
        <v>14465461</v>
      </c>
      <c r="F2242">
        <v>133214</v>
      </c>
      <c r="G2242" t="str">
        <f t="shared" si="379"/>
        <v>13:32:14</v>
      </c>
      <c r="H2242">
        <v>70411</v>
      </c>
      <c r="I2242" t="str">
        <f t="shared" si="380"/>
        <v>7-04-11</v>
      </c>
      <c r="J2242">
        <v>10120</v>
      </c>
      <c r="K2242">
        <v>-1</v>
      </c>
      <c r="L2242">
        <f t="shared" si="381"/>
        <v>101.2</v>
      </c>
      <c r="M2242">
        <f t="shared" si="382"/>
        <v>61.669838333333331</v>
      </c>
      <c r="N2242">
        <f t="shared" si="383"/>
        <v>14.775768333333334</v>
      </c>
      <c r="O2242">
        <f t="shared" si="384"/>
        <v>0.46095514369389184</v>
      </c>
      <c r="P2242">
        <f t="shared" si="385"/>
        <v>853.68892612108766</v>
      </c>
      <c r="Q2242">
        <f t="shared" si="386"/>
        <v>0.85368892612108771</v>
      </c>
      <c r="R2242" s="1">
        <f t="shared" si="387"/>
        <v>3.4722222222216548E-4</v>
      </c>
      <c r="S2242" s="8">
        <v>3.4722222222216548E-4</v>
      </c>
      <c r="T2242" s="8">
        <f t="shared" si="388"/>
        <v>2458624.1072291341</v>
      </c>
      <c r="U2242">
        <f t="shared" si="389"/>
        <v>0.937037037037037</v>
      </c>
      <c r="W2242" s="7">
        <f>U2242/VLOOKUP(A2242,Vlookup!A:B,2,FALSE)</f>
        <v>9.8635477582846003E-3</v>
      </c>
    </row>
    <row r="2243" spans="1:23" x14ac:dyDescent="0.35">
      <c r="A2243">
        <v>36</v>
      </c>
      <c r="B2243">
        <v>14</v>
      </c>
      <c r="D2243">
        <v>61405800</v>
      </c>
      <c r="E2243">
        <v>14460305</v>
      </c>
      <c r="F2243">
        <v>133244</v>
      </c>
      <c r="G2243" t="str">
        <f t="shared" ref="G2243:G2306" si="390">IF(LEN(F2243)=6,MID(F2243,1,2)&amp;":"&amp;MID(F2243,3,2)&amp;":"&amp;MID(F2243,5,2),MID(F2243,1,1)&amp;":"&amp;MID(F2243,2,2)&amp;":"&amp;MID(F2243,4,2))</f>
        <v>13:32:44</v>
      </c>
      <c r="H2243">
        <v>70411</v>
      </c>
      <c r="I2243" t="str">
        <f t="shared" ref="I2243:I2306" si="391">IF(LEN(H2243)=6,MID(H2243,1,2)&amp;"-"&amp;MID(H2243,3,2)&amp;"-"&amp;MID(H2243,5,2),MID(H2243,1,1)&amp;"-"&amp;MID(H2243,2,2)&amp;"-"&amp;MID(H2243,4,2))</f>
        <v>7-04-11</v>
      </c>
      <c r="J2243">
        <v>10240</v>
      </c>
      <c r="K2243">
        <v>-1</v>
      </c>
      <c r="L2243">
        <f t="shared" ref="L2243:L2306" si="392">J2243/100</f>
        <v>102.4</v>
      </c>
      <c r="M2243">
        <f t="shared" ref="M2243:M2306" si="393" xml:space="preserve"> LEFT(D2243,2) + ((MID(D2243,3,2)&amp;"."&amp;RIGHT(D2243,4))/60)</f>
        <v>61.676333333333332</v>
      </c>
      <c r="N2243">
        <f t="shared" ref="N2243:N2306" si="394" xml:space="preserve"> LEFT(E2243,2) + ((MID(E2243,3,2)&amp;"."&amp;RIGHT(E2243,4))/60)</f>
        <v>14.767175</v>
      </c>
      <c r="O2243">
        <f t="shared" ref="O2243:O2306" si="395">ACOS((SIN(M2243*PI()/180)*SIN(M2244*PI()/180)+COS(M2243*PI()/180)*COS(M2244*PI()/180)*COS(N2244*PI()/180-N2243*PI()/180)))*3443.8985</f>
        <v>0.41581399945172132</v>
      </c>
      <c r="P2243">
        <f t="shared" ref="P2243:P2306" si="396">O2243*1852</f>
        <v>770.08752698458784</v>
      </c>
      <c r="Q2243">
        <f t="shared" ref="Q2243:Q2306" si="397">P2243*0.001</f>
        <v>0.77008752698458782</v>
      </c>
      <c r="R2243" s="1">
        <f t="shared" ref="R2243:R2306" si="398">IF(A2244=A2243,G2244-G2243,0)</f>
        <v>3.4722222222216548E-4</v>
      </c>
      <c r="S2243" s="8">
        <v>3.4722222222216548E-4</v>
      </c>
      <c r="T2243" s="8">
        <f t="shared" ref="T2243:T2306" si="399">P2243/S2243</f>
        <v>2217852.0777159752</v>
      </c>
      <c r="U2243">
        <f t="shared" ref="U2243:U2306" si="400">IF(A2243=A2244,((L2243*5)/18)/(MINUTE(R2243)*60+SECOND(R2243)),0)</f>
        <v>0.94814814814814807</v>
      </c>
      <c r="W2243" s="7">
        <f>U2243/VLOOKUP(A2243,Vlookup!A:B,2,FALSE)</f>
        <v>9.9805068226120845E-3</v>
      </c>
    </row>
    <row r="2244" spans="1:23" x14ac:dyDescent="0.35">
      <c r="A2244">
        <v>36</v>
      </c>
      <c r="B2244">
        <v>15</v>
      </c>
      <c r="D2244">
        <v>61409465</v>
      </c>
      <c r="E2244">
        <v>14456198</v>
      </c>
      <c r="F2244">
        <v>133314</v>
      </c>
      <c r="G2244" t="str">
        <f t="shared" si="390"/>
        <v>13:33:14</v>
      </c>
      <c r="H2244">
        <v>70411</v>
      </c>
      <c r="I2244" t="str">
        <f t="shared" si="391"/>
        <v>7-04-11</v>
      </c>
      <c r="J2244">
        <v>7970</v>
      </c>
      <c r="K2244">
        <v>-1</v>
      </c>
      <c r="L2244">
        <f t="shared" si="392"/>
        <v>79.7</v>
      </c>
      <c r="M2244">
        <f t="shared" si="393"/>
        <v>61.682441666666669</v>
      </c>
      <c r="N2244">
        <f t="shared" si="394"/>
        <v>14.76033</v>
      </c>
      <c r="O2244">
        <f t="shared" si="395"/>
        <v>0.38320844817453303</v>
      </c>
      <c r="P2244">
        <f t="shared" si="396"/>
        <v>709.70204601923513</v>
      </c>
      <c r="Q2244">
        <f t="shared" si="397"/>
        <v>0.70970204601923514</v>
      </c>
      <c r="R2244" s="1">
        <f t="shared" si="398"/>
        <v>3.472222222222765E-4</v>
      </c>
      <c r="S2244" s="8">
        <v>3.472222222222765E-4</v>
      </c>
      <c r="T2244" s="8">
        <f t="shared" si="399"/>
        <v>2043941.8925350776</v>
      </c>
      <c r="U2244">
        <f t="shared" si="400"/>
        <v>0.73796296296296293</v>
      </c>
      <c r="W2244" s="7">
        <f>U2244/VLOOKUP(A2244,Vlookup!A:B,2,FALSE)</f>
        <v>7.7680311890838205E-3</v>
      </c>
    </row>
    <row r="2245" spans="1:23" x14ac:dyDescent="0.35">
      <c r="A2245">
        <v>36</v>
      </c>
      <c r="B2245">
        <v>16</v>
      </c>
      <c r="D2245">
        <v>61412402</v>
      </c>
      <c r="E2245">
        <v>14451031</v>
      </c>
      <c r="F2245">
        <v>133344</v>
      </c>
      <c r="G2245" t="str">
        <f t="shared" si="390"/>
        <v>13:33:44</v>
      </c>
      <c r="H2245">
        <v>70411</v>
      </c>
      <c r="I2245" t="str">
        <f t="shared" si="391"/>
        <v>7-04-11</v>
      </c>
      <c r="J2245">
        <v>9980</v>
      </c>
      <c r="K2245">
        <v>-1</v>
      </c>
      <c r="L2245">
        <f t="shared" si="392"/>
        <v>99.8</v>
      </c>
      <c r="M2245">
        <f t="shared" si="393"/>
        <v>61.687336666666667</v>
      </c>
      <c r="N2245">
        <f t="shared" si="394"/>
        <v>14.751718333333333</v>
      </c>
      <c r="O2245">
        <f t="shared" si="395"/>
        <v>0.43973696245720084</v>
      </c>
      <c r="P2245">
        <f t="shared" si="396"/>
        <v>814.39285447073598</v>
      </c>
      <c r="Q2245">
        <f t="shared" si="397"/>
        <v>0.81439285447073595</v>
      </c>
      <c r="R2245" s="1">
        <f t="shared" si="398"/>
        <v>3.472222222222765E-4</v>
      </c>
      <c r="S2245" s="8">
        <v>3.472222222222765E-4</v>
      </c>
      <c r="T2245" s="8">
        <f t="shared" si="399"/>
        <v>2345451.4208753528</v>
      </c>
      <c r="U2245">
        <f t="shared" si="400"/>
        <v>0.92407407407407405</v>
      </c>
      <c r="W2245" s="7">
        <f>U2245/VLOOKUP(A2245,Vlookup!A:B,2,FALSE)</f>
        <v>9.7270955165692004E-3</v>
      </c>
    </row>
    <row r="2246" spans="1:23" x14ac:dyDescent="0.35">
      <c r="A2246">
        <v>36</v>
      </c>
      <c r="B2246">
        <v>17</v>
      </c>
      <c r="D2246">
        <v>61416241</v>
      </c>
      <c r="E2246">
        <v>14446543</v>
      </c>
      <c r="F2246">
        <v>133414</v>
      </c>
      <c r="G2246" t="str">
        <f t="shared" si="390"/>
        <v>13:34:14</v>
      </c>
      <c r="H2246">
        <v>70411</v>
      </c>
      <c r="I2246" t="str">
        <f t="shared" si="391"/>
        <v>7-04-11</v>
      </c>
      <c r="J2246">
        <v>7870</v>
      </c>
      <c r="K2246">
        <v>-1</v>
      </c>
      <c r="L2246">
        <f t="shared" si="392"/>
        <v>78.7</v>
      </c>
      <c r="M2246">
        <f t="shared" si="393"/>
        <v>61.693734999999997</v>
      </c>
      <c r="N2246">
        <f t="shared" si="394"/>
        <v>14.744238333333334</v>
      </c>
      <c r="O2246">
        <f t="shared" si="395"/>
        <v>0.32304339787622766</v>
      </c>
      <c r="P2246">
        <f t="shared" si="396"/>
        <v>598.27637286677361</v>
      </c>
      <c r="Q2246">
        <f t="shared" si="397"/>
        <v>0.5982763728667736</v>
      </c>
      <c r="R2246" s="1">
        <f t="shared" si="398"/>
        <v>3.4722222222216548E-4</v>
      </c>
      <c r="S2246" s="8">
        <v>3.4722222222216548E-4</v>
      </c>
      <c r="T2246" s="8">
        <f t="shared" si="399"/>
        <v>1723035.9538565895</v>
      </c>
      <c r="U2246">
        <f t="shared" si="400"/>
        <v>0.72870370370370374</v>
      </c>
      <c r="W2246" s="7">
        <f>U2246/VLOOKUP(A2246,Vlookup!A:B,2,FALSE)</f>
        <v>7.6705653021442496E-3</v>
      </c>
    </row>
    <row r="2247" spans="1:23" x14ac:dyDescent="0.35">
      <c r="A2247">
        <v>36</v>
      </c>
      <c r="B2247">
        <v>18</v>
      </c>
      <c r="D2247">
        <v>61418486</v>
      </c>
      <c r="E2247">
        <v>14441661</v>
      </c>
      <c r="F2247">
        <v>133444</v>
      </c>
      <c r="G2247" t="str">
        <f t="shared" si="390"/>
        <v>13:34:44</v>
      </c>
      <c r="H2247">
        <v>70411</v>
      </c>
      <c r="I2247" t="str">
        <f t="shared" si="391"/>
        <v>7-04-11</v>
      </c>
      <c r="J2247">
        <v>7450</v>
      </c>
      <c r="K2247">
        <v>-1</v>
      </c>
      <c r="L2247">
        <f t="shared" si="392"/>
        <v>74.5</v>
      </c>
      <c r="M2247">
        <f t="shared" si="393"/>
        <v>61.697476666666667</v>
      </c>
      <c r="N2247">
        <f t="shared" si="394"/>
        <v>14.736101666666666</v>
      </c>
      <c r="O2247">
        <f t="shared" si="395"/>
        <v>0.35817370292785217</v>
      </c>
      <c r="P2247">
        <f t="shared" si="396"/>
        <v>663.33769782238221</v>
      </c>
      <c r="Q2247">
        <f t="shared" si="397"/>
        <v>0.66333769782238228</v>
      </c>
      <c r="R2247" s="1">
        <f t="shared" si="398"/>
        <v>3.4722222222216548E-4</v>
      </c>
      <c r="S2247" s="8">
        <v>3.4722222222216548E-4</v>
      </c>
      <c r="T2247" s="8">
        <f t="shared" si="399"/>
        <v>1910412.5697287731</v>
      </c>
      <c r="U2247">
        <f t="shared" si="400"/>
        <v>0.68981481481481477</v>
      </c>
      <c r="W2247" s="7">
        <f>U2247/VLOOKUP(A2247,Vlookup!A:B,2,FALSE)</f>
        <v>7.2612085769980499E-3</v>
      </c>
    </row>
    <row r="2248" spans="1:23" x14ac:dyDescent="0.35">
      <c r="A2248">
        <v>36</v>
      </c>
      <c r="B2248">
        <v>19</v>
      </c>
      <c r="D2248">
        <v>61421680</v>
      </c>
      <c r="E2248">
        <v>14438272</v>
      </c>
      <c r="F2248">
        <v>133514</v>
      </c>
      <c r="G2248" t="str">
        <f t="shared" si="390"/>
        <v>13:35:14</v>
      </c>
      <c r="H2248">
        <v>70411</v>
      </c>
      <c r="I2248" t="str">
        <f t="shared" si="391"/>
        <v>7-04-11</v>
      </c>
      <c r="J2248">
        <v>8220</v>
      </c>
      <c r="K2248">
        <v>-1</v>
      </c>
      <c r="L2248">
        <f t="shared" si="392"/>
        <v>82.2</v>
      </c>
      <c r="M2248">
        <f t="shared" si="393"/>
        <v>61.702800000000003</v>
      </c>
      <c r="N2248">
        <f t="shared" si="394"/>
        <v>14.730453333333333</v>
      </c>
      <c r="O2248">
        <f t="shared" si="395"/>
        <v>0.35282385246659581</v>
      </c>
      <c r="P2248">
        <f t="shared" si="396"/>
        <v>653.42977476813542</v>
      </c>
      <c r="Q2248">
        <f t="shared" si="397"/>
        <v>0.65342977476813546</v>
      </c>
      <c r="R2248" s="1">
        <f t="shared" si="398"/>
        <v>3.472222222222765E-4</v>
      </c>
      <c r="S2248" s="8">
        <v>3.472222222222765E-4</v>
      </c>
      <c r="T2248" s="8">
        <f t="shared" si="399"/>
        <v>1881877.7513319359</v>
      </c>
      <c r="U2248">
        <f t="shared" si="400"/>
        <v>0.76111111111111107</v>
      </c>
      <c r="W2248" s="7">
        <f>U2248/VLOOKUP(A2248,Vlookup!A:B,2,FALSE)</f>
        <v>8.0116959064327475E-3</v>
      </c>
    </row>
    <row r="2249" spans="1:23" x14ac:dyDescent="0.35">
      <c r="A2249">
        <v>36</v>
      </c>
      <c r="B2249">
        <v>20</v>
      </c>
      <c r="D2249">
        <v>61424480</v>
      </c>
      <c r="E2249">
        <v>14433765</v>
      </c>
      <c r="F2249">
        <v>133544</v>
      </c>
      <c r="G2249" t="str">
        <f t="shared" si="390"/>
        <v>13:35:44</v>
      </c>
      <c r="H2249">
        <v>70411</v>
      </c>
      <c r="I2249" t="str">
        <f t="shared" si="391"/>
        <v>7-04-11</v>
      </c>
      <c r="J2249">
        <v>8310</v>
      </c>
      <c r="K2249">
        <v>-1</v>
      </c>
      <c r="L2249">
        <f t="shared" si="392"/>
        <v>83.1</v>
      </c>
      <c r="M2249">
        <f t="shared" si="393"/>
        <v>61.707466666666669</v>
      </c>
      <c r="N2249">
        <f t="shared" si="394"/>
        <v>14.722941666666667</v>
      </c>
      <c r="O2249">
        <f t="shared" si="395"/>
        <v>0.39413356031868452</v>
      </c>
      <c r="P2249">
        <f t="shared" si="396"/>
        <v>729.93535371020369</v>
      </c>
      <c r="Q2249">
        <f t="shared" si="397"/>
        <v>0.72993535371020368</v>
      </c>
      <c r="R2249" s="1">
        <f t="shared" si="398"/>
        <v>3.472222222222765E-4</v>
      </c>
      <c r="S2249" s="8">
        <v>3.472222222222765E-4</v>
      </c>
      <c r="T2249" s="8">
        <f t="shared" si="399"/>
        <v>2102213.818685058</v>
      </c>
      <c r="U2249">
        <f t="shared" si="400"/>
        <v>0.76944444444444438</v>
      </c>
      <c r="W2249" s="7">
        <f>U2249/VLOOKUP(A2249,Vlookup!A:B,2,FALSE)</f>
        <v>8.0994152046783615E-3</v>
      </c>
    </row>
    <row r="2250" spans="1:23" x14ac:dyDescent="0.35">
      <c r="A2250">
        <v>36</v>
      </c>
      <c r="B2250">
        <v>21</v>
      </c>
      <c r="D2250">
        <v>61426850</v>
      </c>
      <c r="E2250">
        <v>14427139</v>
      </c>
      <c r="F2250">
        <v>133614</v>
      </c>
      <c r="G2250" t="str">
        <f t="shared" si="390"/>
        <v>13:36:14</v>
      </c>
      <c r="H2250">
        <v>70411</v>
      </c>
      <c r="I2250" t="str">
        <f t="shared" si="391"/>
        <v>7-04-11</v>
      </c>
      <c r="J2250">
        <v>9230</v>
      </c>
      <c r="K2250">
        <v>-1</v>
      </c>
      <c r="L2250">
        <f t="shared" si="392"/>
        <v>92.3</v>
      </c>
      <c r="M2250">
        <f t="shared" si="393"/>
        <v>61.711416666666665</v>
      </c>
      <c r="N2250">
        <f t="shared" si="394"/>
        <v>14.711898333333334</v>
      </c>
      <c r="O2250">
        <f t="shared" si="395"/>
        <v>0.45948640434813315</v>
      </c>
      <c r="P2250">
        <f t="shared" si="396"/>
        <v>850.96882085274262</v>
      </c>
      <c r="Q2250">
        <f t="shared" si="397"/>
        <v>0.85096882085274261</v>
      </c>
      <c r="R2250" s="1">
        <f t="shared" si="398"/>
        <v>3.4722222222216548E-4</v>
      </c>
      <c r="S2250" s="8">
        <v>3.4722222222216548E-4</v>
      </c>
      <c r="T2250" s="8">
        <f t="shared" si="399"/>
        <v>2450790.2040562993</v>
      </c>
      <c r="U2250">
        <f t="shared" si="400"/>
        <v>0.85462962962962963</v>
      </c>
      <c r="W2250" s="7">
        <f>U2250/VLOOKUP(A2250,Vlookup!A:B,2,FALSE)</f>
        <v>8.9961013645224169E-3</v>
      </c>
    </row>
    <row r="2251" spans="1:23" x14ac:dyDescent="0.35">
      <c r="A2251">
        <v>36</v>
      </c>
      <c r="B2251">
        <v>22</v>
      </c>
      <c r="D2251">
        <v>61430176</v>
      </c>
      <c r="E2251">
        <v>14420474</v>
      </c>
      <c r="F2251">
        <v>133644</v>
      </c>
      <c r="G2251" t="str">
        <f t="shared" si="390"/>
        <v>13:36:44</v>
      </c>
      <c r="H2251">
        <v>70411</v>
      </c>
      <c r="I2251" t="str">
        <f t="shared" si="391"/>
        <v>7-04-11</v>
      </c>
      <c r="J2251">
        <v>10490</v>
      </c>
      <c r="K2251">
        <v>-1</v>
      </c>
      <c r="L2251">
        <f t="shared" si="392"/>
        <v>104.9</v>
      </c>
      <c r="M2251">
        <f t="shared" si="393"/>
        <v>61.71696</v>
      </c>
      <c r="N2251">
        <f t="shared" si="394"/>
        <v>14.70079</v>
      </c>
      <c r="O2251">
        <f t="shared" si="395"/>
        <v>0.4465201676762463</v>
      </c>
      <c r="P2251">
        <f t="shared" si="396"/>
        <v>826.9553505364081</v>
      </c>
      <c r="Q2251">
        <f t="shared" si="397"/>
        <v>0.82695535053640812</v>
      </c>
      <c r="R2251" s="1">
        <f t="shared" si="398"/>
        <v>3.4722222222216548E-4</v>
      </c>
      <c r="S2251" s="8">
        <v>3.4722222222216548E-4</v>
      </c>
      <c r="T2251" s="8">
        <f t="shared" si="399"/>
        <v>2381631.4095452446</v>
      </c>
      <c r="U2251">
        <f t="shared" si="400"/>
        <v>0.97129629629629632</v>
      </c>
      <c r="W2251" s="7">
        <f>U2251/VLOOKUP(A2251,Vlookup!A:B,2,FALSE)</f>
        <v>1.0224171539961014E-2</v>
      </c>
    </row>
    <row r="2252" spans="1:23" x14ac:dyDescent="0.35">
      <c r="A2252">
        <v>36</v>
      </c>
      <c r="B2252">
        <v>23</v>
      </c>
      <c r="D2252">
        <v>61433907</v>
      </c>
      <c r="E2252">
        <v>14415327</v>
      </c>
      <c r="F2252">
        <v>133714</v>
      </c>
      <c r="G2252" t="str">
        <f t="shared" si="390"/>
        <v>13:37:14</v>
      </c>
      <c r="H2252">
        <v>70411</v>
      </c>
      <c r="I2252" t="str">
        <f t="shared" si="391"/>
        <v>7-04-11</v>
      </c>
      <c r="J2252">
        <v>9600</v>
      </c>
      <c r="K2252">
        <v>-1</v>
      </c>
      <c r="L2252">
        <f t="shared" si="392"/>
        <v>96</v>
      </c>
      <c r="M2252">
        <f t="shared" si="393"/>
        <v>61.723178333333337</v>
      </c>
      <c r="N2252">
        <f t="shared" si="394"/>
        <v>14.692211666666667</v>
      </c>
      <c r="O2252">
        <f t="shared" si="395"/>
        <v>0.4475001691640883</v>
      </c>
      <c r="P2252">
        <f t="shared" si="396"/>
        <v>828.77031329189151</v>
      </c>
      <c r="Q2252">
        <f t="shared" si="397"/>
        <v>0.82877031329189155</v>
      </c>
      <c r="R2252" s="1">
        <f t="shared" si="398"/>
        <v>3.472222222222765E-4</v>
      </c>
      <c r="S2252" s="8">
        <v>3.472222222222765E-4</v>
      </c>
      <c r="T2252" s="8">
        <f t="shared" si="399"/>
        <v>2386858.5022802744</v>
      </c>
      <c r="U2252">
        <f t="shared" si="400"/>
        <v>0.88888888888888895</v>
      </c>
      <c r="W2252" s="7">
        <f>U2252/VLOOKUP(A2252,Vlookup!A:B,2,FALSE)</f>
        <v>9.3567251461988306E-3</v>
      </c>
    </row>
    <row r="2253" spans="1:23" x14ac:dyDescent="0.35">
      <c r="A2253">
        <v>36</v>
      </c>
      <c r="B2253">
        <v>24</v>
      </c>
      <c r="D2253">
        <v>61438374</v>
      </c>
      <c r="E2253">
        <v>14415309</v>
      </c>
      <c r="F2253">
        <v>133744</v>
      </c>
      <c r="G2253" t="str">
        <f t="shared" si="390"/>
        <v>13:37:44</v>
      </c>
      <c r="H2253">
        <v>70411</v>
      </c>
      <c r="I2253" t="str">
        <f t="shared" si="391"/>
        <v>7-04-11</v>
      </c>
      <c r="J2253">
        <v>9660</v>
      </c>
      <c r="K2253">
        <v>-1</v>
      </c>
      <c r="L2253">
        <f t="shared" si="392"/>
        <v>96.6</v>
      </c>
      <c r="M2253">
        <f t="shared" si="393"/>
        <v>61.730623333333334</v>
      </c>
      <c r="N2253">
        <f t="shared" si="394"/>
        <v>14.692181666666666</v>
      </c>
      <c r="O2253">
        <f t="shared" si="395"/>
        <v>0.39809511850176121</v>
      </c>
      <c r="P2253">
        <f t="shared" si="396"/>
        <v>737.27215946526178</v>
      </c>
      <c r="Q2253">
        <f t="shared" si="397"/>
        <v>0.73727215946526181</v>
      </c>
      <c r="R2253" s="1">
        <f t="shared" si="398"/>
        <v>3.472222222222765E-4</v>
      </c>
      <c r="S2253" s="8">
        <v>3.472222222222765E-4</v>
      </c>
      <c r="T2253" s="8">
        <f t="shared" si="399"/>
        <v>2123343.8192596221</v>
      </c>
      <c r="U2253">
        <f t="shared" si="400"/>
        <v>0.89444444444444438</v>
      </c>
      <c r="W2253" s="7">
        <f>U2253/VLOOKUP(A2253,Vlookup!A:B,2,FALSE)</f>
        <v>9.4152046783625726E-3</v>
      </c>
    </row>
    <row r="2254" spans="1:23" x14ac:dyDescent="0.35">
      <c r="A2254">
        <v>36</v>
      </c>
      <c r="B2254">
        <v>25</v>
      </c>
      <c r="D2254">
        <v>61440526</v>
      </c>
      <c r="E2254">
        <v>14408255</v>
      </c>
      <c r="F2254">
        <v>133814</v>
      </c>
      <c r="G2254" t="str">
        <f t="shared" si="390"/>
        <v>13:38:14</v>
      </c>
      <c r="H2254">
        <v>70411</v>
      </c>
      <c r="I2254" t="str">
        <f t="shared" si="391"/>
        <v>7-04-11</v>
      </c>
      <c r="J2254">
        <v>9900</v>
      </c>
      <c r="K2254">
        <v>-1</v>
      </c>
      <c r="L2254">
        <f t="shared" si="392"/>
        <v>99</v>
      </c>
      <c r="M2254">
        <f t="shared" si="393"/>
        <v>61.734209999999997</v>
      </c>
      <c r="N2254">
        <f t="shared" si="394"/>
        <v>14.680425</v>
      </c>
      <c r="O2254">
        <f t="shared" si="395"/>
        <v>0.41251920394272795</v>
      </c>
      <c r="P2254">
        <f t="shared" si="396"/>
        <v>763.98556570193216</v>
      </c>
      <c r="Q2254">
        <f t="shared" si="397"/>
        <v>0.76398556570193221</v>
      </c>
      <c r="R2254" s="1">
        <f t="shared" si="398"/>
        <v>3.4722222222216548E-4</v>
      </c>
      <c r="S2254" s="8">
        <v>3.4722222222216548E-4</v>
      </c>
      <c r="T2254" s="8">
        <f t="shared" si="399"/>
        <v>2200278.4292219244</v>
      </c>
      <c r="U2254">
        <f t="shared" si="400"/>
        <v>0.91666666666666663</v>
      </c>
      <c r="W2254" s="7">
        <f>U2254/VLOOKUP(A2254,Vlookup!A:B,2,FALSE)</f>
        <v>9.6491228070175426E-3</v>
      </c>
    </row>
    <row r="2255" spans="1:23" x14ac:dyDescent="0.35">
      <c r="A2255">
        <v>36</v>
      </c>
      <c r="B2255">
        <v>26</v>
      </c>
      <c r="D2255">
        <v>61443210</v>
      </c>
      <c r="E2255">
        <v>14401660</v>
      </c>
      <c r="F2255">
        <v>133844</v>
      </c>
      <c r="G2255" t="str">
        <f t="shared" si="390"/>
        <v>13:38:44</v>
      </c>
      <c r="H2255">
        <v>70411</v>
      </c>
      <c r="I2255" t="str">
        <f t="shared" si="391"/>
        <v>7-04-11</v>
      </c>
      <c r="J2255">
        <v>9750</v>
      </c>
      <c r="K2255">
        <v>-1</v>
      </c>
      <c r="L2255">
        <f t="shared" si="392"/>
        <v>97.5</v>
      </c>
      <c r="M2255">
        <f t="shared" si="393"/>
        <v>61.738683333333334</v>
      </c>
      <c r="N2255">
        <f t="shared" si="394"/>
        <v>14.669433333333334</v>
      </c>
      <c r="O2255">
        <f t="shared" si="395"/>
        <v>0.44273974672712796</v>
      </c>
      <c r="P2255">
        <f t="shared" si="396"/>
        <v>819.95401093864098</v>
      </c>
      <c r="Q2255">
        <f t="shared" si="397"/>
        <v>0.81995401093864095</v>
      </c>
      <c r="R2255" s="1">
        <f t="shared" si="398"/>
        <v>3.4722222222216548E-4</v>
      </c>
      <c r="S2255" s="8">
        <v>3.4722222222216548E-4</v>
      </c>
      <c r="T2255" s="8">
        <f t="shared" si="399"/>
        <v>2361467.5515036718</v>
      </c>
      <c r="U2255">
        <f t="shared" si="400"/>
        <v>0.90277777777777779</v>
      </c>
      <c r="W2255" s="7">
        <f>U2255/VLOOKUP(A2255,Vlookup!A:B,2,FALSE)</f>
        <v>9.5029239766081866E-3</v>
      </c>
    </row>
    <row r="2256" spans="1:23" x14ac:dyDescent="0.35">
      <c r="A2256">
        <v>36</v>
      </c>
      <c r="B2256">
        <v>27</v>
      </c>
      <c r="D2256">
        <v>61447505</v>
      </c>
      <c r="E2256">
        <v>14399460</v>
      </c>
      <c r="F2256">
        <v>133914</v>
      </c>
      <c r="G2256" t="str">
        <f t="shared" si="390"/>
        <v>13:39:14</v>
      </c>
      <c r="H2256">
        <v>70411</v>
      </c>
      <c r="I2256" t="str">
        <f t="shared" si="391"/>
        <v>7-04-11</v>
      </c>
      <c r="J2256">
        <v>10190</v>
      </c>
      <c r="K2256">
        <v>-1</v>
      </c>
      <c r="L2256">
        <f t="shared" si="392"/>
        <v>101.9</v>
      </c>
      <c r="M2256">
        <f t="shared" si="393"/>
        <v>61.745841666666664</v>
      </c>
      <c r="N2256">
        <f t="shared" si="394"/>
        <v>14.665766666666666</v>
      </c>
      <c r="O2256">
        <f t="shared" si="395"/>
        <v>0.43277565774912335</v>
      </c>
      <c r="P2256">
        <f t="shared" si="396"/>
        <v>801.50051815137647</v>
      </c>
      <c r="Q2256">
        <f t="shared" si="397"/>
        <v>0.80150051815137646</v>
      </c>
      <c r="R2256" s="1">
        <f t="shared" si="398"/>
        <v>3.472222222222765E-4</v>
      </c>
      <c r="S2256" s="8">
        <v>3.472222222222765E-4</v>
      </c>
      <c r="T2256" s="8">
        <f t="shared" si="399"/>
        <v>2308321.4922756036</v>
      </c>
      <c r="U2256">
        <f t="shared" si="400"/>
        <v>0.94351851851851853</v>
      </c>
      <c r="W2256" s="7">
        <f>U2256/VLOOKUP(A2256,Vlookup!A:B,2,FALSE)</f>
        <v>9.9317738791423003E-3</v>
      </c>
    </row>
    <row r="2257" spans="1:23" x14ac:dyDescent="0.35">
      <c r="A2257">
        <v>36</v>
      </c>
      <c r="B2257">
        <v>28</v>
      </c>
      <c r="D2257">
        <v>61451713</v>
      </c>
      <c r="E2257">
        <v>14397395</v>
      </c>
      <c r="F2257">
        <v>133944</v>
      </c>
      <c r="G2257" t="str">
        <f t="shared" si="390"/>
        <v>13:39:44</v>
      </c>
      <c r="H2257">
        <v>70411</v>
      </c>
      <c r="I2257" t="str">
        <f t="shared" si="391"/>
        <v>7-04-11</v>
      </c>
      <c r="J2257">
        <v>8740</v>
      </c>
      <c r="K2257">
        <v>-1</v>
      </c>
      <c r="L2257">
        <f t="shared" si="392"/>
        <v>87.4</v>
      </c>
      <c r="M2257">
        <f t="shared" si="393"/>
        <v>61.752854999999997</v>
      </c>
      <c r="N2257">
        <f t="shared" si="394"/>
        <v>14.662324999999999</v>
      </c>
      <c r="O2257">
        <f t="shared" si="395"/>
        <v>0.33306098124620903</v>
      </c>
      <c r="P2257">
        <f t="shared" si="396"/>
        <v>616.82893726797909</v>
      </c>
      <c r="Q2257">
        <f t="shared" si="397"/>
        <v>0.61682893726797905</v>
      </c>
      <c r="R2257" s="1">
        <f t="shared" si="398"/>
        <v>3.472222222222765E-4</v>
      </c>
      <c r="S2257" s="8">
        <v>3.472222222222765E-4</v>
      </c>
      <c r="T2257" s="8">
        <f t="shared" si="399"/>
        <v>1776467.3393315021</v>
      </c>
      <c r="U2257">
        <f t="shared" si="400"/>
        <v>0.80925925925925923</v>
      </c>
      <c r="W2257" s="7">
        <f>U2257/VLOOKUP(A2257,Vlookup!A:B,2,FALSE)</f>
        <v>8.518518518518519E-3</v>
      </c>
    </row>
    <row r="2258" spans="1:23" x14ac:dyDescent="0.35">
      <c r="A2258">
        <v>36</v>
      </c>
      <c r="B2258">
        <v>29</v>
      </c>
      <c r="D2258">
        <v>61455035</v>
      </c>
      <c r="E2258">
        <v>14397114</v>
      </c>
      <c r="F2258">
        <v>134014</v>
      </c>
      <c r="G2258" t="str">
        <f t="shared" si="390"/>
        <v>13:40:14</v>
      </c>
      <c r="H2258">
        <v>70411</v>
      </c>
      <c r="I2258" t="str">
        <f t="shared" si="391"/>
        <v>7-04-11</v>
      </c>
      <c r="J2258">
        <v>7409</v>
      </c>
      <c r="K2258">
        <v>-1</v>
      </c>
      <c r="L2258">
        <f t="shared" si="392"/>
        <v>74.09</v>
      </c>
      <c r="M2258">
        <f t="shared" si="393"/>
        <v>61.758391666666668</v>
      </c>
      <c r="N2258">
        <f t="shared" si="394"/>
        <v>14.661856666666667</v>
      </c>
      <c r="O2258">
        <f t="shared" si="395"/>
        <v>0.36911574392674834</v>
      </c>
      <c r="P2258">
        <f t="shared" si="396"/>
        <v>683.60235775233798</v>
      </c>
      <c r="Q2258">
        <f t="shared" si="397"/>
        <v>0.68360235775233802</v>
      </c>
      <c r="R2258" s="1">
        <f t="shared" si="398"/>
        <v>3.4722222222216548E-4</v>
      </c>
      <c r="S2258" s="8">
        <v>3.4722222222216548E-4</v>
      </c>
      <c r="T2258" s="8">
        <f t="shared" si="399"/>
        <v>1968774.7903270551</v>
      </c>
      <c r="U2258">
        <f t="shared" si="400"/>
        <v>0.68601851851851869</v>
      </c>
      <c r="W2258" s="7">
        <f>U2258/VLOOKUP(A2258,Vlookup!A:B,2,FALSE)</f>
        <v>7.221247563352828E-3</v>
      </c>
    </row>
    <row r="2259" spans="1:23" x14ac:dyDescent="0.35">
      <c r="A2259">
        <v>36</v>
      </c>
      <c r="B2259">
        <v>30</v>
      </c>
      <c r="D2259">
        <v>61457664</v>
      </c>
      <c r="E2259">
        <v>14402570</v>
      </c>
      <c r="F2259">
        <v>134044</v>
      </c>
      <c r="G2259" t="str">
        <f t="shared" si="390"/>
        <v>13:40:44</v>
      </c>
      <c r="H2259">
        <v>70411</v>
      </c>
      <c r="I2259" t="str">
        <f t="shared" si="391"/>
        <v>7-04-11</v>
      </c>
      <c r="J2259">
        <v>9220</v>
      </c>
      <c r="K2259">
        <v>-1</v>
      </c>
      <c r="L2259">
        <f t="shared" si="392"/>
        <v>92.2</v>
      </c>
      <c r="M2259">
        <f t="shared" si="393"/>
        <v>61.762773333333335</v>
      </c>
      <c r="N2259">
        <f t="shared" si="394"/>
        <v>14.670949999999999</v>
      </c>
      <c r="O2259">
        <f t="shared" si="395"/>
        <v>0.39950356277325733</v>
      </c>
      <c r="P2259">
        <f t="shared" si="396"/>
        <v>739.88059825607252</v>
      </c>
      <c r="Q2259">
        <f t="shared" si="397"/>
        <v>0.73988059825607255</v>
      </c>
      <c r="R2259" s="1">
        <f t="shared" si="398"/>
        <v>3.472222222222765E-4</v>
      </c>
      <c r="S2259" s="8">
        <v>3.472222222222765E-4</v>
      </c>
      <c r="T2259" s="8">
        <f t="shared" si="399"/>
        <v>2130856.1229771557</v>
      </c>
      <c r="U2259">
        <f t="shared" si="400"/>
        <v>0.85370370370370374</v>
      </c>
      <c r="W2259" s="7">
        <f>U2259/VLOOKUP(A2259,Vlookup!A:B,2,FALSE)</f>
        <v>8.9863547758284607E-3</v>
      </c>
    </row>
    <row r="2260" spans="1:23" x14ac:dyDescent="0.35">
      <c r="A2260">
        <v>36</v>
      </c>
      <c r="B2260">
        <v>31</v>
      </c>
      <c r="D2260">
        <v>61460092</v>
      </c>
      <c r="E2260">
        <v>14409257</v>
      </c>
      <c r="F2260">
        <v>134114</v>
      </c>
      <c r="G2260" t="str">
        <f t="shared" si="390"/>
        <v>13:41:14</v>
      </c>
      <c r="H2260">
        <v>70411</v>
      </c>
      <c r="I2260" t="str">
        <f t="shared" si="391"/>
        <v>7-04-11</v>
      </c>
      <c r="J2260">
        <v>9580</v>
      </c>
      <c r="K2260">
        <v>-1</v>
      </c>
      <c r="L2260">
        <f t="shared" si="392"/>
        <v>95.8</v>
      </c>
      <c r="M2260">
        <f t="shared" si="393"/>
        <v>61.766820000000003</v>
      </c>
      <c r="N2260">
        <f t="shared" si="394"/>
        <v>14.682095</v>
      </c>
      <c r="O2260">
        <f t="shared" si="395"/>
        <v>0.4322258443184146</v>
      </c>
      <c r="P2260">
        <f t="shared" si="396"/>
        <v>800.48226367770383</v>
      </c>
      <c r="Q2260">
        <f t="shared" si="397"/>
        <v>0.80048226367770381</v>
      </c>
      <c r="R2260" s="1">
        <f t="shared" si="398"/>
        <v>3.4722222222216548E-4</v>
      </c>
      <c r="S2260" s="8">
        <v>3.4722222222216548E-4</v>
      </c>
      <c r="T2260" s="8">
        <f t="shared" si="399"/>
        <v>2305388.9193921639</v>
      </c>
      <c r="U2260">
        <f t="shared" si="400"/>
        <v>0.88703703703703707</v>
      </c>
      <c r="W2260" s="7">
        <f>U2260/VLOOKUP(A2260,Vlookup!A:B,2,FALSE)</f>
        <v>9.3372319688109166E-3</v>
      </c>
    </row>
    <row r="2261" spans="1:23" x14ac:dyDescent="0.35">
      <c r="A2261">
        <v>36</v>
      </c>
      <c r="B2261">
        <v>32</v>
      </c>
      <c r="D2261">
        <v>61464167</v>
      </c>
      <c r="E2261">
        <v>14412254</v>
      </c>
      <c r="F2261">
        <v>134144</v>
      </c>
      <c r="G2261" t="str">
        <f t="shared" si="390"/>
        <v>13:41:44</v>
      </c>
      <c r="H2261">
        <v>70411</v>
      </c>
      <c r="I2261" t="str">
        <f t="shared" si="391"/>
        <v>7-04-11</v>
      </c>
      <c r="J2261">
        <v>9100</v>
      </c>
      <c r="K2261">
        <v>-1</v>
      </c>
      <c r="L2261">
        <f t="shared" si="392"/>
        <v>91</v>
      </c>
      <c r="M2261">
        <f t="shared" si="393"/>
        <v>61.773611666666667</v>
      </c>
      <c r="N2261">
        <f t="shared" si="394"/>
        <v>14.68709</v>
      </c>
      <c r="O2261">
        <f t="shared" si="395"/>
        <v>0.41337470296530793</v>
      </c>
      <c r="P2261">
        <f t="shared" si="396"/>
        <v>765.5699498917503</v>
      </c>
      <c r="Q2261">
        <f t="shared" si="397"/>
        <v>0.76556994989175031</v>
      </c>
      <c r="R2261" s="1">
        <f t="shared" si="398"/>
        <v>3.472222222222765E-4</v>
      </c>
      <c r="S2261" s="8">
        <v>3.472222222222765E-4</v>
      </c>
      <c r="T2261" s="8">
        <f t="shared" si="399"/>
        <v>2204841.4556878963</v>
      </c>
      <c r="U2261">
        <f t="shared" si="400"/>
        <v>0.84259259259259267</v>
      </c>
      <c r="W2261" s="7">
        <f>U2261/VLOOKUP(A2261,Vlookup!A:B,2,FALSE)</f>
        <v>8.8693957115009749E-3</v>
      </c>
    </row>
    <row r="2262" spans="1:23" x14ac:dyDescent="0.35">
      <c r="A2262">
        <v>36</v>
      </c>
      <c r="B2262">
        <v>33</v>
      </c>
      <c r="D2262">
        <v>61468189</v>
      </c>
      <c r="E2262">
        <v>14414204</v>
      </c>
      <c r="F2262">
        <v>134214</v>
      </c>
      <c r="G2262" t="str">
        <f t="shared" si="390"/>
        <v>13:42:14</v>
      </c>
      <c r="H2262">
        <v>70411</v>
      </c>
      <c r="I2262" t="str">
        <f t="shared" si="391"/>
        <v>7-04-11</v>
      </c>
      <c r="J2262">
        <v>10130</v>
      </c>
      <c r="K2262">
        <v>-1</v>
      </c>
      <c r="L2262">
        <f t="shared" si="392"/>
        <v>101.3</v>
      </c>
      <c r="M2262">
        <f t="shared" si="393"/>
        <v>61.780315000000002</v>
      </c>
      <c r="N2262">
        <f t="shared" si="394"/>
        <v>14.690340000000001</v>
      </c>
      <c r="O2262">
        <f t="shared" si="395"/>
        <v>0.41690665516948672</v>
      </c>
      <c r="P2262">
        <f t="shared" si="396"/>
        <v>772.11112537388942</v>
      </c>
      <c r="Q2262">
        <f t="shared" si="397"/>
        <v>0.77211112537388948</v>
      </c>
      <c r="R2262" s="1">
        <f t="shared" si="398"/>
        <v>3.4722222222216548E-4</v>
      </c>
      <c r="S2262" s="8">
        <v>3.4722222222216548E-4</v>
      </c>
      <c r="T2262" s="8">
        <f t="shared" si="399"/>
        <v>2223680.0410771649</v>
      </c>
      <c r="U2262">
        <f t="shared" si="400"/>
        <v>0.937962962962963</v>
      </c>
      <c r="W2262" s="7">
        <f>U2262/VLOOKUP(A2262,Vlookup!A:B,2,FALSE)</f>
        <v>9.8732943469785582E-3</v>
      </c>
    </row>
    <row r="2263" spans="1:23" x14ac:dyDescent="0.35">
      <c r="A2263">
        <v>36</v>
      </c>
      <c r="B2263">
        <v>34</v>
      </c>
      <c r="D2263">
        <v>61472294</v>
      </c>
      <c r="E2263">
        <v>14415651</v>
      </c>
      <c r="F2263">
        <v>134244</v>
      </c>
      <c r="G2263" t="str">
        <f t="shared" si="390"/>
        <v>13:42:44</v>
      </c>
      <c r="H2263">
        <v>70411</v>
      </c>
      <c r="I2263" t="str">
        <f t="shared" si="391"/>
        <v>7-04-11</v>
      </c>
      <c r="J2263">
        <v>9600</v>
      </c>
      <c r="K2263">
        <v>-1</v>
      </c>
      <c r="L2263">
        <f t="shared" si="392"/>
        <v>96</v>
      </c>
      <c r="M2263">
        <f t="shared" si="393"/>
        <v>61.787156666666668</v>
      </c>
      <c r="N2263">
        <f t="shared" si="394"/>
        <v>14.692751666666666</v>
      </c>
      <c r="O2263">
        <f t="shared" si="395"/>
        <v>0.3981901733107856</v>
      </c>
      <c r="P2263">
        <f t="shared" si="396"/>
        <v>737.44820097157492</v>
      </c>
      <c r="Q2263">
        <f t="shared" si="397"/>
        <v>0.73744820097157493</v>
      </c>
      <c r="R2263" s="1">
        <f t="shared" si="398"/>
        <v>3.472222222222765E-4</v>
      </c>
      <c r="S2263" s="8">
        <v>3.472222222222765E-4</v>
      </c>
      <c r="T2263" s="8">
        <f t="shared" si="399"/>
        <v>2123850.8187978039</v>
      </c>
      <c r="U2263">
        <f t="shared" si="400"/>
        <v>0.88888888888888895</v>
      </c>
      <c r="W2263" s="7">
        <f>U2263/VLOOKUP(A2263,Vlookup!A:B,2,FALSE)</f>
        <v>9.3567251461988306E-3</v>
      </c>
    </row>
    <row r="2264" spans="1:23" x14ac:dyDescent="0.35">
      <c r="A2264">
        <v>36</v>
      </c>
      <c r="B2264">
        <v>35</v>
      </c>
      <c r="D2264">
        <v>61476202</v>
      </c>
      <c r="E2264">
        <v>14417186</v>
      </c>
      <c r="F2264">
        <v>134314</v>
      </c>
      <c r="G2264" t="str">
        <f t="shared" si="390"/>
        <v>13:43:14</v>
      </c>
      <c r="H2264">
        <v>70411</v>
      </c>
      <c r="I2264" t="str">
        <f t="shared" si="391"/>
        <v>7-04-11</v>
      </c>
      <c r="J2264">
        <v>10010</v>
      </c>
      <c r="K2264">
        <v>-1</v>
      </c>
      <c r="L2264">
        <f t="shared" si="392"/>
        <v>100.1</v>
      </c>
      <c r="M2264">
        <f t="shared" si="393"/>
        <v>61.793669999999999</v>
      </c>
      <c r="N2264">
        <f t="shared" si="394"/>
        <v>14.695309999999999</v>
      </c>
      <c r="O2264">
        <f t="shared" si="395"/>
        <v>0.46338254561184916</v>
      </c>
      <c r="P2264">
        <f t="shared" si="396"/>
        <v>858.18447447314463</v>
      </c>
      <c r="Q2264">
        <f t="shared" si="397"/>
        <v>0.85818447447314461</v>
      </c>
      <c r="R2264" s="1">
        <f t="shared" si="398"/>
        <v>3.4722222222216548E-4</v>
      </c>
      <c r="S2264" s="8">
        <v>3.4722222222216548E-4</v>
      </c>
      <c r="T2264" s="8">
        <f t="shared" si="399"/>
        <v>2471571.2864830606</v>
      </c>
      <c r="U2264">
        <f t="shared" si="400"/>
        <v>0.92685185185185193</v>
      </c>
      <c r="W2264" s="7">
        <f>U2264/VLOOKUP(A2264,Vlookup!A:B,2,FALSE)</f>
        <v>9.7563352826510723E-3</v>
      </c>
    </row>
    <row r="2265" spans="1:23" x14ac:dyDescent="0.35">
      <c r="A2265">
        <v>36</v>
      </c>
      <c r="B2265">
        <v>36</v>
      </c>
      <c r="D2265">
        <v>61480612</v>
      </c>
      <c r="E2265">
        <v>14414233</v>
      </c>
      <c r="F2265">
        <v>134344</v>
      </c>
      <c r="G2265" t="str">
        <f t="shared" si="390"/>
        <v>13:43:44</v>
      </c>
      <c r="H2265">
        <v>70411</v>
      </c>
      <c r="I2265" t="str">
        <f t="shared" si="391"/>
        <v>7-04-11</v>
      </c>
      <c r="J2265">
        <v>9580</v>
      </c>
      <c r="K2265">
        <v>-1</v>
      </c>
      <c r="L2265">
        <f t="shared" si="392"/>
        <v>95.8</v>
      </c>
      <c r="M2265">
        <f t="shared" si="393"/>
        <v>61.801020000000001</v>
      </c>
      <c r="N2265">
        <f t="shared" si="394"/>
        <v>14.690388333333333</v>
      </c>
      <c r="O2265">
        <f t="shared" si="395"/>
        <v>0.43610380028397122</v>
      </c>
      <c r="P2265">
        <f t="shared" si="396"/>
        <v>807.66423812591472</v>
      </c>
      <c r="Q2265">
        <f t="shared" si="397"/>
        <v>0.8076642381259147</v>
      </c>
      <c r="R2265" s="1">
        <f t="shared" si="398"/>
        <v>3.472222222222765E-4</v>
      </c>
      <c r="S2265" s="8">
        <v>3.472222222222765E-4</v>
      </c>
      <c r="T2265" s="8">
        <f t="shared" si="399"/>
        <v>2326073.005802271</v>
      </c>
      <c r="U2265">
        <f t="shared" si="400"/>
        <v>0.88703703703703707</v>
      </c>
      <c r="W2265" s="7">
        <f>U2265/VLOOKUP(A2265,Vlookup!A:B,2,FALSE)</f>
        <v>9.3372319688109166E-3</v>
      </c>
    </row>
    <row r="2266" spans="1:23" x14ac:dyDescent="0.35">
      <c r="A2266">
        <v>36</v>
      </c>
      <c r="B2266">
        <v>37</v>
      </c>
      <c r="D2266">
        <v>61484449</v>
      </c>
      <c r="E2266">
        <v>14409881</v>
      </c>
      <c r="F2266">
        <v>134414</v>
      </c>
      <c r="G2266" t="str">
        <f t="shared" si="390"/>
        <v>13:44:14</v>
      </c>
      <c r="H2266">
        <v>70411</v>
      </c>
      <c r="I2266" t="str">
        <f t="shared" si="391"/>
        <v>7-04-11</v>
      </c>
      <c r="J2266">
        <v>9390</v>
      </c>
      <c r="K2266">
        <v>-1</v>
      </c>
      <c r="L2266">
        <f t="shared" si="392"/>
        <v>93.9</v>
      </c>
      <c r="M2266">
        <f t="shared" si="393"/>
        <v>61.807414999999999</v>
      </c>
      <c r="N2266">
        <f t="shared" si="394"/>
        <v>14.683135</v>
      </c>
      <c r="O2266">
        <f t="shared" si="395"/>
        <v>0.41747231370351923</v>
      </c>
      <c r="P2266">
        <f t="shared" si="396"/>
        <v>773.15872497891758</v>
      </c>
      <c r="Q2266">
        <f t="shared" si="397"/>
        <v>0.77315872497891758</v>
      </c>
      <c r="R2266" s="1">
        <f t="shared" si="398"/>
        <v>3.4722222222216548E-4</v>
      </c>
      <c r="S2266" s="8">
        <v>3.4722222222216548E-4</v>
      </c>
      <c r="T2266" s="8">
        <f t="shared" si="399"/>
        <v>2226697.1279396466</v>
      </c>
      <c r="U2266">
        <f t="shared" si="400"/>
        <v>0.86944444444444435</v>
      </c>
      <c r="W2266" s="7">
        <f>U2266/VLOOKUP(A2266,Vlookup!A:B,2,FALSE)</f>
        <v>9.1520467836257308E-3</v>
      </c>
    </row>
    <row r="2267" spans="1:23" x14ac:dyDescent="0.35">
      <c r="A2267">
        <v>36</v>
      </c>
      <c r="B2267">
        <v>38</v>
      </c>
      <c r="D2267">
        <v>61488169</v>
      </c>
      <c r="E2267">
        <v>14405905</v>
      </c>
      <c r="F2267">
        <v>134444</v>
      </c>
      <c r="G2267" t="str">
        <f t="shared" si="390"/>
        <v>13:44:44</v>
      </c>
      <c r="H2267">
        <v>70411</v>
      </c>
      <c r="I2267" t="str">
        <f t="shared" si="391"/>
        <v>7-04-11</v>
      </c>
      <c r="J2267">
        <v>8840</v>
      </c>
      <c r="K2267">
        <v>-1</v>
      </c>
      <c r="L2267">
        <f t="shared" si="392"/>
        <v>88.4</v>
      </c>
      <c r="M2267">
        <f t="shared" si="393"/>
        <v>61.813614999999999</v>
      </c>
      <c r="N2267">
        <f t="shared" si="394"/>
        <v>14.676508333333333</v>
      </c>
      <c r="O2267">
        <f t="shared" si="395"/>
        <v>0.40053949793303051</v>
      </c>
      <c r="P2267">
        <f t="shared" si="396"/>
        <v>741.79915017197254</v>
      </c>
      <c r="Q2267">
        <f t="shared" si="397"/>
        <v>0.74179915017197251</v>
      </c>
      <c r="R2267" s="1">
        <f t="shared" si="398"/>
        <v>3.472222222222765E-4</v>
      </c>
      <c r="S2267" s="8">
        <v>3.472222222222765E-4</v>
      </c>
      <c r="T2267" s="8">
        <f t="shared" si="399"/>
        <v>2136381.5524949469</v>
      </c>
      <c r="U2267">
        <f t="shared" si="400"/>
        <v>0.81851851851851853</v>
      </c>
      <c r="W2267" s="7">
        <f>U2267/VLOOKUP(A2267,Vlookup!A:B,2,FALSE)</f>
        <v>8.6159844054580891E-3</v>
      </c>
    </row>
    <row r="2268" spans="1:23" x14ac:dyDescent="0.35">
      <c r="A2268">
        <v>36</v>
      </c>
      <c r="B2268">
        <v>39</v>
      </c>
      <c r="D2268">
        <v>61491680</v>
      </c>
      <c r="E2268">
        <v>14401855</v>
      </c>
      <c r="F2268">
        <v>134514</v>
      </c>
      <c r="G2268" t="str">
        <f t="shared" si="390"/>
        <v>13:45:14</v>
      </c>
      <c r="H2268">
        <v>70411</v>
      </c>
      <c r="I2268" t="str">
        <f t="shared" si="391"/>
        <v>7-04-11</v>
      </c>
      <c r="J2268">
        <v>9010</v>
      </c>
      <c r="K2268">
        <v>-1</v>
      </c>
      <c r="L2268">
        <f t="shared" si="392"/>
        <v>90.1</v>
      </c>
      <c r="M2268">
        <f t="shared" si="393"/>
        <v>61.819466666666663</v>
      </c>
      <c r="N2268">
        <f t="shared" si="394"/>
        <v>14.669758333333334</v>
      </c>
      <c r="O2268">
        <f t="shared" si="395"/>
        <v>0.40228637034980436</v>
      </c>
      <c r="P2268">
        <f t="shared" si="396"/>
        <v>745.0343578878377</v>
      </c>
      <c r="Q2268">
        <f t="shared" si="397"/>
        <v>0.74503435788783767</v>
      </c>
      <c r="R2268" s="1">
        <f t="shared" si="398"/>
        <v>3.4722222222216548E-4</v>
      </c>
      <c r="S2268" s="8">
        <v>3.4722222222216548E-4</v>
      </c>
      <c r="T2268" s="8">
        <f t="shared" si="399"/>
        <v>2145698.9507173235</v>
      </c>
      <c r="U2268">
        <f t="shared" si="400"/>
        <v>0.83425925925925926</v>
      </c>
      <c r="W2268" s="7">
        <f>U2268/VLOOKUP(A2268,Vlookup!A:B,2,FALSE)</f>
        <v>8.7816764132553609E-3</v>
      </c>
    </row>
    <row r="2269" spans="1:23" x14ac:dyDescent="0.35">
      <c r="A2269">
        <v>36</v>
      </c>
      <c r="B2269">
        <v>40</v>
      </c>
      <c r="D2269">
        <v>61495514</v>
      </c>
      <c r="E2269">
        <v>14399326</v>
      </c>
      <c r="F2269">
        <v>134544</v>
      </c>
      <c r="G2269" t="str">
        <f t="shared" si="390"/>
        <v>13:45:44</v>
      </c>
      <c r="H2269">
        <v>70411</v>
      </c>
      <c r="I2269" t="str">
        <f t="shared" si="391"/>
        <v>7-04-11</v>
      </c>
      <c r="J2269">
        <v>8840</v>
      </c>
      <c r="K2269">
        <v>-1</v>
      </c>
      <c r="L2269">
        <f t="shared" si="392"/>
        <v>88.4</v>
      </c>
      <c r="M2269">
        <f t="shared" si="393"/>
        <v>61.825856666666667</v>
      </c>
      <c r="N2269">
        <f t="shared" si="394"/>
        <v>14.665543333333334</v>
      </c>
      <c r="O2269">
        <f t="shared" si="395"/>
        <v>0.39448854809675515</v>
      </c>
      <c r="P2269">
        <f t="shared" si="396"/>
        <v>730.59279107519058</v>
      </c>
      <c r="Q2269">
        <f t="shared" si="397"/>
        <v>0.7305927910751906</v>
      </c>
      <c r="R2269" s="1">
        <f t="shared" si="398"/>
        <v>3.472222222222765E-4</v>
      </c>
      <c r="S2269" s="8">
        <v>3.472222222222765E-4</v>
      </c>
      <c r="T2269" s="8">
        <f t="shared" si="399"/>
        <v>2104107.2382962201</v>
      </c>
      <c r="U2269">
        <f t="shared" si="400"/>
        <v>0.81851851851851853</v>
      </c>
      <c r="W2269" s="7">
        <f>U2269/VLOOKUP(A2269,Vlookup!A:B,2,FALSE)</f>
        <v>8.6159844054580891E-3</v>
      </c>
    </row>
    <row r="2270" spans="1:23" x14ac:dyDescent="0.35">
      <c r="A2270">
        <v>36</v>
      </c>
      <c r="B2270">
        <v>41</v>
      </c>
      <c r="D2270">
        <v>61499381</v>
      </c>
      <c r="E2270">
        <v>14397751</v>
      </c>
      <c r="F2270">
        <v>134614</v>
      </c>
      <c r="G2270" t="str">
        <f t="shared" si="390"/>
        <v>13:46:14</v>
      </c>
      <c r="H2270">
        <v>70411</v>
      </c>
      <c r="I2270" t="str">
        <f t="shared" si="391"/>
        <v>7-04-11</v>
      </c>
      <c r="J2270">
        <v>9470</v>
      </c>
      <c r="K2270">
        <v>-1</v>
      </c>
      <c r="L2270">
        <f t="shared" si="392"/>
        <v>94.7</v>
      </c>
      <c r="M2270">
        <f t="shared" si="393"/>
        <v>61.832301666666666</v>
      </c>
      <c r="N2270">
        <f t="shared" si="394"/>
        <v>14.662918333333334</v>
      </c>
      <c r="O2270">
        <f t="shared" si="395"/>
        <v>0.40905265138565178</v>
      </c>
      <c r="P2270">
        <f t="shared" si="396"/>
        <v>757.56551036622704</v>
      </c>
      <c r="Q2270">
        <f t="shared" si="397"/>
        <v>0.7575655103662271</v>
      </c>
      <c r="R2270" s="1">
        <f t="shared" si="398"/>
        <v>3.4722222222216548E-4</v>
      </c>
      <c r="S2270" s="8">
        <v>3.4722222222216548E-4</v>
      </c>
      <c r="T2270" s="8">
        <f t="shared" si="399"/>
        <v>2181788.6698550903</v>
      </c>
      <c r="U2270">
        <f t="shared" si="400"/>
        <v>0.87685185185185188</v>
      </c>
      <c r="W2270" s="7">
        <f>U2270/VLOOKUP(A2270,Vlookup!A:B,2,FALSE)</f>
        <v>9.2300194931773886E-3</v>
      </c>
    </row>
    <row r="2271" spans="1:23" x14ac:dyDescent="0.35">
      <c r="A2271">
        <v>36</v>
      </c>
      <c r="B2271">
        <v>42</v>
      </c>
      <c r="D2271">
        <v>61503439</v>
      </c>
      <c r="E2271">
        <v>14396791</v>
      </c>
      <c r="F2271">
        <v>134644</v>
      </c>
      <c r="G2271" t="str">
        <f t="shared" si="390"/>
        <v>13:46:44</v>
      </c>
      <c r="H2271">
        <v>70411</v>
      </c>
      <c r="I2271" t="str">
        <f t="shared" si="391"/>
        <v>7-04-11</v>
      </c>
      <c r="J2271">
        <v>8380</v>
      </c>
      <c r="K2271">
        <v>-1</v>
      </c>
      <c r="L2271">
        <f t="shared" si="392"/>
        <v>83.8</v>
      </c>
      <c r="M2271">
        <f t="shared" si="393"/>
        <v>61.839064999999998</v>
      </c>
      <c r="N2271">
        <f t="shared" si="394"/>
        <v>14.661318333333334</v>
      </c>
      <c r="O2271">
        <f t="shared" si="395"/>
        <v>0.4115137121301613</v>
      </c>
      <c r="P2271">
        <f t="shared" si="396"/>
        <v>762.12339486505869</v>
      </c>
      <c r="Q2271">
        <f t="shared" si="397"/>
        <v>0.76212339486505876</v>
      </c>
      <c r="R2271" s="1">
        <f t="shared" si="398"/>
        <v>3.472222222222765E-4</v>
      </c>
      <c r="S2271" s="8">
        <v>3.472222222222765E-4</v>
      </c>
      <c r="T2271" s="8">
        <f t="shared" si="399"/>
        <v>2194915.3772110259</v>
      </c>
      <c r="U2271">
        <f t="shared" si="400"/>
        <v>0.77592592592592591</v>
      </c>
      <c r="W2271" s="7">
        <f>U2271/VLOOKUP(A2271,Vlookup!A:B,2,FALSE)</f>
        <v>8.1676413255360614E-3</v>
      </c>
    </row>
    <row r="2272" spans="1:23" x14ac:dyDescent="0.35">
      <c r="A2272">
        <v>36</v>
      </c>
      <c r="B2272">
        <v>43</v>
      </c>
      <c r="D2272">
        <v>61507439</v>
      </c>
      <c r="E2272">
        <v>14394810</v>
      </c>
      <c r="F2272">
        <v>134714</v>
      </c>
      <c r="G2272" t="str">
        <f t="shared" si="390"/>
        <v>13:47:14</v>
      </c>
      <c r="H2272">
        <v>70411</v>
      </c>
      <c r="I2272" t="str">
        <f t="shared" si="391"/>
        <v>7-04-11</v>
      </c>
      <c r="J2272">
        <v>9310</v>
      </c>
      <c r="K2272">
        <v>-1</v>
      </c>
      <c r="L2272">
        <f t="shared" si="392"/>
        <v>93.1</v>
      </c>
      <c r="M2272">
        <f t="shared" si="393"/>
        <v>61.845731666666666</v>
      </c>
      <c r="N2272">
        <f t="shared" si="394"/>
        <v>14.658016666666667</v>
      </c>
      <c r="O2272">
        <f t="shared" si="395"/>
        <v>0.39821321508663826</v>
      </c>
      <c r="P2272">
        <f t="shared" si="396"/>
        <v>737.49087434045407</v>
      </c>
      <c r="Q2272">
        <f t="shared" si="397"/>
        <v>0.73749087434045413</v>
      </c>
      <c r="R2272" s="1">
        <f t="shared" si="398"/>
        <v>3.4722222222216548E-4</v>
      </c>
      <c r="S2272" s="8">
        <v>3.4722222222216548E-4</v>
      </c>
      <c r="T2272" s="8">
        <f t="shared" si="399"/>
        <v>2123973.7181008547</v>
      </c>
      <c r="U2272">
        <f t="shared" si="400"/>
        <v>0.86203703703703705</v>
      </c>
      <c r="W2272" s="7">
        <f>U2272/VLOOKUP(A2272,Vlookup!A:B,2,FALSE)</f>
        <v>9.0740740740740747E-3</v>
      </c>
    </row>
    <row r="2273" spans="1:23" x14ac:dyDescent="0.35">
      <c r="A2273">
        <v>36</v>
      </c>
      <c r="B2273">
        <v>44</v>
      </c>
      <c r="D2273">
        <v>61511286</v>
      </c>
      <c r="E2273">
        <v>14392689</v>
      </c>
      <c r="F2273">
        <v>134744</v>
      </c>
      <c r="G2273" t="str">
        <f t="shared" si="390"/>
        <v>13:47:44</v>
      </c>
      <c r="H2273">
        <v>70411</v>
      </c>
      <c r="I2273" t="str">
        <f t="shared" si="391"/>
        <v>7-04-11</v>
      </c>
      <c r="J2273">
        <v>8750</v>
      </c>
      <c r="K2273">
        <v>-1</v>
      </c>
      <c r="L2273">
        <f t="shared" si="392"/>
        <v>87.5</v>
      </c>
      <c r="M2273">
        <f t="shared" si="393"/>
        <v>61.852143333333331</v>
      </c>
      <c r="N2273">
        <f t="shared" si="394"/>
        <v>14.654481666666667</v>
      </c>
      <c r="O2273">
        <f t="shared" si="395"/>
        <v>0.40406239587908233</v>
      </c>
      <c r="P2273">
        <f t="shared" si="396"/>
        <v>748.32355716806046</v>
      </c>
      <c r="Q2273">
        <f t="shared" si="397"/>
        <v>0.74832355716806043</v>
      </c>
      <c r="R2273" s="1">
        <f t="shared" si="398"/>
        <v>3.472222222222765E-4</v>
      </c>
      <c r="S2273" s="8">
        <v>3.472222222222765E-4</v>
      </c>
      <c r="T2273" s="8">
        <f t="shared" si="399"/>
        <v>2155171.8446436771</v>
      </c>
      <c r="U2273">
        <f t="shared" si="400"/>
        <v>0.81018518518518523</v>
      </c>
      <c r="W2273" s="7">
        <f>U2273/VLOOKUP(A2273,Vlookup!A:B,2,FALSE)</f>
        <v>8.5282651072124769E-3</v>
      </c>
    </row>
    <row r="2274" spans="1:23" x14ac:dyDescent="0.35">
      <c r="A2274">
        <v>36</v>
      </c>
      <c r="B2274">
        <v>45</v>
      </c>
      <c r="D2274">
        <v>61515184</v>
      </c>
      <c r="E2274">
        <v>14390492</v>
      </c>
      <c r="F2274">
        <v>134814</v>
      </c>
      <c r="G2274" t="str">
        <f t="shared" si="390"/>
        <v>13:48:14</v>
      </c>
      <c r="H2274">
        <v>70411</v>
      </c>
      <c r="I2274" t="str">
        <f t="shared" si="391"/>
        <v>7-04-11</v>
      </c>
      <c r="J2274">
        <v>8840</v>
      </c>
      <c r="K2274">
        <v>-1</v>
      </c>
      <c r="L2274">
        <f t="shared" si="392"/>
        <v>88.4</v>
      </c>
      <c r="M2274">
        <f t="shared" si="393"/>
        <v>61.858640000000001</v>
      </c>
      <c r="N2274">
        <f t="shared" si="394"/>
        <v>14.65082</v>
      </c>
      <c r="O2274">
        <f t="shared" si="395"/>
        <v>0.39977871232721685</v>
      </c>
      <c r="P2274">
        <f t="shared" si="396"/>
        <v>740.39017523000564</v>
      </c>
      <c r="Q2274">
        <f t="shared" si="397"/>
        <v>0.74039017523000561</v>
      </c>
      <c r="R2274" s="1">
        <f t="shared" si="398"/>
        <v>3.472222222222765E-4</v>
      </c>
      <c r="S2274" s="8">
        <v>3.472222222222765E-4</v>
      </c>
      <c r="T2274" s="8">
        <f t="shared" si="399"/>
        <v>2132323.7046620827</v>
      </c>
      <c r="U2274">
        <f t="shared" si="400"/>
        <v>0.81851851851851853</v>
      </c>
      <c r="W2274" s="7">
        <f>U2274/VLOOKUP(A2274,Vlookup!A:B,2,FALSE)</f>
        <v>8.6159844054580891E-3</v>
      </c>
    </row>
    <row r="2275" spans="1:23" x14ac:dyDescent="0.35">
      <c r="A2275">
        <v>36</v>
      </c>
      <c r="B2275">
        <v>46</v>
      </c>
      <c r="D2275">
        <v>61518400</v>
      </c>
      <c r="E2275">
        <v>14385482</v>
      </c>
      <c r="F2275">
        <v>134844</v>
      </c>
      <c r="G2275" t="str">
        <f t="shared" si="390"/>
        <v>13:48:44</v>
      </c>
      <c r="H2275">
        <v>70411</v>
      </c>
      <c r="I2275" t="str">
        <f t="shared" si="391"/>
        <v>7-04-11</v>
      </c>
      <c r="J2275">
        <v>8780</v>
      </c>
      <c r="K2275">
        <v>-1</v>
      </c>
      <c r="L2275">
        <f t="shared" si="392"/>
        <v>87.8</v>
      </c>
      <c r="M2275">
        <f t="shared" si="393"/>
        <v>61.863999999999997</v>
      </c>
      <c r="N2275">
        <f t="shared" si="394"/>
        <v>14.642469999999999</v>
      </c>
      <c r="O2275">
        <f t="shared" si="395"/>
        <v>0.39785642728339887</v>
      </c>
      <c r="P2275">
        <f t="shared" si="396"/>
        <v>736.83010332885476</v>
      </c>
      <c r="Q2275">
        <f t="shared" si="397"/>
        <v>0.73683010332885479</v>
      </c>
      <c r="R2275" s="1">
        <f t="shared" si="398"/>
        <v>3.4722222222216548E-4</v>
      </c>
      <c r="S2275" s="8">
        <v>3.4722222222216548E-4</v>
      </c>
      <c r="T2275" s="8">
        <f t="shared" si="399"/>
        <v>2122070.6975874486</v>
      </c>
      <c r="U2275">
        <f t="shared" si="400"/>
        <v>0.812962962962963</v>
      </c>
      <c r="W2275" s="7">
        <f>U2275/VLOOKUP(A2275,Vlookup!A:B,2,FALSE)</f>
        <v>8.5575048732943471E-3</v>
      </c>
    </row>
    <row r="2276" spans="1:23" x14ac:dyDescent="0.35">
      <c r="A2276">
        <v>36</v>
      </c>
      <c r="B2276">
        <v>47</v>
      </c>
      <c r="D2276">
        <v>61521409</v>
      </c>
      <c r="E2276">
        <v>14379985</v>
      </c>
      <c r="F2276">
        <v>134914</v>
      </c>
      <c r="G2276" t="str">
        <f t="shared" si="390"/>
        <v>13:49:14</v>
      </c>
      <c r="H2276">
        <v>70411</v>
      </c>
      <c r="I2276" t="str">
        <f t="shared" si="391"/>
        <v>7-04-11</v>
      </c>
      <c r="J2276">
        <v>9270</v>
      </c>
      <c r="K2276">
        <v>-1</v>
      </c>
      <c r="L2276">
        <f t="shared" si="392"/>
        <v>92.7</v>
      </c>
      <c r="M2276">
        <f t="shared" si="393"/>
        <v>61.869014999999997</v>
      </c>
      <c r="N2276">
        <f t="shared" si="394"/>
        <v>14.633308333333334</v>
      </c>
      <c r="O2276">
        <f t="shared" si="395"/>
        <v>0.40350018471098037</v>
      </c>
      <c r="P2276">
        <f t="shared" si="396"/>
        <v>747.28234208473566</v>
      </c>
      <c r="Q2276">
        <f t="shared" si="397"/>
        <v>0.74728234208473565</v>
      </c>
      <c r="R2276" s="1">
        <f t="shared" si="398"/>
        <v>3.4722222222216548E-4</v>
      </c>
      <c r="S2276" s="8">
        <v>3.4722222222216548E-4</v>
      </c>
      <c r="T2276" s="8">
        <f t="shared" si="399"/>
        <v>2152173.1452043904</v>
      </c>
      <c r="U2276">
        <f t="shared" si="400"/>
        <v>0.85833333333333328</v>
      </c>
      <c r="W2276" s="7">
        <f>U2276/VLOOKUP(A2276,Vlookup!A:B,2,FALSE)</f>
        <v>9.0350877192982449E-3</v>
      </c>
    </row>
    <row r="2277" spans="1:23" x14ac:dyDescent="0.35">
      <c r="A2277">
        <v>36</v>
      </c>
      <c r="B2277">
        <v>48</v>
      </c>
      <c r="D2277">
        <v>61525245</v>
      </c>
      <c r="E2277">
        <v>14377380</v>
      </c>
      <c r="F2277">
        <v>134944</v>
      </c>
      <c r="G2277" t="str">
        <f t="shared" si="390"/>
        <v>13:49:44</v>
      </c>
      <c r="H2277">
        <v>70411</v>
      </c>
      <c r="I2277" t="str">
        <f t="shared" si="391"/>
        <v>7-04-11</v>
      </c>
      <c r="J2277">
        <v>8700</v>
      </c>
      <c r="K2277">
        <v>-1</v>
      </c>
      <c r="L2277">
        <f t="shared" si="392"/>
        <v>87</v>
      </c>
      <c r="M2277">
        <f t="shared" si="393"/>
        <v>61.875408333333333</v>
      </c>
      <c r="N2277">
        <f t="shared" si="394"/>
        <v>14.628966666666667</v>
      </c>
      <c r="O2277">
        <f t="shared" si="395"/>
        <v>0.46539422189835206</v>
      </c>
      <c r="P2277">
        <f t="shared" si="396"/>
        <v>861.91009895574803</v>
      </c>
      <c r="Q2277">
        <f t="shared" si="397"/>
        <v>0.86191009895574799</v>
      </c>
      <c r="R2277" s="1">
        <f t="shared" si="398"/>
        <v>3.472222222222765E-4</v>
      </c>
      <c r="S2277" s="8">
        <v>3.472222222222765E-4</v>
      </c>
      <c r="T2277" s="8">
        <f t="shared" si="399"/>
        <v>2482301.0849921661</v>
      </c>
      <c r="U2277">
        <f t="shared" si="400"/>
        <v>0.80555555555555558</v>
      </c>
      <c r="W2277" s="7">
        <f>U2277/VLOOKUP(A2277,Vlookup!A:B,2,FALSE)</f>
        <v>8.479532163742691E-3</v>
      </c>
    </row>
    <row r="2278" spans="1:23" x14ac:dyDescent="0.35">
      <c r="A2278">
        <v>36</v>
      </c>
      <c r="B2278">
        <v>49</v>
      </c>
      <c r="D2278">
        <v>61529869</v>
      </c>
      <c r="E2278">
        <v>14376430</v>
      </c>
      <c r="F2278">
        <v>135014</v>
      </c>
      <c r="G2278" t="str">
        <f t="shared" si="390"/>
        <v>13:50:14</v>
      </c>
      <c r="H2278">
        <v>70411</v>
      </c>
      <c r="I2278" t="str">
        <f t="shared" si="391"/>
        <v>7-04-11</v>
      </c>
      <c r="J2278">
        <v>10940</v>
      </c>
      <c r="K2278">
        <v>-1</v>
      </c>
      <c r="L2278">
        <f t="shared" si="392"/>
        <v>109.4</v>
      </c>
      <c r="M2278">
        <f t="shared" si="393"/>
        <v>61.883114999999997</v>
      </c>
      <c r="N2278">
        <f t="shared" si="394"/>
        <v>14.627383333333333</v>
      </c>
      <c r="O2278">
        <f t="shared" si="395"/>
        <v>0.45720483016884972</v>
      </c>
      <c r="P2278">
        <f t="shared" si="396"/>
        <v>846.74334547270973</v>
      </c>
      <c r="Q2278">
        <f t="shared" si="397"/>
        <v>0.8467433454727098</v>
      </c>
      <c r="R2278" s="1">
        <f t="shared" si="398"/>
        <v>3.472222222222765E-4</v>
      </c>
      <c r="S2278" s="8">
        <v>3.472222222222765E-4</v>
      </c>
      <c r="T2278" s="8">
        <f t="shared" si="399"/>
        <v>2438620.8349610227</v>
      </c>
      <c r="U2278">
        <f t="shared" si="400"/>
        <v>1.0129629629629631</v>
      </c>
      <c r="W2278" s="7">
        <f>U2278/VLOOKUP(A2278,Vlookup!A:B,2,FALSE)</f>
        <v>1.0662768031189086E-2</v>
      </c>
    </row>
    <row r="2279" spans="1:23" x14ac:dyDescent="0.35">
      <c r="A2279">
        <v>36</v>
      </c>
      <c r="B2279">
        <v>50</v>
      </c>
      <c r="D2279">
        <v>61534226</v>
      </c>
      <c r="E2279">
        <v>14373547</v>
      </c>
      <c r="F2279">
        <v>135044</v>
      </c>
      <c r="G2279" t="str">
        <f t="shared" si="390"/>
        <v>13:50:44</v>
      </c>
      <c r="H2279">
        <v>70411</v>
      </c>
      <c r="I2279" t="str">
        <f t="shared" si="391"/>
        <v>7-04-11</v>
      </c>
      <c r="J2279">
        <v>9940</v>
      </c>
      <c r="K2279">
        <v>-1</v>
      </c>
      <c r="L2279">
        <f t="shared" si="392"/>
        <v>99.4</v>
      </c>
      <c r="M2279">
        <f t="shared" si="393"/>
        <v>61.890376666666668</v>
      </c>
      <c r="N2279">
        <f t="shared" si="394"/>
        <v>14.622578333333333</v>
      </c>
      <c r="O2279">
        <f t="shared" si="395"/>
        <v>0.35076505025559856</v>
      </c>
      <c r="P2279">
        <f t="shared" si="396"/>
        <v>649.61687307336854</v>
      </c>
      <c r="Q2279">
        <f t="shared" si="397"/>
        <v>0.64961687307336857</v>
      </c>
      <c r="R2279" s="1">
        <f t="shared" si="398"/>
        <v>3.4722222222216548E-4</v>
      </c>
      <c r="S2279" s="8">
        <v>3.4722222222216548E-4</v>
      </c>
      <c r="T2279" s="8">
        <f t="shared" si="399"/>
        <v>1870896.5944516072</v>
      </c>
      <c r="U2279">
        <f t="shared" si="400"/>
        <v>0.92037037037037039</v>
      </c>
      <c r="W2279" s="7">
        <f>U2279/VLOOKUP(A2279,Vlookup!A:B,2,FALSE)</f>
        <v>9.6881091617933724E-3</v>
      </c>
    </row>
    <row r="2280" spans="1:23" x14ac:dyDescent="0.35">
      <c r="A2280">
        <v>36</v>
      </c>
      <c r="B2280">
        <v>51</v>
      </c>
      <c r="D2280">
        <v>61537713</v>
      </c>
      <c r="E2280">
        <v>14374220</v>
      </c>
      <c r="F2280">
        <v>135114</v>
      </c>
      <c r="G2280" t="str">
        <f t="shared" si="390"/>
        <v>13:51:14</v>
      </c>
      <c r="H2280">
        <v>70411</v>
      </c>
      <c r="I2280" t="str">
        <f t="shared" si="391"/>
        <v>7-04-11</v>
      </c>
      <c r="J2280">
        <v>8240</v>
      </c>
      <c r="K2280">
        <v>-1</v>
      </c>
      <c r="L2280">
        <f t="shared" si="392"/>
        <v>82.4</v>
      </c>
      <c r="M2280">
        <f t="shared" si="393"/>
        <v>61.896188333333335</v>
      </c>
      <c r="N2280">
        <f t="shared" si="394"/>
        <v>14.623699999999999</v>
      </c>
      <c r="O2280">
        <f t="shared" si="395"/>
        <v>0.89363260147790213</v>
      </c>
      <c r="P2280">
        <f t="shared" si="396"/>
        <v>1655.0075779370748</v>
      </c>
      <c r="Q2280">
        <f t="shared" si="397"/>
        <v>1.6550075779370748</v>
      </c>
      <c r="R2280" s="1">
        <f t="shared" si="398"/>
        <v>6.9444444444444198E-4</v>
      </c>
      <c r="S2280" s="8">
        <v>6.9444444444444198E-4</v>
      </c>
      <c r="T2280" s="8">
        <f t="shared" si="399"/>
        <v>2383210.9122293959</v>
      </c>
      <c r="U2280">
        <f t="shared" si="400"/>
        <v>0.38148148148148148</v>
      </c>
      <c r="W2280" s="7">
        <f>U2280/VLOOKUP(A2280,Vlookup!A:B,2,FALSE)</f>
        <v>4.0155945419103316E-3</v>
      </c>
    </row>
    <row r="2281" spans="1:23" x14ac:dyDescent="0.35">
      <c r="A2281">
        <v>36</v>
      </c>
      <c r="B2281">
        <v>52</v>
      </c>
      <c r="D2281">
        <v>61546625</v>
      </c>
      <c r="E2281">
        <v>14373400</v>
      </c>
      <c r="F2281">
        <v>135214</v>
      </c>
      <c r="G2281" t="str">
        <f t="shared" si="390"/>
        <v>13:52:14</v>
      </c>
      <c r="H2281">
        <v>70411</v>
      </c>
      <c r="I2281" t="str">
        <f t="shared" si="391"/>
        <v>7-04-11</v>
      </c>
      <c r="J2281">
        <v>10170</v>
      </c>
      <c r="K2281">
        <v>-1</v>
      </c>
      <c r="L2281">
        <f t="shared" si="392"/>
        <v>101.7</v>
      </c>
      <c r="M2281">
        <f t="shared" si="393"/>
        <v>61.911041666666669</v>
      </c>
      <c r="N2281">
        <f t="shared" si="394"/>
        <v>14.622333333333334</v>
      </c>
      <c r="O2281">
        <f t="shared" si="395"/>
        <v>0.48143648355030216</v>
      </c>
      <c r="P2281">
        <f t="shared" si="396"/>
        <v>891.62036753515963</v>
      </c>
      <c r="Q2281">
        <f t="shared" si="397"/>
        <v>0.89162036753515961</v>
      </c>
      <c r="R2281" s="1">
        <f t="shared" si="398"/>
        <v>3.472222222222765E-4</v>
      </c>
      <c r="S2281" s="8">
        <v>3.472222222222765E-4</v>
      </c>
      <c r="T2281" s="8">
        <f t="shared" si="399"/>
        <v>2567866.6585008581</v>
      </c>
      <c r="U2281">
        <f t="shared" si="400"/>
        <v>0.94166666666666665</v>
      </c>
      <c r="W2281" s="7">
        <f>U2281/VLOOKUP(A2281,Vlookup!A:B,2,FALSE)</f>
        <v>9.9122807017543862E-3</v>
      </c>
    </row>
    <row r="2282" spans="1:23" x14ac:dyDescent="0.35">
      <c r="A2282">
        <v>36</v>
      </c>
      <c r="B2282">
        <v>53</v>
      </c>
      <c r="D2282">
        <v>61551226</v>
      </c>
      <c r="E2282">
        <v>14370452</v>
      </c>
      <c r="F2282">
        <v>135244</v>
      </c>
      <c r="G2282" t="str">
        <f t="shared" si="390"/>
        <v>13:52:44</v>
      </c>
      <c r="H2282">
        <v>70411</v>
      </c>
      <c r="I2282" t="str">
        <f t="shared" si="391"/>
        <v>7-04-11</v>
      </c>
      <c r="J2282">
        <v>10540</v>
      </c>
      <c r="K2282">
        <v>-1</v>
      </c>
      <c r="L2282">
        <f t="shared" si="392"/>
        <v>105.4</v>
      </c>
      <c r="M2282">
        <f t="shared" si="393"/>
        <v>61.918709999999997</v>
      </c>
      <c r="N2282">
        <f t="shared" si="394"/>
        <v>14.617419999999999</v>
      </c>
      <c r="O2282">
        <f t="shared" si="395"/>
        <v>0.4575674345042447</v>
      </c>
      <c r="P2282">
        <f t="shared" si="396"/>
        <v>847.41488870186117</v>
      </c>
      <c r="Q2282">
        <f t="shared" si="397"/>
        <v>0.84741488870186121</v>
      </c>
      <c r="R2282" s="1">
        <f t="shared" si="398"/>
        <v>3.4722222222216548E-4</v>
      </c>
      <c r="S2282" s="8">
        <v>3.4722222222216548E-4</v>
      </c>
      <c r="T2282" s="8">
        <f t="shared" si="399"/>
        <v>2440554.8794617592</v>
      </c>
      <c r="U2282">
        <f t="shared" si="400"/>
        <v>0.97592592592592597</v>
      </c>
      <c r="W2282" s="7">
        <f>U2282/VLOOKUP(A2282,Vlookup!A:B,2,FALSE)</f>
        <v>1.02729044834308E-2</v>
      </c>
    </row>
    <row r="2283" spans="1:23" x14ac:dyDescent="0.35">
      <c r="A2283">
        <v>36</v>
      </c>
      <c r="B2283">
        <v>54</v>
      </c>
      <c r="D2283">
        <v>61554978</v>
      </c>
      <c r="E2283">
        <v>14364918</v>
      </c>
      <c r="F2283">
        <v>135314</v>
      </c>
      <c r="G2283" t="str">
        <f t="shared" si="390"/>
        <v>13:53:14</v>
      </c>
      <c r="H2283">
        <v>70411</v>
      </c>
      <c r="I2283" t="str">
        <f t="shared" si="391"/>
        <v>7-04-11</v>
      </c>
      <c r="J2283">
        <v>10430</v>
      </c>
      <c r="K2283">
        <v>-1</v>
      </c>
      <c r="L2283">
        <f t="shared" si="392"/>
        <v>104.3</v>
      </c>
      <c r="M2283">
        <f t="shared" si="393"/>
        <v>61.924963333333331</v>
      </c>
      <c r="N2283">
        <f t="shared" si="394"/>
        <v>14.608196666666666</v>
      </c>
      <c r="O2283">
        <f t="shared" si="395"/>
        <v>0.47013375080717873</v>
      </c>
      <c r="P2283">
        <f t="shared" si="396"/>
        <v>870.687706494895</v>
      </c>
      <c r="Q2283">
        <f t="shared" si="397"/>
        <v>0.87068770649489502</v>
      </c>
      <c r="R2283" s="1">
        <f t="shared" si="398"/>
        <v>3.4722222222216548E-4</v>
      </c>
      <c r="S2283" s="8">
        <v>3.4722222222216548E-4</v>
      </c>
      <c r="T2283" s="8">
        <f t="shared" si="399"/>
        <v>2507580.5947057074</v>
      </c>
      <c r="U2283">
        <f t="shared" si="400"/>
        <v>0.96574074074074068</v>
      </c>
      <c r="W2283" s="7">
        <f>U2283/VLOOKUP(A2283,Vlookup!A:B,2,FALSE)</f>
        <v>1.016569200779727E-2</v>
      </c>
    </row>
    <row r="2284" spans="1:23" x14ac:dyDescent="0.35">
      <c r="A2284">
        <v>36</v>
      </c>
      <c r="B2284">
        <v>55</v>
      </c>
      <c r="D2284">
        <v>61558695</v>
      </c>
      <c r="E2284">
        <v>14358830</v>
      </c>
      <c r="F2284">
        <v>135344</v>
      </c>
      <c r="G2284" t="str">
        <f t="shared" si="390"/>
        <v>13:53:44</v>
      </c>
      <c r="H2284">
        <v>70411</v>
      </c>
      <c r="I2284" t="str">
        <f t="shared" si="391"/>
        <v>7-04-11</v>
      </c>
      <c r="J2284">
        <v>10580</v>
      </c>
      <c r="K2284">
        <v>-1</v>
      </c>
      <c r="L2284">
        <f t="shared" si="392"/>
        <v>105.8</v>
      </c>
      <c r="M2284">
        <f t="shared" si="393"/>
        <v>61.931158333333336</v>
      </c>
      <c r="N2284">
        <f t="shared" si="394"/>
        <v>14.598050000000001</v>
      </c>
      <c r="O2284">
        <f t="shared" si="395"/>
        <v>0.47954829705871421</v>
      </c>
      <c r="P2284">
        <f t="shared" si="396"/>
        <v>888.12344615273867</v>
      </c>
      <c r="Q2284">
        <f t="shared" si="397"/>
        <v>0.88812344615273864</v>
      </c>
      <c r="R2284" s="1">
        <f t="shared" si="398"/>
        <v>3.472222222222765E-4</v>
      </c>
      <c r="S2284" s="8">
        <v>3.472222222222765E-4</v>
      </c>
      <c r="T2284" s="8">
        <f t="shared" si="399"/>
        <v>2557795.5249194875</v>
      </c>
      <c r="U2284">
        <f t="shared" si="400"/>
        <v>0.97962962962962963</v>
      </c>
      <c r="W2284" s="7">
        <f>U2284/VLOOKUP(A2284,Vlookup!A:B,2,FALSE)</f>
        <v>1.0311890838206628E-2</v>
      </c>
    </row>
    <row r="2285" spans="1:23" x14ac:dyDescent="0.35">
      <c r="A2285">
        <v>36</v>
      </c>
      <c r="B2285">
        <v>56</v>
      </c>
      <c r="D2285">
        <v>61563065</v>
      </c>
      <c r="E2285">
        <v>14354677</v>
      </c>
      <c r="F2285">
        <v>135414</v>
      </c>
      <c r="G2285" t="str">
        <f t="shared" si="390"/>
        <v>13:54:14</v>
      </c>
      <c r="H2285">
        <v>70411</v>
      </c>
      <c r="I2285" t="str">
        <f t="shared" si="391"/>
        <v>7-04-11</v>
      </c>
      <c r="J2285">
        <v>11010</v>
      </c>
      <c r="K2285">
        <v>-1</v>
      </c>
      <c r="L2285">
        <f t="shared" si="392"/>
        <v>110.1</v>
      </c>
      <c r="M2285">
        <f t="shared" si="393"/>
        <v>61.93844166666667</v>
      </c>
      <c r="N2285">
        <f t="shared" si="394"/>
        <v>14.591128333333334</v>
      </c>
      <c r="O2285">
        <f t="shared" si="395"/>
        <v>0.48625747587525769</v>
      </c>
      <c r="P2285">
        <f t="shared" si="396"/>
        <v>900.54884532097719</v>
      </c>
      <c r="Q2285">
        <f t="shared" si="397"/>
        <v>0.90054884532097723</v>
      </c>
      <c r="R2285" s="1">
        <f t="shared" si="398"/>
        <v>3.472222222222765E-4</v>
      </c>
      <c r="S2285" s="8">
        <v>3.472222222222765E-4</v>
      </c>
      <c r="T2285" s="8">
        <f t="shared" si="399"/>
        <v>2593580.6745240088</v>
      </c>
      <c r="U2285">
        <f t="shared" si="400"/>
        <v>1.0194444444444444</v>
      </c>
      <c r="W2285" s="7">
        <f>U2285/VLOOKUP(A2285,Vlookup!A:B,2,FALSE)</f>
        <v>1.0730994152046782E-2</v>
      </c>
    </row>
    <row r="2286" spans="1:23" x14ac:dyDescent="0.35">
      <c r="A2286">
        <v>36</v>
      </c>
      <c r="B2286">
        <v>57</v>
      </c>
      <c r="D2286">
        <v>61567700</v>
      </c>
      <c r="E2286">
        <v>14351613</v>
      </c>
      <c r="F2286">
        <v>135444</v>
      </c>
      <c r="G2286" t="str">
        <f t="shared" si="390"/>
        <v>13:54:44</v>
      </c>
      <c r="H2286">
        <v>70411</v>
      </c>
      <c r="I2286" t="str">
        <f t="shared" si="391"/>
        <v>7-04-11</v>
      </c>
      <c r="J2286">
        <v>10710</v>
      </c>
      <c r="K2286">
        <v>-1</v>
      </c>
      <c r="L2286">
        <f t="shared" si="392"/>
        <v>107.1</v>
      </c>
      <c r="M2286">
        <f t="shared" si="393"/>
        <v>61.94616666666667</v>
      </c>
      <c r="N2286">
        <f t="shared" si="394"/>
        <v>14.586021666666667</v>
      </c>
      <c r="O2286">
        <f t="shared" si="395"/>
        <v>0.45305080555062482</v>
      </c>
      <c r="P2286">
        <f t="shared" si="396"/>
        <v>839.05009187975713</v>
      </c>
      <c r="Q2286">
        <f t="shared" si="397"/>
        <v>0.8390500918797571</v>
      </c>
      <c r="R2286" s="1">
        <f t="shared" si="398"/>
        <v>3.4722222222216548E-4</v>
      </c>
      <c r="S2286" s="8">
        <v>3.4722222222216548E-4</v>
      </c>
      <c r="T2286" s="8">
        <f t="shared" si="399"/>
        <v>2416464.2646140954</v>
      </c>
      <c r="U2286">
        <f t="shared" si="400"/>
        <v>0.9916666666666667</v>
      </c>
      <c r="W2286" s="7">
        <f>U2286/VLOOKUP(A2286,Vlookup!A:B,2,FALSE)</f>
        <v>1.043859649122807E-2</v>
      </c>
    </row>
    <row r="2287" spans="1:23" x14ac:dyDescent="0.35">
      <c r="A2287">
        <v>36</v>
      </c>
      <c r="B2287">
        <v>58</v>
      </c>
      <c r="D2287">
        <v>61571955</v>
      </c>
      <c r="E2287">
        <v>14348355</v>
      </c>
      <c r="F2287">
        <v>135514</v>
      </c>
      <c r="G2287" t="str">
        <f t="shared" si="390"/>
        <v>13:55:14</v>
      </c>
      <c r="H2287">
        <v>70411</v>
      </c>
      <c r="I2287" t="str">
        <f t="shared" si="391"/>
        <v>7-04-11</v>
      </c>
      <c r="J2287">
        <v>10260</v>
      </c>
      <c r="K2287">
        <v>-1</v>
      </c>
      <c r="L2287">
        <f t="shared" si="392"/>
        <v>102.6</v>
      </c>
      <c r="M2287">
        <f t="shared" si="393"/>
        <v>61.953258333333331</v>
      </c>
      <c r="N2287">
        <f t="shared" si="394"/>
        <v>14.580591666666667</v>
      </c>
      <c r="O2287">
        <f t="shared" si="395"/>
        <v>0.44565370802366938</v>
      </c>
      <c r="P2287">
        <f t="shared" si="396"/>
        <v>825.35066725983575</v>
      </c>
      <c r="Q2287">
        <f t="shared" si="397"/>
        <v>0.82535066725983575</v>
      </c>
      <c r="R2287" s="1">
        <f t="shared" si="398"/>
        <v>3.4722222222216548E-4</v>
      </c>
      <c r="S2287" s="8">
        <v>3.4722222222216548E-4</v>
      </c>
      <c r="T2287" s="8">
        <f t="shared" si="399"/>
        <v>2377009.9217087156</v>
      </c>
      <c r="U2287">
        <f t="shared" si="400"/>
        <v>0.95</v>
      </c>
      <c r="W2287" s="7">
        <f>U2287/VLOOKUP(A2287,Vlookup!A:B,2,FALSE)</f>
        <v>0.01</v>
      </c>
    </row>
    <row r="2288" spans="1:23" x14ac:dyDescent="0.35">
      <c r="A2288">
        <v>36</v>
      </c>
      <c r="B2288">
        <v>59</v>
      </c>
      <c r="D2288">
        <v>61575922</v>
      </c>
      <c r="E2288">
        <v>14344073</v>
      </c>
      <c r="F2288">
        <v>135544</v>
      </c>
      <c r="G2288" t="str">
        <f t="shared" si="390"/>
        <v>13:55:44</v>
      </c>
      <c r="H2288">
        <v>70411</v>
      </c>
      <c r="I2288" t="str">
        <f t="shared" si="391"/>
        <v>7-04-11</v>
      </c>
      <c r="J2288">
        <v>10110</v>
      </c>
      <c r="K2288">
        <v>-1</v>
      </c>
      <c r="L2288">
        <f t="shared" si="392"/>
        <v>101.1</v>
      </c>
      <c r="M2288">
        <f t="shared" si="393"/>
        <v>61.959870000000002</v>
      </c>
      <c r="N2288">
        <f t="shared" si="394"/>
        <v>14.573454999999999</v>
      </c>
      <c r="O2288">
        <f t="shared" si="395"/>
        <v>0.45984871006471317</v>
      </c>
      <c r="P2288">
        <f t="shared" si="396"/>
        <v>851.63981103984884</v>
      </c>
      <c r="Q2288">
        <f t="shared" si="397"/>
        <v>0.85163981103984887</v>
      </c>
      <c r="R2288" s="1">
        <f t="shared" si="398"/>
        <v>3.472222222222765E-4</v>
      </c>
      <c r="S2288" s="8">
        <v>3.472222222222765E-4</v>
      </c>
      <c r="T2288" s="8">
        <f t="shared" si="399"/>
        <v>2452722.6557943812</v>
      </c>
      <c r="U2288">
        <f t="shared" si="400"/>
        <v>0.93611111111111112</v>
      </c>
      <c r="W2288" s="7">
        <f>U2288/VLOOKUP(A2288,Vlookup!A:B,2,FALSE)</f>
        <v>9.8538011695906442E-3</v>
      </c>
    </row>
    <row r="2289" spans="1:23" x14ac:dyDescent="0.35">
      <c r="A2289">
        <v>36</v>
      </c>
      <c r="B2289">
        <v>60</v>
      </c>
      <c r="D2289">
        <v>61580502</v>
      </c>
      <c r="E2289">
        <v>14344726</v>
      </c>
      <c r="F2289">
        <v>135614</v>
      </c>
      <c r="G2289" t="str">
        <f t="shared" si="390"/>
        <v>13:56:14</v>
      </c>
      <c r="H2289">
        <v>70411</v>
      </c>
      <c r="I2289" t="str">
        <f t="shared" si="391"/>
        <v>7-04-11</v>
      </c>
      <c r="J2289">
        <v>10770</v>
      </c>
      <c r="K2289">
        <v>-1</v>
      </c>
      <c r="L2289">
        <f t="shared" si="392"/>
        <v>107.7</v>
      </c>
      <c r="M2289">
        <f t="shared" si="393"/>
        <v>61.967503333333333</v>
      </c>
      <c r="N2289">
        <f t="shared" si="394"/>
        <v>14.574543333333333</v>
      </c>
      <c r="O2289">
        <f t="shared" si="395"/>
        <v>0.48604764649934279</v>
      </c>
      <c r="P2289">
        <f t="shared" si="396"/>
        <v>900.16024131678284</v>
      </c>
      <c r="Q2289">
        <f t="shared" si="397"/>
        <v>0.90016024131678285</v>
      </c>
      <c r="R2289" s="1">
        <f t="shared" si="398"/>
        <v>3.472222222222765E-4</v>
      </c>
      <c r="S2289" s="8">
        <v>3.472222222222765E-4</v>
      </c>
      <c r="T2289" s="8">
        <f t="shared" si="399"/>
        <v>2592461.4949919293</v>
      </c>
      <c r="U2289">
        <f t="shared" si="400"/>
        <v>0.99722222222222223</v>
      </c>
      <c r="W2289" s="7">
        <f>U2289/VLOOKUP(A2289,Vlookup!A:B,2,FALSE)</f>
        <v>1.0497076023391814E-2</v>
      </c>
    </row>
    <row r="2290" spans="1:23" x14ac:dyDescent="0.35">
      <c r="A2290">
        <v>36</v>
      </c>
      <c r="B2290">
        <v>61</v>
      </c>
      <c r="D2290">
        <v>61585259</v>
      </c>
      <c r="E2290">
        <v>14346757</v>
      </c>
      <c r="F2290">
        <v>135644</v>
      </c>
      <c r="G2290" t="str">
        <f t="shared" si="390"/>
        <v>13:56:44</v>
      </c>
      <c r="H2290">
        <v>70411</v>
      </c>
      <c r="I2290" t="str">
        <f t="shared" si="391"/>
        <v>7-04-11</v>
      </c>
      <c r="J2290">
        <v>10750</v>
      </c>
      <c r="K2290">
        <v>-1</v>
      </c>
      <c r="L2290">
        <f t="shared" si="392"/>
        <v>107.5</v>
      </c>
      <c r="M2290">
        <f t="shared" si="393"/>
        <v>61.975431666666665</v>
      </c>
      <c r="N2290">
        <f t="shared" si="394"/>
        <v>14.577928333333332</v>
      </c>
      <c r="O2290">
        <f t="shared" si="395"/>
        <v>0.48876183401330892</v>
      </c>
      <c r="P2290">
        <f t="shared" si="396"/>
        <v>905.18691659264812</v>
      </c>
      <c r="Q2290">
        <f t="shared" si="397"/>
        <v>0.90518691659264816</v>
      </c>
      <c r="R2290" s="1">
        <f t="shared" si="398"/>
        <v>3.4722222222216548E-4</v>
      </c>
      <c r="S2290" s="8">
        <v>3.4722222222216548E-4</v>
      </c>
      <c r="T2290" s="8">
        <f t="shared" si="399"/>
        <v>2606938.3197872527</v>
      </c>
      <c r="U2290">
        <f t="shared" si="400"/>
        <v>0.99537037037037035</v>
      </c>
      <c r="W2290" s="7">
        <f>U2290/VLOOKUP(A2290,Vlookup!A:B,2,FALSE)</f>
        <v>1.0477582846003898E-2</v>
      </c>
    </row>
    <row r="2291" spans="1:23" x14ac:dyDescent="0.35">
      <c r="A2291">
        <v>36</v>
      </c>
      <c r="B2291">
        <v>62</v>
      </c>
      <c r="D2291">
        <v>61590072</v>
      </c>
      <c r="E2291">
        <v>14348458</v>
      </c>
      <c r="F2291">
        <v>135714</v>
      </c>
      <c r="G2291" t="str">
        <f t="shared" si="390"/>
        <v>13:57:14</v>
      </c>
      <c r="H2291">
        <v>70411</v>
      </c>
      <c r="I2291" t="str">
        <f t="shared" si="391"/>
        <v>7-04-11</v>
      </c>
      <c r="J2291">
        <v>10970</v>
      </c>
      <c r="K2291">
        <v>-1</v>
      </c>
      <c r="L2291">
        <f t="shared" si="392"/>
        <v>109.7</v>
      </c>
      <c r="M2291">
        <f t="shared" si="393"/>
        <v>61.98345333333333</v>
      </c>
      <c r="N2291">
        <f t="shared" si="394"/>
        <v>14.580763333333334</v>
      </c>
      <c r="O2291">
        <f t="shared" si="395"/>
        <v>0.47184818301268078</v>
      </c>
      <c r="P2291">
        <f t="shared" si="396"/>
        <v>873.86283493948486</v>
      </c>
      <c r="Q2291">
        <f t="shared" si="397"/>
        <v>0.87386283493948491</v>
      </c>
      <c r="R2291" s="1">
        <f t="shared" si="398"/>
        <v>3.4722222222216548E-4</v>
      </c>
      <c r="S2291" s="8">
        <v>3.4722222222216548E-4</v>
      </c>
      <c r="T2291" s="8">
        <f t="shared" si="399"/>
        <v>2516724.9646261279</v>
      </c>
      <c r="U2291">
        <f t="shared" si="400"/>
        <v>1.0157407407407406</v>
      </c>
      <c r="W2291" s="7">
        <f>U2291/VLOOKUP(A2291,Vlookup!A:B,2,FALSE)</f>
        <v>1.0692007797270954E-2</v>
      </c>
    </row>
    <row r="2292" spans="1:23" x14ac:dyDescent="0.35">
      <c r="A2292">
        <v>36</v>
      </c>
      <c r="B2292">
        <v>63</v>
      </c>
      <c r="D2292">
        <v>61594759</v>
      </c>
      <c r="E2292">
        <v>14347467</v>
      </c>
      <c r="F2292">
        <v>135744</v>
      </c>
      <c r="G2292" t="str">
        <f t="shared" si="390"/>
        <v>13:57:44</v>
      </c>
      <c r="H2292">
        <v>70411</v>
      </c>
      <c r="I2292" t="str">
        <f t="shared" si="391"/>
        <v>7-04-11</v>
      </c>
      <c r="J2292">
        <v>10780</v>
      </c>
      <c r="K2292">
        <v>-1</v>
      </c>
      <c r="L2292">
        <f t="shared" si="392"/>
        <v>107.8</v>
      </c>
      <c r="M2292">
        <f t="shared" si="393"/>
        <v>61.991264999999999</v>
      </c>
      <c r="N2292">
        <f t="shared" si="394"/>
        <v>14.579111666666666</v>
      </c>
      <c r="O2292">
        <f t="shared" si="395"/>
        <v>0.4754824590572988</v>
      </c>
      <c r="P2292">
        <f t="shared" si="396"/>
        <v>880.59351417411733</v>
      </c>
      <c r="Q2292">
        <f t="shared" si="397"/>
        <v>0.88059351417411735</v>
      </c>
      <c r="R2292" s="1">
        <f t="shared" si="398"/>
        <v>3.472222222222765E-4</v>
      </c>
      <c r="S2292" s="8">
        <v>3.472222222222765E-4</v>
      </c>
      <c r="T2292" s="8">
        <f t="shared" si="399"/>
        <v>2536109.3208210613</v>
      </c>
      <c r="U2292">
        <f t="shared" si="400"/>
        <v>0.99814814814814812</v>
      </c>
      <c r="W2292" s="7">
        <f>U2292/VLOOKUP(A2292,Vlookup!A:B,2,FALSE)</f>
        <v>1.050682261208577E-2</v>
      </c>
    </row>
    <row r="2293" spans="1:23" x14ac:dyDescent="0.35">
      <c r="A2293">
        <v>36</v>
      </c>
      <c r="B2293">
        <v>64</v>
      </c>
      <c r="D2293">
        <v>61599147</v>
      </c>
      <c r="E2293">
        <v>14343614</v>
      </c>
      <c r="F2293">
        <v>135814</v>
      </c>
      <c r="G2293" t="str">
        <f t="shared" si="390"/>
        <v>13:58:14</v>
      </c>
      <c r="H2293">
        <v>70411</v>
      </c>
      <c r="I2293" t="str">
        <f t="shared" si="391"/>
        <v>7-04-11</v>
      </c>
      <c r="J2293">
        <v>10240</v>
      </c>
      <c r="K2293">
        <v>-1</v>
      </c>
      <c r="L2293">
        <f t="shared" si="392"/>
        <v>102.4</v>
      </c>
      <c r="M2293">
        <f t="shared" si="393"/>
        <v>61.998578333333334</v>
      </c>
      <c r="N2293">
        <f t="shared" si="394"/>
        <v>14.57269</v>
      </c>
      <c r="O2293">
        <f t="shared" si="395"/>
        <v>0.46427475610530455</v>
      </c>
      <c r="P2293">
        <f t="shared" si="396"/>
        <v>859.83684830702407</v>
      </c>
      <c r="Q2293">
        <f t="shared" si="397"/>
        <v>0.85983684830702412</v>
      </c>
      <c r="R2293" s="1">
        <f t="shared" si="398"/>
        <v>3.472222222222765E-4</v>
      </c>
      <c r="S2293" s="8">
        <v>3.472222222222765E-4</v>
      </c>
      <c r="T2293" s="8">
        <f t="shared" si="399"/>
        <v>2476330.1231238423</v>
      </c>
      <c r="U2293">
        <f t="shared" si="400"/>
        <v>0.94814814814814807</v>
      </c>
      <c r="W2293" s="7">
        <f>U2293/VLOOKUP(A2293,Vlookup!A:B,2,FALSE)</f>
        <v>9.9805068226120845E-3</v>
      </c>
    </row>
    <row r="2294" spans="1:23" x14ac:dyDescent="0.35">
      <c r="A2294">
        <v>36</v>
      </c>
      <c r="B2294">
        <v>65</v>
      </c>
      <c r="D2294">
        <v>62002755</v>
      </c>
      <c r="E2294">
        <v>14337418</v>
      </c>
      <c r="F2294">
        <v>135844</v>
      </c>
      <c r="G2294" t="str">
        <f t="shared" si="390"/>
        <v>13:58:44</v>
      </c>
      <c r="H2294">
        <v>70411</v>
      </c>
      <c r="I2294" t="str">
        <f t="shared" si="391"/>
        <v>7-04-11</v>
      </c>
      <c r="J2294">
        <v>10480</v>
      </c>
      <c r="K2294">
        <v>-1</v>
      </c>
      <c r="L2294">
        <f t="shared" si="392"/>
        <v>104.8</v>
      </c>
      <c r="M2294">
        <f t="shared" si="393"/>
        <v>62.00459166666667</v>
      </c>
      <c r="N2294">
        <f t="shared" si="394"/>
        <v>14.562363333333334</v>
      </c>
      <c r="O2294">
        <f t="shared" si="395"/>
        <v>0.48277686399291786</v>
      </c>
      <c r="P2294">
        <f t="shared" si="396"/>
        <v>894.10275211488386</v>
      </c>
      <c r="Q2294">
        <f t="shared" si="397"/>
        <v>0.89410275211488388</v>
      </c>
      <c r="R2294" s="1">
        <f t="shared" si="398"/>
        <v>3.4722222222216548E-4</v>
      </c>
      <c r="S2294" s="8">
        <v>3.4722222222216548E-4</v>
      </c>
      <c r="T2294" s="8">
        <f t="shared" si="399"/>
        <v>2575015.9260912864</v>
      </c>
      <c r="U2294">
        <f t="shared" si="400"/>
        <v>0.97037037037037033</v>
      </c>
      <c r="W2294" s="7">
        <f>U2294/VLOOKUP(A2294,Vlookup!A:B,2,FALSE)</f>
        <v>1.0214424951267056E-2</v>
      </c>
    </row>
    <row r="2295" spans="1:23" x14ac:dyDescent="0.35">
      <c r="A2295">
        <v>36</v>
      </c>
      <c r="B2295">
        <v>66</v>
      </c>
      <c r="D2295">
        <v>62006022</v>
      </c>
      <c r="E2295">
        <v>14329870</v>
      </c>
      <c r="F2295">
        <v>135914</v>
      </c>
      <c r="G2295" t="str">
        <f t="shared" si="390"/>
        <v>13:59:14</v>
      </c>
      <c r="H2295">
        <v>70411</v>
      </c>
      <c r="I2295" t="str">
        <f t="shared" si="391"/>
        <v>7-04-11</v>
      </c>
      <c r="J2295">
        <v>10710</v>
      </c>
      <c r="K2295">
        <v>-1</v>
      </c>
      <c r="L2295">
        <f t="shared" si="392"/>
        <v>107.1</v>
      </c>
      <c r="M2295">
        <f t="shared" si="393"/>
        <v>62.010036666666664</v>
      </c>
      <c r="N2295">
        <f t="shared" si="394"/>
        <v>14.549783333333334</v>
      </c>
      <c r="O2295">
        <f t="shared" si="395"/>
        <v>0.46942786660982916</v>
      </c>
      <c r="P2295">
        <f t="shared" si="396"/>
        <v>869.38040896140365</v>
      </c>
      <c r="Q2295">
        <f t="shared" si="397"/>
        <v>0.86938040896140367</v>
      </c>
      <c r="R2295" s="1">
        <f t="shared" si="398"/>
        <v>3.4722222222216548E-4</v>
      </c>
      <c r="S2295" s="8">
        <v>3.4722222222216548E-4</v>
      </c>
      <c r="T2295" s="8">
        <f t="shared" si="399"/>
        <v>2503815.5778092518</v>
      </c>
      <c r="U2295">
        <f t="shared" si="400"/>
        <v>0.9916666666666667</v>
      </c>
      <c r="W2295" s="7">
        <f>U2295/VLOOKUP(A2295,Vlookup!A:B,2,FALSE)</f>
        <v>1.043859649122807E-2</v>
      </c>
    </row>
    <row r="2296" spans="1:23" x14ac:dyDescent="0.35">
      <c r="A2296">
        <v>36</v>
      </c>
      <c r="B2296">
        <v>67</v>
      </c>
      <c r="D2296">
        <v>62008823</v>
      </c>
      <c r="E2296">
        <v>14321865</v>
      </c>
      <c r="F2296">
        <v>135944</v>
      </c>
      <c r="G2296" t="str">
        <f t="shared" si="390"/>
        <v>13:59:44</v>
      </c>
      <c r="H2296">
        <v>70411</v>
      </c>
      <c r="I2296" t="str">
        <f t="shared" si="391"/>
        <v>7-04-11</v>
      </c>
      <c r="J2296">
        <v>10730</v>
      </c>
      <c r="K2296">
        <v>-1</v>
      </c>
      <c r="L2296">
        <f t="shared" si="392"/>
        <v>107.3</v>
      </c>
      <c r="M2296">
        <f t="shared" si="393"/>
        <v>62.014704999999999</v>
      </c>
      <c r="N2296">
        <f t="shared" si="394"/>
        <v>14.536441666666667</v>
      </c>
      <c r="O2296">
        <f t="shared" si="395"/>
        <v>0.47249880356208179</v>
      </c>
      <c r="P2296">
        <f t="shared" si="396"/>
        <v>875.06778419697548</v>
      </c>
      <c r="Q2296">
        <f t="shared" si="397"/>
        <v>0.87506778419697551</v>
      </c>
      <c r="R2296" s="1">
        <f t="shared" si="398"/>
        <v>3.472222222222765E-4</v>
      </c>
      <c r="S2296" s="8">
        <v>3.472222222222765E-4</v>
      </c>
      <c r="T2296" s="8">
        <f t="shared" si="399"/>
        <v>2520195.2184868953</v>
      </c>
      <c r="U2296">
        <f t="shared" si="400"/>
        <v>0.99351851851851858</v>
      </c>
      <c r="W2296" s="7">
        <f>U2296/VLOOKUP(A2296,Vlookup!A:B,2,FALSE)</f>
        <v>1.0458089668615986E-2</v>
      </c>
    </row>
    <row r="2297" spans="1:23" x14ac:dyDescent="0.35">
      <c r="A2297">
        <v>36</v>
      </c>
      <c r="B2297">
        <v>68</v>
      </c>
      <c r="D2297">
        <v>62010192</v>
      </c>
      <c r="E2297">
        <v>14312246</v>
      </c>
      <c r="F2297">
        <v>140014</v>
      </c>
      <c r="G2297" t="str">
        <f t="shared" si="390"/>
        <v>14:00:14</v>
      </c>
      <c r="H2297">
        <v>70411</v>
      </c>
      <c r="I2297" t="str">
        <f t="shared" si="391"/>
        <v>7-04-11</v>
      </c>
      <c r="J2297">
        <v>10290</v>
      </c>
      <c r="K2297">
        <v>-1</v>
      </c>
      <c r="L2297">
        <f t="shared" si="392"/>
        <v>102.9</v>
      </c>
      <c r="M2297">
        <f t="shared" si="393"/>
        <v>62.016986666666668</v>
      </c>
      <c r="N2297">
        <f t="shared" si="394"/>
        <v>14.52041</v>
      </c>
      <c r="O2297">
        <f t="shared" si="395"/>
        <v>0.48860379144332117</v>
      </c>
      <c r="P2297">
        <f t="shared" si="396"/>
        <v>904.89422175303082</v>
      </c>
      <c r="Q2297">
        <f t="shared" si="397"/>
        <v>0.9048942217530308</v>
      </c>
      <c r="R2297" s="1">
        <f t="shared" si="398"/>
        <v>3.472222222222765E-4</v>
      </c>
      <c r="S2297" s="8">
        <v>3.472222222222765E-4</v>
      </c>
      <c r="T2297" s="8">
        <f t="shared" si="399"/>
        <v>2606095.3586483216</v>
      </c>
      <c r="U2297">
        <f t="shared" si="400"/>
        <v>0.95277777777777772</v>
      </c>
      <c r="W2297" s="7">
        <f>U2297/VLOOKUP(A2297,Vlookup!A:B,2,FALSE)</f>
        <v>1.002923976608187E-2</v>
      </c>
    </row>
    <row r="2298" spans="1:23" x14ac:dyDescent="0.35">
      <c r="A2298">
        <v>36</v>
      </c>
      <c r="B2298">
        <v>69</v>
      </c>
      <c r="D2298">
        <v>62011012</v>
      </c>
      <c r="E2298">
        <v>14301999</v>
      </c>
      <c r="F2298">
        <v>140044</v>
      </c>
      <c r="G2298" t="str">
        <f t="shared" si="390"/>
        <v>14:00:44</v>
      </c>
      <c r="H2298">
        <v>70411</v>
      </c>
      <c r="I2298" t="str">
        <f t="shared" si="391"/>
        <v>7-04-11</v>
      </c>
      <c r="J2298">
        <v>11430</v>
      </c>
      <c r="K2298">
        <v>-1</v>
      </c>
      <c r="L2298">
        <f t="shared" si="392"/>
        <v>114.3</v>
      </c>
      <c r="M2298">
        <f t="shared" si="393"/>
        <v>62.01835333333333</v>
      </c>
      <c r="N2298">
        <f t="shared" si="394"/>
        <v>14.503331666666666</v>
      </c>
      <c r="O2298">
        <f t="shared" si="395"/>
        <v>0.48856563994542845</v>
      </c>
      <c r="P2298">
        <f t="shared" si="396"/>
        <v>904.82356517893345</v>
      </c>
      <c r="Q2298">
        <f t="shared" si="397"/>
        <v>0.90482356517893348</v>
      </c>
      <c r="R2298" s="1">
        <f t="shared" si="398"/>
        <v>3.4722222222216548E-4</v>
      </c>
      <c r="S2298" s="8">
        <v>3.4722222222216548E-4</v>
      </c>
      <c r="T2298" s="8">
        <f t="shared" si="399"/>
        <v>2605891.8677157541</v>
      </c>
      <c r="U2298">
        <f t="shared" si="400"/>
        <v>1.0583333333333333</v>
      </c>
      <c r="W2298" s="7">
        <f>U2298/VLOOKUP(A2298,Vlookup!A:B,2,FALSE)</f>
        <v>1.1140350877192983E-2</v>
      </c>
    </row>
    <row r="2299" spans="1:23" x14ac:dyDescent="0.35">
      <c r="A2299">
        <v>36</v>
      </c>
      <c r="B2299">
        <v>70</v>
      </c>
      <c r="D2299">
        <v>62011975</v>
      </c>
      <c r="E2299">
        <v>14291809</v>
      </c>
      <c r="F2299">
        <v>140114</v>
      </c>
      <c r="G2299" t="str">
        <f t="shared" si="390"/>
        <v>14:01:14</v>
      </c>
      <c r="H2299">
        <v>70411</v>
      </c>
      <c r="I2299" t="str">
        <f t="shared" si="391"/>
        <v>7-04-11</v>
      </c>
      <c r="J2299">
        <v>10750</v>
      </c>
      <c r="K2299">
        <v>-1</v>
      </c>
      <c r="L2299">
        <f t="shared" si="392"/>
        <v>107.5</v>
      </c>
      <c r="M2299">
        <f t="shared" si="393"/>
        <v>62.019958333333335</v>
      </c>
      <c r="N2299">
        <f t="shared" si="394"/>
        <v>14.486348333333334</v>
      </c>
      <c r="O2299">
        <f t="shared" si="395"/>
        <v>0.47084669815447999</v>
      </c>
      <c r="P2299">
        <f t="shared" si="396"/>
        <v>872.00808498209699</v>
      </c>
      <c r="Q2299">
        <f t="shared" si="397"/>
        <v>0.87200808498209703</v>
      </c>
      <c r="R2299" s="1">
        <f t="shared" si="398"/>
        <v>3.4722222222216548E-4</v>
      </c>
      <c r="S2299" s="8">
        <v>3.4722222222216548E-4</v>
      </c>
      <c r="T2299" s="8">
        <f t="shared" si="399"/>
        <v>2511383.2847488499</v>
      </c>
      <c r="U2299">
        <f t="shared" si="400"/>
        <v>0.99537037037037035</v>
      </c>
      <c r="W2299" s="7">
        <f>U2299/VLOOKUP(A2299,Vlookup!A:B,2,FALSE)</f>
        <v>1.0477582846003898E-2</v>
      </c>
    </row>
    <row r="2300" spans="1:23" x14ac:dyDescent="0.35">
      <c r="A2300">
        <v>36</v>
      </c>
      <c r="B2300">
        <v>71</v>
      </c>
      <c r="D2300">
        <v>62012272</v>
      </c>
      <c r="E2300">
        <v>14281811</v>
      </c>
      <c r="F2300">
        <v>140144</v>
      </c>
      <c r="G2300" t="str">
        <f t="shared" si="390"/>
        <v>14:01:44</v>
      </c>
      <c r="H2300">
        <v>70411</v>
      </c>
      <c r="I2300" t="str">
        <f t="shared" si="391"/>
        <v>7-04-11</v>
      </c>
      <c r="J2300">
        <v>8920</v>
      </c>
      <c r="K2300">
        <v>-1</v>
      </c>
      <c r="L2300">
        <f t="shared" si="392"/>
        <v>89.2</v>
      </c>
      <c r="M2300">
        <f t="shared" si="393"/>
        <v>62.020453333333336</v>
      </c>
      <c r="N2300">
        <f t="shared" si="394"/>
        <v>14.469685</v>
      </c>
      <c r="O2300">
        <f t="shared" si="395"/>
        <v>0.35800082113894821</v>
      </c>
      <c r="P2300">
        <f t="shared" si="396"/>
        <v>663.01752074933211</v>
      </c>
      <c r="Q2300">
        <f t="shared" si="397"/>
        <v>0.66301752074933207</v>
      </c>
      <c r="R2300" s="1">
        <f t="shared" si="398"/>
        <v>3.472222222222765E-4</v>
      </c>
      <c r="S2300" s="8">
        <v>3.472222222222765E-4</v>
      </c>
      <c r="T2300" s="8">
        <f t="shared" si="399"/>
        <v>1909490.4597577779</v>
      </c>
      <c r="U2300">
        <f t="shared" si="400"/>
        <v>0.82592592592592595</v>
      </c>
      <c r="W2300" s="7">
        <f>U2300/VLOOKUP(A2300,Vlookup!A:B,2,FALSE)</f>
        <v>8.6939571150097469E-3</v>
      </c>
    </row>
    <row r="2301" spans="1:23" x14ac:dyDescent="0.35">
      <c r="A2301">
        <v>36</v>
      </c>
      <c r="B2301">
        <v>72</v>
      </c>
      <c r="D2301">
        <v>62013782</v>
      </c>
      <c r="E2301">
        <v>14274907</v>
      </c>
      <c r="F2301">
        <v>140214</v>
      </c>
      <c r="G2301" t="str">
        <f t="shared" si="390"/>
        <v>14:02:14</v>
      </c>
      <c r="H2301">
        <v>70411</v>
      </c>
      <c r="I2301" t="str">
        <f t="shared" si="391"/>
        <v>7-04-11</v>
      </c>
      <c r="J2301">
        <v>7890</v>
      </c>
      <c r="K2301">
        <v>-1</v>
      </c>
      <c r="L2301">
        <f t="shared" si="392"/>
        <v>78.900000000000006</v>
      </c>
      <c r="M2301">
        <f t="shared" si="393"/>
        <v>62.022970000000001</v>
      </c>
      <c r="N2301">
        <f t="shared" si="394"/>
        <v>14.458178333333333</v>
      </c>
      <c r="O2301">
        <f t="shared" si="395"/>
        <v>0.38267626457298221</v>
      </c>
      <c r="P2301">
        <f t="shared" si="396"/>
        <v>708.71644198916306</v>
      </c>
      <c r="Q2301">
        <f t="shared" si="397"/>
        <v>0.70871644198916306</v>
      </c>
      <c r="R2301" s="1">
        <f t="shared" si="398"/>
        <v>3.472222222222765E-4</v>
      </c>
      <c r="S2301" s="8">
        <v>3.472222222222765E-4</v>
      </c>
      <c r="T2301" s="8">
        <f t="shared" si="399"/>
        <v>2041103.3529284706</v>
      </c>
      <c r="U2301">
        <f t="shared" si="400"/>
        <v>0.73055555555555562</v>
      </c>
      <c r="W2301" s="7">
        <f>U2301/VLOOKUP(A2301,Vlookup!A:B,2,FALSE)</f>
        <v>7.6900584795321645E-3</v>
      </c>
    </row>
    <row r="2302" spans="1:23" x14ac:dyDescent="0.35">
      <c r="A2302">
        <v>36</v>
      </c>
      <c r="B2302">
        <v>73</v>
      </c>
      <c r="D2302">
        <v>62014745</v>
      </c>
      <c r="E2302">
        <v>14267027</v>
      </c>
      <c r="F2302">
        <v>140244</v>
      </c>
      <c r="G2302" t="str">
        <f t="shared" si="390"/>
        <v>14:02:44</v>
      </c>
      <c r="H2302">
        <v>70411</v>
      </c>
      <c r="I2302" t="str">
        <f t="shared" si="391"/>
        <v>7-04-11</v>
      </c>
      <c r="J2302">
        <v>8580</v>
      </c>
      <c r="K2302">
        <v>-1</v>
      </c>
      <c r="L2302">
        <f t="shared" si="392"/>
        <v>85.8</v>
      </c>
      <c r="M2302">
        <f t="shared" si="393"/>
        <v>62.024574999999999</v>
      </c>
      <c r="N2302">
        <f t="shared" si="394"/>
        <v>14.445045</v>
      </c>
      <c r="O2302">
        <f t="shared" si="395"/>
        <v>0.40463233581568719</v>
      </c>
      <c r="P2302">
        <f t="shared" si="396"/>
        <v>749.37908593065265</v>
      </c>
      <c r="Q2302">
        <f t="shared" si="397"/>
        <v>0.74937908593065261</v>
      </c>
      <c r="R2302" s="1">
        <f t="shared" si="398"/>
        <v>3.4722222222216548E-4</v>
      </c>
      <c r="S2302" s="8">
        <v>3.4722222222216548E-4</v>
      </c>
      <c r="T2302" s="8">
        <f t="shared" si="399"/>
        <v>2158211.7674806323</v>
      </c>
      <c r="U2302">
        <f t="shared" si="400"/>
        <v>0.7944444444444444</v>
      </c>
      <c r="W2302" s="7">
        <f>U2302/VLOOKUP(A2302,Vlookup!A:B,2,FALSE)</f>
        <v>8.3625730994152034E-3</v>
      </c>
    </row>
    <row r="2303" spans="1:23" x14ac:dyDescent="0.35">
      <c r="A2303">
        <v>36</v>
      </c>
      <c r="B2303">
        <v>74</v>
      </c>
      <c r="D2303">
        <v>62016340</v>
      </c>
      <c r="E2303">
        <v>14259116</v>
      </c>
      <c r="F2303">
        <v>140314</v>
      </c>
      <c r="G2303" t="str">
        <f t="shared" si="390"/>
        <v>14:03:14</v>
      </c>
      <c r="H2303">
        <v>70411</v>
      </c>
      <c r="I2303" t="str">
        <f t="shared" si="391"/>
        <v>7-04-11</v>
      </c>
      <c r="J2303">
        <v>9030</v>
      </c>
      <c r="K2303">
        <v>-1</v>
      </c>
      <c r="L2303">
        <f t="shared" si="392"/>
        <v>90.3</v>
      </c>
      <c r="M2303">
        <f t="shared" si="393"/>
        <v>62.027233333333335</v>
      </c>
      <c r="N2303">
        <f t="shared" si="394"/>
        <v>14.43186</v>
      </c>
      <c r="O2303">
        <f t="shared" si="395"/>
        <v>0.42090256620547301</v>
      </c>
      <c r="P2303">
        <f t="shared" si="396"/>
        <v>779.51155261253598</v>
      </c>
      <c r="Q2303">
        <f t="shared" si="397"/>
        <v>0.77951155261253602</v>
      </c>
      <c r="R2303" s="1">
        <f t="shared" si="398"/>
        <v>3.472222222222765E-4</v>
      </c>
      <c r="S2303" s="8">
        <v>3.472222222222765E-4</v>
      </c>
      <c r="T2303" s="8">
        <f t="shared" si="399"/>
        <v>2244993.2715237527</v>
      </c>
      <c r="U2303">
        <f t="shared" si="400"/>
        <v>0.83611111111111103</v>
      </c>
      <c r="W2303" s="7">
        <f>U2303/VLOOKUP(A2303,Vlookup!A:B,2,FALSE)</f>
        <v>8.8011695906432732E-3</v>
      </c>
    </row>
    <row r="2304" spans="1:23" x14ac:dyDescent="0.35">
      <c r="A2304">
        <v>36</v>
      </c>
      <c r="B2304">
        <v>75</v>
      </c>
      <c r="D2304">
        <v>62017461</v>
      </c>
      <c r="E2304">
        <v>14250483</v>
      </c>
      <c r="F2304">
        <v>140344</v>
      </c>
      <c r="G2304" t="str">
        <f t="shared" si="390"/>
        <v>14:03:44</v>
      </c>
      <c r="H2304">
        <v>70411</v>
      </c>
      <c r="I2304" t="str">
        <f t="shared" si="391"/>
        <v>7-04-11</v>
      </c>
      <c r="J2304">
        <v>8930</v>
      </c>
      <c r="K2304">
        <v>-1</v>
      </c>
      <c r="L2304">
        <f t="shared" si="392"/>
        <v>89.3</v>
      </c>
      <c r="M2304">
        <f t="shared" si="393"/>
        <v>62.029101666666669</v>
      </c>
      <c r="N2304">
        <f t="shared" si="394"/>
        <v>14.417471666666668</v>
      </c>
      <c r="O2304">
        <f t="shared" si="395"/>
        <v>0.30096593520347636</v>
      </c>
      <c r="P2304">
        <f t="shared" si="396"/>
        <v>557.38891199683826</v>
      </c>
      <c r="Q2304">
        <f t="shared" si="397"/>
        <v>0.55738891199683827</v>
      </c>
      <c r="R2304" s="1">
        <f t="shared" si="398"/>
        <v>3.4722222222216548E-4</v>
      </c>
      <c r="S2304" s="8">
        <v>3.4722222222216548E-4</v>
      </c>
      <c r="T2304" s="8">
        <f t="shared" si="399"/>
        <v>1605280.0665511566</v>
      </c>
      <c r="U2304">
        <f t="shared" si="400"/>
        <v>0.82685185185185195</v>
      </c>
      <c r="W2304" s="7">
        <f>U2304/VLOOKUP(A2304,Vlookup!A:B,2,FALSE)</f>
        <v>8.7037037037037048E-3</v>
      </c>
    </row>
    <row r="2305" spans="1:23" x14ac:dyDescent="0.35">
      <c r="A2305">
        <v>36</v>
      </c>
      <c r="B2305">
        <v>76</v>
      </c>
      <c r="D2305">
        <v>62017253</v>
      </c>
      <c r="E2305">
        <v>14244093</v>
      </c>
      <c r="F2305">
        <v>140414</v>
      </c>
      <c r="G2305" t="str">
        <f t="shared" si="390"/>
        <v>14:04:14</v>
      </c>
      <c r="H2305">
        <v>70411</v>
      </c>
      <c r="I2305" t="str">
        <f t="shared" si="391"/>
        <v>7-04-11</v>
      </c>
      <c r="J2305">
        <v>5940</v>
      </c>
      <c r="K2305">
        <v>-1</v>
      </c>
      <c r="L2305">
        <f t="shared" si="392"/>
        <v>59.4</v>
      </c>
      <c r="M2305">
        <f t="shared" si="393"/>
        <v>62.028754999999997</v>
      </c>
      <c r="N2305">
        <f t="shared" si="394"/>
        <v>14.406821666666668</v>
      </c>
      <c r="O2305">
        <f t="shared" si="395"/>
        <v>0.29505412828238226</v>
      </c>
      <c r="P2305">
        <f t="shared" si="396"/>
        <v>546.44024557897194</v>
      </c>
      <c r="Q2305">
        <f t="shared" si="397"/>
        <v>0.54644024557897197</v>
      </c>
      <c r="R2305" s="1">
        <f t="shared" si="398"/>
        <v>3.472222222222765E-4</v>
      </c>
      <c r="S2305" s="8">
        <v>3.472222222222765E-4</v>
      </c>
      <c r="T2305" s="8">
        <f t="shared" si="399"/>
        <v>1573747.9072671931</v>
      </c>
      <c r="U2305">
        <f t="shared" si="400"/>
        <v>0.55000000000000004</v>
      </c>
      <c r="W2305" s="7">
        <f>U2305/VLOOKUP(A2305,Vlookup!A:B,2,FALSE)</f>
        <v>5.7894736842105266E-3</v>
      </c>
    </row>
    <row r="2306" spans="1:23" x14ac:dyDescent="0.35">
      <c r="A2306">
        <v>36</v>
      </c>
      <c r="B2306">
        <v>77</v>
      </c>
      <c r="D2306">
        <v>62016524</v>
      </c>
      <c r="E2306">
        <v>14238009</v>
      </c>
      <c r="F2306">
        <v>140444</v>
      </c>
      <c r="G2306" t="str">
        <f t="shared" si="390"/>
        <v>14:04:44</v>
      </c>
      <c r="H2306">
        <v>70411</v>
      </c>
      <c r="I2306" t="str">
        <f t="shared" si="391"/>
        <v>7-04-11</v>
      </c>
      <c r="J2306">
        <v>7509</v>
      </c>
      <c r="K2306">
        <v>-1</v>
      </c>
      <c r="L2306">
        <f t="shared" si="392"/>
        <v>75.09</v>
      </c>
      <c r="M2306">
        <f t="shared" si="393"/>
        <v>62.027540000000002</v>
      </c>
      <c r="N2306">
        <f t="shared" si="394"/>
        <v>14.396681666666666</v>
      </c>
      <c r="O2306">
        <f t="shared" si="395"/>
        <v>0.3210109995445955</v>
      </c>
      <c r="P2306">
        <f t="shared" si="396"/>
        <v>594.51237115659092</v>
      </c>
      <c r="Q2306">
        <f t="shared" si="397"/>
        <v>0.59451237115659095</v>
      </c>
      <c r="R2306" s="1">
        <f t="shared" si="398"/>
        <v>3.4722222222216548E-4</v>
      </c>
      <c r="S2306" s="8">
        <v>3.4722222222216548E-4</v>
      </c>
      <c r="T2306" s="8">
        <f t="shared" si="399"/>
        <v>1712195.6289312616</v>
      </c>
      <c r="U2306">
        <f t="shared" si="400"/>
        <v>0.69527777777777777</v>
      </c>
      <c r="W2306" s="7">
        <f>U2306/VLOOKUP(A2306,Vlookup!A:B,2,FALSE)</f>
        <v>7.3187134502923972E-3</v>
      </c>
    </row>
    <row r="2307" spans="1:23" x14ac:dyDescent="0.35">
      <c r="A2307">
        <v>36</v>
      </c>
      <c r="B2307">
        <v>78</v>
      </c>
      <c r="D2307">
        <v>62015508</v>
      </c>
      <c r="E2307">
        <v>14231530</v>
      </c>
      <c r="F2307">
        <v>140514</v>
      </c>
      <c r="G2307" t="str">
        <f t="shared" ref="G2307:G2370" si="401">IF(LEN(F2307)=6,MID(F2307,1,2)&amp;":"&amp;MID(F2307,3,2)&amp;":"&amp;MID(F2307,5,2),MID(F2307,1,1)&amp;":"&amp;MID(F2307,2,2)&amp;":"&amp;MID(F2307,4,2))</f>
        <v>14:05:14</v>
      </c>
      <c r="H2307">
        <v>70411</v>
      </c>
      <c r="I2307" t="str">
        <f t="shared" ref="I2307:I2370" si="402">IF(LEN(H2307)=6,MID(H2307,1,2)&amp;"-"&amp;MID(H2307,3,2)&amp;"-"&amp;MID(H2307,5,2),MID(H2307,1,1)&amp;"-"&amp;MID(H2307,2,2)&amp;"-"&amp;MID(H2307,4,2))</f>
        <v>7-04-11</v>
      </c>
      <c r="J2307">
        <v>7159</v>
      </c>
      <c r="K2307">
        <v>-1</v>
      </c>
      <c r="L2307">
        <f t="shared" ref="L2307:L2370" si="403">J2307/100</f>
        <v>71.59</v>
      </c>
      <c r="M2307">
        <f t="shared" ref="M2307:M2370" si="404" xml:space="preserve"> LEFT(D2307,2) + ((MID(D2307,3,2)&amp;"."&amp;RIGHT(D2307,4))/60)</f>
        <v>62.025846666666666</v>
      </c>
      <c r="N2307">
        <f t="shared" ref="N2307:N2370" si="405" xml:space="preserve"> LEFT(E2307,2) + ((MID(E2307,3,2)&amp;"."&amp;RIGHT(E2307,4))/60)</f>
        <v>14.385883333333334</v>
      </c>
      <c r="O2307">
        <f t="shared" ref="O2307:O2370" si="406">ACOS((SIN(M2307*PI()/180)*SIN(M2308*PI()/180)+COS(M2307*PI()/180)*COS(M2308*PI()/180)*COS(N2308*PI()/180-N2307*PI()/180)))*3443.8985</f>
        <v>0.25061426047136204</v>
      </c>
      <c r="P2307">
        <f t="shared" ref="P2307:P2370" si="407">O2307*1852</f>
        <v>464.13761039296247</v>
      </c>
      <c r="Q2307">
        <f t="shared" ref="Q2307:Q2370" si="408">P2307*0.001</f>
        <v>0.46413761039296247</v>
      </c>
      <c r="R2307" s="1">
        <f t="shared" ref="R2307:R2370" si="409">IF(A2308=A2307,G2308-G2307,0)</f>
        <v>3.472222222222765E-4</v>
      </c>
      <c r="S2307" s="8">
        <v>3.472222222222765E-4</v>
      </c>
      <c r="T2307" s="8">
        <f t="shared" ref="T2307:T2370" si="410">P2307/S2307</f>
        <v>1336716.3179315228</v>
      </c>
      <c r="U2307">
        <f t="shared" ref="U2307:U2370" si="411">IF(A2307=A2308,((L2307*5)/18)/(MINUTE(R2307)*60+SECOND(R2307)),0)</f>
        <v>0.66287037037037044</v>
      </c>
      <c r="W2307" s="7">
        <f>U2307/VLOOKUP(A2307,Vlookup!A:B,2,FALSE)</f>
        <v>6.9775828460038993E-3</v>
      </c>
    </row>
    <row r="2308" spans="1:23" x14ac:dyDescent="0.35">
      <c r="A2308">
        <v>36</v>
      </c>
      <c r="B2308">
        <v>79</v>
      </c>
      <c r="D2308">
        <v>62014674</v>
      </c>
      <c r="E2308">
        <v>14226502</v>
      </c>
      <c r="F2308">
        <v>140544</v>
      </c>
      <c r="G2308" t="str">
        <f t="shared" si="401"/>
        <v>14:05:44</v>
      </c>
      <c r="H2308">
        <v>70411</v>
      </c>
      <c r="I2308" t="str">
        <f t="shared" si="402"/>
        <v>7-04-11</v>
      </c>
      <c r="J2308">
        <v>3850</v>
      </c>
      <c r="K2308">
        <v>-1</v>
      </c>
      <c r="L2308">
        <f t="shared" si="403"/>
        <v>38.5</v>
      </c>
      <c r="M2308">
        <f t="shared" si="404"/>
        <v>62.024456666666666</v>
      </c>
      <c r="N2308">
        <f t="shared" si="405"/>
        <v>14.377503333333333</v>
      </c>
      <c r="O2308">
        <f t="shared" si="406"/>
        <v>0.31722789073326285</v>
      </c>
      <c r="P2308">
        <f t="shared" si="407"/>
        <v>587.50605363800275</v>
      </c>
      <c r="Q2308">
        <f t="shared" si="408"/>
        <v>0.58750605363800279</v>
      </c>
      <c r="R2308" s="1">
        <f t="shared" si="409"/>
        <v>3.4722222222216548E-4</v>
      </c>
      <c r="S2308" s="8">
        <v>3.4722222222216548E-4</v>
      </c>
      <c r="T2308" s="8">
        <f t="shared" si="410"/>
        <v>1692017.4344777244</v>
      </c>
      <c r="U2308">
        <f t="shared" si="411"/>
        <v>0.35648148148148151</v>
      </c>
      <c r="W2308" s="7">
        <f>U2308/VLOOKUP(A2308,Vlookup!A:B,2,FALSE)</f>
        <v>3.7524366471734898E-3</v>
      </c>
    </row>
    <row r="2309" spans="1:23" x14ac:dyDescent="0.35">
      <c r="A2309">
        <v>36</v>
      </c>
      <c r="B2309">
        <v>80</v>
      </c>
      <c r="D2309">
        <v>62017547</v>
      </c>
      <c r="E2309">
        <v>14223663</v>
      </c>
      <c r="F2309">
        <v>140614</v>
      </c>
      <c r="G2309" t="str">
        <f t="shared" si="401"/>
        <v>14:06:14</v>
      </c>
      <c r="H2309">
        <v>70411</v>
      </c>
      <c r="I2309" t="str">
        <f t="shared" si="402"/>
        <v>7-04-11</v>
      </c>
      <c r="J2309">
        <v>7430</v>
      </c>
      <c r="K2309">
        <v>-1</v>
      </c>
      <c r="L2309">
        <f t="shared" si="403"/>
        <v>74.3</v>
      </c>
      <c r="M2309">
        <f t="shared" si="404"/>
        <v>62.029245000000003</v>
      </c>
      <c r="N2309">
        <f t="shared" si="405"/>
        <v>14.372771666666667</v>
      </c>
      <c r="O2309">
        <f t="shared" si="406"/>
        <v>0.30383785834945398</v>
      </c>
      <c r="P2309">
        <f t="shared" si="407"/>
        <v>562.70771366318877</v>
      </c>
      <c r="Q2309">
        <f t="shared" si="408"/>
        <v>0.56270771366318884</v>
      </c>
      <c r="R2309" s="1">
        <f t="shared" si="409"/>
        <v>3.472222222222765E-4</v>
      </c>
      <c r="S2309" s="8">
        <v>3.472222222222765E-4</v>
      </c>
      <c r="T2309" s="8">
        <f t="shared" si="410"/>
        <v>1620598.2153497303</v>
      </c>
      <c r="U2309">
        <f t="shared" si="411"/>
        <v>0.687962962962963</v>
      </c>
      <c r="W2309" s="7">
        <f>U2309/VLOOKUP(A2309,Vlookup!A:B,2,FALSE)</f>
        <v>7.2417153996101368E-3</v>
      </c>
    </row>
    <row r="2310" spans="1:23" x14ac:dyDescent="0.35">
      <c r="A2310">
        <v>36</v>
      </c>
      <c r="B2310">
        <v>81</v>
      </c>
      <c r="D2310">
        <v>62019986</v>
      </c>
      <c r="E2310">
        <v>14219819</v>
      </c>
      <c r="F2310">
        <v>140644</v>
      </c>
      <c r="G2310" t="str">
        <f t="shared" si="401"/>
        <v>14:06:44</v>
      </c>
      <c r="H2310">
        <v>70411</v>
      </c>
      <c r="I2310" t="str">
        <f t="shared" si="402"/>
        <v>7-04-11</v>
      </c>
      <c r="J2310">
        <v>5560</v>
      </c>
      <c r="K2310">
        <v>-1</v>
      </c>
      <c r="L2310">
        <f t="shared" si="403"/>
        <v>55.6</v>
      </c>
      <c r="M2310">
        <f t="shared" si="404"/>
        <v>62.03331</v>
      </c>
      <c r="N2310">
        <f t="shared" si="405"/>
        <v>14.366365</v>
      </c>
      <c r="O2310">
        <f t="shared" si="406"/>
        <v>0.12352609916285881</v>
      </c>
      <c r="P2310">
        <f t="shared" si="407"/>
        <v>228.77033564961451</v>
      </c>
      <c r="Q2310">
        <f t="shared" si="408"/>
        <v>0.22877033564961452</v>
      </c>
      <c r="R2310" s="1">
        <f t="shared" si="409"/>
        <v>3.4722222222216548E-4</v>
      </c>
      <c r="S2310" s="8">
        <v>3.4722222222216548E-4</v>
      </c>
      <c r="T2310" s="8">
        <f t="shared" si="410"/>
        <v>658858.56667099742</v>
      </c>
      <c r="U2310">
        <f t="shared" si="411"/>
        <v>0.51481481481481484</v>
      </c>
      <c r="W2310" s="7">
        <f>U2310/VLOOKUP(A2310,Vlookup!A:B,2,FALSE)</f>
        <v>5.4191033138401559E-3</v>
      </c>
    </row>
    <row r="2311" spans="1:23" x14ac:dyDescent="0.35">
      <c r="A2311">
        <v>36</v>
      </c>
      <c r="B2311">
        <v>82</v>
      </c>
      <c r="D2311">
        <v>62021166</v>
      </c>
      <c r="E2311">
        <v>14219056</v>
      </c>
      <c r="F2311">
        <v>140714</v>
      </c>
      <c r="G2311" t="str">
        <f t="shared" si="401"/>
        <v>14:07:14</v>
      </c>
      <c r="H2311">
        <v>70411</v>
      </c>
      <c r="I2311" t="str">
        <f t="shared" si="402"/>
        <v>7-04-11</v>
      </c>
      <c r="J2311">
        <v>2860</v>
      </c>
      <c r="K2311">
        <v>-1</v>
      </c>
      <c r="L2311">
        <f t="shared" si="403"/>
        <v>28.6</v>
      </c>
      <c r="M2311">
        <f t="shared" si="404"/>
        <v>62.035276666666668</v>
      </c>
      <c r="N2311">
        <f t="shared" si="405"/>
        <v>14.365093333333334</v>
      </c>
      <c r="O2311">
        <f t="shared" si="406"/>
        <v>0.26696035677558505</v>
      </c>
      <c r="P2311">
        <f t="shared" si="407"/>
        <v>494.4105807483835</v>
      </c>
      <c r="Q2311">
        <f t="shared" si="408"/>
        <v>0.49441058074838351</v>
      </c>
      <c r="R2311" s="1">
        <f t="shared" si="409"/>
        <v>3.472222222222765E-4</v>
      </c>
      <c r="S2311" s="8">
        <v>3.472222222222765E-4</v>
      </c>
      <c r="T2311" s="8">
        <f t="shared" si="410"/>
        <v>1423902.4725551219</v>
      </c>
      <c r="U2311">
        <f t="shared" si="411"/>
        <v>0.26481481481481484</v>
      </c>
      <c r="W2311" s="7">
        <f>U2311/VLOOKUP(A2311,Vlookup!A:B,2,FALSE)</f>
        <v>2.7875243664717353E-3</v>
      </c>
    </row>
    <row r="2312" spans="1:23" x14ac:dyDescent="0.35">
      <c r="A2312">
        <v>36</v>
      </c>
      <c r="B2312">
        <v>83</v>
      </c>
      <c r="D2312">
        <v>62023678</v>
      </c>
      <c r="E2312">
        <v>14217159</v>
      </c>
      <c r="F2312">
        <v>140744</v>
      </c>
      <c r="G2312" t="str">
        <f t="shared" si="401"/>
        <v>14:07:44</v>
      </c>
      <c r="H2312">
        <v>70411</v>
      </c>
      <c r="I2312" t="str">
        <f t="shared" si="402"/>
        <v>7-04-11</v>
      </c>
      <c r="J2312">
        <v>8610</v>
      </c>
      <c r="K2312">
        <v>-1</v>
      </c>
      <c r="L2312">
        <f t="shared" si="403"/>
        <v>86.1</v>
      </c>
      <c r="M2312">
        <f t="shared" si="404"/>
        <v>62.03946333333333</v>
      </c>
      <c r="N2312">
        <f t="shared" si="405"/>
        <v>14.361931666666667</v>
      </c>
      <c r="O2312">
        <f t="shared" si="406"/>
        <v>0.43606062068697021</v>
      </c>
      <c r="P2312">
        <f t="shared" si="407"/>
        <v>807.58426951226886</v>
      </c>
      <c r="Q2312">
        <f t="shared" si="408"/>
        <v>0.80758426951226892</v>
      </c>
      <c r="R2312" s="1">
        <f t="shared" si="409"/>
        <v>3.4722222222216548E-4</v>
      </c>
      <c r="S2312" s="8">
        <v>3.4722222222216548E-4</v>
      </c>
      <c r="T2312" s="8">
        <f t="shared" si="410"/>
        <v>2325842.6961957146</v>
      </c>
      <c r="U2312">
        <f t="shared" si="411"/>
        <v>0.79722222222222228</v>
      </c>
      <c r="W2312" s="7">
        <f>U2312/VLOOKUP(A2312,Vlookup!A:B,2,FALSE)</f>
        <v>8.391812865497077E-3</v>
      </c>
    </row>
    <row r="2313" spans="1:23" x14ac:dyDescent="0.35">
      <c r="A2313">
        <v>36</v>
      </c>
      <c r="B2313">
        <v>84</v>
      </c>
      <c r="D2313">
        <v>62026843</v>
      </c>
      <c r="E2313">
        <v>14210785</v>
      </c>
      <c r="F2313">
        <v>140814</v>
      </c>
      <c r="G2313" t="str">
        <f t="shared" si="401"/>
        <v>14:08:14</v>
      </c>
      <c r="H2313">
        <v>70411</v>
      </c>
      <c r="I2313" t="str">
        <f t="shared" si="402"/>
        <v>7-04-11</v>
      </c>
      <c r="J2313">
        <v>10010</v>
      </c>
      <c r="K2313">
        <v>-1</v>
      </c>
      <c r="L2313">
        <f t="shared" si="403"/>
        <v>100.1</v>
      </c>
      <c r="M2313">
        <f t="shared" si="404"/>
        <v>62.044738333333335</v>
      </c>
      <c r="N2313">
        <f t="shared" si="405"/>
        <v>14.351308333333334</v>
      </c>
      <c r="O2313">
        <f t="shared" si="406"/>
        <v>0.43748168084003713</v>
      </c>
      <c r="P2313">
        <f t="shared" si="407"/>
        <v>810.21607291574878</v>
      </c>
      <c r="Q2313">
        <f t="shared" si="408"/>
        <v>0.81021607291574882</v>
      </c>
      <c r="R2313" s="1">
        <f t="shared" si="409"/>
        <v>3.472222222222765E-4</v>
      </c>
      <c r="S2313" s="8">
        <v>3.472222222222765E-4</v>
      </c>
      <c r="T2313" s="8">
        <f t="shared" si="410"/>
        <v>2333422.2899969919</v>
      </c>
      <c r="U2313">
        <f t="shared" si="411"/>
        <v>0.92685185185185193</v>
      </c>
      <c r="W2313" s="7">
        <f>U2313/VLOOKUP(A2313,Vlookup!A:B,2,FALSE)</f>
        <v>9.7563352826510723E-3</v>
      </c>
    </row>
    <row r="2314" spans="1:23" x14ac:dyDescent="0.35">
      <c r="A2314">
        <v>36</v>
      </c>
      <c r="B2314">
        <v>85</v>
      </c>
      <c r="D2314">
        <v>62028022</v>
      </c>
      <c r="E2314">
        <v>14201815</v>
      </c>
      <c r="F2314">
        <v>140844</v>
      </c>
      <c r="G2314" t="str">
        <f t="shared" si="401"/>
        <v>14:08:44</v>
      </c>
      <c r="H2314">
        <v>70411</v>
      </c>
      <c r="I2314" t="str">
        <f t="shared" si="402"/>
        <v>7-04-11</v>
      </c>
      <c r="J2314">
        <v>9520</v>
      </c>
      <c r="K2314">
        <v>-1</v>
      </c>
      <c r="L2314">
        <f t="shared" si="403"/>
        <v>95.2</v>
      </c>
      <c r="M2314">
        <f t="shared" si="404"/>
        <v>62.046703333333333</v>
      </c>
      <c r="N2314">
        <f t="shared" si="405"/>
        <v>14.336358333333333</v>
      </c>
      <c r="O2314">
        <f t="shared" si="406"/>
        <v>0.44623076258288574</v>
      </c>
      <c r="P2314">
        <f t="shared" si="407"/>
        <v>826.41937230350436</v>
      </c>
      <c r="Q2314">
        <f t="shared" si="408"/>
        <v>0.82641937230350437</v>
      </c>
      <c r="R2314" s="1">
        <f t="shared" si="409"/>
        <v>3.4722222222216548E-4</v>
      </c>
      <c r="S2314" s="8">
        <v>3.4722222222216548E-4</v>
      </c>
      <c r="T2314" s="8">
        <f t="shared" si="410"/>
        <v>2380087.7922344813</v>
      </c>
      <c r="U2314">
        <f t="shared" si="411"/>
        <v>0.88148148148148142</v>
      </c>
      <c r="W2314" s="7">
        <f>U2314/VLOOKUP(A2314,Vlookup!A:B,2,FALSE)</f>
        <v>9.2787524366471728E-3</v>
      </c>
    </row>
    <row r="2315" spans="1:23" x14ac:dyDescent="0.35">
      <c r="A2315">
        <v>36</v>
      </c>
      <c r="B2315">
        <v>86</v>
      </c>
      <c r="D2315">
        <v>62029251</v>
      </c>
      <c r="E2315">
        <v>14192681</v>
      </c>
      <c r="F2315">
        <v>140914</v>
      </c>
      <c r="G2315" t="str">
        <f t="shared" si="401"/>
        <v>14:09:14</v>
      </c>
      <c r="H2315">
        <v>70411</v>
      </c>
      <c r="I2315" t="str">
        <f t="shared" si="402"/>
        <v>7-04-11</v>
      </c>
      <c r="J2315">
        <v>9760</v>
      </c>
      <c r="K2315">
        <v>-1</v>
      </c>
      <c r="L2315">
        <f t="shared" si="403"/>
        <v>97.6</v>
      </c>
      <c r="M2315">
        <f t="shared" si="404"/>
        <v>62.048751666666668</v>
      </c>
      <c r="N2315">
        <f t="shared" si="405"/>
        <v>14.321135</v>
      </c>
      <c r="O2315">
        <f t="shared" si="406"/>
        <v>0.44416842560238229</v>
      </c>
      <c r="P2315">
        <f t="shared" si="407"/>
        <v>822.59992421561196</v>
      </c>
      <c r="Q2315">
        <f t="shared" si="408"/>
        <v>0.82259992421561201</v>
      </c>
      <c r="R2315" s="1">
        <f t="shared" si="409"/>
        <v>3.472222222222765E-4</v>
      </c>
      <c r="S2315" s="8">
        <v>3.472222222222765E-4</v>
      </c>
      <c r="T2315" s="8">
        <f t="shared" si="410"/>
        <v>2369087.7817405923</v>
      </c>
      <c r="U2315">
        <f t="shared" si="411"/>
        <v>0.90370370370370368</v>
      </c>
      <c r="W2315" s="7">
        <f>U2315/VLOOKUP(A2315,Vlookup!A:B,2,FALSE)</f>
        <v>9.5126705653021445E-3</v>
      </c>
    </row>
    <row r="2316" spans="1:23" x14ac:dyDescent="0.35">
      <c r="A2316">
        <v>36</v>
      </c>
      <c r="B2316">
        <v>87</v>
      </c>
      <c r="D2316">
        <v>62031721</v>
      </c>
      <c r="E2316">
        <v>14184825</v>
      </c>
      <c r="F2316">
        <v>140944</v>
      </c>
      <c r="G2316" t="str">
        <f t="shared" si="401"/>
        <v>14:09:44</v>
      </c>
      <c r="H2316">
        <v>70411</v>
      </c>
      <c r="I2316" t="str">
        <f t="shared" si="402"/>
        <v>7-04-11</v>
      </c>
      <c r="J2316">
        <v>9960</v>
      </c>
      <c r="K2316">
        <v>-1</v>
      </c>
      <c r="L2316">
        <f t="shared" si="403"/>
        <v>99.6</v>
      </c>
      <c r="M2316">
        <f t="shared" si="404"/>
        <v>62.052868333333336</v>
      </c>
      <c r="N2316">
        <f t="shared" si="405"/>
        <v>14.308041666666666</v>
      </c>
      <c r="O2316">
        <f t="shared" si="406"/>
        <v>0.44162933951658068</v>
      </c>
      <c r="P2316">
        <f t="shared" si="407"/>
        <v>817.89753678470743</v>
      </c>
      <c r="Q2316">
        <f t="shared" si="408"/>
        <v>0.81789753678470745</v>
      </c>
      <c r="R2316" s="1">
        <f t="shared" si="409"/>
        <v>3.4722222222216548E-4</v>
      </c>
      <c r="S2316" s="8">
        <v>3.4722222222216548E-4</v>
      </c>
      <c r="T2316" s="8">
        <f t="shared" si="410"/>
        <v>2355544.9059403422</v>
      </c>
      <c r="U2316">
        <f t="shared" si="411"/>
        <v>0.92222222222222228</v>
      </c>
      <c r="W2316" s="7">
        <f>U2316/VLOOKUP(A2316,Vlookup!A:B,2,FALSE)</f>
        <v>9.7076023391812864E-3</v>
      </c>
    </row>
    <row r="2317" spans="1:23" x14ac:dyDescent="0.35">
      <c r="A2317">
        <v>36</v>
      </c>
      <c r="B2317">
        <v>88</v>
      </c>
      <c r="D2317">
        <v>62034644</v>
      </c>
      <c r="E2317">
        <v>14177783</v>
      </c>
      <c r="F2317">
        <v>141014</v>
      </c>
      <c r="G2317" t="str">
        <f t="shared" si="401"/>
        <v>14:10:14</v>
      </c>
      <c r="H2317">
        <v>70411</v>
      </c>
      <c r="I2317" t="str">
        <f t="shared" si="402"/>
        <v>7-04-11</v>
      </c>
      <c r="J2317">
        <v>9820</v>
      </c>
      <c r="K2317">
        <v>-1</v>
      </c>
      <c r="L2317">
        <f t="shared" si="403"/>
        <v>98.2</v>
      </c>
      <c r="M2317">
        <f t="shared" si="404"/>
        <v>62.057740000000003</v>
      </c>
      <c r="N2317">
        <f t="shared" si="405"/>
        <v>14.296305</v>
      </c>
      <c r="O2317">
        <f t="shared" si="406"/>
        <v>0.45445359512934963</v>
      </c>
      <c r="P2317">
        <f t="shared" si="407"/>
        <v>841.64805817955551</v>
      </c>
      <c r="Q2317">
        <f t="shared" si="408"/>
        <v>0.84164805817955557</v>
      </c>
      <c r="R2317" s="1">
        <f t="shared" si="409"/>
        <v>3.472222222222765E-4</v>
      </c>
      <c r="S2317" s="8">
        <v>3.472222222222765E-4</v>
      </c>
      <c r="T2317" s="8">
        <f t="shared" si="410"/>
        <v>2423946.407556741</v>
      </c>
      <c r="U2317">
        <f t="shared" si="411"/>
        <v>0.90925925925925932</v>
      </c>
      <c r="W2317" s="7">
        <f>U2317/VLOOKUP(A2317,Vlookup!A:B,2,FALSE)</f>
        <v>9.5711500974658883E-3</v>
      </c>
    </row>
    <row r="2318" spans="1:23" x14ac:dyDescent="0.35">
      <c r="A2318">
        <v>36</v>
      </c>
      <c r="B2318">
        <v>89</v>
      </c>
      <c r="D2318">
        <v>62037111</v>
      </c>
      <c r="E2318">
        <v>14169658</v>
      </c>
      <c r="F2318">
        <v>141044</v>
      </c>
      <c r="G2318" t="str">
        <f t="shared" si="401"/>
        <v>14:10:44</v>
      </c>
      <c r="H2318">
        <v>70411</v>
      </c>
      <c r="I2318" t="str">
        <f t="shared" si="402"/>
        <v>7-04-11</v>
      </c>
      <c r="J2318">
        <v>9940</v>
      </c>
      <c r="K2318">
        <v>-1</v>
      </c>
      <c r="L2318">
        <f t="shared" si="403"/>
        <v>99.4</v>
      </c>
      <c r="M2318">
        <f t="shared" si="404"/>
        <v>62.061851666666669</v>
      </c>
      <c r="N2318">
        <f t="shared" si="405"/>
        <v>14.282763333333333</v>
      </c>
      <c r="O2318">
        <f t="shared" si="406"/>
        <v>0.40745036468100898</v>
      </c>
      <c r="P2318">
        <f t="shared" si="407"/>
        <v>754.5980753892286</v>
      </c>
      <c r="Q2318">
        <f t="shared" si="408"/>
        <v>0.75459807538922863</v>
      </c>
      <c r="R2318" s="1">
        <f t="shared" si="409"/>
        <v>3.472222222222765E-4</v>
      </c>
      <c r="S2318" s="8">
        <v>3.472222222222765E-4</v>
      </c>
      <c r="T2318" s="8">
        <f t="shared" si="410"/>
        <v>2173242.4571206388</v>
      </c>
      <c r="U2318">
        <f t="shared" si="411"/>
        <v>0.92037037037037039</v>
      </c>
      <c r="W2318" s="7">
        <f>U2318/VLOOKUP(A2318,Vlookup!A:B,2,FALSE)</f>
        <v>9.6881091617933724E-3</v>
      </c>
    </row>
    <row r="2319" spans="1:23" x14ac:dyDescent="0.35">
      <c r="A2319">
        <v>36</v>
      </c>
      <c r="B2319">
        <v>90</v>
      </c>
      <c r="D2319">
        <v>62040096</v>
      </c>
      <c r="E2319">
        <v>14163761</v>
      </c>
      <c r="F2319">
        <v>141114</v>
      </c>
      <c r="G2319" t="str">
        <f t="shared" si="401"/>
        <v>14:11:14</v>
      </c>
      <c r="H2319">
        <v>70411</v>
      </c>
      <c r="I2319" t="str">
        <f t="shared" si="402"/>
        <v>7-04-11</v>
      </c>
      <c r="J2319">
        <v>9340</v>
      </c>
      <c r="K2319">
        <v>-1</v>
      </c>
      <c r="L2319">
        <f t="shared" si="403"/>
        <v>93.4</v>
      </c>
      <c r="M2319">
        <f t="shared" si="404"/>
        <v>62.066826666666664</v>
      </c>
      <c r="N2319">
        <f t="shared" si="405"/>
        <v>14.272935</v>
      </c>
      <c r="O2319">
        <f t="shared" si="406"/>
        <v>0.40951972746661974</v>
      </c>
      <c r="P2319">
        <f t="shared" si="407"/>
        <v>758.43053526817971</v>
      </c>
      <c r="Q2319">
        <f t="shared" si="408"/>
        <v>0.75843053526817972</v>
      </c>
      <c r="R2319" s="1">
        <f t="shared" si="409"/>
        <v>3.4722222222216548E-4</v>
      </c>
      <c r="S2319" s="8">
        <v>3.4722222222216548E-4</v>
      </c>
      <c r="T2319" s="8">
        <f t="shared" si="410"/>
        <v>2184279.9415727146</v>
      </c>
      <c r="U2319">
        <f t="shared" si="411"/>
        <v>0.86481481481481481</v>
      </c>
      <c r="W2319" s="7">
        <f>U2319/VLOOKUP(A2319,Vlookup!A:B,2,FALSE)</f>
        <v>9.1033138401559448E-3</v>
      </c>
    </row>
    <row r="2320" spans="1:23" x14ac:dyDescent="0.35">
      <c r="A2320">
        <v>36</v>
      </c>
      <c r="B2320">
        <v>91</v>
      </c>
      <c r="D2320">
        <v>62044092</v>
      </c>
      <c r="E2320">
        <v>14161921</v>
      </c>
      <c r="F2320">
        <v>141144</v>
      </c>
      <c r="G2320" t="str">
        <f t="shared" si="401"/>
        <v>14:11:44</v>
      </c>
      <c r="H2320">
        <v>70411</v>
      </c>
      <c r="I2320" t="str">
        <f t="shared" si="402"/>
        <v>7-04-11</v>
      </c>
      <c r="J2320">
        <v>9790</v>
      </c>
      <c r="K2320">
        <v>-1</v>
      </c>
      <c r="L2320">
        <f t="shared" si="403"/>
        <v>97.9</v>
      </c>
      <c r="M2320">
        <f t="shared" si="404"/>
        <v>62.073486666666668</v>
      </c>
      <c r="N2320">
        <f t="shared" si="405"/>
        <v>14.269868333333333</v>
      </c>
      <c r="O2320">
        <f t="shared" si="406"/>
        <v>0.44257038128307052</v>
      </c>
      <c r="P2320">
        <f t="shared" si="407"/>
        <v>819.64034613624665</v>
      </c>
      <c r="Q2320">
        <f t="shared" si="408"/>
        <v>0.8196403461362467</v>
      </c>
      <c r="R2320" s="1">
        <f t="shared" si="409"/>
        <v>3.4722222222216548E-4</v>
      </c>
      <c r="S2320" s="8">
        <v>3.4722222222216548E-4</v>
      </c>
      <c r="T2320" s="8">
        <f t="shared" si="410"/>
        <v>2360564.1968727759</v>
      </c>
      <c r="U2320">
        <f t="shared" si="411"/>
        <v>0.90648148148148144</v>
      </c>
      <c r="W2320" s="7">
        <f>U2320/VLOOKUP(A2320,Vlookup!A:B,2,FALSE)</f>
        <v>9.5419103313840146E-3</v>
      </c>
    </row>
    <row r="2321" spans="1:23" x14ac:dyDescent="0.35">
      <c r="A2321">
        <v>36</v>
      </c>
      <c r="B2321">
        <v>92</v>
      </c>
      <c r="D2321">
        <v>62047684</v>
      </c>
      <c r="E2321">
        <v>14156429</v>
      </c>
      <c r="F2321">
        <v>141214</v>
      </c>
      <c r="G2321" t="str">
        <f t="shared" si="401"/>
        <v>14:12:14</v>
      </c>
      <c r="H2321">
        <v>70411</v>
      </c>
      <c r="I2321" t="str">
        <f t="shared" si="402"/>
        <v>7-04-11</v>
      </c>
      <c r="J2321">
        <v>9860</v>
      </c>
      <c r="K2321">
        <v>-1</v>
      </c>
      <c r="L2321">
        <f t="shared" si="403"/>
        <v>98.6</v>
      </c>
      <c r="M2321">
        <f t="shared" si="404"/>
        <v>62.079473333333333</v>
      </c>
      <c r="N2321">
        <f t="shared" si="405"/>
        <v>14.260714999999999</v>
      </c>
      <c r="O2321">
        <f t="shared" si="406"/>
        <v>0.45769546288991525</v>
      </c>
      <c r="P2321">
        <f t="shared" si="407"/>
        <v>847.65199727212303</v>
      </c>
      <c r="Q2321">
        <f t="shared" si="408"/>
        <v>0.84765199727212304</v>
      </c>
      <c r="R2321" s="1">
        <f t="shared" si="409"/>
        <v>3.472222222222765E-4</v>
      </c>
      <c r="S2321" s="8">
        <v>3.472222222222765E-4</v>
      </c>
      <c r="T2321" s="8">
        <f t="shared" si="410"/>
        <v>2441237.7521433327</v>
      </c>
      <c r="U2321">
        <f t="shared" si="411"/>
        <v>0.91296296296296298</v>
      </c>
      <c r="W2321" s="7">
        <f>U2321/VLOOKUP(A2321,Vlookup!A:B,2,FALSE)</f>
        <v>9.6101364522417163E-3</v>
      </c>
    </row>
    <row r="2322" spans="1:23" x14ac:dyDescent="0.35">
      <c r="A2322">
        <v>36</v>
      </c>
      <c r="B2322">
        <v>93</v>
      </c>
      <c r="D2322">
        <v>62051448</v>
      </c>
      <c r="E2322">
        <v>14150898</v>
      </c>
      <c r="F2322">
        <v>141244</v>
      </c>
      <c r="G2322" t="str">
        <f t="shared" si="401"/>
        <v>14:12:44</v>
      </c>
      <c r="H2322">
        <v>70411</v>
      </c>
      <c r="I2322" t="str">
        <f t="shared" si="402"/>
        <v>7-04-11</v>
      </c>
      <c r="J2322">
        <v>10420</v>
      </c>
      <c r="K2322">
        <v>-1</v>
      </c>
      <c r="L2322">
        <f t="shared" si="403"/>
        <v>104.2</v>
      </c>
      <c r="M2322">
        <f t="shared" si="404"/>
        <v>62.085746666666665</v>
      </c>
      <c r="N2322">
        <f t="shared" si="405"/>
        <v>14.251496666666666</v>
      </c>
      <c r="O2322">
        <f t="shared" si="406"/>
        <v>0.46809634079146878</v>
      </c>
      <c r="P2322">
        <f t="shared" si="407"/>
        <v>866.91442314580013</v>
      </c>
      <c r="Q2322">
        <f t="shared" si="408"/>
        <v>0.86691442314580014</v>
      </c>
      <c r="R2322" s="1">
        <f t="shared" si="409"/>
        <v>3.472222222222765E-4</v>
      </c>
      <c r="S2322" s="8">
        <v>3.472222222222765E-4</v>
      </c>
      <c r="T2322" s="8">
        <f t="shared" si="410"/>
        <v>2496713.5386595139</v>
      </c>
      <c r="U2322">
        <f t="shared" si="411"/>
        <v>0.96481481481481479</v>
      </c>
      <c r="W2322" s="7">
        <f>U2322/VLOOKUP(A2322,Vlookup!A:B,2,FALSE)</f>
        <v>1.0155945419103314E-2</v>
      </c>
    </row>
    <row r="2323" spans="1:23" x14ac:dyDescent="0.35">
      <c r="A2323">
        <v>36</v>
      </c>
      <c r="B2323">
        <v>94</v>
      </c>
      <c r="D2323">
        <v>62055370</v>
      </c>
      <c r="E2323">
        <v>14145472</v>
      </c>
      <c r="F2323">
        <v>141314</v>
      </c>
      <c r="G2323" t="str">
        <f t="shared" si="401"/>
        <v>14:13:14</v>
      </c>
      <c r="H2323">
        <v>70411</v>
      </c>
      <c r="I2323" t="str">
        <f t="shared" si="402"/>
        <v>7-04-11</v>
      </c>
      <c r="J2323">
        <v>10190</v>
      </c>
      <c r="K2323">
        <v>-1</v>
      </c>
      <c r="L2323">
        <f t="shared" si="403"/>
        <v>101.9</v>
      </c>
      <c r="M2323">
        <f t="shared" si="404"/>
        <v>62.092283333333334</v>
      </c>
      <c r="N2323">
        <f t="shared" si="405"/>
        <v>14.242453333333334</v>
      </c>
      <c r="O2323">
        <f t="shared" si="406"/>
        <v>0.43744459437679062</v>
      </c>
      <c r="P2323">
        <f t="shared" si="407"/>
        <v>810.14738878581625</v>
      </c>
      <c r="Q2323">
        <f t="shared" si="408"/>
        <v>0.81014738878581627</v>
      </c>
      <c r="R2323" s="1">
        <f t="shared" si="409"/>
        <v>3.4722222222216548E-4</v>
      </c>
      <c r="S2323" s="8">
        <v>3.4722222222216548E-4</v>
      </c>
      <c r="T2323" s="8">
        <f t="shared" si="410"/>
        <v>2333224.4797035321</v>
      </c>
      <c r="U2323">
        <f t="shared" si="411"/>
        <v>0.94351851851851853</v>
      </c>
      <c r="W2323" s="7">
        <f>U2323/VLOOKUP(A2323,Vlookup!A:B,2,FALSE)</f>
        <v>9.9317738791423003E-3</v>
      </c>
    </row>
    <row r="2324" spans="1:23" x14ac:dyDescent="0.35">
      <c r="A2324">
        <v>36</v>
      </c>
      <c r="B2324">
        <v>95</v>
      </c>
      <c r="D2324">
        <v>62058203</v>
      </c>
      <c r="E2324">
        <v>14138372</v>
      </c>
      <c r="F2324">
        <v>141344</v>
      </c>
      <c r="G2324" t="str">
        <f t="shared" si="401"/>
        <v>14:13:44</v>
      </c>
      <c r="H2324">
        <v>70411</v>
      </c>
      <c r="I2324" t="str">
        <f t="shared" si="402"/>
        <v>7-04-11</v>
      </c>
      <c r="J2324">
        <v>9750</v>
      </c>
      <c r="K2324">
        <v>-1</v>
      </c>
      <c r="L2324">
        <f t="shared" si="403"/>
        <v>97.5</v>
      </c>
      <c r="M2324">
        <f t="shared" si="404"/>
        <v>62.097005000000003</v>
      </c>
      <c r="N2324">
        <f t="shared" si="405"/>
        <v>14.23062</v>
      </c>
      <c r="O2324">
        <f t="shared" si="406"/>
        <v>0.44020888105092759</v>
      </c>
      <c r="P2324">
        <f t="shared" si="407"/>
        <v>815.26684770631789</v>
      </c>
      <c r="Q2324">
        <f t="shared" si="408"/>
        <v>0.81526684770631785</v>
      </c>
      <c r="R2324" s="1">
        <f t="shared" si="409"/>
        <v>0</v>
      </c>
      <c r="S2324" s="8">
        <v>0</v>
      </c>
      <c r="T2324" s="8" t="e">
        <f t="shared" si="410"/>
        <v>#DIV/0!</v>
      </c>
      <c r="U2324">
        <f t="shared" si="411"/>
        <v>0</v>
      </c>
      <c r="V2324">
        <f>VALUE(SUM(U2230:U2323)/COUNT(U2230:U2323))</f>
        <v>0.85105102442868374</v>
      </c>
      <c r="W2324" s="7">
        <f>U2324/VLOOKUP(A2324,Vlookup!A:B,2,FALSE)</f>
        <v>0</v>
      </c>
    </row>
    <row r="2325" spans="1:23" x14ac:dyDescent="0.35">
      <c r="A2325">
        <v>37</v>
      </c>
      <c r="B2325">
        <v>1</v>
      </c>
      <c r="D2325">
        <v>62060217</v>
      </c>
      <c r="E2325">
        <v>14130026</v>
      </c>
      <c r="F2325">
        <v>141414</v>
      </c>
      <c r="G2325" t="str">
        <f t="shared" si="401"/>
        <v>14:14:14</v>
      </c>
      <c r="H2325">
        <v>70411</v>
      </c>
      <c r="I2325" t="str">
        <f t="shared" si="402"/>
        <v>7-04-11</v>
      </c>
      <c r="J2325">
        <v>9750</v>
      </c>
      <c r="K2325">
        <v>-1</v>
      </c>
      <c r="L2325">
        <f t="shared" si="403"/>
        <v>97.5</v>
      </c>
      <c r="M2325">
        <f t="shared" si="404"/>
        <v>62.100361666666664</v>
      </c>
      <c r="N2325">
        <f t="shared" si="405"/>
        <v>14.216710000000001</v>
      </c>
      <c r="O2325">
        <f t="shared" si="406"/>
        <v>0.41784848871381752</v>
      </c>
      <c r="P2325">
        <f t="shared" si="407"/>
        <v>773.85540109799001</v>
      </c>
      <c r="Q2325">
        <f t="shared" si="408"/>
        <v>0.77385540109799</v>
      </c>
      <c r="R2325" s="1">
        <f t="shared" si="409"/>
        <v>3.472222222222765E-4</v>
      </c>
      <c r="S2325" s="8">
        <v>3.472222222222765E-4</v>
      </c>
      <c r="T2325" s="8">
        <f t="shared" si="410"/>
        <v>2228703.5551618626</v>
      </c>
      <c r="U2325">
        <f t="shared" si="411"/>
        <v>0.90277777777777779</v>
      </c>
      <c r="W2325" s="7">
        <f>U2325/VLOOKUP(A2325,Vlookup!A:B,2,FALSE)</f>
        <v>9.5029239766081866E-3</v>
      </c>
    </row>
    <row r="2326" spans="1:23" x14ac:dyDescent="0.35">
      <c r="A2326">
        <v>37</v>
      </c>
      <c r="B2326">
        <v>2</v>
      </c>
      <c r="D2326">
        <v>62062549</v>
      </c>
      <c r="E2326">
        <v>14122635</v>
      </c>
      <c r="F2326">
        <v>141444</v>
      </c>
      <c r="G2326" t="str">
        <f t="shared" si="401"/>
        <v>14:14:44</v>
      </c>
      <c r="H2326">
        <v>70411</v>
      </c>
      <c r="I2326" t="str">
        <f t="shared" si="402"/>
        <v>7-04-11</v>
      </c>
      <c r="J2326">
        <v>9320</v>
      </c>
      <c r="K2326">
        <v>-1</v>
      </c>
      <c r="L2326">
        <f t="shared" si="403"/>
        <v>93.2</v>
      </c>
      <c r="M2326">
        <f t="shared" si="404"/>
        <v>62.104248333333331</v>
      </c>
      <c r="N2326">
        <f t="shared" si="405"/>
        <v>14.204391666666666</v>
      </c>
      <c r="O2326">
        <f t="shared" si="406"/>
        <v>0.42441107333073869</v>
      </c>
      <c r="P2326">
        <f t="shared" si="407"/>
        <v>786.00930780852809</v>
      </c>
      <c r="Q2326">
        <f t="shared" si="408"/>
        <v>0.78600930780852807</v>
      </c>
      <c r="R2326" s="1">
        <f t="shared" si="409"/>
        <v>3.472222222222765E-4</v>
      </c>
      <c r="S2326" s="8">
        <v>3.472222222222765E-4</v>
      </c>
      <c r="T2326" s="8">
        <f t="shared" si="410"/>
        <v>2263706.8064882071</v>
      </c>
      <c r="U2326">
        <f t="shared" si="411"/>
        <v>0.86296296296296293</v>
      </c>
      <c r="W2326" s="7">
        <f>U2326/VLOOKUP(A2326,Vlookup!A:B,2,FALSE)</f>
        <v>9.0838206627680308E-3</v>
      </c>
    </row>
    <row r="2327" spans="1:23" x14ac:dyDescent="0.35">
      <c r="A2327">
        <v>37</v>
      </c>
      <c r="B2327">
        <v>3</v>
      </c>
      <c r="D2327">
        <v>62065168</v>
      </c>
      <c r="E2327">
        <v>14115517</v>
      </c>
      <c r="F2327">
        <v>141514</v>
      </c>
      <c r="G2327" t="str">
        <f t="shared" si="401"/>
        <v>14:15:14</v>
      </c>
      <c r="H2327">
        <v>70411</v>
      </c>
      <c r="I2327" t="str">
        <f t="shared" si="402"/>
        <v>7-04-11</v>
      </c>
      <c r="J2327">
        <v>9040</v>
      </c>
      <c r="K2327">
        <v>-1</v>
      </c>
      <c r="L2327">
        <f t="shared" si="403"/>
        <v>90.4</v>
      </c>
      <c r="M2327">
        <f t="shared" si="404"/>
        <v>62.108613333333331</v>
      </c>
      <c r="N2327">
        <f t="shared" si="405"/>
        <v>14.192528333333334</v>
      </c>
      <c r="O2327">
        <f t="shared" si="406"/>
        <v>0.42084210767831109</v>
      </c>
      <c r="P2327">
        <f t="shared" si="407"/>
        <v>779.39958342023215</v>
      </c>
      <c r="Q2327">
        <f t="shared" si="408"/>
        <v>0.77939958342023219</v>
      </c>
      <c r="R2327" s="1">
        <f t="shared" si="409"/>
        <v>3.4722222222216548E-4</v>
      </c>
      <c r="S2327" s="8">
        <v>3.4722222222216548E-4</v>
      </c>
      <c r="T2327" s="8">
        <f t="shared" si="410"/>
        <v>2244670.8002506355</v>
      </c>
      <c r="U2327">
        <f t="shared" si="411"/>
        <v>0.83703703703703702</v>
      </c>
      <c r="W2327" s="7">
        <f>U2327/VLOOKUP(A2327,Vlookup!A:B,2,FALSE)</f>
        <v>8.8109161793372311E-3</v>
      </c>
    </row>
    <row r="2328" spans="1:23" x14ac:dyDescent="0.35">
      <c r="A2328">
        <v>37</v>
      </c>
      <c r="B2328">
        <v>4</v>
      </c>
      <c r="D2328">
        <v>62067917</v>
      </c>
      <c r="E2328">
        <v>14108726</v>
      </c>
      <c r="F2328">
        <v>141544</v>
      </c>
      <c r="G2328" t="str">
        <f t="shared" si="401"/>
        <v>14:15:44</v>
      </c>
      <c r="H2328">
        <v>70411</v>
      </c>
      <c r="I2328" t="str">
        <f t="shared" si="402"/>
        <v>7-04-11</v>
      </c>
      <c r="J2328">
        <v>9100</v>
      </c>
      <c r="K2328">
        <v>-1</v>
      </c>
      <c r="L2328">
        <f t="shared" si="403"/>
        <v>91</v>
      </c>
      <c r="M2328">
        <f t="shared" si="404"/>
        <v>62.113194999999997</v>
      </c>
      <c r="N2328">
        <f t="shared" si="405"/>
        <v>14.18121</v>
      </c>
      <c r="O2328">
        <f t="shared" si="406"/>
        <v>0.41380227450129825</v>
      </c>
      <c r="P2328">
        <f t="shared" si="407"/>
        <v>766.36181237640437</v>
      </c>
      <c r="Q2328">
        <f t="shared" si="408"/>
        <v>0.76636181237640444</v>
      </c>
      <c r="R2328" s="1">
        <f t="shared" si="409"/>
        <v>3.4722222222216548E-4</v>
      </c>
      <c r="S2328" s="8">
        <v>3.4722222222216548E-4</v>
      </c>
      <c r="T2328" s="8">
        <f t="shared" si="410"/>
        <v>2207122.0196444052</v>
      </c>
      <c r="U2328">
        <f t="shared" si="411"/>
        <v>0.84259259259259267</v>
      </c>
      <c r="W2328" s="7">
        <f>U2328/VLOOKUP(A2328,Vlookup!A:B,2,FALSE)</f>
        <v>8.8693957115009749E-3</v>
      </c>
    </row>
    <row r="2329" spans="1:23" x14ac:dyDescent="0.35">
      <c r="A2329">
        <v>37</v>
      </c>
      <c r="B2329">
        <v>5</v>
      </c>
      <c r="D2329">
        <v>62070976</v>
      </c>
      <c r="E2329">
        <v>14102791</v>
      </c>
      <c r="F2329">
        <v>141614</v>
      </c>
      <c r="G2329" t="str">
        <f t="shared" si="401"/>
        <v>14:16:14</v>
      </c>
      <c r="H2329">
        <v>70411</v>
      </c>
      <c r="I2329" t="str">
        <f t="shared" si="402"/>
        <v>7-04-11</v>
      </c>
      <c r="J2329">
        <v>9310</v>
      </c>
      <c r="K2329">
        <v>-1</v>
      </c>
      <c r="L2329">
        <f t="shared" si="403"/>
        <v>93.1</v>
      </c>
      <c r="M2329">
        <f t="shared" si="404"/>
        <v>62.118293333333334</v>
      </c>
      <c r="N2329">
        <f t="shared" si="405"/>
        <v>14.171318333333334</v>
      </c>
      <c r="O2329">
        <f t="shared" si="406"/>
        <v>0.41376401397261048</v>
      </c>
      <c r="P2329">
        <f t="shared" si="407"/>
        <v>766.29095387727466</v>
      </c>
      <c r="Q2329">
        <f t="shared" si="408"/>
        <v>0.76629095387727464</v>
      </c>
      <c r="R2329" s="1">
        <f t="shared" si="409"/>
        <v>3.472222222222765E-4</v>
      </c>
      <c r="S2329" s="8">
        <v>3.472222222222765E-4</v>
      </c>
      <c r="T2329" s="8">
        <f t="shared" si="410"/>
        <v>2206917.9471662058</v>
      </c>
      <c r="U2329">
        <f t="shared" si="411"/>
        <v>0.86203703703703705</v>
      </c>
      <c r="W2329" s="7">
        <f>U2329/VLOOKUP(A2329,Vlookup!A:B,2,FALSE)</f>
        <v>9.0740740740740747E-3</v>
      </c>
    </row>
    <row r="2330" spans="1:23" x14ac:dyDescent="0.35">
      <c r="A2330">
        <v>37</v>
      </c>
      <c r="B2330">
        <v>6</v>
      </c>
      <c r="D2330">
        <v>62073736</v>
      </c>
      <c r="E2330">
        <v>14096220</v>
      </c>
      <c r="F2330">
        <v>141644</v>
      </c>
      <c r="G2330" t="str">
        <f t="shared" si="401"/>
        <v>14:16:44</v>
      </c>
      <c r="H2330">
        <v>70411</v>
      </c>
      <c r="I2330" t="str">
        <f t="shared" si="402"/>
        <v>7-04-11</v>
      </c>
      <c r="J2330">
        <v>9590</v>
      </c>
      <c r="K2330">
        <v>-1</v>
      </c>
      <c r="L2330">
        <f t="shared" si="403"/>
        <v>95.9</v>
      </c>
      <c r="M2330">
        <f t="shared" si="404"/>
        <v>62.12289333333333</v>
      </c>
      <c r="N2330">
        <f t="shared" si="405"/>
        <v>14.160366666666667</v>
      </c>
      <c r="O2330">
        <f t="shared" si="406"/>
        <v>0.44214684614924299</v>
      </c>
      <c r="P2330">
        <f t="shared" si="407"/>
        <v>818.85595906839796</v>
      </c>
      <c r="Q2330">
        <f t="shared" si="408"/>
        <v>0.81885595906839803</v>
      </c>
      <c r="R2330" s="1">
        <f t="shared" si="409"/>
        <v>3.472222222222765E-4</v>
      </c>
      <c r="S2330" s="8">
        <v>3.472222222222765E-4</v>
      </c>
      <c r="T2330" s="8">
        <f t="shared" si="410"/>
        <v>2358305.1621166174</v>
      </c>
      <c r="U2330">
        <f t="shared" si="411"/>
        <v>0.88796296296296295</v>
      </c>
      <c r="W2330" s="7">
        <f>U2330/VLOOKUP(A2330,Vlookup!A:B,2,FALSE)</f>
        <v>9.3469785575048727E-3</v>
      </c>
    </row>
    <row r="2331" spans="1:23" x14ac:dyDescent="0.35">
      <c r="A2331">
        <v>37</v>
      </c>
      <c r="B2331">
        <v>7</v>
      </c>
      <c r="D2331">
        <v>62075351</v>
      </c>
      <c r="E2331">
        <v>14087435</v>
      </c>
      <c r="F2331">
        <v>141714</v>
      </c>
      <c r="G2331" t="str">
        <f t="shared" si="401"/>
        <v>14:17:14</v>
      </c>
      <c r="H2331">
        <v>70411</v>
      </c>
      <c r="I2331" t="str">
        <f t="shared" si="402"/>
        <v>7-04-11</v>
      </c>
      <c r="J2331">
        <v>9940</v>
      </c>
      <c r="K2331">
        <v>-1</v>
      </c>
      <c r="L2331">
        <f t="shared" si="403"/>
        <v>99.4</v>
      </c>
      <c r="M2331">
        <f t="shared" si="404"/>
        <v>62.125585000000001</v>
      </c>
      <c r="N2331">
        <f t="shared" si="405"/>
        <v>14.145725000000001</v>
      </c>
      <c r="O2331">
        <f t="shared" si="406"/>
        <v>0.43774204638635417</v>
      </c>
      <c r="P2331">
        <f t="shared" si="407"/>
        <v>810.6982699075279</v>
      </c>
      <c r="Q2331">
        <f t="shared" si="408"/>
        <v>0.81069826990752791</v>
      </c>
      <c r="R2331" s="1">
        <f t="shared" si="409"/>
        <v>3.4722222222216548E-4</v>
      </c>
      <c r="S2331" s="8">
        <v>3.4722222222216548E-4</v>
      </c>
      <c r="T2331" s="8">
        <f t="shared" si="410"/>
        <v>2334811.0173340621</v>
      </c>
      <c r="U2331">
        <f t="shared" si="411"/>
        <v>0.92037037037037039</v>
      </c>
      <c r="W2331" s="7">
        <f>U2331/VLOOKUP(A2331,Vlookup!A:B,2,FALSE)</f>
        <v>9.6881091617933724E-3</v>
      </c>
    </row>
    <row r="2332" spans="1:23" x14ac:dyDescent="0.35">
      <c r="A2332">
        <v>37</v>
      </c>
      <c r="B2332">
        <v>8</v>
      </c>
      <c r="D2332">
        <v>62075339</v>
      </c>
      <c r="E2332">
        <v>14078089</v>
      </c>
      <c r="F2332">
        <v>141744</v>
      </c>
      <c r="G2332" t="str">
        <f t="shared" si="401"/>
        <v>14:17:44</v>
      </c>
      <c r="H2332">
        <v>70411</v>
      </c>
      <c r="I2332" t="str">
        <f t="shared" si="402"/>
        <v>7-04-11</v>
      </c>
      <c r="J2332">
        <v>9610</v>
      </c>
      <c r="K2332">
        <v>-1</v>
      </c>
      <c r="L2332">
        <f t="shared" si="403"/>
        <v>96.1</v>
      </c>
      <c r="M2332">
        <f t="shared" si="404"/>
        <v>62.125565000000002</v>
      </c>
      <c r="N2332">
        <f t="shared" si="405"/>
        <v>14.130148333333333</v>
      </c>
      <c r="O2332">
        <f t="shared" si="406"/>
        <v>0.44196259521585729</v>
      </c>
      <c r="P2332">
        <f t="shared" si="407"/>
        <v>818.51472633976766</v>
      </c>
      <c r="Q2332">
        <f t="shared" si="408"/>
        <v>0.81851472633976763</v>
      </c>
      <c r="R2332" s="1">
        <f t="shared" si="409"/>
        <v>3.4722222222216548E-4</v>
      </c>
      <c r="S2332" s="8">
        <v>3.4722222222216548E-4</v>
      </c>
      <c r="T2332" s="8">
        <f t="shared" si="410"/>
        <v>2357322.4118589163</v>
      </c>
      <c r="U2332">
        <f t="shared" si="411"/>
        <v>0.88981481481481473</v>
      </c>
      <c r="W2332" s="7">
        <f>U2332/VLOOKUP(A2332,Vlookup!A:B,2,FALSE)</f>
        <v>9.3664717348927867E-3</v>
      </c>
    </row>
    <row r="2333" spans="1:23" x14ac:dyDescent="0.35">
      <c r="A2333">
        <v>37</v>
      </c>
      <c r="B2333">
        <v>9</v>
      </c>
      <c r="D2333">
        <v>62074928</v>
      </c>
      <c r="E2333">
        <v>14068694</v>
      </c>
      <c r="F2333">
        <v>141814</v>
      </c>
      <c r="G2333" t="str">
        <f t="shared" si="401"/>
        <v>14:18:14</v>
      </c>
      <c r="H2333">
        <v>70411</v>
      </c>
      <c r="I2333" t="str">
        <f t="shared" si="402"/>
        <v>7-04-11</v>
      </c>
      <c r="J2333">
        <v>11730</v>
      </c>
      <c r="K2333">
        <v>-1</v>
      </c>
      <c r="L2333">
        <f t="shared" si="403"/>
        <v>117.3</v>
      </c>
      <c r="M2333">
        <f t="shared" si="404"/>
        <v>62.124879999999997</v>
      </c>
      <c r="N2333">
        <f t="shared" si="405"/>
        <v>14.11449</v>
      </c>
      <c r="O2333">
        <f t="shared" si="406"/>
        <v>0.50623056934641841</v>
      </c>
      <c r="P2333">
        <f t="shared" si="407"/>
        <v>937.53901442956692</v>
      </c>
      <c r="Q2333">
        <f t="shared" si="408"/>
        <v>0.93753901442956689</v>
      </c>
      <c r="R2333" s="1">
        <f t="shared" si="409"/>
        <v>3.472222222222765E-4</v>
      </c>
      <c r="S2333" s="8">
        <v>3.472222222222765E-4</v>
      </c>
      <c r="T2333" s="8">
        <f t="shared" si="410"/>
        <v>2700112.3615567307</v>
      </c>
      <c r="U2333">
        <f t="shared" si="411"/>
        <v>1.0861111111111112</v>
      </c>
      <c r="W2333" s="7">
        <f>U2333/VLOOKUP(A2333,Vlookup!A:B,2,FALSE)</f>
        <v>1.1432748538011697E-2</v>
      </c>
    </row>
    <row r="2334" spans="1:23" x14ac:dyDescent="0.35">
      <c r="A2334">
        <v>37</v>
      </c>
      <c r="B2334">
        <v>10</v>
      </c>
      <c r="D2334">
        <v>62075177</v>
      </c>
      <c r="E2334">
        <v>14057899</v>
      </c>
      <c r="F2334">
        <v>141844</v>
      </c>
      <c r="G2334" t="str">
        <f t="shared" si="401"/>
        <v>14:18:44</v>
      </c>
      <c r="H2334">
        <v>70411</v>
      </c>
      <c r="I2334" t="str">
        <f t="shared" si="402"/>
        <v>7-04-11</v>
      </c>
      <c r="J2334">
        <v>10850</v>
      </c>
      <c r="K2334">
        <v>-1</v>
      </c>
      <c r="L2334">
        <f t="shared" si="403"/>
        <v>108.5</v>
      </c>
      <c r="M2334">
        <f t="shared" si="404"/>
        <v>62.125295000000001</v>
      </c>
      <c r="N2334">
        <f t="shared" si="405"/>
        <v>14.096498333333333</v>
      </c>
      <c r="O2334">
        <f t="shared" si="406"/>
        <v>0.4689319057492648</v>
      </c>
      <c r="P2334">
        <f t="shared" si="407"/>
        <v>868.46188944763844</v>
      </c>
      <c r="Q2334">
        <f t="shared" si="408"/>
        <v>0.86846188944763847</v>
      </c>
      <c r="R2334" s="1">
        <f t="shared" si="409"/>
        <v>3.472222222222765E-4</v>
      </c>
      <c r="S2334" s="8">
        <v>3.472222222222765E-4</v>
      </c>
      <c r="T2334" s="8">
        <f t="shared" si="410"/>
        <v>2501170.2416088078</v>
      </c>
      <c r="U2334">
        <f t="shared" si="411"/>
        <v>1.0046296296296295</v>
      </c>
      <c r="W2334" s="7">
        <f>U2334/VLOOKUP(A2334,Vlookup!A:B,2,FALSE)</f>
        <v>1.0575048732943468E-2</v>
      </c>
    </row>
    <row r="2335" spans="1:23" x14ac:dyDescent="0.35">
      <c r="A2335">
        <v>37</v>
      </c>
      <c r="B2335">
        <v>11</v>
      </c>
      <c r="D2335">
        <v>62074711</v>
      </c>
      <c r="E2335">
        <v>14047937</v>
      </c>
      <c r="F2335">
        <v>141914</v>
      </c>
      <c r="G2335" t="str">
        <f t="shared" si="401"/>
        <v>14:19:14</v>
      </c>
      <c r="H2335">
        <v>70411</v>
      </c>
      <c r="I2335" t="str">
        <f t="shared" si="402"/>
        <v>7-04-11</v>
      </c>
      <c r="J2335">
        <v>8920</v>
      </c>
      <c r="K2335">
        <v>-1</v>
      </c>
      <c r="L2335">
        <f t="shared" si="403"/>
        <v>89.2</v>
      </c>
      <c r="M2335">
        <f t="shared" si="404"/>
        <v>62.124518333333334</v>
      </c>
      <c r="N2335">
        <f t="shared" si="405"/>
        <v>14.079895</v>
      </c>
      <c r="O2335">
        <f t="shared" si="406"/>
        <v>0.33539448604914063</v>
      </c>
      <c r="P2335">
        <f t="shared" si="407"/>
        <v>621.15058816300848</v>
      </c>
      <c r="Q2335">
        <f t="shared" si="408"/>
        <v>0.6211505881630085</v>
      </c>
      <c r="R2335" s="1">
        <f t="shared" si="409"/>
        <v>3.4722222222216548E-4</v>
      </c>
      <c r="S2335" s="8">
        <v>3.4722222222216548E-4</v>
      </c>
      <c r="T2335" s="8">
        <f t="shared" si="410"/>
        <v>1788913.6939097568</v>
      </c>
      <c r="U2335">
        <f t="shared" si="411"/>
        <v>0.82592592592592595</v>
      </c>
      <c r="W2335" s="7">
        <f>U2335/VLOOKUP(A2335,Vlookup!A:B,2,FALSE)</f>
        <v>8.6939571150097469E-3</v>
      </c>
    </row>
    <row r="2336" spans="1:23" x14ac:dyDescent="0.35">
      <c r="A2336">
        <v>37</v>
      </c>
      <c r="B2336">
        <v>12</v>
      </c>
      <c r="D2336">
        <v>62075865</v>
      </c>
      <c r="E2336">
        <v>14041215</v>
      </c>
      <c r="F2336">
        <v>141944</v>
      </c>
      <c r="G2336" t="str">
        <f t="shared" si="401"/>
        <v>14:19:44</v>
      </c>
      <c r="H2336">
        <v>70411</v>
      </c>
      <c r="I2336" t="str">
        <f t="shared" si="402"/>
        <v>7-04-11</v>
      </c>
      <c r="J2336">
        <v>8590</v>
      </c>
      <c r="K2336">
        <v>-1</v>
      </c>
      <c r="L2336">
        <f t="shared" si="403"/>
        <v>85.9</v>
      </c>
      <c r="M2336">
        <f t="shared" si="404"/>
        <v>62.126441666666665</v>
      </c>
      <c r="N2336">
        <f t="shared" si="405"/>
        <v>14.068691666666666</v>
      </c>
      <c r="O2336">
        <f t="shared" si="406"/>
        <v>0.43329609880974845</v>
      </c>
      <c r="P2336">
        <f t="shared" si="407"/>
        <v>802.46437499565411</v>
      </c>
      <c r="Q2336">
        <f t="shared" si="408"/>
        <v>0.80246437499565415</v>
      </c>
      <c r="R2336" s="1">
        <f t="shared" si="409"/>
        <v>3.4722222222216548E-4</v>
      </c>
      <c r="S2336" s="8">
        <v>3.4722222222216548E-4</v>
      </c>
      <c r="T2336" s="8">
        <f t="shared" si="410"/>
        <v>2311097.3999878615</v>
      </c>
      <c r="U2336">
        <f t="shared" si="411"/>
        <v>0.79537037037037039</v>
      </c>
      <c r="W2336" s="7">
        <f>U2336/VLOOKUP(A2336,Vlookup!A:B,2,FALSE)</f>
        <v>8.3723196881091613E-3</v>
      </c>
    </row>
    <row r="2337" spans="1:23" x14ac:dyDescent="0.35">
      <c r="A2337">
        <v>37</v>
      </c>
      <c r="B2337">
        <v>13</v>
      </c>
      <c r="D2337">
        <v>62078719</v>
      </c>
      <c r="E2337">
        <v>14034263</v>
      </c>
      <c r="F2337">
        <v>142014</v>
      </c>
      <c r="G2337" t="str">
        <f t="shared" si="401"/>
        <v>14:20:14</v>
      </c>
      <c r="H2337">
        <v>70411</v>
      </c>
      <c r="I2337" t="str">
        <f t="shared" si="402"/>
        <v>7-04-11</v>
      </c>
      <c r="J2337">
        <v>10290</v>
      </c>
      <c r="K2337">
        <v>-1</v>
      </c>
      <c r="L2337">
        <f t="shared" si="403"/>
        <v>102.9</v>
      </c>
      <c r="M2337">
        <f t="shared" si="404"/>
        <v>62.13119833333333</v>
      </c>
      <c r="N2337">
        <f t="shared" si="405"/>
        <v>14.057105</v>
      </c>
      <c r="O2337">
        <f t="shared" si="406"/>
        <v>0.45212616647773535</v>
      </c>
      <c r="P2337">
        <f t="shared" si="407"/>
        <v>837.33766031676589</v>
      </c>
      <c r="Q2337">
        <f t="shared" si="408"/>
        <v>0.83733766031676593</v>
      </c>
      <c r="R2337" s="1">
        <f t="shared" si="409"/>
        <v>3.472222222222765E-4</v>
      </c>
      <c r="S2337" s="8">
        <v>3.472222222222765E-4</v>
      </c>
      <c r="T2337" s="8">
        <f t="shared" si="410"/>
        <v>2411532.4617119087</v>
      </c>
      <c r="U2337">
        <f t="shared" si="411"/>
        <v>0.95277777777777772</v>
      </c>
      <c r="W2337" s="7">
        <f>U2337/VLOOKUP(A2337,Vlookup!A:B,2,FALSE)</f>
        <v>1.002923976608187E-2</v>
      </c>
    </row>
    <row r="2338" spans="1:23" x14ac:dyDescent="0.35">
      <c r="A2338">
        <v>37</v>
      </c>
      <c r="B2338">
        <v>14</v>
      </c>
      <c r="D2338">
        <v>62081523</v>
      </c>
      <c r="E2338">
        <v>14026697</v>
      </c>
      <c r="F2338">
        <v>142044</v>
      </c>
      <c r="G2338" t="str">
        <f t="shared" si="401"/>
        <v>14:20:44</v>
      </c>
      <c r="H2338">
        <v>70411</v>
      </c>
      <c r="I2338" t="str">
        <f t="shared" si="402"/>
        <v>7-04-11</v>
      </c>
      <c r="J2338">
        <v>10420</v>
      </c>
      <c r="K2338">
        <v>-1</v>
      </c>
      <c r="L2338">
        <f t="shared" si="403"/>
        <v>104.2</v>
      </c>
      <c r="M2338">
        <f t="shared" si="404"/>
        <v>62.135871666666667</v>
      </c>
      <c r="N2338">
        <f t="shared" si="405"/>
        <v>14.044495</v>
      </c>
      <c r="O2338">
        <f t="shared" si="406"/>
        <v>0.46841770732565297</v>
      </c>
      <c r="P2338">
        <f t="shared" si="407"/>
        <v>867.50959396710925</v>
      </c>
      <c r="Q2338">
        <f t="shared" si="408"/>
        <v>0.86750959396710925</v>
      </c>
      <c r="R2338" s="1">
        <f t="shared" si="409"/>
        <v>3.472222222222765E-4</v>
      </c>
      <c r="S2338" s="8">
        <v>3.472222222222765E-4</v>
      </c>
      <c r="T2338" s="8">
        <f t="shared" si="410"/>
        <v>2498427.6306248843</v>
      </c>
      <c r="U2338">
        <f t="shared" si="411"/>
        <v>0.96481481481481479</v>
      </c>
      <c r="W2338" s="7">
        <f>U2338/VLOOKUP(A2338,Vlookup!A:B,2,FALSE)</f>
        <v>1.0155945419103314E-2</v>
      </c>
    </row>
    <row r="2339" spans="1:23" x14ac:dyDescent="0.35">
      <c r="A2339">
        <v>37</v>
      </c>
      <c r="B2339">
        <v>15</v>
      </c>
      <c r="D2339">
        <v>62081483</v>
      </c>
      <c r="E2339">
        <v>14016693</v>
      </c>
      <c r="F2339">
        <v>142114</v>
      </c>
      <c r="G2339" t="str">
        <f t="shared" si="401"/>
        <v>14:21:14</v>
      </c>
      <c r="H2339">
        <v>70411</v>
      </c>
      <c r="I2339" t="str">
        <f t="shared" si="402"/>
        <v>7-04-11</v>
      </c>
      <c r="J2339">
        <v>10580</v>
      </c>
      <c r="K2339">
        <v>-1</v>
      </c>
      <c r="L2339">
        <f t="shared" si="403"/>
        <v>105.8</v>
      </c>
      <c r="M2339">
        <f t="shared" si="404"/>
        <v>62.135804999999998</v>
      </c>
      <c r="N2339">
        <f t="shared" si="405"/>
        <v>14.027821666666666</v>
      </c>
      <c r="O2339">
        <f t="shared" si="406"/>
        <v>0.46843616188965298</v>
      </c>
      <c r="P2339">
        <f t="shared" si="407"/>
        <v>867.5437718196373</v>
      </c>
      <c r="Q2339">
        <f t="shared" si="408"/>
        <v>0.86754377181963727</v>
      </c>
      <c r="R2339" s="1">
        <f t="shared" si="409"/>
        <v>3.4722222222216548E-4</v>
      </c>
      <c r="S2339" s="8">
        <v>3.4722222222216548E-4</v>
      </c>
      <c r="T2339" s="8">
        <f t="shared" si="410"/>
        <v>2498526.0628409637</v>
      </c>
      <c r="U2339">
        <f t="shared" si="411"/>
        <v>0.97962962962962963</v>
      </c>
      <c r="W2339" s="7">
        <f>U2339/VLOOKUP(A2339,Vlookup!A:B,2,FALSE)</f>
        <v>1.0311890838206628E-2</v>
      </c>
    </row>
    <row r="2340" spans="1:23" x14ac:dyDescent="0.35">
      <c r="A2340">
        <v>37</v>
      </c>
      <c r="B2340">
        <v>16</v>
      </c>
      <c r="D2340">
        <v>62080702</v>
      </c>
      <c r="E2340">
        <v>14006829</v>
      </c>
      <c r="F2340">
        <v>142144</v>
      </c>
      <c r="G2340" t="str">
        <f t="shared" si="401"/>
        <v>14:21:44</v>
      </c>
      <c r="H2340">
        <v>70411</v>
      </c>
      <c r="I2340" t="str">
        <f t="shared" si="402"/>
        <v>7-04-11</v>
      </c>
      <c r="J2340">
        <v>10400</v>
      </c>
      <c r="K2340">
        <v>-1</v>
      </c>
      <c r="L2340">
        <f t="shared" si="403"/>
        <v>104</v>
      </c>
      <c r="M2340">
        <f t="shared" si="404"/>
        <v>62.134503333333335</v>
      </c>
      <c r="N2340">
        <f t="shared" si="405"/>
        <v>14.011381666666667</v>
      </c>
      <c r="O2340">
        <f t="shared" si="406"/>
        <v>0.45537564238622946</v>
      </c>
      <c r="P2340">
        <f t="shared" si="407"/>
        <v>843.35568969929693</v>
      </c>
      <c r="Q2340">
        <f t="shared" si="408"/>
        <v>0.84335568969929697</v>
      </c>
      <c r="R2340" s="1">
        <f t="shared" si="409"/>
        <v>3.4722222222216548E-4</v>
      </c>
      <c r="S2340" s="8">
        <v>3.4722222222216548E-4</v>
      </c>
      <c r="T2340" s="8">
        <f t="shared" si="410"/>
        <v>2428864.3863343722</v>
      </c>
      <c r="U2340">
        <f t="shared" si="411"/>
        <v>0.96296296296296302</v>
      </c>
      <c r="W2340" s="7">
        <f>U2340/VLOOKUP(A2340,Vlookup!A:B,2,FALSE)</f>
        <v>1.01364522417154E-2</v>
      </c>
    </row>
    <row r="2341" spans="1:23" x14ac:dyDescent="0.35">
      <c r="A2341">
        <v>37</v>
      </c>
      <c r="B2341">
        <v>17</v>
      </c>
      <c r="D2341">
        <v>62082139</v>
      </c>
      <c r="E2341">
        <v>13597602</v>
      </c>
      <c r="F2341">
        <v>142214</v>
      </c>
      <c r="G2341" t="str">
        <f t="shared" si="401"/>
        <v>14:22:14</v>
      </c>
      <c r="H2341">
        <v>70411</v>
      </c>
      <c r="I2341" t="str">
        <f t="shared" si="402"/>
        <v>7-04-11</v>
      </c>
      <c r="J2341">
        <v>10180</v>
      </c>
      <c r="K2341">
        <v>-1</v>
      </c>
      <c r="L2341">
        <f t="shared" si="403"/>
        <v>101.8</v>
      </c>
      <c r="M2341">
        <f t="shared" si="404"/>
        <v>62.136898333333335</v>
      </c>
      <c r="N2341">
        <f t="shared" si="405"/>
        <v>13.996003333333332</v>
      </c>
      <c r="O2341">
        <f t="shared" si="406"/>
        <v>0.45833418637947054</v>
      </c>
      <c r="P2341">
        <f t="shared" si="407"/>
        <v>848.83491317477944</v>
      </c>
      <c r="Q2341">
        <f t="shared" si="408"/>
        <v>0.84883491317477944</v>
      </c>
      <c r="R2341" s="1">
        <f t="shared" si="409"/>
        <v>3.472222222222765E-4</v>
      </c>
      <c r="S2341" s="8">
        <v>3.472222222222765E-4</v>
      </c>
      <c r="T2341" s="8">
        <f t="shared" si="410"/>
        <v>2444644.5499429828</v>
      </c>
      <c r="U2341">
        <f t="shared" si="411"/>
        <v>0.94259259259259265</v>
      </c>
      <c r="W2341" s="7">
        <f>U2341/VLOOKUP(A2341,Vlookup!A:B,2,FALSE)</f>
        <v>9.9220272904483441E-3</v>
      </c>
    </row>
    <row r="2342" spans="1:23" x14ac:dyDescent="0.35">
      <c r="A2342">
        <v>37</v>
      </c>
      <c r="B2342">
        <v>18</v>
      </c>
      <c r="D2342">
        <v>62084642</v>
      </c>
      <c r="E2342">
        <v>13589407</v>
      </c>
      <c r="F2342">
        <v>142244</v>
      </c>
      <c r="G2342" t="str">
        <f t="shared" si="401"/>
        <v>14:22:44</v>
      </c>
      <c r="H2342">
        <v>70411</v>
      </c>
      <c r="I2342" t="str">
        <f t="shared" si="402"/>
        <v>7-04-11</v>
      </c>
      <c r="J2342">
        <v>10130</v>
      </c>
      <c r="K2342">
        <v>-1</v>
      </c>
      <c r="L2342">
        <f t="shared" si="403"/>
        <v>101.3</v>
      </c>
      <c r="M2342">
        <f t="shared" si="404"/>
        <v>62.141069999999999</v>
      </c>
      <c r="N2342">
        <f t="shared" si="405"/>
        <v>13.982345</v>
      </c>
      <c r="O2342">
        <f t="shared" si="406"/>
        <v>0.44971495519314664</v>
      </c>
      <c r="P2342">
        <f t="shared" si="407"/>
        <v>832.87209701770757</v>
      </c>
      <c r="Q2342">
        <f t="shared" si="408"/>
        <v>0.83287209701770759</v>
      </c>
      <c r="R2342" s="1">
        <f t="shared" si="409"/>
        <v>3.472222222222765E-4</v>
      </c>
      <c r="S2342" s="8">
        <v>3.472222222222765E-4</v>
      </c>
      <c r="T2342" s="8">
        <f t="shared" si="410"/>
        <v>2398671.6394106229</v>
      </c>
      <c r="U2342">
        <f t="shared" si="411"/>
        <v>0.937962962962963</v>
      </c>
      <c r="W2342" s="7">
        <f>U2342/VLOOKUP(A2342,Vlookup!A:B,2,FALSE)</f>
        <v>9.8732943469785582E-3</v>
      </c>
    </row>
    <row r="2343" spans="1:23" x14ac:dyDescent="0.35">
      <c r="A2343">
        <v>37</v>
      </c>
      <c r="B2343">
        <v>19</v>
      </c>
      <c r="D2343">
        <v>62087085</v>
      </c>
      <c r="E2343">
        <v>13581347</v>
      </c>
      <c r="F2343">
        <v>142314</v>
      </c>
      <c r="G2343" t="str">
        <f t="shared" si="401"/>
        <v>14:23:14</v>
      </c>
      <c r="H2343">
        <v>70411</v>
      </c>
      <c r="I2343" t="str">
        <f t="shared" si="402"/>
        <v>7-04-11</v>
      </c>
      <c r="J2343">
        <v>10390</v>
      </c>
      <c r="K2343">
        <v>-1</v>
      </c>
      <c r="L2343">
        <f t="shared" si="403"/>
        <v>103.9</v>
      </c>
      <c r="M2343">
        <f t="shared" si="404"/>
        <v>62.145141666666667</v>
      </c>
      <c r="N2343">
        <f t="shared" si="405"/>
        <v>13.968911666666667</v>
      </c>
      <c r="O2343">
        <f t="shared" si="406"/>
        <v>0.43899739862277826</v>
      </c>
      <c r="P2343">
        <f t="shared" si="407"/>
        <v>813.02318224938529</v>
      </c>
      <c r="Q2343">
        <f t="shared" si="408"/>
        <v>0.8130231822493853</v>
      </c>
      <c r="R2343" s="1">
        <f t="shared" si="409"/>
        <v>3.4722222222216548E-4</v>
      </c>
      <c r="S2343" s="8">
        <v>3.4722222222216548E-4</v>
      </c>
      <c r="T2343" s="8">
        <f t="shared" si="410"/>
        <v>2341506.7648786125</v>
      </c>
      <c r="U2343">
        <f t="shared" si="411"/>
        <v>0.96203703703703702</v>
      </c>
      <c r="W2343" s="7">
        <f>U2343/VLOOKUP(A2343,Vlookup!A:B,2,FALSE)</f>
        <v>1.0126705653021442E-2</v>
      </c>
    </row>
    <row r="2344" spans="1:23" x14ac:dyDescent="0.35">
      <c r="A2344">
        <v>37</v>
      </c>
      <c r="B2344">
        <v>20</v>
      </c>
      <c r="D2344">
        <v>62088382</v>
      </c>
      <c r="E2344">
        <v>13572388</v>
      </c>
      <c r="F2344">
        <v>142344</v>
      </c>
      <c r="G2344" t="str">
        <f t="shared" si="401"/>
        <v>14:23:44</v>
      </c>
      <c r="H2344">
        <v>70411</v>
      </c>
      <c r="I2344" t="str">
        <f t="shared" si="402"/>
        <v>7-04-11</v>
      </c>
      <c r="J2344">
        <v>9870</v>
      </c>
      <c r="K2344">
        <v>-1</v>
      </c>
      <c r="L2344">
        <f t="shared" si="403"/>
        <v>98.7</v>
      </c>
      <c r="M2344">
        <f t="shared" si="404"/>
        <v>62.147303333333333</v>
      </c>
      <c r="N2344">
        <f t="shared" si="405"/>
        <v>13.95398</v>
      </c>
      <c r="O2344">
        <f t="shared" si="406"/>
        <v>0.43323320887903266</v>
      </c>
      <c r="P2344">
        <f t="shared" si="407"/>
        <v>802.34790284396854</v>
      </c>
      <c r="Q2344">
        <f t="shared" si="408"/>
        <v>0.80234790284396851</v>
      </c>
      <c r="R2344" s="1">
        <f t="shared" si="409"/>
        <v>3.4722222222216548E-4</v>
      </c>
      <c r="S2344" s="8">
        <v>3.4722222222216548E-4</v>
      </c>
      <c r="T2344" s="8">
        <f t="shared" si="410"/>
        <v>2310761.9601910072</v>
      </c>
      <c r="U2344">
        <f t="shared" si="411"/>
        <v>0.91388888888888897</v>
      </c>
      <c r="W2344" s="7">
        <f>U2344/VLOOKUP(A2344,Vlookup!A:B,2,FALSE)</f>
        <v>9.6198830409356742E-3</v>
      </c>
    </row>
    <row r="2345" spans="1:23" x14ac:dyDescent="0.35">
      <c r="A2345">
        <v>37</v>
      </c>
      <c r="B2345">
        <v>21</v>
      </c>
      <c r="D2345">
        <v>62087741</v>
      </c>
      <c r="E2345">
        <v>13563234</v>
      </c>
      <c r="F2345">
        <v>142414</v>
      </c>
      <c r="G2345" t="str">
        <f t="shared" si="401"/>
        <v>14:24:14</v>
      </c>
      <c r="H2345">
        <v>70411</v>
      </c>
      <c r="I2345" t="str">
        <f t="shared" si="402"/>
        <v>7-04-11</v>
      </c>
      <c r="J2345">
        <v>9920</v>
      </c>
      <c r="K2345">
        <v>-1</v>
      </c>
      <c r="L2345">
        <f t="shared" si="403"/>
        <v>99.2</v>
      </c>
      <c r="M2345">
        <f t="shared" si="404"/>
        <v>62.146234999999997</v>
      </c>
      <c r="N2345">
        <f t="shared" si="405"/>
        <v>13.938723333333334</v>
      </c>
      <c r="O2345">
        <f t="shared" si="406"/>
        <v>0.43063479436819557</v>
      </c>
      <c r="P2345">
        <f t="shared" si="407"/>
        <v>797.53563916989822</v>
      </c>
      <c r="Q2345">
        <f t="shared" si="408"/>
        <v>0.79753563916989823</v>
      </c>
      <c r="R2345" s="1">
        <f t="shared" si="409"/>
        <v>3.472222222222765E-4</v>
      </c>
      <c r="S2345" s="8">
        <v>3.472222222222765E-4</v>
      </c>
      <c r="T2345" s="8">
        <f t="shared" si="410"/>
        <v>2296902.6408089479</v>
      </c>
      <c r="U2345">
        <f t="shared" si="411"/>
        <v>0.91851851851851862</v>
      </c>
      <c r="W2345" s="7">
        <f>U2345/VLOOKUP(A2345,Vlookup!A:B,2,FALSE)</f>
        <v>9.6686159844054584E-3</v>
      </c>
    </row>
    <row r="2346" spans="1:23" x14ac:dyDescent="0.35">
      <c r="A2346">
        <v>37</v>
      </c>
      <c r="B2346">
        <v>22</v>
      </c>
      <c r="D2346">
        <v>62087843</v>
      </c>
      <c r="E2346">
        <v>13554036</v>
      </c>
      <c r="F2346">
        <v>142444</v>
      </c>
      <c r="G2346" t="str">
        <f t="shared" si="401"/>
        <v>14:24:44</v>
      </c>
      <c r="H2346">
        <v>70411</v>
      </c>
      <c r="I2346" t="str">
        <f t="shared" si="402"/>
        <v>7-04-11</v>
      </c>
      <c r="J2346">
        <v>9490</v>
      </c>
      <c r="K2346">
        <v>-1</v>
      </c>
      <c r="L2346">
        <f t="shared" si="403"/>
        <v>94.9</v>
      </c>
      <c r="M2346">
        <f t="shared" si="404"/>
        <v>62.146405000000001</v>
      </c>
      <c r="N2346">
        <f t="shared" si="405"/>
        <v>13.923393333333333</v>
      </c>
      <c r="O2346">
        <f t="shared" si="406"/>
        <v>0.40305024709871651</v>
      </c>
      <c r="P2346">
        <f t="shared" si="407"/>
        <v>746.44905762682299</v>
      </c>
      <c r="Q2346">
        <f t="shared" si="408"/>
        <v>0.74644905762682301</v>
      </c>
      <c r="R2346" s="1">
        <f t="shared" si="409"/>
        <v>3.472222222222765E-4</v>
      </c>
      <c r="S2346" s="8">
        <v>3.472222222222765E-4</v>
      </c>
      <c r="T2346" s="8">
        <f t="shared" si="410"/>
        <v>2149773.2859649141</v>
      </c>
      <c r="U2346">
        <f t="shared" si="411"/>
        <v>0.87870370370370365</v>
      </c>
      <c r="W2346" s="7">
        <f>U2346/VLOOKUP(A2346,Vlookup!A:B,2,FALSE)</f>
        <v>9.2495126705653009E-3</v>
      </c>
    </row>
    <row r="2347" spans="1:23" x14ac:dyDescent="0.35">
      <c r="A2347">
        <v>37</v>
      </c>
      <c r="B2347">
        <v>23</v>
      </c>
      <c r="D2347">
        <v>62088812</v>
      </c>
      <c r="E2347">
        <v>13545678</v>
      </c>
      <c r="F2347">
        <v>142514</v>
      </c>
      <c r="G2347" t="str">
        <f t="shared" si="401"/>
        <v>14:25:14</v>
      </c>
      <c r="H2347">
        <v>70411</v>
      </c>
      <c r="I2347" t="str">
        <f t="shared" si="402"/>
        <v>7-04-11</v>
      </c>
      <c r="J2347">
        <v>8770</v>
      </c>
      <c r="K2347">
        <v>-1</v>
      </c>
      <c r="L2347">
        <f t="shared" si="403"/>
        <v>87.7</v>
      </c>
      <c r="M2347">
        <f t="shared" si="404"/>
        <v>62.148020000000002</v>
      </c>
      <c r="N2347">
        <f t="shared" si="405"/>
        <v>13.909463333333333</v>
      </c>
      <c r="O2347">
        <f t="shared" si="406"/>
        <v>0.39183497903529341</v>
      </c>
      <c r="P2347">
        <f t="shared" si="407"/>
        <v>725.67838117336339</v>
      </c>
      <c r="Q2347">
        <f t="shared" si="408"/>
        <v>0.72567838117336336</v>
      </c>
      <c r="R2347" s="1">
        <f t="shared" si="409"/>
        <v>3.4722222222216548E-4</v>
      </c>
      <c r="S2347" s="8">
        <v>3.4722222222216548E-4</v>
      </c>
      <c r="T2347" s="8">
        <f t="shared" si="410"/>
        <v>2089953.737779628</v>
      </c>
      <c r="U2347">
        <f t="shared" si="411"/>
        <v>0.812037037037037</v>
      </c>
      <c r="W2347" s="7">
        <f>U2347/VLOOKUP(A2347,Vlookup!A:B,2,FALSE)</f>
        <v>8.5477582846003892E-3</v>
      </c>
    </row>
    <row r="2348" spans="1:23" x14ac:dyDescent="0.35">
      <c r="A2348">
        <v>37</v>
      </c>
      <c r="B2348">
        <v>24</v>
      </c>
      <c r="D2348">
        <v>62091436</v>
      </c>
      <c r="E2348">
        <v>13539469</v>
      </c>
      <c r="F2348">
        <v>142544</v>
      </c>
      <c r="G2348" t="str">
        <f t="shared" si="401"/>
        <v>14:25:44</v>
      </c>
      <c r="H2348">
        <v>70411</v>
      </c>
      <c r="I2348" t="str">
        <f t="shared" si="402"/>
        <v>7-04-11</v>
      </c>
      <c r="J2348">
        <v>7800</v>
      </c>
      <c r="K2348">
        <v>-1</v>
      </c>
      <c r="L2348">
        <f t="shared" si="403"/>
        <v>78</v>
      </c>
      <c r="M2348">
        <f t="shared" si="404"/>
        <v>62.152393333333336</v>
      </c>
      <c r="N2348">
        <f t="shared" si="405"/>
        <v>13.899115</v>
      </c>
      <c r="O2348">
        <f t="shared" si="406"/>
        <v>0.23758430274256243</v>
      </c>
      <c r="P2348">
        <f t="shared" si="407"/>
        <v>440.00612867922564</v>
      </c>
      <c r="Q2348">
        <f t="shared" si="408"/>
        <v>0.44000612867922567</v>
      </c>
      <c r="R2348" s="1">
        <f t="shared" si="409"/>
        <v>3.472222222222765E-4</v>
      </c>
      <c r="S2348" s="8">
        <v>3.472222222222765E-4</v>
      </c>
      <c r="T2348" s="8">
        <f t="shared" si="410"/>
        <v>1267217.6505959718</v>
      </c>
      <c r="U2348">
        <f t="shared" si="411"/>
        <v>0.72222222222222221</v>
      </c>
      <c r="W2348" s="7">
        <f>U2348/VLOOKUP(A2348,Vlookup!A:B,2,FALSE)</f>
        <v>7.6023391812865496E-3</v>
      </c>
    </row>
    <row r="2349" spans="1:23" x14ac:dyDescent="0.35">
      <c r="A2349">
        <v>37</v>
      </c>
      <c r="B2349">
        <v>25</v>
      </c>
      <c r="D2349">
        <v>62093137</v>
      </c>
      <c r="E2349">
        <v>13535931</v>
      </c>
      <c r="F2349">
        <v>142614</v>
      </c>
      <c r="G2349" t="str">
        <f t="shared" si="401"/>
        <v>14:26:14</v>
      </c>
      <c r="H2349">
        <v>70411</v>
      </c>
      <c r="I2349" t="str">
        <f t="shared" si="402"/>
        <v>7-04-11</v>
      </c>
      <c r="J2349">
        <v>4320</v>
      </c>
      <c r="K2349">
        <v>-1</v>
      </c>
      <c r="L2349">
        <f t="shared" si="403"/>
        <v>43.2</v>
      </c>
      <c r="M2349">
        <f t="shared" si="404"/>
        <v>62.155228333333334</v>
      </c>
      <c r="N2349">
        <f t="shared" si="405"/>
        <v>13.893218333333333</v>
      </c>
      <c r="O2349">
        <f t="shared" si="406"/>
        <v>0.19715202721017588</v>
      </c>
      <c r="P2349">
        <f t="shared" si="407"/>
        <v>365.12555439324575</v>
      </c>
      <c r="Q2349">
        <f t="shared" si="408"/>
        <v>0.36512555439324573</v>
      </c>
      <c r="R2349" s="1">
        <f t="shared" si="409"/>
        <v>3.4722222222216548E-4</v>
      </c>
      <c r="S2349" s="8">
        <v>3.4722222222216548E-4</v>
      </c>
      <c r="T2349" s="8">
        <f t="shared" si="410"/>
        <v>1051561.5966527197</v>
      </c>
      <c r="U2349">
        <f t="shared" si="411"/>
        <v>0.4</v>
      </c>
      <c r="W2349" s="7">
        <f>U2349/VLOOKUP(A2349,Vlookup!A:B,2,FALSE)</f>
        <v>4.2105263157894736E-3</v>
      </c>
    </row>
    <row r="2350" spans="1:23" x14ac:dyDescent="0.35">
      <c r="A2350">
        <v>37</v>
      </c>
      <c r="B2350">
        <v>26</v>
      </c>
      <c r="D2350">
        <v>62094709</v>
      </c>
      <c r="E2350">
        <v>13533396</v>
      </c>
      <c r="F2350">
        <v>142644</v>
      </c>
      <c r="G2350" t="str">
        <f t="shared" si="401"/>
        <v>14:26:44</v>
      </c>
      <c r="H2350">
        <v>70411</v>
      </c>
      <c r="I2350" t="str">
        <f t="shared" si="402"/>
        <v>7-04-11</v>
      </c>
      <c r="J2350">
        <v>6859</v>
      </c>
      <c r="K2350">
        <v>-1</v>
      </c>
      <c r="L2350">
        <f t="shared" si="403"/>
        <v>68.59</v>
      </c>
      <c r="M2350">
        <f t="shared" si="404"/>
        <v>62.157848333333334</v>
      </c>
      <c r="N2350">
        <f t="shared" si="405"/>
        <v>13.888993333333334</v>
      </c>
      <c r="O2350">
        <f t="shared" si="406"/>
        <v>0.35290990040971881</v>
      </c>
      <c r="P2350">
        <f t="shared" si="407"/>
        <v>653.58913555879928</v>
      </c>
      <c r="Q2350">
        <f t="shared" si="408"/>
        <v>0.65358913555879927</v>
      </c>
      <c r="R2350" s="1">
        <f t="shared" si="409"/>
        <v>3.472222222222765E-4</v>
      </c>
      <c r="S2350" s="8">
        <v>3.472222222222765E-4</v>
      </c>
      <c r="T2350" s="8">
        <f t="shared" si="410"/>
        <v>1882336.7104090478</v>
      </c>
      <c r="U2350">
        <f t="shared" si="411"/>
        <v>0.63509259259259265</v>
      </c>
      <c r="W2350" s="7">
        <f>U2350/VLOOKUP(A2350,Vlookup!A:B,2,FALSE)</f>
        <v>6.6851851851851855E-3</v>
      </c>
    </row>
    <row r="2351" spans="1:23" x14ac:dyDescent="0.35">
      <c r="A2351">
        <v>37</v>
      </c>
      <c r="B2351">
        <v>27</v>
      </c>
      <c r="D2351">
        <v>62097939</v>
      </c>
      <c r="E2351">
        <v>13530385</v>
      </c>
      <c r="F2351">
        <v>142714</v>
      </c>
      <c r="G2351" t="str">
        <f t="shared" si="401"/>
        <v>14:27:14</v>
      </c>
      <c r="H2351">
        <v>70411</v>
      </c>
      <c r="I2351" t="str">
        <f t="shared" si="402"/>
        <v>7-04-11</v>
      </c>
      <c r="J2351">
        <v>9340</v>
      </c>
      <c r="K2351">
        <v>-1</v>
      </c>
      <c r="L2351">
        <f t="shared" si="403"/>
        <v>93.4</v>
      </c>
      <c r="M2351">
        <f t="shared" si="404"/>
        <v>62.163231666666668</v>
      </c>
      <c r="N2351">
        <f t="shared" si="405"/>
        <v>13.883975</v>
      </c>
      <c r="O2351">
        <f t="shared" si="406"/>
        <v>0.4535228996527319</v>
      </c>
      <c r="P2351">
        <f t="shared" si="407"/>
        <v>839.92441015685949</v>
      </c>
      <c r="Q2351">
        <f t="shared" si="408"/>
        <v>0.83992441015685948</v>
      </c>
      <c r="R2351" s="1">
        <f t="shared" si="409"/>
        <v>3.4722222222216548E-4</v>
      </c>
      <c r="S2351" s="8">
        <v>3.4722222222216548E-4</v>
      </c>
      <c r="T2351" s="8">
        <f t="shared" si="410"/>
        <v>2418982.3012521504</v>
      </c>
      <c r="U2351">
        <f t="shared" si="411"/>
        <v>0.86481481481481481</v>
      </c>
      <c r="W2351" s="7">
        <f>U2351/VLOOKUP(A2351,Vlookup!A:B,2,FALSE)</f>
        <v>9.1033138401559448E-3</v>
      </c>
    </row>
    <row r="2352" spans="1:23" x14ac:dyDescent="0.35">
      <c r="A2352">
        <v>37</v>
      </c>
      <c r="B2352">
        <v>28</v>
      </c>
      <c r="D2352">
        <v>62102343</v>
      </c>
      <c r="E2352">
        <v>13528139</v>
      </c>
      <c r="F2352">
        <v>142744</v>
      </c>
      <c r="G2352" t="str">
        <f t="shared" si="401"/>
        <v>14:27:44</v>
      </c>
      <c r="H2352">
        <v>70411</v>
      </c>
      <c r="I2352" t="str">
        <f t="shared" si="402"/>
        <v>7-04-11</v>
      </c>
      <c r="J2352">
        <v>10340</v>
      </c>
      <c r="K2352">
        <v>-1</v>
      </c>
      <c r="L2352">
        <f t="shared" si="403"/>
        <v>103.4</v>
      </c>
      <c r="M2352">
        <f t="shared" si="404"/>
        <v>62.170571666666667</v>
      </c>
      <c r="N2352">
        <f t="shared" si="405"/>
        <v>13.880231666666667</v>
      </c>
      <c r="O2352">
        <f t="shared" si="406"/>
        <v>0.48767615887711185</v>
      </c>
      <c r="P2352">
        <f t="shared" si="407"/>
        <v>903.17624624041116</v>
      </c>
      <c r="Q2352">
        <f t="shared" si="408"/>
        <v>0.90317624624041115</v>
      </c>
      <c r="R2352" s="1">
        <f t="shared" si="409"/>
        <v>3.472222222222765E-4</v>
      </c>
      <c r="S2352" s="8">
        <v>3.472222222222765E-4</v>
      </c>
      <c r="T2352" s="8">
        <f t="shared" si="410"/>
        <v>2601147.5891719777</v>
      </c>
      <c r="U2352">
        <f t="shared" si="411"/>
        <v>0.95740740740740737</v>
      </c>
      <c r="W2352" s="7">
        <f>U2352/VLOOKUP(A2352,Vlookup!A:B,2,FALSE)</f>
        <v>1.0077972709551656E-2</v>
      </c>
    </row>
    <row r="2353" spans="1:23" x14ac:dyDescent="0.35">
      <c r="A2353">
        <v>37</v>
      </c>
      <c r="B2353">
        <v>29</v>
      </c>
      <c r="D2353">
        <v>62107159</v>
      </c>
      <c r="E2353">
        <v>13526618</v>
      </c>
      <c r="F2353">
        <v>142814</v>
      </c>
      <c r="G2353" t="str">
        <f t="shared" si="401"/>
        <v>14:28:14</v>
      </c>
      <c r="H2353">
        <v>70411</v>
      </c>
      <c r="I2353" t="str">
        <f t="shared" si="402"/>
        <v>7-04-11</v>
      </c>
      <c r="J2353">
        <v>10860</v>
      </c>
      <c r="K2353">
        <v>-1</v>
      </c>
      <c r="L2353">
        <f t="shared" si="403"/>
        <v>108.6</v>
      </c>
      <c r="M2353">
        <f t="shared" si="404"/>
        <v>62.178598333333333</v>
      </c>
      <c r="N2353">
        <f t="shared" si="405"/>
        <v>13.877696666666667</v>
      </c>
      <c r="O2353">
        <f t="shared" si="406"/>
        <v>0.47899750974166622</v>
      </c>
      <c r="P2353">
        <f t="shared" si="407"/>
        <v>887.10338804156584</v>
      </c>
      <c r="Q2353">
        <f t="shared" si="408"/>
        <v>0.88710338804156585</v>
      </c>
      <c r="R2353" s="1">
        <f t="shared" si="409"/>
        <v>3.4722222222216548E-4</v>
      </c>
      <c r="S2353" s="8">
        <v>3.4722222222216548E-4</v>
      </c>
      <c r="T2353" s="8">
        <f t="shared" si="410"/>
        <v>2554857.7575601269</v>
      </c>
      <c r="U2353">
        <f t="shared" si="411"/>
        <v>1.0055555555555555</v>
      </c>
      <c r="W2353" s="7">
        <f>U2353/VLOOKUP(A2353,Vlookup!A:B,2,FALSE)</f>
        <v>1.0584795321637426E-2</v>
      </c>
    </row>
    <row r="2354" spans="1:23" x14ac:dyDescent="0.35">
      <c r="A2354">
        <v>37</v>
      </c>
      <c r="B2354">
        <v>30</v>
      </c>
      <c r="D2354">
        <v>62111928</v>
      </c>
      <c r="E2354">
        <v>13525880</v>
      </c>
      <c r="F2354">
        <v>142844</v>
      </c>
      <c r="G2354" t="str">
        <f t="shared" si="401"/>
        <v>14:28:44</v>
      </c>
      <c r="H2354">
        <v>70411</v>
      </c>
      <c r="I2354" t="str">
        <f t="shared" si="402"/>
        <v>7-04-11</v>
      </c>
      <c r="J2354">
        <v>10740</v>
      </c>
      <c r="K2354">
        <v>-1</v>
      </c>
      <c r="L2354">
        <f t="shared" si="403"/>
        <v>107.4</v>
      </c>
      <c r="M2354">
        <f t="shared" si="404"/>
        <v>62.186546666666665</v>
      </c>
      <c r="N2354">
        <f t="shared" si="405"/>
        <v>13.876466666666667</v>
      </c>
      <c r="O2354">
        <f t="shared" si="406"/>
        <v>0.45142207518773542</v>
      </c>
      <c r="P2354">
        <f t="shared" si="407"/>
        <v>836.03368324768599</v>
      </c>
      <c r="Q2354">
        <f t="shared" si="408"/>
        <v>0.83603368324768601</v>
      </c>
      <c r="R2354" s="1">
        <f t="shared" si="409"/>
        <v>3.472222222222765E-4</v>
      </c>
      <c r="S2354" s="8">
        <v>3.472222222222765E-4</v>
      </c>
      <c r="T2354" s="8">
        <f t="shared" si="410"/>
        <v>2407777.0077529592</v>
      </c>
      <c r="U2354">
        <f t="shared" si="411"/>
        <v>0.99444444444444435</v>
      </c>
      <c r="W2354" s="7">
        <f>U2354/VLOOKUP(A2354,Vlookup!A:B,2,FALSE)</f>
        <v>1.046783625730994E-2</v>
      </c>
    </row>
    <row r="2355" spans="1:23" x14ac:dyDescent="0.35">
      <c r="A2355">
        <v>37</v>
      </c>
      <c r="B2355">
        <v>31</v>
      </c>
      <c r="D2355">
        <v>62116336</v>
      </c>
      <c r="E2355">
        <v>13523875</v>
      </c>
      <c r="F2355">
        <v>142914</v>
      </c>
      <c r="G2355" t="str">
        <f t="shared" si="401"/>
        <v>14:29:14</v>
      </c>
      <c r="H2355">
        <v>70411</v>
      </c>
      <c r="I2355" t="str">
        <f t="shared" si="402"/>
        <v>7-04-11</v>
      </c>
      <c r="J2355">
        <v>9610</v>
      </c>
      <c r="K2355">
        <v>-1</v>
      </c>
      <c r="L2355">
        <f t="shared" si="403"/>
        <v>96.1</v>
      </c>
      <c r="M2355">
        <f t="shared" si="404"/>
        <v>62.193893333333335</v>
      </c>
      <c r="N2355">
        <f t="shared" si="405"/>
        <v>13.873125</v>
      </c>
      <c r="O2355">
        <f t="shared" si="406"/>
        <v>0.42620828671623873</v>
      </c>
      <c r="P2355">
        <f t="shared" si="407"/>
        <v>789.33774699847413</v>
      </c>
      <c r="Q2355">
        <f t="shared" si="408"/>
        <v>0.78933774699847414</v>
      </c>
      <c r="R2355" s="1">
        <f t="shared" si="409"/>
        <v>3.4722222222216548E-4</v>
      </c>
      <c r="S2355" s="8">
        <v>3.4722222222216548E-4</v>
      </c>
      <c r="T2355" s="8">
        <f t="shared" si="410"/>
        <v>2273292.7113559772</v>
      </c>
      <c r="U2355">
        <f t="shared" si="411"/>
        <v>0.88981481481481473</v>
      </c>
      <c r="W2355" s="7">
        <f>U2355/VLOOKUP(A2355,Vlookup!A:B,2,FALSE)</f>
        <v>9.3664717348927867E-3</v>
      </c>
    </row>
    <row r="2356" spans="1:23" x14ac:dyDescent="0.35">
      <c r="A2356">
        <v>37</v>
      </c>
      <c r="B2356">
        <v>32</v>
      </c>
      <c r="D2356">
        <v>62120586</v>
      </c>
      <c r="E2356">
        <v>13524293</v>
      </c>
      <c r="F2356">
        <v>142944</v>
      </c>
      <c r="G2356" t="str">
        <f t="shared" si="401"/>
        <v>14:29:44</v>
      </c>
      <c r="H2356">
        <v>70411</v>
      </c>
      <c r="I2356" t="str">
        <f t="shared" si="402"/>
        <v>7-04-11</v>
      </c>
      <c r="J2356">
        <v>9450</v>
      </c>
      <c r="K2356">
        <v>-1</v>
      </c>
      <c r="L2356">
        <f t="shared" si="403"/>
        <v>94.5</v>
      </c>
      <c r="M2356">
        <f t="shared" si="404"/>
        <v>62.200976666666669</v>
      </c>
      <c r="N2356">
        <f t="shared" si="405"/>
        <v>13.873821666666666</v>
      </c>
      <c r="O2356">
        <f t="shared" si="406"/>
        <v>0.45847103922048815</v>
      </c>
      <c r="P2356">
        <f t="shared" si="407"/>
        <v>849.08836463634407</v>
      </c>
      <c r="Q2356">
        <f t="shared" si="408"/>
        <v>0.84908836463634407</v>
      </c>
      <c r="R2356" s="1">
        <f t="shared" si="409"/>
        <v>3.472222222222765E-4</v>
      </c>
      <c r="S2356" s="8">
        <v>3.472222222222765E-4</v>
      </c>
      <c r="T2356" s="8">
        <f t="shared" si="410"/>
        <v>2445374.4901522887</v>
      </c>
      <c r="U2356">
        <f t="shared" si="411"/>
        <v>0.875</v>
      </c>
      <c r="W2356" s="7">
        <f>U2356/VLOOKUP(A2356,Vlookup!A:B,2,FALSE)</f>
        <v>9.2105263157894728E-3</v>
      </c>
    </row>
    <row r="2357" spans="1:23" x14ac:dyDescent="0.35">
      <c r="A2357">
        <v>37</v>
      </c>
      <c r="B2357">
        <v>33</v>
      </c>
      <c r="D2357">
        <v>62125123</v>
      </c>
      <c r="E2357">
        <v>13523006</v>
      </c>
      <c r="F2357">
        <v>143014</v>
      </c>
      <c r="G2357" t="str">
        <f t="shared" si="401"/>
        <v>14:30:14</v>
      </c>
      <c r="H2357">
        <v>70411</v>
      </c>
      <c r="I2357" t="str">
        <f t="shared" si="402"/>
        <v>7-04-11</v>
      </c>
      <c r="J2357">
        <v>10320</v>
      </c>
      <c r="K2357">
        <v>-1</v>
      </c>
      <c r="L2357">
        <f t="shared" si="403"/>
        <v>103.2</v>
      </c>
      <c r="M2357">
        <f t="shared" si="404"/>
        <v>62.208538333333337</v>
      </c>
      <c r="N2357">
        <f t="shared" si="405"/>
        <v>13.871676666666668</v>
      </c>
      <c r="O2357">
        <f t="shared" si="406"/>
        <v>0.46629682145053453</v>
      </c>
      <c r="P2357">
        <f t="shared" si="407"/>
        <v>863.58171332638994</v>
      </c>
      <c r="Q2357">
        <f t="shared" si="408"/>
        <v>0.86358171332639</v>
      </c>
      <c r="R2357" s="1">
        <f t="shared" si="409"/>
        <v>3.4722222222216548E-4</v>
      </c>
      <c r="S2357" s="8">
        <v>3.4722222222216548E-4</v>
      </c>
      <c r="T2357" s="8">
        <f t="shared" si="410"/>
        <v>2487115.3343804097</v>
      </c>
      <c r="U2357">
        <f t="shared" si="411"/>
        <v>0.9555555555555556</v>
      </c>
      <c r="W2357" s="7">
        <f>U2357/VLOOKUP(A2357,Vlookup!A:B,2,FALSE)</f>
        <v>1.0058479532163744E-2</v>
      </c>
    </row>
    <row r="2358" spans="1:23" x14ac:dyDescent="0.35">
      <c r="A2358">
        <v>37</v>
      </c>
      <c r="B2358">
        <v>34</v>
      </c>
      <c r="D2358">
        <v>62129543</v>
      </c>
      <c r="E2358">
        <v>13519876</v>
      </c>
      <c r="F2358">
        <v>143044</v>
      </c>
      <c r="G2358" t="str">
        <f t="shared" si="401"/>
        <v>14:30:44</v>
      </c>
      <c r="H2358">
        <v>70411</v>
      </c>
      <c r="I2358" t="str">
        <f t="shared" si="402"/>
        <v>7-04-11</v>
      </c>
      <c r="J2358">
        <v>10440</v>
      </c>
      <c r="K2358">
        <v>-1</v>
      </c>
      <c r="L2358">
        <f t="shared" si="403"/>
        <v>104.4</v>
      </c>
      <c r="M2358">
        <f t="shared" si="404"/>
        <v>62.215904999999999</v>
      </c>
      <c r="N2358">
        <f t="shared" si="405"/>
        <v>13.86646</v>
      </c>
      <c r="O2358">
        <f t="shared" si="406"/>
        <v>0.46131609324112055</v>
      </c>
      <c r="P2358">
        <f t="shared" si="407"/>
        <v>854.35740468255528</v>
      </c>
      <c r="Q2358">
        <f t="shared" si="408"/>
        <v>0.85435740468255528</v>
      </c>
      <c r="R2358" s="1">
        <f t="shared" si="409"/>
        <v>3.472222222222765E-4</v>
      </c>
      <c r="S2358" s="8">
        <v>3.472222222222765E-4</v>
      </c>
      <c r="T2358" s="8">
        <f t="shared" si="410"/>
        <v>2460549.3254853748</v>
      </c>
      <c r="U2358">
        <f t="shared" si="411"/>
        <v>0.96666666666666667</v>
      </c>
      <c r="W2358" s="7">
        <f>U2358/VLOOKUP(A2358,Vlookup!A:B,2,FALSE)</f>
        <v>1.0175438596491228E-2</v>
      </c>
    </row>
    <row r="2359" spans="1:23" x14ac:dyDescent="0.35">
      <c r="A2359">
        <v>37</v>
      </c>
      <c r="B2359">
        <v>35</v>
      </c>
      <c r="D2359">
        <v>62133965</v>
      </c>
      <c r="E2359">
        <v>13517119</v>
      </c>
      <c r="F2359">
        <v>143114</v>
      </c>
      <c r="G2359" t="str">
        <f t="shared" si="401"/>
        <v>14:31:14</v>
      </c>
      <c r="H2359">
        <v>70411</v>
      </c>
      <c r="I2359" t="str">
        <f t="shared" si="402"/>
        <v>7-04-11</v>
      </c>
      <c r="J2359">
        <v>9950</v>
      </c>
      <c r="K2359">
        <v>-1</v>
      </c>
      <c r="L2359">
        <f t="shared" si="403"/>
        <v>99.5</v>
      </c>
      <c r="M2359">
        <f t="shared" si="404"/>
        <v>62.223275000000001</v>
      </c>
      <c r="N2359">
        <f t="shared" si="405"/>
        <v>13.861865</v>
      </c>
      <c r="O2359">
        <f t="shared" si="406"/>
        <v>0.47176015424887924</v>
      </c>
      <c r="P2359">
        <f t="shared" si="407"/>
        <v>873.69980566892434</v>
      </c>
      <c r="Q2359">
        <f t="shared" si="408"/>
        <v>0.87369980566892436</v>
      </c>
      <c r="R2359" s="1">
        <f t="shared" si="409"/>
        <v>3.4722222222216548E-4</v>
      </c>
      <c r="S2359" s="8">
        <v>3.4722222222216548E-4</v>
      </c>
      <c r="T2359" s="8">
        <f t="shared" si="410"/>
        <v>2516255.4403269133</v>
      </c>
      <c r="U2359">
        <f t="shared" si="411"/>
        <v>0.92129629629629628</v>
      </c>
      <c r="W2359" s="7">
        <f>U2359/VLOOKUP(A2359,Vlookup!A:B,2,FALSE)</f>
        <v>9.6978557504873285E-3</v>
      </c>
    </row>
    <row r="2360" spans="1:23" x14ac:dyDescent="0.35">
      <c r="A2360">
        <v>37</v>
      </c>
      <c r="B2360">
        <v>36</v>
      </c>
      <c r="D2360">
        <v>62138459</v>
      </c>
      <c r="E2360">
        <v>13514099</v>
      </c>
      <c r="F2360">
        <v>143144</v>
      </c>
      <c r="G2360" t="str">
        <f t="shared" si="401"/>
        <v>14:31:44</v>
      </c>
      <c r="H2360">
        <v>70411</v>
      </c>
      <c r="I2360" t="str">
        <f t="shared" si="402"/>
        <v>7-04-11</v>
      </c>
      <c r="J2360">
        <v>10480</v>
      </c>
      <c r="K2360">
        <v>-1</v>
      </c>
      <c r="L2360">
        <f t="shared" si="403"/>
        <v>104.8</v>
      </c>
      <c r="M2360">
        <f t="shared" si="404"/>
        <v>62.230764999999998</v>
      </c>
      <c r="N2360">
        <f t="shared" si="405"/>
        <v>13.856831666666666</v>
      </c>
      <c r="O2360">
        <f t="shared" si="406"/>
        <v>0.47548529485437396</v>
      </c>
      <c r="P2360">
        <f t="shared" si="407"/>
        <v>880.5987660703006</v>
      </c>
      <c r="Q2360">
        <f t="shared" si="408"/>
        <v>0.88059876607030063</v>
      </c>
      <c r="R2360" s="1">
        <f t="shared" si="409"/>
        <v>3.472222222222765E-4</v>
      </c>
      <c r="S2360" s="8">
        <v>3.472222222222765E-4</v>
      </c>
      <c r="T2360" s="8">
        <f t="shared" si="410"/>
        <v>2536124.4462820692</v>
      </c>
      <c r="U2360">
        <f t="shared" si="411"/>
        <v>0.97037037037037033</v>
      </c>
      <c r="W2360" s="7">
        <f>U2360/VLOOKUP(A2360,Vlookup!A:B,2,FALSE)</f>
        <v>1.0214424951267056E-2</v>
      </c>
    </row>
    <row r="2361" spans="1:23" x14ac:dyDescent="0.35">
      <c r="A2361">
        <v>37</v>
      </c>
      <c r="B2361">
        <v>37</v>
      </c>
      <c r="D2361">
        <v>62142888</v>
      </c>
      <c r="E2361">
        <v>13510436</v>
      </c>
      <c r="F2361">
        <v>143214</v>
      </c>
      <c r="G2361" t="str">
        <f t="shared" si="401"/>
        <v>14:32:14</v>
      </c>
      <c r="H2361">
        <v>70411</v>
      </c>
      <c r="I2361" t="str">
        <f t="shared" si="402"/>
        <v>7-04-11</v>
      </c>
      <c r="J2361">
        <v>10450</v>
      </c>
      <c r="K2361">
        <v>-1</v>
      </c>
      <c r="L2361">
        <f t="shared" si="403"/>
        <v>104.5</v>
      </c>
      <c r="M2361">
        <f t="shared" si="404"/>
        <v>62.238146666666665</v>
      </c>
      <c r="N2361">
        <f t="shared" si="405"/>
        <v>13.850726666666667</v>
      </c>
      <c r="O2361">
        <f t="shared" si="406"/>
        <v>0.48427033578161166</v>
      </c>
      <c r="P2361">
        <f t="shared" si="407"/>
        <v>896.8686618675448</v>
      </c>
      <c r="Q2361">
        <f t="shared" si="408"/>
        <v>0.89686866186754477</v>
      </c>
      <c r="R2361" s="1">
        <f t="shared" si="409"/>
        <v>3.4722222222216548E-4</v>
      </c>
      <c r="S2361" s="8">
        <v>3.4722222222216548E-4</v>
      </c>
      <c r="T2361" s="8">
        <f t="shared" si="410"/>
        <v>2582981.7461789511</v>
      </c>
      <c r="U2361">
        <f t="shared" si="411"/>
        <v>0.96759259259259267</v>
      </c>
      <c r="W2361" s="7">
        <f>U2361/VLOOKUP(A2361,Vlookup!A:B,2,FALSE)</f>
        <v>1.0185185185185186E-2</v>
      </c>
    </row>
    <row r="2362" spans="1:23" x14ac:dyDescent="0.35">
      <c r="A2362">
        <v>37</v>
      </c>
      <c r="B2362">
        <v>38</v>
      </c>
      <c r="D2362">
        <v>62147317</v>
      </c>
      <c r="E2362">
        <v>13506277</v>
      </c>
      <c r="F2362">
        <v>143244</v>
      </c>
      <c r="G2362" t="str">
        <f t="shared" si="401"/>
        <v>14:32:44</v>
      </c>
      <c r="H2362">
        <v>70411</v>
      </c>
      <c r="I2362" t="str">
        <f t="shared" si="402"/>
        <v>7-04-11</v>
      </c>
      <c r="J2362">
        <v>10550</v>
      </c>
      <c r="K2362">
        <v>-1</v>
      </c>
      <c r="L2362">
        <f t="shared" si="403"/>
        <v>105.5</v>
      </c>
      <c r="M2362">
        <f t="shared" si="404"/>
        <v>62.245528333333333</v>
      </c>
      <c r="N2362">
        <f t="shared" si="405"/>
        <v>13.843795</v>
      </c>
      <c r="O2362">
        <f t="shared" si="406"/>
        <v>0.46434640416748663</v>
      </c>
      <c r="P2362">
        <f t="shared" si="407"/>
        <v>859.96954051818523</v>
      </c>
      <c r="Q2362">
        <f t="shared" si="408"/>
        <v>0.85996954051818519</v>
      </c>
      <c r="R2362" s="1">
        <f t="shared" si="409"/>
        <v>3.472222222222765E-4</v>
      </c>
      <c r="S2362" s="8">
        <v>3.472222222222765E-4</v>
      </c>
      <c r="T2362" s="8">
        <f t="shared" si="410"/>
        <v>2476712.2766919862</v>
      </c>
      <c r="U2362">
        <f t="shared" si="411"/>
        <v>0.97685185185185186</v>
      </c>
      <c r="W2362" s="7">
        <f>U2362/VLOOKUP(A2362,Vlookup!A:B,2,FALSE)</f>
        <v>1.0282651072124756E-2</v>
      </c>
    </row>
    <row r="2363" spans="1:23" x14ac:dyDescent="0.35">
      <c r="A2363">
        <v>37</v>
      </c>
      <c r="B2363">
        <v>39</v>
      </c>
      <c r="D2363">
        <v>62151884</v>
      </c>
      <c r="E2363">
        <v>13504576</v>
      </c>
      <c r="F2363">
        <v>143314</v>
      </c>
      <c r="G2363" t="str">
        <f t="shared" si="401"/>
        <v>14:33:14</v>
      </c>
      <c r="H2363">
        <v>70411</v>
      </c>
      <c r="I2363" t="str">
        <f t="shared" si="402"/>
        <v>7-04-11</v>
      </c>
      <c r="J2363">
        <v>10060</v>
      </c>
      <c r="K2363">
        <v>-1</v>
      </c>
      <c r="L2363">
        <f t="shared" si="403"/>
        <v>100.6</v>
      </c>
      <c r="M2363">
        <f t="shared" si="404"/>
        <v>62.253140000000002</v>
      </c>
      <c r="N2363">
        <f t="shared" si="405"/>
        <v>13.840960000000001</v>
      </c>
      <c r="O2363">
        <f t="shared" si="406"/>
        <v>0.46572967291792905</v>
      </c>
      <c r="P2363">
        <f t="shared" si="407"/>
        <v>862.53135424400455</v>
      </c>
      <c r="Q2363">
        <f t="shared" si="408"/>
        <v>0.86253135424400451</v>
      </c>
      <c r="R2363" s="1">
        <f t="shared" si="409"/>
        <v>3.472222222222765E-4</v>
      </c>
      <c r="S2363" s="8">
        <v>3.472222222222765E-4</v>
      </c>
      <c r="T2363" s="8">
        <f t="shared" si="410"/>
        <v>2484090.3002223447</v>
      </c>
      <c r="U2363">
        <f t="shared" si="411"/>
        <v>0.93148148148148147</v>
      </c>
      <c r="W2363" s="7">
        <f>U2363/VLOOKUP(A2363,Vlookup!A:B,2,FALSE)</f>
        <v>9.8050682261208583E-3</v>
      </c>
    </row>
    <row r="2364" spans="1:23" x14ac:dyDescent="0.35">
      <c r="A2364">
        <v>37</v>
      </c>
      <c r="B2364">
        <v>40</v>
      </c>
      <c r="D2364">
        <v>62156509</v>
      </c>
      <c r="E2364">
        <v>13503563</v>
      </c>
      <c r="F2364">
        <v>143344</v>
      </c>
      <c r="G2364" t="str">
        <f t="shared" si="401"/>
        <v>14:33:44</v>
      </c>
      <c r="H2364">
        <v>70411</v>
      </c>
      <c r="I2364" t="str">
        <f t="shared" si="402"/>
        <v>7-04-11</v>
      </c>
      <c r="J2364">
        <v>10400</v>
      </c>
      <c r="K2364">
        <v>-1</v>
      </c>
      <c r="L2364">
        <f t="shared" si="403"/>
        <v>104</v>
      </c>
      <c r="M2364">
        <f t="shared" si="404"/>
        <v>62.260848333333335</v>
      </c>
      <c r="N2364">
        <f t="shared" si="405"/>
        <v>13.839271666666667</v>
      </c>
      <c r="O2364">
        <f t="shared" si="406"/>
        <v>0.45825327110729058</v>
      </c>
      <c r="P2364">
        <f t="shared" si="407"/>
        <v>848.68505809070211</v>
      </c>
      <c r="Q2364">
        <f t="shared" si="408"/>
        <v>0.84868505809070216</v>
      </c>
      <c r="R2364" s="1">
        <f t="shared" si="409"/>
        <v>3.4722222222216548E-4</v>
      </c>
      <c r="S2364" s="8">
        <v>3.4722222222216548E-4</v>
      </c>
      <c r="T2364" s="8">
        <f t="shared" si="410"/>
        <v>2444212.9673016216</v>
      </c>
      <c r="U2364">
        <f t="shared" si="411"/>
        <v>0.96296296296296302</v>
      </c>
      <c r="W2364" s="7">
        <f>U2364/VLOOKUP(A2364,Vlookup!A:B,2,FALSE)</f>
        <v>1.01364522417154E-2</v>
      </c>
    </row>
    <row r="2365" spans="1:23" x14ac:dyDescent="0.35">
      <c r="A2365">
        <v>37</v>
      </c>
      <c r="B2365">
        <v>41</v>
      </c>
      <c r="D2365">
        <v>62160955</v>
      </c>
      <c r="E2365">
        <v>13501251</v>
      </c>
      <c r="F2365">
        <v>143414</v>
      </c>
      <c r="G2365" t="str">
        <f t="shared" si="401"/>
        <v>14:34:14</v>
      </c>
      <c r="H2365">
        <v>70411</v>
      </c>
      <c r="I2365" t="str">
        <f t="shared" si="402"/>
        <v>7-04-11</v>
      </c>
      <c r="J2365">
        <v>10400</v>
      </c>
      <c r="K2365">
        <v>-1</v>
      </c>
      <c r="L2365">
        <f t="shared" si="403"/>
        <v>104</v>
      </c>
      <c r="M2365">
        <f t="shared" si="404"/>
        <v>62.268258333333335</v>
      </c>
      <c r="N2365">
        <f t="shared" si="405"/>
        <v>13.835418333333333</v>
      </c>
      <c r="O2365">
        <f t="shared" si="406"/>
        <v>0.46121432610161295</v>
      </c>
      <c r="P2365">
        <f t="shared" si="407"/>
        <v>854.16893194018724</v>
      </c>
      <c r="Q2365">
        <f t="shared" si="408"/>
        <v>0.85416893194018728</v>
      </c>
      <c r="R2365" s="1">
        <f t="shared" si="409"/>
        <v>3.4722222222216548E-4</v>
      </c>
      <c r="S2365" s="8">
        <v>3.4722222222216548E-4</v>
      </c>
      <c r="T2365" s="8">
        <f t="shared" si="410"/>
        <v>2460006.5239881412</v>
      </c>
      <c r="U2365">
        <f t="shared" si="411"/>
        <v>0.96296296296296302</v>
      </c>
      <c r="W2365" s="7">
        <f>U2365/VLOOKUP(A2365,Vlookup!A:B,2,FALSE)</f>
        <v>1.01364522417154E-2</v>
      </c>
    </row>
    <row r="2366" spans="1:23" x14ac:dyDescent="0.35">
      <c r="A2366">
        <v>37</v>
      </c>
      <c r="B2366">
        <v>42</v>
      </c>
      <c r="D2366">
        <v>62165027</v>
      </c>
      <c r="E2366">
        <v>13496634</v>
      </c>
      <c r="F2366">
        <v>143444</v>
      </c>
      <c r="G2366" t="str">
        <f t="shared" si="401"/>
        <v>14:34:44</v>
      </c>
      <c r="H2366">
        <v>70411</v>
      </c>
      <c r="I2366" t="str">
        <f t="shared" si="402"/>
        <v>7-04-11</v>
      </c>
      <c r="J2366">
        <v>10170</v>
      </c>
      <c r="K2366">
        <v>-1</v>
      </c>
      <c r="L2366">
        <f t="shared" si="403"/>
        <v>101.7</v>
      </c>
      <c r="M2366">
        <f t="shared" si="404"/>
        <v>62.275044999999999</v>
      </c>
      <c r="N2366">
        <f t="shared" si="405"/>
        <v>13.827723333333333</v>
      </c>
      <c r="O2366">
        <f t="shared" si="406"/>
        <v>0.46156018120778342</v>
      </c>
      <c r="P2366">
        <f t="shared" si="407"/>
        <v>854.80945559681493</v>
      </c>
      <c r="Q2366">
        <f t="shared" si="408"/>
        <v>0.85480945559681498</v>
      </c>
      <c r="R2366" s="1">
        <f t="shared" si="409"/>
        <v>3.472222222222765E-4</v>
      </c>
      <c r="S2366" s="8">
        <v>3.472222222222765E-4</v>
      </c>
      <c r="T2366" s="8">
        <f t="shared" si="410"/>
        <v>2461851.2321184422</v>
      </c>
      <c r="U2366">
        <f t="shared" si="411"/>
        <v>0.94166666666666665</v>
      </c>
      <c r="W2366" s="7">
        <f>U2366/VLOOKUP(A2366,Vlookup!A:B,2,FALSE)</f>
        <v>9.9122807017543862E-3</v>
      </c>
    </row>
    <row r="2367" spans="1:23" x14ac:dyDescent="0.35">
      <c r="A2367">
        <v>37</v>
      </c>
      <c r="B2367">
        <v>43</v>
      </c>
      <c r="D2367">
        <v>62169073</v>
      </c>
      <c r="E2367">
        <v>13491896</v>
      </c>
      <c r="F2367">
        <v>143514</v>
      </c>
      <c r="G2367" t="str">
        <f t="shared" si="401"/>
        <v>14:35:14</v>
      </c>
      <c r="H2367">
        <v>70411</v>
      </c>
      <c r="I2367" t="str">
        <f t="shared" si="402"/>
        <v>7-04-11</v>
      </c>
      <c r="J2367">
        <v>10150</v>
      </c>
      <c r="K2367">
        <v>-1</v>
      </c>
      <c r="L2367">
        <f t="shared" si="403"/>
        <v>101.5</v>
      </c>
      <c r="M2367">
        <f t="shared" si="404"/>
        <v>62.281788333333331</v>
      </c>
      <c r="N2367">
        <f t="shared" si="405"/>
        <v>13.819826666666666</v>
      </c>
      <c r="O2367">
        <f t="shared" si="406"/>
        <v>0.45814390849015357</v>
      </c>
      <c r="P2367">
        <f t="shared" si="407"/>
        <v>848.48251852376438</v>
      </c>
      <c r="Q2367">
        <f t="shared" si="408"/>
        <v>0.84848251852376444</v>
      </c>
      <c r="R2367" s="1">
        <f t="shared" si="409"/>
        <v>3.472222222222765E-4</v>
      </c>
      <c r="S2367" s="8">
        <v>3.472222222222765E-4</v>
      </c>
      <c r="T2367" s="8">
        <f t="shared" si="410"/>
        <v>2443629.6533480594</v>
      </c>
      <c r="U2367">
        <f t="shared" si="411"/>
        <v>0.93981481481481477</v>
      </c>
      <c r="W2367" s="7">
        <f>U2367/VLOOKUP(A2367,Vlookup!A:B,2,FALSE)</f>
        <v>9.8927875243664705E-3</v>
      </c>
    </row>
    <row r="2368" spans="1:23" x14ac:dyDescent="0.35">
      <c r="A2368">
        <v>37</v>
      </c>
      <c r="B2368">
        <v>44</v>
      </c>
      <c r="D2368">
        <v>62173241</v>
      </c>
      <c r="E2368">
        <v>13487849</v>
      </c>
      <c r="F2368">
        <v>143544</v>
      </c>
      <c r="G2368" t="str">
        <f t="shared" si="401"/>
        <v>14:35:44</v>
      </c>
      <c r="H2368">
        <v>70411</v>
      </c>
      <c r="I2368" t="str">
        <f t="shared" si="402"/>
        <v>7-04-11</v>
      </c>
      <c r="J2368">
        <v>10160</v>
      </c>
      <c r="K2368">
        <v>-1</v>
      </c>
      <c r="L2368">
        <f t="shared" si="403"/>
        <v>101.6</v>
      </c>
      <c r="M2368">
        <f t="shared" si="404"/>
        <v>62.288735000000003</v>
      </c>
      <c r="N2368">
        <f t="shared" si="405"/>
        <v>13.813081666666667</v>
      </c>
      <c r="O2368">
        <f t="shared" si="406"/>
        <v>0.47045492913362497</v>
      </c>
      <c r="P2368">
        <f t="shared" si="407"/>
        <v>871.28252875547344</v>
      </c>
      <c r="Q2368">
        <f t="shared" si="408"/>
        <v>0.87128252875547341</v>
      </c>
      <c r="R2368" s="1">
        <f t="shared" si="409"/>
        <v>3.4722222222216548E-4</v>
      </c>
      <c r="S2368" s="8">
        <v>3.4722222222216548E-4</v>
      </c>
      <c r="T2368" s="8">
        <f t="shared" si="410"/>
        <v>2509293.6828161734</v>
      </c>
      <c r="U2368">
        <f t="shared" si="411"/>
        <v>0.94074074074074077</v>
      </c>
      <c r="W2368" s="7">
        <f>U2368/VLOOKUP(A2368,Vlookup!A:B,2,FALSE)</f>
        <v>9.9025341130604284E-3</v>
      </c>
    </row>
    <row r="2369" spans="1:23" x14ac:dyDescent="0.35">
      <c r="A2369">
        <v>37</v>
      </c>
      <c r="B2369">
        <v>45</v>
      </c>
      <c r="D2369">
        <v>62176980</v>
      </c>
      <c r="E2369">
        <v>13481738</v>
      </c>
      <c r="F2369">
        <v>143614</v>
      </c>
      <c r="G2369" t="str">
        <f t="shared" si="401"/>
        <v>14:36:14</v>
      </c>
      <c r="H2369">
        <v>70411</v>
      </c>
      <c r="I2369" t="str">
        <f t="shared" si="402"/>
        <v>7-04-11</v>
      </c>
      <c r="J2369">
        <v>10480</v>
      </c>
      <c r="K2369">
        <v>-1</v>
      </c>
      <c r="L2369">
        <f t="shared" si="403"/>
        <v>104.8</v>
      </c>
      <c r="M2369">
        <f t="shared" si="404"/>
        <v>62.294966666666667</v>
      </c>
      <c r="N2369">
        <f t="shared" si="405"/>
        <v>13.802896666666667</v>
      </c>
      <c r="O2369">
        <f t="shared" si="406"/>
        <v>0.4818978010793637</v>
      </c>
      <c r="P2369">
        <f t="shared" si="407"/>
        <v>892.47472759898153</v>
      </c>
      <c r="Q2369">
        <f t="shared" si="408"/>
        <v>0.8924747275989815</v>
      </c>
      <c r="R2369" s="1">
        <f t="shared" si="409"/>
        <v>3.4722222222216548E-4</v>
      </c>
      <c r="S2369" s="8">
        <v>3.4722222222216548E-4</v>
      </c>
      <c r="T2369" s="8">
        <f t="shared" si="410"/>
        <v>2570327.2154854867</v>
      </c>
      <c r="U2369">
        <f t="shared" si="411"/>
        <v>0.97037037037037033</v>
      </c>
      <c r="W2369" s="7">
        <f>U2369/VLOOKUP(A2369,Vlookup!A:B,2,FALSE)</f>
        <v>1.0214424951267056E-2</v>
      </c>
    </row>
    <row r="2370" spans="1:23" x14ac:dyDescent="0.35">
      <c r="A2370">
        <v>37</v>
      </c>
      <c r="B2370">
        <v>46</v>
      </c>
      <c r="D2370">
        <v>62180927</v>
      </c>
      <c r="E2370">
        <v>13475823</v>
      </c>
      <c r="F2370">
        <v>143644</v>
      </c>
      <c r="G2370" t="str">
        <f t="shared" si="401"/>
        <v>14:36:44</v>
      </c>
      <c r="H2370">
        <v>70411</v>
      </c>
      <c r="I2370" t="str">
        <f t="shared" si="402"/>
        <v>7-04-11</v>
      </c>
      <c r="J2370">
        <v>10860</v>
      </c>
      <c r="K2370">
        <v>-1</v>
      </c>
      <c r="L2370">
        <f t="shared" si="403"/>
        <v>108.6</v>
      </c>
      <c r="M2370">
        <f t="shared" si="404"/>
        <v>62.301544999999997</v>
      </c>
      <c r="N2370">
        <f t="shared" si="405"/>
        <v>13.793038333333334</v>
      </c>
      <c r="O2370">
        <f t="shared" si="406"/>
        <v>0.46974942385002333</v>
      </c>
      <c r="P2370">
        <f t="shared" si="407"/>
        <v>869.97593297024321</v>
      </c>
      <c r="Q2370">
        <f t="shared" si="408"/>
        <v>0.86997593297024323</v>
      </c>
      <c r="R2370" s="1">
        <f t="shared" si="409"/>
        <v>3.472222222222765E-4</v>
      </c>
      <c r="S2370" s="8">
        <v>3.472222222222765E-4</v>
      </c>
      <c r="T2370" s="8">
        <f t="shared" si="410"/>
        <v>2505530.6869539088</v>
      </c>
      <c r="U2370">
        <f t="shared" si="411"/>
        <v>1.0055555555555555</v>
      </c>
      <c r="W2370" s="7">
        <f>U2370/VLOOKUP(A2370,Vlookup!A:B,2,FALSE)</f>
        <v>1.0584795321637426E-2</v>
      </c>
    </row>
    <row r="2371" spans="1:23" x14ac:dyDescent="0.35">
      <c r="A2371">
        <v>37</v>
      </c>
      <c r="B2371">
        <v>47</v>
      </c>
      <c r="D2371">
        <v>62184781</v>
      </c>
      <c r="E2371">
        <v>13470076</v>
      </c>
      <c r="F2371">
        <v>143714</v>
      </c>
      <c r="G2371" t="str">
        <f t="shared" ref="G2371:G2434" si="412">IF(LEN(F2371)=6,MID(F2371,1,2)&amp;":"&amp;MID(F2371,3,2)&amp;":"&amp;MID(F2371,5,2),MID(F2371,1,1)&amp;":"&amp;MID(F2371,2,2)&amp;":"&amp;MID(F2371,4,2))</f>
        <v>14:37:14</v>
      </c>
      <c r="H2371">
        <v>70411</v>
      </c>
      <c r="I2371" t="str">
        <f t="shared" ref="I2371:I2434" si="413">IF(LEN(H2371)=6,MID(H2371,1,2)&amp;"-"&amp;MID(H2371,3,2)&amp;"-"&amp;MID(H2371,5,2),MID(H2371,1,1)&amp;"-"&amp;MID(H2371,2,2)&amp;"-"&amp;MID(H2371,4,2))</f>
        <v>7-04-11</v>
      </c>
      <c r="J2371">
        <v>9740</v>
      </c>
      <c r="K2371">
        <v>-1</v>
      </c>
      <c r="L2371">
        <f t="shared" ref="L2371:L2434" si="414">J2371/100</f>
        <v>97.4</v>
      </c>
      <c r="M2371">
        <f t="shared" ref="M2371:M2434" si="415" xml:space="preserve"> LEFT(D2371,2) + ((MID(D2371,3,2)&amp;"."&amp;RIGHT(D2371,4))/60)</f>
        <v>62.307968333333335</v>
      </c>
      <c r="N2371">
        <f t="shared" ref="N2371:N2434" si="416" xml:space="preserve"> LEFT(E2371,2) + ((MID(E2371,3,2)&amp;"."&amp;RIGHT(E2371,4))/60)</f>
        <v>13.78346</v>
      </c>
      <c r="O2371">
        <f t="shared" ref="O2371:O2434" si="417">ACOS((SIN(M2371*PI()/180)*SIN(M2372*PI()/180)+COS(M2371*PI()/180)*COS(M2372*PI()/180)*COS(N2372*PI()/180-N2371*PI()/180)))*3443.8985</f>
        <v>0.44855218875352754</v>
      </c>
      <c r="P2371">
        <f t="shared" ref="P2371:P2434" si="418">O2371*1852</f>
        <v>830.71865357153297</v>
      </c>
      <c r="Q2371">
        <f t="shared" ref="Q2371:Q2434" si="419">P2371*0.001</f>
        <v>0.83071865357153296</v>
      </c>
      <c r="R2371" s="1">
        <f t="shared" ref="R2371:R2434" si="420">IF(A2372=A2371,G2372-G2371,0)</f>
        <v>3.472222222222765E-4</v>
      </c>
      <c r="S2371" s="8">
        <v>3.472222222222765E-4</v>
      </c>
      <c r="T2371" s="8">
        <f t="shared" ref="T2371:T2434" si="421">P2371/S2371</f>
        <v>2392469.7222856409</v>
      </c>
      <c r="U2371">
        <f t="shared" ref="U2371:U2434" si="422">IF(A2371=A2372,((L2371*5)/18)/(MINUTE(R2371)*60+SECOND(R2371)),0)</f>
        <v>0.9018518518518519</v>
      </c>
      <c r="W2371" s="7">
        <f>U2371/VLOOKUP(A2371,Vlookup!A:B,2,FALSE)</f>
        <v>9.4931773879142305E-3</v>
      </c>
    </row>
    <row r="2372" spans="1:23" x14ac:dyDescent="0.35">
      <c r="A2372">
        <v>37</v>
      </c>
      <c r="B2372">
        <v>48</v>
      </c>
      <c r="D2372">
        <v>62188335</v>
      </c>
      <c r="E2372">
        <v>13464215</v>
      </c>
      <c r="F2372">
        <v>143744</v>
      </c>
      <c r="G2372" t="str">
        <f t="shared" si="412"/>
        <v>14:37:44</v>
      </c>
      <c r="H2372">
        <v>70411</v>
      </c>
      <c r="I2372" t="str">
        <f t="shared" si="413"/>
        <v>7-04-11</v>
      </c>
      <c r="J2372">
        <v>10340</v>
      </c>
      <c r="K2372">
        <v>-1</v>
      </c>
      <c r="L2372">
        <f t="shared" si="414"/>
        <v>103.4</v>
      </c>
      <c r="M2372">
        <f t="shared" si="415"/>
        <v>62.313891666666663</v>
      </c>
      <c r="N2372">
        <f t="shared" si="416"/>
        <v>13.773691666666666</v>
      </c>
      <c r="O2372">
        <f t="shared" si="417"/>
        <v>0.4585267746067121</v>
      </c>
      <c r="P2372">
        <f t="shared" si="418"/>
        <v>849.19158657163075</v>
      </c>
      <c r="Q2372">
        <f t="shared" si="419"/>
        <v>0.84919158657163074</v>
      </c>
      <c r="R2372" s="1">
        <f t="shared" si="420"/>
        <v>3.4722222222216548E-4</v>
      </c>
      <c r="S2372" s="8">
        <v>3.4722222222216548E-4</v>
      </c>
      <c r="T2372" s="8">
        <f t="shared" si="421"/>
        <v>2445671.7693266962</v>
      </c>
      <c r="U2372">
        <f t="shared" si="422"/>
        <v>0.95740740740740737</v>
      </c>
      <c r="W2372" s="7">
        <f>U2372/VLOOKUP(A2372,Vlookup!A:B,2,FALSE)</f>
        <v>1.0077972709551656E-2</v>
      </c>
    </row>
    <row r="2373" spans="1:23" x14ac:dyDescent="0.35">
      <c r="A2373">
        <v>37</v>
      </c>
      <c r="B2373">
        <v>49</v>
      </c>
      <c r="D2373">
        <v>62192878</v>
      </c>
      <c r="E2373">
        <v>13463015</v>
      </c>
      <c r="F2373">
        <v>143814</v>
      </c>
      <c r="G2373" t="str">
        <f t="shared" si="412"/>
        <v>14:38:14</v>
      </c>
      <c r="H2373">
        <v>70411</v>
      </c>
      <c r="I2373" t="str">
        <f t="shared" si="413"/>
        <v>7-04-11</v>
      </c>
      <c r="J2373">
        <v>9980</v>
      </c>
      <c r="K2373">
        <v>-1</v>
      </c>
      <c r="L2373">
        <f t="shared" si="414"/>
        <v>99.8</v>
      </c>
      <c r="M2373">
        <f t="shared" si="415"/>
        <v>62.321463333333334</v>
      </c>
      <c r="N2373">
        <f t="shared" si="416"/>
        <v>13.771691666666667</v>
      </c>
      <c r="O2373">
        <f t="shared" si="417"/>
        <v>0.46761562980087451</v>
      </c>
      <c r="P2373">
        <f t="shared" si="418"/>
        <v>866.02414639121957</v>
      </c>
      <c r="Q2373">
        <f t="shared" si="419"/>
        <v>0.86602414639121961</v>
      </c>
      <c r="R2373" s="1">
        <f t="shared" si="420"/>
        <v>3.4722222222216548E-4</v>
      </c>
      <c r="S2373" s="8">
        <v>3.4722222222216548E-4</v>
      </c>
      <c r="T2373" s="8">
        <f t="shared" si="421"/>
        <v>2494149.5416071201</v>
      </c>
      <c r="U2373">
        <f t="shared" si="422"/>
        <v>0.92407407407407405</v>
      </c>
      <c r="W2373" s="7">
        <f>U2373/VLOOKUP(A2373,Vlookup!A:B,2,FALSE)</f>
        <v>9.7270955165692004E-3</v>
      </c>
    </row>
    <row r="2374" spans="1:23" x14ac:dyDescent="0.35">
      <c r="A2374">
        <v>37</v>
      </c>
      <c r="B2374">
        <v>50</v>
      </c>
      <c r="D2374">
        <v>62197529</v>
      </c>
      <c r="E2374">
        <v>13462163</v>
      </c>
      <c r="F2374">
        <v>143844</v>
      </c>
      <c r="G2374" t="str">
        <f t="shared" si="412"/>
        <v>14:38:44</v>
      </c>
      <c r="H2374">
        <v>70411</v>
      </c>
      <c r="I2374" t="str">
        <f t="shared" si="413"/>
        <v>7-04-11</v>
      </c>
      <c r="J2374">
        <v>10170</v>
      </c>
      <c r="K2374">
        <v>-1</v>
      </c>
      <c r="L2374">
        <f t="shared" si="414"/>
        <v>101.7</v>
      </c>
      <c r="M2374">
        <f t="shared" si="415"/>
        <v>62.329214999999998</v>
      </c>
      <c r="N2374">
        <f t="shared" si="416"/>
        <v>13.770271666666666</v>
      </c>
      <c r="O2374">
        <f t="shared" si="417"/>
        <v>0.4524528781537378</v>
      </c>
      <c r="P2374">
        <f t="shared" si="418"/>
        <v>837.94273034072239</v>
      </c>
      <c r="Q2374">
        <f t="shared" si="419"/>
        <v>0.83794273034072242</v>
      </c>
      <c r="R2374" s="1">
        <f t="shared" si="420"/>
        <v>3.472222222222765E-4</v>
      </c>
      <c r="S2374" s="8">
        <v>3.472222222222765E-4</v>
      </c>
      <c r="T2374" s="8">
        <f t="shared" si="421"/>
        <v>2413275.0633809031</v>
      </c>
      <c r="U2374">
        <f t="shared" si="422"/>
        <v>0.94166666666666665</v>
      </c>
      <c r="W2374" s="7">
        <f>U2374/VLOOKUP(A2374,Vlookup!A:B,2,FALSE)</f>
        <v>9.9122807017543862E-3</v>
      </c>
    </row>
    <row r="2375" spans="1:23" x14ac:dyDescent="0.35">
      <c r="A2375">
        <v>37</v>
      </c>
      <c r="B2375">
        <v>51</v>
      </c>
      <c r="D2375">
        <v>62201989</v>
      </c>
      <c r="E2375">
        <v>13463696</v>
      </c>
      <c r="F2375">
        <v>143914</v>
      </c>
      <c r="G2375" t="str">
        <f t="shared" si="412"/>
        <v>14:39:14</v>
      </c>
      <c r="H2375">
        <v>70411</v>
      </c>
      <c r="I2375" t="str">
        <f t="shared" si="413"/>
        <v>7-04-11</v>
      </c>
      <c r="J2375">
        <v>9760</v>
      </c>
      <c r="K2375">
        <v>-1</v>
      </c>
      <c r="L2375">
        <f t="shared" si="414"/>
        <v>97.6</v>
      </c>
      <c r="M2375">
        <f t="shared" si="415"/>
        <v>62.336648333333336</v>
      </c>
      <c r="N2375">
        <f t="shared" si="416"/>
        <v>13.772826666666667</v>
      </c>
      <c r="O2375">
        <f t="shared" si="417"/>
        <v>0.92977160439958162</v>
      </c>
      <c r="P2375">
        <f t="shared" si="418"/>
        <v>1721.9370113480252</v>
      </c>
      <c r="Q2375">
        <f t="shared" si="419"/>
        <v>1.7219370113480252</v>
      </c>
      <c r="R2375" s="1">
        <f t="shared" si="420"/>
        <v>6.9444444444444198E-4</v>
      </c>
      <c r="S2375" s="8">
        <v>6.9444444444444198E-4</v>
      </c>
      <c r="T2375" s="8">
        <f t="shared" si="421"/>
        <v>2479589.296341165</v>
      </c>
      <c r="U2375">
        <f t="shared" si="422"/>
        <v>0.45185185185185184</v>
      </c>
      <c r="W2375" s="7">
        <f>U2375/VLOOKUP(A2375,Vlookup!A:B,2,FALSE)</f>
        <v>4.7563352826510722E-3</v>
      </c>
    </row>
    <row r="2376" spans="1:23" x14ac:dyDescent="0.35">
      <c r="A2376">
        <v>37</v>
      </c>
      <c r="B2376">
        <v>52</v>
      </c>
      <c r="D2376">
        <v>62210804</v>
      </c>
      <c r="E2376">
        <v>13469953</v>
      </c>
      <c r="F2376">
        <v>144014</v>
      </c>
      <c r="G2376" t="str">
        <f t="shared" si="412"/>
        <v>14:40:14</v>
      </c>
      <c r="H2376">
        <v>70411</v>
      </c>
      <c r="I2376" t="str">
        <f t="shared" si="413"/>
        <v>7-04-11</v>
      </c>
      <c r="J2376">
        <v>10600</v>
      </c>
      <c r="K2376">
        <v>-1</v>
      </c>
      <c r="L2376">
        <f t="shared" si="414"/>
        <v>106</v>
      </c>
      <c r="M2376">
        <f t="shared" si="415"/>
        <v>62.35134</v>
      </c>
      <c r="N2376">
        <f t="shared" si="416"/>
        <v>13.783255</v>
      </c>
      <c r="O2376">
        <f t="shared" si="417"/>
        <v>0.47307966185458894</v>
      </c>
      <c r="P2376">
        <f t="shared" si="418"/>
        <v>876.14353375469875</v>
      </c>
      <c r="Q2376">
        <f t="shared" si="419"/>
        <v>0.87614353375469878</v>
      </c>
      <c r="R2376" s="1">
        <f t="shared" si="420"/>
        <v>3.4722222222216548E-4</v>
      </c>
      <c r="S2376" s="8">
        <v>3.4722222222216548E-4</v>
      </c>
      <c r="T2376" s="8">
        <f t="shared" si="421"/>
        <v>2523293.3772139447</v>
      </c>
      <c r="U2376">
        <f t="shared" si="422"/>
        <v>0.9814814814814814</v>
      </c>
      <c r="W2376" s="7">
        <f>U2376/VLOOKUP(A2376,Vlookup!A:B,2,FALSE)</f>
        <v>1.033138401559454E-2</v>
      </c>
    </row>
    <row r="2377" spans="1:23" x14ac:dyDescent="0.35">
      <c r="A2377">
        <v>37</v>
      </c>
      <c r="B2377">
        <v>53</v>
      </c>
      <c r="D2377">
        <v>62215525</v>
      </c>
      <c r="E2377">
        <v>13469710</v>
      </c>
      <c r="F2377">
        <v>144044</v>
      </c>
      <c r="G2377" t="str">
        <f t="shared" si="412"/>
        <v>14:40:44</v>
      </c>
      <c r="H2377">
        <v>70411</v>
      </c>
      <c r="I2377" t="str">
        <f t="shared" si="413"/>
        <v>7-04-11</v>
      </c>
      <c r="J2377">
        <v>10520</v>
      </c>
      <c r="K2377">
        <v>-1</v>
      </c>
      <c r="L2377">
        <f t="shared" si="414"/>
        <v>105.2</v>
      </c>
      <c r="M2377">
        <f t="shared" si="415"/>
        <v>62.359208333333335</v>
      </c>
      <c r="N2377">
        <f t="shared" si="416"/>
        <v>13.78285</v>
      </c>
      <c r="O2377">
        <f t="shared" si="417"/>
        <v>0.45165937040510074</v>
      </c>
      <c r="P2377">
        <f t="shared" si="418"/>
        <v>836.4731539902466</v>
      </c>
      <c r="Q2377">
        <f t="shared" si="419"/>
        <v>0.83647315399024658</v>
      </c>
      <c r="R2377" s="1">
        <f t="shared" si="420"/>
        <v>3.472222222222765E-4</v>
      </c>
      <c r="S2377" s="8">
        <v>3.472222222222765E-4</v>
      </c>
      <c r="T2377" s="8">
        <f t="shared" si="421"/>
        <v>2409042.6834915336</v>
      </c>
      <c r="U2377">
        <f t="shared" si="422"/>
        <v>0.97407407407407409</v>
      </c>
      <c r="W2377" s="7">
        <f>U2377/VLOOKUP(A2377,Vlookup!A:B,2,FALSE)</f>
        <v>1.0253411306042886E-2</v>
      </c>
    </row>
    <row r="2378" spans="1:23" x14ac:dyDescent="0.35">
      <c r="A2378">
        <v>37</v>
      </c>
      <c r="B2378">
        <v>54</v>
      </c>
      <c r="D2378">
        <v>62220021</v>
      </c>
      <c r="E2378">
        <v>13468986</v>
      </c>
      <c r="F2378">
        <v>144114</v>
      </c>
      <c r="G2378" t="str">
        <f t="shared" si="412"/>
        <v>14:41:14</v>
      </c>
      <c r="H2378">
        <v>70411</v>
      </c>
      <c r="I2378" t="str">
        <f t="shared" si="413"/>
        <v>7-04-11</v>
      </c>
      <c r="J2378">
        <v>9740</v>
      </c>
      <c r="K2378">
        <v>-1</v>
      </c>
      <c r="L2378">
        <f t="shared" si="414"/>
        <v>97.4</v>
      </c>
      <c r="M2378">
        <f t="shared" si="415"/>
        <v>62.366701666666664</v>
      </c>
      <c r="N2378">
        <f t="shared" si="416"/>
        <v>13.781643333333333</v>
      </c>
      <c r="O2378">
        <f t="shared" si="417"/>
        <v>0.44953589473277822</v>
      </c>
      <c r="P2378">
        <f t="shared" si="418"/>
        <v>832.54047704510526</v>
      </c>
      <c r="Q2378">
        <f t="shared" si="419"/>
        <v>0.83254047704510525</v>
      </c>
      <c r="R2378" s="1">
        <f t="shared" si="420"/>
        <v>3.472222222222765E-4</v>
      </c>
      <c r="S2378" s="8">
        <v>3.472222222222765E-4</v>
      </c>
      <c r="T2378" s="8">
        <f t="shared" si="421"/>
        <v>2397716.5738895284</v>
      </c>
      <c r="U2378">
        <f t="shared" si="422"/>
        <v>0.9018518518518519</v>
      </c>
      <c r="W2378" s="7">
        <f>U2378/VLOOKUP(A2378,Vlookup!A:B,2,FALSE)</f>
        <v>9.4931773879142305E-3</v>
      </c>
    </row>
    <row r="2379" spans="1:23" x14ac:dyDescent="0.35">
      <c r="A2379">
        <v>37</v>
      </c>
      <c r="B2379">
        <v>55</v>
      </c>
      <c r="D2379">
        <v>62224426</v>
      </c>
      <c r="E2379">
        <v>13467141</v>
      </c>
      <c r="F2379">
        <v>144144</v>
      </c>
      <c r="G2379" t="str">
        <f t="shared" si="412"/>
        <v>14:41:44</v>
      </c>
      <c r="H2379">
        <v>70411</v>
      </c>
      <c r="I2379" t="str">
        <f t="shared" si="413"/>
        <v>7-04-11</v>
      </c>
      <c r="J2379">
        <v>9810</v>
      </c>
      <c r="K2379">
        <v>-1</v>
      </c>
      <c r="L2379">
        <f t="shared" si="414"/>
        <v>98.1</v>
      </c>
      <c r="M2379">
        <f t="shared" si="415"/>
        <v>62.374043333333333</v>
      </c>
      <c r="N2379">
        <f t="shared" si="416"/>
        <v>13.778568333333334</v>
      </c>
      <c r="O2379">
        <f t="shared" si="417"/>
        <v>0.44490867222590924</v>
      </c>
      <c r="P2379">
        <f t="shared" si="418"/>
        <v>823.97086096238388</v>
      </c>
      <c r="Q2379">
        <f t="shared" si="419"/>
        <v>0.82397086096238392</v>
      </c>
      <c r="R2379" s="1">
        <f t="shared" si="420"/>
        <v>3.4722222222216548E-4</v>
      </c>
      <c r="S2379" s="8">
        <v>3.4722222222216548E-4</v>
      </c>
      <c r="T2379" s="8">
        <f t="shared" si="421"/>
        <v>2373036.0795720532</v>
      </c>
      <c r="U2379">
        <f t="shared" si="422"/>
        <v>0.90833333333333333</v>
      </c>
      <c r="W2379" s="7">
        <f>U2379/VLOOKUP(A2379,Vlookup!A:B,2,FALSE)</f>
        <v>9.5614035087719304E-3</v>
      </c>
    </row>
    <row r="2380" spans="1:23" x14ac:dyDescent="0.35">
      <c r="A2380">
        <v>37</v>
      </c>
      <c r="B2380">
        <v>56</v>
      </c>
      <c r="D2380">
        <v>62228516</v>
      </c>
      <c r="E2380">
        <v>13463408</v>
      </c>
      <c r="F2380">
        <v>144214</v>
      </c>
      <c r="G2380" t="str">
        <f t="shared" si="412"/>
        <v>14:42:14</v>
      </c>
      <c r="H2380">
        <v>70411</v>
      </c>
      <c r="I2380" t="str">
        <f t="shared" si="413"/>
        <v>7-04-11</v>
      </c>
      <c r="J2380">
        <v>10000</v>
      </c>
      <c r="K2380">
        <v>-1</v>
      </c>
      <c r="L2380">
        <f t="shared" si="414"/>
        <v>100</v>
      </c>
      <c r="M2380">
        <f t="shared" si="415"/>
        <v>62.380859999999998</v>
      </c>
      <c r="N2380">
        <f t="shared" si="416"/>
        <v>13.772346666666667</v>
      </c>
      <c r="O2380">
        <f t="shared" si="417"/>
        <v>0.45931315144541185</v>
      </c>
      <c r="P2380">
        <f t="shared" si="418"/>
        <v>850.64795647690278</v>
      </c>
      <c r="Q2380">
        <f t="shared" si="419"/>
        <v>0.85064795647690283</v>
      </c>
      <c r="R2380" s="1">
        <f t="shared" si="420"/>
        <v>3.4722222222216548E-4</v>
      </c>
      <c r="S2380" s="8">
        <v>3.4722222222216548E-4</v>
      </c>
      <c r="T2380" s="8">
        <f t="shared" si="421"/>
        <v>2449866.1146538802</v>
      </c>
      <c r="U2380">
        <f t="shared" si="422"/>
        <v>0.92592592592592593</v>
      </c>
      <c r="W2380" s="7">
        <f>U2380/VLOOKUP(A2380,Vlookup!A:B,2,FALSE)</f>
        <v>9.7465886939571145E-3</v>
      </c>
    </row>
    <row r="2381" spans="1:23" x14ac:dyDescent="0.35">
      <c r="A2381">
        <v>37</v>
      </c>
      <c r="B2381">
        <v>57</v>
      </c>
      <c r="D2381">
        <v>62232645</v>
      </c>
      <c r="E2381">
        <v>13459108</v>
      </c>
      <c r="F2381">
        <v>144244</v>
      </c>
      <c r="G2381" t="str">
        <f t="shared" si="412"/>
        <v>14:42:44</v>
      </c>
      <c r="H2381">
        <v>70411</v>
      </c>
      <c r="I2381" t="str">
        <f t="shared" si="413"/>
        <v>7-04-11</v>
      </c>
      <c r="J2381">
        <v>10450</v>
      </c>
      <c r="K2381">
        <v>-1</v>
      </c>
      <c r="L2381">
        <f t="shared" si="414"/>
        <v>104.5</v>
      </c>
      <c r="M2381">
        <f t="shared" si="415"/>
        <v>62.387741666666663</v>
      </c>
      <c r="N2381">
        <f t="shared" si="416"/>
        <v>13.765180000000001</v>
      </c>
      <c r="O2381">
        <f t="shared" si="417"/>
        <v>0.45933214953916646</v>
      </c>
      <c r="P2381">
        <f t="shared" si="418"/>
        <v>850.68314094653624</v>
      </c>
      <c r="Q2381">
        <f t="shared" si="419"/>
        <v>0.8506831409465363</v>
      </c>
      <c r="R2381" s="1">
        <f t="shared" si="420"/>
        <v>3.472222222222765E-4</v>
      </c>
      <c r="S2381" s="8">
        <v>3.472222222222765E-4</v>
      </c>
      <c r="T2381" s="8">
        <f t="shared" si="421"/>
        <v>2449967.4459256413</v>
      </c>
      <c r="U2381">
        <f t="shared" si="422"/>
        <v>0.96759259259259267</v>
      </c>
      <c r="W2381" s="7">
        <f>U2381/VLOOKUP(A2381,Vlookup!A:B,2,FALSE)</f>
        <v>1.0185185185185186E-2</v>
      </c>
    </row>
    <row r="2382" spans="1:23" x14ac:dyDescent="0.35">
      <c r="A2382">
        <v>37</v>
      </c>
      <c r="B2382">
        <v>58</v>
      </c>
      <c r="D2382">
        <v>62236188</v>
      </c>
      <c r="E2382">
        <v>13452828</v>
      </c>
      <c r="F2382">
        <v>144314</v>
      </c>
      <c r="G2382" t="str">
        <f t="shared" si="412"/>
        <v>14:43:14</v>
      </c>
      <c r="H2382">
        <v>70411</v>
      </c>
      <c r="I2382" t="str">
        <f t="shared" si="413"/>
        <v>7-04-11</v>
      </c>
      <c r="J2382">
        <v>9980</v>
      </c>
      <c r="K2382">
        <v>-1</v>
      </c>
      <c r="L2382">
        <f t="shared" si="414"/>
        <v>99.8</v>
      </c>
      <c r="M2382">
        <f t="shared" si="415"/>
        <v>62.393646666666669</v>
      </c>
      <c r="N2382">
        <f t="shared" si="416"/>
        <v>13.754713333333333</v>
      </c>
      <c r="O2382">
        <f t="shared" si="417"/>
        <v>0.45497896498678964</v>
      </c>
      <c r="P2382">
        <f t="shared" si="418"/>
        <v>842.62104315553438</v>
      </c>
      <c r="Q2382">
        <f t="shared" si="419"/>
        <v>0.84262104315553443</v>
      </c>
      <c r="R2382" s="1">
        <f t="shared" si="420"/>
        <v>3.472222222222765E-4</v>
      </c>
      <c r="S2382" s="8">
        <v>3.472222222222765E-4</v>
      </c>
      <c r="T2382" s="8">
        <f t="shared" si="421"/>
        <v>2426748.6042875596</v>
      </c>
      <c r="U2382">
        <f t="shared" si="422"/>
        <v>0.92407407407407405</v>
      </c>
      <c r="W2382" s="7">
        <f>U2382/VLOOKUP(A2382,Vlookup!A:B,2,FALSE)</f>
        <v>9.7270955165692004E-3</v>
      </c>
    </row>
    <row r="2383" spans="1:23" x14ac:dyDescent="0.35">
      <c r="A2383">
        <v>37</v>
      </c>
      <c r="B2383">
        <v>59</v>
      </c>
      <c r="D2383">
        <v>62239682</v>
      </c>
      <c r="E2383">
        <v>13446566</v>
      </c>
      <c r="F2383">
        <v>144344</v>
      </c>
      <c r="G2383" t="str">
        <f t="shared" si="412"/>
        <v>14:43:44</v>
      </c>
      <c r="H2383">
        <v>70411</v>
      </c>
      <c r="I2383" t="str">
        <f t="shared" si="413"/>
        <v>7-04-11</v>
      </c>
      <c r="J2383">
        <v>9840</v>
      </c>
      <c r="K2383">
        <v>-1</v>
      </c>
      <c r="L2383">
        <f t="shared" si="414"/>
        <v>98.4</v>
      </c>
      <c r="M2383">
        <f t="shared" si="415"/>
        <v>62.399470000000001</v>
      </c>
      <c r="N2383">
        <f t="shared" si="416"/>
        <v>13.744276666666666</v>
      </c>
      <c r="O2383">
        <f t="shared" si="417"/>
        <v>0.43966938137443912</v>
      </c>
      <c r="P2383">
        <f t="shared" si="418"/>
        <v>814.26769430546119</v>
      </c>
      <c r="Q2383">
        <f t="shared" si="419"/>
        <v>0.8142676943054612</v>
      </c>
      <c r="R2383" s="1">
        <f t="shared" si="420"/>
        <v>3.4722222222216548E-4</v>
      </c>
      <c r="S2383" s="8">
        <v>3.4722222222216548E-4</v>
      </c>
      <c r="T2383" s="8">
        <f t="shared" si="421"/>
        <v>2345090.9596001115</v>
      </c>
      <c r="U2383">
        <f t="shared" si="422"/>
        <v>0.91111111111111109</v>
      </c>
      <c r="W2383" s="7">
        <f>U2383/VLOOKUP(A2383,Vlookup!A:B,2,FALSE)</f>
        <v>9.5906432748538006E-3</v>
      </c>
    </row>
    <row r="2384" spans="1:23" x14ac:dyDescent="0.35">
      <c r="A2384">
        <v>37</v>
      </c>
      <c r="B2384">
        <v>60</v>
      </c>
      <c r="D2384">
        <v>62242912</v>
      </c>
      <c r="E2384">
        <v>13440152</v>
      </c>
      <c r="F2384">
        <v>144414</v>
      </c>
      <c r="G2384" t="str">
        <f t="shared" si="412"/>
        <v>14:44:14</v>
      </c>
      <c r="H2384">
        <v>70411</v>
      </c>
      <c r="I2384" t="str">
        <f t="shared" si="413"/>
        <v>7-04-11</v>
      </c>
      <c r="J2384">
        <v>9490</v>
      </c>
      <c r="K2384">
        <v>-1</v>
      </c>
      <c r="L2384">
        <f t="shared" si="414"/>
        <v>94.9</v>
      </c>
      <c r="M2384">
        <f t="shared" si="415"/>
        <v>62.404853333333335</v>
      </c>
      <c r="N2384">
        <f t="shared" si="416"/>
        <v>13.733586666666667</v>
      </c>
      <c r="O2384">
        <f t="shared" si="417"/>
        <v>0.41834772148163757</v>
      </c>
      <c r="P2384">
        <f t="shared" si="418"/>
        <v>774.77998018399273</v>
      </c>
      <c r="Q2384">
        <f t="shared" si="419"/>
        <v>0.77477998018399274</v>
      </c>
      <c r="R2384" s="1">
        <f t="shared" si="420"/>
        <v>3.4722222222216548E-4</v>
      </c>
      <c r="S2384" s="8">
        <v>3.4722222222216548E-4</v>
      </c>
      <c r="T2384" s="8">
        <f t="shared" si="421"/>
        <v>2231366.3429302638</v>
      </c>
      <c r="U2384">
        <f t="shared" si="422"/>
        <v>0.87870370370370365</v>
      </c>
      <c r="W2384" s="7">
        <f>U2384/VLOOKUP(A2384,Vlookup!A:B,2,FALSE)</f>
        <v>9.2495126705653009E-3</v>
      </c>
    </row>
    <row r="2385" spans="1:23" x14ac:dyDescent="0.35">
      <c r="A2385">
        <v>37</v>
      </c>
      <c r="B2385">
        <v>61</v>
      </c>
      <c r="D2385">
        <v>62243527</v>
      </c>
      <c r="E2385">
        <v>13431235</v>
      </c>
      <c r="F2385">
        <v>144444</v>
      </c>
      <c r="G2385" t="str">
        <f t="shared" si="412"/>
        <v>14:44:44</v>
      </c>
      <c r="H2385">
        <v>70411</v>
      </c>
      <c r="I2385" t="str">
        <f t="shared" si="413"/>
        <v>7-04-11</v>
      </c>
      <c r="J2385">
        <v>8420</v>
      </c>
      <c r="K2385">
        <v>-1</v>
      </c>
      <c r="L2385">
        <f t="shared" si="414"/>
        <v>84.2</v>
      </c>
      <c r="M2385">
        <f t="shared" si="415"/>
        <v>62.405878333333334</v>
      </c>
      <c r="N2385">
        <f t="shared" si="416"/>
        <v>13.718724999999999</v>
      </c>
      <c r="O2385">
        <f t="shared" si="417"/>
        <v>9.9878313188506221E-2</v>
      </c>
      <c r="P2385">
        <f t="shared" si="418"/>
        <v>184.97463602511351</v>
      </c>
      <c r="Q2385">
        <f t="shared" si="419"/>
        <v>0.18497463602511352</v>
      </c>
      <c r="R2385" s="1">
        <f t="shared" si="420"/>
        <v>3.472222222222765E-4</v>
      </c>
      <c r="S2385" s="8">
        <v>3.472222222222765E-4</v>
      </c>
      <c r="T2385" s="8">
        <f t="shared" si="421"/>
        <v>532726.95175224368</v>
      </c>
      <c r="U2385">
        <f t="shared" si="422"/>
        <v>0.77962962962962967</v>
      </c>
      <c r="W2385" s="7">
        <f>U2385/VLOOKUP(A2385,Vlookup!A:B,2,FALSE)</f>
        <v>8.2066276803118912E-3</v>
      </c>
    </row>
    <row r="2386" spans="1:23" x14ac:dyDescent="0.35">
      <c r="A2386">
        <v>37</v>
      </c>
      <c r="B2386">
        <v>62</v>
      </c>
      <c r="D2386">
        <v>62243508</v>
      </c>
      <c r="E2386">
        <v>13429083</v>
      </c>
      <c r="F2386">
        <v>144514</v>
      </c>
      <c r="G2386" t="str">
        <f t="shared" si="412"/>
        <v>14:45:14</v>
      </c>
      <c r="H2386">
        <v>70411</v>
      </c>
      <c r="I2386" t="str">
        <f t="shared" si="413"/>
        <v>7-04-11</v>
      </c>
      <c r="J2386">
        <v>10</v>
      </c>
      <c r="K2386">
        <v>-1</v>
      </c>
      <c r="L2386">
        <f t="shared" si="414"/>
        <v>0.1</v>
      </c>
      <c r="M2386">
        <f t="shared" si="415"/>
        <v>62.405846666666669</v>
      </c>
      <c r="N2386">
        <f t="shared" si="416"/>
        <v>13.715138333333334</v>
      </c>
      <c r="O2386">
        <f t="shared" si="417"/>
        <v>4.9395944367957023E-2</v>
      </c>
      <c r="P2386">
        <f t="shared" si="418"/>
        <v>91.481288969456401</v>
      </c>
      <c r="Q2386">
        <f t="shared" si="419"/>
        <v>9.1481288969456398E-2</v>
      </c>
      <c r="R2386" s="1">
        <f t="shared" si="420"/>
        <v>1.2152777777778567E-3</v>
      </c>
      <c r="S2386" s="8">
        <v>1.2152777777778567E-3</v>
      </c>
      <c r="T2386" s="8">
        <f t="shared" si="421"/>
        <v>75276.03206629066</v>
      </c>
      <c r="U2386">
        <f t="shared" si="422"/>
        <v>2.6455026455026451E-4</v>
      </c>
      <c r="W2386" s="7">
        <f>U2386/VLOOKUP(A2386,Vlookup!A:B,2,FALSE)</f>
        <v>2.7847396268448897E-6</v>
      </c>
    </row>
    <row r="2387" spans="1:23" x14ac:dyDescent="0.35">
      <c r="A2387">
        <v>37</v>
      </c>
      <c r="B2387">
        <v>63</v>
      </c>
      <c r="D2387">
        <v>62243458</v>
      </c>
      <c r="E2387">
        <v>13428024</v>
      </c>
      <c r="F2387">
        <v>144659</v>
      </c>
      <c r="G2387" t="str">
        <f t="shared" si="412"/>
        <v>14:46:59</v>
      </c>
      <c r="H2387">
        <v>70411</v>
      </c>
      <c r="I2387" t="str">
        <f t="shared" si="413"/>
        <v>7-04-11</v>
      </c>
      <c r="J2387">
        <v>5600</v>
      </c>
      <c r="K2387">
        <v>-1</v>
      </c>
      <c r="L2387">
        <f t="shared" si="414"/>
        <v>56</v>
      </c>
      <c r="M2387">
        <f t="shared" si="415"/>
        <v>62.405763333333333</v>
      </c>
      <c r="N2387">
        <f t="shared" si="416"/>
        <v>13.713373333333333</v>
      </c>
      <c r="O2387">
        <f t="shared" si="417"/>
        <v>0.39228976105600505</v>
      </c>
      <c r="P2387">
        <f t="shared" si="418"/>
        <v>726.5206374757214</v>
      </c>
      <c r="Q2387">
        <f t="shared" si="419"/>
        <v>0.72652063747572138</v>
      </c>
      <c r="R2387" s="1">
        <f t="shared" si="420"/>
        <v>3.4722222222216548E-4</v>
      </c>
      <c r="S2387" s="8">
        <v>3.4722222222216548E-4</v>
      </c>
      <c r="T2387" s="8">
        <f t="shared" si="421"/>
        <v>2092379.4359304195</v>
      </c>
      <c r="U2387">
        <f t="shared" si="422"/>
        <v>0.51851851851851849</v>
      </c>
      <c r="W2387" s="7">
        <f>U2387/VLOOKUP(A2387,Vlookup!A:B,2,FALSE)</f>
        <v>5.4580896686159839E-3</v>
      </c>
    </row>
    <row r="2388" spans="1:23" x14ac:dyDescent="0.35">
      <c r="A2388">
        <v>37</v>
      </c>
      <c r="B2388">
        <v>64</v>
      </c>
      <c r="D2388">
        <v>62244228</v>
      </c>
      <c r="E2388">
        <v>13419735</v>
      </c>
      <c r="F2388">
        <v>144729</v>
      </c>
      <c r="G2388" t="str">
        <f t="shared" si="412"/>
        <v>14:47:29</v>
      </c>
      <c r="H2388">
        <v>70411</v>
      </c>
      <c r="I2388" t="str">
        <f t="shared" si="413"/>
        <v>7-04-11</v>
      </c>
      <c r="J2388">
        <v>9980</v>
      </c>
      <c r="K2388">
        <v>-1</v>
      </c>
      <c r="L2388">
        <f t="shared" si="414"/>
        <v>99.8</v>
      </c>
      <c r="M2388">
        <f t="shared" si="415"/>
        <v>62.407046666666666</v>
      </c>
      <c r="N2388">
        <f t="shared" si="416"/>
        <v>13.699558333333334</v>
      </c>
      <c r="O2388">
        <f t="shared" si="417"/>
        <v>0.43067269655354073</v>
      </c>
      <c r="P2388">
        <f t="shared" si="418"/>
        <v>797.60583401715746</v>
      </c>
      <c r="Q2388">
        <f t="shared" si="419"/>
        <v>0.79760583401715746</v>
      </c>
      <c r="R2388" s="1">
        <f t="shared" si="420"/>
        <v>3.4722222222216548E-4</v>
      </c>
      <c r="S2388" s="8">
        <v>3.4722222222216548E-4</v>
      </c>
      <c r="T2388" s="8">
        <f t="shared" si="421"/>
        <v>2297104.801969789</v>
      </c>
      <c r="U2388">
        <f t="shared" si="422"/>
        <v>0.92407407407407405</v>
      </c>
      <c r="W2388" s="7">
        <f>U2388/VLOOKUP(A2388,Vlookup!A:B,2,FALSE)</f>
        <v>9.7270955165692004E-3</v>
      </c>
    </row>
    <row r="2389" spans="1:23" x14ac:dyDescent="0.35">
      <c r="A2389">
        <v>37</v>
      </c>
      <c r="B2389">
        <v>65</v>
      </c>
      <c r="D2389">
        <v>62245899</v>
      </c>
      <c r="E2389">
        <v>13411183</v>
      </c>
      <c r="F2389">
        <v>144759</v>
      </c>
      <c r="G2389" t="str">
        <f t="shared" si="412"/>
        <v>14:47:59</v>
      </c>
      <c r="H2389">
        <v>70411</v>
      </c>
      <c r="I2389" t="str">
        <f t="shared" si="413"/>
        <v>7-04-11</v>
      </c>
      <c r="J2389">
        <v>9560</v>
      </c>
      <c r="K2389">
        <v>-1</v>
      </c>
      <c r="L2389">
        <f t="shared" si="414"/>
        <v>95.6</v>
      </c>
      <c r="M2389">
        <f t="shared" si="415"/>
        <v>62.409831666666669</v>
      </c>
      <c r="N2389">
        <f t="shared" si="416"/>
        <v>13.685305</v>
      </c>
      <c r="O2389">
        <f t="shared" si="417"/>
        <v>0.41797758767896737</v>
      </c>
      <c r="P2389">
        <f t="shared" si="418"/>
        <v>774.09449238144759</v>
      </c>
      <c r="Q2389">
        <f t="shared" si="419"/>
        <v>0.77409449238144756</v>
      </c>
      <c r="R2389" s="1">
        <f t="shared" si="420"/>
        <v>3.472222222222765E-4</v>
      </c>
      <c r="S2389" s="8">
        <v>3.472222222222765E-4</v>
      </c>
      <c r="T2389" s="8">
        <f t="shared" si="421"/>
        <v>2229392.1380582205</v>
      </c>
      <c r="U2389">
        <f t="shared" si="422"/>
        <v>0.88518518518518519</v>
      </c>
      <c r="W2389" s="7">
        <f>U2389/VLOOKUP(A2389,Vlookup!A:B,2,FALSE)</f>
        <v>9.3177387914230025E-3</v>
      </c>
    </row>
    <row r="2390" spans="1:23" x14ac:dyDescent="0.35">
      <c r="A2390">
        <v>37</v>
      </c>
      <c r="B2390">
        <v>66</v>
      </c>
      <c r="D2390">
        <v>62247590</v>
      </c>
      <c r="E2390">
        <v>13402947</v>
      </c>
      <c r="F2390">
        <v>144829</v>
      </c>
      <c r="G2390" t="str">
        <f t="shared" si="412"/>
        <v>14:48:29</v>
      </c>
      <c r="H2390">
        <v>70411</v>
      </c>
      <c r="I2390" t="str">
        <f t="shared" si="413"/>
        <v>7-04-11</v>
      </c>
      <c r="J2390">
        <v>9430</v>
      </c>
      <c r="K2390">
        <v>-1</v>
      </c>
      <c r="L2390">
        <f t="shared" si="414"/>
        <v>94.3</v>
      </c>
      <c r="M2390">
        <f t="shared" si="415"/>
        <v>62.412649999999999</v>
      </c>
      <c r="N2390">
        <f t="shared" si="416"/>
        <v>13.671578333333333</v>
      </c>
      <c r="O2390">
        <f t="shared" si="417"/>
        <v>0.44488430181751926</v>
      </c>
      <c r="P2390">
        <f t="shared" si="418"/>
        <v>823.92572696604566</v>
      </c>
      <c r="Q2390">
        <f t="shared" si="419"/>
        <v>0.82392572696604571</v>
      </c>
      <c r="R2390" s="1">
        <f t="shared" si="420"/>
        <v>3.472222222222765E-4</v>
      </c>
      <c r="S2390" s="8">
        <v>3.472222222222765E-4</v>
      </c>
      <c r="T2390" s="8">
        <f t="shared" si="421"/>
        <v>2372906.0936618405</v>
      </c>
      <c r="U2390">
        <f t="shared" si="422"/>
        <v>0.87314814814814812</v>
      </c>
      <c r="W2390" s="7">
        <f>U2390/VLOOKUP(A2390,Vlookup!A:B,2,FALSE)</f>
        <v>9.1910331384015588E-3</v>
      </c>
    </row>
    <row r="2391" spans="1:23" x14ac:dyDescent="0.35">
      <c r="A2391">
        <v>37</v>
      </c>
      <c r="B2391">
        <v>67</v>
      </c>
      <c r="D2391">
        <v>62246943</v>
      </c>
      <c r="E2391">
        <v>13393460</v>
      </c>
      <c r="F2391">
        <v>144859</v>
      </c>
      <c r="G2391" t="str">
        <f t="shared" si="412"/>
        <v>14:48:59</v>
      </c>
      <c r="H2391">
        <v>70411</v>
      </c>
      <c r="I2391" t="str">
        <f t="shared" si="413"/>
        <v>7-04-11</v>
      </c>
      <c r="J2391">
        <v>9810</v>
      </c>
      <c r="K2391">
        <v>-1</v>
      </c>
      <c r="L2391">
        <f t="shared" si="414"/>
        <v>98.1</v>
      </c>
      <c r="M2391">
        <f t="shared" si="415"/>
        <v>62.411571666666667</v>
      </c>
      <c r="N2391">
        <f t="shared" si="416"/>
        <v>13.655766666666667</v>
      </c>
      <c r="O2391">
        <f t="shared" si="417"/>
        <v>0.43699086520524538</v>
      </c>
      <c r="P2391">
        <f t="shared" si="418"/>
        <v>809.30708236011446</v>
      </c>
      <c r="Q2391">
        <f t="shared" si="419"/>
        <v>0.8093070823601145</v>
      </c>
      <c r="R2391" s="1">
        <f t="shared" si="420"/>
        <v>3.4722222222216548E-4</v>
      </c>
      <c r="S2391" s="8">
        <v>3.4722222222216548E-4</v>
      </c>
      <c r="T2391" s="8">
        <f t="shared" si="421"/>
        <v>2330804.3971975106</v>
      </c>
      <c r="U2391">
        <f t="shared" si="422"/>
        <v>0.90833333333333333</v>
      </c>
      <c r="W2391" s="7">
        <f>U2391/VLOOKUP(A2391,Vlookup!A:B,2,FALSE)</f>
        <v>9.5614035087719304E-3</v>
      </c>
    </row>
    <row r="2392" spans="1:23" x14ac:dyDescent="0.35">
      <c r="A2392">
        <v>37</v>
      </c>
      <c r="B2392">
        <v>68</v>
      </c>
      <c r="D2392">
        <v>62247335</v>
      </c>
      <c r="E2392">
        <v>13384079</v>
      </c>
      <c r="F2392">
        <v>144929</v>
      </c>
      <c r="G2392" t="str">
        <f t="shared" si="412"/>
        <v>14:49:29</v>
      </c>
      <c r="H2392">
        <v>70411</v>
      </c>
      <c r="I2392" t="str">
        <f t="shared" si="413"/>
        <v>7-04-11</v>
      </c>
      <c r="J2392">
        <v>10080</v>
      </c>
      <c r="K2392">
        <v>-1</v>
      </c>
      <c r="L2392">
        <f t="shared" si="414"/>
        <v>100.8</v>
      </c>
      <c r="M2392">
        <f t="shared" si="415"/>
        <v>62.412224999999999</v>
      </c>
      <c r="N2392">
        <f t="shared" si="416"/>
        <v>13.640131666666667</v>
      </c>
      <c r="O2392">
        <f t="shared" si="417"/>
        <v>0.43783873718418248</v>
      </c>
      <c r="P2392">
        <f t="shared" si="418"/>
        <v>810.877341265106</v>
      </c>
      <c r="Q2392">
        <f t="shared" si="419"/>
        <v>0.81087734126510602</v>
      </c>
      <c r="R2392" s="1">
        <f t="shared" si="420"/>
        <v>3.4722222222216548E-4</v>
      </c>
      <c r="S2392" s="8">
        <v>3.4722222222216548E-4</v>
      </c>
      <c r="T2392" s="8">
        <f t="shared" si="421"/>
        <v>2335326.7428438868</v>
      </c>
      <c r="U2392">
        <f t="shared" si="422"/>
        <v>0.93333333333333335</v>
      </c>
      <c r="W2392" s="7">
        <f>U2392/VLOOKUP(A2392,Vlookup!A:B,2,FALSE)</f>
        <v>9.8245614035087723E-3</v>
      </c>
    </row>
    <row r="2393" spans="1:23" x14ac:dyDescent="0.35">
      <c r="A2393">
        <v>37</v>
      </c>
      <c r="B2393">
        <v>69</v>
      </c>
      <c r="D2393">
        <v>62248792</v>
      </c>
      <c r="E2393">
        <v>13375181</v>
      </c>
      <c r="F2393">
        <v>144959</v>
      </c>
      <c r="G2393" t="str">
        <f t="shared" si="412"/>
        <v>14:49:59</v>
      </c>
      <c r="H2393">
        <v>70411</v>
      </c>
      <c r="I2393" t="str">
        <f t="shared" si="413"/>
        <v>7-04-11</v>
      </c>
      <c r="J2393">
        <v>9520</v>
      </c>
      <c r="K2393">
        <v>-1</v>
      </c>
      <c r="L2393">
        <f t="shared" si="414"/>
        <v>95.2</v>
      </c>
      <c r="M2393">
        <f t="shared" si="415"/>
        <v>62.414653333333334</v>
      </c>
      <c r="N2393">
        <f t="shared" si="416"/>
        <v>13.625301666666667</v>
      </c>
      <c r="O2393">
        <f t="shared" si="417"/>
        <v>0.42488974381436156</v>
      </c>
      <c r="P2393">
        <f t="shared" si="418"/>
        <v>786.89580554419763</v>
      </c>
      <c r="Q2393">
        <f t="shared" si="419"/>
        <v>0.78689580554419769</v>
      </c>
      <c r="R2393" s="1">
        <f t="shared" si="420"/>
        <v>3.472222222222765E-4</v>
      </c>
      <c r="S2393" s="8">
        <v>3.472222222222765E-4</v>
      </c>
      <c r="T2393" s="8">
        <f t="shared" si="421"/>
        <v>2266259.9199669347</v>
      </c>
      <c r="U2393">
        <f t="shared" si="422"/>
        <v>0.88148148148148142</v>
      </c>
      <c r="W2393" s="7">
        <f>U2393/VLOOKUP(A2393,Vlookup!A:B,2,FALSE)</f>
        <v>9.2787524366471728E-3</v>
      </c>
    </row>
    <row r="2394" spans="1:23" x14ac:dyDescent="0.35">
      <c r="A2394">
        <v>37</v>
      </c>
      <c r="B2394">
        <v>70</v>
      </c>
      <c r="D2394">
        <v>62247066</v>
      </c>
      <c r="E2394">
        <v>13366815</v>
      </c>
      <c r="F2394">
        <v>145029</v>
      </c>
      <c r="G2394" t="str">
        <f t="shared" si="412"/>
        <v>14:50:29</v>
      </c>
      <c r="H2394">
        <v>70411</v>
      </c>
      <c r="I2394" t="str">
        <f t="shared" si="413"/>
        <v>7-04-11</v>
      </c>
      <c r="J2394">
        <v>9650</v>
      </c>
      <c r="K2394">
        <v>-1</v>
      </c>
      <c r="L2394">
        <f t="shared" si="414"/>
        <v>96.5</v>
      </c>
      <c r="M2394">
        <f t="shared" si="415"/>
        <v>62.411776666666668</v>
      </c>
      <c r="N2394">
        <f t="shared" si="416"/>
        <v>13.611358333333333</v>
      </c>
      <c r="O2394">
        <f t="shared" si="417"/>
        <v>0.45312153449192183</v>
      </c>
      <c r="P2394">
        <f t="shared" si="418"/>
        <v>839.1810818790392</v>
      </c>
      <c r="Q2394">
        <f t="shared" si="419"/>
        <v>0.83918108187903917</v>
      </c>
      <c r="R2394" s="1">
        <f t="shared" si="420"/>
        <v>3.472222222222765E-4</v>
      </c>
      <c r="S2394" s="8">
        <v>3.472222222222765E-4</v>
      </c>
      <c r="T2394" s="8">
        <f t="shared" si="421"/>
        <v>2416841.5158112552</v>
      </c>
      <c r="U2394">
        <f t="shared" si="422"/>
        <v>0.8935185185185186</v>
      </c>
      <c r="W2394" s="7">
        <f>U2394/VLOOKUP(A2394,Vlookup!A:B,2,FALSE)</f>
        <v>9.4054580896686165E-3</v>
      </c>
    </row>
    <row r="2395" spans="1:23" x14ac:dyDescent="0.35">
      <c r="A2395">
        <v>37</v>
      </c>
      <c r="B2395">
        <v>71</v>
      </c>
      <c r="D2395">
        <v>62246409</v>
      </c>
      <c r="E2395">
        <v>13357152</v>
      </c>
      <c r="F2395">
        <v>145059</v>
      </c>
      <c r="G2395" t="str">
        <f t="shared" si="412"/>
        <v>14:50:59</v>
      </c>
      <c r="H2395">
        <v>70411</v>
      </c>
      <c r="I2395" t="str">
        <f t="shared" si="413"/>
        <v>7-04-11</v>
      </c>
      <c r="J2395">
        <v>9990</v>
      </c>
      <c r="K2395">
        <v>-1</v>
      </c>
      <c r="L2395">
        <f t="shared" si="414"/>
        <v>99.9</v>
      </c>
      <c r="M2395">
        <f t="shared" si="415"/>
        <v>62.410681666666669</v>
      </c>
      <c r="N2395">
        <f t="shared" si="416"/>
        <v>13.595253333333334</v>
      </c>
      <c r="O2395">
        <f t="shared" si="417"/>
        <v>0.44688612010968992</v>
      </c>
      <c r="P2395">
        <f t="shared" si="418"/>
        <v>827.63309444314575</v>
      </c>
      <c r="Q2395">
        <f t="shared" si="419"/>
        <v>0.82763309444314581</v>
      </c>
      <c r="R2395" s="1">
        <f t="shared" si="420"/>
        <v>3.4722222222216548E-4</v>
      </c>
      <c r="S2395" s="8">
        <v>3.4722222222216548E-4</v>
      </c>
      <c r="T2395" s="8">
        <f t="shared" si="421"/>
        <v>2383583.3119966495</v>
      </c>
      <c r="U2395">
        <f t="shared" si="422"/>
        <v>0.92500000000000004</v>
      </c>
      <c r="W2395" s="7">
        <f>U2395/VLOOKUP(A2395,Vlookup!A:B,2,FALSE)</f>
        <v>9.7368421052631583E-3</v>
      </c>
    </row>
    <row r="2396" spans="1:23" x14ac:dyDescent="0.35">
      <c r="A2396">
        <v>37</v>
      </c>
      <c r="B2396">
        <v>72</v>
      </c>
      <c r="D2396">
        <v>62246704</v>
      </c>
      <c r="E2396">
        <v>13347541</v>
      </c>
      <c r="F2396">
        <v>145129</v>
      </c>
      <c r="G2396" t="str">
        <f t="shared" si="412"/>
        <v>14:51:29</v>
      </c>
      <c r="H2396">
        <v>70411</v>
      </c>
      <c r="I2396" t="str">
        <f t="shared" si="413"/>
        <v>7-04-11</v>
      </c>
      <c r="J2396">
        <v>9860</v>
      </c>
      <c r="K2396">
        <v>-1</v>
      </c>
      <c r="L2396">
        <f t="shared" si="414"/>
        <v>98.6</v>
      </c>
      <c r="M2396">
        <f t="shared" si="415"/>
        <v>62.411173333333331</v>
      </c>
      <c r="N2396">
        <f t="shared" si="416"/>
        <v>13.579235000000001</v>
      </c>
      <c r="O2396">
        <f t="shared" si="417"/>
        <v>0.4264211777400439</v>
      </c>
      <c r="P2396">
        <f t="shared" si="418"/>
        <v>789.73202117456128</v>
      </c>
      <c r="Q2396">
        <f t="shared" si="419"/>
        <v>0.78973202117456132</v>
      </c>
      <c r="R2396" s="1">
        <f t="shared" si="420"/>
        <v>3.4722222222216548E-4</v>
      </c>
      <c r="S2396" s="8">
        <v>3.4722222222216548E-4</v>
      </c>
      <c r="T2396" s="8">
        <f t="shared" si="421"/>
        <v>2274428.220983108</v>
      </c>
      <c r="U2396">
        <f t="shared" si="422"/>
        <v>0.91296296296296298</v>
      </c>
      <c r="W2396" s="7">
        <f>U2396/VLOOKUP(A2396,Vlookup!A:B,2,FALSE)</f>
        <v>9.6101364522417163E-3</v>
      </c>
    </row>
    <row r="2397" spans="1:23" x14ac:dyDescent="0.35">
      <c r="A2397">
        <v>37</v>
      </c>
      <c r="B2397">
        <v>73</v>
      </c>
      <c r="D2397">
        <v>62248239</v>
      </c>
      <c r="E2397">
        <v>13338968</v>
      </c>
      <c r="F2397">
        <v>145159</v>
      </c>
      <c r="G2397" t="str">
        <f t="shared" si="412"/>
        <v>14:51:59</v>
      </c>
      <c r="H2397">
        <v>70411</v>
      </c>
      <c r="I2397" t="str">
        <f t="shared" si="413"/>
        <v>7-04-11</v>
      </c>
      <c r="J2397">
        <v>9620</v>
      </c>
      <c r="K2397">
        <v>-1</v>
      </c>
      <c r="L2397">
        <f t="shared" si="414"/>
        <v>96.2</v>
      </c>
      <c r="M2397">
        <f t="shared" si="415"/>
        <v>62.413731666666664</v>
      </c>
      <c r="N2397">
        <f t="shared" si="416"/>
        <v>13.564946666666666</v>
      </c>
      <c r="O2397">
        <f t="shared" si="417"/>
        <v>0.42479790465138734</v>
      </c>
      <c r="P2397">
        <f t="shared" si="418"/>
        <v>786.72571941436934</v>
      </c>
      <c r="Q2397">
        <f t="shared" si="419"/>
        <v>0.78672571941436931</v>
      </c>
      <c r="R2397" s="1">
        <f t="shared" si="420"/>
        <v>3.472222222222765E-4</v>
      </c>
      <c r="S2397" s="8">
        <v>3.472222222222765E-4</v>
      </c>
      <c r="T2397" s="8">
        <f t="shared" si="421"/>
        <v>2265770.0719130295</v>
      </c>
      <c r="U2397">
        <f t="shared" si="422"/>
        <v>0.89074074074074072</v>
      </c>
      <c r="W2397" s="7">
        <f>U2397/VLOOKUP(A2397,Vlookup!A:B,2,FALSE)</f>
        <v>9.3762183235867446E-3</v>
      </c>
    </row>
    <row r="2398" spans="1:23" x14ac:dyDescent="0.35">
      <c r="A2398">
        <v>37</v>
      </c>
      <c r="B2398">
        <v>74</v>
      </c>
      <c r="D2398">
        <v>62249936</v>
      </c>
      <c r="E2398">
        <v>13330576</v>
      </c>
      <c r="F2398">
        <v>145229</v>
      </c>
      <c r="G2398" t="str">
        <f t="shared" si="412"/>
        <v>14:52:29</v>
      </c>
      <c r="H2398">
        <v>70411</v>
      </c>
      <c r="I2398" t="str">
        <f t="shared" si="413"/>
        <v>7-04-11</v>
      </c>
      <c r="J2398">
        <v>9190</v>
      </c>
      <c r="K2398">
        <v>-1</v>
      </c>
      <c r="L2398">
        <f t="shared" si="414"/>
        <v>91.9</v>
      </c>
      <c r="M2398">
        <f t="shared" si="415"/>
        <v>62.416559999999997</v>
      </c>
      <c r="N2398">
        <f t="shared" si="416"/>
        <v>13.55096</v>
      </c>
      <c r="O2398">
        <f t="shared" si="417"/>
        <v>0.3693165644240739</v>
      </c>
      <c r="P2398">
        <f t="shared" si="418"/>
        <v>683.97427731338485</v>
      </c>
      <c r="Q2398">
        <f t="shared" si="419"/>
        <v>0.68397427731338489</v>
      </c>
      <c r="R2398" s="1">
        <f t="shared" si="420"/>
        <v>3.472222222222765E-4</v>
      </c>
      <c r="S2398" s="8">
        <v>3.472222222222765E-4</v>
      </c>
      <c r="T2398" s="8">
        <f t="shared" si="421"/>
        <v>1969845.9186622405</v>
      </c>
      <c r="U2398">
        <f t="shared" si="422"/>
        <v>0.85092592592592597</v>
      </c>
      <c r="W2398" s="7">
        <f>U2398/VLOOKUP(A2398,Vlookup!A:B,2,FALSE)</f>
        <v>8.9571150097465888E-3</v>
      </c>
    </row>
    <row r="2399" spans="1:23" x14ac:dyDescent="0.35">
      <c r="A2399">
        <v>37</v>
      </c>
      <c r="B2399">
        <v>75</v>
      </c>
      <c r="D2399">
        <v>62252131</v>
      </c>
      <c r="E2399">
        <v>13324179</v>
      </c>
      <c r="F2399">
        <v>145259</v>
      </c>
      <c r="G2399" t="str">
        <f t="shared" si="412"/>
        <v>14:52:59</v>
      </c>
      <c r="H2399">
        <v>70411</v>
      </c>
      <c r="I2399" t="str">
        <f t="shared" si="413"/>
        <v>7-04-11</v>
      </c>
      <c r="J2399">
        <v>6600</v>
      </c>
      <c r="K2399">
        <v>-1</v>
      </c>
      <c r="L2399">
        <f t="shared" si="414"/>
        <v>66</v>
      </c>
      <c r="M2399">
        <f t="shared" si="415"/>
        <v>62.420218333333331</v>
      </c>
      <c r="N2399">
        <f t="shared" si="416"/>
        <v>13.540298333333334</v>
      </c>
      <c r="O2399">
        <f t="shared" si="417"/>
        <v>0.23693730130132937</v>
      </c>
      <c r="P2399">
        <f t="shared" si="418"/>
        <v>438.80788201006197</v>
      </c>
      <c r="Q2399">
        <f t="shared" si="419"/>
        <v>0.43880788201006199</v>
      </c>
      <c r="R2399" s="1">
        <f t="shared" si="420"/>
        <v>3.4722222222216548E-4</v>
      </c>
      <c r="S2399" s="8">
        <v>3.4722222222216548E-4</v>
      </c>
      <c r="T2399" s="8">
        <f t="shared" si="421"/>
        <v>1263766.7001891851</v>
      </c>
      <c r="U2399">
        <f t="shared" si="422"/>
        <v>0.61111111111111105</v>
      </c>
      <c r="W2399" s="7">
        <f>U2399/VLOOKUP(A2399,Vlookup!A:B,2,FALSE)</f>
        <v>6.4327485380116954E-3</v>
      </c>
    </row>
    <row r="2400" spans="1:23" x14ac:dyDescent="0.35">
      <c r="A2400">
        <v>37</v>
      </c>
      <c r="B2400">
        <v>76</v>
      </c>
      <c r="D2400">
        <v>62253911</v>
      </c>
      <c r="E2400">
        <v>13320815</v>
      </c>
      <c r="F2400">
        <v>145329</v>
      </c>
      <c r="G2400" t="str">
        <f t="shared" si="412"/>
        <v>14:53:29</v>
      </c>
      <c r="H2400">
        <v>70411</v>
      </c>
      <c r="I2400" t="str">
        <f t="shared" si="413"/>
        <v>7-04-11</v>
      </c>
      <c r="J2400">
        <v>5040</v>
      </c>
      <c r="K2400">
        <v>-1</v>
      </c>
      <c r="L2400">
        <f t="shared" si="414"/>
        <v>50.4</v>
      </c>
      <c r="M2400">
        <f t="shared" si="415"/>
        <v>62.423184999999997</v>
      </c>
      <c r="N2400">
        <f t="shared" si="416"/>
        <v>13.534691666666667</v>
      </c>
      <c r="O2400">
        <f t="shared" si="417"/>
        <v>0.23308153541502313</v>
      </c>
      <c r="P2400">
        <f t="shared" si="418"/>
        <v>431.66700358862283</v>
      </c>
      <c r="Q2400">
        <f t="shared" si="419"/>
        <v>0.43166700358862287</v>
      </c>
      <c r="R2400" s="1">
        <f t="shared" si="420"/>
        <v>3.4722222222216548E-4</v>
      </c>
      <c r="S2400" s="8">
        <v>3.4722222222216548E-4</v>
      </c>
      <c r="T2400" s="8">
        <f t="shared" si="421"/>
        <v>1243200.970335437</v>
      </c>
      <c r="U2400">
        <f t="shared" si="422"/>
        <v>0.46666666666666667</v>
      </c>
      <c r="W2400" s="7">
        <f>U2400/VLOOKUP(A2400,Vlookup!A:B,2,FALSE)</f>
        <v>4.9122807017543861E-3</v>
      </c>
    </row>
    <row r="2401" spans="1:23" x14ac:dyDescent="0.35">
      <c r="A2401">
        <v>37</v>
      </c>
      <c r="B2401">
        <v>77</v>
      </c>
      <c r="D2401">
        <v>62255712</v>
      </c>
      <c r="E2401">
        <v>13317633</v>
      </c>
      <c r="F2401">
        <v>145359</v>
      </c>
      <c r="G2401" t="str">
        <f t="shared" si="412"/>
        <v>14:53:59</v>
      </c>
      <c r="H2401">
        <v>70411</v>
      </c>
      <c r="I2401" t="str">
        <f t="shared" si="413"/>
        <v>7-04-11</v>
      </c>
      <c r="J2401">
        <v>4910</v>
      </c>
      <c r="K2401">
        <v>-1</v>
      </c>
      <c r="L2401">
        <f t="shared" si="414"/>
        <v>49.1</v>
      </c>
      <c r="M2401">
        <f t="shared" si="415"/>
        <v>62.426186666666666</v>
      </c>
      <c r="N2401">
        <f t="shared" si="416"/>
        <v>13.529388333333333</v>
      </c>
      <c r="O2401">
        <f t="shared" si="417"/>
        <v>0.23151424386234268</v>
      </c>
      <c r="P2401">
        <f t="shared" si="418"/>
        <v>428.76437963305864</v>
      </c>
      <c r="Q2401">
        <f t="shared" si="419"/>
        <v>0.42876437963305863</v>
      </c>
      <c r="R2401" s="1">
        <f t="shared" si="420"/>
        <v>3.472222222222765E-4</v>
      </c>
      <c r="S2401" s="8">
        <v>3.472222222222765E-4</v>
      </c>
      <c r="T2401" s="8">
        <f t="shared" si="421"/>
        <v>1234841.4133430158</v>
      </c>
      <c r="U2401">
        <f t="shared" si="422"/>
        <v>0.45462962962962966</v>
      </c>
      <c r="W2401" s="7">
        <f>U2401/VLOOKUP(A2401,Vlookup!A:B,2,FALSE)</f>
        <v>4.7855750487329441E-3</v>
      </c>
    </row>
    <row r="2402" spans="1:23" x14ac:dyDescent="0.35">
      <c r="A2402">
        <v>37</v>
      </c>
      <c r="B2402">
        <v>78</v>
      </c>
      <c r="D2402">
        <v>62254323</v>
      </c>
      <c r="E2402">
        <v>13313643</v>
      </c>
      <c r="F2402">
        <v>145429</v>
      </c>
      <c r="G2402" t="str">
        <f t="shared" si="412"/>
        <v>14:54:29</v>
      </c>
      <c r="H2402">
        <v>70411</v>
      </c>
      <c r="I2402" t="str">
        <f t="shared" si="413"/>
        <v>7-04-11</v>
      </c>
      <c r="J2402">
        <v>5820</v>
      </c>
      <c r="K2402">
        <v>-1</v>
      </c>
      <c r="L2402">
        <f t="shared" si="414"/>
        <v>58.2</v>
      </c>
      <c r="M2402">
        <f t="shared" si="415"/>
        <v>62.423871666666663</v>
      </c>
      <c r="N2402">
        <f t="shared" si="416"/>
        <v>13.522738333333333</v>
      </c>
      <c r="O2402">
        <f t="shared" si="417"/>
        <v>0.24482319355840157</v>
      </c>
      <c r="P2402">
        <f t="shared" si="418"/>
        <v>453.41255447015971</v>
      </c>
      <c r="Q2402">
        <f t="shared" si="419"/>
        <v>0.45341255447015971</v>
      </c>
      <c r="R2402" s="1">
        <f t="shared" si="420"/>
        <v>3.472222222222765E-4</v>
      </c>
      <c r="S2402" s="8">
        <v>3.472222222222765E-4</v>
      </c>
      <c r="T2402" s="8">
        <f t="shared" si="421"/>
        <v>1305828.1568738557</v>
      </c>
      <c r="U2402">
        <f t="shared" si="422"/>
        <v>0.53888888888888897</v>
      </c>
      <c r="W2402" s="7">
        <f>U2402/VLOOKUP(A2402,Vlookup!A:B,2,FALSE)</f>
        <v>5.6725146198830416E-3</v>
      </c>
    </row>
    <row r="2403" spans="1:23" x14ac:dyDescent="0.35">
      <c r="A2403">
        <v>37</v>
      </c>
      <c r="B2403">
        <v>79</v>
      </c>
      <c r="D2403">
        <v>62252530</v>
      </c>
      <c r="E2403">
        <v>13310056</v>
      </c>
      <c r="F2403">
        <v>145459</v>
      </c>
      <c r="G2403" t="str">
        <f t="shared" si="412"/>
        <v>14:54:59</v>
      </c>
      <c r="H2403">
        <v>70411</v>
      </c>
      <c r="I2403" t="str">
        <f t="shared" si="413"/>
        <v>7-04-11</v>
      </c>
      <c r="J2403">
        <v>4070</v>
      </c>
      <c r="K2403">
        <v>-1</v>
      </c>
      <c r="L2403">
        <f t="shared" si="414"/>
        <v>40.700000000000003</v>
      </c>
      <c r="M2403">
        <f t="shared" si="415"/>
        <v>62.420883333333336</v>
      </c>
      <c r="N2403">
        <f t="shared" si="416"/>
        <v>13.51676</v>
      </c>
      <c r="O2403">
        <f t="shared" si="417"/>
        <v>0.17846039333508826</v>
      </c>
      <c r="P2403">
        <f t="shared" si="418"/>
        <v>330.50864845658344</v>
      </c>
      <c r="Q2403">
        <f t="shared" si="419"/>
        <v>0.33050864845658345</v>
      </c>
      <c r="R2403" s="1">
        <f t="shared" si="420"/>
        <v>3.4722222222216548E-4</v>
      </c>
      <c r="S2403" s="8">
        <v>3.4722222222216548E-4</v>
      </c>
      <c r="T2403" s="8">
        <f t="shared" si="421"/>
        <v>951864.90755511587</v>
      </c>
      <c r="U2403">
        <f t="shared" si="422"/>
        <v>0.37685185185185183</v>
      </c>
      <c r="W2403" s="7">
        <f>U2403/VLOOKUP(A2403,Vlookup!A:B,2,FALSE)</f>
        <v>3.9668615984405457E-3</v>
      </c>
    </row>
    <row r="2404" spans="1:23" x14ac:dyDescent="0.35">
      <c r="A2404">
        <v>37</v>
      </c>
      <c r="B2404">
        <v>80</v>
      </c>
      <c r="D2404">
        <v>62251791</v>
      </c>
      <c r="E2404">
        <v>13306555</v>
      </c>
      <c r="F2404">
        <v>145529</v>
      </c>
      <c r="G2404" t="str">
        <f t="shared" si="412"/>
        <v>14:55:29</v>
      </c>
      <c r="H2404">
        <v>70411</v>
      </c>
      <c r="I2404" t="str">
        <f t="shared" si="413"/>
        <v>7-04-11</v>
      </c>
      <c r="J2404">
        <v>5100</v>
      </c>
      <c r="K2404">
        <v>-1</v>
      </c>
      <c r="L2404">
        <f t="shared" si="414"/>
        <v>51</v>
      </c>
      <c r="M2404">
        <f t="shared" si="415"/>
        <v>62.419651666666667</v>
      </c>
      <c r="N2404">
        <f t="shared" si="416"/>
        <v>13.510925</v>
      </c>
      <c r="O2404">
        <f t="shared" si="417"/>
        <v>0.21662405683544758</v>
      </c>
      <c r="P2404">
        <f t="shared" si="418"/>
        <v>401.18775325924889</v>
      </c>
      <c r="Q2404">
        <f t="shared" si="419"/>
        <v>0.40118775325924888</v>
      </c>
      <c r="R2404" s="1">
        <f t="shared" si="420"/>
        <v>3.4722222222216548E-4</v>
      </c>
      <c r="S2404" s="8">
        <v>3.4722222222216548E-4</v>
      </c>
      <c r="T2404" s="8">
        <f t="shared" si="421"/>
        <v>1155420.7293868256</v>
      </c>
      <c r="U2404">
        <f t="shared" si="422"/>
        <v>0.47222222222222221</v>
      </c>
      <c r="W2404" s="7">
        <f>U2404/VLOOKUP(A2404,Vlookup!A:B,2,FALSE)</f>
        <v>4.9707602339181282E-3</v>
      </c>
    </row>
    <row r="2405" spans="1:23" x14ac:dyDescent="0.35">
      <c r="A2405">
        <v>37</v>
      </c>
      <c r="B2405">
        <v>81</v>
      </c>
      <c r="D2405">
        <v>62251098</v>
      </c>
      <c r="E2405">
        <v>13302131</v>
      </c>
      <c r="F2405">
        <v>145559</v>
      </c>
      <c r="G2405" t="str">
        <f t="shared" si="412"/>
        <v>14:55:59</v>
      </c>
      <c r="H2405">
        <v>70411</v>
      </c>
      <c r="I2405" t="str">
        <f t="shared" si="413"/>
        <v>7-04-11</v>
      </c>
      <c r="J2405">
        <v>5890</v>
      </c>
      <c r="K2405">
        <v>-1</v>
      </c>
      <c r="L2405">
        <f t="shared" si="414"/>
        <v>58.9</v>
      </c>
      <c r="M2405">
        <f t="shared" si="415"/>
        <v>62.41849666666667</v>
      </c>
      <c r="N2405">
        <f t="shared" si="416"/>
        <v>13.503551666666667</v>
      </c>
      <c r="O2405">
        <f t="shared" si="417"/>
        <v>0.28759702000163578</v>
      </c>
      <c r="P2405">
        <f t="shared" si="418"/>
        <v>532.62968104302945</v>
      </c>
      <c r="Q2405">
        <f t="shared" si="419"/>
        <v>0.53262968104302943</v>
      </c>
      <c r="R2405" s="1">
        <f t="shared" si="420"/>
        <v>3.472222222222765E-4</v>
      </c>
      <c r="S2405" s="8">
        <v>3.472222222222765E-4</v>
      </c>
      <c r="T2405" s="8">
        <f t="shared" si="421"/>
        <v>1533973.4814036849</v>
      </c>
      <c r="U2405">
        <f t="shared" si="422"/>
        <v>0.54537037037037039</v>
      </c>
      <c r="W2405" s="7">
        <f>U2405/VLOOKUP(A2405,Vlookup!A:B,2,FALSE)</f>
        <v>5.7407407407407407E-3</v>
      </c>
    </row>
    <row r="2406" spans="1:23" x14ac:dyDescent="0.35">
      <c r="A2406">
        <v>37</v>
      </c>
      <c r="B2406">
        <v>82</v>
      </c>
      <c r="D2406">
        <v>62251256</v>
      </c>
      <c r="E2406">
        <v>13295940</v>
      </c>
      <c r="F2406">
        <v>145629</v>
      </c>
      <c r="G2406" t="str">
        <f t="shared" si="412"/>
        <v>14:56:29</v>
      </c>
      <c r="H2406">
        <v>70411</v>
      </c>
      <c r="I2406" t="str">
        <f t="shared" si="413"/>
        <v>7-04-11</v>
      </c>
      <c r="J2406">
        <v>8020</v>
      </c>
      <c r="K2406">
        <v>-1</v>
      </c>
      <c r="L2406">
        <f t="shared" si="414"/>
        <v>80.2</v>
      </c>
      <c r="M2406">
        <f t="shared" si="415"/>
        <v>62.418759999999999</v>
      </c>
      <c r="N2406">
        <f t="shared" si="416"/>
        <v>13.493233333333333</v>
      </c>
      <c r="O2406">
        <f t="shared" si="417"/>
        <v>0.37308476685602882</v>
      </c>
      <c r="P2406">
        <f t="shared" si="418"/>
        <v>690.95298821736537</v>
      </c>
      <c r="Q2406">
        <f t="shared" si="419"/>
        <v>0.69095298821736539</v>
      </c>
      <c r="R2406" s="1">
        <f t="shared" si="420"/>
        <v>3.472222222222765E-4</v>
      </c>
      <c r="S2406" s="8">
        <v>3.472222222222765E-4</v>
      </c>
      <c r="T2406" s="8">
        <f t="shared" si="421"/>
        <v>1989944.6060657012</v>
      </c>
      <c r="U2406">
        <f t="shared" si="422"/>
        <v>0.74259259259259258</v>
      </c>
      <c r="W2406" s="7">
        <f>U2406/VLOOKUP(A2406,Vlookup!A:B,2,FALSE)</f>
        <v>7.8167641325536056E-3</v>
      </c>
    </row>
    <row r="2407" spans="1:23" x14ac:dyDescent="0.35">
      <c r="A2407">
        <v>37</v>
      </c>
      <c r="B2407">
        <v>83</v>
      </c>
      <c r="D2407">
        <v>62252132</v>
      </c>
      <c r="E2407">
        <v>13288122</v>
      </c>
      <c r="F2407">
        <v>145659</v>
      </c>
      <c r="G2407" t="str">
        <f t="shared" si="412"/>
        <v>14:56:59</v>
      </c>
      <c r="H2407">
        <v>70411</v>
      </c>
      <c r="I2407" t="str">
        <f t="shared" si="413"/>
        <v>7-04-11</v>
      </c>
      <c r="J2407">
        <v>8500</v>
      </c>
      <c r="K2407">
        <v>-1</v>
      </c>
      <c r="L2407">
        <f t="shared" si="414"/>
        <v>85</v>
      </c>
      <c r="M2407">
        <f t="shared" si="415"/>
        <v>62.42022</v>
      </c>
      <c r="N2407">
        <f t="shared" si="416"/>
        <v>13.480203333333334</v>
      </c>
      <c r="O2407">
        <f t="shared" si="417"/>
        <v>0.42515533988481025</v>
      </c>
      <c r="P2407">
        <f t="shared" si="418"/>
        <v>787.38768946666858</v>
      </c>
      <c r="Q2407">
        <f t="shared" si="419"/>
        <v>0.78738768946666859</v>
      </c>
      <c r="R2407" s="1">
        <f t="shared" si="420"/>
        <v>3.4722222222216548E-4</v>
      </c>
      <c r="S2407" s="8">
        <v>3.4722222222216548E-4</v>
      </c>
      <c r="T2407" s="8">
        <f t="shared" si="421"/>
        <v>2267676.5456643761</v>
      </c>
      <c r="U2407">
        <f t="shared" si="422"/>
        <v>0.78703703703703698</v>
      </c>
      <c r="W2407" s="7">
        <f>U2407/VLOOKUP(A2407,Vlookup!A:B,2,FALSE)</f>
        <v>8.2846003898635473E-3</v>
      </c>
    </row>
    <row r="2408" spans="1:23" x14ac:dyDescent="0.35">
      <c r="A2408">
        <v>37</v>
      </c>
      <c r="B2408">
        <v>84</v>
      </c>
      <c r="D2408">
        <v>62253205</v>
      </c>
      <c r="E2408">
        <v>13279253</v>
      </c>
      <c r="F2408">
        <v>145729</v>
      </c>
      <c r="G2408" t="str">
        <f t="shared" si="412"/>
        <v>14:57:29</v>
      </c>
      <c r="H2408">
        <v>70411</v>
      </c>
      <c r="I2408" t="str">
        <f t="shared" si="413"/>
        <v>7-04-11</v>
      </c>
      <c r="J2408">
        <v>10370</v>
      </c>
      <c r="K2408">
        <v>-1</v>
      </c>
      <c r="L2408">
        <f t="shared" si="414"/>
        <v>103.7</v>
      </c>
      <c r="M2408">
        <f t="shared" si="415"/>
        <v>62.422008333333331</v>
      </c>
      <c r="N2408">
        <f t="shared" si="416"/>
        <v>13.465421666666666</v>
      </c>
      <c r="O2408">
        <f t="shared" si="417"/>
        <v>0.45592681581437311</v>
      </c>
      <c r="P2408">
        <f t="shared" si="418"/>
        <v>844.37646288821895</v>
      </c>
      <c r="Q2408">
        <f t="shared" si="419"/>
        <v>0.84437646288821899</v>
      </c>
      <c r="R2408" s="1">
        <f t="shared" si="420"/>
        <v>3.4722222222216548E-4</v>
      </c>
      <c r="S2408" s="8">
        <v>3.4722222222216548E-4</v>
      </c>
      <c r="T2408" s="8">
        <f t="shared" si="421"/>
        <v>2431804.2131184679</v>
      </c>
      <c r="U2408">
        <f t="shared" si="422"/>
        <v>0.96018518518518525</v>
      </c>
      <c r="W2408" s="7">
        <f>U2408/VLOOKUP(A2408,Vlookup!A:B,2,FALSE)</f>
        <v>1.0107212475633528E-2</v>
      </c>
    </row>
    <row r="2409" spans="1:23" x14ac:dyDescent="0.35">
      <c r="A2409">
        <v>37</v>
      </c>
      <c r="B2409">
        <v>85</v>
      </c>
      <c r="D2409">
        <v>62254353</v>
      </c>
      <c r="E2409">
        <v>13269740</v>
      </c>
      <c r="F2409">
        <v>145759</v>
      </c>
      <c r="G2409" t="str">
        <f t="shared" si="412"/>
        <v>14:57:59</v>
      </c>
      <c r="H2409">
        <v>70411</v>
      </c>
      <c r="I2409" t="str">
        <f t="shared" si="413"/>
        <v>7-04-11</v>
      </c>
      <c r="J2409">
        <v>9940</v>
      </c>
      <c r="K2409">
        <v>-1</v>
      </c>
      <c r="L2409">
        <f t="shared" si="414"/>
        <v>99.4</v>
      </c>
      <c r="M2409">
        <f t="shared" si="415"/>
        <v>62.423921666666665</v>
      </c>
      <c r="N2409">
        <f t="shared" si="416"/>
        <v>13.449566666666666</v>
      </c>
      <c r="O2409">
        <f t="shared" si="417"/>
        <v>0.45353756755534813</v>
      </c>
      <c r="P2409">
        <f t="shared" si="418"/>
        <v>839.95157511250477</v>
      </c>
      <c r="Q2409">
        <f t="shared" si="419"/>
        <v>0.83995157511250473</v>
      </c>
      <c r="R2409" s="1">
        <f t="shared" si="420"/>
        <v>3.472222222222765E-4</v>
      </c>
      <c r="S2409" s="8">
        <v>3.472222222222765E-4</v>
      </c>
      <c r="T2409" s="8">
        <f t="shared" si="421"/>
        <v>2419060.5363236354</v>
      </c>
      <c r="U2409">
        <f t="shared" si="422"/>
        <v>0.92037037037037039</v>
      </c>
      <c r="W2409" s="7">
        <f>U2409/VLOOKUP(A2409,Vlookup!A:B,2,FALSE)</f>
        <v>9.6881091617933724E-3</v>
      </c>
    </row>
    <row r="2410" spans="1:23" x14ac:dyDescent="0.35">
      <c r="A2410">
        <v>37</v>
      </c>
      <c r="B2410">
        <v>86</v>
      </c>
      <c r="D2410">
        <v>62255451</v>
      </c>
      <c r="E2410">
        <v>13260252</v>
      </c>
      <c r="F2410">
        <v>145829</v>
      </c>
      <c r="G2410" t="str">
        <f t="shared" si="412"/>
        <v>14:58:29</v>
      </c>
      <c r="H2410">
        <v>70411</v>
      </c>
      <c r="I2410" t="str">
        <f t="shared" si="413"/>
        <v>7-04-11</v>
      </c>
      <c r="J2410">
        <v>10010</v>
      </c>
      <c r="K2410">
        <v>-1</v>
      </c>
      <c r="L2410">
        <f t="shared" si="414"/>
        <v>100.1</v>
      </c>
      <c r="M2410">
        <f t="shared" si="415"/>
        <v>62.425751666666663</v>
      </c>
      <c r="N2410">
        <f t="shared" si="416"/>
        <v>13.433753333333334</v>
      </c>
      <c r="O2410">
        <f t="shared" si="417"/>
        <v>0.46242080698559429</v>
      </c>
      <c r="P2410">
        <f t="shared" si="418"/>
        <v>856.40333453732057</v>
      </c>
      <c r="Q2410">
        <f t="shared" si="419"/>
        <v>0.85640333453732054</v>
      </c>
      <c r="R2410" s="1">
        <f t="shared" si="420"/>
        <v>3.472222222222765E-4</v>
      </c>
      <c r="S2410" s="8">
        <v>3.472222222222765E-4</v>
      </c>
      <c r="T2410" s="8">
        <f t="shared" si="421"/>
        <v>2466441.6034670975</v>
      </c>
      <c r="U2410">
        <f t="shared" si="422"/>
        <v>0.92685185185185193</v>
      </c>
      <c r="W2410" s="7">
        <f>U2410/VLOOKUP(A2410,Vlookup!A:B,2,FALSE)</f>
        <v>9.7563352826510723E-3</v>
      </c>
    </row>
    <row r="2411" spans="1:23" x14ac:dyDescent="0.35">
      <c r="A2411">
        <v>37</v>
      </c>
      <c r="B2411">
        <v>87</v>
      </c>
      <c r="D2411">
        <v>62255512</v>
      </c>
      <c r="E2411">
        <v>13250281</v>
      </c>
      <c r="F2411">
        <v>145859</v>
      </c>
      <c r="G2411" t="str">
        <f t="shared" si="412"/>
        <v>14:58:59</v>
      </c>
      <c r="H2411">
        <v>70411</v>
      </c>
      <c r="I2411" t="str">
        <f t="shared" si="413"/>
        <v>7-04-11</v>
      </c>
      <c r="J2411">
        <v>10360</v>
      </c>
      <c r="K2411">
        <v>-1</v>
      </c>
      <c r="L2411">
        <f t="shared" si="414"/>
        <v>103.6</v>
      </c>
      <c r="M2411">
        <f t="shared" si="415"/>
        <v>62.425853333333336</v>
      </c>
      <c r="N2411">
        <f t="shared" si="416"/>
        <v>13.417135</v>
      </c>
      <c r="O2411">
        <f t="shared" si="417"/>
        <v>0.46873637301685595</v>
      </c>
      <c r="P2411">
        <f t="shared" si="418"/>
        <v>868.09976282721721</v>
      </c>
      <c r="Q2411">
        <f t="shared" si="419"/>
        <v>0.86809976282721724</v>
      </c>
      <c r="R2411" s="1">
        <f t="shared" si="420"/>
        <v>3.4722222222216548E-4</v>
      </c>
      <c r="S2411" s="8">
        <v>3.4722222222216548E-4</v>
      </c>
      <c r="T2411" s="8">
        <f t="shared" si="421"/>
        <v>2500127.3169427942</v>
      </c>
      <c r="U2411">
        <f t="shared" si="422"/>
        <v>0.95925925925925926</v>
      </c>
      <c r="W2411" s="7">
        <f>U2411/VLOOKUP(A2411,Vlookup!A:B,2,FALSE)</f>
        <v>1.009746588693957E-2</v>
      </c>
    </row>
    <row r="2412" spans="1:23" x14ac:dyDescent="0.35">
      <c r="A2412">
        <v>37</v>
      </c>
      <c r="B2412">
        <v>88</v>
      </c>
      <c r="D2412">
        <v>62255494</v>
      </c>
      <c r="E2412">
        <v>13240173</v>
      </c>
      <c r="F2412">
        <v>145929</v>
      </c>
      <c r="G2412" t="str">
        <f t="shared" si="412"/>
        <v>14:59:29</v>
      </c>
      <c r="H2412">
        <v>70411</v>
      </c>
      <c r="I2412" t="str">
        <f t="shared" si="413"/>
        <v>7-04-11</v>
      </c>
      <c r="J2412">
        <v>10730</v>
      </c>
      <c r="K2412">
        <v>-1</v>
      </c>
      <c r="L2412">
        <f t="shared" si="414"/>
        <v>107.3</v>
      </c>
      <c r="M2412">
        <f t="shared" si="415"/>
        <v>62.425823333333334</v>
      </c>
      <c r="N2412">
        <f t="shared" si="416"/>
        <v>13.400288333333334</v>
      </c>
      <c r="O2412">
        <f t="shared" si="417"/>
        <v>0.47450741289750636</v>
      </c>
      <c r="P2412">
        <f t="shared" si="418"/>
        <v>878.78772868618182</v>
      </c>
      <c r="Q2412">
        <f t="shared" si="419"/>
        <v>0.87878772868618182</v>
      </c>
      <c r="R2412" s="1">
        <f t="shared" si="420"/>
        <v>3.472222222222765E-4</v>
      </c>
      <c r="S2412" s="8">
        <v>3.472222222222765E-4</v>
      </c>
      <c r="T2412" s="8">
        <f t="shared" si="421"/>
        <v>2530908.658615808</v>
      </c>
      <c r="U2412">
        <f t="shared" si="422"/>
        <v>0.99351851851851858</v>
      </c>
      <c r="W2412" s="7">
        <f>U2412/VLOOKUP(A2412,Vlookup!A:B,2,FALSE)</f>
        <v>1.0458089668615986E-2</v>
      </c>
    </row>
    <row r="2413" spans="1:23" x14ac:dyDescent="0.35">
      <c r="A2413">
        <v>37</v>
      </c>
      <c r="B2413">
        <v>89</v>
      </c>
      <c r="D2413">
        <v>62255413</v>
      </c>
      <c r="E2413">
        <v>13229942</v>
      </c>
      <c r="F2413">
        <v>145959</v>
      </c>
      <c r="G2413" t="str">
        <f t="shared" si="412"/>
        <v>14:59:59</v>
      </c>
      <c r="H2413">
        <v>70411</v>
      </c>
      <c r="I2413" t="str">
        <f t="shared" si="413"/>
        <v>7-04-11</v>
      </c>
      <c r="J2413">
        <v>10530</v>
      </c>
      <c r="K2413">
        <v>-1</v>
      </c>
      <c r="L2413">
        <f t="shared" si="414"/>
        <v>105.3</v>
      </c>
      <c r="M2413">
        <f t="shared" si="415"/>
        <v>62.425688333333333</v>
      </c>
      <c r="N2413">
        <f t="shared" si="416"/>
        <v>13.383236666666667</v>
      </c>
      <c r="O2413">
        <f t="shared" si="417"/>
        <v>0.47451587666800216</v>
      </c>
      <c r="P2413">
        <f t="shared" si="418"/>
        <v>878.80340358913998</v>
      </c>
      <c r="Q2413">
        <f t="shared" si="419"/>
        <v>0.87880340358914</v>
      </c>
      <c r="R2413" s="1">
        <f t="shared" si="420"/>
        <v>3.4722222222216548E-4</v>
      </c>
      <c r="S2413" s="8">
        <v>3.4722222222216548E-4</v>
      </c>
      <c r="T2413" s="8">
        <f t="shared" si="421"/>
        <v>2530953.8023371366</v>
      </c>
      <c r="U2413">
        <f t="shared" si="422"/>
        <v>0.97499999999999998</v>
      </c>
      <c r="W2413" s="7">
        <f>U2413/VLOOKUP(A2413,Vlookup!A:B,2,FALSE)</f>
        <v>1.0263157894736842E-2</v>
      </c>
    </row>
    <row r="2414" spans="1:23" x14ac:dyDescent="0.35">
      <c r="A2414">
        <v>37</v>
      </c>
      <c r="B2414">
        <v>90</v>
      </c>
      <c r="D2414">
        <v>62255360</v>
      </c>
      <c r="E2414">
        <v>13219710</v>
      </c>
      <c r="F2414">
        <v>150029</v>
      </c>
      <c r="G2414" t="str">
        <f t="shared" si="412"/>
        <v>15:00:29</v>
      </c>
      <c r="H2414">
        <v>70411</v>
      </c>
      <c r="I2414" t="str">
        <f t="shared" si="413"/>
        <v>7-04-11</v>
      </c>
      <c r="J2414">
        <v>10370</v>
      </c>
      <c r="K2414">
        <v>-1</v>
      </c>
      <c r="L2414">
        <f t="shared" si="414"/>
        <v>103.7</v>
      </c>
      <c r="M2414">
        <f t="shared" si="415"/>
        <v>62.425600000000003</v>
      </c>
      <c r="N2414">
        <f t="shared" si="416"/>
        <v>13.366183333333334</v>
      </c>
      <c r="O2414">
        <f t="shared" si="417"/>
        <v>0.46823824832476996</v>
      </c>
      <c r="P2414">
        <f t="shared" si="418"/>
        <v>867.17723589747391</v>
      </c>
      <c r="Q2414">
        <f t="shared" si="419"/>
        <v>0.86717723589747397</v>
      </c>
      <c r="R2414" s="1">
        <f t="shared" si="420"/>
        <v>3.472222222222765E-4</v>
      </c>
      <c r="S2414" s="8">
        <v>3.472222222222765E-4</v>
      </c>
      <c r="T2414" s="8">
        <f t="shared" si="421"/>
        <v>2497470.4393843343</v>
      </c>
      <c r="U2414">
        <f t="shared" si="422"/>
        <v>0.96018518518518525</v>
      </c>
      <c r="W2414" s="7">
        <f>U2414/VLOOKUP(A2414,Vlookup!A:B,2,FALSE)</f>
        <v>1.0107212475633528E-2</v>
      </c>
    </row>
    <row r="2415" spans="1:23" x14ac:dyDescent="0.35">
      <c r="A2415">
        <v>37</v>
      </c>
      <c r="B2415">
        <v>91</v>
      </c>
      <c r="D2415">
        <v>62255600</v>
      </c>
      <c r="E2415">
        <v>13209626</v>
      </c>
      <c r="F2415">
        <v>150059</v>
      </c>
      <c r="G2415" t="str">
        <f t="shared" si="412"/>
        <v>15:00:59</v>
      </c>
      <c r="H2415">
        <v>70411</v>
      </c>
      <c r="I2415" t="str">
        <f t="shared" si="413"/>
        <v>7-04-11</v>
      </c>
      <c r="J2415">
        <v>10570</v>
      </c>
      <c r="K2415">
        <v>-1</v>
      </c>
      <c r="L2415">
        <f t="shared" si="414"/>
        <v>105.7</v>
      </c>
      <c r="M2415">
        <f t="shared" si="415"/>
        <v>62.426000000000002</v>
      </c>
      <c r="N2415">
        <f t="shared" si="416"/>
        <v>13.349376666666666</v>
      </c>
      <c r="O2415">
        <f t="shared" si="417"/>
        <v>0.46058442835133451</v>
      </c>
      <c r="P2415">
        <f t="shared" si="418"/>
        <v>853.00236130667156</v>
      </c>
      <c r="Q2415">
        <f t="shared" si="419"/>
        <v>0.85300236130667162</v>
      </c>
      <c r="R2415" s="1">
        <f t="shared" si="420"/>
        <v>3.4722222222216548E-4</v>
      </c>
      <c r="S2415" s="8">
        <v>3.4722222222216548E-4</v>
      </c>
      <c r="T2415" s="8">
        <f t="shared" si="421"/>
        <v>2456646.8005636157</v>
      </c>
      <c r="U2415">
        <f t="shared" si="422"/>
        <v>0.97870370370370374</v>
      </c>
      <c r="W2415" s="7">
        <f>U2415/VLOOKUP(A2415,Vlookup!A:B,2,FALSE)</f>
        <v>1.030214424951267E-2</v>
      </c>
    </row>
    <row r="2416" spans="1:23" x14ac:dyDescent="0.35">
      <c r="A2416">
        <v>37</v>
      </c>
      <c r="B2416">
        <v>92</v>
      </c>
      <c r="D2416">
        <v>62255266</v>
      </c>
      <c r="E2416">
        <v>13199720</v>
      </c>
      <c r="F2416">
        <v>150129</v>
      </c>
      <c r="G2416" t="str">
        <f t="shared" si="412"/>
        <v>15:01:29</v>
      </c>
      <c r="H2416">
        <v>70411</v>
      </c>
      <c r="I2416" t="str">
        <f t="shared" si="413"/>
        <v>7-04-11</v>
      </c>
      <c r="J2416">
        <v>10100</v>
      </c>
      <c r="K2416">
        <v>-1</v>
      </c>
      <c r="L2416">
        <f t="shared" si="414"/>
        <v>101</v>
      </c>
      <c r="M2416">
        <f t="shared" si="415"/>
        <v>62.425443333333334</v>
      </c>
      <c r="N2416">
        <f t="shared" si="416"/>
        <v>13.332866666666666</v>
      </c>
      <c r="O2416">
        <f t="shared" si="417"/>
        <v>0.45148888868467635</v>
      </c>
      <c r="P2416">
        <f t="shared" si="418"/>
        <v>836.15742184402063</v>
      </c>
      <c r="Q2416">
        <f t="shared" si="419"/>
        <v>0.83615742184402064</v>
      </c>
      <c r="R2416" s="1">
        <f t="shared" si="420"/>
        <v>3.472222222222765E-4</v>
      </c>
      <c r="S2416" s="8">
        <v>3.472222222222765E-4</v>
      </c>
      <c r="T2416" s="8">
        <f t="shared" si="421"/>
        <v>2408133.374910403</v>
      </c>
      <c r="U2416">
        <f t="shared" si="422"/>
        <v>0.93518518518518523</v>
      </c>
      <c r="W2416" s="7">
        <f>U2416/VLOOKUP(A2416,Vlookup!A:B,2,FALSE)</f>
        <v>9.8440545808966863E-3</v>
      </c>
    </row>
    <row r="2417" spans="1:23" x14ac:dyDescent="0.35">
      <c r="A2417">
        <v>37</v>
      </c>
      <c r="B2417">
        <v>93</v>
      </c>
      <c r="D2417">
        <v>62256065</v>
      </c>
      <c r="E2417">
        <v>13190138</v>
      </c>
      <c r="F2417">
        <v>150159</v>
      </c>
      <c r="G2417" t="str">
        <f t="shared" si="412"/>
        <v>15:01:59</v>
      </c>
      <c r="H2417">
        <v>70411</v>
      </c>
      <c r="I2417" t="str">
        <f t="shared" si="413"/>
        <v>7-04-11</v>
      </c>
      <c r="J2417">
        <v>10160</v>
      </c>
      <c r="K2417">
        <v>-1</v>
      </c>
      <c r="L2417">
        <f t="shared" si="414"/>
        <v>101.6</v>
      </c>
      <c r="M2417">
        <f t="shared" si="415"/>
        <v>62.426774999999999</v>
      </c>
      <c r="N2417">
        <f t="shared" si="416"/>
        <v>13.316896666666667</v>
      </c>
      <c r="O2417">
        <f t="shared" si="417"/>
        <v>0.45484608717242186</v>
      </c>
      <c r="P2417">
        <f t="shared" si="418"/>
        <v>842.37495344332524</v>
      </c>
      <c r="Q2417">
        <f t="shared" si="419"/>
        <v>0.84237495344332525</v>
      </c>
      <c r="R2417" s="1">
        <f t="shared" si="420"/>
        <v>3.4722222222216548E-4</v>
      </c>
      <c r="S2417" s="8">
        <v>3.4722222222216548E-4</v>
      </c>
      <c r="T2417" s="8">
        <f t="shared" si="421"/>
        <v>2426039.8659171732</v>
      </c>
      <c r="U2417">
        <f t="shared" si="422"/>
        <v>0.94074074074074077</v>
      </c>
      <c r="W2417" s="7">
        <f>U2417/VLOOKUP(A2417,Vlookup!A:B,2,FALSE)</f>
        <v>9.9025341130604284E-3</v>
      </c>
    </row>
    <row r="2418" spans="1:23" x14ac:dyDescent="0.35">
      <c r="A2418">
        <v>37</v>
      </c>
      <c r="B2418">
        <v>94</v>
      </c>
      <c r="D2418">
        <v>62257792</v>
      </c>
      <c r="E2418">
        <v>13181066</v>
      </c>
      <c r="F2418">
        <v>150229</v>
      </c>
      <c r="G2418" t="str">
        <f t="shared" si="412"/>
        <v>15:02:29</v>
      </c>
      <c r="H2418">
        <v>70411</v>
      </c>
      <c r="I2418" t="str">
        <f t="shared" si="413"/>
        <v>7-04-11</v>
      </c>
      <c r="J2418">
        <v>10250</v>
      </c>
      <c r="K2418">
        <v>-1</v>
      </c>
      <c r="L2418">
        <f t="shared" si="414"/>
        <v>102.5</v>
      </c>
      <c r="M2418">
        <f t="shared" si="415"/>
        <v>62.429653333333334</v>
      </c>
      <c r="N2418">
        <f t="shared" si="416"/>
        <v>13.301776666666667</v>
      </c>
      <c r="O2418">
        <f t="shared" si="417"/>
        <v>0.45949298692753504</v>
      </c>
      <c r="P2418">
        <f t="shared" si="418"/>
        <v>850.98101178979493</v>
      </c>
      <c r="Q2418">
        <f t="shared" si="419"/>
        <v>0.85098101178979491</v>
      </c>
      <c r="R2418" s="1">
        <f t="shared" si="420"/>
        <v>3.472222222222765E-4</v>
      </c>
      <c r="S2418" s="8">
        <v>3.472222222222765E-4</v>
      </c>
      <c r="T2418" s="8">
        <f t="shared" si="421"/>
        <v>2450825.3139542262</v>
      </c>
      <c r="U2418">
        <f t="shared" si="422"/>
        <v>0.94907407407407407</v>
      </c>
      <c r="W2418" s="7">
        <f>U2418/VLOOKUP(A2418,Vlookup!A:B,2,FALSE)</f>
        <v>9.9902534113060423E-3</v>
      </c>
    </row>
    <row r="2419" spans="1:23" x14ac:dyDescent="0.35">
      <c r="A2419">
        <v>37</v>
      </c>
      <c r="B2419">
        <v>95</v>
      </c>
      <c r="D2419">
        <v>62258385</v>
      </c>
      <c r="E2419">
        <v>13171239</v>
      </c>
      <c r="F2419">
        <v>150259</v>
      </c>
      <c r="G2419" t="str">
        <f t="shared" si="412"/>
        <v>15:02:59</v>
      </c>
      <c r="H2419">
        <v>70411</v>
      </c>
      <c r="I2419" t="str">
        <f t="shared" si="413"/>
        <v>7-04-11</v>
      </c>
      <c r="J2419">
        <v>10300</v>
      </c>
      <c r="K2419">
        <v>-1</v>
      </c>
      <c r="L2419">
        <f t="shared" si="414"/>
        <v>103</v>
      </c>
      <c r="M2419">
        <f t="shared" si="415"/>
        <v>62.430641666666666</v>
      </c>
      <c r="N2419">
        <f t="shared" si="416"/>
        <v>13.285398333333333</v>
      </c>
      <c r="O2419">
        <f t="shared" si="417"/>
        <v>0.46020599803850448</v>
      </c>
      <c r="P2419">
        <f t="shared" si="418"/>
        <v>852.30150836731025</v>
      </c>
      <c r="Q2419">
        <f t="shared" si="419"/>
        <v>0.85230150836731022</v>
      </c>
      <c r="R2419" s="1">
        <f t="shared" si="420"/>
        <v>0</v>
      </c>
      <c r="S2419" s="8">
        <v>0</v>
      </c>
      <c r="T2419" s="8" t="e">
        <f t="shared" si="421"/>
        <v>#DIV/0!</v>
      </c>
      <c r="U2419">
        <f t="shared" si="422"/>
        <v>0</v>
      </c>
      <c r="V2419">
        <f>VALUE(SUM(U2325:U2418)/COUNT(U2325:U2418))</f>
        <v>0.86088638410446894</v>
      </c>
      <c r="W2419" s="7">
        <f>U2419/VLOOKUP(A2419,Vlookup!A:B,2,FALSE)</f>
        <v>0</v>
      </c>
    </row>
    <row r="2420" spans="1:23" x14ac:dyDescent="0.35">
      <c r="A2420">
        <v>38</v>
      </c>
      <c r="B2420">
        <v>1</v>
      </c>
      <c r="D2420">
        <v>62260096</v>
      </c>
      <c r="E2420">
        <v>13162027</v>
      </c>
      <c r="F2420">
        <v>150329</v>
      </c>
      <c r="G2420" t="str">
        <f t="shared" si="412"/>
        <v>15:03:29</v>
      </c>
      <c r="H2420">
        <v>70411</v>
      </c>
      <c r="I2420" t="str">
        <f t="shared" si="413"/>
        <v>7-04-11</v>
      </c>
      <c r="J2420">
        <v>10240</v>
      </c>
      <c r="K2420">
        <v>-1</v>
      </c>
      <c r="L2420">
        <f t="shared" si="414"/>
        <v>102.4</v>
      </c>
      <c r="M2420">
        <f t="shared" si="415"/>
        <v>62.433493333333331</v>
      </c>
      <c r="N2420">
        <f t="shared" si="416"/>
        <v>13.270045</v>
      </c>
      <c r="O2420">
        <f t="shared" si="417"/>
        <v>0.39125376109333754</v>
      </c>
      <c r="P2420">
        <f t="shared" si="418"/>
        <v>724.60196554486117</v>
      </c>
      <c r="Q2420">
        <f t="shared" si="419"/>
        <v>0.72460196554486123</v>
      </c>
      <c r="R2420" s="1">
        <f t="shared" si="420"/>
        <v>3.472222222222765E-4</v>
      </c>
      <c r="S2420" s="8">
        <v>3.472222222222765E-4</v>
      </c>
      <c r="T2420" s="8">
        <f t="shared" si="421"/>
        <v>2086853.660768874</v>
      </c>
      <c r="U2420">
        <f t="shared" si="422"/>
        <v>0.94814814814814807</v>
      </c>
      <c r="W2420" s="7">
        <f>U2420/VLOOKUP(A2420,Vlookup!A:B,2,FALSE)</f>
        <v>1.3354199269692226E-2</v>
      </c>
    </row>
    <row r="2421" spans="1:23" x14ac:dyDescent="0.35">
      <c r="A2421">
        <v>38</v>
      </c>
      <c r="B2421">
        <v>2</v>
      </c>
      <c r="D2421">
        <v>62261802</v>
      </c>
      <c r="E2421">
        <v>13154435</v>
      </c>
      <c r="F2421">
        <v>150359</v>
      </c>
      <c r="G2421" t="str">
        <f t="shared" si="412"/>
        <v>15:03:59</v>
      </c>
      <c r="H2421">
        <v>70411</v>
      </c>
      <c r="I2421" t="str">
        <f t="shared" si="413"/>
        <v>7-04-11</v>
      </c>
      <c r="J2421">
        <v>9110</v>
      </c>
      <c r="K2421">
        <v>-1</v>
      </c>
      <c r="L2421">
        <f t="shared" si="414"/>
        <v>91.1</v>
      </c>
      <c r="M2421">
        <f t="shared" si="415"/>
        <v>62.436336666666669</v>
      </c>
      <c r="N2421">
        <f t="shared" si="416"/>
        <v>13.257391666666667</v>
      </c>
      <c r="O2421">
        <f t="shared" si="417"/>
        <v>0.40988742436372622</v>
      </c>
      <c r="P2421">
        <f t="shared" si="418"/>
        <v>759.11150992162095</v>
      </c>
      <c r="Q2421">
        <f t="shared" si="419"/>
        <v>0.75911150992162102</v>
      </c>
      <c r="R2421" s="1">
        <f t="shared" si="420"/>
        <v>3.4722222222216548E-4</v>
      </c>
      <c r="S2421" s="8">
        <v>3.4722222222216548E-4</v>
      </c>
      <c r="T2421" s="8">
        <f t="shared" si="421"/>
        <v>2186241.1485746256</v>
      </c>
      <c r="U2421">
        <f t="shared" si="422"/>
        <v>0.84351851851851856</v>
      </c>
      <c r="W2421" s="7">
        <f>U2421/VLOOKUP(A2421,Vlookup!A:B,2,FALSE)</f>
        <v>1.1880542514345331E-2</v>
      </c>
    </row>
    <row r="2422" spans="1:23" x14ac:dyDescent="0.35">
      <c r="A2422">
        <v>38</v>
      </c>
      <c r="B2422">
        <v>3</v>
      </c>
      <c r="D2422">
        <v>62263366</v>
      </c>
      <c r="E2422">
        <v>13146264</v>
      </c>
      <c r="F2422">
        <v>150429</v>
      </c>
      <c r="G2422" t="str">
        <f t="shared" si="412"/>
        <v>15:04:29</v>
      </c>
      <c r="H2422">
        <v>70411</v>
      </c>
      <c r="I2422" t="str">
        <f t="shared" si="413"/>
        <v>7-04-11</v>
      </c>
      <c r="J2422">
        <v>9740</v>
      </c>
      <c r="K2422">
        <v>-1</v>
      </c>
      <c r="L2422">
        <f t="shared" si="414"/>
        <v>97.4</v>
      </c>
      <c r="M2422">
        <f t="shared" si="415"/>
        <v>62.438943333333334</v>
      </c>
      <c r="N2422">
        <f t="shared" si="416"/>
        <v>13.243773333333333</v>
      </c>
      <c r="O2422">
        <f t="shared" si="417"/>
        <v>0.43349416083254649</v>
      </c>
      <c r="P2422">
        <f t="shared" si="418"/>
        <v>802.83118586187607</v>
      </c>
      <c r="Q2422">
        <f t="shared" si="419"/>
        <v>0.80283118586187607</v>
      </c>
      <c r="R2422" s="1">
        <f t="shared" si="420"/>
        <v>3.472222222222765E-4</v>
      </c>
      <c r="S2422" s="8">
        <v>3.472222222222765E-4</v>
      </c>
      <c r="T2422" s="8">
        <f t="shared" si="421"/>
        <v>2312153.8152818414</v>
      </c>
      <c r="U2422">
        <f t="shared" si="422"/>
        <v>0.9018518518518519</v>
      </c>
      <c r="W2422" s="7">
        <f>U2422/VLOOKUP(A2422,Vlookup!A:B,2,FALSE)</f>
        <v>1.2702138758476787E-2</v>
      </c>
    </row>
    <row r="2423" spans="1:23" x14ac:dyDescent="0.35">
      <c r="A2423">
        <v>38</v>
      </c>
      <c r="B2423">
        <v>4</v>
      </c>
      <c r="D2423">
        <v>62265661</v>
      </c>
      <c r="E2423">
        <v>13138335</v>
      </c>
      <c r="F2423">
        <v>150459</v>
      </c>
      <c r="G2423" t="str">
        <f t="shared" si="412"/>
        <v>15:04:59</v>
      </c>
      <c r="H2423">
        <v>70411</v>
      </c>
      <c r="I2423" t="str">
        <f t="shared" si="413"/>
        <v>7-04-11</v>
      </c>
      <c r="J2423">
        <v>9460</v>
      </c>
      <c r="K2423">
        <v>-1</v>
      </c>
      <c r="L2423">
        <f t="shared" si="414"/>
        <v>94.6</v>
      </c>
      <c r="M2423">
        <f t="shared" si="415"/>
        <v>62.442768333333333</v>
      </c>
      <c r="N2423">
        <f t="shared" si="416"/>
        <v>13.230558333333333</v>
      </c>
      <c r="O2423">
        <f t="shared" si="417"/>
        <v>0.43609267666218843</v>
      </c>
      <c r="P2423">
        <f t="shared" si="418"/>
        <v>807.64363717837296</v>
      </c>
      <c r="Q2423">
        <f t="shared" si="419"/>
        <v>0.80764363717837295</v>
      </c>
      <c r="R2423" s="1">
        <f t="shared" si="420"/>
        <v>3.4722222222216548E-4</v>
      </c>
      <c r="S2423" s="8">
        <v>3.4722222222216548E-4</v>
      </c>
      <c r="T2423" s="8">
        <f t="shared" si="421"/>
        <v>2326013.6750740944</v>
      </c>
      <c r="U2423">
        <f t="shared" si="422"/>
        <v>0.875925925925926</v>
      </c>
      <c r="W2423" s="7">
        <f>U2423/VLOOKUP(A2423,Vlookup!A:B,2,FALSE)</f>
        <v>1.233698487219614E-2</v>
      </c>
    </row>
    <row r="2424" spans="1:23" x14ac:dyDescent="0.35">
      <c r="A2424">
        <v>38</v>
      </c>
      <c r="B2424">
        <v>5</v>
      </c>
      <c r="D2424">
        <v>62268548</v>
      </c>
      <c r="E2424">
        <v>13131292</v>
      </c>
      <c r="F2424">
        <v>150529</v>
      </c>
      <c r="G2424" t="str">
        <f t="shared" si="412"/>
        <v>15:05:29</v>
      </c>
      <c r="H2424">
        <v>70411</v>
      </c>
      <c r="I2424" t="str">
        <f t="shared" si="413"/>
        <v>7-04-11</v>
      </c>
      <c r="J2424">
        <v>9310</v>
      </c>
      <c r="K2424">
        <v>-1</v>
      </c>
      <c r="L2424">
        <f t="shared" si="414"/>
        <v>93.1</v>
      </c>
      <c r="M2424">
        <f t="shared" si="415"/>
        <v>62.447580000000002</v>
      </c>
      <c r="N2424">
        <f t="shared" si="416"/>
        <v>13.218820000000001</v>
      </c>
      <c r="O2424">
        <f t="shared" si="417"/>
        <v>0.4216328201910417</v>
      </c>
      <c r="P2424">
        <f t="shared" si="418"/>
        <v>780.86398299380926</v>
      </c>
      <c r="Q2424">
        <f t="shared" si="419"/>
        <v>0.78086398299380932</v>
      </c>
      <c r="R2424" s="1">
        <f t="shared" si="420"/>
        <v>3.472222222222765E-4</v>
      </c>
      <c r="S2424" s="8">
        <v>3.472222222222765E-4</v>
      </c>
      <c r="T2424" s="8">
        <f t="shared" si="421"/>
        <v>2248888.2710218192</v>
      </c>
      <c r="U2424">
        <f t="shared" si="422"/>
        <v>0.86203703703703705</v>
      </c>
      <c r="W2424" s="7">
        <f>U2424/VLOOKUP(A2424,Vlookup!A:B,2,FALSE)</f>
        <v>1.2141366718831507E-2</v>
      </c>
    </row>
    <row r="2425" spans="1:23" x14ac:dyDescent="0.35">
      <c r="A2425">
        <v>38</v>
      </c>
      <c r="B2425">
        <v>6</v>
      </c>
      <c r="D2425">
        <v>62271351</v>
      </c>
      <c r="E2425">
        <v>13124504</v>
      </c>
      <c r="F2425">
        <v>150559</v>
      </c>
      <c r="G2425" t="str">
        <f t="shared" si="412"/>
        <v>15:05:59</v>
      </c>
      <c r="H2425">
        <v>70411</v>
      </c>
      <c r="I2425" t="str">
        <f t="shared" si="413"/>
        <v>7-04-11</v>
      </c>
      <c r="J2425">
        <v>9720</v>
      </c>
      <c r="K2425">
        <v>-1</v>
      </c>
      <c r="L2425">
        <f t="shared" si="414"/>
        <v>97.2</v>
      </c>
      <c r="M2425">
        <f t="shared" si="415"/>
        <v>62.452251666666669</v>
      </c>
      <c r="N2425">
        <f t="shared" si="416"/>
        <v>13.207506666666667</v>
      </c>
      <c r="O2425">
        <f t="shared" si="417"/>
        <v>0.44124836206222612</v>
      </c>
      <c r="P2425">
        <f t="shared" si="418"/>
        <v>817.1919665392428</v>
      </c>
      <c r="Q2425">
        <f t="shared" si="419"/>
        <v>0.81719196653924286</v>
      </c>
      <c r="R2425" s="1">
        <f t="shared" si="420"/>
        <v>3.4722222222216548E-4</v>
      </c>
      <c r="S2425" s="8">
        <v>3.4722222222216548E-4</v>
      </c>
      <c r="T2425" s="8">
        <f t="shared" si="421"/>
        <v>2353512.863633404</v>
      </c>
      <c r="U2425">
        <f t="shared" si="422"/>
        <v>0.9</v>
      </c>
      <c r="W2425" s="7">
        <f>U2425/VLOOKUP(A2425,Vlookup!A:B,2,FALSE)</f>
        <v>1.2676056338028169E-2</v>
      </c>
    </row>
    <row r="2426" spans="1:23" x14ac:dyDescent="0.35">
      <c r="A2426">
        <v>38</v>
      </c>
      <c r="B2426">
        <v>7</v>
      </c>
      <c r="D2426">
        <v>62273650</v>
      </c>
      <c r="E2426">
        <v>13116380</v>
      </c>
      <c r="F2426">
        <v>150629</v>
      </c>
      <c r="G2426" t="str">
        <f t="shared" si="412"/>
        <v>15:06:29</v>
      </c>
      <c r="H2426">
        <v>70411</v>
      </c>
      <c r="I2426" t="str">
        <f t="shared" si="413"/>
        <v>7-04-11</v>
      </c>
      <c r="J2426">
        <v>9780</v>
      </c>
      <c r="K2426">
        <v>-1</v>
      </c>
      <c r="L2426">
        <f t="shared" si="414"/>
        <v>97.8</v>
      </c>
      <c r="M2426">
        <f t="shared" si="415"/>
        <v>62.456083333333332</v>
      </c>
      <c r="N2426">
        <f t="shared" si="416"/>
        <v>13.193966666666666</v>
      </c>
      <c r="O2426">
        <f t="shared" si="417"/>
        <v>0.45584412422422538</v>
      </c>
      <c r="P2426">
        <f t="shared" si="418"/>
        <v>844.22331806326542</v>
      </c>
      <c r="Q2426">
        <f t="shared" si="419"/>
        <v>0.84422331806326545</v>
      </c>
      <c r="R2426" s="1">
        <f t="shared" si="420"/>
        <v>3.472222222222765E-4</v>
      </c>
      <c r="S2426" s="8">
        <v>3.472222222222765E-4</v>
      </c>
      <c r="T2426" s="8">
        <f t="shared" si="421"/>
        <v>2431363.1560218246</v>
      </c>
      <c r="U2426">
        <f t="shared" si="422"/>
        <v>0.90555555555555556</v>
      </c>
      <c r="W2426" s="7">
        <f>U2426/VLOOKUP(A2426,Vlookup!A:B,2,FALSE)</f>
        <v>1.2754303599374022E-2</v>
      </c>
    </row>
    <row r="2427" spans="1:23" x14ac:dyDescent="0.35">
      <c r="A2427">
        <v>38</v>
      </c>
      <c r="B2427">
        <v>8</v>
      </c>
      <c r="D2427">
        <v>62274734</v>
      </c>
      <c r="E2427">
        <v>13106823</v>
      </c>
      <c r="F2427">
        <v>150659</v>
      </c>
      <c r="G2427" t="str">
        <f t="shared" si="412"/>
        <v>15:06:59</v>
      </c>
      <c r="H2427">
        <v>70411</v>
      </c>
      <c r="I2427" t="str">
        <f t="shared" si="413"/>
        <v>7-04-11</v>
      </c>
      <c r="J2427">
        <v>10130</v>
      </c>
      <c r="K2427">
        <v>-1</v>
      </c>
      <c r="L2427">
        <f t="shared" si="414"/>
        <v>101.3</v>
      </c>
      <c r="M2427">
        <f t="shared" si="415"/>
        <v>62.457889999999999</v>
      </c>
      <c r="N2427">
        <f t="shared" si="416"/>
        <v>13.178038333333333</v>
      </c>
      <c r="O2427">
        <f t="shared" si="417"/>
        <v>0.45458285968090922</v>
      </c>
      <c r="P2427">
        <f t="shared" si="418"/>
        <v>841.88745612904393</v>
      </c>
      <c r="Q2427">
        <f t="shared" si="419"/>
        <v>0.84188745612904392</v>
      </c>
      <c r="R2427" s="1">
        <f t="shared" si="420"/>
        <v>3.472222222222765E-4</v>
      </c>
      <c r="S2427" s="8">
        <v>3.472222222222765E-4</v>
      </c>
      <c r="T2427" s="8">
        <f t="shared" si="421"/>
        <v>2424635.8736512675</v>
      </c>
      <c r="U2427">
        <f t="shared" si="422"/>
        <v>0.937962962962963</v>
      </c>
      <c r="W2427" s="7">
        <f>U2427/VLOOKUP(A2427,Vlookup!A:B,2,FALSE)</f>
        <v>1.3210745957224832E-2</v>
      </c>
    </row>
    <row r="2428" spans="1:23" x14ac:dyDescent="0.35">
      <c r="A2428">
        <v>38</v>
      </c>
      <c r="B2428">
        <v>9</v>
      </c>
      <c r="D2428">
        <v>62273755</v>
      </c>
      <c r="E2428">
        <v>13097241</v>
      </c>
      <c r="F2428">
        <v>150729</v>
      </c>
      <c r="G2428" t="str">
        <f t="shared" si="412"/>
        <v>15:07:29</v>
      </c>
      <c r="H2428">
        <v>70411</v>
      </c>
      <c r="I2428" t="str">
        <f t="shared" si="413"/>
        <v>7-04-11</v>
      </c>
      <c r="J2428">
        <v>9400</v>
      </c>
      <c r="K2428">
        <v>-1</v>
      </c>
      <c r="L2428">
        <f t="shared" si="414"/>
        <v>94</v>
      </c>
      <c r="M2428">
        <f t="shared" si="415"/>
        <v>62.456258333333331</v>
      </c>
      <c r="N2428">
        <f t="shared" si="416"/>
        <v>13.162068333333334</v>
      </c>
      <c r="O2428">
        <f t="shared" si="417"/>
        <v>0.45008555970710135</v>
      </c>
      <c r="P2428">
        <f t="shared" si="418"/>
        <v>833.55845657755174</v>
      </c>
      <c r="Q2428">
        <f t="shared" si="419"/>
        <v>0.83355845657755179</v>
      </c>
      <c r="R2428" s="1">
        <f t="shared" si="420"/>
        <v>3.4722222222216548E-4</v>
      </c>
      <c r="S2428" s="8">
        <v>3.4722222222216548E-4</v>
      </c>
      <c r="T2428" s="8">
        <f t="shared" si="421"/>
        <v>2400648.3549437411</v>
      </c>
      <c r="U2428">
        <f t="shared" si="422"/>
        <v>0.87037037037037035</v>
      </c>
      <c r="W2428" s="7">
        <f>U2428/VLOOKUP(A2428,Vlookup!A:B,2,FALSE)</f>
        <v>1.2258737610850287E-2</v>
      </c>
    </row>
    <row r="2429" spans="1:23" x14ac:dyDescent="0.35">
      <c r="A2429">
        <v>38</v>
      </c>
      <c r="B2429">
        <v>10</v>
      </c>
      <c r="D2429">
        <v>62272263</v>
      </c>
      <c r="E2429">
        <v>13088077</v>
      </c>
      <c r="F2429">
        <v>150759</v>
      </c>
      <c r="G2429" t="str">
        <f t="shared" si="412"/>
        <v>15:07:59</v>
      </c>
      <c r="H2429">
        <v>70411</v>
      </c>
      <c r="I2429" t="str">
        <f t="shared" si="413"/>
        <v>7-04-11</v>
      </c>
      <c r="J2429">
        <v>10240</v>
      </c>
      <c r="K2429">
        <v>-1</v>
      </c>
      <c r="L2429">
        <f t="shared" si="414"/>
        <v>102.4</v>
      </c>
      <c r="M2429">
        <f t="shared" si="415"/>
        <v>62.453771666666668</v>
      </c>
      <c r="N2429">
        <f t="shared" si="416"/>
        <v>13.146795000000001</v>
      </c>
      <c r="O2429">
        <f t="shared" si="417"/>
        <v>0.45252725054433929</v>
      </c>
      <c r="P2429">
        <f t="shared" si="418"/>
        <v>838.08046800811633</v>
      </c>
      <c r="Q2429">
        <f t="shared" si="419"/>
        <v>0.83808046800811631</v>
      </c>
      <c r="R2429" s="1">
        <f t="shared" si="420"/>
        <v>3.4722222222216548E-4</v>
      </c>
      <c r="S2429" s="8">
        <v>3.4722222222216548E-4</v>
      </c>
      <c r="T2429" s="8">
        <f t="shared" si="421"/>
        <v>2413671.7478637695</v>
      </c>
      <c r="U2429">
        <f t="shared" si="422"/>
        <v>0.94814814814814807</v>
      </c>
      <c r="W2429" s="7">
        <f>U2429/VLOOKUP(A2429,Vlookup!A:B,2,FALSE)</f>
        <v>1.3354199269692226E-2</v>
      </c>
    </row>
    <row r="2430" spans="1:23" x14ac:dyDescent="0.35">
      <c r="A2430">
        <v>38</v>
      </c>
      <c r="B2430">
        <v>11</v>
      </c>
      <c r="D2430">
        <v>62270934</v>
      </c>
      <c r="E2430">
        <v>13078742</v>
      </c>
      <c r="F2430">
        <v>150829</v>
      </c>
      <c r="G2430" t="str">
        <f t="shared" si="412"/>
        <v>15:08:29</v>
      </c>
      <c r="H2430">
        <v>70411</v>
      </c>
      <c r="I2430" t="str">
        <f t="shared" si="413"/>
        <v>7-04-11</v>
      </c>
      <c r="J2430">
        <v>10050</v>
      </c>
      <c r="K2430">
        <v>-1</v>
      </c>
      <c r="L2430">
        <f t="shared" si="414"/>
        <v>100.5</v>
      </c>
      <c r="M2430">
        <f t="shared" si="415"/>
        <v>62.451556666666669</v>
      </c>
      <c r="N2430">
        <f t="shared" si="416"/>
        <v>13.131236666666666</v>
      </c>
      <c r="O2430">
        <f t="shared" si="417"/>
        <v>0.43509853928817543</v>
      </c>
      <c r="P2430">
        <f t="shared" si="418"/>
        <v>805.80249476170093</v>
      </c>
      <c r="Q2430">
        <f t="shared" si="419"/>
        <v>0.80580249476170096</v>
      </c>
      <c r="R2430" s="1">
        <f t="shared" si="420"/>
        <v>3.472222222222765E-4</v>
      </c>
      <c r="S2430" s="8">
        <v>3.472222222222765E-4</v>
      </c>
      <c r="T2430" s="8">
        <f t="shared" si="421"/>
        <v>2320711.1849133358</v>
      </c>
      <c r="U2430">
        <f t="shared" si="422"/>
        <v>0.93055555555555558</v>
      </c>
      <c r="W2430" s="7">
        <f>U2430/VLOOKUP(A2430,Vlookup!A:B,2,FALSE)</f>
        <v>1.310641627543036E-2</v>
      </c>
    </row>
    <row r="2431" spans="1:23" x14ac:dyDescent="0.35">
      <c r="A2431">
        <v>38</v>
      </c>
      <c r="B2431">
        <v>12</v>
      </c>
      <c r="D2431">
        <v>62267143</v>
      </c>
      <c r="E2431">
        <v>13074160</v>
      </c>
      <c r="F2431">
        <v>150859</v>
      </c>
      <c r="G2431" t="str">
        <f t="shared" si="412"/>
        <v>15:08:59</v>
      </c>
      <c r="H2431">
        <v>70411</v>
      </c>
      <c r="I2431" t="str">
        <f t="shared" si="413"/>
        <v>7-04-11</v>
      </c>
      <c r="J2431">
        <v>10670</v>
      </c>
      <c r="K2431">
        <v>-1</v>
      </c>
      <c r="L2431">
        <f t="shared" si="414"/>
        <v>106.7</v>
      </c>
      <c r="M2431">
        <f t="shared" si="415"/>
        <v>62.445238333333336</v>
      </c>
      <c r="N2431">
        <f t="shared" si="416"/>
        <v>13.1236</v>
      </c>
      <c r="O2431">
        <f t="shared" si="417"/>
        <v>0.45358872149249169</v>
      </c>
      <c r="P2431">
        <f t="shared" si="418"/>
        <v>840.04631220409465</v>
      </c>
      <c r="Q2431">
        <f t="shared" si="419"/>
        <v>0.84004631220409465</v>
      </c>
      <c r="R2431" s="1">
        <f t="shared" si="420"/>
        <v>3.472222222222765E-4</v>
      </c>
      <c r="S2431" s="8">
        <v>3.472222222222765E-4</v>
      </c>
      <c r="T2431" s="8">
        <f t="shared" si="421"/>
        <v>2419333.3791474146</v>
      </c>
      <c r="U2431">
        <f t="shared" si="422"/>
        <v>0.98796296296296293</v>
      </c>
      <c r="W2431" s="7">
        <f>U2431/VLOOKUP(A2431,Vlookup!A:B,2,FALSE)</f>
        <v>1.3914971309337507E-2</v>
      </c>
    </row>
    <row r="2432" spans="1:23" x14ac:dyDescent="0.35">
      <c r="A2432">
        <v>38</v>
      </c>
      <c r="B2432">
        <v>13</v>
      </c>
      <c r="D2432">
        <v>62262819</v>
      </c>
      <c r="E2432">
        <v>13071257</v>
      </c>
      <c r="F2432">
        <v>150929</v>
      </c>
      <c r="G2432" t="str">
        <f t="shared" si="412"/>
        <v>15:09:29</v>
      </c>
      <c r="H2432">
        <v>70411</v>
      </c>
      <c r="I2432" t="str">
        <f t="shared" si="413"/>
        <v>7-04-11</v>
      </c>
      <c r="J2432">
        <v>10370</v>
      </c>
      <c r="K2432">
        <v>-1</v>
      </c>
      <c r="L2432">
        <f t="shared" si="414"/>
        <v>103.7</v>
      </c>
      <c r="M2432">
        <f t="shared" si="415"/>
        <v>62.438031666666667</v>
      </c>
      <c r="N2432">
        <f t="shared" si="416"/>
        <v>13.118761666666666</v>
      </c>
      <c r="O2432">
        <f t="shared" si="417"/>
        <v>0.47227654074879705</v>
      </c>
      <c r="P2432">
        <f t="shared" si="418"/>
        <v>874.65615346677214</v>
      </c>
      <c r="Q2432">
        <f t="shared" si="419"/>
        <v>0.87465615346677217</v>
      </c>
      <c r="R2432" s="1">
        <f t="shared" si="420"/>
        <v>3.4722222222216548E-4</v>
      </c>
      <c r="S2432" s="8">
        <v>3.4722222222216548E-4</v>
      </c>
      <c r="T2432" s="8">
        <f t="shared" si="421"/>
        <v>2519009.7219847152</v>
      </c>
      <c r="U2432">
        <f t="shared" si="422"/>
        <v>0.96018518518518525</v>
      </c>
      <c r="W2432" s="7">
        <f>U2432/VLOOKUP(A2432,Vlookup!A:B,2,FALSE)</f>
        <v>1.3523735002608244E-2</v>
      </c>
    </row>
    <row r="2433" spans="1:23" x14ac:dyDescent="0.35">
      <c r="A2433">
        <v>38</v>
      </c>
      <c r="B2433">
        <v>14</v>
      </c>
      <c r="D2433">
        <v>62259262</v>
      </c>
      <c r="E2433">
        <v>13064571</v>
      </c>
      <c r="F2433">
        <v>150959</v>
      </c>
      <c r="G2433" t="str">
        <f t="shared" si="412"/>
        <v>15:09:59</v>
      </c>
      <c r="H2433">
        <v>70411</v>
      </c>
      <c r="I2433" t="str">
        <f t="shared" si="413"/>
        <v>7-04-11</v>
      </c>
      <c r="J2433">
        <v>10420</v>
      </c>
      <c r="K2433">
        <v>-1</v>
      </c>
      <c r="L2433">
        <f t="shared" si="414"/>
        <v>104.2</v>
      </c>
      <c r="M2433">
        <f t="shared" si="415"/>
        <v>62.43210333333333</v>
      </c>
      <c r="N2433">
        <f t="shared" si="416"/>
        <v>13.107618333333333</v>
      </c>
      <c r="O2433">
        <f t="shared" si="417"/>
        <v>0.45758633241783137</v>
      </c>
      <c r="P2433">
        <f t="shared" si="418"/>
        <v>847.44988763782374</v>
      </c>
      <c r="Q2433">
        <f t="shared" si="419"/>
        <v>0.84744988763782381</v>
      </c>
      <c r="R2433" s="1">
        <f t="shared" si="420"/>
        <v>3.4722222222216548E-4</v>
      </c>
      <c r="S2433" s="8">
        <v>3.4722222222216548E-4</v>
      </c>
      <c r="T2433" s="8">
        <f t="shared" si="421"/>
        <v>2440655.6763973311</v>
      </c>
      <c r="U2433">
        <f t="shared" si="422"/>
        <v>0.96481481481481479</v>
      </c>
      <c r="W2433" s="7">
        <f>U2433/VLOOKUP(A2433,Vlookup!A:B,2,FALSE)</f>
        <v>1.3588941053729786E-2</v>
      </c>
    </row>
    <row r="2434" spans="1:23" x14ac:dyDescent="0.35">
      <c r="A2434">
        <v>38</v>
      </c>
      <c r="B2434">
        <v>15</v>
      </c>
      <c r="D2434">
        <v>62256710</v>
      </c>
      <c r="E2434">
        <v>13056386</v>
      </c>
      <c r="F2434">
        <v>151029</v>
      </c>
      <c r="G2434" t="str">
        <f t="shared" si="412"/>
        <v>15:10:29</v>
      </c>
      <c r="H2434">
        <v>70411</v>
      </c>
      <c r="I2434" t="str">
        <f t="shared" si="413"/>
        <v>7-04-11</v>
      </c>
      <c r="J2434">
        <v>10160</v>
      </c>
      <c r="K2434">
        <v>-1</v>
      </c>
      <c r="L2434">
        <f t="shared" si="414"/>
        <v>101.6</v>
      </c>
      <c r="M2434">
        <f t="shared" si="415"/>
        <v>62.427849999999999</v>
      </c>
      <c r="N2434">
        <f t="shared" si="416"/>
        <v>13.093976666666666</v>
      </c>
      <c r="O2434">
        <f t="shared" si="417"/>
        <v>0.44946454002369318</v>
      </c>
      <c r="P2434">
        <f t="shared" si="418"/>
        <v>832.40832812387976</v>
      </c>
      <c r="Q2434">
        <f t="shared" si="419"/>
        <v>0.83240832812387977</v>
      </c>
      <c r="R2434" s="1">
        <f t="shared" si="420"/>
        <v>3.472222222222765E-4</v>
      </c>
      <c r="S2434" s="8">
        <v>3.472222222222765E-4</v>
      </c>
      <c r="T2434" s="8">
        <f t="shared" si="421"/>
        <v>2397335.9849963989</v>
      </c>
      <c r="U2434">
        <f t="shared" si="422"/>
        <v>0.94074074074074077</v>
      </c>
      <c r="W2434" s="7">
        <f>U2434/VLOOKUP(A2434,Vlookup!A:B,2,FALSE)</f>
        <v>1.3249869587897757E-2</v>
      </c>
    </row>
    <row r="2435" spans="1:23" x14ac:dyDescent="0.35">
      <c r="A2435">
        <v>38</v>
      </c>
      <c r="B2435">
        <v>16</v>
      </c>
      <c r="D2435">
        <v>62254278</v>
      </c>
      <c r="E2435">
        <v>13048241</v>
      </c>
      <c r="F2435">
        <v>151059</v>
      </c>
      <c r="G2435" t="str">
        <f t="shared" ref="G2435:G2498" si="423">IF(LEN(F2435)=6,MID(F2435,1,2)&amp;":"&amp;MID(F2435,3,2)&amp;":"&amp;MID(F2435,5,2),MID(F2435,1,1)&amp;":"&amp;MID(F2435,2,2)&amp;":"&amp;MID(F2435,4,2))</f>
        <v>15:10:59</v>
      </c>
      <c r="H2435">
        <v>70411</v>
      </c>
      <c r="I2435" t="str">
        <f t="shared" ref="I2435:I2498" si="424">IF(LEN(H2435)=6,MID(H2435,1,2)&amp;"-"&amp;MID(H2435,3,2)&amp;"-"&amp;MID(H2435,5,2),MID(H2435,1,1)&amp;"-"&amp;MID(H2435,2,2)&amp;"-"&amp;MID(H2435,4,2))</f>
        <v>7-04-11</v>
      </c>
      <c r="J2435">
        <v>10410</v>
      </c>
      <c r="K2435">
        <v>-1</v>
      </c>
      <c r="L2435">
        <f t="shared" ref="L2435:L2498" si="425">J2435/100</f>
        <v>104.1</v>
      </c>
      <c r="M2435">
        <f t="shared" ref="M2435:M2498" si="426" xml:space="preserve"> LEFT(D2435,2) + ((MID(D2435,3,2)&amp;"."&amp;RIGHT(D2435,4))/60)</f>
        <v>62.423796666666668</v>
      </c>
      <c r="N2435">
        <f t="shared" ref="N2435:N2498" si="427" xml:space="preserve"> LEFT(E2435,2) + ((MID(E2435,3,2)&amp;"."&amp;RIGHT(E2435,4))/60)</f>
        <v>13.080401666666667</v>
      </c>
      <c r="O2435">
        <f t="shared" ref="O2435:O2498" si="428">ACOS((SIN(M2435*PI()/180)*SIN(M2436*PI()/180)+COS(M2435*PI()/180)*COS(M2436*PI()/180)*COS(N2436*PI()/180-N2435*PI()/180)))*3443.8985</f>
        <v>0.46220297110629349</v>
      </c>
      <c r="P2435">
        <f t="shared" ref="P2435:P2498" si="429">O2435*1852</f>
        <v>855.99990248885558</v>
      </c>
      <c r="Q2435">
        <f t="shared" ref="Q2435:Q2498" si="430">P2435*0.001</f>
        <v>0.8559999024888556</v>
      </c>
      <c r="R2435" s="1">
        <f t="shared" ref="R2435:R2498" si="431">IF(A2436=A2435,G2436-G2435,0)</f>
        <v>3.472222222222765E-4</v>
      </c>
      <c r="S2435" s="8">
        <v>3.472222222222765E-4</v>
      </c>
      <c r="T2435" s="8">
        <f t="shared" ref="T2435:T2498" si="432">P2435/S2435</f>
        <v>2465279.7191675189</v>
      </c>
      <c r="U2435">
        <f t="shared" ref="U2435:U2498" si="433">IF(A2435=A2436,((L2435*5)/18)/(MINUTE(R2435)*60+SECOND(R2435)),0)</f>
        <v>0.96388888888888891</v>
      </c>
      <c r="W2435" s="7">
        <f>U2435/VLOOKUP(A2435,Vlookup!A:B,2,FALSE)</f>
        <v>1.3575899843505478E-2</v>
      </c>
    </row>
    <row r="2436" spans="1:23" x14ac:dyDescent="0.35">
      <c r="A2436">
        <v>38</v>
      </c>
      <c r="B2436">
        <v>17</v>
      </c>
      <c r="D2436">
        <v>62251523</v>
      </c>
      <c r="E2436">
        <v>13040247</v>
      </c>
      <c r="F2436">
        <v>151129</v>
      </c>
      <c r="G2436" t="str">
        <f t="shared" si="423"/>
        <v>15:11:29</v>
      </c>
      <c r="H2436">
        <v>70411</v>
      </c>
      <c r="I2436" t="str">
        <f t="shared" si="424"/>
        <v>7-04-11</v>
      </c>
      <c r="J2436">
        <v>10520</v>
      </c>
      <c r="K2436">
        <v>-1</v>
      </c>
      <c r="L2436">
        <f t="shared" si="425"/>
        <v>105.2</v>
      </c>
      <c r="M2436">
        <f t="shared" si="426"/>
        <v>62.419204999999998</v>
      </c>
      <c r="N2436">
        <f t="shared" si="427"/>
        <v>13.067078333333333</v>
      </c>
      <c r="O2436">
        <f t="shared" si="428"/>
        <v>0.43263093250311552</v>
      </c>
      <c r="P2436">
        <f t="shared" si="429"/>
        <v>801.23248699576993</v>
      </c>
      <c r="Q2436">
        <f t="shared" si="430"/>
        <v>0.80123248699576999</v>
      </c>
      <c r="R2436" s="1">
        <f t="shared" si="431"/>
        <v>3.4722222222216548E-4</v>
      </c>
      <c r="S2436" s="8">
        <v>3.4722222222216548E-4</v>
      </c>
      <c r="T2436" s="8">
        <f t="shared" si="432"/>
        <v>2307549.5625481945</v>
      </c>
      <c r="U2436">
        <f t="shared" si="433"/>
        <v>0.97407407407407409</v>
      </c>
      <c r="W2436" s="7">
        <f>U2436/VLOOKUP(A2436,Vlookup!A:B,2,FALSE)</f>
        <v>1.3719353155972875E-2</v>
      </c>
    </row>
    <row r="2437" spans="1:23" x14ac:dyDescent="0.35">
      <c r="A2437">
        <v>38</v>
      </c>
      <c r="B2437">
        <v>18</v>
      </c>
      <c r="D2437">
        <v>62251483</v>
      </c>
      <c r="E2437">
        <v>13030920</v>
      </c>
      <c r="F2437">
        <v>151159</v>
      </c>
      <c r="G2437" t="str">
        <f t="shared" si="423"/>
        <v>15:11:59</v>
      </c>
      <c r="H2437">
        <v>70411</v>
      </c>
      <c r="I2437" t="str">
        <f t="shared" si="424"/>
        <v>7-04-11</v>
      </c>
      <c r="J2437">
        <v>10440</v>
      </c>
      <c r="K2437">
        <v>-1</v>
      </c>
      <c r="L2437">
        <f t="shared" si="425"/>
        <v>104.4</v>
      </c>
      <c r="M2437">
        <f t="shared" si="426"/>
        <v>62.419138333333336</v>
      </c>
      <c r="N2437">
        <f t="shared" si="427"/>
        <v>13.051533333333333</v>
      </c>
      <c r="O2437">
        <f t="shared" si="428"/>
        <v>0.42343738481463733</v>
      </c>
      <c r="P2437">
        <f t="shared" si="429"/>
        <v>784.20603667670832</v>
      </c>
      <c r="Q2437">
        <f t="shared" si="430"/>
        <v>0.7842060366767083</v>
      </c>
      <c r="R2437" s="1">
        <f t="shared" si="431"/>
        <v>3.4722222222216548E-4</v>
      </c>
      <c r="S2437" s="8">
        <v>3.4722222222216548E-4</v>
      </c>
      <c r="T2437" s="8">
        <f t="shared" si="432"/>
        <v>2258513.3856292889</v>
      </c>
      <c r="U2437">
        <f t="shared" si="433"/>
        <v>0.96666666666666667</v>
      </c>
      <c r="W2437" s="7">
        <f>U2437/VLOOKUP(A2437,Vlookup!A:B,2,FALSE)</f>
        <v>1.3615023474178404E-2</v>
      </c>
    </row>
    <row r="2438" spans="1:23" x14ac:dyDescent="0.35">
      <c r="A2438">
        <v>38</v>
      </c>
      <c r="B2438">
        <v>19</v>
      </c>
      <c r="D2438">
        <v>62251328</v>
      </c>
      <c r="E2438">
        <v>13021797</v>
      </c>
      <c r="F2438">
        <v>151229</v>
      </c>
      <c r="G2438" t="str">
        <f t="shared" si="423"/>
        <v>15:12:29</v>
      </c>
      <c r="H2438">
        <v>70411</v>
      </c>
      <c r="I2438" t="str">
        <f t="shared" si="424"/>
        <v>7-04-11</v>
      </c>
      <c r="J2438">
        <v>9040</v>
      </c>
      <c r="K2438">
        <v>-1</v>
      </c>
      <c r="L2438">
        <f t="shared" si="425"/>
        <v>90.4</v>
      </c>
      <c r="M2438">
        <f t="shared" si="426"/>
        <v>62.418880000000001</v>
      </c>
      <c r="N2438">
        <f t="shared" si="427"/>
        <v>13.036328333333334</v>
      </c>
      <c r="O2438">
        <f t="shared" si="428"/>
        <v>0.43285276310924392</v>
      </c>
      <c r="P2438">
        <f t="shared" si="429"/>
        <v>801.64331727831973</v>
      </c>
      <c r="Q2438">
        <f t="shared" si="430"/>
        <v>0.80164331727831972</v>
      </c>
      <c r="R2438" s="1">
        <f t="shared" si="431"/>
        <v>3.472222222222765E-4</v>
      </c>
      <c r="S2438" s="8">
        <v>3.472222222222765E-4</v>
      </c>
      <c r="T2438" s="8">
        <f t="shared" si="432"/>
        <v>2308732.7537611998</v>
      </c>
      <c r="U2438">
        <f t="shared" si="433"/>
        <v>0.83703703703703702</v>
      </c>
      <c r="W2438" s="7">
        <f>U2438/VLOOKUP(A2438,Vlookup!A:B,2,FALSE)</f>
        <v>1.178925404277517E-2</v>
      </c>
    </row>
    <row r="2439" spans="1:23" x14ac:dyDescent="0.35">
      <c r="A2439">
        <v>38</v>
      </c>
      <c r="B2439">
        <v>20</v>
      </c>
      <c r="D2439">
        <v>62251420</v>
      </c>
      <c r="E2439">
        <v>13012467</v>
      </c>
      <c r="F2439">
        <v>151259</v>
      </c>
      <c r="G2439" t="str">
        <f t="shared" si="423"/>
        <v>15:12:59</v>
      </c>
      <c r="H2439">
        <v>70411</v>
      </c>
      <c r="I2439" t="str">
        <f t="shared" si="424"/>
        <v>7-04-11</v>
      </c>
      <c r="J2439">
        <v>9760</v>
      </c>
      <c r="K2439">
        <v>-1</v>
      </c>
      <c r="L2439">
        <f t="shared" si="425"/>
        <v>97.6</v>
      </c>
      <c r="M2439">
        <f t="shared" si="426"/>
        <v>62.419033333333331</v>
      </c>
      <c r="N2439">
        <f t="shared" si="427"/>
        <v>13.020778333333332</v>
      </c>
      <c r="O2439">
        <f t="shared" si="428"/>
        <v>0.40826541800751043</v>
      </c>
      <c r="P2439">
        <f t="shared" si="429"/>
        <v>756.10755414990933</v>
      </c>
      <c r="Q2439">
        <f t="shared" si="430"/>
        <v>0.75610755414990938</v>
      </c>
      <c r="R2439" s="1">
        <f t="shared" si="431"/>
        <v>3.472222222222765E-4</v>
      </c>
      <c r="S2439" s="8">
        <v>3.472222222222765E-4</v>
      </c>
      <c r="T2439" s="8">
        <f t="shared" si="432"/>
        <v>2177589.7559513985</v>
      </c>
      <c r="U2439">
        <f t="shared" si="433"/>
        <v>0.90370370370370368</v>
      </c>
      <c r="W2439" s="7">
        <f>U2439/VLOOKUP(A2439,Vlookup!A:B,2,FALSE)</f>
        <v>1.2728221178925404E-2</v>
      </c>
    </row>
    <row r="2440" spans="1:23" x14ac:dyDescent="0.35">
      <c r="A2440">
        <v>38</v>
      </c>
      <c r="B2440">
        <v>21</v>
      </c>
      <c r="D2440">
        <v>62249739</v>
      </c>
      <c r="E2440">
        <v>13004449</v>
      </c>
      <c r="F2440">
        <v>151329</v>
      </c>
      <c r="G2440" t="str">
        <f t="shared" si="423"/>
        <v>15:13:29</v>
      </c>
      <c r="H2440">
        <v>70411</v>
      </c>
      <c r="I2440" t="str">
        <f t="shared" si="424"/>
        <v>7-04-11</v>
      </c>
      <c r="J2440">
        <v>9990</v>
      </c>
      <c r="K2440">
        <v>-1</v>
      </c>
      <c r="L2440">
        <f t="shared" si="425"/>
        <v>99.9</v>
      </c>
      <c r="M2440">
        <f t="shared" si="426"/>
        <v>62.416231666666668</v>
      </c>
      <c r="N2440">
        <f t="shared" si="427"/>
        <v>13.007415</v>
      </c>
      <c r="O2440">
        <f t="shared" si="428"/>
        <v>0.43678097042767677</v>
      </c>
      <c r="P2440">
        <f t="shared" si="429"/>
        <v>808.91835723205736</v>
      </c>
      <c r="Q2440">
        <f t="shared" si="430"/>
        <v>0.80891835723205741</v>
      </c>
      <c r="R2440" s="1">
        <f t="shared" si="431"/>
        <v>3.4722222222216548E-4</v>
      </c>
      <c r="S2440" s="8">
        <v>3.4722222222216548E-4</v>
      </c>
      <c r="T2440" s="8">
        <f t="shared" si="432"/>
        <v>2329684.868828706</v>
      </c>
      <c r="U2440">
        <f t="shared" si="433"/>
        <v>0.92500000000000004</v>
      </c>
      <c r="W2440" s="7">
        <f>U2440/VLOOKUP(A2440,Vlookup!A:B,2,FALSE)</f>
        <v>1.3028169014084507E-2</v>
      </c>
    </row>
    <row r="2441" spans="1:23" x14ac:dyDescent="0.35">
      <c r="A2441">
        <v>38</v>
      </c>
      <c r="B2441">
        <v>22</v>
      </c>
      <c r="D2441">
        <v>62246259</v>
      </c>
      <c r="E2441">
        <v>12598777</v>
      </c>
      <c r="F2441">
        <v>151359</v>
      </c>
      <c r="G2441" t="str">
        <f t="shared" si="423"/>
        <v>15:13:59</v>
      </c>
      <c r="H2441">
        <v>70411</v>
      </c>
      <c r="I2441" t="str">
        <f t="shared" si="424"/>
        <v>7-04-11</v>
      </c>
      <c r="J2441">
        <v>9880</v>
      </c>
      <c r="K2441">
        <v>-1</v>
      </c>
      <c r="L2441">
        <f t="shared" si="425"/>
        <v>98.8</v>
      </c>
      <c r="M2441">
        <f t="shared" si="426"/>
        <v>62.410431666666668</v>
      </c>
      <c r="N2441">
        <f t="shared" si="427"/>
        <v>12.997961666666667</v>
      </c>
      <c r="O2441">
        <f t="shared" si="428"/>
        <v>0.46745980123049163</v>
      </c>
      <c r="P2441">
        <f t="shared" si="429"/>
        <v>865.73555187887052</v>
      </c>
      <c r="Q2441">
        <f t="shared" si="430"/>
        <v>0.86573555187887052</v>
      </c>
      <c r="R2441" s="1">
        <f t="shared" si="431"/>
        <v>3.4722222222216548E-4</v>
      </c>
      <c r="S2441" s="8">
        <v>3.4722222222216548E-4</v>
      </c>
      <c r="T2441" s="8">
        <f t="shared" si="432"/>
        <v>2493318.3894115547</v>
      </c>
      <c r="U2441">
        <f t="shared" si="433"/>
        <v>0.91481481481481475</v>
      </c>
      <c r="W2441" s="7">
        <f>U2441/VLOOKUP(A2441,Vlookup!A:B,2,FALSE)</f>
        <v>1.288471570161711E-2</v>
      </c>
    </row>
    <row r="2442" spans="1:23" x14ac:dyDescent="0.35">
      <c r="A2442">
        <v>38</v>
      </c>
      <c r="B2442">
        <v>23</v>
      </c>
      <c r="D2442">
        <v>62243655</v>
      </c>
      <c r="E2442">
        <v>12590417</v>
      </c>
      <c r="F2442">
        <v>151429</v>
      </c>
      <c r="G2442" t="str">
        <f t="shared" si="423"/>
        <v>15:14:29</v>
      </c>
      <c r="H2442">
        <v>70411</v>
      </c>
      <c r="I2442" t="str">
        <f t="shared" si="424"/>
        <v>7-04-11</v>
      </c>
      <c r="J2442">
        <v>10400</v>
      </c>
      <c r="K2442">
        <v>-1</v>
      </c>
      <c r="L2442">
        <f t="shared" si="425"/>
        <v>104</v>
      </c>
      <c r="M2442">
        <f t="shared" si="426"/>
        <v>62.406091666666669</v>
      </c>
      <c r="N2442">
        <f t="shared" si="427"/>
        <v>12.984028333333333</v>
      </c>
      <c r="O2442">
        <f t="shared" si="428"/>
        <v>0.4521238773242694</v>
      </c>
      <c r="P2442">
        <f t="shared" si="429"/>
        <v>837.3334208045469</v>
      </c>
      <c r="Q2442">
        <f t="shared" si="430"/>
        <v>0.83733342080454687</v>
      </c>
      <c r="R2442" s="1">
        <f t="shared" si="431"/>
        <v>3.472222222222765E-4</v>
      </c>
      <c r="S2442" s="8">
        <v>3.472222222222765E-4</v>
      </c>
      <c r="T2442" s="8">
        <f t="shared" si="432"/>
        <v>2411520.2519167182</v>
      </c>
      <c r="U2442">
        <f t="shared" si="433"/>
        <v>0.96296296296296302</v>
      </c>
      <c r="W2442" s="7">
        <f>U2442/VLOOKUP(A2442,Vlookup!A:B,2,FALSE)</f>
        <v>1.3562858633281169E-2</v>
      </c>
    </row>
    <row r="2443" spans="1:23" x14ac:dyDescent="0.35">
      <c r="A2443">
        <v>38</v>
      </c>
      <c r="B2443">
        <v>24</v>
      </c>
      <c r="D2443">
        <v>62242027</v>
      </c>
      <c r="E2443">
        <v>12581330</v>
      </c>
      <c r="F2443">
        <v>151459</v>
      </c>
      <c r="G2443" t="str">
        <f t="shared" si="423"/>
        <v>15:14:59</v>
      </c>
      <c r="H2443">
        <v>70411</v>
      </c>
      <c r="I2443" t="str">
        <f t="shared" si="424"/>
        <v>7-04-11</v>
      </c>
      <c r="J2443">
        <v>9530</v>
      </c>
      <c r="K2443">
        <v>-1</v>
      </c>
      <c r="L2443">
        <f t="shared" si="425"/>
        <v>95.3</v>
      </c>
      <c r="M2443">
        <f t="shared" si="426"/>
        <v>62.403378333333336</v>
      </c>
      <c r="N2443">
        <f t="shared" si="427"/>
        <v>12.968883333333334</v>
      </c>
      <c r="O2443">
        <f t="shared" si="428"/>
        <v>0.4143315476137911</v>
      </c>
      <c r="P2443">
        <f t="shared" si="429"/>
        <v>767.34202618074107</v>
      </c>
      <c r="Q2443">
        <f t="shared" si="430"/>
        <v>0.7673420261807411</v>
      </c>
      <c r="R2443" s="1">
        <f t="shared" si="431"/>
        <v>3.472222222222765E-4</v>
      </c>
      <c r="S2443" s="8">
        <v>3.472222222222765E-4</v>
      </c>
      <c r="T2443" s="8">
        <f t="shared" si="432"/>
        <v>2209945.035400189</v>
      </c>
      <c r="U2443">
        <f t="shared" si="433"/>
        <v>0.88240740740740742</v>
      </c>
      <c r="W2443" s="7">
        <f>U2443/VLOOKUP(A2443,Vlookup!A:B,2,FALSE)</f>
        <v>1.2428273343766302E-2</v>
      </c>
    </row>
    <row r="2444" spans="1:23" x14ac:dyDescent="0.35">
      <c r="A2444">
        <v>38</v>
      </c>
      <c r="B2444">
        <v>25</v>
      </c>
      <c r="D2444">
        <v>62240652</v>
      </c>
      <c r="E2444">
        <v>12572910</v>
      </c>
      <c r="F2444">
        <v>151529</v>
      </c>
      <c r="G2444" t="str">
        <f t="shared" si="423"/>
        <v>15:15:29</v>
      </c>
      <c r="H2444">
        <v>70411</v>
      </c>
      <c r="I2444" t="str">
        <f t="shared" si="424"/>
        <v>7-04-11</v>
      </c>
      <c r="J2444">
        <v>10040</v>
      </c>
      <c r="K2444">
        <v>-1</v>
      </c>
      <c r="L2444">
        <f t="shared" si="425"/>
        <v>100.4</v>
      </c>
      <c r="M2444">
        <f t="shared" si="426"/>
        <v>62.401086666666664</v>
      </c>
      <c r="N2444">
        <f t="shared" si="427"/>
        <v>12.95485</v>
      </c>
      <c r="O2444">
        <f t="shared" si="428"/>
        <v>0.46183290670465316</v>
      </c>
      <c r="P2444">
        <f t="shared" si="429"/>
        <v>855.31454321701767</v>
      </c>
      <c r="Q2444">
        <f t="shared" si="430"/>
        <v>0.85531454321701772</v>
      </c>
      <c r="R2444" s="1">
        <f t="shared" si="431"/>
        <v>3.4722222222216548E-4</v>
      </c>
      <c r="S2444" s="8">
        <v>3.4722222222216548E-4</v>
      </c>
      <c r="T2444" s="8">
        <f t="shared" si="432"/>
        <v>2463305.8844654136</v>
      </c>
      <c r="U2444">
        <f t="shared" si="433"/>
        <v>0.92962962962962969</v>
      </c>
      <c r="W2444" s="7">
        <f>U2444/VLOOKUP(A2444,Vlookup!A:B,2,FALSE)</f>
        <v>1.3093375065206051E-2</v>
      </c>
    </row>
    <row r="2445" spans="1:23" x14ac:dyDescent="0.35">
      <c r="A2445">
        <v>38</v>
      </c>
      <c r="B2445">
        <v>26</v>
      </c>
      <c r="D2445">
        <v>62237677</v>
      </c>
      <c r="E2445">
        <v>12565309</v>
      </c>
      <c r="F2445">
        <v>151559</v>
      </c>
      <c r="G2445" t="str">
        <f t="shared" si="423"/>
        <v>15:15:59</v>
      </c>
      <c r="H2445">
        <v>70411</v>
      </c>
      <c r="I2445" t="str">
        <f t="shared" si="424"/>
        <v>7-04-11</v>
      </c>
      <c r="J2445">
        <v>10040</v>
      </c>
      <c r="K2445">
        <v>-1</v>
      </c>
      <c r="L2445">
        <f t="shared" si="425"/>
        <v>100.4</v>
      </c>
      <c r="M2445">
        <f t="shared" si="426"/>
        <v>62.39612833333333</v>
      </c>
      <c r="N2445">
        <f t="shared" si="427"/>
        <v>12.942181666666666</v>
      </c>
      <c r="O2445">
        <f t="shared" si="428"/>
        <v>0.43107722515210051</v>
      </c>
      <c r="P2445">
        <f t="shared" si="429"/>
        <v>798.35502098169013</v>
      </c>
      <c r="Q2445">
        <f t="shared" si="430"/>
        <v>0.7983550209816902</v>
      </c>
      <c r="R2445" s="1">
        <f t="shared" si="431"/>
        <v>3.4722222222216548E-4</v>
      </c>
      <c r="S2445" s="8">
        <v>3.4722222222216548E-4</v>
      </c>
      <c r="T2445" s="8">
        <f t="shared" si="432"/>
        <v>2299262.4604276433</v>
      </c>
      <c r="U2445">
        <f t="shared" si="433"/>
        <v>0.92962962962962969</v>
      </c>
      <c r="W2445" s="7">
        <f>U2445/VLOOKUP(A2445,Vlookup!A:B,2,FALSE)</f>
        <v>1.3093375065206051E-2</v>
      </c>
    </row>
    <row r="2446" spans="1:23" x14ac:dyDescent="0.35">
      <c r="A2446">
        <v>38</v>
      </c>
      <c r="B2446">
        <v>27</v>
      </c>
      <c r="D2446">
        <v>62235557</v>
      </c>
      <c r="E2446">
        <v>12557228</v>
      </c>
      <c r="F2446">
        <v>151629</v>
      </c>
      <c r="G2446" t="str">
        <f t="shared" si="423"/>
        <v>15:16:29</v>
      </c>
      <c r="H2446">
        <v>70411</v>
      </c>
      <c r="I2446" t="str">
        <f t="shared" si="424"/>
        <v>7-04-11</v>
      </c>
      <c r="J2446">
        <v>10000</v>
      </c>
      <c r="K2446">
        <v>-1</v>
      </c>
      <c r="L2446">
        <f t="shared" si="425"/>
        <v>100</v>
      </c>
      <c r="M2446">
        <f t="shared" si="426"/>
        <v>62.392595</v>
      </c>
      <c r="N2446">
        <f t="shared" si="427"/>
        <v>12.928713333333333</v>
      </c>
      <c r="O2446">
        <f t="shared" si="428"/>
        <v>0.45073183602778294</v>
      </c>
      <c r="P2446">
        <f t="shared" si="429"/>
        <v>834.75536032345406</v>
      </c>
      <c r="Q2446">
        <f t="shared" si="430"/>
        <v>0.8347553603234541</v>
      </c>
      <c r="R2446" s="1">
        <f t="shared" si="431"/>
        <v>3.472222222222765E-4</v>
      </c>
      <c r="S2446" s="8">
        <v>3.472222222222765E-4</v>
      </c>
      <c r="T2446" s="8">
        <f t="shared" si="432"/>
        <v>2404095.437731172</v>
      </c>
      <c r="U2446">
        <f t="shared" si="433"/>
        <v>0.92592592592592593</v>
      </c>
      <c r="W2446" s="7">
        <f>U2446/VLOOKUP(A2446,Vlookup!A:B,2,FALSE)</f>
        <v>1.3041210224308816E-2</v>
      </c>
    </row>
    <row r="2447" spans="1:23" x14ac:dyDescent="0.35">
      <c r="A2447">
        <v>38</v>
      </c>
      <c r="B2447">
        <v>28</v>
      </c>
      <c r="D2447">
        <v>62235816</v>
      </c>
      <c r="E2447">
        <v>12547535</v>
      </c>
      <c r="F2447">
        <v>151659</v>
      </c>
      <c r="G2447" t="str">
        <f t="shared" si="423"/>
        <v>15:16:59</v>
      </c>
      <c r="H2447">
        <v>70411</v>
      </c>
      <c r="I2447" t="str">
        <f t="shared" si="424"/>
        <v>7-04-11</v>
      </c>
      <c r="J2447">
        <v>10570</v>
      </c>
      <c r="K2447">
        <v>-1</v>
      </c>
      <c r="L2447">
        <f t="shared" si="425"/>
        <v>105.7</v>
      </c>
      <c r="M2447">
        <f t="shared" si="426"/>
        <v>62.393026666666664</v>
      </c>
      <c r="N2447">
        <f t="shared" si="427"/>
        <v>12.912558333333333</v>
      </c>
      <c r="O2447">
        <f t="shared" si="428"/>
        <v>0.46971871165297241</v>
      </c>
      <c r="P2447">
        <f t="shared" si="429"/>
        <v>869.91905398130496</v>
      </c>
      <c r="Q2447">
        <f t="shared" si="430"/>
        <v>0.86991905398130498</v>
      </c>
      <c r="R2447" s="1">
        <f t="shared" si="431"/>
        <v>3.472222222222765E-4</v>
      </c>
      <c r="S2447" s="8">
        <v>3.472222222222765E-4</v>
      </c>
      <c r="T2447" s="8">
        <f t="shared" si="432"/>
        <v>2505366.8754657665</v>
      </c>
      <c r="U2447">
        <f t="shared" si="433"/>
        <v>0.97870370370370374</v>
      </c>
      <c r="W2447" s="7">
        <f>U2447/VLOOKUP(A2447,Vlookup!A:B,2,FALSE)</f>
        <v>1.3784559207094418E-2</v>
      </c>
    </row>
    <row r="2448" spans="1:23" x14ac:dyDescent="0.35">
      <c r="A2448">
        <v>38</v>
      </c>
      <c r="B2448">
        <v>29</v>
      </c>
      <c r="D2448">
        <v>62237548</v>
      </c>
      <c r="E2448">
        <v>12538132</v>
      </c>
      <c r="F2448">
        <v>151729</v>
      </c>
      <c r="G2448" t="str">
        <f t="shared" si="423"/>
        <v>15:17:29</v>
      </c>
      <c r="H2448">
        <v>70411</v>
      </c>
      <c r="I2448" t="str">
        <f t="shared" si="424"/>
        <v>7-04-11</v>
      </c>
      <c r="J2448">
        <v>10540</v>
      </c>
      <c r="K2448">
        <v>-1</v>
      </c>
      <c r="L2448">
        <f t="shared" si="425"/>
        <v>105.4</v>
      </c>
      <c r="M2448">
        <f t="shared" si="426"/>
        <v>62.395913333333333</v>
      </c>
      <c r="N2448">
        <f t="shared" si="427"/>
        <v>12.896886666666667</v>
      </c>
      <c r="O2448">
        <f t="shared" si="428"/>
        <v>0.45962567586964131</v>
      </c>
      <c r="P2448">
        <f t="shared" si="429"/>
        <v>851.22675171057574</v>
      </c>
      <c r="Q2448">
        <f t="shared" si="430"/>
        <v>0.85122675171057571</v>
      </c>
      <c r="R2448" s="1">
        <f t="shared" si="431"/>
        <v>3.4722222222216548E-4</v>
      </c>
      <c r="S2448" s="8">
        <v>3.4722222222216548E-4</v>
      </c>
      <c r="T2448" s="8">
        <f t="shared" si="432"/>
        <v>2451533.044926859</v>
      </c>
      <c r="U2448">
        <f t="shared" si="433"/>
        <v>0.97592592592592597</v>
      </c>
      <c r="W2448" s="7">
        <f>U2448/VLOOKUP(A2448,Vlookup!A:B,2,FALSE)</f>
        <v>1.3745435576421492E-2</v>
      </c>
    </row>
    <row r="2449" spans="1:23" x14ac:dyDescent="0.35">
      <c r="A2449">
        <v>38</v>
      </c>
      <c r="B2449">
        <v>30</v>
      </c>
      <c r="D2449">
        <v>62239911</v>
      </c>
      <c r="E2449">
        <v>12529644</v>
      </c>
      <c r="F2449">
        <v>151759</v>
      </c>
      <c r="G2449" t="str">
        <f t="shared" si="423"/>
        <v>15:17:59</v>
      </c>
      <c r="H2449">
        <v>70411</v>
      </c>
      <c r="I2449" t="str">
        <f t="shared" si="424"/>
        <v>7-04-11</v>
      </c>
      <c r="J2449">
        <v>10230</v>
      </c>
      <c r="K2449">
        <v>-1</v>
      </c>
      <c r="L2449">
        <f t="shared" si="425"/>
        <v>102.3</v>
      </c>
      <c r="M2449">
        <f t="shared" si="426"/>
        <v>62.399851666666663</v>
      </c>
      <c r="N2449">
        <f t="shared" si="427"/>
        <v>12.88274</v>
      </c>
      <c r="O2449">
        <f t="shared" si="428"/>
        <v>0.45497474820434858</v>
      </c>
      <c r="P2449">
        <f t="shared" si="429"/>
        <v>842.61323367445357</v>
      </c>
      <c r="Q2449">
        <f t="shared" si="430"/>
        <v>0.84261323367445362</v>
      </c>
      <c r="R2449" s="1">
        <f t="shared" si="431"/>
        <v>3.4722222222216548E-4</v>
      </c>
      <c r="S2449" s="8">
        <v>3.4722222222216548E-4</v>
      </c>
      <c r="T2449" s="8">
        <f t="shared" si="432"/>
        <v>2426726.112982823</v>
      </c>
      <c r="U2449">
        <f t="shared" si="433"/>
        <v>0.9472222222222223</v>
      </c>
      <c r="W2449" s="7">
        <f>U2449/VLOOKUP(A2449,Vlookup!A:B,2,FALSE)</f>
        <v>1.3341158059467919E-2</v>
      </c>
    </row>
    <row r="2450" spans="1:23" x14ac:dyDescent="0.35">
      <c r="A2450">
        <v>38</v>
      </c>
      <c r="B2450">
        <v>31</v>
      </c>
      <c r="D2450">
        <v>62241578</v>
      </c>
      <c r="E2450">
        <v>12520525</v>
      </c>
      <c r="F2450">
        <v>151829</v>
      </c>
      <c r="G2450" t="str">
        <f t="shared" si="423"/>
        <v>15:18:29</v>
      </c>
      <c r="H2450">
        <v>70411</v>
      </c>
      <c r="I2450" t="str">
        <f t="shared" si="424"/>
        <v>7-04-11</v>
      </c>
      <c r="J2450">
        <v>9620</v>
      </c>
      <c r="K2450">
        <v>-1</v>
      </c>
      <c r="L2450">
        <f t="shared" si="425"/>
        <v>96.2</v>
      </c>
      <c r="M2450">
        <f t="shared" si="426"/>
        <v>62.402630000000002</v>
      </c>
      <c r="N2450">
        <f t="shared" si="427"/>
        <v>12.867541666666666</v>
      </c>
      <c r="O2450">
        <f t="shared" si="428"/>
        <v>0.43291224386692473</v>
      </c>
      <c r="P2450">
        <f t="shared" si="429"/>
        <v>801.75347564154458</v>
      </c>
      <c r="Q2450">
        <f t="shared" si="430"/>
        <v>0.80175347564154464</v>
      </c>
      <c r="R2450" s="1">
        <f t="shared" si="431"/>
        <v>3.472222222222765E-4</v>
      </c>
      <c r="S2450" s="8">
        <v>3.472222222222765E-4</v>
      </c>
      <c r="T2450" s="8">
        <f t="shared" si="432"/>
        <v>2309050.0098472876</v>
      </c>
      <c r="U2450">
        <f t="shared" si="433"/>
        <v>0.89074074074074072</v>
      </c>
      <c r="W2450" s="7">
        <f>U2450/VLOOKUP(A2450,Vlookup!A:B,2,FALSE)</f>
        <v>1.2545644235785081E-2</v>
      </c>
    </row>
    <row r="2451" spans="1:23" x14ac:dyDescent="0.35">
      <c r="A2451">
        <v>38</v>
      </c>
      <c r="B2451">
        <v>32</v>
      </c>
      <c r="D2451">
        <v>62242650</v>
      </c>
      <c r="E2451">
        <v>12511488</v>
      </c>
      <c r="F2451">
        <v>151859</v>
      </c>
      <c r="G2451" t="str">
        <f t="shared" si="423"/>
        <v>15:18:59</v>
      </c>
      <c r="H2451">
        <v>70411</v>
      </c>
      <c r="I2451" t="str">
        <f t="shared" si="424"/>
        <v>7-04-11</v>
      </c>
      <c r="J2451">
        <v>9850</v>
      </c>
      <c r="K2451">
        <v>-1</v>
      </c>
      <c r="L2451">
        <f t="shared" si="425"/>
        <v>98.5</v>
      </c>
      <c r="M2451">
        <f t="shared" si="426"/>
        <v>62.40441666666667</v>
      </c>
      <c r="N2451">
        <f t="shared" si="427"/>
        <v>12.85248</v>
      </c>
      <c r="O2451">
        <f t="shared" si="428"/>
        <v>0.43818812527428685</v>
      </c>
      <c r="P2451">
        <f t="shared" si="429"/>
        <v>811.52440800797922</v>
      </c>
      <c r="Q2451">
        <f t="shared" si="430"/>
        <v>0.8115244080079792</v>
      </c>
      <c r="R2451" s="1">
        <f t="shared" si="431"/>
        <v>3.472222222222765E-4</v>
      </c>
      <c r="S2451" s="8">
        <v>3.472222222222765E-4</v>
      </c>
      <c r="T2451" s="8">
        <f t="shared" si="432"/>
        <v>2337190.2950626146</v>
      </c>
      <c r="U2451">
        <f t="shared" si="433"/>
        <v>0.91203703703703698</v>
      </c>
      <c r="W2451" s="7">
        <f>U2451/VLOOKUP(A2451,Vlookup!A:B,2,FALSE)</f>
        <v>1.2845592070944182E-2</v>
      </c>
    </row>
    <row r="2452" spans="1:23" x14ac:dyDescent="0.35">
      <c r="A2452">
        <v>38</v>
      </c>
      <c r="B2452">
        <v>33</v>
      </c>
      <c r="D2452">
        <v>62243796</v>
      </c>
      <c r="E2452">
        <v>12502375</v>
      </c>
      <c r="F2452">
        <v>151929</v>
      </c>
      <c r="G2452" t="str">
        <f t="shared" si="423"/>
        <v>15:19:29</v>
      </c>
      <c r="H2452">
        <v>70411</v>
      </c>
      <c r="I2452" t="str">
        <f t="shared" si="424"/>
        <v>7-04-11</v>
      </c>
      <c r="J2452">
        <v>9850</v>
      </c>
      <c r="K2452">
        <v>-1</v>
      </c>
      <c r="L2452">
        <f t="shared" si="425"/>
        <v>98.5</v>
      </c>
      <c r="M2452">
        <f t="shared" si="426"/>
        <v>62.406326666666665</v>
      </c>
      <c r="N2452">
        <f t="shared" si="427"/>
        <v>12.837291666666667</v>
      </c>
      <c r="O2452">
        <f t="shared" si="428"/>
        <v>0.44153541132647839</v>
      </c>
      <c r="P2452">
        <f t="shared" si="429"/>
        <v>817.72358177663796</v>
      </c>
      <c r="Q2452">
        <f t="shared" si="430"/>
        <v>0.81772358177663795</v>
      </c>
      <c r="R2452" s="1">
        <f t="shared" si="431"/>
        <v>3.4722222222216548E-4</v>
      </c>
      <c r="S2452" s="8">
        <v>3.4722222222216548E-4</v>
      </c>
      <c r="T2452" s="8">
        <f t="shared" si="432"/>
        <v>2355043.915517102</v>
      </c>
      <c r="U2452">
        <f t="shared" si="433"/>
        <v>0.91203703703703698</v>
      </c>
      <c r="W2452" s="7">
        <f>U2452/VLOOKUP(A2452,Vlookup!A:B,2,FALSE)</f>
        <v>1.2845592070944182E-2</v>
      </c>
    </row>
    <row r="2453" spans="1:23" x14ac:dyDescent="0.35">
      <c r="A2453">
        <v>38</v>
      </c>
      <c r="B2453">
        <v>34</v>
      </c>
      <c r="D2453">
        <v>62245006</v>
      </c>
      <c r="E2453">
        <v>12493225</v>
      </c>
      <c r="F2453">
        <v>151959</v>
      </c>
      <c r="G2453" t="str">
        <f t="shared" si="423"/>
        <v>15:19:59</v>
      </c>
      <c r="H2453">
        <v>70411</v>
      </c>
      <c r="I2453" t="str">
        <f t="shared" si="424"/>
        <v>7-04-11</v>
      </c>
      <c r="J2453">
        <v>10110</v>
      </c>
      <c r="K2453">
        <v>-1</v>
      </c>
      <c r="L2453">
        <f t="shared" si="425"/>
        <v>101.1</v>
      </c>
      <c r="M2453">
        <f t="shared" si="426"/>
        <v>62.408343333333335</v>
      </c>
      <c r="N2453">
        <f t="shared" si="427"/>
        <v>12.822041666666667</v>
      </c>
      <c r="O2453">
        <f t="shared" si="428"/>
        <v>0.46901229826091723</v>
      </c>
      <c r="P2453">
        <f t="shared" si="429"/>
        <v>868.61077637921869</v>
      </c>
      <c r="Q2453">
        <f t="shared" si="430"/>
        <v>0.86861077637921869</v>
      </c>
      <c r="R2453" s="1">
        <f t="shared" si="431"/>
        <v>3.4722222222216548E-4</v>
      </c>
      <c r="S2453" s="8">
        <v>3.4722222222216548E-4</v>
      </c>
      <c r="T2453" s="8">
        <f t="shared" si="432"/>
        <v>2501599.0359725584</v>
      </c>
      <c r="U2453">
        <f t="shared" si="433"/>
        <v>0.93611111111111112</v>
      </c>
      <c r="W2453" s="7">
        <f>U2453/VLOOKUP(A2453,Vlookup!A:B,2,FALSE)</f>
        <v>1.3184663536776213E-2</v>
      </c>
    </row>
    <row r="2454" spans="1:23" x14ac:dyDescent="0.35">
      <c r="A2454">
        <v>38</v>
      </c>
      <c r="B2454">
        <v>35</v>
      </c>
      <c r="D2454">
        <v>62246161</v>
      </c>
      <c r="E2454">
        <v>12483429</v>
      </c>
      <c r="F2454">
        <v>152029</v>
      </c>
      <c r="G2454" t="str">
        <f t="shared" si="423"/>
        <v>15:20:29</v>
      </c>
      <c r="H2454">
        <v>70411</v>
      </c>
      <c r="I2454" t="str">
        <f t="shared" si="424"/>
        <v>7-04-11</v>
      </c>
      <c r="J2454">
        <v>10370</v>
      </c>
      <c r="K2454">
        <v>-1</v>
      </c>
      <c r="L2454">
        <f t="shared" si="425"/>
        <v>103.7</v>
      </c>
      <c r="M2454">
        <f t="shared" si="426"/>
        <v>62.410268333333335</v>
      </c>
      <c r="N2454">
        <f t="shared" si="427"/>
        <v>12.805714999999999</v>
      </c>
      <c r="O2454">
        <f t="shared" si="428"/>
        <v>0.44475308000718922</v>
      </c>
      <c r="P2454">
        <f t="shared" si="429"/>
        <v>823.68270417331439</v>
      </c>
      <c r="Q2454">
        <f t="shared" si="430"/>
        <v>0.82368270417331446</v>
      </c>
      <c r="R2454" s="1">
        <f t="shared" si="431"/>
        <v>3.472222222222765E-4</v>
      </c>
      <c r="S2454" s="8">
        <v>3.472222222222765E-4</v>
      </c>
      <c r="T2454" s="8">
        <f t="shared" si="432"/>
        <v>2372206.1880187746</v>
      </c>
      <c r="U2454">
        <f t="shared" si="433"/>
        <v>0.96018518518518525</v>
      </c>
      <c r="W2454" s="7">
        <f>U2454/VLOOKUP(A2454,Vlookup!A:B,2,FALSE)</f>
        <v>1.3523735002608244E-2</v>
      </c>
    </row>
    <row r="2455" spans="1:23" x14ac:dyDescent="0.35">
      <c r="A2455">
        <v>38</v>
      </c>
      <c r="B2455">
        <v>36</v>
      </c>
      <c r="D2455">
        <v>62249335</v>
      </c>
      <c r="E2455">
        <v>12476726</v>
      </c>
      <c r="F2455">
        <v>152059</v>
      </c>
      <c r="G2455" t="str">
        <f t="shared" si="423"/>
        <v>15:20:59</v>
      </c>
      <c r="H2455">
        <v>70411</v>
      </c>
      <c r="I2455" t="str">
        <f t="shared" si="424"/>
        <v>7-04-11</v>
      </c>
      <c r="J2455">
        <v>10540</v>
      </c>
      <c r="K2455">
        <v>-1</v>
      </c>
      <c r="L2455">
        <f t="shared" si="425"/>
        <v>105.4</v>
      </c>
      <c r="M2455">
        <f t="shared" si="426"/>
        <v>62.415558333333337</v>
      </c>
      <c r="N2455">
        <f t="shared" si="427"/>
        <v>12.794543333333333</v>
      </c>
      <c r="O2455">
        <f t="shared" si="428"/>
        <v>0.45661171089008618</v>
      </c>
      <c r="P2455">
        <f t="shared" si="429"/>
        <v>845.64488856843957</v>
      </c>
      <c r="Q2455">
        <f t="shared" si="430"/>
        <v>0.84564488856843956</v>
      </c>
      <c r="R2455" s="1">
        <f t="shared" si="431"/>
        <v>3.472222222222765E-4</v>
      </c>
      <c r="S2455" s="8">
        <v>3.472222222222765E-4</v>
      </c>
      <c r="T2455" s="8">
        <f t="shared" si="432"/>
        <v>2435457.2790767252</v>
      </c>
      <c r="U2455">
        <f t="shared" si="433"/>
        <v>0.97592592592592597</v>
      </c>
      <c r="W2455" s="7">
        <f>U2455/VLOOKUP(A2455,Vlookup!A:B,2,FALSE)</f>
        <v>1.3745435576421492E-2</v>
      </c>
    </row>
    <row r="2456" spans="1:23" x14ac:dyDescent="0.35">
      <c r="A2456">
        <v>38</v>
      </c>
      <c r="B2456">
        <v>37</v>
      </c>
      <c r="D2456">
        <v>62252509</v>
      </c>
      <c r="E2456">
        <v>12469661</v>
      </c>
      <c r="F2456">
        <v>152129</v>
      </c>
      <c r="G2456" t="str">
        <f t="shared" si="423"/>
        <v>15:21:29</v>
      </c>
      <c r="H2456">
        <v>70411</v>
      </c>
      <c r="I2456" t="str">
        <f t="shared" si="424"/>
        <v>7-04-11</v>
      </c>
      <c r="J2456">
        <v>10140</v>
      </c>
      <c r="K2456">
        <v>-1</v>
      </c>
      <c r="L2456">
        <f t="shared" si="425"/>
        <v>101.4</v>
      </c>
      <c r="M2456">
        <f t="shared" si="426"/>
        <v>62.420848333333332</v>
      </c>
      <c r="N2456">
        <f t="shared" si="427"/>
        <v>12.782768333333333</v>
      </c>
      <c r="O2456">
        <f t="shared" si="428"/>
        <v>0.45560805770469787</v>
      </c>
      <c r="P2456">
        <f t="shared" si="429"/>
        <v>843.7861228691005</v>
      </c>
      <c r="Q2456">
        <f t="shared" si="430"/>
        <v>0.84378612286910049</v>
      </c>
      <c r="R2456" s="1">
        <f t="shared" si="431"/>
        <v>3.4722222222216548E-4</v>
      </c>
      <c r="S2456" s="8">
        <v>3.4722222222216548E-4</v>
      </c>
      <c r="T2456" s="8">
        <f t="shared" si="432"/>
        <v>2430104.0338634066</v>
      </c>
      <c r="U2456">
        <f t="shared" si="433"/>
        <v>0.93888888888888888</v>
      </c>
      <c r="W2456" s="7">
        <f>U2456/VLOOKUP(A2456,Vlookup!A:B,2,FALSE)</f>
        <v>1.3223787167449139E-2</v>
      </c>
    </row>
    <row r="2457" spans="1:23" x14ac:dyDescent="0.35">
      <c r="A2457">
        <v>38</v>
      </c>
      <c r="B2457">
        <v>38</v>
      </c>
      <c r="D2457">
        <v>62254105</v>
      </c>
      <c r="E2457">
        <v>12460462</v>
      </c>
      <c r="F2457">
        <v>152159</v>
      </c>
      <c r="G2457" t="str">
        <f t="shared" si="423"/>
        <v>15:21:59</v>
      </c>
      <c r="H2457">
        <v>70411</v>
      </c>
      <c r="I2457" t="str">
        <f t="shared" si="424"/>
        <v>7-04-11</v>
      </c>
      <c r="J2457">
        <v>9880</v>
      </c>
      <c r="K2457">
        <v>-1</v>
      </c>
      <c r="L2457">
        <f t="shared" si="425"/>
        <v>98.8</v>
      </c>
      <c r="M2457">
        <f t="shared" si="426"/>
        <v>62.423508333333331</v>
      </c>
      <c r="N2457">
        <f t="shared" si="427"/>
        <v>12.767436666666667</v>
      </c>
      <c r="O2457">
        <f t="shared" si="428"/>
        <v>0.45829553489990654</v>
      </c>
      <c r="P2457">
        <f t="shared" si="429"/>
        <v>848.76333063462687</v>
      </c>
      <c r="Q2457">
        <f t="shared" si="430"/>
        <v>0.84876333063462683</v>
      </c>
      <c r="R2457" s="1">
        <f t="shared" si="431"/>
        <v>3.472222222222765E-4</v>
      </c>
      <c r="S2457" s="8">
        <v>3.472222222222765E-4</v>
      </c>
      <c r="T2457" s="8">
        <f t="shared" si="432"/>
        <v>2444438.3922273433</v>
      </c>
      <c r="U2457">
        <f t="shared" si="433"/>
        <v>0.91481481481481475</v>
      </c>
      <c r="W2457" s="7">
        <f>U2457/VLOOKUP(A2457,Vlookup!A:B,2,FALSE)</f>
        <v>1.288471570161711E-2</v>
      </c>
    </row>
    <row r="2458" spans="1:23" x14ac:dyDescent="0.35">
      <c r="A2458">
        <v>38</v>
      </c>
      <c r="B2458">
        <v>39</v>
      </c>
      <c r="D2458">
        <v>62254752</v>
      </c>
      <c r="E2458">
        <v>12450679</v>
      </c>
      <c r="F2458">
        <v>152229</v>
      </c>
      <c r="G2458" t="str">
        <f t="shared" si="423"/>
        <v>15:22:29</v>
      </c>
      <c r="H2458">
        <v>70411</v>
      </c>
      <c r="I2458" t="str">
        <f t="shared" si="424"/>
        <v>7-04-11</v>
      </c>
      <c r="J2458">
        <v>10080</v>
      </c>
      <c r="K2458">
        <v>-1</v>
      </c>
      <c r="L2458">
        <f t="shared" si="425"/>
        <v>100.8</v>
      </c>
      <c r="M2458">
        <f t="shared" si="426"/>
        <v>62.42458666666667</v>
      </c>
      <c r="N2458">
        <f t="shared" si="427"/>
        <v>12.751131666666666</v>
      </c>
      <c r="O2458">
        <f t="shared" si="428"/>
        <v>0.45406771504312393</v>
      </c>
      <c r="P2458">
        <f t="shared" si="429"/>
        <v>840.93340825986547</v>
      </c>
      <c r="Q2458">
        <f t="shared" si="430"/>
        <v>0.84093340825986551</v>
      </c>
      <c r="R2458" s="1">
        <f t="shared" si="431"/>
        <v>3.4722222222216548E-4</v>
      </c>
      <c r="S2458" s="8">
        <v>3.4722222222216548E-4</v>
      </c>
      <c r="T2458" s="8">
        <f t="shared" si="432"/>
        <v>2421888.2157888082</v>
      </c>
      <c r="U2458">
        <f t="shared" si="433"/>
        <v>0.93333333333333335</v>
      </c>
      <c r="W2458" s="7">
        <f>U2458/VLOOKUP(A2458,Vlookup!A:B,2,FALSE)</f>
        <v>1.3145539906103287E-2</v>
      </c>
    </row>
    <row r="2459" spans="1:23" x14ac:dyDescent="0.35">
      <c r="A2459">
        <v>38</v>
      </c>
      <c r="B2459">
        <v>40</v>
      </c>
      <c r="D2459">
        <v>62254871</v>
      </c>
      <c r="E2459">
        <v>12440891</v>
      </c>
      <c r="F2459">
        <v>152259</v>
      </c>
      <c r="G2459" t="str">
        <f t="shared" si="423"/>
        <v>15:22:59</v>
      </c>
      <c r="H2459">
        <v>70411</v>
      </c>
      <c r="I2459" t="str">
        <f t="shared" si="424"/>
        <v>7-04-11</v>
      </c>
      <c r="J2459">
        <v>9760</v>
      </c>
      <c r="K2459">
        <v>-1</v>
      </c>
      <c r="L2459">
        <f t="shared" si="425"/>
        <v>97.6</v>
      </c>
      <c r="M2459">
        <f t="shared" si="426"/>
        <v>62.424785</v>
      </c>
      <c r="N2459">
        <f t="shared" si="427"/>
        <v>12.734818333333333</v>
      </c>
      <c r="O2459">
        <f t="shared" si="428"/>
        <v>0.43590022992874738</v>
      </c>
      <c r="P2459">
        <f t="shared" si="429"/>
        <v>807.28722582804016</v>
      </c>
      <c r="Q2459">
        <f t="shared" si="430"/>
        <v>0.80728722582804013</v>
      </c>
      <c r="R2459" s="1">
        <f t="shared" si="431"/>
        <v>3.472222222222765E-4</v>
      </c>
      <c r="S2459" s="8">
        <v>3.472222222222765E-4</v>
      </c>
      <c r="T2459" s="8">
        <f t="shared" si="432"/>
        <v>2324987.2103843922</v>
      </c>
      <c r="U2459">
        <f t="shared" si="433"/>
        <v>0.90370370370370368</v>
      </c>
      <c r="W2459" s="7">
        <f>U2459/VLOOKUP(A2459,Vlookup!A:B,2,FALSE)</f>
        <v>1.2728221178925404E-2</v>
      </c>
    </row>
    <row r="2460" spans="1:23" x14ac:dyDescent="0.35">
      <c r="A2460">
        <v>38</v>
      </c>
      <c r="B2460">
        <v>41</v>
      </c>
      <c r="D2460">
        <v>62256461</v>
      </c>
      <c r="E2460">
        <v>12432141</v>
      </c>
      <c r="F2460">
        <v>152329</v>
      </c>
      <c r="G2460" t="str">
        <f t="shared" si="423"/>
        <v>15:23:29</v>
      </c>
      <c r="H2460">
        <v>70411</v>
      </c>
      <c r="I2460" t="str">
        <f t="shared" si="424"/>
        <v>7-04-11</v>
      </c>
      <c r="J2460">
        <v>9220</v>
      </c>
      <c r="K2460">
        <v>-1</v>
      </c>
      <c r="L2460">
        <f t="shared" si="425"/>
        <v>92.2</v>
      </c>
      <c r="M2460">
        <f t="shared" si="426"/>
        <v>62.427435000000003</v>
      </c>
      <c r="N2460">
        <f t="shared" si="427"/>
        <v>12.720235000000001</v>
      </c>
      <c r="O2460">
        <f t="shared" si="428"/>
        <v>0.41220456381560772</v>
      </c>
      <c r="P2460">
        <f t="shared" si="429"/>
        <v>763.40285218650547</v>
      </c>
      <c r="Q2460">
        <f t="shared" si="430"/>
        <v>0.7634028521865055</v>
      </c>
      <c r="R2460" s="1">
        <f t="shared" si="431"/>
        <v>3.4722222222216548E-4</v>
      </c>
      <c r="S2460" s="8">
        <v>3.4722222222216548E-4</v>
      </c>
      <c r="T2460" s="8">
        <f t="shared" si="432"/>
        <v>2198600.2142974949</v>
      </c>
      <c r="U2460">
        <f t="shared" si="433"/>
        <v>0.85370370370370374</v>
      </c>
      <c r="W2460" s="7">
        <f>U2460/VLOOKUP(A2460,Vlookup!A:B,2,FALSE)</f>
        <v>1.2023995826812729E-2</v>
      </c>
    </row>
    <row r="2461" spans="1:23" x14ac:dyDescent="0.35">
      <c r="A2461">
        <v>38</v>
      </c>
      <c r="B2461">
        <v>42</v>
      </c>
      <c r="D2461">
        <v>62260206</v>
      </c>
      <c r="E2461">
        <v>12428458</v>
      </c>
      <c r="F2461">
        <v>152359</v>
      </c>
      <c r="G2461" t="str">
        <f t="shared" si="423"/>
        <v>15:23:59</v>
      </c>
      <c r="H2461">
        <v>70411</v>
      </c>
      <c r="I2461" t="str">
        <f t="shared" si="424"/>
        <v>7-04-11</v>
      </c>
      <c r="J2461">
        <v>8350</v>
      </c>
      <c r="K2461">
        <v>-1</v>
      </c>
      <c r="L2461">
        <f t="shared" si="425"/>
        <v>83.5</v>
      </c>
      <c r="M2461">
        <f t="shared" si="426"/>
        <v>62.433676666666663</v>
      </c>
      <c r="N2461">
        <f t="shared" si="427"/>
        <v>12.714096666666666</v>
      </c>
      <c r="O2461">
        <f t="shared" si="428"/>
        <v>0.35294368469586118</v>
      </c>
      <c r="P2461">
        <f t="shared" si="429"/>
        <v>653.65170405673496</v>
      </c>
      <c r="Q2461">
        <f t="shared" si="430"/>
        <v>0.65365170405673501</v>
      </c>
      <c r="R2461" s="1">
        <f t="shared" si="431"/>
        <v>3.472222222222765E-4</v>
      </c>
      <c r="S2461" s="8">
        <v>3.472222222222765E-4</v>
      </c>
      <c r="T2461" s="8">
        <f t="shared" si="432"/>
        <v>1882516.9076831024</v>
      </c>
      <c r="U2461">
        <f t="shared" si="433"/>
        <v>0.77314814814814814</v>
      </c>
      <c r="W2461" s="7">
        <f>U2461/VLOOKUP(A2461,Vlookup!A:B,2,FALSE)</f>
        <v>1.0889410537297861E-2</v>
      </c>
    </row>
    <row r="2462" spans="1:23" x14ac:dyDescent="0.35">
      <c r="A2462">
        <v>38</v>
      </c>
      <c r="B2462">
        <v>43</v>
      </c>
      <c r="D2462">
        <v>62263729</v>
      </c>
      <c r="E2462">
        <v>12428524</v>
      </c>
      <c r="F2462">
        <v>152429</v>
      </c>
      <c r="G2462" t="str">
        <f t="shared" si="423"/>
        <v>15:24:29</v>
      </c>
      <c r="H2462">
        <v>70411</v>
      </c>
      <c r="I2462" t="str">
        <f t="shared" si="424"/>
        <v>7-04-11</v>
      </c>
      <c r="J2462">
        <v>7090</v>
      </c>
      <c r="K2462">
        <v>-1</v>
      </c>
      <c r="L2462">
        <f t="shared" si="425"/>
        <v>70.900000000000006</v>
      </c>
      <c r="M2462">
        <f t="shared" si="426"/>
        <v>62.439548333333335</v>
      </c>
      <c r="N2462">
        <f t="shared" si="427"/>
        <v>12.714206666666668</v>
      </c>
      <c r="O2462">
        <f t="shared" si="428"/>
        <v>0.33837814753577494</v>
      </c>
      <c r="P2462">
        <f t="shared" si="429"/>
        <v>626.67632923625524</v>
      </c>
      <c r="Q2462">
        <f t="shared" si="430"/>
        <v>0.62667632923625527</v>
      </c>
      <c r="R2462" s="1">
        <f t="shared" si="431"/>
        <v>3.4722222222216548E-4</v>
      </c>
      <c r="S2462" s="8">
        <v>3.4722222222216548E-4</v>
      </c>
      <c r="T2462" s="8">
        <f t="shared" si="432"/>
        <v>1804827.82820071</v>
      </c>
      <c r="U2462">
        <f t="shared" si="433"/>
        <v>0.65648148148148144</v>
      </c>
      <c r="W2462" s="7">
        <f>U2462/VLOOKUP(A2462,Vlookup!A:B,2,FALSE)</f>
        <v>9.2462180490349502E-3</v>
      </c>
    </row>
    <row r="2463" spans="1:23" x14ac:dyDescent="0.35">
      <c r="A2463">
        <v>38</v>
      </c>
      <c r="B2463">
        <v>44</v>
      </c>
      <c r="D2463">
        <v>62265131</v>
      </c>
      <c r="E2463">
        <v>12435166</v>
      </c>
      <c r="F2463">
        <v>152459</v>
      </c>
      <c r="G2463" t="str">
        <f t="shared" si="423"/>
        <v>15:24:59</v>
      </c>
      <c r="H2463">
        <v>70411</v>
      </c>
      <c r="I2463" t="str">
        <f t="shared" si="424"/>
        <v>7-04-11</v>
      </c>
      <c r="J2463">
        <v>7859</v>
      </c>
      <c r="K2463">
        <v>-1</v>
      </c>
      <c r="L2463">
        <f t="shared" si="425"/>
        <v>78.59</v>
      </c>
      <c r="M2463">
        <f t="shared" si="426"/>
        <v>62.441884999999999</v>
      </c>
      <c r="N2463">
        <f t="shared" si="427"/>
        <v>12.725276666666666</v>
      </c>
      <c r="O2463">
        <f t="shared" si="428"/>
        <v>0.31673545977642442</v>
      </c>
      <c r="P2463">
        <f t="shared" si="429"/>
        <v>586.59407150593802</v>
      </c>
      <c r="Q2463">
        <f t="shared" si="430"/>
        <v>0.58659407150593801</v>
      </c>
      <c r="R2463" s="1">
        <f t="shared" si="431"/>
        <v>3.472222222222765E-4</v>
      </c>
      <c r="S2463" s="8">
        <v>3.472222222222765E-4</v>
      </c>
      <c r="T2463" s="8">
        <f t="shared" si="432"/>
        <v>1689390.9259368374</v>
      </c>
      <c r="U2463">
        <f t="shared" si="433"/>
        <v>0.72768518518518532</v>
      </c>
      <c r="W2463" s="7">
        <f>U2463/VLOOKUP(A2463,Vlookup!A:B,2,FALSE)</f>
        <v>1.02490871152843E-2</v>
      </c>
    </row>
    <row r="2464" spans="1:23" x14ac:dyDescent="0.35">
      <c r="A2464">
        <v>38</v>
      </c>
      <c r="B2464">
        <v>45</v>
      </c>
      <c r="D2464">
        <v>62268169</v>
      </c>
      <c r="E2464">
        <v>12433273</v>
      </c>
      <c r="F2464">
        <v>152529</v>
      </c>
      <c r="G2464" t="str">
        <f t="shared" si="423"/>
        <v>15:25:29</v>
      </c>
      <c r="H2464">
        <v>70411</v>
      </c>
      <c r="I2464" t="str">
        <f t="shared" si="424"/>
        <v>7-04-11</v>
      </c>
      <c r="J2464">
        <v>8370</v>
      </c>
      <c r="K2464">
        <v>-1</v>
      </c>
      <c r="L2464">
        <f t="shared" si="425"/>
        <v>83.7</v>
      </c>
      <c r="M2464">
        <f t="shared" si="426"/>
        <v>62.446948333333332</v>
      </c>
      <c r="N2464">
        <f t="shared" si="427"/>
        <v>12.722121666666666</v>
      </c>
      <c r="O2464">
        <f t="shared" si="428"/>
        <v>0.3765338710401569</v>
      </c>
      <c r="P2464">
        <f t="shared" si="429"/>
        <v>697.34072916637058</v>
      </c>
      <c r="Q2464">
        <f t="shared" si="430"/>
        <v>0.69734072916637058</v>
      </c>
      <c r="R2464" s="1">
        <f t="shared" si="431"/>
        <v>3.4722222222216548E-4</v>
      </c>
      <c r="S2464" s="8">
        <v>3.4722222222216548E-4</v>
      </c>
      <c r="T2464" s="8">
        <f t="shared" si="432"/>
        <v>2008341.2999994755</v>
      </c>
      <c r="U2464">
        <f t="shared" si="433"/>
        <v>0.77500000000000002</v>
      </c>
      <c r="W2464" s="7">
        <f>U2464/VLOOKUP(A2464,Vlookup!A:B,2,FALSE)</f>
        <v>1.091549295774648E-2</v>
      </c>
    </row>
    <row r="2465" spans="1:23" x14ac:dyDescent="0.35">
      <c r="A2465">
        <v>38</v>
      </c>
      <c r="B2465">
        <v>46</v>
      </c>
      <c r="D2465">
        <v>62270904</v>
      </c>
      <c r="E2465">
        <v>12427699</v>
      </c>
      <c r="F2465">
        <v>152559</v>
      </c>
      <c r="G2465" t="str">
        <f t="shared" si="423"/>
        <v>15:25:59</v>
      </c>
      <c r="H2465">
        <v>70411</v>
      </c>
      <c r="I2465" t="str">
        <f t="shared" si="424"/>
        <v>7-04-11</v>
      </c>
      <c r="J2465">
        <v>8460</v>
      </c>
      <c r="K2465">
        <v>-1</v>
      </c>
      <c r="L2465">
        <f t="shared" si="425"/>
        <v>84.6</v>
      </c>
      <c r="M2465">
        <f t="shared" si="426"/>
        <v>62.451506666666667</v>
      </c>
      <c r="N2465">
        <f t="shared" si="427"/>
        <v>12.712831666666666</v>
      </c>
      <c r="O2465">
        <f t="shared" si="428"/>
        <v>0.39335121314056049</v>
      </c>
      <c r="P2465">
        <f t="shared" si="429"/>
        <v>728.48644673631804</v>
      </c>
      <c r="Q2465">
        <f t="shared" si="430"/>
        <v>0.72848644673631802</v>
      </c>
      <c r="R2465" s="1">
        <f t="shared" si="431"/>
        <v>3.472222222222765E-4</v>
      </c>
      <c r="S2465" s="8">
        <v>3.472222222222765E-4</v>
      </c>
      <c r="T2465" s="8">
        <f t="shared" si="432"/>
        <v>2098040.9666002681</v>
      </c>
      <c r="U2465">
        <f t="shared" si="433"/>
        <v>0.78333333333333333</v>
      </c>
      <c r="W2465" s="7">
        <f>U2465/VLOOKUP(A2465,Vlookup!A:B,2,FALSE)</f>
        <v>1.1032863849765259E-2</v>
      </c>
    </row>
    <row r="2466" spans="1:23" x14ac:dyDescent="0.35">
      <c r="A2466">
        <v>38</v>
      </c>
      <c r="B2466">
        <v>47</v>
      </c>
      <c r="D2466">
        <v>62274195</v>
      </c>
      <c r="E2466">
        <v>12423068</v>
      </c>
      <c r="F2466">
        <v>152629</v>
      </c>
      <c r="G2466" t="str">
        <f t="shared" si="423"/>
        <v>15:26:29</v>
      </c>
      <c r="H2466">
        <v>70411</v>
      </c>
      <c r="I2466" t="str">
        <f t="shared" si="424"/>
        <v>7-04-11</v>
      </c>
      <c r="J2466">
        <v>9130</v>
      </c>
      <c r="K2466">
        <v>-1</v>
      </c>
      <c r="L2466">
        <f t="shared" si="425"/>
        <v>91.3</v>
      </c>
      <c r="M2466">
        <f t="shared" si="426"/>
        <v>62.456991666666667</v>
      </c>
      <c r="N2466">
        <f t="shared" si="427"/>
        <v>12.705113333333333</v>
      </c>
      <c r="O2466">
        <f t="shared" si="428"/>
        <v>0.40166401584744327</v>
      </c>
      <c r="P2466">
        <f t="shared" si="429"/>
        <v>743.88175734946492</v>
      </c>
      <c r="Q2466">
        <f t="shared" si="430"/>
        <v>0.74388175734946493</v>
      </c>
      <c r="R2466" s="1">
        <f t="shared" si="431"/>
        <v>3.4722222222216548E-4</v>
      </c>
      <c r="S2466" s="8">
        <v>3.4722222222216548E-4</v>
      </c>
      <c r="T2466" s="8">
        <f t="shared" si="432"/>
        <v>2142379.4611668093</v>
      </c>
      <c r="U2466">
        <f t="shared" si="433"/>
        <v>0.84537037037037033</v>
      </c>
      <c r="W2466" s="7">
        <f>U2466/VLOOKUP(A2466,Vlookup!A:B,2,FALSE)</f>
        <v>1.1906624934793948E-2</v>
      </c>
    </row>
    <row r="2467" spans="1:23" x14ac:dyDescent="0.35">
      <c r="A2467">
        <v>38</v>
      </c>
      <c r="B2467">
        <v>48</v>
      </c>
      <c r="D2467">
        <v>62277728</v>
      </c>
      <c r="E2467">
        <v>12418968</v>
      </c>
      <c r="F2467">
        <v>152659</v>
      </c>
      <c r="G2467" t="str">
        <f t="shared" si="423"/>
        <v>15:26:59</v>
      </c>
      <c r="H2467">
        <v>70411</v>
      </c>
      <c r="I2467" t="str">
        <f t="shared" si="424"/>
        <v>7-04-11</v>
      </c>
      <c r="J2467">
        <v>9000</v>
      </c>
      <c r="K2467">
        <v>-1</v>
      </c>
      <c r="L2467">
        <f t="shared" si="425"/>
        <v>90</v>
      </c>
      <c r="M2467">
        <f t="shared" si="426"/>
        <v>62.462879999999998</v>
      </c>
      <c r="N2467">
        <f t="shared" si="427"/>
        <v>12.69828</v>
      </c>
      <c r="O2467">
        <f t="shared" si="428"/>
        <v>0.40160051681708547</v>
      </c>
      <c r="P2467">
        <f t="shared" si="429"/>
        <v>743.76415714524228</v>
      </c>
      <c r="Q2467">
        <f t="shared" si="430"/>
        <v>0.74376415714524224</v>
      </c>
      <c r="R2467" s="1">
        <f t="shared" si="431"/>
        <v>3.472222222222765E-4</v>
      </c>
      <c r="S2467" s="8">
        <v>3.472222222222765E-4</v>
      </c>
      <c r="T2467" s="8">
        <f t="shared" si="432"/>
        <v>2142040.7725779628</v>
      </c>
      <c r="U2467">
        <f t="shared" si="433"/>
        <v>0.83333333333333337</v>
      </c>
      <c r="W2467" s="7">
        <f>U2467/VLOOKUP(A2467,Vlookup!A:B,2,FALSE)</f>
        <v>1.1737089201877935E-2</v>
      </c>
    </row>
    <row r="2468" spans="1:23" x14ac:dyDescent="0.35">
      <c r="A2468">
        <v>38</v>
      </c>
      <c r="B2468">
        <v>49</v>
      </c>
      <c r="D2468">
        <v>62281017</v>
      </c>
      <c r="E2468">
        <v>12414010</v>
      </c>
      <c r="F2468">
        <v>152729</v>
      </c>
      <c r="G2468" t="str">
        <f t="shared" si="423"/>
        <v>15:27:29</v>
      </c>
      <c r="H2468">
        <v>70411</v>
      </c>
      <c r="I2468" t="str">
        <f t="shared" si="424"/>
        <v>7-04-11</v>
      </c>
      <c r="J2468">
        <v>9100</v>
      </c>
      <c r="K2468">
        <v>-1</v>
      </c>
      <c r="L2468">
        <f t="shared" si="425"/>
        <v>91</v>
      </c>
      <c r="M2468">
        <f t="shared" si="426"/>
        <v>62.468361666666667</v>
      </c>
      <c r="N2468">
        <f t="shared" si="427"/>
        <v>12.690016666666667</v>
      </c>
      <c r="O2468">
        <f t="shared" si="428"/>
        <v>0.40431180234238862</v>
      </c>
      <c r="P2468">
        <f t="shared" si="429"/>
        <v>748.78545793810372</v>
      </c>
      <c r="Q2468">
        <f t="shared" si="430"/>
        <v>0.74878545793810369</v>
      </c>
      <c r="R2468" s="1">
        <f t="shared" si="431"/>
        <v>3.4722222222216548E-4</v>
      </c>
      <c r="S2468" s="8">
        <v>3.4722222222216548E-4</v>
      </c>
      <c r="T2468" s="8">
        <f t="shared" si="432"/>
        <v>2156502.1188620911</v>
      </c>
      <c r="U2468">
        <f t="shared" si="433"/>
        <v>0.84259259259259267</v>
      </c>
      <c r="W2468" s="7">
        <f>U2468/VLOOKUP(A2468,Vlookup!A:B,2,FALSE)</f>
        <v>1.1867501304121024E-2</v>
      </c>
    </row>
    <row r="2469" spans="1:23" x14ac:dyDescent="0.35">
      <c r="A2469">
        <v>38</v>
      </c>
      <c r="B2469">
        <v>50</v>
      </c>
      <c r="D2469">
        <v>62283893</v>
      </c>
      <c r="E2469">
        <v>12407884</v>
      </c>
      <c r="F2469">
        <v>152759</v>
      </c>
      <c r="G2469" t="str">
        <f t="shared" si="423"/>
        <v>15:27:59</v>
      </c>
      <c r="H2469">
        <v>70411</v>
      </c>
      <c r="I2469" t="str">
        <f t="shared" si="424"/>
        <v>7-04-11</v>
      </c>
      <c r="J2469">
        <v>9010</v>
      </c>
      <c r="K2469">
        <v>-1</v>
      </c>
      <c r="L2469">
        <f t="shared" si="425"/>
        <v>90.1</v>
      </c>
      <c r="M2469">
        <f t="shared" si="426"/>
        <v>62.473154999999998</v>
      </c>
      <c r="N2469">
        <f t="shared" si="427"/>
        <v>12.679806666666666</v>
      </c>
      <c r="O2469">
        <f t="shared" si="428"/>
        <v>0.40663913728930678</v>
      </c>
      <c r="P2469">
        <f t="shared" si="429"/>
        <v>753.09568225979615</v>
      </c>
      <c r="Q2469">
        <f t="shared" si="430"/>
        <v>0.75309568225979617</v>
      </c>
      <c r="R2469" s="1">
        <f t="shared" si="431"/>
        <v>3.472222222222765E-4</v>
      </c>
      <c r="S2469" s="8">
        <v>3.472222222222765E-4</v>
      </c>
      <c r="T2469" s="8">
        <f t="shared" si="432"/>
        <v>2168915.564907874</v>
      </c>
      <c r="U2469">
        <f t="shared" si="433"/>
        <v>0.83425925925925926</v>
      </c>
      <c r="W2469" s="7">
        <f>U2469/VLOOKUP(A2469,Vlookup!A:B,2,FALSE)</f>
        <v>1.1750130412102242E-2</v>
      </c>
    </row>
    <row r="2470" spans="1:23" x14ac:dyDescent="0.35">
      <c r="A2470">
        <v>38</v>
      </c>
      <c r="B2470">
        <v>51</v>
      </c>
      <c r="D2470">
        <v>62286797</v>
      </c>
      <c r="E2470">
        <v>12401747</v>
      </c>
      <c r="F2470">
        <v>152829</v>
      </c>
      <c r="G2470" t="str">
        <f t="shared" si="423"/>
        <v>15:28:29</v>
      </c>
      <c r="H2470">
        <v>70411</v>
      </c>
      <c r="I2470" t="str">
        <f t="shared" si="424"/>
        <v>7-04-11</v>
      </c>
      <c r="J2470">
        <v>9100</v>
      </c>
      <c r="K2470">
        <v>-1</v>
      </c>
      <c r="L2470">
        <f t="shared" si="425"/>
        <v>91</v>
      </c>
      <c r="M2470">
        <f t="shared" si="426"/>
        <v>62.477995</v>
      </c>
      <c r="N2470">
        <f t="shared" si="427"/>
        <v>12.669578333333334</v>
      </c>
      <c r="O2470">
        <f t="shared" si="428"/>
        <v>0.81383837343985344</v>
      </c>
      <c r="P2470">
        <f t="shared" si="429"/>
        <v>1507.2286676106085</v>
      </c>
      <c r="Q2470">
        <f t="shared" si="430"/>
        <v>1.5072286676106086</v>
      </c>
      <c r="R2470" s="1">
        <f t="shared" si="431"/>
        <v>6.9444444444444198E-4</v>
      </c>
      <c r="S2470" s="8">
        <v>6.9444444444444198E-4</v>
      </c>
      <c r="T2470" s="8">
        <f t="shared" si="432"/>
        <v>2170409.2813592837</v>
      </c>
      <c r="U2470">
        <f t="shared" si="433"/>
        <v>0.42129629629629634</v>
      </c>
      <c r="W2470" s="7">
        <f>U2470/VLOOKUP(A2470,Vlookup!A:B,2,FALSE)</f>
        <v>5.9337506520605121E-3</v>
      </c>
    </row>
    <row r="2471" spans="1:23" x14ac:dyDescent="0.35">
      <c r="A2471">
        <v>38</v>
      </c>
      <c r="B2471">
        <v>52</v>
      </c>
      <c r="D2471">
        <v>62292592</v>
      </c>
      <c r="E2471">
        <v>12389424</v>
      </c>
      <c r="F2471">
        <v>152929</v>
      </c>
      <c r="G2471" t="str">
        <f t="shared" si="423"/>
        <v>15:29:29</v>
      </c>
      <c r="H2471">
        <v>70411</v>
      </c>
      <c r="I2471" t="str">
        <f t="shared" si="424"/>
        <v>7-04-11</v>
      </c>
      <c r="J2471">
        <v>9530</v>
      </c>
      <c r="K2471">
        <v>-1</v>
      </c>
      <c r="L2471">
        <f t="shared" si="425"/>
        <v>95.3</v>
      </c>
      <c r="M2471">
        <f t="shared" si="426"/>
        <v>62.487653333333334</v>
      </c>
      <c r="N2471">
        <f t="shared" si="427"/>
        <v>12.649039999999999</v>
      </c>
      <c r="O2471">
        <f t="shared" si="428"/>
        <v>0.43803497066618308</v>
      </c>
      <c r="P2471">
        <f t="shared" si="429"/>
        <v>811.24076567377108</v>
      </c>
      <c r="Q2471">
        <f t="shared" si="430"/>
        <v>0.81124076567377112</v>
      </c>
      <c r="R2471" s="1">
        <f t="shared" si="431"/>
        <v>3.472222222222765E-4</v>
      </c>
      <c r="S2471" s="8">
        <v>3.472222222222765E-4</v>
      </c>
      <c r="T2471" s="8">
        <f t="shared" si="432"/>
        <v>2336373.4051400954</v>
      </c>
      <c r="U2471">
        <f t="shared" si="433"/>
        <v>0.88240740740740742</v>
      </c>
      <c r="W2471" s="7">
        <f>U2471/VLOOKUP(A2471,Vlookup!A:B,2,FALSE)</f>
        <v>1.2428273343766302E-2</v>
      </c>
    </row>
    <row r="2472" spans="1:23" x14ac:dyDescent="0.35">
      <c r="A2472">
        <v>38</v>
      </c>
      <c r="B2472">
        <v>53</v>
      </c>
      <c r="D2472">
        <v>62295727</v>
      </c>
      <c r="E2472">
        <v>12382825</v>
      </c>
      <c r="F2472">
        <v>152959</v>
      </c>
      <c r="G2472" t="str">
        <f t="shared" si="423"/>
        <v>15:29:59</v>
      </c>
      <c r="H2472">
        <v>70411</v>
      </c>
      <c r="I2472" t="str">
        <f t="shared" si="424"/>
        <v>7-04-11</v>
      </c>
      <c r="J2472">
        <v>9320</v>
      </c>
      <c r="K2472">
        <v>-1</v>
      </c>
      <c r="L2472">
        <f t="shared" si="425"/>
        <v>93.2</v>
      </c>
      <c r="M2472">
        <f t="shared" si="426"/>
        <v>62.49287833333333</v>
      </c>
      <c r="N2472">
        <f t="shared" si="427"/>
        <v>12.638041666666666</v>
      </c>
      <c r="O2472">
        <f t="shared" si="428"/>
        <v>0.40891108074206045</v>
      </c>
      <c r="P2472">
        <f t="shared" si="429"/>
        <v>757.30332153429595</v>
      </c>
      <c r="Q2472">
        <f t="shared" si="430"/>
        <v>0.75730332153429591</v>
      </c>
      <c r="R2472" s="1">
        <f t="shared" si="431"/>
        <v>3.4722222222216548E-4</v>
      </c>
      <c r="S2472" s="8">
        <v>3.4722222222216548E-4</v>
      </c>
      <c r="T2472" s="8">
        <f t="shared" si="432"/>
        <v>2181033.5660191285</v>
      </c>
      <c r="U2472">
        <f t="shared" si="433"/>
        <v>0.86296296296296293</v>
      </c>
      <c r="W2472" s="7">
        <f>U2472/VLOOKUP(A2472,Vlookup!A:B,2,FALSE)</f>
        <v>1.2154407929055816E-2</v>
      </c>
    </row>
    <row r="2473" spans="1:23" x14ac:dyDescent="0.35">
      <c r="A2473">
        <v>38</v>
      </c>
      <c r="B2473">
        <v>54</v>
      </c>
      <c r="D2473">
        <v>62299140</v>
      </c>
      <c r="E2473">
        <v>12377977</v>
      </c>
      <c r="F2473">
        <v>153029</v>
      </c>
      <c r="G2473" t="str">
        <f t="shared" si="423"/>
        <v>15:30:29</v>
      </c>
      <c r="H2473">
        <v>70411</v>
      </c>
      <c r="I2473" t="str">
        <f t="shared" si="424"/>
        <v>7-04-11</v>
      </c>
      <c r="J2473">
        <v>8730</v>
      </c>
      <c r="K2473">
        <v>-1</v>
      </c>
      <c r="L2473">
        <f t="shared" si="425"/>
        <v>87.3</v>
      </c>
      <c r="M2473">
        <f t="shared" si="426"/>
        <v>62.498566666666669</v>
      </c>
      <c r="N2473">
        <f t="shared" si="427"/>
        <v>12.629961666666667</v>
      </c>
      <c r="O2473">
        <f t="shared" si="428"/>
        <v>0.39652122431926895</v>
      </c>
      <c r="P2473">
        <f t="shared" si="429"/>
        <v>734.35730743928605</v>
      </c>
      <c r="Q2473">
        <f t="shared" si="430"/>
        <v>0.73435730743928607</v>
      </c>
      <c r="R2473" s="1">
        <f t="shared" si="431"/>
        <v>3.4722222222216548E-4</v>
      </c>
      <c r="S2473" s="8">
        <v>3.4722222222216548E-4</v>
      </c>
      <c r="T2473" s="8">
        <f t="shared" si="432"/>
        <v>2114949.0454254895</v>
      </c>
      <c r="U2473">
        <f t="shared" si="433"/>
        <v>0.80833333333333335</v>
      </c>
      <c r="W2473" s="7">
        <f>U2473/VLOOKUP(A2473,Vlookup!A:B,2,FALSE)</f>
        <v>1.1384976525821596E-2</v>
      </c>
    </row>
    <row r="2474" spans="1:23" x14ac:dyDescent="0.35">
      <c r="A2474">
        <v>38</v>
      </c>
      <c r="B2474">
        <v>55</v>
      </c>
      <c r="D2474">
        <v>62302307</v>
      </c>
      <c r="E2474">
        <v>12372835</v>
      </c>
      <c r="F2474">
        <v>153059</v>
      </c>
      <c r="G2474" t="str">
        <f t="shared" si="423"/>
        <v>15:30:59</v>
      </c>
      <c r="H2474">
        <v>70411</v>
      </c>
      <c r="I2474" t="str">
        <f t="shared" si="424"/>
        <v>7-04-11</v>
      </c>
      <c r="J2474">
        <v>8820</v>
      </c>
      <c r="K2474">
        <v>-1</v>
      </c>
      <c r="L2474">
        <f t="shared" si="425"/>
        <v>88.2</v>
      </c>
      <c r="M2474">
        <f t="shared" si="426"/>
        <v>62.503844999999998</v>
      </c>
      <c r="N2474">
        <f t="shared" si="427"/>
        <v>12.621391666666666</v>
      </c>
      <c r="O2474">
        <f t="shared" si="428"/>
        <v>0.39488909263451016</v>
      </c>
      <c r="P2474">
        <f t="shared" si="429"/>
        <v>731.3345995591128</v>
      </c>
      <c r="Q2474">
        <f t="shared" si="430"/>
        <v>0.73133459955911284</v>
      </c>
      <c r="R2474" s="1">
        <f t="shared" si="431"/>
        <v>3.472222222222765E-4</v>
      </c>
      <c r="S2474" s="8">
        <v>3.472222222222765E-4</v>
      </c>
      <c r="T2474" s="8">
        <f t="shared" si="432"/>
        <v>2106243.6467299154</v>
      </c>
      <c r="U2474">
        <f t="shared" si="433"/>
        <v>0.81666666666666665</v>
      </c>
      <c r="W2474" s="7">
        <f>U2474/VLOOKUP(A2474,Vlookup!A:B,2,FALSE)</f>
        <v>1.1502347417840375E-2</v>
      </c>
    </row>
    <row r="2475" spans="1:23" x14ac:dyDescent="0.35">
      <c r="A2475">
        <v>38</v>
      </c>
      <c r="B2475">
        <v>56</v>
      </c>
      <c r="D2475">
        <v>62305051</v>
      </c>
      <c r="E2475">
        <v>12366705</v>
      </c>
      <c r="F2475">
        <v>153129</v>
      </c>
      <c r="G2475" t="str">
        <f t="shared" si="423"/>
        <v>15:31:29</v>
      </c>
      <c r="H2475">
        <v>70411</v>
      </c>
      <c r="I2475" t="str">
        <f t="shared" si="424"/>
        <v>7-04-11</v>
      </c>
      <c r="J2475">
        <v>9550</v>
      </c>
      <c r="K2475">
        <v>-1</v>
      </c>
      <c r="L2475">
        <f t="shared" si="425"/>
        <v>95.5</v>
      </c>
      <c r="M2475">
        <f t="shared" si="426"/>
        <v>62.508418333333331</v>
      </c>
      <c r="N2475">
        <f t="shared" si="427"/>
        <v>12.611174999999999</v>
      </c>
      <c r="O2475">
        <f t="shared" si="428"/>
        <v>0.41584282841363762</v>
      </c>
      <c r="P2475">
        <f t="shared" si="429"/>
        <v>770.14091822205683</v>
      </c>
      <c r="Q2475">
        <f t="shared" si="430"/>
        <v>0.77014091822205688</v>
      </c>
      <c r="R2475" s="1">
        <f t="shared" si="431"/>
        <v>3.472222222222765E-4</v>
      </c>
      <c r="S2475" s="8">
        <v>3.472222222222765E-4</v>
      </c>
      <c r="T2475" s="8">
        <f t="shared" si="432"/>
        <v>2218005.8444791771</v>
      </c>
      <c r="U2475">
        <f t="shared" si="433"/>
        <v>0.8842592592592593</v>
      </c>
      <c r="W2475" s="7">
        <f>U2475/VLOOKUP(A2475,Vlookup!A:B,2,FALSE)</f>
        <v>1.2454355764214919E-2</v>
      </c>
    </row>
    <row r="2476" spans="1:23" x14ac:dyDescent="0.35">
      <c r="A2476">
        <v>38</v>
      </c>
      <c r="B2476">
        <v>57</v>
      </c>
      <c r="D2476">
        <v>62308638</v>
      </c>
      <c r="E2476">
        <v>12362179</v>
      </c>
      <c r="F2476">
        <v>153159</v>
      </c>
      <c r="G2476" t="str">
        <f t="shared" si="423"/>
        <v>15:31:59</v>
      </c>
      <c r="H2476">
        <v>70411</v>
      </c>
      <c r="I2476" t="str">
        <f t="shared" si="424"/>
        <v>7-04-11</v>
      </c>
      <c r="J2476">
        <v>9190</v>
      </c>
      <c r="K2476">
        <v>-1</v>
      </c>
      <c r="L2476">
        <f t="shared" si="425"/>
        <v>91.9</v>
      </c>
      <c r="M2476">
        <f t="shared" si="426"/>
        <v>62.51439666666667</v>
      </c>
      <c r="N2476">
        <f t="shared" si="427"/>
        <v>12.603631666666667</v>
      </c>
      <c r="O2476">
        <f t="shared" si="428"/>
        <v>0.38750669219720546</v>
      </c>
      <c r="P2476">
        <f t="shared" si="429"/>
        <v>717.66239394922457</v>
      </c>
      <c r="Q2476">
        <f t="shared" si="430"/>
        <v>0.7176623939492246</v>
      </c>
      <c r="R2476" s="1">
        <f t="shared" si="431"/>
        <v>3.4722222222216548E-4</v>
      </c>
      <c r="S2476" s="8">
        <v>3.4722222222216548E-4</v>
      </c>
      <c r="T2476" s="8">
        <f t="shared" si="432"/>
        <v>2066867.6945741046</v>
      </c>
      <c r="U2476">
        <f t="shared" si="433"/>
        <v>0.85092592592592597</v>
      </c>
      <c r="W2476" s="7">
        <f>U2476/VLOOKUP(A2476,Vlookup!A:B,2,FALSE)</f>
        <v>1.1984872196139803E-2</v>
      </c>
    </row>
    <row r="2477" spans="1:23" x14ac:dyDescent="0.35">
      <c r="A2477">
        <v>38</v>
      </c>
      <c r="B2477">
        <v>58</v>
      </c>
      <c r="D2477">
        <v>62311778</v>
      </c>
      <c r="E2477">
        <v>12357284</v>
      </c>
      <c r="F2477">
        <v>153229</v>
      </c>
      <c r="G2477" t="str">
        <f t="shared" si="423"/>
        <v>15:32:29</v>
      </c>
      <c r="H2477">
        <v>70411</v>
      </c>
      <c r="I2477" t="str">
        <f t="shared" si="424"/>
        <v>7-04-11</v>
      </c>
      <c r="J2477">
        <v>8280</v>
      </c>
      <c r="K2477">
        <v>-1</v>
      </c>
      <c r="L2477">
        <f t="shared" si="425"/>
        <v>82.8</v>
      </c>
      <c r="M2477">
        <f t="shared" si="426"/>
        <v>62.519629999999999</v>
      </c>
      <c r="N2477">
        <f t="shared" si="427"/>
        <v>12.595473333333333</v>
      </c>
      <c r="O2477">
        <f t="shared" si="428"/>
        <v>0.36203883432010564</v>
      </c>
      <c r="P2477">
        <f t="shared" si="429"/>
        <v>670.49592116083568</v>
      </c>
      <c r="Q2477">
        <f t="shared" si="430"/>
        <v>0.67049592116083567</v>
      </c>
      <c r="R2477" s="1">
        <f t="shared" si="431"/>
        <v>3.4722222222216548E-4</v>
      </c>
      <c r="S2477" s="8">
        <v>3.4722222222216548E-4</v>
      </c>
      <c r="T2477" s="8">
        <f t="shared" si="432"/>
        <v>1931028.2529435223</v>
      </c>
      <c r="U2477">
        <f t="shared" si="433"/>
        <v>0.76666666666666672</v>
      </c>
      <c r="W2477" s="7">
        <f>U2477/VLOOKUP(A2477,Vlookup!A:B,2,FALSE)</f>
        <v>1.07981220657277E-2</v>
      </c>
    </row>
    <row r="2478" spans="1:23" x14ac:dyDescent="0.35">
      <c r="A2478">
        <v>38</v>
      </c>
      <c r="B2478">
        <v>59</v>
      </c>
      <c r="D2478">
        <v>62314404</v>
      </c>
      <c r="E2478">
        <v>12351903</v>
      </c>
      <c r="F2478">
        <v>153259</v>
      </c>
      <c r="G2478" t="str">
        <f t="shared" si="423"/>
        <v>15:32:59</v>
      </c>
      <c r="H2478">
        <v>70411</v>
      </c>
      <c r="I2478" t="str">
        <f t="shared" si="424"/>
        <v>7-04-11</v>
      </c>
      <c r="J2478">
        <v>8460</v>
      </c>
      <c r="K2478">
        <v>-1</v>
      </c>
      <c r="L2478">
        <f t="shared" si="425"/>
        <v>84.6</v>
      </c>
      <c r="M2478">
        <f t="shared" si="426"/>
        <v>62.524006666666665</v>
      </c>
      <c r="N2478">
        <f t="shared" si="427"/>
        <v>12.586505000000001</v>
      </c>
      <c r="O2478">
        <f t="shared" si="428"/>
        <v>0.40405057264940358</v>
      </c>
      <c r="P2478">
        <f t="shared" si="429"/>
        <v>748.30166054669542</v>
      </c>
      <c r="Q2478">
        <f t="shared" si="430"/>
        <v>0.74830166054669545</v>
      </c>
      <c r="R2478" s="1">
        <f t="shared" si="431"/>
        <v>3.472222222222765E-4</v>
      </c>
      <c r="S2478" s="8">
        <v>3.472222222222765E-4</v>
      </c>
      <c r="T2478" s="8">
        <f t="shared" si="432"/>
        <v>2155108.7823741459</v>
      </c>
      <c r="U2478">
        <f t="shared" si="433"/>
        <v>0.78333333333333333</v>
      </c>
      <c r="W2478" s="7">
        <f>U2478/VLOOKUP(A2478,Vlookup!A:B,2,FALSE)</f>
        <v>1.1032863849765259E-2</v>
      </c>
    </row>
    <row r="2479" spans="1:23" x14ac:dyDescent="0.35">
      <c r="A2479">
        <v>38</v>
      </c>
      <c r="B2479">
        <v>60</v>
      </c>
      <c r="D2479">
        <v>62316889</v>
      </c>
      <c r="E2479">
        <v>12345017</v>
      </c>
      <c r="F2479">
        <v>153329</v>
      </c>
      <c r="G2479" t="str">
        <f t="shared" si="423"/>
        <v>15:33:29</v>
      </c>
      <c r="H2479">
        <v>70411</v>
      </c>
      <c r="I2479" t="str">
        <f t="shared" si="424"/>
        <v>7-04-11</v>
      </c>
      <c r="J2479">
        <v>9070</v>
      </c>
      <c r="K2479">
        <v>-1</v>
      </c>
      <c r="L2479">
        <f t="shared" si="425"/>
        <v>90.7</v>
      </c>
      <c r="M2479">
        <f t="shared" si="426"/>
        <v>62.528148333333334</v>
      </c>
      <c r="N2479">
        <f t="shared" si="427"/>
        <v>12.575028333333334</v>
      </c>
      <c r="O2479">
        <f t="shared" si="428"/>
        <v>0.41845602117163905</v>
      </c>
      <c r="P2479">
        <f t="shared" si="429"/>
        <v>774.98055120987556</v>
      </c>
      <c r="Q2479">
        <f t="shared" si="430"/>
        <v>0.77498055120987552</v>
      </c>
      <c r="R2479" s="1">
        <f t="shared" si="431"/>
        <v>3.472222222222765E-4</v>
      </c>
      <c r="S2479" s="8">
        <v>3.472222222222765E-4</v>
      </c>
      <c r="T2479" s="8">
        <f t="shared" si="432"/>
        <v>2231943.9874840928</v>
      </c>
      <c r="U2479">
        <f t="shared" si="433"/>
        <v>0.83981481481481479</v>
      </c>
      <c r="W2479" s="7">
        <f>U2479/VLOOKUP(A2479,Vlookup!A:B,2,FALSE)</f>
        <v>1.1828377673448095E-2</v>
      </c>
    </row>
    <row r="2480" spans="1:23" x14ac:dyDescent="0.35">
      <c r="A2480">
        <v>38</v>
      </c>
      <c r="B2480">
        <v>61</v>
      </c>
      <c r="D2480">
        <v>62319559</v>
      </c>
      <c r="E2480">
        <v>12338053</v>
      </c>
      <c r="F2480">
        <v>153359</v>
      </c>
      <c r="G2480" t="str">
        <f t="shared" si="423"/>
        <v>15:33:59</v>
      </c>
      <c r="H2480">
        <v>70411</v>
      </c>
      <c r="I2480" t="str">
        <f t="shared" si="424"/>
        <v>7-04-11</v>
      </c>
      <c r="J2480">
        <v>9360</v>
      </c>
      <c r="K2480">
        <v>-1</v>
      </c>
      <c r="L2480">
        <f t="shared" si="425"/>
        <v>93.6</v>
      </c>
      <c r="M2480">
        <f t="shared" si="426"/>
        <v>62.532598333333333</v>
      </c>
      <c r="N2480">
        <f t="shared" si="427"/>
        <v>12.563421666666667</v>
      </c>
      <c r="O2480">
        <f t="shared" si="428"/>
        <v>0.34361898792299439</v>
      </c>
      <c r="P2480">
        <f t="shared" si="429"/>
        <v>636.38236563338558</v>
      </c>
      <c r="Q2480">
        <f t="shared" si="430"/>
        <v>0.63638236563338557</v>
      </c>
      <c r="R2480" s="1">
        <f t="shared" si="431"/>
        <v>3.4722222222216548E-4</v>
      </c>
      <c r="S2480" s="8">
        <v>3.4722222222216548E-4</v>
      </c>
      <c r="T2480" s="8">
        <f t="shared" si="432"/>
        <v>1832781.21302445</v>
      </c>
      <c r="U2480">
        <f t="shared" si="433"/>
        <v>0.8666666666666667</v>
      </c>
      <c r="W2480" s="7">
        <f>U2480/VLOOKUP(A2480,Vlookup!A:B,2,FALSE)</f>
        <v>1.2206572769953052E-2</v>
      </c>
    </row>
    <row r="2481" spans="1:23" x14ac:dyDescent="0.35">
      <c r="A2481">
        <v>38</v>
      </c>
      <c r="B2481">
        <v>62</v>
      </c>
      <c r="D2481">
        <v>62322292</v>
      </c>
      <c r="E2481">
        <v>12333559</v>
      </c>
      <c r="F2481">
        <v>153429</v>
      </c>
      <c r="G2481" t="str">
        <f t="shared" si="423"/>
        <v>15:34:29</v>
      </c>
      <c r="H2481">
        <v>70411</v>
      </c>
      <c r="I2481" t="str">
        <f t="shared" si="424"/>
        <v>7-04-11</v>
      </c>
      <c r="J2481">
        <v>6500</v>
      </c>
      <c r="K2481">
        <v>-1</v>
      </c>
      <c r="L2481">
        <f t="shared" si="425"/>
        <v>65</v>
      </c>
      <c r="M2481">
        <f t="shared" si="426"/>
        <v>62.537153333333336</v>
      </c>
      <c r="N2481">
        <f t="shared" si="427"/>
        <v>12.555931666666666</v>
      </c>
      <c r="O2481">
        <f t="shared" si="428"/>
        <v>0.30227443011541683</v>
      </c>
      <c r="P2481">
        <f t="shared" si="429"/>
        <v>559.81224457375197</v>
      </c>
      <c r="Q2481">
        <f t="shared" si="430"/>
        <v>0.559812244573752</v>
      </c>
      <c r="R2481" s="1">
        <f t="shared" si="431"/>
        <v>3.4722222222216548E-4</v>
      </c>
      <c r="S2481" s="8">
        <v>3.4722222222216548E-4</v>
      </c>
      <c r="T2481" s="8">
        <f t="shared" si="432"/>
        <v>1612259.2643726692</v>
      </c>
      <c r="U2481">
        <f t="shared" si="433"/>
        <v>0.60185185185185186</v>
      </c>
      <c r="W2481" s="7">
        <f>U2481/VLOOKUP(A2481,Vlookup!A:B,2,FALSE)</f>
        <v>8.4767866458007306E-3</v>
      </c>
    </row>
    <row r="2482" spans="1:23" x14ac:dyDescent="0.35">
      <c r="A2482">
        <v>38</v>
      </c>
      <c r="B2482">
        <v>63</v>
      </c>
      <c r="D2482">
        <v>62324672</v>
      </c>
      <c r="E2482">
        <v>12329537</v>
      </c>
      <c r="F2482">
        <v>153459</v>
      </c>
      <c r="G2482" t="str">
        <f t="shared" si="423"/>
        <v>15:34:59</v>
      </c>
      <c r="H2482">
        <v>70411</v>
      </c>
      <c r="I2482" t="str">
        <f t="shared" si="424"/>
        <v>7-04-11</v>
      </c>
      <c r="J2482">
        <v>6830</v>
      </c>
      <c r="K2482">
        <v>-1</v>
      </c>
      <c r="L2482">
        <f t="shared" si="425"/>
        <v>68.3</v>
      </c>
      <c r="M2482">
        <f t="shared" si="426"/>
        <v>62.541119999999999</v>
      </c>
      <c r="N2482">
        <f t="shared" si="427"/>
        <v>12.549228333333334</v>
      </c>
      <c r="O2482">
        <f t="shared" si="428"/>
        <v>0.26179574247301146</v>
      </c>
      <c r="P2482">
        <f t="shared" si="429"/>
        <v>484.8457150600172</v>
      </c>
      <c r="Q2482">
        <f t="shared" si="430"/>
        <v>0.48484571506001722</v>
      </c>
      <c r="R2482" s="1">
        <f t="shared" si="431"/>
        <v>3.472222222222765E-4</v>
      </c>
      <c r="S2482" s="8">
        <v>3.472222222222765E-4</v>
      </c>
      <c r="T2482" s="8">
        <f t="shared" si="432"/>
        <v>1396355.6593726312</v>
      </c>
      <c r="U2482">
        <f t="shared" si="433"/>
        <v>0.63240740740740742</v>
      </c>
      <c r="W2482" s="7">
        <f>U2482/VLOOKUP(A2482,Vlookup!A:B,2,FALSE)</f>
        <v>8.9071465832029212E-3</v>
      </c>
    </row>
    <row r="2483" spans="1:23" x14ac:dyDescent="0.35">
      <c r="A2483">
        <v>38</v>
      </c>
      <c r="B2483">
        <v>64</v>
      </c>
      <c r="D2483">
        <v>62327042</v>
      </c>
      <c r="E2483">
        <v>12327149</v>
      </c>
      <c r="F2483">
        <v>153529</v>
      </c>
      <c r="G2483" t="str">
        <f t="shared" si="423"/>
        <v>15:35:29</v>
      </c>
      <c r="H2483">
        <v>70411</v>
      </c>
      <c r="I2483" t="str">
        <f t="shared" si="424"/>
        <v>7-04-11</v>
      </c>
      <c r="J2483">
        <v>4890</v>
      </c>
      <c r="K2483">
        <v>-1</v>
      </c>
      <c r="L2483">
        <f t="shared" si="425"/>
        <v>48.9</v>
      </c>
      <c r="M2483">
        <f t="shared" si="426"/>
        <v>62.545070000000003</v>
      </c>
      <c r="N2483">
        <f t="shared" si="427"/>
        <v>12.545248333333333</v>
      </c>
      <c r="O2483">
        <f t="shared" si="428"/>
        <v>0.21268042881862262</v>
      </c>
      <c r="P2483">
        <f t="shared" si="429"/>
        <v>393.8841541720891</v>
      </c>
      <c r="Q2483">
        <f t="shared" si="430"/>
        <v>0.39388415417208911</v>
      </c>
      <c r="R2483" s="1">
        <f t="shared" si="431"/>
        <v>3.472222222222765E-4</v>
      </c>
      <c r="S2483" s="8">
        <v>3.472222222222765E-4</v>
      </c>
      <c r="T2483" s="8">
        <f t="shared" si="432"/>
        <v>1134386.3640154393</v>
      </c>
      <c r="U2483">
        <f t="shared" si="433"/>
        <v>0.45277777777777778</v>
      </c>
      <c r="W2483" s="7">
        <f>U2483/VLOOKUP(A2483,Vlookup!A:B,2,FALSE)</f>
        <v>6.3771517996870112E-3</v>
      </c>
    </row>
    <row r="2484" spans="1:23" x14ac:dyDescent="0.35">
      <c r="A2484">
        <v>38</v>
      </c>
      <c r="B2484">
        <v>65</v>
      </c>
      <c r="D2484">
        <v>62328504</v>
      </c>
      <c r="E2484">
        <v>12323810</v>
      </c>
      <c r="F2484">
        <v>153559</v>
      </c>
      <c r="G2484" t="str">
        <f t="shared" si="423"/>
        <v>15:35:59</v>
      </c>
      <c r="H2484">
        <v>70411</v>
      </c>
      <c r="I2484" t="str">
        <f t="shared" si="424"/>
        <v>7-04-11</v>
      </c>
      <c r="J2484">
        <v>5280</v>
      </c>
      <c r="K2484">
        <v>-1</v>
      </c>
      <c r="L2484">
        <f t="shared" si="425"/>
        <v>52.8</v>
      </c>
      <c r="M2484">
        <f t="shared" si="426"/>
        <v>62.547506666666663</v>
      </c>
      <c r="N2484">
        <f t="shared" si="427"/>
        <v>12.539683333333333</v>
      </c>
      <c r="O2484">
        <f t="shared" si="428"/>
        <v>0.24940762249371889</v>
      </c>
      <c r="P2484">
        <f t="shared" si="429"/>
        <v>461.9029168583674</v>
      </c>
      <c r="Q2484">
        <f t="shared" si="430"/>
        <v>0.46190291685836743</v>
      </c>
      <c r="R2484" s="1">
        <f t="shared" si="431"/>
        <v>3.4722222222216548E-4</v>
      </c>
      <c r="S2484" s="8">
        <v>3.4722222222216548E-4</v>
      </c>
      <c r="T2484" s="8">
        <f t="shared" si="432"/>
        <v>1330280.4005523156</v>
      </c>
      <c r="U2484">
        <f t="shared" si="433"/>
        <v>0.48888888888888887</v>
      </c>
      <c r="W2484" s="7">
        <f>U2484/VLOOKUP(A2484,Vlookup!A:B,2,FALSE)</f>
        <v>6.8857589984350548E-3</v>
      </c>
    </row>
    <row r="2485" spans="1:23" x14ac:dyDescent="0.35">
      <c r="A2485">
        <v>38</v>
      </c>
      <c r="B2485">
        <v>66</v>
      </c>
      <c r="D2485">
        <v>62329359</v>
      </c>
      <c r="E2485">
        <v>12318738</v>
      </c>
      <c r="F2485">
        <v>153629</v>
      </c>
      <c r="G2485" t="str">
        <f t="shared" si="423"/>
        <v>15:36:29</v>
      </c>
      <c r="H2485">
        <v>70411</v>
      </c>
      <c r="I2485" t="str">
        <f t="shared" si="424"/>
        <v>7-04-11</v>
      </c>
      <c r="J2485">
        <v>5470</v>
      </c>
      <c r="K2485">
        <v>-1</v>
      </c>
      <c r="L2485">
        <f t="shared" si="425"/>
        <v>54.7</v>
      </c>
      <c r="M2485">
        <f t="shared" si="426"/>
        <v>62.548931666666668</v>
      </c>
      <c r="N2485">
        <f t="shared" si="427"/>
        <v>12.531230000000001</v>
      </c>
      <c r="O2485">
        <f t="shared" si="428"/>
        <v>0.25839748730150336</v>
      </c>
      <c r="P2485">
        <f t="shared" si="429"/>
        <v>478.55214648238422</v>
      </c>
      <c r="Q2485">
        <f t="shared" si="430"/>
        <v>0.4785521464823842</v>
      </c>
      <c r="R2485" s="1">
        <f t="shared" si="431"/>
        <v>3.4722222222216548E-4</v>
      </c>
      <c r="S2485" s="8">
        <v>3.4722222222216548E-4</v>
      </c>
      <c r="T2485" s="8">
        <f t="shared" si="432"/>
        <v>1378230.1818694917</v>
      </c>
      <c r="U2485">
        <f t="shared" si="433"/>
        <v>0.50648148148148153</v>
      </c>
      <c r="W2485" s="7">
        <f>U2485/VLOOKUP(A2485,Vlookup!A:B,2,FALSE)</f>
        <v>7.1335419926969231E-3</v>
      </c>
    </row>
    <row r="2486" spans="1:23" x14ac:dyDescent="0.35">
      <c r="A2486">
        <v>38</v>
      </c>
      <c r="B2486">
        <v>67</v>
      </c>
      <c r="D2486">
        <v>62329880</v>
      </c>
      <c r="E2486">
        <v>12313258</v>
      </c>
      <c r="F2486">
        <v>153659</v>
      </c>
      <c r="G2486" t="str">
        <f t="shared" si="423"/>
        <v>15:36:59</v>
      </c>
      <c r="H2486">
        <v>70411</v>
      </c>
      <c r="I2486" t="str">
        <f t="shared" si="424"/>
        <v>7-04-11</v>
      </c>
      <c r="J2486">
        <v>6600</v>
      </c>
      <c r="K2486">
        <v>-1</v>
      </c>
      <c r="L2486">
        <f t="shared" si="425"/>
        <v>66</v>
      </c>
      <c r="M2486">
        <f t="shared" si="426"/>
        <v>62.549799999999998</v>
      </c>
      <c r="N2486">
        <f t="shared" si="427"/>
        <v>12.522096666666666</v>
      </c>
      <c r="O2486">
        <f t="shared" si="428"/>
        <v>0.31581088847728522</v>
      </c>
      <c r="P2486">
        <f t="shared" si="429"/>
        <v>584.88176545993224</v>
      </c>
      <c r="Q2486">
        <f t="shared" si="430"/>
        <v>0.5848817654599322</v>
      </c>
      <c r="R2486" s="1">
        <f t="shared" si="431"/>
        <v>3.472222222222765E-4</v>
      </c>
      <c r="S2486" s="8">
        <v>3.472222222222765E-4</v>
      </c>
      <c r="T2486" s="8">
        <f t="shared" si="432"/>
        <v>1684459.4845243415</v>
      </c>
      <c r="U2486">
        <f t="shared" si="433"/>
        <v>0.61111111111111105</v>
      </c>
      <c r="W2486" s="7">
        <f>U2486/VLOOKUP(A2486,Vlookup!A:B,2,FALSE)</f>
        <v>8.6071987480438178E-3</v>
      </c>
    </row>
    <row r="2487" spans="1:23" x14ac:dyDescent="0.35">
      <c r="A2487">
        <v>38</v>
      </c>
      <c r="B2487">
        <v>68</v>
      </c>
      <c r="D2487">
        <v>62330188</v>
      </c>
      <c r="E2487">
        <v>12306452</v>
      </c>
      <c r="F2487">
        <v>153729</v>
      </c>
      <c r="G2487" t="str">
        <f t="shared" si="423"/>
        <v>15:37:29</v>
      </c>
      <c r="H2487">
        <v>70411</v>
      </c>
      <c r="I2487" t="str">
        <f t="shared" si="424"/>
        <v>7-04-11</v>
      </c>
      <c r="J2487">
        <v>7270</v>
      </c>
      <c r="K2487">
        <v>-1</v>
      </c>
      <c r="L2487">
        <f t="shared" si="425"/>
        <v>72.7</v>
      </c>
      <c r="M2487">
        <f t="shared" si="426"/>
        <v>62.550313333333335</v>
      </c>
      <c r="N2487">
        <f t="shared" si="427"/>
        <v>12.510753333333334</v>
      </c>
      <c r="O2487">
        <f t="shared" si="428"/>
        <v>0.35328244194697683</v>
      </c>
      <c r="P2487">
        <f t="shared" si="429"/>
        <v>654.27908248580104</v>
      </c>
      <c r="Q2487">
        <f t="shared" si="430"/>
        <v>0.65427908248580102</v>
      </c>
      <c r="R2487" s="1">
        <f t="shared" si="431"/>
        <v>3.472222222222765E-4</v>
      </c>
      <c r="S2487" s="8">
        <v>3.472222222222765E-4</v>
      </c>
      <c r="T2487" s="8">
        <f t="shared" si="432"/>
        <v>1884323.7575588124</v>
      </c>
      <c r="U2487">
        <f t="shared" si="433"/>
        <v>0.67314814814814805</v>
      </c>
      <c r="W2487" s="7">
        <f>U2487/VLOOKUP(A2487,Vlookup!A:B,2,FALSE)</f>
        <v>9.4809598330725074E-3</v>
      </c>
    </row>
    <row r="2488" spans="1:23" x14ac:dyDescent="0.35">
      <c r="A2488">
        <v>38</v>
      </c>
      <c r="B2488">
        <v>69</v>
      </c>
      <c r="D2488">
        <v>62329538</v>
      </c>
      <c r="E2488">
        <v>12298933</v>
      </c>
      <c r="F2488">
        <v>153759</v>
      </c>
      <c r="G2488" t="str">
        <f t="shared" si="423"/>
        <v>15:37:59</v>
      </c>
      <c r="H2488">
        <v>70411</v>
      </c>
      <c r="I2488" t="str">
        <f t="shared" si="424"/>
        <v>7-04-11</v>
      </c>
      <c r="J2488">
        <v>8130</v>
      </c>
      <c r="K2488">
        <v>-1</v>
      </c>
      <c r="L2488">
        <f t="shared" si="425"/>
        <v>81.3</v>
      </c>
      <c r="M2488">
        <f t="shared" si="426"/>
        <v>62.549230000000001</v>
      </c>
      <c r="N2488">
        <f t="shared" si="427"/>
        <v>12.498221666666666</v>
      </c>
      <c r="O2488">
        <f t="shared" si="428"/>
        <v>0.36064192452409155</v>
      </c>
      <c r="P2488">
        <f t="shared" si="429"/>
        <v>667.90884421861756</v>
      </c>
      <c r="Q2488">
        <f t="shared" si="430"/>
        <v>0.66790884421861763</v>
      </c>
      <c r="R2488" s="1">
        <f t="shared" si="431"/>
        <v>3.4722222222216548E-4</v>
      </c>
      <c r="S2488" s="8">
        <v>3.4722222222216548E-4</v>
      </c>
      <c r="T2488" s="8">
        <f t="shared" si="432"/>
        <v>1923577.471349933</v>
      </c>
      <c r="U2488">
        <f t="shared" si="433"/>
        <v>0.75277777777777777</v>
      </c>
      <c r="W2488" s="7">
        <f>U2488/VLOOKUP(A2488,Vlookup!A:B,2,FALSE)</f>
        <v>1.0602503912363068E-2</v>
      </c>
    </row>
    <row r="2489" spans="1:23" x14ac:dyDescent="0.35">
      <c r="A2489">
        <v>38</v>
      </c>
      <c r="B2489">
        <v>70</v>
      </c>
      <c r="D2489">
        <v>62327986</v>
      </c>
      <c r="E2489">
        <v>12291887</v>
      </c>
      <c r="F2489">
        <v>153829</v>
      </c>
      <c r="G2489" t="str">
        <f t="shared" si="423"/>
        <v>15:38:29</v>
      </c>
      <c r="H2489">
        <v>70411</v>
      </c>
      <c r="I2489" t="str">
        <f t="shared" si="424"/>
        <v>7-04-11</v>
      </c>
      <c r="J2489">
        <v>8390</v>
      </c>
      <c r="K2489">
        <v>-1</v>
      </c>
      <c r="L2489">
        <f t="shared" si="425"/>
        <v>83.9</v>
      </c>
      <c r="M2489">
        <f t="shared" si="426"/>
        <v>62.546643333333336</v>
      </c>
      <c r="N2489">
        <f t="shared" si="427"/>
        <v>12.486478333333334</v>
      </c>
      <c r="O2489">
        <f t="shared" si="428"/>
        <v>0.32547055325290691</v>
      </c>
      <c r="P2489">
        <f t="shared" si="429"/>
        <v>602.77146462438361</v>
      </c>
      <c r="Q2489">
        <f t="shared" si="430"/>
        <v>0.60277146462438358</v>
      </c>
      <c r="R2489" s="1">
        <f t="shared" si="431"/>
        <v>3.4722222222216548E-4</v>
      </c>
      <c r="S2489" s="8">
        <v>3.4722222222216548E-4</v>
      </c>
      <c r="T2489" s="8">
        <f t="shared" si="432"/>
        <v>1735981.8181185084</v>
      </c>
      <c r="U2489">
        <f t="shared" si="433"/>
        <v>0.7768518518518519</v>
      </c>
      <c r="W2489" s="7">
        <f>U2489/VLOOKUP(A2489,Vlookup!A:B,2,FALSE)</f>
        <v>1.0941575378195097E-2</v>
      </c>
    </row>
    <row r="2490" spans="1:23" x14ac:dyDescent="0.35">
      <c r="A2490">
        <v>38</v>
      </c>
      <c r="B2490">
        <v>71</v>
      </c>
      <c r="D2490">
        <v>62328345</v>
      </c>
      <c r="E2490">
        <v>12284883</v>
      </c>
      <c r="F2490">
        <v>153859</v>
      </c>
      <c r="G2490" t="str">
        <f t="shared" si="423"/>
        <v>15:38:59</v>
      </c>
      <c r="H2490">
        <v>70411</v>
      </c>
      <c r="I2490" t="str">
        <f t="shared" si="424"/>
        <v>7-04-11</v>
      </c>
      <c r="J2490">
        <v>6880</v>
      </c>
      <c r="K2490">
        <v>-1</v>
      </c>
      <c r="L2490">
        <f t="shared" si="425"/>
        <v>68.8</v>
      </c>
      <c r="M2490">
        <f t="shared" si="426"/>
        <v>62.547241666666665</v>
      </c>
      <c r="N2490">
        <f t="shared" si="427"/>
        <v>12.474805</v>
      </c>
      <c r="O2490">
        <f t="shared" si="428"/>
        <v>0.68523051614616393</v>
      </c>
      <c r="P2490">
        <f t="shared" si="429"/>
        <v>1269.0469159026957</v>
      </c>
      <c r="Q2490">
        <f t="shared" si="430"/>
        <v>1.2690469159026958</v>
      </c>
      <c r="R2490" s="1">
        <f t="shared" si="431"/>
        <v>0</v>
      </c>
      <c r="S2490" s="8">
        <v>0</v>
      </c>
      <c r="T2490" s="8" t="e">
        <f t="shared" si="432"/>
        <v>#DIV/0!</v>
      </c>
      <c r="U2490">
        <f t="shared" si="433"/>
        <v>0</v>
      </c>
      <c r="V2490">
        <f>VALUE(SUM(U2420:U2489)/COUNT(U2420:U2489))</f>
        <v>0.84682407407407412</v>
      </c>
      <c r="W2490" s="7">
        <f>U2490/VLOOKUP(A2490,Vlookup!A:B,2,FALSE)</f>
        <v>0</v>
      </c>
    </row>
    <row r="2491" spans="1:23" x14ac:dyDescent="0.35">
      <c r="A2491">
        <v>39</v>
      </c>
      <c r="B2491">
        <v>1</v>
      </c>
      <c r="D2491">
        <v>62324069</v>
      </c>
      <c r="E2491">
        <v>12273304</v>
      </c>
      <c r="F2491">
        <v>80531</v>
      </c>
      <c r="G2491" t="str">
        <f t="shared" si="423"/>
        <v>8:05:31</v>
      </c>
      <c r="H2491">
        <v>80411</v>
      </c>
      <c r="I2491" t="str">
        <f t="shared" si="424"/>
        <v>8-04-11</v>
      </c>
      <c r="J2491">
        <v>7670</v>
      </c>
      <c r="K2491">
        <v>-1</v>
      </c>
      <c r="L2491">
        <f t="shared" si="425"/>
        <v>76.7</v>
      </c>
      <c r="M2491">
        <f t="shared" si="426"/>
        <v>62.540115</v>
      </c>
      <c r="N2491">
        <f t="shared" si="427"/>
        <v>12.455506666666667</v>
      </c>
      <c r="O2491">
        <f t="shared" si="428"/>
        <v>0.33914708324246218</v>
      </c>
      <c r="P2491">
        <f t="shared" si="429"/>
        <v>628.10039816503991</v>
      </c>
      <c r="Q2491">
        <f t="shared" si="430"/>
        <v>0.62810039816503993</v>
      </c>
      <c r="R2491" s="1">
        <f t="shared" si="431"/>
        <v>3.472222222222765E-4</v>
      </c>
      <c r="S2491" s="8">
        <v>3.472222222222765E-4</v>
      </c>
      <c r="T2491" s="8">
        <f t="shared" si="432"/>
        <v>1808929.1467150322</v>
      </c>
      <c r="U2491">
        <f t="shared" si="433"/>
        <v>0.71018518518518525</v>
      </c>
      <c r="W2491" s="7">
        <f>U2491/VLOOKUP(A2491,Vlookup!A:B,2,FALSE)</f>
        <v>1.7754629629629631E-2</v>
      </c>
    </row>
    <row r="2492" spans="1:23" x14ac:dyDescent="0.35">
      <c r="A2492">
        <v>39</v>
      </c>
      <c r="B2492">
        <v>2</v>
      </c>
      <c r="D2492">
        <v>62324767</v>
      </c>
      <c r="E2492">
        <v>12280488</v>
      </c>
      <c r="F2492">
        <v>80601</v>
      </c>
      <c r="G2492" t="str">
        <f t="shared" si="423"/>
        <v>8:06:01</v>
      </c>
      <c r="H2492">
        <v>80411</v>
      </c>
      <c r="I2492" t="str">
        <f t="shared" si="424"/>
        <v>8-04-11</v>
      </c>
      <c r="J2492">
        <v>7709</v>
      </c>
      <c r="K2492">
        <v>-1</v>
      </c>
      <c r="L2492">
        <f t="shared" si="425"/>
        <v>77.09</v>
      </c>
      <c r="M2492">
        <f t="shared" si="426"/>
        <v>62.541278333333331</v>
      </c>
      <c r="N2492">
        <f t="shared" si="427"/>
        <v>12.46748</v>
      </c>
      <c r="O2492">
        <f t="shared" si="428"/>
        <v>0.32644406277895294</v>
      </c>
      <c r="P2492">
        <f t="shared" si="429"/>
        <v>604.57440426662083</v>
      </c>
      <c r="Q2492">
        <f t="shared" si="430"/>
        <v>0.60457440426662079</v>
      </c>
      <c r="R2492" s="1">
        <f t="shared" si="431"/>
        <v>3.4722222222216548E-4</v>
      </c>
      <c r="S2492" s="8">
        <v>3.4722222222216548E-4</v>
      </c>
      <c r="T2492" s="8">
        <f t="shared" si="432"/>
        <v>1741174.2842881526</v>
      </c>
      <c r="U2492">
        <f t="shared" si="433"/>
        <v>0.71379629629629637</v>
      </c>
      <c r="W2492" s="7">
        <f>U2492/VLOOKUP(A2492,Vlookup!A:B,2,FALSE)</f>
        <v>1.784490740740741E-2</v>
      </c>
    </row>
    <row r="2493" spans="1:23" x14ac:dyDescent="0.35">
      <c r="A2493">
        <v>39</v>
      </c>
      <c r="B2493">
        <v>3</v>
      </c>
      <c r="D2493">
        <v>62327882</v>
      </c>
      <c r="E2493">
        <v>12282563</v>
      </c>
      <c r="F2493">
        <v>80631</v>
      </c>
      <c r="G2493" t="str">
        <f t="shared" si="423"/>
        <v>8:06:31</v>
      </c>
      <c r="H2493">
        <v>80411</v>
      </c>
      <c r="I2493" t="str">
        <f t="shared" si="424"/>
        <v>8-04-11</v>
      </c>
      <c r="J2493">
        <v>7509</v>
      </c>
      <c r="K2493">
        <v>-1</v>
      </c>
      <c r="L2493">
        <f t="shared" si="425"/>
        <v>75.09</v>
      </c>
      <c r="M2493">
        <f t="shared" si="426"/>
        <v>62.546469999999999</v>
      </c>
      <c r="N2493">
        <f t="shared" si="427"/>
        <v>12.470938333333333</v>
      </c>
      <c r="O2493">
        <f t="shared" si="428"/>
        <v>0.32731635988279351</v>
      </c>
      <c r="P2493">
        <f t="shared" si="429"/>
        <v>606.1898985029336</v>
      </c>
      <c r="Q2493">
        <f t="shared" si="430"/>
        <v>0.60618989850293359</v>
      </c>
      <c r="R2493" s="1">
        <f t="shared" si="431"/>
        <v>3.4722222222222099E-4</v>
      </c>
      <c r="S2493" s="8">
        <v>3.4722222222222099E-4</v>
      </c>
      <c r="T2493" s="8">
        <f t="shared" si="432"/>
        <v>1745826.907688455</v>
      </c>
      <c r="U2493">
        <f t="shared" si="433"/>
        <v>0.69527777777777777</v>
      </c>
      <c r="W2493" s="7">
        <f>U2493/VLOOKUP(A2493,Vlookup!A:B,2,FALSE)</f>
        <v>1.7381944444444443E-2</v>
      </c>
    </row>
    <row r="2494" spans="1:23" x14ac:dyDescent="0.35">
      <c r="A2494">
        <v>39</v>
      </c>
      <c r="B2494">
        <v>4</v>
      </c>
      <c r="D2494">
        <v>62327625</v>
      </c>
      <c r="E2494">
        <v>12289628</v>
      </c>
      <c r="F2494">
        <v>80701</v>
      </c>
      <c r="G2494" t="str">
        <f t="shared" si="423"/>
        <v>8:07:01</v>
      </c>
      <c r="H2494">
        <v>80411</v>
      </c>
      <c r="I2494" t="str">
        <f t="shared" si="424"/>
        <v>8-04-11</v>
      </c>
      <c r="J2494">
        <v>7870</v>
      </c>
      <c r="K2494">
        <v>-1</v>
      </c>
      <c r="L2494">
        <f t="shared" si="425"/>
        <v>78.7</v>
      </c>
      <c r="M2494">
        <f t="shared" si="426"/>
        <v>62.546041666666667</v>
      </c>
      <c r="N2494">
        <f t="shared" si="427"/>
        <v>12.482713333333333</v>
      </c>
      <c r="O2494">
        <f t="shared" si="428"/>
        <v>0.34393283315459544</v>
      </c>
      <c r="P2494">
        <f t="shared" si="429"/>
        <v>636.96360700231071</v>
      </c>
      <c r="Q2494">
        <f t="shared" si="430"/>
        <v>0.63696360700231069</v>
      </c>
      <c r="R2494" s="1">
        <f t="shared" si="431"/>
        <v>3.4722222222222099E-4</v>
      </c>
      <c r="S2494" s="8">
        <v>3.4722222222222099E-4</v>
      </c>
      <c r="T2494" s="8">
        <f t="shared" si="432"/>
        <v>1834455.1881666614</v>
      </c>
      <c r="U2494">
        <f t="shared" si="433"/>
        <v>0.72870370370370374</v>
      </c>
      <c r="W2494" s="7">
        <f>U2494/VLOOKUP(A2494,Vlookup!A:B,2,FALSE)</f>
        <v>1.8217592592592594E-2</v>
      </c>
    </row>
    <row r="2495" spans="1:23" x14ac:dyDescent="0.35">
      <c r="A2495">
        <v>39</v>
      </c>
      <c r="B2495">
        <v>5</v>
      </c>
      <c r="D2495">
        <v>62329117</v>
      </c>
      <c r="E2495">
        <v>12296335</v>
      </c>
      <c r="F2495">
        <v>80731</v>
      </c>
      <c r="G2495" t="str">
        <f t="shared" si="423"/>
        <v>8:07:31</v>
      </c>
      <c r="H2495">
        <v>80411</v>
      </c>
      <c r="I2495" t="str">
        <f t="shared" si="424"/>
        <v>8-04-11</v>
      </c>
      <c r="J2495">
        <v>7659</v>
      </c>
      <c r="K2495">
        <v>-1</v>
      </c>
      <c r="L2495">
        <f t="shared" si="425"/>
        <v>76.59</v>
      </c>
      <c r="M2495">
        <f t="shared" si="426"/>
        <v>62.54852833333333</v>
      </c>
      <c r="N2495">
        <f t="shared" si="427"/>
        <v>12.493891666666666</v>
      </c>
      <c r="O2495">
        <f t="shared" si="428"/>
        <v>0.33049357826470205</v>
      </c>
      <c r="P2495">
        <f t="shared" si="429"/>
        <v>612.0741069462282</v>
      </c>
      <c r="Q2495">
        <f t="shared" si="430"/>
        <v>0.61207410694622821</v>
      </c>
      <c r="R2495" s="1">
        <f t="shared" si="431"/>
        <v>3.472222222222765E-4</v>
      </c>
      <c r="S2495" s="8">
        <v>3.472222222222765E-4</v>
      </c>
      <c r="T2495" s="8">
        <f t="shared" si="432"/>
        <v>1762773.4280048616</v>
      </c>
      <c r="U2495">
        <f t="shared" si="433"/>
        <v>0.70916666666666672</v>
      </c>
      <c r="W2495" s="7">
        <f>U2495/VLOOKUP(A2495,Vlookup!A:B,2,FALSE)</f>
        <v>1.7729166666666667E-2</v>
      </c>
    </row>
    <row r="2496" spans="1:23" x14ac:dyDescent="0.35">
      <c r="A2496">
        <v>39</v>
      </c>
      <c r="B2496">
        <v>6</v>
      </c>
      <c r="D2496">
        <v>62330066</v>
      </c>
      <c r="E2496">
        <v>12303189</v>
      </c>
      <c r="F2496">
        <v>80801</v>
      </c>
      <c r="G2496" t="str">
        <f t="shared" si="423"/>
        <v>8:08:01</v>
      </c>
      <c r="H2496">
        <v>80411</v>
      </c>
      <c r="I2496" t="str">
        <f t="shared" si="424"/>
        <v>8-04-11</v>
      </c>
      <c r="J2496">
        <v>7280</v>
      </c>
      <c r="K2496">
        <v>-1</v>
      </c>
      <c r="L2496">
        <f t="shared" si="425"/>
        <v>72.8</v>
      </c>
      <c r="M2496">
        <f t="shared" si="426"/>
        <v>62.550109999999997</v>
      </c>
      <c r="N2496">
        <f t="shared" si="427"/>
        <v>12.505315</v>
      </c>
      <c r="O2496">
        <f t="shared" si="428"/>
        <v>0.2834143449534951</v>
      </c>
      <c r="P2496">
        <f t="shared" si="429"/>
        <v>524.88336685387287</v>
      </c>
      <c r="Q2496">
        <f t="shared" si="430"/>
        <v>0.52488336685387293</v>
      </c>
      <c r="R2496" s="1">
        <f t="shared" si="431"/>
        <v>3.4722222222216548E-4</v>
      </c>
      <c r="S2496" s="8">
        <v>3.4722222222216548E-4</v>
      </c>
      <c r="T2496" s="8">
        <f t="shared" si="432"/>
        <v>1511664.096539401</v>
      </c>
      <c r="U2496">
        <f t="shared" si="433"/>
        <v>0.67407407407407405</v>
      </c>
      <c r="W2496" s="7">
        <f>U2496/VLOOKUP(A2496,Vlookup!A:B,2,FALSE)</f>
        <v>1.6851851851851851E-2</v>
      </c>
    </row>
    <row r="2497" spans="1:23" x14ac:dyDescent="0.35">
      <c r="A2497">
        <v>39</v>
      </c>
      <c r="B2497">
        <v>7</v>
      </c>
      <c r="D2497">
        <v>62330089</v>
      </c>
      <c r="E2497">
        <v>12309326</v>
      </c>
      <c r="F2497">
        <v>80831</v>
      </c>
      <c r="G2497" t="str">
        <f t="shared" si="423"/>
        <v>8:08:31</v>
      </c>
      <c r="H2497">
        <v>80411</v>
      </c>
      <c r="I2497" t="str">
        <f t="shared" si="424"/>
        <v>8-04-11</v>
      </c>
      <c r="J2497">
        <v>5730</v>
      </c>
      <c r="K2497">
        <v>-1</v>
      </c>
      <c r="L2497">
        <f t="shared" si="425"/>
        <v>57.3</v>
      </c>
      <c r="M2497">
        <f t="shared" si="426"/>
        <v>62.550148333333333</v>
      </c>
      <c r="N2497">
        <f t="shared" si="427"/>
        <v>12.515543333333333</v>
      </c>
      <c r="O2497">
        <f t="shared" si="428"/>
        <v>0.27517932386836585</v>
      </c>
      <c r="P2497">
        <f t="shared" si="429"/>
        <v>509.63210780421355</v>
      </c>
      <c r="Q2497">
        <f t="shared" si="430"/>
        <v>0.50963210780421353</v>
      </c>
      <c r="R2497" s="1">
        <f t="shared" si="431"/>
        <v>3.4722222222222099E-4</v>
      </c>
      <c r="S2497" s="8">
        <v>3.4722222222222099E-4</v>
      </c>
      <c r="T2497" s="8">
        <f t="shared" si="432"/>
        <v>1467740.4704761403</v>
      </c>
      <c r="U2497">
        <f t="shared" si="433"/>
        <v>0.53055555555555556</v>
      </c>
      <c r="W2497" s="7">
        <f>U2497/VLOOKUP(A2497,Vlookup!A:B,2,FALSE)</f>
        <v>1.3263888888888889E-2</v>
      </c>
    </row>
    <row r="2498" spans="1:23" x14ac:dyDescent="0.35">
      <c r="A2498">
        <v>39</v>
      </c>
      <c r="B2498">
        <v>8</v>
      </c>
      <c r="D2498">
        <v>62329768</v>
      </c>
      <c r="E2498">
        <v>12315244</v>
      </c>
      <c r="F2498">
        <v>80901</v>
      </c>
      <c r="G2498" t="str">
        <f t="shared" si="423"/>
        <v>8:09:01</v>
      </c>
      <c r="H2498">
        <v>80411</v>
      </c>
      <c r="I2498" t="str">
        <f t="shared" si="424"/>
        <v>8-04-11</v>
      </c>
      <c r="J2498">
        <v>6140</v>
      </c>
      <c r="K2498">
        <v>-1</v>
      </c>
      <c r="L2498">
        <f t="shared" si="425"/>
        <v>61.4</v>
      </c>
      <c r="M2498">
        <f t="shared" si="426"/>
        <v>62.549613333333333</v>
      </c>
      <c r="N2498">
        <f t="shared" si="427"/>
        <v>12.525406666666667</v>
      </c>
      <c r="O2498">
        <f t="shared" si="428"/>
        <v>0.25904831359166297</v>
      </c>
      <c r="P2498">
        <f t="shared" si="429"/>
        <v>479.7574767717598</v>
      </c>
      <c r="Q2498">
        <f t="shared" si="430"/>
        <v>0.47975747677175978</v>
      </c>
      <c r="R2498" s="1">
        <f t="shared" si="431"/>
        <v>3.472222222222765E-4</v>
      </c>
      <c r="S2498" s="8">
        <v>3.472222222222765E-4</v>
      </c>
      <c r="T2498" s="8">
        <f t="shared" si="432"/>
        <v>1381701.5331024523</v>
      </c>
      <c r="U2498">
        <f t="shared" si="433"/>
        <v>0.56851851851851853</v>
      </c>
      <c r="W2498" s="7">
        <f>U2498/VLOOKUP(A2498,Vlookup!A:B,2,FALSE)</f>
        <v>1.4212962962962964E-2</v>
      </c>
    </row>
    <row r="2499" spans="1:23" x14ac:dyDescent="0.35">
      <c r="A2499">
        <v>39</v>
      </c>
      <c r="B2499">
        <v>9</v>
      </c>
      <c r="D2499">
        <v>62329114</v>
      </c>
      <c r="E2499">
        <v>12320671</v>
      </c>
      <c r="F2499">
        <v>80931</v>
      </c>
      <c r="G2499" t="str">
        <f t="shared" ref="G2499:G2562" si="434">IF(LEN(F2499)=6,MID(F2499,1,2)&amp;":"&amp;MID(F2499,3,2)&amp;":"&amp;MID(F2499,5,2),MID(F2499,1,1)&amp;":"&amp;MID(F2499,2,2)&amp;":"&amp;MID(F2499,4,2))</f>
        <v>8:09:31</v>
      </c>
      <c r="H2499">
        <v>80411</v>
      </c>
      <c r="I2499" t="str">
        <f t="shared" ref="I2499:I2562" si="435">IF(LEN(H2499)=6,MID(H2499,1,2)&amp;"-"&amp;MID(H2499,3,2)&amp;"-"&amp;MID(H2499,5,2),MID(H2499,1,1)&amp;"-"&amp;MID(H2499,2,2)&amp;"-"&amp;MID(H2499,4,2))</f>
        <v>8-04-11</v>
      </c>
      <c r="J2499">
        <v>3729</v>
      </c>
      <c r="K2499">
        <v>-1</v>
      </c>
      <c r="L2499">
        <f t="shared" ref="L2499:L2562" si="436">J2499/100</f>
        <v>37.29</v>
      </c>
      <c r="M2499">
        <f t="shared" ref="M2499:M2562" si="437" xml:space="preserve"> LEFT(D2499,2) + ((MID(D2499,3,2)&amp;"."&amp;RIGHT(D2499,4))/60)</f>
        <v>62.548523333333335</v>
      </c>
      <c r="N2499">
        <f t="shared" ref="N2499:N2562" si="438" xml:space="preserve"> LEFT(E2499,2) + ((MID(E2499,3,2)&amp;"."&amp;RIGHT(E2499,4))/60)</f>
        <v>12.534451666666667</v>
      </c>
      <c r="O2499">
        <f t="shared" ref="O2499:O2562" si="439">ACOS((SIN(M2499*PI()/180)*SIN(M2500*PI()/180)+COS(M2499*PI()/180)*COS(M2500*PI()/180)*COS(N2500*PI()/180-N2499*PI()/180)))*3443.8985</f>
        <v>0.18324230063815883</v>
      </c>
      <c r="P2499">
        <f t="shared" ref="P2499:P2562" si="440">O2499*1852</f>
        <v>339.36474078187013</v>
      </c>
      <c r="Q2499">
        <f t="shared" ref="Q2499:Q2562" si="441">P2499*0.001</f>
        <v>0.33936474078187012</v>
      </c>
      <c r="R2499" s="1">
        <f t="shared" ref="R2499:R2562" si="442">IF(A2500=A2499,G2500-G2499,0)</f>
        <v>3.4722222222222099E-4</v>
      </c>
      <c r="S2499" s="8">
        <v>3.4722222222222099E-4</v>
      </c>
      <c r="T2499" s="8">
        <f t="shared" ref="T2499:T2562" si="443">P2499/S2499</f>
        <v>977370.45345178945</v>
      </c>
      <c r="U2499">
        <f t="shared" ref="U2499:U2562" si="444">IF(A2499=A2500,((L2499*5)/18)/(MINUTE(R2499)*60+SECOND(R2499)),0)</f>
        <v>0.34527777777777774</v>
      </c>
      <c r="W2499" s="7">
        <f>U2499/VLOOKUP(A2499,Vlookup!A:B,2,FALSE)</f>
        <v>8.6319444444444438E-3</v>
      </c>
    </row>
    <row r="2500" spans="1:23" x14ac:dyDescent="0.35">
      <c r="A2500">
        <v>39</v>
      </c>
      <c r="B2500">
        <v>10</v>
      </c>
      <c r="D2500">
        <v>62328340</v>
      </c>
      <c r="E2500">
        <v>12324266</v>
      </c>
      <c r="F2500">
        <v>81001</v>
      </c>
      <c r="G2500" t="str">
        <f t="shared" si="434"/>
        <v>8:10:01</v>
      </c>
      <c r="H2500">
        <v>80411</v>
      </c>
      <c r="I2500" t="str">
        <f t="shared" si="435"/>
        <v>8-04-11</v>
      </c>
      <c r="J2500">
        <v>4000</v>
      </c>
      <c r="K2500">
        <v>-1</v>
      </c>
      <c r="L2500">
        <f t="shared" si="436"/>
        <v>40</v>
      </c>
      <c r="M2500">
        <f t="shared" si="437"/>
        <v>62.547233333333331</v>
      </c>
      <c r="N2500">
        <f t="shared" si="438"/>
        <v>12.540443333333334</v>
      </c>
      <c r="O2500">
        <f t="shared" si="439"/>
        <v>6.7529649465506145E-2</v>
      </c>
      <c r="P2500">
        <f t="shared" si="440"/>
        <v>125.06491081011738</v>
      </c>
      <c r="Q2500">
        <f t="shared" si="441"/>
        <v>0.12506491081011739</v>
      </c>
      <c r="R2500" s="1">
        <f t="shared" si="442"/>
        <v>3.4722222222216548E-4</v>
      </c>
      <c r="S2500" s="8">
        <v>3.4722222222216548E-4</v>
      </c>
      <c r="T2500" s="8">
        <f t="shared" si="443"/>
        <v>360186.94313319691</v>
      </c>
      <c r="U2500">
        <f t="shared" si="444"/>
        <v>0.37037037037037035</v>
      </c>
      <c r="W2500" s="7">
        <f>U2500/VLOOKUP(A2500,Vlookup!A:B,2,FALSE)</f>
        <v>9.2592592592592587E-3</v>
      </c>
    </row>
    <row r="2501" spans="1:23" x14ac:dyDescent="0.35">
      <c r="A2501">
        <v>39</v>
      </c>
      <c r="B2501">
        <v>11</v>
      </c>
      <c r="D2501">
        <v>62327786</v>
      </c>
      <c r="E2501">
        <v>12325099</v>
      </c>
      <c r="F2501">
        <v>81031</v>
      </c>
      <c r="G2501" t="str">
        <f t="shared" si="434"/>
        <v>8:10:31</v>
      </c>
      <c r="H2501">
        <v>80411</v>
      </c>
      <c r="I2501" t="str">
        <f t="shared" si="435"/>
        <v>8-04-11</v>
      </c>
      <c r="J2501">
        <v>240</v>
      </c>
      <c r="K2501">
        <v>-1</v>
      </c>
      <c r="L2501">
        <f t="shared" si="436"/>
        <v>2.4</v>
      </c>
      <c r="M2501">
        <f t="shared" si="437"/>
        <v>62.546309999999998</v>
      </c>
      <c r="N2501">
        <f t="shared" si="438"/>
        <v>12.541831666666667</v>
      </c>
      <c r="O2501">
        <f t="shared" si="439"/>
        <v>4.7971185620076039E-2</v>
      </c>
      <c r="P2501">
        <f t="shared" si="440"/>
        <v>88.842635768380831</v>
      </c>
      <c r="Q2501">
        <f t="shared" si="441"/>
        <v>8.8842635768380834E-2</v>
      </c>
      <c r="R2501" s="1">
        <f t="shared" si="442"/>
        <v>6.481481481481477E-3</v>
      </c>
      <c r="S2501" s="8">
        <v>6.481481481481477E-3</v>
      </c>
      <c r="T2501" s="8">
        <f t="shared" si="443"/>
        <v>13707.149518550195</v>
      </c>
      <c r="U2501">
        <f t="shared" si="444"/>
        <v>1.1904761904761904E-3</v>
      </c>
      <c r="W2501" s="7">
        <f>U2501/VLOOKUP(A2501,Vlookup!A:B,2,FALSE)</f>
        <v>2.9761904761904758E-5</v>
      </c>
    </row>
    <row r="2502" spans="1:23" x14ac:dyDescent="0.35">
      <c r="A2502">
        <v>39</v>
      </c>
      <c r="B2502">
        <v>12</v>
      </c>
      <c r="D2502">
        <v>62327556</v>
      </c>
      <c r="E2502">
        <v>12326010</v>
      </c>
      <c r="F2502">
        <v>81951</v>
      </c>
      <c r="G2502" t="str">
        <f t="shared" si="434"/>
        <v>8:19:51</v>
      </c>
      <c r="H2502">
        <v>80411</v>
      </c>
      <c r="I2502" t="str">
        <f t="shared" si="435"/>
        <v>8-04-11</v>
      </c>
      <c r="J2502">
        <v>3710</v>
      </c>
      <c r="K2502">
        <v>-1</v>
      </c>
      <c r="L2502">
        <f t="shared" si="436"/>
        <v>37.1</v>
      </c>
      <c r="M2502">
        <f t="shared" si="437"/>
        <v>62.545926666666666</v>
      </c>
      <c r="N2502">
        <f t="shared" si="438"/>
        <v>12.54335</v>
      </c>
      <c r="O2502">
        <f t="shared" si="439"/>
        <v>0.22111718381271911</v>
      </c>
      <c r="P2502">
        <f t="shared" si="440"/>
        <v>409.5090244211558</v>
      </c>
      <c r="Q2502">
        <f t="shared" si="441"/>
        <v>0.40950902442115583</v>
      </c>
      <c r="R2502" s="1">
        <f t="shared" si="442"/>
        <v>3.472222222222765E-4</v>
      </c>
      <c r="S2502" s="8">
        <v>3.472222222222765E-4</v>
      </c>
      <c r="T2502" s="8">
        <f t="shared" si="443"/>
        <v>1179385.9903327443</v>
      </c>
      <c r="U2502">
        <f t="shared" si="444"/>
        <v>0.3435185185185185</v>
      </c>
      <c r="W2502" s="7">
        <f>U2502/VLOOKUP(A2502,Vlookup!A:B,2,FALSE)</f>
        <v>8.5879629629629622E-3</v>
      </c>
    </row>
    <row r="2503" spans="1:23" x14ac:dyDescent="0.35">
      <c r="A2503">
        <v>39</v>
      </c>
      <c r="B2503">
        <v>13</v>
      </c>
      <c r="D2503">
        <v>62325700</v>
      </c>
      <c r="E2503">
        <v>12328601</v>
      </c>
      <c r="F2503">
        <v>82021</v>
      </c>
      <c r="G2503" t="str">
        <f t="shared" si="434"/>
        <v>8:20:21</v>
      </c>
      <c r="H2503">
        <v>80411</v>
      </c>
      <c r="I2503" t="str">
        <f t="shared" si="435"/>
        <v>8-04-11</v>
      </c>
      <c r="J2503">
        <v>5500</v>
      </c>
      <c r="K2503">
        <v>-1</v>
      </c>
      <c r="L2503">
        <f t="shared" si="436"/>
        <v>55</v>
      </c>
      <c r="M2503">
        <f t="shared" si="437"/>
        <v>62.542833333333334</v>
      </c>
      <c r="N2503">
        <f t="shared" si="438"/>
        <v>12.547668333333334</v>
      </c>
      <c r="O2503">
        <f t="shared" si="439"/>
        <v>6.2263158335753341E-2</v>
      </c>
      <c r="P2503">
        <f t="shared" si="440"/>
        <v>115.31136923781519</v>
      </c>
      <c r="Q2503">
        <f t="shared" si="441"/>
        <v>0.11531136923781518</v>
      </c>
      <c r="R2503" s="1">
        <f t="shared" si="442"/>
        <v>3.4722222222222099E-4</v>
      </c>
      <c r="S2503" s="8">
        <v>3.4722222222222099E-4</v>
      </c>
      <c r="T2503" s="8">
        <f t="shared" si="443"/>
        <v>332096.74340490892</v>
      </c>
      <c r="U2503">
        <f t="shared" si="444"/>
        <v>0.5092592592592593</v>
      </c>
      <c r="W2503" s="7">
        <f>U2503/VLOOKUP(A2503,Vlookup!A:B,2,FALSE)</f>
        <v>1.2731481481481483E-2</v>
      </c>
    </row>
    <row r="2504" spans="1:23" x14ac:dyDescent="0.35">
      <c r="A2504">
        <v>39</v>
      </c>
      <c r="B2504">
        <v>14</v>
      </c>
      <c r="D2504">
        <v>62326213</v>
      </c>
      <c r="E2504">
        <v>12329362</v>
      </c>
      <c r="F2504">
        <v>82051</v>
      </c>
      <c r="G2504" t="str">
        <f t="shared" si="434"/>
        <v>8:20:51</v>
      </c>
      <c r="H2504">
        <v>80411</v>
      </c>
      <c r="I2504" t="str">
        <f t="shared" si="435"/>
        <v>8-04-11</v>
      </c>
      <c r="J2504">
        <v>4980</v>
      </c>
      <c r="K2504">
        <v>-1</v>
      </c>
      <c r="L2504">
        <f t="shared" si="436"/>
        <v>49.8</v>
      </c>
      <c r="M2504">
        <f t="shared" si="437"/>
        <v>62.543688333333336</v>
      </c>
      <c r="N2504">
        <f t="shared" si="438"/>
        <v>12.548936666666666</v>
      </c>
      <c r="O2504">
        <f t="shared" si="439"/>
        <v>0.2044983064248854</v>
      </c>
      <c r="P2504">
        <f t="shared" si="440"/>
        <v>378.73086349888774</v>
      </c>
      <c r="Q2504">
        <f t="shared" si="441"/>
        <v>0.37873086349888774</v>
      </c>
      <c r="R2504" s="1">
        <f t="shared" si="442"/>
        <v>3.4722222222216548E-4</v>
      </c>
      <c r="S2504" s="8">
        <v>3.4722222222216548E-4</v>
      </c>
      <c r="T2504" s="8">
        <f t="shared" si="443"/>
        <v>1090744.886876975</v>
      </c>
      <c r="U2504">
        <f t="shared" si="444"/>
        <v>0.46111111111111114</v>
      </c>
      <c r="W2504" s="7">
        <f>U2504/VLOOKUP(A2504,Vlookup!A:B,2,FALSE)</f>
        <v>1.1527777777777779E-2</v>
      </c>
    </row>
    <row r="2505" spans="1:23" x14ac:dyDescent="0.35">
      <c r="A2505">
        <v>39</v>
      </c>
      <c r="B2505">
        <v>15</v>
      </c>
      <c r="D2505">
        <v>62327617</v>
      </c>
      <c r="E2505">
        <v>12332576</v>
      </c>
      <c r="F2505">
        <v>82121</v>
      </c>
      <c r="G2505" t="str">
        <f t="shared" si="434"/>
        <v>8:21:21</v>
      </c>
      <c r="H2505">
        <v>80411</v>
      </c>
      <c r="I2505" t="str">
        <f t="shared" si="435"/>
        <v>8-04-11</v>
      </c>
      <c r="J2505">
        <v>5970</v>
      </c>
      <c r="K2505">
        <v>-1</v>
      </c>
      <c r="L2505">
        <f t="shared" si="436"/>
        <v>59.7</v>
      </c>
      <c r="M2505">
        <f t="shared" si="437"/>
        <v>62.546028333333332</v>
      </c>
      <c r="N2505">
        <f t="shared" si="438"/>
        <v>12.554293333333334</v>
      </c>
      <c r="O2505">
        <f t="shared" si="439"/>
        <v>0.27952542100077155</v>
      </c>
      <c r="P2505">
        <f t="shared" si="440"/>
        <v>517.68107969342896</v>
      </c>
      <c r="Q2505">
        <f t="shared" si="441"/>
        <v>0.51768107969342891</v>
      </c>
      <c r="R2505" s="1">
        <f t="shared" si="442"/>
        <v>3.4722222222222099E-4</v>
      </c>
      <c r="S2505" s="8">
        <v>3.4722222222222099E-4</v>
      </c>
      <c r="T2505" s="8">
        <f t="shared" si="443"/>
        <v>1490921.5095170806</v>
      </c>
      <c r="U2505">
        <f t="shared" si="444"/>
        <v>0.5527777777777777</v>
      </c>
      <c r="W2505" s="7">
        <f>U2505/VLOOKUP(A2505,Vlookup!A:B,2,FALSE)</f>
        <v>1.3819444444444443E-2</v>
      </c>
    </row>
    <row r="2506" spans="1:23" x14ac:dyDescent="0.35">
      <c r="A2506">
        <v>39</v>
      </c>
      <c r="B2506">
        <v>16</v>
      </c>
      <c r="D2506">
        <v>62329605</v>
      </c>
      <c r="E2506">
        <v>12336823</v>
      </c>
      <c r="F2506">
        <v>82151</v>
      </c>
      <c r="G2506" t="str">
        <f t="shared" si="434"/>
        <v>8:21:51</v>
      </c>
      <c r="H2506">
        <v>80411</v>
      </c>
      <c r="I2506" t="str">
        <f t="shared" si="435"/>
        <v>8-04-11</v>
      </c>
      <c r="J2506">
        <v>6809</v>
      </c>
      <c r="K2506">
        <v>-1</v>
      </c>
      <c r="L2506">
        <f t="shared" si="436"/>
        <v>68.09</v>
      </c>
      <c r="M2506">
        <f t="shared" si="437"/>
        <v>62.549341666666663</v>
      </c>
      <c r="N2506">
        <f t="shared" si="438"/>
        <v>12.561371666666666</v>
      </c>
      <c r="O2506">
        <f t="shared" si="439"/>
        <v>0.30330350310880394</v>
      </c>
      <c r="P2506">
        <f t="shared" si="440"/>
        <v>561.71808775750492</v>
      </c>
      <c r="Q2506">
        <f t="shared" si="441"/>
        <v>0.56171808775750498</v>
      </c>
      <c r="R2506" s="1">
        <f t="shared" si="442"/>
        <v>3.472222222222765E-4</v>
      </c>
      <c r="S2506" s="8">
        <v>3.472222222222765E-4</v>
      </c>
      <c r="T2506" s="8">
        <f t="shared" si="443"/>
        <v>1617748.0927413614</v>
      </c>
      <c r="U2506">
        <f t="shared" si="444"/>
        <v>0.630462962962963</v>
      </c>
      <c r="W2506" s="7">
        <f>U2506/VLOOKUP(A2506,Vlookup!A:B,2,FALSE)</f>
        <v>1.5761574074074074E-2</v>
      </c>
    </row>
    <row r="2507" spans="1:23" x14ac:dyDescent="0.35">
      <c r="A2507">
        <v>39</v>
      </c>
      <c r="B2507">
        <v>17</v>
      </c>
      <c r="D2507">
        <v>62332231</v>
      </c>
      <c r="E2507">
        <v>12340092</v>
      </c>
      <c r="F2507">
        <v>82221</v>
      </c>
      <c r="G2507" t="str">
        <f t="shared" si="434"/>
        <v>8:22:21</v>
      </c>
      <c r="H2507">
        <v>80411</v>
      </c>
      <c r="I2507" t="str">
        <f t="shared" si="435"/>
        <v>8-04-11</v>
      </c>
      <c r="J2507">
        <v>6909</v>
      </c>
      <c r="K2507">
        <v>-1</v>
      </c>
      <c r="L2507">
        <f t="shared" si="436"/>
        <v>69.09</v>
      </c>
      <c r="M2507">
        <f t="shared" si="437"/>
        <v>62.553718333333336</v>
      </c>
      <c r="N2507">
        <f t="shared" si="438"/>
        <v>12.56682</v>
      </c>
      <c r="O2507">
        <f t="shared" si="439"/>
        <v>0.32129229919321478</v>
      </c>
      <c r="P2507">
        <f t="shared" si="440"/>
        <v>595.03333810583376</v>
      </c>
      <c r="Q2507">
        <f t="shared" si="441"/>
        <v>0.59503333810583381</v>
      </c>
      <c r="R2507" s="1">
        <f t="shared" si="442"/>
        <v>3.4722222222222099E-4</v>
      </c>
      <c r="S2507" s="8">
        <v>3.4722222222222099E-4</v>
      </c>
      <c r="T2507" s="8">
        <f t="shared" si="443"/>
        <v>1713696.0137448073</v>
      </c>
      <c r="U2507">
        <f t="shared" si="444"/>
        <v>0.6397222222222223</v>
      </c>
      <c r="W2507" s="7">
        <f>U2507/VLOOKUP(A2507,Vlookup!A:B,2,FALSE)</f>
        <v>1.5993055555555559E-2</v>
      </c>
    </row>
    <row r="2508" spans="1:23" x14ac:dyDescent="0.35">
      <c r="A2508">
        <v>39</v>
      </c>
      <c r="B2508">
        <v>18</v>
      </c>
      <c r="D2508">
        <v>62335435</v>
      </c>
      <c r="E2508">
        <v>12340402</v>
      </c>
      <c r="F2508">
        <v>82251</v>
      </c>
      <c r="G2508" t="str">
        <f t="shared" si="434"/>
        <v>8:22:51</v>
      </c>
      <c r="H2508">
        <v>80411</v>
      </c>
      <c r="I2508" t="str">
        <f t="shared" si="435"/>
        <v>8-04-11</v>
      </c>
      <c r="J2508">
        <v>7759</v>
      </c>
      <c r="K2508">
        <v>-1</v>
      </c>
      <c r="L2508">
        <f t="shared" si="436"/>
        <v>77.59</v>
      </c>
      <c r="M2508">
        <f t="shared" si="437"/>
        <v>62.559058333333333</v>
      </c>
      <c r="N2508">
        <f t="shared" si="438"/>
        <v>12.567336666666666</v>
      </c>
      <c r="O2508">
        <f t="shared" si="439"/>
        <v>0.33920761536426375</v>
      </c>
      <c r="P2508">
        <f t="shared" si="440"/>
        <v>628.21250365461651</v>
      </c>
      <c r="Q2508">
        <f t="shared" si="441"/>
        <v>0.62821250365461656</v>
      </c>
      <c r="R2508" s="1">
        <f t="shared" si="442"/>
        <v>3.4722222222216548E-4</v>
      </c>
      <c r="S2508" s="8">
        <v>3.4722222222216548E-4</v>
      </c>
      <c r="T2508" s="8">
        <f t="shared" si="443"/>
        <v>1809252.0105255912</v>
      </c>
      <c r="U2508">
        <f t="shared" si="444"/>
        <v>0.71842592592592602</v>
      </c>
      <c r="W2508" s="7">
        <f>U2508/VLOOKUP(A2508,Vlookup!A:B,2,FALSE)</f>
        <v>1.7960648148148149E-2</v>
      </c>
    </row>
    <row r="2509" spans="1:23" x14ac:dyDescent="0.35">
      <c r="A2509">
        <v>39</v>
      </c>
      <c r="B2509">
        <v>19</v>
      </c>
      <c r="D2509">
        <v>62338777</v>
      </c>
      <c r="E2509">
        <v>12339221</v>
      </c>
      <c r="F2509">
        <v>82321</v>
      </c>
      <c r="G2509" t="str">
        <f t="shared" si="434"/>
        <v>8:23:21</v>
      </c>
      <c r="H2509">
        <v>80411</v>
      </c>
      <c r="I2509" t="str">
        <f t="shared" si="435"/>
        <v>8-04-11</v>
      </c>
      <c r="J2509">
        <v>7650</v>
      </c>
      <c r="K2509">
        <v>-1</v>
      </c>
      <c r="L2509">
        <f t="shared" si="436"/>
        <v>76.5</v>
      </c>
      <c r="M2509">
        <f t="shared" si="437"/>
        <v>62.564628333333332</v>
      </c>
      <c r="N2509">
        <f t="shared" si="438"/>
        <v>12.565368333333334</v>
      </c>
      <c r="O2509">
        <f t="shared" si="439"/>
        <v>0.33880330652951429</v>
      </c>
      <c r="P2509">
        <f t="shared" si="440"/>
        <v>627.46372369266044</v>
      </c>
      <c r="Q2509">
        <f t="shared" si="441"/>
        <v>0.62746372369266046</v>
      </c>
      <c r="R2509" s="1">
        <f t="shared" si="442"/>
        <v>3.472222222222765E-4</v>
      </c>
      <c r="S2509" s="8">
        <v>3.472222222222765E-4</v>
      </c>
      <c r="T2509" s="8">
        <f t="shared" si="443"/>
        <v>1807095.5242345796</v>
      </c>
      <c r="U2509">
        <f t="shared" si="444"/>
        <v>0.70833333333333337</v>
      </c>
      <c r="W2509" s="7">
        <f>U2509/VLOOKUP(A2509,Vlookup!A:B,2,FALSE)</f>
        <v>1.7708333333333333E-2</v>
      </c>
    </row>
    <row r="2510" spans="1:23" x14ac:dyDescent="0.35">
      <c r="A2510">
        <v>39</v>
      </c>
      <c r="B2510">
        <v>20</v>
      </c>
      <c r="D2510">
        <v>62341989</v>
      </c>
      <c r="E2510">
        <v>12336923</v>
      </c>
      <c r="F2510">
        <v>82351</v>
      </c>
      <c r="G2510" t="str">
        <f t="shared" si="434"/>
        <v>8:23:51</v>
      </c>
      <c r="H2510">
        <v>80411</v>
      </c>
      <c r="I2510" t="str">
        <f t="shared" si="435"/>
        <v>8-04-11</v>
      </c>
      <c r="J2510">
        <v>8210</v>
      </c>
      <c r="K2510">
        <v>-1</v>
      </c>
      <c r="L2510">
        <f t="shared" si="436"/>
        <v>82.1</v>
      </c>
      <c r="M2510">
        <f t="shared" si="437"/>
        <v>62.569981666666664</v>
      </c>
      <c r="N2510">
        <f t="shared" si="438"/>
        <v>12.561538333333333</v>
      </c>
      <c r="O2510">
        <f t="shared" si="439"/>
        <v>0.37919623227366461</v>
      </c>
      <c r="P2510">
        <f t="shared" si="440"/>
        <v>702.2714221708269</v>
      </c>
      <c r="Q2510">
        <f t="shared" si="441"/>
        <v>0.70227142217082694</v>
      </c>
      <c r="R2510" s="1">
        <f t="shared" si="442"/>
        <v>3.4722222222222099E-4</v>
      </c>
      <c r="S2510" s="8">
        <v>3.4722222222222099E-4</v>
      </c>
      <c r="T2510" s="8">
        <f t="shared" si="443"/>
        <v>2022541.6958519886</v>
      </c>
      <c r="U2510">
        <f t="shared" si="444"/>
        <v>0.76018518518518519</v>
      </c>
      <c r="W2510" s="7">
        <f>U2510/VLOOKUP(A2510,Vlookup!A:B,2,FALSE)</f>
        <v>1.9004629629629628E-2</v>
      </c>
    </row>
    <row r="2511" spans="1:23" x14ac:dyDescent="0.35">
      <c r="A2511">
        <v>39</v>
      </c>
      <c r="B2511">
        <v>21</v>
      </c>
      <c r="D2511">
        <v>62345730</v>
      </c>
      <c r="E2511">
        <v>12335671</v>
      </c>
      <c r="F2511">
        <v>82421</v>
      </c>
      <c r="G2511" t="str">
        <f t="shared" si="434"/>
        <v>8:24:21</v>
      </c>
      <c r="H2511">
        <v>80411</v>
      </c>
      <c r="I2511" t="str">
        <f t="shared" si="435"/>
        <v>8-04-11</v>
      </c>
      <c r="J2511">
        <v>8900</v>
      </c>
      <c r="K2511">
        <v>-1</v>
      </c>
      <c r="L2511">
        <f t="shared" si="436"/>
        <v>89</v>
      </c>
      <c r="M2511">
        <f t="shared" si="437"/>
        <v>62.576216666666667</v>
      </c>
      <c r="N2511">
        <f t="shared" si="438"/>
        <v>12.559451666666666</v>
      </c>
      <c r="O2511">
        <f t="shared" si="439"/>
        <v>0.39253610425484725</v>
      </c>
      <c r="P2511">
        <f t="shared" si="440"/>
        <v>726.97686507997707</v>
      </c>
      <c r="Q2511">
        <f t="shared" si="441"/>
        <v>0.72697686507997705</v>
      </c>
      <c r="R2511" s="1">
        <f t="shared" si="442"/>
        <v>3.4722222222222099E-4</v>
      </c>
      <c r="S2511" s="8">
        <v>3.4722222222222099E-4</v>
      </c>
      <c r="T2511" s="8">
        <f t="shared" si="443"/>
        <v>2093693.3714303414</v>
      </c>
      <c r="U2511">
        <f t="shared" si="444"/>
        <v>0.82407407407407407</v>
      </c>
      <c r="W2511" s="7">
        <f>U2511/VLOOKUP(A2511,Vlookup!A:B,2,FALSE)</f>
        <v>2.060185185185185E-2</v>
      </c>
    </row>
    <row r="2512" spans="1:23" x14ac:dyDescent="0.35">
      <c r="A2512">
        <v>39</v>
      </c>
      <c r="B2512">
        <v>22</v>
      </c>
      <c r="D2512">
        <v>62349638</v>
      </c>
      <c r="E2512">
        <v>12335053</v>
      </c>
      <c r="F2512">
        <v>82451</v>
      </c>
      <c r="G2512" t="str">
        <f t="shared" si="434"/>
        <v>8:24:51</v>
      </c>
      <c r="H2512">
        <v>80411</v>
      </c>
      <c r="I2512" t="str">
        <f t="shared" si="435"/>
        <v>8-04-11</v>
      </c>
      <c r="J2512">
        <v>8250</v>
      </c>
      <c r="K2512">
        <v>-1</v>
      </c>
      <c r="L2512">
        <f t="shared" si="436"/>
        <v>82.5</v>
      </c>
      <c r="M2512">
        <f t="shared" si="437"/>
        <v>62.582729999999998</v>
      </c>
      <c r="N2512">
        <f t="shared" si="438"/>
        <v>12.558421666666666</v>
      </c>
      <c r="O2512">
        <f t="shared" si="439"/>
        <v>0.36134280910584421</v>
      </c>
      <c r="P2512">
        <f t="shared" si="440"/>
        <v>669.20688246402347</v>
      </c>
      <c r="Q2512">
        <f t="shared" si="441"/>
        <v>0.66920688246402349</v>
      </c>
      <c r="R2512" s="1">
        <f t="shared" si="442"/>
        <v>3.4722222222216548E-4</v>
      </c>
      <c r="S2512" s="8">
        <v>3.4722222222216548E-4</v>
      </c>
      <c r="T2512" s="8">
        <f t="shared" si="443"/>
        <v>1927315.8214967025</v>
      </c>
      <c r="U2512">
        <f t="shared" si="444"/>
        <v>0.76388888888888895</v>
      </c>
      <c r="W2512" s="7">
        <f>U2512/VLOOKUP(A2512,Vlookup!A:B,2,FALSE)</f>
        <v>1.9097222222222224E-2</v>
      </c>
    </row>
    <row r="2513" spans="1:23" x14ac:dyDescent="0.35">
      <c r="A2513">
        <v>39</v>
      </c>
      <c r="B2513">
        <v>23</v>
      </c>
      <c r="D2513">
        <v>62352884</v>
      </c>
      <c r="E2513">
        <v>12331637</v>
      </c>
      <c r="F2513">
        <v>82521</v>
      </c>
      <c r="G2513" t="str">
        <f t="shared" si="434"/>
        <v>8:25:21</v>
      </c>
      <c r="H2513">
        <v>80411</v>
      </c>
      <c r="I2513" t="str">
        <f t="shared" si="435"/>
        <v>8-04-11</v>
      </c>
      <c r="J2513">
        <v>8310</v>
      </c>
      <c r="K2513">
        <v>-1</v>
      </c>
      <c r="L2513">
        <f t="shared" si="436"/>
        <v>83.1</v>
      </c>
      <c r="M2513">
        <f t="shared" si="437"/>
        <v>62.588140000000003</v>
      </c>
      <c r="N2513">
        <f t="shared" si="438"/>
        <v>12.552728333333333</v>
      </c>
      <c r="O2513">
        <f t="shared" si="439"/>
        <v>0.37917375040206791</v>
      </c>
      <c r="P2513">
        <f t="shared" si="440"/>
        <v>702.22978574462979</v>
      </c>
      <c r="Q2513">
        <f t="shared" si="441"/>
        <v>0.7022297857446298</v>
      </c>
      <c r="R2513" s="1">
        <f t="shared" si="442"/>
        <v>3.472222222222765E-4</v>
      </c>
      <c r="S2513" s="8">
        <v>3.472222222222765E-4</v>
      </c>
      <c r="T2513" s="8">
        <f t="shared" si="443"/>
        <v>2022421.7829442176</v>
      </c>
      <c r="U2513">
        <f t="shared" si="444"/>
        <v>0.76944444444444438</v>
      </c>
      <c r="W2513" s="7">
        <f>U2513/VLOOKUP(A2513,Vlookup!A:B,2,FALSE)</f>
        <v>1.923611111111111E-2</v>
      </c>
    </row>
    <row r="2514" spans="1:23" x14ac:dyDescent="0.35">
      <c r="A2514">
        <v>39</v>
      </c>
      <c r="B2514">
        <v>24</v>
      </c>
      <c r="D2514">
        <v>62356097</v>
      </c>
      <c r="E2514">
        <v>12327291</v>
      </c>
      <c r="F2514">
        <v>82551</v>
      </c>
      <c r="G2514" t="str">
        <f t="shared" si="434"/>
        <v>8:25:51</v>
      </c>
      <c r="H2514">
        <v>80411</v>
      </c>
      <c r="I2514" t="str">
        <f t="shared" si="435"/>
        <v>8-04-11</v>
      </c>
      <c r="J2514">
        <v>9120</v>
      </c>
      <c r="K2514">
        <v>-1</v>
      </c>
      <c r="L2514">
        <f t="shared" si="436"/>
        <v>91.2</v>
      </c>
      <c r="M2514">
        <f t="shared" si="437"/>
        <v>62.593494999999997</v>
      </c>
      <c r="N2514">
        <f t="shared" si="438"/>
        <v>12.545484999999999</v>
      </c>
      <c r="O2514">
        <f t="shared" si="439"/>
        <v>0.40398135679982694</v>
      </c>
      <c r="P2514">
        <f t="shared" si="440"/>
        <v>748.17347279327953</v>
      </c>
      <c r="Q2514">
        <f t="shared" si="441"/>
        <v>0.7481734727932795</v>
      </c>
      <c r="R2514" s="1">
        <f t="shared" si="442"/>
        <v>3.4722222222222099E-4</v>
      </c>
      <c r="S2514" s="8">
        <v>3.4722222222222099E-4</v>
      </c>
      <c r="T2514" s="8">
        <f t="shared" si="443"/>
        <v>2154739.6016446529</v>
      </c>
      <c r="U2514">
        <f t="shared" si="444"/>
        <v>0.84444444444444444</v>
      </c>
      <c r="W2514" s="7">
        <f>U2514/VLOOKUP(A2514,Vlookup!A:B,2,FALSE)</f>
        <v>2.1111111111111112E-2</v>
      </c>
    </row>
    <row r="2515" spans="1:23" x14ac:dyDescent="0.35">
      <c r="A2515">
        <v>39</v>
      </c>
      <c r="B2515">
        <v>25</v>
      </c>
      <c r="D2515">
        <v>62358253</v>
      </c>
      <c r="E2515">
        <v>12319887</v>
      </c>
      <c r="F2515">
        <v>82621</v>
      </c>
      <c r="G2515" t="str">
        <f t="shared" si="434"/>
        <v>8:26:21</v>
      </c>
      <c r="H2515">
        <v>80411</v>
      </c>
      <c r="I2515" t="str">
        <f t="shared" si="435"/>
        <v>8-04-11</v>
      </c>
      <c r="J2515">
        <v>8600</v>
      </c>
      <c r="K2515">
        <v>-1</v>
      </c>
      <c r="L2515">
        <f t="shared" si="436"/>
        <v>86</v>
      </c>
      <c r="M2515">
        <f t="shared" si="437"/>
        <v>62.597088333333332</v>
      </c>
      <c r="N2515">
        <f t="shared" si="438"/>
        <v>12.533144999999999</v>
      </c>
      <c r="O2515">
        <f t="shared" si="439"/>
        <v>0.38417501197093618</v>
      </c>
      <c r="P2515">
        <f t="shared" si="440"/>
        <v>711.49212217017384</v>
      </c>
      <c r="Q2515">
        <f t="shared" si="441"/>
        <v>0.71149212217017388</v>
      </c>
      <c r="R2515" s="1">
        <f t="shared" si="442"/>
        <v>3.4722222222222099E-4</v>
      </c>
      <c r="S2515" s="8">
        <v>3.4722222222222099E-4</v>
      </c>
      <c r="T2515" s="8">
        <f t="shared" si="443"/>
        <v>2049097.311850108</v>
      </c>
      <c r="U2515">
        <f t="shared" si="444"/>
        <v>0.79629629629629628</v>
      </c>
      <c r="W2515" s="7">
        <f>U2515/VLOOKUP(A2515,Vlookup!A:B,2,FALSE)</f>
        <v>1.9907407407407408E-2</v>
      </c>
    </row>
    <row r="2516" spans="1:23" x14ac:dyDescent="0.35">
      <c r="A2516">
        <v>39</v>
      </c>
      <c r="B2516">
        <v>26</v>
      </c>
      <c r="D2516">
        <v>62360543</v>
      </c>
      <c r="E2516">
        <v>12313203</v>
      </c>
      <c r="F2516">
        <v>82651</v>
      </c>
      <c r="G2516" t="str">
        <f t="shared" si="434"/>
        <v>8:26:51</v>
      </c>
      <c r="H2516">
        <v>80411</v>
      </c>
      <c r="I2516" t="str">
        <f t="shared" si="435"/>
        <v>8-04-11</v>
      </c>
      <c r="J2516">
        <v>8300</v>
      </c>
      <c r="K2516">
        <v>-1</v>
      </c>
      <c r="L2516">
        <f t="shared" si="436"/>
        <v>83</v>
      </c>
      <c r="M2516">
        <f t="shared" si="437"/>
        <v>62.600904999999997</v>
      </c>
      <c r="N2516">
        <f t="shared" si="438"/>
        <v>12.522005</v>
      </c>
      <c r="O2516">
        <f t="shared" si="439"/>
        <v>0.38262718648031924</v>
      </c>
      <c r="P2516">
        <f t="shared" si="440"/>
        <v>708.62554936155118</v>
      </c>
      <c r="Q2516">
        <f t="shared" si="441"/>
        <v>0.7086255493615512</v>
      </c>
      <c r="R2516" s="1">
        <f t="shared" si="442"/>
        <v>3.4722222222216548E-4</v>
      </c>
      <c r="S2516" s="8">
        <v>3.4722222222216548E-4</v>
      </c>
      <c r="T2516" s="8">
        <f t="shared" si="443"/>
        <v>2040841.5821616009</v>
      </c>
      <c r="U2516">
        <f t="shared" si="444"/>
        <v>0.7685185185185186</v>
      </c>
      <c r="W2516" s="7">
        <f>U2516/VLOOKUP(A2516,Vlookup!A:B,2,FALSE)</f>
        <v>1.9212962962962966E-2</v>
      </c>
    </row>
    <row r="2517" spans="1:23" x14ac:dyDescent="0.35">
      <c r="A2517">
        <v>39</v>
      </c>
      <c r="B2517">
        <v>27</v>
      </c>
      <c r="D2517">
        <v>62362720</v>
      </c>
      <c r="E2517">
        <v>12306383</v>
      </c>
      <c r="F2517">
        <v>82721</v>
      </c>
      <c r="G2517" t="str">
        <f t="shared" si="434"/>
        <v>8:27:21</v>
      </c>
      <c r="H2517">
        <v>80411</v>
      </c>
      <c r="I2517" t="str">
        <f t="shared" si="435"/>
        <v>8-04-11</v>
      </c>
      <c r="J2517">
        <v>8510</v>
      </c>
      <c r="K2517">
        <v>-1</v>
      </c>
      <c r="L2517">
        <f t="shared" si="436"/>
        <v>85.1</v>
      </c>
      <c r="M2517">
        <f t="shared" si="437"/>
        <v>62.604533333333336</v>
      </c>
      <c r="N2517">
        <f t="shared" si="438"/>
        <v>12.510638333333333</v>
      </c>
      <c r="O2517">
        <f t="shared" si="439"/>
        <v>0.34875131753420718</v>
      </c>
      <c r="P2517">
        <f t="shared" si="440"/>
        <v>645.88744007335174</v>
      </c>
      <c r="Q2517">
        <f t="shared" si="441"/>
        <v>0.64588744007335175</v>
      </c>
      <c r="R2517" s="1">
        <f t="shared" si="442"/>
        <v>3.472222222222765E-4</v>
      </c>
      <c r="S2517" s="8">
        <v>3.472222222222765E-4</v>
      </c>
      <c r="T2517" s="8">
        <f t="shared" si="443"/>
        <v>1860155.8274109622</v>
      </c>
      <c r="U2517">
        <f t="shared" si="444"/>
        <v>0.78796296296296298</v>
      </c>
      <c r="W2517" s="7">
        <f>U2517/VLOOKUP(A2517,Vlookup!A:B,2,FALSE)</f>
        <v>1.9699074074074074E-2</v>
      </c>
    </row>
    <row r="2518" spans="1:23" x14ac:dyDescent="0.35">
      <c r="A2518">
        <v>39</v>
      </c>
      <c r="B2518">
        <v>28</v>
      </c>
      <c r="D2518">
        <v>62365442</v>
      </c>
      <c r="E2518">
        <v>12301666</v>
      </c>
      <c r="F2518">
        <v>82751</v>
      </c>
      <c r="G2518" t="str">
        <f t="shared" si="434"/>
        <v>8:27:51</v>
      </c>
      <c r="H2518">
        <v>80411</v>
      </c>
      <c r="I2518" t="str">
        <f t="shared" si="435"/>
        <v>8-04-11</v>
      </c>
      <c r="J2518">
        <v>7540</v>
      </c>
      <c r="K2518">
        <v>-1</v>
      </c>
      <c r="L2518">
        <f t="shared" si="436"/>
        <v>75.400000000000006</v>
      </c>
      <c r="M2518">
        <f t="shared" si="437"/>
        <v>62.609070000000003</v>
      </c>
      <c r="N2518">
        <f t="shared" si="438"/>
        <v>12.502776666666666</v>
      </c>
      <c r="O2518">
        <f t="shared" si="439"/>
        <v>0.31853983024980548</v>
      </c>
      <c r="P2518">
        <f t="shared" si="440"/>
        <v>589.93576562263979</v>
      </c>
      <c r="Q2518">
        <f t="shared" si="441"/>
        <v>0.58993576562263983</v>
      </c>
      <c r="R2518" s="1">
        <f t="shared" si="442"/>
        <v>3.4722222222222099E-4</v>
      </c>
      <c r="S2518" s="8">
        <v>3.4722222222222099E-4</v>
      </c>
      <c r="T2518" s="8">
        <f t="shared" si="443"/>
        <v>1699015.0049932087</v>
      </c>
      <c r="U2518">
        <f t="shared" si="444"/>
        <v>0.69814814814814807</v>
      </c>
      <c r="W2518" s="7">
        <f>U2518/VLOOKUP(A2518,Vlookup!A:B,2,FALSE)</f>
        <v>1.74537037037037E-2</v>
      </c>
    </row>
    <row r="2519" spans="1:23" x14ac:dyDescent="0.35">
      <c r="A2519">
        <v>39</v>
      </c>
      <c r="B2519">
        <v>29</v>
      </c>
      <c r="D2519">
        <v>62368108</v>
      </c>
      <c r="E2519">
        <v>12297899</v>
      </c>
      <c r="F2519">
        <v>82821</v>
      </c>
      <c r="G2519" t="str">
        <f t="shared" si="434"/>
        <v>8:28:21</v>
      </c>
      <c r="H2519">
        <v>80411</v>
      </c>
      <c r="I2519" t="str">
        <f t="shared" si="435"/>
        <v>8-04-11</v>
      </c>
      <c r="J2519">
        <v>7640</v>
      </c>
      <c r="K2519">
        <v>-1</v>
      </c>
      <c r="L2519">
        <f t="shared" si="436"/>
        <v>76.400000000000006</v>
      </c>
      <c r="M2519">
        <f t="shared" si="437"/>
        <v>62.61351333333333</v>
      </c>
      <c r="N2519">
        <f t="shared" si="438"/>
        <v>12.496498333333333</v>
      </c>
      <c r="O2519">
        <f t="shared" si="439"/>
        <v>0.33822649587183479</v>
      </c>
      <c r="P2519">
        <f t="shared" si="440"/>
        <v>626.39547035463806</v>
      </c>
      <c r="Q2519">
        <f t="shared" si="441"/>
        <v>0.62639547035463805</v>
      </c>
      <c r="R2519" s="1">
        <f t="shared" si="442"/>
        <v>3.4722222222222099E-4</v>
      </c>
      <c r="S2519" s="8">
        <v>3.4722222222222099E-4</v>
      </c>
      <c r="T2519" s="8">
        <f t="shared" si="443"/>
        <v>1804018.9546213641</v>
      </c>
      <c r="U2519">
        <f t="shared" si="444"/>
        <v>0.70740740740740737</v>
      </c>
      <c r="W2519" s="7">
        <f>U2519/VLOOKUP(A2519,Vlookup!A:B,2,FALSE)</f>
        <v>1.7685185185185186E-2</v>
      </c>
    </row>
    <row r="2520" spans="1:23" x14ac:dyDescent="0.35">
      <c r="A2520">
        <v>39</v>
      </c>
      <c r="B2520">
        <v>30</v>
      </c>
      <c r="D2520">
        <v>62369743</v>
      </c>
      <c r="E2520">
        <v>12291477</v>
      </c>
      <c r="F2520">
        <v>82851</v>
      </c>
      <c r="G2520" t="str">
        <f t="shared" si="434"/>
        <v>8:28:51</v>
      </c>
      <c r="H2520">
        <v>80411</v>
      </c>
      <c r="I2520" t="str">
        <f t="shared" si="435"/>
        <v>8-04-11</v>
      </c>
      <c r="J2520">
        <v>7559</v>
      </c>
      <c r="K2520">
        <v>-1</v>
      </c>
      <c r="L2520">
        <f t="shared" si="436"/>
        <v>75.59</v>
      </c>
      <c r="M2520">
        <f t="shared" si="437"/>
        <v>62.616238333333335</v>
      </c>
      <c r="N2520">
        <f t="shared" si="438"/>
        <v>12.485795</v>
      </c>
      <c r="O2520">
        <f t="shared" si="439"/>
        <v>0.32691073733019765</v>
      </c>
      <c r="P2520">
        <f t="shared" si="440"/>
        <v>605.43868553552602</v>
      </c>
      <c r="Q2520">
        <f t="shared" si="441"/>
        <v>0.60543868553552604</v>
      </c>
      <c r="R2520" s="1">
        <f t="shared" si="442"/>
        <v>3.4722222222216548E-4</v>
      </c>
      <c r="S2520" s="8">
        <v>3.4722222222216548E-4</v>
      </c>
      <c r="T2520" s="8">
        <f t="shared" si="443"/>
        <v>1743663.4143425999</v>
      </c>
      <c r="U2520">
        <f t="shared" si="444"/>
        <v>0.69990740740740742</v>
      </c>
      <c r="W2520" s="7">
        <f>U2520/VLOOKUP(A2520,Vlookup!A:B,2,FALSE)</f>
        <v>1.7497685185185186E-2</v>
      </c>
    </row>
    <row r="2521" spans="1:23" x14ac:dyDescent="0.35">
      <c r="A2521">
        <v>39</v>
      </c>
      <c r="B2521">
        <v>31</v>
      </c>
      <c r="D2521">
        <v>62371644</v>
      </c>
      <c r="E2521">
        <v>12285710</v>
      </c>
      <c r="F2521">
        <v>82921</v>
      </c>
      <c r="G2521" t="str">
        <f t="shared" si="434"/>
        <v>8:29:21</v>
      </c>
      <c r="H2521">
        <v>80411</v>
      </c>
      <c r="I2521" t="str">
        <f t="shared" si="435"/>
        <v>8-04-11</v>
      </c>
      <c r="J2521">
        <v>6350</v>
      </c>
      <c r="K2521">
        <v>-1</v>
      </c>
      <c r="L2521">
        <f t="shared" si="436"/>
        <v>63.5</v>
      </c>
      <c r="M2521">
        <f t="shared" si="437"/>
        <v>62.61940666666667</v>
      </c>
      <c r="N2521">
        <f t="shared" si="438"/>
        <v>12.476183333333333</v>
      </c>
      <c r="O2521">
        <f t="shared" si="439"/>
        <v>0.28033093777496454</v>
      </c>
      <c r="P2521">
        <f t="shared" si="440"/>
        <v>519.17289675923428</v>
      </c>
      <c r="Q2521">
        <f t="shared" si="441"/>
        <v>0.51917289675923428</v>
      </c>
      <c r="R2521" s="1">
        <f t="shared" si="442"/>
        <v>3.472222222222765E-4</v>
      </c>
      <c r="S2521" s="8">
        <v>3.472222222222765E-4</v>
      </c>
      <c r="T2521" s="8">
        <f t="shared" si="443"/>
        <v>1495217.9426663609</v>
      </c>
      <c r="U2521">
        <f t="shared" si="444"/>
        <v>0.58796296296296302</v>
      </c>
      <c r="W2521" s="7">
        <f>U2521/VLOOKUP(A2521,Vlookup!A:B,2,FALSE)</f>
        <v>1.4699074074074076E-2</v>
      </c>
    </row>
    <row r="2522" spans="1:23" x14ac:dyDescent="0.35">
      <c r="A2522">
        <v>39</v>
      </c>
      <c r="B2522">
        <v>32</v>
      </c>
      <c r="D2522">
        <v>62373050</v>
      </c>
      <c r="E2522">
        <v>12280449</v>
      </c>
      <c r="F2522">
        <v>82951</v>
      </c>
      <c r="G2522" t="str">
        <f t="shared" si="434"/>
        <v>8:29:51</v>
      </c>
      <c r="H2522">
        <v>80411</v>
      </c>
      <c r="I2522" t="str">
        <f t="shared" si="435"/>
        <v>8-04-11</v>
      </c>
      <c r="J2522">
        <v>6390</v>
      </c>
      <c r="K2522">
        <v>-1</v>
      </c>
      <c r="L2522">
        <f t="shared" si="436"/>
        <v>63.9</v>
      </c>
      <c r="M2522">
        <f t="shared" si="437"/>
        <v>62.621749999999999</v>
      </c>
      <c r="N2522">
        <f t="shared" si="438"/>
        <v>12.467415000000001</v>
      </c>
      <c r="O2522">
        <f t="shared" si="439"/>
        <v>0.26269433341219572</v>
      </c>
      <c r="P2522">
        <f t="shared" si="440"/>
        <v>486.50990547938648</v>
      </c>
      <c r="Q2522">
        <f t="shared" si="441"/>
        <v>0.4865099054793865</v>
      </c>
      <c r="R2522" s="1">
        <f t="shared" si="442"/>
        <v>3.4722222222222099E-4</v>
      </c>
      <c r="S2522" s="8">
        <v>3.4722222222222099E-4</v>
      </c>
      <c r="T2522" s="8">
        <f t="shared" si="443"/>
        <v>1401148.5277806381</v>
      </c>
      <c r="U2522">
        <f t="shared" si="444"/>
        <v>0.59166666666666667</v>
      </c>
      <c r="W2522" s="7">
        <f>U2522/VLOOKUP(A2522,Vlookup!A:B,2,FALSE)</f>
        <v>1.4791666666666667E-2</v>
      </c>
    </row>
    <row r="2523" spans="1:23" x14ac:dyDescent="0.35">
      <c r="A2523">
        <v>39</v>
      </c>
      <c r="B2523">
        <v>33</v>
      </c>
      <c r="D2523">
        <v>62373248</v>
      </c>
      <c r="E2523">
        <v>12274763</v>
      </c>
      <c r="F2523">
        <v>83021</v>
      </c>
      <c r="G2523" t="str">
        <f t="shared" si="434"/>
        <v>8:30:21</v>
      </c>
      <c r="H2523">
        <v>80411</v>
      </c>
      <c r="I2523" t="str">
        <f t="shared" si="435"/>
        <v>8-04-11</v>
      </c>
      <c r="J2523">
        <v>6680</v>
      </c>
      <c r="K2523">
        <v>-1</v>
      </c>
      <c r="L2523">
        <f t="shared" si="436"/>
        <v>66.8</v>
      </c>
      <c r="M2523">
        <f t="shared" si="437"/>
        <v>62.622079999999997</v>
      </c>
      <c r="N2523">
        <f t="shared" si="438"/>
        <v>12.457938333333333</v>
      </c>
      <c r="O2523">
        <f t="shared" si="439"/>
        <v>0.28690561764108652</v>
      </c>
      <c r="P2523">
        <f t="shared" si="440"/>
        <v>531.34920387129227</v>
      </c>
      <c r="Q2523">
        <f t="shared" si="441"/>
        <v>0.53134920387129225</v>
      </c>
      <c r="R2523" s="1">
        <f t="shared" si="442"/>
        <v>3.4722222222222099E-4</v>
      </c>
      <c r="S2523" s="8">
        <v>3.4722222222222099E-4</v>
      </c>
      <c r="T2523" s="8">
        <f t="shared" si="443"/>
        <v>1530285.7071493273</v>
      </c>
      <c r="U2523">
        <f t="shared" si="444"/>
        <v>0.61851851851851858</v>
      </c>
      <c r="W2523" s="7">
        <f>U2523/VLOOKUP(A2523,Vlookup!A:B,2,FALSE)</f>
        <v>1.5462962962962965E-2</v>
      </c>
    </row>
    <row r="2524" spans="1:23" x14ac:dyDescent="0.35">
      <c r="A2524">
        <v>39</v>
      </c>
      <c r="B2524">
        <v>34</v>
      </c>
      <c r="D2524">
        <v>62375397</v>
      </c>
      <c r="E2524">
        <v>12270646</v>
      </c>
      <c r="F2524">
        <v>83051</v>
      </c>
      <c r="G2524" t="str">
        <f t="shared" si="434"/>
        <v>8:30:51</v>
      </c>
      <c r="H2524">
        <v>80411</v>
      </c>
      <c r="I2524" t="str">
        <f t="shared" si="435"/>
        <v>8-04-11</v>
      </c>
      <c r="J2524">
        <v>6280</v>
      </c>
      <c r="K2524">
        <v>-1</v>
      </c>
      <c r="L2524">
        <f t="shared" si="436"/>
        <v>62.8</v>
      </c>
      <c r="M2524">
        <f t="shared" si="437"/>
        <v>62.625661666666666</v>
      </c>
      <c r="N2524">
        <f t="shared" si="438"/>
        <v>12.451076666666667</v>
      </c>
      <c r="O2524">
        <f t="shared" si="439"/>
        <v>0.27884791553804805</v>
      </c>
      <c r="P2524">
        <f t="shared" si="440"/>
        <v>516.42633957646501</v>
      </c>
      <c r="Q2524">
        <f t="shared" si="441"/>
        <v>0.516426339576465</v>
      </c>
      <c r="R2524" s="1">
        <f t="shared" si="442"/>
        <v>3.472222222222765E-4</v>
      </c>
      <c r="S2524" s="8">
        <v>3.472222222222765E-4</v>
      </c>
      <c r="T2524" s="8">
        <f t="shared" si="443"/>
        <v>1487307.8579799868</v>
      </c>
      <c r="U2524">
        <f t="shared" si="444"/>
        <v>0.58148148148148138</v>
      </c>
      <c r="W2524" s="7">
        <f>U2524/VLOOKUP(A2524,Vlookup!A:B,2,FALSE)</f>
        <v>1.4537037037037034E-2</v>
      </c>
    </row>
    <row r="2525" spans="1:23" x14ac:dyDescent="0.35">
      <c r="A2525">
        <v>39</v>
      </c>
      <c r="B2525">
        <v>35</v>
      </c>
      <c r="D2525">
        <v>62377935</v>
      </c>
      <c r="E2525">
        <v>12268160</v>
      </c>
      <c r="F2525">
        <v>83121</v>
      </c>
      <c r="G2525" t="str">
        <f t="shared" si="434"/>
        <v>8:31:21</v>
      </c>
      <c r="H2525">
        <v>80411</v>
      </c>
      <c r="I2525" t="str">
        <f t="shared" si="435"/>
        <v>8-04-11</v>
      </c>
      <c r="J2525">
        <v>6170</v>
      </c>
      <c r="K2525">
        <v>-1</v>
      </c>
      <c r="L2525">
        <f t="shared" si="436"/>
        <v>61.7</v>
      </c>
      <c r="M2525">
        <f t="shared" si="437"/>
        <v>62.629891666666666</v>
      </c>
      <c r="N2525">
        <f t="shared" si="438"/>
        <v>12.446933333333334</v>
      </c>
      <c r="O2525">
        <f t="shared" si="439"/>
        <v>0.24973752726326615</v>
      </c>
      <c r="P2525">
        <f t="shared" si="440"/>
        <v>462.5139004915689</v>
      </c>
      <c r="Q2525">
        <f t="shared" si="441"/>
        <v>0.46251390049156893</v>
      </c>
      <c r="R2525" s="1">
        <f t="shared" si="442"/>
        <v>3.4722222222216548E-4</v>
      </c>
      <c r="S2525" s="8">
        <v>3.4722222222216548E-4</v>
      </c>
      <c r="T2525" s="8">
        <f t="shared" si="443"/>
        <v>1332040.0334159362</v>
      </c>
      <c r="U2525">
        <f t="shared" si="444"/>
        <v>0.5712962962962963</v>
      </c>
      <c r="W2525" s="7">
        <f>U2525/VLOOKUP(A2525,Vlookup!A:B,2,FALSE)</f>
        <v>1.4282407407407407E-2</v>
      </c>
    </row>
    <row r="2526" spans="1:23" x14ac:dyDescent="0.35">
      <c r="A2526">
        <v>39</v>
      </c>
      <c r="B2526">
        <v>36</v>
      </c>
      <c r="D2526">
        <v>62380361</v>
      </c>
      <c r="E2526">
        <v>12266912</v>
      </c>
      <c r="F2526">
        <v>83151</v>
      </c>
      <c r="G2526" t="str">
        <f t="shared" si="434"/>
        <v>8:31:51</v>
      </c>
      <c r="H2526">
        <v>80411</v>
      </c>
      <c r="I2526" t="str">
        <f t="shared" si="435"/>
        <v>8-04-11</v>
      </c>
      <c r="J2526">
        <v>4910</v>
      </c>
      <c r="K2526">
        <v>-1</v>
      </c>
      <c r="L2526">
        <f t="shared" si="436"/>
        <v>49.1</v>
      </c>
      <c r="M2526">
        <f t="shared" si="437"/>
        <v>62.633935000000001</v>
      </c>
      <c r="N2526">
        <f t="shared" si="438"/>
        <v>12.444853333333333</v>
      </c>
      <c r="O2526">
        <f t="shared" si="439"/>
        <v>0.21669602169487118</v>
      </c>
      <c r="P2526">
        <f t="shared" si="440"/>
        <v>401.32103217890142</v>
      </c>
      <c r="Q2526">
        <f t="shared" si="441"/>
        <v>0.40132103217890142</v>
      </c>
      <c r="R2526" s="1">
        <f t="shared" si="442"/>
        <v>3.4722222222222099E-4</v>
      </c>
      <c r="S2526" s="8">
        <v>3.4722222222222099E-4</v>
      </c>
      <c r="T2526" s="8">
        <f t="shared" si="443"/>
        <v>1155804.5726752402</v>
      </c>
      <c r="U2526">
        <f t="shared" si="444"/>
        <v>0.45462962962962966</v>
      </c>
      <c r="W2526" s="7">
        <f>U2526/VLOOKUP(A2526,Vlookup!A:B,2,FALSE)</f>
        <v>1.1365740740740742E-2</v>
      </c>
    </row>
    <row r="2527" spans="1:23" x14ac:dyDescent="0.35">
      <c r="A2527">
        <v>39</v>
      </c>
      <c r="B2527">
        <v>37</v>
      </c>
      <c r="D2527">
        <v>62382514</v>
      </c>
      <c r="E2527">
        <v>12266458</v>
      </c>
      <c r="F2527">
        <v>83221</v>
      </c>
      <c r="G2527" t="str">
        <f t="shared" si="434"/>
        <v>8:32:21</v>
      </c>
      <c r="H2527">
        <v>80411</v>
      </c>
      <c r="I2527" t="str">
        <f t="shared" si="435"/>
        <v>8-04-11</v>
      </c>
      <c r="J2527">
        <v>4700</v>
      </c>
      <c r="K2527">
        <v>-1</v>
      </c>
      <c r="L2527">
        <f t="shared" si="436"/>
        <v>47</v>
      </c>
      <c r="M2527">
        <f t="shared" si="437"/>
        <v>62.637523333333334</v>
      </c>
      <c r="N2527">
        <f t="shared" si="438"/>
        <v>12.444096666666667</v>
      </c>
      <c r="O2527">
        <f t="shared" si="439"/>
        <v>0.22125757815947719</v>
      </c>
      <c r="P2527">
        <f t="shared" si="440"/>
        <v>409.76903475135174</v>
      </c>
      <c r="Q2527">
        <f t="shared" si="441"/>
        <v>0.40976903475135174</v>
      </c>
      <c r="R2527" s="1">
        <f t="shared" si="442"/>
        <v>3.4722222222222099E-4</v>
      </c>
      <c r="S2527" s="8">
        <v>3.4722222222222099E-4</v>
      </c>
      <c r="T2527" s="8">
        <f t="shared" si="443"/>
        <v>1180134.8200838971</v>
      </c>
      <c r="U2527">
        <f t="shared" si="444"/>
        <v>0.43518518518518517</v>
      </c>
      <c r="W2527" s="7">
        <f>U2527/VLOOKUP(A2527,Vlookup!A:B,2,FALSE)</f>
        <v>1.087962962962963E-2</v>
      </c>
    </row>
    <row r="2528" spans="1:23" x14ac:dyDescent="0.35">
      <c r="A2528">
        <v>39</v>
      </c>
      <c r="B2528">
        <v>38</v>
      </c>
      <c r="D2528">
        <v>62384135</v>
      </c>
      <c r="E2528">
        <v>12263194</v>
      </c>
      <c r="F2528">
        <v>83251</v>
      </c>
      <c r="G2528" t="str">
        <f t="shared" si="434"/>
        <v>8:32:51</v>
      </c>
      <c r="H2528">
        <v>80411</v>
      </c>
      <c r="I2528" t="str">
        <f t="shared" si="435"/>
        <v>8-04-11</v>
      </c>
      <c r="J2528">
        <v>4860</v>
      </c>
      <c r="K2528">
        <v>-1</v>
      </c>
      <c r="L2528">
        <f t="shared" si="436"/>
        <v>48.6</v>
      </c>
      <c r="M2528">
        <f t="shared" si="437"/>
        <v>62.640225000000001</v>
      </c>
      <c r="N2528">
        <f t="shared" si="438"/>
        <v>12.438656666666667</v>
      </c>
      <c r="O2528">
        <f t="shared" si="439"/>
        <v>0.23185008377269659</v>
      </c>
      <c r="P2528">
        <f t="shared" si="440"/>
        <v>429.38635514703407</v>
      </c>
      <c r="Q2528">
        <f t="shared" si="441"/>
        <v>0.42938635514703405</v>
      </c>
      <c r="R2528" s="1">
        <f t="shared" si="442"/>
        <v>3.472222222222765E-4</v>
      </c>
      <c r="S2528" s="8">
        <v>3.472222222222765E-4</v>
      </c>
      <c r="T2528" s="8">
        <f t="shared" si="443"/>
        <v>1236632.7028232648</v>
      </c>
      <c r="U2528">
        <f t="shared" si="444"/>
        <v>0.45</v>
      </c>
      <c r="W2528" s="7">
        <f>U2528/VLOOKUP(A2528,Vlookup!A:B,2,FALSE)</f>
        <v>1.125E-2</v>
      </c>
    </row>
    <row r="2529" spans="1:23" x14ac:dyDescent="0.35">
      <c r="A2529">
        <v>39</v>
      </c>
      <c r="B2529">
        <v>39</v>
      </c>
      <c r="D2529">
        <v>62385260</v>
      </c>
      <c r="E2529">
        <v>12258793</v>
      </c>
      <c r="F2529">
        <v>83321</v>
      </c>
      <c r="G2529" t="str">
        <f t="shared" si="434"/>
        <v>8:33:21</v>
      </c>
      <c r="H2529">
        <v>80411</v>
      </c>
      <c r="I2529" t="str">
        <f t="shared" si="435"/>
        <v>8-04-11</v>
      </c>
      <c r="J2529">
        <v>5840</v>
      </c>
      <c r="K2529">
        <v>-1</v>
      </c>
      <c r="L2529">
        <f t="shared" si="436"/>
        <v>58.4</v>
      </c>
      <c r="M2529">
        <f t="shared" si="437"/>
        <v>62.642099999999999</v>
      </c>
      <c r="N2529">
        <f t="shared" si="438"/>
        <v>12.431321666666667</v>
      </c>
      <c r="O2529">
        <f t="shared" si="439"/>
        <v>0.1635626414559973</v>
      </c>
      <c r="P2529">
        <f t="shared" si="440"/>
        <v>302.91801197650699</v>
      </c>
      <c r="Q2529">
        <f t="shared" si="441"/>
        <v>0.30291801197650697</v>
      </c>
      <c r="R2529" s="1">
        <f t="shared" si="442"/>
        <v>3.4722222222216548E-4</v>
      </c>
      <c r="S2529" s="8">
        <v>3.4722222222216548E-4</v>
      </c>
      <c r="T2529" s="8">
        <f t="shared" si="443"/>
        <v>872403.87449248275</v>
      </c>
      <c r="U2529">
        <f t="shared" si="444"/>
        <v>0.54074074074074074</v>
      </c>
      <c r="W2529" s="7">
        <f>U2529/VLOOKUP(A2529,Vlookup!A:B,2,FALSE)</f>
        <v>1.3518518518518518E-2</v>
      </c>
    </row>
    <row r="2530" spans="1:23" x14ac:dyDescent="0.35">
      <c r="A2530">
        <v>39</v>
      </c>
      <c r="B2530">
        <v>40</v>
      </c>
      <c r="D2530">
        <v>62385977</v>
      </c>
      <c r="E2530">
        <v>12255601</v>
      </c>
      <c r="F2530">
        <v>83351</v>
      </c>
      <c r="G2530" t="str">
        <f t="shared" si="434"/>
        <v>8:33:51</v>
      </c>
      <c r="H2530">
        <v>80411</v>
      </c>
      <c r="I2530" t="str">
        <f t="shared" si="435"/>
        <v>8-04-11</v>
      </c>
      <c r="J2530">
        <v>4860</v>
      </c>
      <c r="K2530">
        <v>-1</v>
      </c>
      <c r="L2530">
        <f t="shared" si="436"/>
        <v>48.6</v>
      </c>
      <c r="M2530">
        <f t="shared" si="437"/>
        <v>62.643295000000002</v>
      </c>
      <c r="N2530">
        <f t="shared" si="438"/>
        <v>12.426001666666666</v>
      </c>
      <c r="O2530">
        <f t="shared" si="439"/>
        <v>4.5971668952848627E-2</v>
      </c>
      <c r="P2530">
        <f t="shared" si="440"/>
        <v>85.139530900675652</v>
      </c>
      <c r="Q2530">
        <f t="shared" si="441"/>
        <v>8.513953090067565E-2</v>
      </c>
      <c r="R2530" s="1">
        <f t="shared" si="442"/>
        <v>0</v>
      </c>
      <c r="S2530" s="8">
        <v>0</v>
      </c>
      <c r="T2530" s="8" t="e">
        <f t="shared" si="443"/>
        <v>#DIV/0!</v>
      </c>
      <c r="U2530">
        <f t="shared" si="444"/>
        <v>0</v>
      </c>
      <c r="V2530">
        <f>VALUE(SUM(U2491:U2529)/COUNT(U2491:U2529))</f>
        <v>0.61185863519196848</v>
      </c>
      <c r="W2530" s="7">
        <f>U2530/VLOOKUP(A2530,Vlookup!A:B,2,FALSE)</f>
        <v>0</v>
      </c>
    </row>
    <row r="2531" spans="1:23" x14ac:dyDescent="0.35">
      <c r="A2531">
        <v>40</v>
      </c>
      <c r="B2531">
        <v>1</v>
      </c>
      <c r="D2531">
        <v>62385787</v>
      </c>
      <c r="E2531">
        <v>12254692</v>
      </c>
      <c r="F2531">
        <v>145621</v>
      </c>
      <c r="G2531" t="str">
        <f t="shared" si="434"/>
        <v>14:56:21</v>
      </c>
      <c r="H2531">
        <v>80411</v>
      </c>
      <c r="I2531" t="str">
        <f t="shared" si="435"/>
        <v>8-04-11</v>
      </c>
      <c r="J2531">
        <v>100</v>
      </c>
      <c r="K2531">
        <v>-1</v>
      </c>
      <c r="L2531">
        <f t="shared" si="436"/>
        <v>1</v>
      </c>
      <c r="M2531">
        <f t="shared" si="437"/>
        <v>62.642978333333332</v>
      </c>
      <c r="N2531">
        <f t="shared" si="438"/>
        <v>12.424486666666667</v>
      </c>
      <c r="O2531">
        <f t="shared" si="439"/>
        <v>4.5982437512612537E-2</v>
      </c>
      <c r="P2531">
        <f t="shared" si="440"/>
        <v>85.159474273358413</v>
      </c>
      <c r="Q2531">
        <f t="shared" si="441"/>
        <v>8.5159474273358418E-2</v>
      </c>
      <c r="R2531" s="1">
        <f t="shared" si="442"/>
        <v>1.388888888888884E-3</v>
      </c>
      <c r="S2531" s="8">
        <v>1.388888888888884E-3</v>
      </c>
      <c r="T2531" s="8">
        <f t="shared" si="443"/>
        <v>61314.821476818273</v>
      </c>
      <c r="U2531">
        <f t="shared" si="444"/>
        <v>2.3148148148148151E-3</v>
      </c>
      <c r="W2531" s="7">
        <f>U2531/VLOOKUP(A2531,Vlookup!A:B,2,FALSE)</f>
        <v>4.8225308641975313E-5</v>
      </c>
    </row>
    <row r="2532" spans="1:23" x14ac:dyDescent="0.35">
      <c r="A2532">
        <v>40</v>
      </c>
      <c r="B2532">
        <v>2</v>
      </c>
      <c r="D2532">
        <v>62385552</v>
      </c>
      <c r="E2532">
        <v>12255550</v>
      </c>
      <c r="F2532">
        <v>145821</v>
      </c>
      <c r="G2532" t="str">
        <f t="shared" si="434"/>
        <v>14:58:21</v>
      </c>
      <c r="H2532">
        <v>80411</v>
      </c>
      <c r="I2532" t="str">
        <f t="shared" si="435"/>
        <v>8-04-11</v>
      </c>
      <c r="J2532">
        <v>1630</v>
      </c>
      <c r="K2532">
        <v>-1</v>
      </c>
      <c r="L2532">
        <f t="shared" si="436"/>
        <v>16.3</v>
      </c>
      <c r="M2532">
        <f t="shared" si="437"/>
        <v>62.642586666666666</v>
      </c>
      <c r="N2532">
        <f t="shared" si="438"/>
        <v>12.425916666666666</v>
      </c>
      <c r="O2532">
        <f t="shared" si="439"/>
        <v>6.9126567598715494E-2</v>
      </c>
      <c r="P2532">
        <f t="shared" si="440"/>
        <v>128.02240319282109</v>
      </c>
      <c r="Q2532">
        <f t="shared" si="441"/>
        <v>0.1280224031928211</v>
      </c>
      <c r="R2532" s="1">
        <f t="shared" si="442"/>
        <v>3.4722222222216548E-4</v>
      </c>
      <c r="S2532" s="8">
        <v>3.4722222222216548E-4</v>
      </c>
      <c r="T2532" s="8">
        <f t="shared" si="443"/>
        <v>368704.52119538496</v>
      </c>
      <c r="U2532">
        <f t="shared" si="444"/>
        <v>0.15092592592592594</v>
      </c>
      <c r="W2532" s="7">
        <f>U2532/VLOOKUP(A2532,Vlookup!A:B,2,FALSE)</f>
        <v>3.1442901234567905E-3</v>
      </c>
    </row>
    <row r="2533" spans="1:23" x14ac:dyDescent="0.35">
      <c r="A2533">
        <v>40</v>
      </c>
      <c r="B2533">
        <v>3</v>
      </c>
      <c r="D2533">
        <v>62385311</v>
      </c>
      <c r="E2533">
        <v>12256957</v>
      </c>
      <c r="F2533">
        <v>145851</v>
      </c>
      <c r="G2533" t="str">
        <f t="shared" si="434"/>
        <v>14:58:51</v>
      </c>
      <c r="H2533">
        <v>80411</v>
      </c>
      <c r="I2533" t="str">
        <f t="shared" si="435"/>
        <v>8-04-11</v>
      </c>
      <c r="J2533">
        <v>1710</v>
      </c>
      <c r="K2533">
        <v>-1</v>
      </c>
      <c r="L2533">
        <f t="shared" si="436"/>
        <v>17.100000000000001</v>
      </c>
      <c r="M2533">
        <f t="shared" si="437"/>
        <v>62.642184999999998</v>
      </c>
      <c r="N2533">
        <f t="shared" si="438"/>
        <v>12.428261666666666</v>
      </c>
      <c r="O2533">
        <f t="shared" si="439"/>
        <v>4.672781620373502E-2</v>
      </c>
      <c r="P2533">
        <f t="shared" si="440"/>
        <v>86.539915609317262</v>
      </c>
      <c r="Q2533">
        <f t="shared" si="441"/>
        <v>8.6539915609317258E-2</v>
      </c>
      <c r="R2533" s="1">
        <f t="shared" si="442"/>
        <v>2.9282407407408284E-3</v>
      </c>
      <c r="S2533" s="8">
        <v>2.9282407407408284E-3</v>
      </c>
      <c r="T2533" s="8">
        <f t="shared" si="443"/>
        <v>29553.552208082165</v>
      </c>
      <c r="U2533">
        <f t="shared" si="444"/>
        <v>1.8774703557312252E-2</v>
      </c>
      <c r="W2533" s="7">
        <f>U2533/VLOOKUP(A2533,Vlookup!A:B,2,FALSE)</f>
        <v>3.9113965744400525E-4</v>
      </c>
    </row>
    <row r="2534" spans="1:23" x14ac:dyDescent="0.35">
      <c r="A2534">
        <v>40</v>
      </c>
      <c r="B2534">
        <v>4</v>
      </c>
      <c r="D2534">
        <v>62384892</v>
      </c>
      <c r="E2534">
        <v>12256511</v>
      </c>
      <c r="F2534">
        <v>150304</v>
      </c>
      <c r="G2534" t="str">
        <f t="shared" si="434"/>
        <v>15:03:04</v>
      </c>
      <c r="H2534">
        <v>80411</v>
      </c>
      <c r="I2534" t="str">
        <f t="shared" si="435"/>
        <v>8-04-11</v>
      </c>
      <c r="J2534">
        <v>2360</v>
      </c>
      <c r="K2534">
        <v>-1</v>
      </c>
      <c r="L2534">
        <f t="shared" si="436"/>
        <v>23.6</v>
      </c>
      <c r="M2534">
        <f t="shared" si="437"/>
        <v>62.641486666666665</v>
      </c>
      <c r="N2534">
        <f t="shared" si="438"/>
        <v>12.427518333333333</v>
      </c>
      <c r="O2534">
        <f t="shared" si="439"/>
        <v>9.5581682628132242E-2</v>
      </c>
      <c r="P2534">
        <f t="shared" si="440"/>
        <v>177.01727622730093</v>
      </c>
      <c r="Q2534">
        <f t="shared" si="441"/>
        <v>0.17701727622730093</v>
      </c>
      <c r="R2534" s="1">
        <f t="shared" si="442"/>
        <v>3.4722222222216548E-4</v>
      </c>
      <c r="S2534" s="8">
        <v>3.4722222222216548E-4</v>
      </c>
      <c r="T2534" s="8">
        <f t="shared" si="443"/>
        <v>509809.75553470996</v>
      </c>
      <c r="U2534">
        <f t="shared" si="444"/>
        <v>0.2185185185185185</v>
      </c>
      <c r="W2534" s="7">
        <f>U2534/VLOOKUP(A2534,Vlookup!A:B,2,FALSE)</f>
        <v>4.5524691358024691E-3</v>
      </c>
    </row>
    <row r="2535" spans="1:23" x14ac:dyDescent="0.35">
      <c r="A2535">
        <v>40</v>
      </c>
      <c r="B2535">
        <v>5</v>
      </c>
      <c r="D2535">
        <v>62384529</v>
      </c>
      <c r="E2535">
        <v>12254591</v>
      </c>
      <c r="F2535">
        <v>150334</v>
      </c>
      <c r="G2535" t="str">
        <f t="shared" si="434"/>
        <v>15:03:34</v>
      </c>
      <c r="H2535">
        <v>80411</v>
      </c>
      <c r="I2535" t="str">
        <f t="shared" si="435"/>
        <v>8-04-11</v>
      </c>
      <c r="J2535">
        <v>2070</v>
      </c>
      <c r="K2535">
        <v>-1</v>
      </c>
      <c r="L2535">
        <f t="shared" si="436"/>
        <v>20.7</v>
      </c>
      <c r="M2535">
        <f t="shared" si="437"/>
        <v>62.640881666666665</v>
      </c>
      <c r="N2535">
        <f t="shared" si="438"/>
        <v>12.424318333333334</v>
      </c>
      <c r="O2535">
        <f t="shared" si="439"/>
        <v>4.6311722929432433E-2</v>
      </c>
      <c r="P2535">
        <f t="shared" si="440"/>
        <v>85.769310865308867</v>
      </c>
      <c r="Q2535">
        <f t="shared" si="441"/>
        <v>8.5769310865308868E-2</v>
      </c>
      <c r="R2535" s="1">
        <f t="shared" si="442"/>
        <v>6.4814814814806443E-4</v>
      </c>
      <c r="S2535" s="8">
        <v>6.4814814814806443E-4</v>
      </c>
      <c r="T2535" s="8">
        <f t="shared" si="443"/>
        <v>132329.79390649364</v>
      </c>
      <c r="U2535">
        <f t="shared" si="444"/>
        <v>0.10267857142857142</v>
      </c>
      <c r="W2535" s="7">
        <f>U2535/VLOOKUP(A2535,Vlookup!A:B,2,FALSE)</f>
        <v>2.1391369047619045E-3</v>
      </c>
    </row>
    <row r="2536" spans="1:23" x14ac:dyDescent="0.35">
      <c r="A2536">
        <v>40</v>
      </c>
      <c r="B2536">
        <v>6</v>
      </c>
      <c r="D2536">
        <v>62384670</v>
      </c>
      <c r="E2536">
        <v>12255549</v>
      </c>
      <c r="F2536">
        <v>150430</v>
      </c>
      <c r="G2536" t="str">
        <f t="shared" si="434"/>
        <v>15:04:30</v>
      </c>
      <c r="H2536">
        <v>80411</v>
      </c>
      <c r="I2536" t="str">
        <f t="shared" si="435"/>
        <v>8-04-11</v>
      </c>
      <c r="J2536">
        <v>720</v>
      </c>
      <c r="K2536">
        <v>-1</v>
      </c>
      <c r="L2536">
        <f t="shared" si="436"/>
        <v>7.2</v>
      </c>
      <c r="M2536">
        <f t="shared" si="437"/>
        <v>62.641116666666669</v>
      </c>
      <c r="N2536">
        <f t="shared" si="438"/>
        <v>12.425915</v>
      </c>
      <c r="O2536">
        <f t="shared" si="439"/>
        <v>4.9404020933837479E-2</v>
      </c>
      <c r="P2536">
        <f t="shared" si="440"/>
        <v>91.496246769467007</v>
      </c>
      <c r="Q2536">
        <f t="shared" si="441"/>
        <v>9.1496246769467007E-2</v>
      </c>
      <c r="R2536" s="1">
        <f t="shared" si="442"/>
        <v>6.7129629629636423E-4</v>
      </c>
      <c r="S2536" s="8">
        <v>6.7129629629636423E-4</v>
      </c>
      <c r="T2536" s="8">
        <f t="shared" si="443"/>
        <v>136297.85725657153</v>
      </c>
      <c r="U2536">
        <f t="shared" si="444"/>
        <v>3.4482758620689655E-2</v>
      </c>
      <c r="W2536" s="7">
        <f>U2536/VLOOKUP(A2536,Vlookup!A:B,2,FALSE)</f>
        <v>7.1839080459770114E-4</v>
      </c>
    </row>
    <row r="2537" spans="1:23" x14ac:dyDescent="0.35">
      <c r="A2537">
        <v>40</v>
      </c>
      <c r="B2537">
        <v>7</v>
      </c>
      <c r="D2537">
        <v>62384875</v>
      </c>
      <c r="E2537">
        <v>12256525</v>
      </c>
      <c r="F2537">
        <v>150528</v>
      </c>
      <c r="G2537" t="str">
        <f t="shared" si="434"/>
        <v>15:05:28</v>
      </c>
      <c r="H2537">
        <v>80411</v>
      </c>
      <c r="I2537" t="str">
        <f t="shared" si="435"/>
        <v>8-04-11</v>
      </c>
      <c r="J2537">
        <v>2860</v>
      </c>
      <c r="K2537">
        <v>-1</v>
      </c>
      <c r="L2537">
        <f t="shared" si="436"/>
        <v>28.6</v>
      </c>
      <c r="M2537">
        <f t="shared" si="437"/>
        <v>62.641458333333333</v>
      </c>
      <c r="N2537">
        <f t="shared" si="438"/>
        <v>12.427541666666666</v>
      </c>
      <c r="O2537">
        <f t="shared" si="439"/>
        <v>9.8352528955227891E-2</v>
      </c>
      <c r="P2537">
        <f t="shared" si="440"/>
        <v>182.14888362508205</v>
      </c>
      <c r="Q2537">
        <f t="shared" si="441"/>
        <v>0.18214888362508205</v>
      </c>
      <c r="R2537" s="1">
        <f t="shared" si="442"/>
        <v>3.4722222222216548E-4</v>
      </c>
      <c r="S2537" s="8">
        <v>3.4722222222216548E-4</v>
      </c>
      <c r="T2537" s="8">
        <f t="shared" si="443"/>
        <v>524588.78484032198</v>
      </c>
      <c r="U2537">
        <f t="shared" si="444"/>
        <v>0.26481481481481484</v>
      </c>
      <c r="W2537" s="7">
        <f>U2537/VLOOKUP(A2537,Vlookup!A:B,2,FALSE)</f>
        <v>5.516975308641976E-3</v>
      </c>
    </row>
    <row r="2538" spans="1:23" x14ac:dyDescent="0.35">
      <c r="A2538">
        <v>40</v>
      </c>
      <c r="B2538">
        <v>8</v>
      </c>
      <c r="D2538">
        <v>62385295</v>
      </c>
      <c r="E2538">
        <v>12258456</v>
      </c>
      <c r="F2538">
        <v>150558</v>
      </c>
      <c r="G2538" t="str">
        <f t="shared" si="434"/>
        <v>15:05:58</v>
      </c>
      <c r="H2538">
        <v>80411</v>
      </c>
      <c r="I2538" t="str">
        <f t="shared" si="435"/>
        <v>8-04-11</v>
      </c>
      <c r="J2538">
        <v>1430</v>
      </c>
      <c r="K2538">
        <v>-1</v>
      </c>
      <c r="L2538">
        <f t="shared" si="436"/>
        <v>14.3</v>
      </c>
      <c r="M2538">
        <f t="shared" si="437"/>
        <v>62.642158333333334</v>
      </c>
      <c r="N2538">
        <f t="shared" si="438"/>
        <v>12.430759999999999</v>
      </c>
      <c r="O2538">
        <f t="shared" si="439"/>
        <v>0.12682884879182155</v>
      </c>
      <c r="P2538">
        <f t="shared" si="440"/>
        <v>234.88702796245352</v>
      </c>
      <c r="Q2538">
        <f t="shared" si="441"/>
        <v>0.23488702796245353</v>
      </c>
      <c r="R2538" s="1">
        <f t="shared" si="442"/>
        <v>3.472222222222765E-4</v>
      </c>
      <c r="S2538" s="8">
        <v>3.472222222222765E-4</v>
      </c>
      <c r="T2538" s="8">
        <f t="shared" si="443"/>
        <v>676474.64053176041</v>
      </c>
      <c r="U2538">
        <f t="shared" si="444"/>
        <v>0.13240740740740742</v>
      </c>
      <c r="W2538" s="7">
        <f>U2538/VLOOKUP(A2538,Vlookup!A:B,2,FALSE)</f>
        <v>2.758487654320988E-3</v>
      </c>
    </row>
    <row r="2539" spans="1:23" x14ac:dyDescent="0.35">
      <c r="A2539">
        <v>40</v>
      </c>
      <c r="B2539">
        <v>9</v>
      </c>
      <c r="D2539">
        <v>62386054</v>
      </c>
      <c r="E2539">
        <v>12256251</v>
      </c>
      <c r="F2539">
        <v>150628</v>
      </c>
      <c r="G2539" t="str">
        <f t="shared" si="434"/>
        <v>15:06:28</v>
      </c>
      <c r="H2539">
        <v>80411</v>
      </c>
      <c r="I2539" t="str">
        <f t="shared" si="435"/>
        <v>8-04-11</v>
      </c>
      <c r="J2539">
        <v>3429</v>
      </c>
      <c r="K2539">
        <v>-1</v>
      </c>
      <c r="L2539">
        <f t="shared" si="436"/>
        <v>34.29</v>
      </c>
      <c r="M2539">
        <f t="shared" si="437"/>
        <v>62.643423333333331</v>
      </c>
      <c r="N2539">
        <f t="shared" si="438"/>
        <v>12.427085</v>
      </c>
      <c r="O2539">
        <f t="shared" si="439"/>
        <v>9.090827777120121E-2</v>
      </c>
      <c r="P2539">
        <f t="shared" si="440"/>
        <v>168.36213043226465</v>
      </c>
      <c r="Q2539">
        <f t="shared" si="441"/>
        <v>0.16836213043226464</v>
      </c>
      <c r="R2539" s="1">
        <f t="shared" si="442"/>
        <v>3.472222222222765E-4</v>
      </c>
      <c r="S2539" s="8">
        <v>3.472222222222765E-4</v>
      </c>
      <c r="T2539" s="8">
        <f t="shared" si="443"/>
        <v>484882.93564484641</v>
      </c>
      <c r="U2539">
        <f t="shared" si="444"/>
        <v>0.31749999999999995</v>
      </c>
      <c r="W2539" s="7">
        <f>U2539/VLOOKUP(A2539,Vlookup!A:B,2,FALSE)</f>
        <v>6.6145833333333326E-3</v>
      </c>
    </row>
    <row r="2540" spans="1:23" x14ac:dyDescent="0.35">
      <c r="A2540">
        <v>40</v>
      </c>
      <c r="B2540">
        <v>10</v>
      </c>
      <c r="D2540">
        <v>62385991</v>
      </c>
      <c r="E2540">
        <v>12254281</v>
      </c>
      <c r="F2540">
        <v>150658</v>
      </c>
      <c r="G2540" t="str">
        <f t="shared" si="434"/>
        <v>15:06:58</v>
      </c>
      <c r="H2540">
        <v>80411</v>
      </c>
      <c r="I2540" t="str">
        <f t="shared" si="435"/>
        <v>8-04-11</v>
      </c>
      <c r="J2540">
        <v>1120</v>
      </c>
      <c r="K2540">
        <v>-1</v>
      </c>
      <c r="L2540">
        <f t="shared" si="436"/>
        <v>11.2</v>
      </c>
      <c r="M2540">
        <f t="shared" si="437"/>
        <v>62.643318333333333</v>
      </c>
      <c r="N2540">
        <f t="shared" si="438"/>
        <v>12.423801666666666</v>
      </c>
      <c r="O2540">
        <f t="shared" si="439"/>
        <v>4.6510808132601868E-2</v>
      </c>
      <c r="P2540">
        <f t="shared" si="440"/>
        <v>86.138016661578661</v>
      </c>
      <c r="Q2540">
        <f t="shared" si="441"/>
        <v>8.6138016661578665E-2</v>
      </c>
      <c r="R2540" s="1">
        <f t="shared" si="442"/>
        <v>3.3912037037036047E-3</v>
      </c>
      <c r="S2540" s="8">
        <v>3.3912037037036047E-3</v>
      </c>
      <c r="T2540" s="8">
        <f t="shared" si="443"/>
        <v>25400.425390991855</v>
      </c>
      <c r="U2540">
        <f t="shared" si="444"/>
        <v>1.0618126659082291E-2</v>
      </c>
      <c r="W2540" s="7">
        <f>U2540/VLOOKUP(A2540,Vlookup!A:B,2,FALSE)</f>
        <v>2.2121097206421439E-4</v>
      </c>
    </row>
    <row r="2541" spans="1:23" x14ac:dyDescent="0.35">
      <c r="A2541">
        <v>40</v>
      </c>
      <c r="B2541">
        <v>11</v>
      </c>
      <c r="D2541">
        <v>62385871</v>
      </c>
      <c r="E2541">
        <v>12255257</v>
      </c>
      <c r="F2541">
        <v>151151</v>
      </c>
      <c r="G2541" t="str">
        <f t="shared" si="434"/>
        <v>15:11:51</v>
      </c>
      <c r="H2541">
        <v>80411</v>
      </c>
      <c r="I2541" t="str">
        <f t="shared" si="435"/>
        <v>8-04-11</v>
      </c>
      <c r="J2541">
        <v>3260</v>
      </c>
      <c r="K2541">
        <v>-1</v>
      </c>
      <c r="L2541">
        <f t="shared" si="436"/>
        <v>32.6</v>
      </c>
      <c r="M2541">
        <f t="shared" si="437"/>
        <v>62.643118333333334</v>
      </c>
      <c r="N2541">
        <f t="shared" si="438"/>
        <v>12.425428333333333</v>
      </c>
      <c r="O2541">
        <f t="shared" si="439"/>
        <v>0.14871578657286427</v>
      </c>
      <c r="P2541">
        <f t="shared" si="440"/>
        <v>275.42163673294465</v>
      </c>
      <c r="Q2541">
        <f t="shared" si="441"/>
        <v>0.27542163673294467</v>
      </c>
      <c r="R2541" s="1">
        <f t="shared" si="442"/>
        <v>3.472222222222765E-4</v>
      </c>
      <c r="S2541" s="8">
        <v>3.472222222222765E-4</v>
      </c>
      <c r="T2541" s="8">
        <f t="shared" si="443"/>
        <v>793214.31379075663</v>
      </c>
      <c r="U2541">
        <f t="shared" si="444"/>
        <v>0.30185185185185187</v>
      </c>
      <c r="W2541" s="7">
        <f>U2541/VLOOKUP(A2541,Vlookup!A:B,2,FALSE)</f>
        <v>6.2885802469135809E-3</v>
      </c>
    </row>
    <row r="2542" spans="1:23" x14ac:dyDescent="0.35">
      <c r="A2542">
        <v>40</v>
      </c>
      <c r="B2542">
        <v>12</v>
      </c>
      <c r="D2542">
        <v>62385409</v>
      </c>
      <c r="E2542">
        <v>12258327</v>
      </c>
      <c r="F2542">
        <v>151221</v>
      </c>
      <c r="G2542" t="str">
        <f t="shared" si="434"/>
        <v>15:12:21</v>
      </c>
      <c r="H2542">
        <v>80411</v>
      </c>
      <c r="I2542" t="str">
        <f t="shared" si="435"/>
        <v>8-04-11</v>
      </c>
      <c r="J2542">
        <v>6180</v>
      </c>
      <c r="K2542">
        <v>-1</v>
      </c>
      <c r="L2542">
        <f t="shared" si="436"/>
        <v>61.8</v>
      </c>
      <c r="M2542">
        <f t="shared" si="437"/>
        <v>62.642348333333331</v>
      </c>
      <c r="N2542">
        <f t="shared" si="438"/>
        <v>12.430545</v>
      </c>
      <c r="O2542">
        <f t="shared" si="439"/>
        <v>0.2964461759166947</v>
      </c>
      <c r="P2542">
        <f t="shared" si="440"/>
        <v>549.01831779771862</v>
      </c>
      <c r="Q2542">
        <f t="shared" si="441"/>
        <v>0.54901831779771859</v>
      </c>
      <c r="R2542" s="1">
        <f t="shared" si="442"/>
        <v>3.472222222222765E-4</v>
      </c>
      <c r="S2542" s="8">
        <v>3.472222222222765E-4</v>
      </c>
      <c r="T2542" s="8">
        <f t="shared" si="443"/>
        <v>1581172.7552571825</v>
      </c>
      <c r="U2542">
        <f t="shared" si="444"/>
        <v>0.5722222222222223</v>
      </c>
      <c r="W2542" s="7">
        <f>U2542/VLOOKUP(A2542,Vlookup!A:B,2,FALSE)</f>
        <v>1.1921296296296298E-2</v>
      </c>
    </row>
    <row r="2543" spans="1:23" x14ac:dyDescent="0.35">
      <c r="A2543">
        <v>40</v>
      </c>
      <c r="B2543">
        <v>13</v>
      </c>
      <c r="D2543">
        <v>62383918</v>
      </c>
      <c r="E2543">
        <v>12263889</v>
      </c>
      <c r="F2543">
        <v>151251</v>
      </c>
      <c r="G2543" t="str">
        <f t="shared" si="434"/>
        <v>15:12:51</v>
      </c>
      <c r="H2543">
        <v>80411</v>
      </c>
      <c r="I2543" t="str">
        <f t="shared" si="435"/>
        <v>8-04-11</v>
      </c>
      <c r="J2543">
        <v>6070</v>
      </c>
      <c r="K2543">
        <v>-1</v>
      </c>
      <c r="L2543">
        <f t="shared" si="436"/>
        <v>60.7</v>
      </c>
      <c r="M2543">
        <f t="shared" si="437"/>
        <v>62.639863333333331</v>
      </c>
      <c r="N2543">
        <f t="shared" si="438"/>
        <v>12.439814999999999</v>
      </c>
      <c r="O2543">
        <f t="shared" si="439"/>
        <v>0.26666413592848448</v>
      </c>
      <c r="P2543">
        <f t="shared" si="440"/>
        <v>493.86197973955325</v>
      </c>
      <c r="Q2543">
        <f t="shared" si="441"/>
        <v>0.49386197973955326</v>
      </c>
      <c r="R2543" s="1">
        <f t="shared" si="442"/>
        <v>3.4722222222216548E-4</v>
      </c>
      <c r="S2543" s="8">
        <v>3.4722222222216548E-4</v>
      </c>
      <c r="T2543" s="8">
        <f t="shared" si="443"/>
        <v>1422322.5016501457</v>
      </c>
      <c r="U2543">
        <f t="shared" si="444"/>
        <v>0.562037037037037</v>
      </c>
      <c r="W2543" s="7">
        <f>U2543/VLOOKUP(A2543,Vlookup!A:B,2,FALSE)</f>
        <v>1.1709104938271604E-2</v>
      </c>
    </row>
    <row r="2544" spans="1:23" x14ac:dyDescent="0.35">
      <c r="A2544">
        <v>40</v>
      </c>
      <c r="B2544">
        <v>14</v>
      </c>
      <c r="D2544">
        <v>62381656</v>
      </c>
      <c r="E2544">
        <v>12266942</v>
      </c>
      <c r="F2544">
        <v>151321</v>
      </c>
      <c r="G2544" t="str">
        <f t="shared" si="434"/>
        <v>15:13:21</v>
      </c>
      <c r="H2544">
        <v>80411</v>
      </c>
      <c r="I2544" t="str">
        <f t="shared" si="435"/>
        <v>8-04-11</v>
      </c>
      <c r="J2544">
        <v>6050</v>
      </c>
      <c r="K2544">
        <v>-1</v>
      </c>
      <c r="L2544">
        <f t="shared" si="436"/>
        <v>60.5</v>
      </c>
      <c r="M2544">
        <f t="shared" si="437"/>
        <v>62.636093333333335</v>
      </c>
      <c r="N2544">
        <f t="shared" si="438"/>
        <v>12.444903333333333</v>
      </c>
      <c r="O2544">
        <f t="shared" si="439"/>
        <v>0.30854329072409165</v>
      </c>
      <c r="P2544">
        <f t="shared" si="440"/>
        <v>571.42217442101776</v>
      </c>
      <c r="Q2544">
        <f t="shared" si="441"/>
        <v>0.57142217442101773</v>
      </c>
      <c r="R2544" s="1">
        <f t="shared" si="442"/>
        <v>3.4722222222216548E-4</v>
      </c>
      <c r="S2544" s="8">
        <v>3.4722222222216548E-4</v>
      </c>
      <c r="T2544" s="8">
        <f t="shared" si="443"/>
        <v>1645695.8623328002</v>
      </c>
      <c r="U2544">
        <f t="shared" si="444"/>
        <v>0.56018518518518523</v>
      </c>
      <c r="W2544" s="7">
        <f>U2544/VLOOKUP(A2544,Vlookup!A:B,2,FALSE)</f>
        <v>1.1670524691358026E-2</v>
      </c>
    </row>
    <row r="2545" spans="1:23" x14ac:dyDescent="0.35">
      <c r="A2545">
        <v>40</v>
      </c>
      <c r="B2545">
        <v>15</v>
      </c>
      <c r="D2545">
        <v>62378580</v>
      </c>
      <c r="E2545">
        <v>12267280</v>
      </c>
      <c r="F2545">
        <v>151351</v>
      </c>
      <c r="G2545" t="str">
        <f t="shared" si="434"/>
        <v>15:13:51</v>
      </c>
      <c r="H2545">
        <v>80411</v>
      </c>
      <c r="I2545" t="str">
        <f t="shared" si="435"/>
        <v>8-04-11</v>
      </c>
      <c r="J2545">
        <v>7470</v>
      </c>
      <c r="K2545">
        <v>-1</v>
      </c>
      <c r="L2545">
        <f t="shared" si="436"/>
        <v>74.7</v>
      </c>
      <c r="M2545">
        <f t="shared" si="437"/>
        <v>62.630966666666666</v>
      </c>
      <c r="N2545">
        <f t="shared" si="438"/>
        <v>12.445466666666666</v>
      </c>
      <c r="O2545">
        <f t="shared" si="439"/>
        <v>0.36676599642208768</v>
      </c>
      <c r="P2545">
        <f t="shared" si="440"/>
        <v>679.25062537370638</v>
      </c>
      <c r="Q2545">
        <f t="shared" si="441"/>
        <v>0.6792506253737064</v>
      </c>
      <c r="R2545" s="1">
        <f t="shared" si="442"/>
        <v>3.472222222222765E-4</v>
      </c>
      <c r="S2545" s="8">
        <v>3.472222222222765E-4</v>
      </c>
      <c r="T2545" s="8">
        <f t="shared" si="443"/>
        <v>1956241.8010759687</v>
      </c>
      <c r="U2545">
        <f t="shared" si="444"/>
        <v>0.69166666666666665</v>
      </c>
      <c r="W2545" s="7">
        <f>U2545/VLOOKUP(A2545,Vlookup!A:B,2,FALSE)</f>
        <v>1.4409722222222221E-2</v>
      </c>
    </row>
    <row r="2546" spans="1:23" x14ac:dyDescent="0.35">
      <c r="A2546">
        <v>40</v>
      </c>
      <c r="B2546">
        <v>16</v>
      </c>
      <c r="D2546">
        <v>62375285</v>
      </c>
      <c r="E2546">
        <v>12270751</v>
      </c>
      <c r="F2546">
        <v>151421</v>
      </c>
      <c r="G2546" t="str">
        <f t="shared" si="434"/>
        <v>15:14:21</v>
      </c>
      <c r="H2546">
        <v>80411</v>
      </c>
      <c r="I2546" t="str">
        <f t="shared" si="435"/>
        <v>8-04-11</v>
      </c>
      <c r="J2546">
        <v>8570</v>
      </c>
      <c r="K2546">
        <v>-1</v>
      </c>
      <c r="L2546">
        <f t="shared" si="436"/>
        <v>85.7</v>
      </c>
      <c r="M2546">
        <f t="shared" si="437"/>
        <v>62.625475000000002</v>
      </c>
      <c r="N2546">
        <f t="shared" si="438"/>
        <v>12.451251666666666</v>
      </c>
      <c r="O2546">
        <f t="shared" si="439"/>
        <v>0.37939313998549273</v>
      </c>
      <c r="P2546">
        <f t="shared" si="440"/>
        <v>702.63609525313257</v>
      </c>
      <c r="Q2546">
        <f t="shared" si="441"/>
        <v>0.70263609525313253</v>
      </c>
      <c r="R2546" s="1">
        <f t="shared" si="442"/>
        <v>3.472222222222765E-4</v>
      </c>
      <c r="S2546" s="8">
        <v>3.472222222222765E-4</v>
      </c>
      <c r="T2546" s="8">
        <f t="shared" si="443"/>
        <v>2023591.9543287056</v>
      </c>
      <c r="U2546">
        <f t="shared" si="444"/>
        <v>0.79351851851851862</v>
      </c>
      <c r="W2546" s="7">
        <f>U2546/VLOOKUP(A2546,Vlookup!A:B,2,FALSE)</f>
        <v>1.6531635802469139E-2</v>
      </c>
    </row>
    <row r="2547" spans="1:23" x14ac:dyDescent="0.35">
      <c r="A2547">
        <v>40</v>
      </c>
      <c r="B2547">
        <v>17</v>
      </c>
      <c r="D2547">
        <v>62372703</v>
      </c>
      <c r="E2547">
        <v>12276776</v>
      </c>
      <c r="F2547">
        <v>151451</v>
      </c>
      <c r="G2547" t="str">
        <f t="shared" si="434"/>
        <v>15:14:51</v>
      </c>
      <c r="H2547">
        <v>80411</v>
      </c>
      <c r="I2547" t="str">
        <f t="shared" si="435"/>
        <v>8-04-11</v>
      </c>
      <c r="J2547">
        <v>8180</v>
      </c>
      <c r="K2547">
        <v>-1</v>
      </c>
      <c r="L2547">
        <f t="shared" si="436"/>
        <v>81.8</v>
      </c>
      <c r="M2547">
        <f t="shared" si="437"/>
        <v>62.621171666666669</v>
      </c>
      <c r="N2547">
        <f t="shared" si="438"/>
        <v>12.461293333333334</v>
      </c>
      <c r="O2547">
        <f t="shared" si="439"/>
        <v>0.33590764731903477</v>
      </c>
      <c r="P2547">
        <f t="shared" si="440"/>
        <v>622.10096283485245</v>
      </c>
      <c r="Q2547">
        <f t="shared" si="441"/>
        <v>0.6221009628348525</v>
      </c>
      <c r="R2547" s="1">
        <f t="shared" si="442"/>
        <v>3.4722222222216548E-4</v>
      </c>
      <c r="S2547" s="8">
        <v>3.4722222222216548E-4</v>
      </c>
      <c r="T2547" s="8">
        <f t="shared" si="443"/>
        <v>1791650.7729646678</v>
      </c>
      <c r="U2547">
        <f t="shared" si="444"/>
        <v>0.75740740740740742</v>
      </c>
      <c r="W2547" s="7">
        <f>U2547/VLOOKUP(A2547,Vlookup!A:B,2,FALSE)</f>
        <v>1.5779320987654322E-2</v>
      </c>
    </row>
    <row r="2548" spans="1:23" x14ac:dyDescent="0.35">
      <c r="A2548">
        <v>40</v>
      </c>
      <c r="B2548">
        <v>18</v>
      </c>
      <c r="D2548">
        <v>62372330</v>
      </c>
      <c r="E2548">
        <v>12284022</v>
      </c>
      <c r="F2548">
        <v>151521</v>
      </c>
      <c r="G2548" t="str">
        <f t="shared" si="434"/>
        <v>15:15:21</v>
      </c>
      <c r="H2548">
        <v>80411</v>
      </c>
      <c r="I2548" t="str">
        <f t="shared" si="435"/>
        <v>8-04-11</v>
      </c>
      <c r="J2548">
        <v>8170</v>
      </c>
      <c r="K2548">
        <v>-1</v>
      </c>
      <c r="L2548">
        <f t="shared" si="436"/>
        <v>81.7</v>
      </c>
      <c r="M2548">
        <f t="shared" si="437"/>
        <v>62.620550000000001</v>
      </c>
      <c r="N2548">
        <f t="shared" si="438"/>
        <v>12.473369999999999</v>
      </c>
      <c r="O2548">
        <f t="shared" si="439"/>
        <v>0.38915592677839655</v>
      </c>
      <c r="P2548">
        <f t="shared" si="440"/>
        <v>720.71677639359041</v>
      </c>
      <c r="Q2548">
        <f t="shared" si="441"/>
        <v>0.72071677639359044</v>
      </c>
      <c r="R2548" s="1">
        <f t="shared" si="442"/>
        <v>3.4722222222216548E-4</v>
      </c>
      <c r="S2548" s="8">
        <v>3.4722222222216548E-4</v>
      </c>
      <c r="T2548" s="8">
        <f t="shared" si="443"/>
        <v>2075664.3160138796</v>
      </c>
      <c r="U2548">
        <f t="shared" si="444"/>
        <v>0.75648148148148142</v>
      </c>
      <c r="W2548" s="7">
        <f>U2548/VLOOKUP(A2548,Vlookup!A:B,2,FALSE)</f>
        <v>1.5760030864197531E-2</v>
      </c>
    </row>
    <row r="2549" spans="1:23" x14ac:dyDescent="0.35">
      <c r="A2549">
        <v>40</v>
      </c>
      <c r="B2549">
        <v>19</v>
      </c>
      <c r="D2549">
        <v>62369925</v>
      </c>
      <c r="E2549">
        <v>12290655</v>
      </c>
      <c r="F2549">
        <v>151551</v>
      </c>
      <c r="G2549" t="str">
        <f t="shared" si="434"/>
        <v>15:15:51</v>
      </c>
      <c r="H2549">
        <v>80411</v>
      </c>
      <c r="I2549" t="str">
        <f t="shared" si="435"/>
        <v>8-04-11</v>
      </c>
      <c r="J2549">
        <v>9030</v>
      </c>
      <c r="K2549">
        <v>-1</v>
      </c>
      <c r="L2549">
        <f t="shared" si="436"/>
        <v>90.3</v>
      </c>
      <c r="M2549">
        <f t="shared" si="437"/>
        <v>62.61654166666667</v>
      </c>
      <c r="N2549">
        <f t="shared" si="438"/>
        <v>12.484425</v>
      </c>
      <c r="O2549">
        <f t="shared" si="439"/>
        <v>0.41716765611191781</v>
      </c>
      <c r="P2549">
        <f t="shared" si="440"/>
        <v>772.59449911927175</v>
      </c>
      <c r="Q2549">
        <f t="shared" si="441"/>
        <v>0.7725944991192718</v>
      </c>
      <c r="R2549" s="1">
        <f t="shared" si="442"/>
        <v>3.472222222222765E-4</v>
      </c>
      <c r="S2549" s="8">
        <v>3.472222222222765E-4</v>
      </c>
      <c r="T2549" s="8">
        <f t="shared" si="443"/>
        <v>2225072.1574631548</v>
      </c>
      <c r="U2549">
        <f t="shared" si="444"/>
        <v>0.83611111111111103</v>
      </c>
      <c r="W2549" s="7">
        <f>U2549/VLOOKUP(A2549,Vlookup!A:B,2,FALSE)</f>
        <v>1.741898148148148E-2</v>
      </c>
    </row>
    <row r="2550" spans="1:23" x14ac:dyDescent="0.35">
      <c r="A2550">
        <v>40</v>
      </c>
      <c r="B2550">
        <v>20</v>
      </c>
      <c r="D2550">
        <v>62367849</v>
      </c>
      <c r="E2550">
        <v>12298503</v>
      </c>
      <c r="F2550">
        <v>151621</v>
      </c>
      <c r="G2550" t="str">
        <f t="shared" si="434"/>
        <v>15:16:21</v>
      </c>
      <c r="H2550">
        <v>80411</v>
      </c>
      <c r="I2550" t="str">
        <f t="shared" si="435"/>
        <v>8-04-11</v>
      </c>
      <c r="J2550">
        <v>9460</v>
      </c>
      <c r="K2550">
        <v>-1</v>
      </c>
      <c r="L2550">
        <f t="shared" si="436"/>
        <v>94.6</v>
      </c>
      <c r="M2550">
        <f t="shared" si="437"/>
        <v>62.613081666666666</v>
      </c>
      <c r="N2550">
        <f t="shared" si="438"/>
        <v>12.497505</v>
      </c>
      <c r="O2550">
        <f t="shared" si="439"/>
        <v>0.39463548954852473</v>
      </c>
      <c r="P2550">
        <f t="shared" si="440"/>
        <v>730.86492664386776</v>
      </c>
      <c r="Q2550">
        <f t="shared" si="441"/>
        <v>0.73086492664386782</v>
      </c>
      <c r="R2550" s="1">
        <f t="shared" si="442"/>
        <v>3.472222222222765E-4</v>
      </c>
      <c r="S2550" s="8">
        <v>3.472222222222765E-4</v>
      </c>
      <c r="T2550" s="8">
        <f t="shared" si="443"/>
        <v>2104890.9887340101</v>
      </c>
      <c r="U2550">
        <f t="shared" si="444"/>
        <v>0.875925925925926</v>
      </c>
      <c r="W2550" s="7">
        <f>U2550/VLOOKUP(A2550,Vlookup!A:B,2,FALSE)</f>
        <v>1.8248456790123459E-2</v>
      </c>
    </row>
    <row r="2551" spans="1:23" x14ac:dyDescent="0.35">
      <c r="A2551">
        <v>40</v>
      </c>
      <c r="B2551">
        <v>21</v>
      </c>
      <c r="D2551">
        <v>62364363</v>
      </c>
      <c r="E2551">
        <v>12302491</v>
      </c>
      <c r="F2551">
        <v>151651</v>
      </c>
      <c r="G2551" t="str">
        <f t="shared" si="434"/>
        <v>15:16:51</v>
      </c>
      <c r="H2551">
        <v>80411</v>
      </c>
      <c r="I2551" t="str">
        <f t="shared" si="435"/>
        <v>8-04-11</v>
      </c>
      <c r="J2551">
        <v>9110</v>
      </c>
      <c r="K2551">
        <v>-1</v>
      </c>
      <c r="L2551">
        <f t="shared" si="436"/>
        <v>91.1</v>
      </c>
      <c r="M2551">
        <f t="shared" si="437"/>
        <v>62.607271666666669</v>
      </c>
      <c r="N2551">
        <f t="shared" si="438"/>
        <v>12.504151666666667</v>
      </c>
      <c r="O2551">
        <f t="shared" si="439"/>
        <v>0.41086895049406835</v>
      </c>
      <c r="P2551">
        <f t="shared" si="440"/>
        <v>760.92929631501454</v>
      </c>
      <c r="Q2551">
        <f t="shared" si="441"/>
        <v>0.7609292963150146</v>
      </c>
      <c r="R2551" s="1">
        <f t="shared" si="442"/>
        <v>3.4722222222216548E-4</v>
      </c>
      <c r="S2551" s="8">
        <v>3.4722222222216548E-4</v>
      </c>
      <c r="T2551" s="8">
        <f t="shared" si="443"/>
        <v>2191476.3733875998</v>
      </c>
      <c r="U2551">
        <f t="shared" si="444"/>
        <v>0.84351851851851856</v>
      </c>
      <c r="W2551" s="7">
        <f>U2551/VLOOKUP(A2551,Vlookup!A:B,2,FALSE)</f>
        <v>1.7573302469135802E-2</v>
      </c>
    </row>
    <row r="2552" spans="1:23" x14ac:dyDescent="0.35">
      <c r="A2552">
        <v>40</v>
      </c>
      <c r="B2552">
        <v>22</v>
      </c>
      <c r="D2552">
        <v>62361742</v>
      </c>
      <c r="E2552">
        <v>12309347</v>
      </c>
      <c r="F2552">
        <v>151721</v>
      </c>
      <c r="G2552" t="str">
        <f t="shared" si="434"/>
        <v>15:17:21</v>
      </c>
      <c r="H2552">
        <v>80411</v>
      </c>
      <c r="I2552" t="str">
        <f t="shared" si="435"/>
        <v>8-04-11</v>
      </c>
      <c r="J2552">
        <v>9170</v>
      </c>
      <c r="K2552">
        <v>-1</v>
      </c>
      <c r="L2552">
        <f t="shared" si="436"/>
        <v>91.7</v>
      </c>
      <c r="M2552">
        <f t="shared" si="437"/>
        <v>62.60290333333333</v>
      </c>
      <c r="N2552">
        <f t="shared" si="438"/>
        <v>12.515578333333334</v>
      </c>
      <c r="O2552">
        <f t="shared" si="439"/>
        <v>0.42277453541010596</v>
      </c>
      <c r="P2552">
        <f t="shared" si="440"/>
        <v>782.97843957951625</v>
      </c>
      <c r="Q2552">
        <f t="shared" si="441"/>
        <v>0.78297843957951629</v>
      </c>
      <c r="R2552" s="1">
        <f t="shared" si="442"/>
        <v>3.4722222222216548E-4</v>
      </c>
      <c r="S2552" s="8">
        <v>3.4722222222216548E-4</v>
      </c>
      <c r="T2552" s="8">
        <f t="shared" si="443"/>
        <v>2254977.9059893754</v>
      </c>
      <c r="U2552">
        <f t="shared" si="444"/>
        <v>0.84907407407407409</v>
      </c>
      <c r="W2552" s="7">
        <f>U2552/VLOOKUP(A2552,Vlookup!A:B,2,FALSE)</f>
        <v>1.7689043209876545E-2</v>
      </c>
    </row>
    <row r="2553" spans="1:23" x14ac:dyDescent="0.35">
      <c r="A2553">
        <v>40</v>
      </c>
      <c r="B2553">
        <v>23</v>
      </c>
      <c r="D2553">
        <v>62359430</v>
      </c>
      <c r="E2553">
        <v>12317019</v>
      </c>
      <c r="F2553">
        <v>151751</v>
      </c>
      <c r="G2553" t="str">
        <f t="shared" si="434"/>
        <v>15:17:51</v>
      </c>
      <c r="H2553">
        <v>80411</v>
      </c>
      <c r="I2553" t="str">
        <f t="shared" si="435"/>
        <v>8-04-11</v>
      </c>
      <c r="J2553">
        <v>9480</v>
      </c>
      <c r="K2553">
        <v>-1</v>
      </c>
      <c r="L2553">
        <f t="shared" si="436"/>
        <v>94.8</v>
      </c>
      <c r="M2553">
        <f t="shared" si="437"/>
        <v>62.599049999999998</v>
      </c>
      <c r="N2553">
        <f t="shared" si="438"/>
        <v>12.528365000000001</v>
      </c>
      <c r="O2553">
        <f t="shared" si="439"/>
        <v>0.42752510077649059</v>
      </c>
      <c r="P2553">
        <f t="shared" si="440"/>
        <v>791.77648663806053</v>
      </c>
      <c r="Q2553">
        <f t="shared" si="441"/>
        <v>0.79177648663806055</v>
      </c>
      <c r="R2553" s="1">
        <f t="shared" si="442"/>
        <v>3.472222222222765E-4</v>
      </c>
      <c r="S2553" s="8">
        <v>3.472222222222765E-4</v>
      </c>
      <c r="T2553" s="8">
        <f t="shared" si="443"/>
        <v>2280316.2815172579</v>
      </c>
      <c r="U2553">
        <f t="shared" si="444"/>
        <v>0.87777777777777777</v>
      </c>
      <c r="W2553" s="7">
        <f>U2553/VLOOKUP(A2553,Vlookup!A:B,2,FALSE)</f>
        <v>1.8287037037037036E-2</v>
      </c>
    </row>
    <row r="2554" spans="1:23" x14ac:dyDescent="0.35">
      <c r="A2554">
        <v>40</v>
      </c>
      <c r="B2554">
        <v>24</v>
      </c>
      <c r="D2554">
        <v>62357011</v>
      </c>
      <c r="E2554">
        <v>12324658</v>
      </c>
      <c r="F2554">
        <v>151821</v>
      </c>
      <c r="G2554" t="str">
        <f t="shared" si="434"/>
        <v>15:18:21</v>
      </c>
      <c r="H2554">
        <v>80411</v>
      </c>
      <c r="I2554" t="str">
        <f t="shared" si="435"/>
        <v>8-04-11</v>
      </c>
      <c r="J2554">
        <v>9730</v>
      </c>
      <c r="K2554">
        <v>-1</v>
      </c>
      <c r="L2554">
        <f t="shared" si="436"/>
        <v>97.3</v>
      </c>
      <c r="M2554">
        <f t="shared" si="437"/>
        <v>62.595018333333336</v>
      </c>
      <c r="N2554">
        <f t="shared" si="438"/>
        <v>12.541096666666666</v>
      </c>
      <c r="O2554">
        <f t="shared" si="439"/>
        <v>0.40008507222920897</v>
      </c>
      <c r="P2554">
        <f t="shared" si="440"/>
        <v>740.95755376849502</v>
      </c>
      <c r="Q2554">
        <f t="shared" si="441"/>
        <v>0.74095755376849504</v>
      </c>
      <c r="R2554" s="1">
        <f t="shared" si="442"/>
        <v>3.472222222222765E-4</v>
      </c>
      <c r="S2554" s="8">
        <v>3.472222222222765E-4</v>
      </c>
      <c r="T2554" s="8">
        <f t="shared" si="443"/>
        <v>2133957.7548529319</v>
      </c>
      <c r="U2554">
        <f t="shared" si="444"/>
        <v>0.90092592592592591</v>
      </c>
      <c r="W2554" s="7">
        <f>U2554/VLOOKUP(A2554,Vlookup!A:B,2,FALSE)</f>
        <v>1.8769290123456791E-2</v>
      </c>
    </row>
    <row r="2555" spans="1:23" x14ac:dyDescent="0.35">
      <c r="A2555">
        <v>40</v>
      </c>
      <c r="B2555">
        <v>25</v>
      </c>
      <c r="D2555">
        <v>62354136</v>
      </c>
      <c r="E2555">
        <v>12330680</v>
      </c>
      <c r="F2555">
        <v>151851</v>
      </c>
      <c r="G2555" t="str">
        <f t="shared" si="434"/>
        <v>15:18:51</v>
      </c>
      <c r="H2555">
        <v>80411</v>
      </c>
      <c r="I2555" t="str">
        <f t="shared" si="435"/>
        <v>8-04-11</v>
      </c>
      <c r="J2555">
        <v>8840</v>
      </c>
      <c r="K2555">
        <v>-1</v>
      </c>
      <c r="L2555">
        <f t="shared" si="436"/>
        <v>88.4</v>
      </c>
      <c r="M2555">
        <f t="shared" si="437"/>
        <v>62.590226666666666</v>
      </c>
      <c r="N2555">
        <f t="shared" si="438"/>
        <v>12.551133333333333</v>
      </c>
      <c r="O2555">
        <f t="shared" si="439"/>
        <v>0.40616643392161794</v>
      </c>
      <c r="P2555">
        <f t="shared" si="440"/>
        <v>752.22023562283641</v>
      </c>
      <c r="Q2555">
        <f t="shared" si="441"/>
        <v>0.75222023562283646</v>
      </c>
      <c r="R2555" s="1">
        <f t="shared" si="442"/>
        <v>3.4722222222216548E-4</v>
      </c>
      <c r="S2555" s="8">
        <v>3.4722222222216548E-4</v>
      </c>
      <c r="T2555" s="8">
        <f t="shared" si="443"/>
        <v>2166394.2785941227</v>
      </c>
      <c r="U2555">
        <f t="shared" si="444"/>
        <v>0.81851851851851853</v>
      </c>
      <c r="W2555" s="7">
        <f>U2555/VLOOKUP(A2555,Vlookup!A:B,2,FALSE)</f>
        <v>1.7052469135802471E-2</v>
      </c>
    </row>
    <row r="2556" spans="1:23" x14ac:dyDescent="0.35">
      <c r="A2556">
        <v>40</v>
      </c>
      <c r="B2556">
        <v>26</v>
      </c>
      <c r="D2556">
        <v>62350338</v>
      </c>
      <c r="E2556">
        <v>12333762</v>
      </c>
      <c r="F2556">
        <v>151921</v>
      </c>
      <c r="G2556" t="str">
        <f t="shared" si="434"/>
        <v>15:19:21</v>
      </c>
      <c r="H2556">
        <v>80411</v>
      </c>
      <c r="I2556" t="str">
        <f t="shared" si="435"/>
        <v>8-04-11</v>
      </c>
      <c r="J2556">
        <v>9100</v>
      </c>
      <c r="K2556">
        <v>-1</v>
      </c>
      <c r="L2556">
        <f t="shared" si="436"/>
        <v>91</v>
      </c>
      <c r="M2556">
        <f t="shared" si="437"/>
        <v>62.583896666666668</v>
      </c>
      <c r="N2556">
        <f t="shared" si="438"/>
        <v>12.55627</v>
      </c>
      <c r="O2556">
        <f t="shared" si="439"/>
        <v>0.39418184383623722</v>
      </c>
      <c r="P2556">
        <f t="shared" si="440"/>
        <v>730.02477478471133</v>
      </c>
      <c r="Q2556">
        <f t="shared" si="441"/>
        <v>0.73002477478471139</v>
      </c>
      <c r="R2556" s="1">
        <f t="shared" si="442"/>
        <v>3.4722222222216548E-4</v>
      </c>
      <c r="S2556" s="8">
        <v>3.4722222222216548E-4</v>
      </c>
      <c r="T2556" s="8">
        <f t="shared" si="443"/>
        <v>2102471.3513803123</v>
      </c>
      <c r="U2556">
        <f t="shared" si="444"/>
        <v>0.84259259259259267</v>
      </c>
      <c r="W2556" s="7">
        <f>U2556/VLOOKUP(A2556,Vlookup!A:B,2,FALSE)</f>
        <v>1.7554012345679014E-2</v>
      </c>
    </row>
    <row r="2557" spans="1:23" x14ac:dyDescent="0.35">
      <c r="A2557">
        <v>40</v>
      </c>
      <c r="B2557">
        <v>27</v>
      </c>
      <c r="D2557">
        <v>62346501</v>
      </c>
      <c r="E2557">
        <v>12335655</v>
      </c>
      <c r="F2557">
        <v>151951</v>
      </c>
      <c r="G2557" t="str">
        <f t="shared" si="434"/>
        <v>15:19:51</v>
      </c>
      <c r="H2557">
        <v>80411</v>
      </c>
      <c r="I2557" t="str">
        <f t="shared" si="435"/>
        <v>8-04-11</v>
      </c>
      <c r="J2557">
        <v>9620</v>
      </c>
      <c r="K2557">
        <v>-1</v>
      </c>
      <c r="L2557">
        <f t="shared" si="436"/>
        <v>96.2</v>
      </c>
      <c r="M2557">
        <f t="shared" si="437"/>
        <v>62.57750166666667</v>
      </c>
      <c r="N2557">
        <f t="shared" si="438"/>
        <v>12.559424999999999</v>
      </c>
      <c r="O2557">
        <f t="shared" si="439"/>
        <v>0.41635591812910927</v>
      </c>
      <c r="P2557">
        <f t="shared" si="440"/>
        <v>771.09116037511035</v>
      </c>
      <c r="Q2557">
        <f t="shared" si="441"/>
        <v>0.77109116037511038</v>
      </c>
      <c r="R2557" s="1">
        <f t="shared" si="442"/>
        <v>3.472222222222765E-4</v>
      </c>
      <c r="S2557" s="8">
        <v>3.472222222222765E-4</v>
      </c>
      <c r="T2557" s="8">
        <f t="shared" si="443"/>
        <v>2220742.5418799706</v>
      </c>
      <c r="U2557">
        <f t="shared" si="444"/>
        <v>0.89074074074074072</v>
      </c>
      <c r="W2557" s="7">
        <f>U2557/VLOOKUP(A2557,Vlookup!A:B,2,FALSE)</f>
        <v>1.8557098765432097E-2</v>
      </c>
    </row>
    <row r="2558" spans="1:23" x14ac:dyDescent="0.35">
      <c r="A2558">
        <v>40</v>
      </c>
      <c r="B2558">
        <v>28</v>
      </c>
      <c r="D2558">
        <v>62342361</v>
      </c>
      <c r="E2558">
        <v>12336449</v>
      </c>
      <c r="F2558">
        <v>152021</v>
      </c>
      <c r="G2558" t="str">
        <f t="shared" si="434"/>
        <v>15:20:21</v>
      </c>
      <c r="H2558">
        <v>80411</v>
      </c>
      <c r="I2558" t="str">
        <f t="shared" si="435"/>
        <v>8-04-11</v>
      </c>
      <c r="J2558">
        <v>9270</v>
      </c>
      <c r="K2558">
        <v>-1</v>
      </c>
      <c r="L2558">
        <f t="shared" si="436"/>
        <v>92.7</v>
      </c>
      <c r="M2558">
        <f t="shared" si="437"/>
        <v>62.570601666666668</v>
      </c>
      <c r="N2558">
        <f t="shared" si="438"/>
        <v>12.560748333333333</v>
      </c>
      <c r="O2558">
        <f t="shared" si="439"/>
        <v>0.39647866581086222</v>
      </c>
      <c r="P2558">
        <f t="shared" si="440"/>
        <v>734.27848908171688</v>
      </c>
      <c r="Q2558">
        <f t="shared" si="441"/>
        <v>0.73427848908171689</v>
      </c>
      <c r="R2558" s="1">
        <f t="shared" si="442"/>
        <v>3.472222222222765E-4</v>
      </c>
      <c r="S2558" s="8">
        <v>3.472222222222765E-4</v>
      </c>
      <c r="T2558" s="8">
        <f t="shared" si="443"/>
        <v>2114722.0485550142</v>
      </c>
      <c r="U2558">
        <f t="shared" si="444"/>
        <v>0.85833333333333328</v>
      </c>
      <c r="W2558" s="7">
        <f>U2558/VLOOKUP(A2558,Vlookup!A:B,2,FALSE)</f>
        <v>1.7881944444444443E-2</v>
      </c>
    </row>
    <row r="2559" spans="1:23" x14ac:dyDescent="0.35">
      <c r="A2559">
        <v>40</v>
      </c>
      <c r="B2559">
        <v>29</v>
      </c>
      <c r="D2559">
        <v>62338615</v>
      </c>
      <c r="E2559">
        <v>12339221</v>
      </c>
      <c r="F2559">
        <v>152051</v>
      </c>
      <c r="G2559" t="str">
        <f t="shared" si="434"/>
        <v>15:20:51</v>
      </c>
      <c r="H2559">
        <v>80411</v>
      </c>
      <c r="I2559" t="str">
        <f t="shared" si="435"/>
        <v>8-04-11</v>
      </c>
      <c r="J2559">
        <v>9000</v>
      </c>
      <c r="K2559">
        <v>-1</v>
      </c>
      <c r="L2559">
        <f t="shared" si="436"/>
        <v>90</v>
      </c>
      <c r="M2559">
        <f t="shared" si="437"/>
        <v>62.564358333333331</v>
      </c>
      <c r="N2559">
        <f t="shared" si="438"/>
        <v>12.565368333333334</v>
      </c>
      <c r="O2559">
        <f t="shared" si="439"/>
        <v>0.3902984694706903</v>
      </c>
      <c r="P2559">
        <f t="shared" si="440"/>
        <v>722.83276545971842</v>
      </c>
      <c r="Q2559">
        <f t="shared" si="441"/>
        <v>0.72283276545971842</v>
      </c>
      <c r="R2559" s="1">
        <f t="shared" si="442"/>
        <v>3.4722222222216548E-4</v>
      </c>
      <c r="S2559" s="8">
        <v>3.4722222222216548E-4</v>
      </c>
      <c r="T2559" s="8">
        <f t="shared" si="443"/>
        <v>2081758.3645243293</v>
      </c>
      <c r="U2559">
        <f t="shared" si="444"/>
        <v>0.83333333333333337</v>
      </c>
      <c r="W2559" s="7">
        <f>U2559/VLOOKUP(A2559,Vlookup!A:B,2,FALSE)</f>
        <v>1.7361111111111112E-2</v>
      </c>
    </row>
    <row r="2560" spans="1:23" x14ac:dyDescent="0.35">
      <c r="A2560">
        <v>40</v>
      </c>
      <c r="B2560">
        <v>30</v>
      </c>
      <c r="D2560">
        <v>62334778</v>
      </c>
      <c r="E2560">
        <v>12340687</v>
      </c>
      <c r="F2560">
        <v>152121</v>
      </c>
      <c r="G2560" t="str">
        <f t="shared" si="434"/>
        <v>15:21:21</v>
      </c>
      <c r="H2560">
        <v>80411</v>
      </c>
      <c r="I2560" t="str">
        <f t="shared" si="435"/>
        <v>8-04-11</v>
      </c>
      <c r="J2560">
        <v>8910</v>
      </c>
      <c r="K2560">
        <v>-1</v>
      </c>
      <c r="L2560">
        <f t="shared" si="436"/>
        <v>89.1</v>
      </c>
      <c r="M2560">
        <f t="shared" si="437"/>
        <v>62.557963333333333</v>
      </c>
      <c r="N2560">
        <f t="shared" si="438"/>
        <v>12.567811666666667</v>
      </c>
      <c r="O2560">
        <f t="shared" si="439"/>
        <v>0.37473877397848326</v>
      </c>
      <c r="P2560">
        <f t="shared" si="440"/>
        <v>694.01620940815098</v>
      </c>
      <c r="Q2560">
        <f t="shared" si="441"/>
        <v>0.69401620940815101</v>
      </c>
      <c r="R2560" s="1">
        <f t="shared" si="442"/>
        <v>3.4722222222216548E-4</v>
      </c>
      <c r="S2560" s="8">
        <v>3.4722222222216548E-4</v>
      </c>
      <c r="T2560" s="8">
        <f t="shared" si="443"/>
        <v>1998766.6830958014</v>
      </c>
      <c r="U2560">
        <f t="shared" si="444"/>
        <v>0.82499999999999996</v>
      </c>
      <c r="W2560" s="7">
        <f>U2560/VLOOKUP(A2560,Vlookup!A:B,2,FALSE)</f>
        <v>1.7187499999999998E-2</v>
      </c>
    </row>
    <row r="2561" spans="1:23" x14ac:dyDescent="0.35">
      <c r="A2561">
        <v>40</v>
      </c>
      <c r="B2561">
        <v>31</v>
      </c>
      <c r="D2561">
        <v>62331116</v>
      </c>
      <c r="E2561">
        <v>12339031</v>
      </c>
      <c r="F2561">
        <v>152151</v>
      </c>
      <c r="G2561" t="str">
        <f t="shared" si="434"/>
        <v>15:21:51</v>
      </c>
      <c r="H2561">
        <v>80411</v>
      </c>
      <c r="I2561" t="str">
        <f t="shared" si="435"/>
        <v>8-04-11</v>
      </c>
      <c r="J2561">
        <v>7650</v>
      </c>
      <c r="K2561">
        <v>-1</v>
      </c>
      <c r="L2561">
        <f t="shared" si="436"/>
        <v>76.5</v>
      </c>
      <c r="M2561">
        <f t="shared" si="437"/>
        <v>62.551859999999998</v>
      </c>
      <c r="N2561">
        <f t="shared" si="438"/>
        <v>12.565051666666667</v>
      </c>
      <c r="O2561">
        <f t="shared" si="439"/>
        <v>0.34603295360549979</v>
      </c>
      <c r="P2561">
        <f t="shared" si="440"/>
        <v>640.8530300773856</v>
      </c>
      <c r="Q2561">
        <f t="shared" si="441"/>
        <v>0.64085303007738559</v>
      </c>
      <c r="R2561" s="1">
        <f t="shared" si="442"/>
        <v>3.472222222222765E-4</v>
      </c>
      <c r="S2561" s="8">
        <v>3.472222222222765E-4</v>
      </c>
      <c r="T2561" s="8">
        <f t="shared" si="443"/>
        <v>1845656.7266225819</v>
      </c>
      <c r="U2561">
        <f t="shared" si="444"/>
        <v>0.70833333333333337</v>
      </c>
      <c r="W2561" s="7">
        <f>U2561/VLOOKUP(A2561,Vlookup!A:B,2,FALSE)</f>
        <v>1.4756944444444446E-2</v>
      </c>
    </row>
    <row r="2562" spans="1:23" x14ac:dyDescent="0.35">
      <c r="A2562">
        <v>40</v>
      </c>
      <c r="B2562">
        <v>32</v>
      </c>
      <c r="D2562">
        <v>62328269</v>
      </c>
      <c r="E2562">
        <v>12334788</v>
      </c>
      <c r="F2562">
        <v>152221</v>
      </c>
      <c r="G2562" t="str">
        <f t="shared" si="434"/>
        <v>15:22:21</v>
      </c>
      <c r="H2562">
        <v>80411</v>
      </c>
      <c r="I2562" t="str">
        <f t="shared" si="435"/>
        <v>8-04-11</v>
      </c>
      <c r="J2562">
        <v>7009</v>
      </c>
      <c r="K2562">
        <v>-1</v>
      </c>
      <c r="L2562">
        <f t="shared" si="436"/>
        <v>70.09</v>
      </c>
      <c r="M2562">
        <f t="shared" si="437"/>
        <v>62.547114999999998</v>
      </c>
      <c r="N2562">
        <f t="shared" si="438"/>
        <v>12.557980000000001</v>
      </c>
      <c r="O2562">
        <f t="shared" si="439"/>
        <v>0.27865657756092321</v>
      </c>
      <c r="P2562">
        <f t="shared" si="440"/>
        <v>516.07198164282977</v>
      </c>
      <c r="Q2562">
        <f t="shared" si="441"/>
        <v>0.51607198164282975</v>
      </c>
      <c r="R2562" s="1">
        <f t="shared" si="442"/>
        <v>3.472222222222765E-4</v>
      </c>
      <c r="S2562" s="8">
        <v>3.472222222222765E-4</v>
      </c>
      <c r="T2562" s="8">
        <f t="shared" si="443"/>
        <v>1486287.3071311174</v>
      </c>
      <c r="U2562">
        <f t="shared" si="444"/>
        <v>0.6489814814814816</v>
      </c>
      <c r="W2562" s="7">
        <f>U2562/VLOOKUP(A2562,Vlookup!A:B,2,FALSE)</f>
        <v>1.3520447530864199E-2</v>
      </c>
    </row>
    <row r="2563" spans="1:23" x14ac:dyDescent="0.35">
      <c r="A2563">
        <v>40</v>
      </c>
      <c r="B2563">
        <v>33</v>
      </c>
      <c r="D2563">
        <v>62327033</v>
      </c>
      <c r="E2563">
        <v>12329383</v>
      </c>
      <c r="F2563">
        <v>152251</v>
      </c>
      <c r="G2563" t="str">
        <f t="shared" ref="G2563:G2626" si="445">IF(LEN(F2563)=6,MID(F2563,1,2)&amp;":"&amp;MID(F2563,3,2)&amp;":"&amp;MID(F2563,5,2),MID(F2563,1,1)&amp;":"&amp;MID(F2563,2,2)&amp;":"&amp;MID(F2563,4,2))</f>
        <v>15:22:51</v>
      </c>
      <c r="H2563">
        <v>80411</v>
      </c>
      <c r="I2563" t="str">
        <f t="shared" ref="I2563:I2626" si="446">IF(LEN(H2563)=6,MID(H2563,1,2)&amp;"-"&amp;MID(H2563,3,2)&amp;"-"&amp;MID(H2563,5,2),MID(H2563,1,1)&amp;"-"&amp;MID(H2563,2,2)&amp;"-"&amp;MID(H2563,4,2))</f>
        <v>8-04-11</v>
      </c>
      <c r="J2563">
        <v>5580</v>
      </c>
      <c r="K2563">
        <v>-1</v>
      </c>
      <c r="L2563">
        <f t="shared" ref="L2563:L2626" si="447">J2563/100</f>
        <v>55.8</v>
      </c>
      <c r="M2563">
        <f t="shared" ref="M2563:M2626" si="448" xml:space="preserve"> LEFT(D2563,2) + ((MID(D2563,3,2)&amp;"."&amp;RIGHT(D2563,4))/60)</f>
        <v>62.545054999999998</v>
      </c>
      <c r="N2563">
        <f t="shared" ref="N2563:N2626" si="449" xml:space="preserve"> LEFT(E2563,2) + ((MID(E2563,3,2)&amp;"."&amp;RIGHT(E2563,4))/60)</f>
        <v>12.548971666666667</v>
      </c>
      <c r="O2563">
        <f t="shared" ref="O2563:O2626" si="450">ACOS((SIN(M2563*PI()/180)*SIN(M2564*PI()/180)+COS(M2563*PI()/180)*COS(M2564*PI()/180)*COS(N2564*PI()/180-N2563*PI()/180)))*3443.8985</f>
        <v>0.1870180351763655</v>
      </c>
      <c r="P2563">
        <f t="shared" ref="P2563:P2626" si="451">O2563*1852</f>
        <v>346.35740114662889</v>
      </c>
      <c r="Q2563">
        <f t="shared" ref="Q2563:Q2626" si="452">P2563*0.001</f>
        <v>0.34635740114662888</v>
      </c>
      <c r="R2563" s="1">
        <f t="shared" ref="R2563:R2626" si="453">IF(A2564=A2563,G2564-G2563,0)</f>
        <v>3.4722222222216548E-4</v>
      </c>
      <c r="S2563" s="8">
        <v>3.4722222222216548E-4</v>
      </c>
      <c r="T2563" s="8">
        <f t="shared" ref="T2563:T2626" si="454">P2563/S2563</f>
        <v>997509.31530245417</v>
      </c>
      <c r="U2563">
        <f t="shared" ref="U2563:U2626" si="455">IF(A2563=A2564,((L2563*5)/18)/(MINUTE(R2563)*60+SECOND(R2563)),0)</f>
        <v>0.51666666666666672</v>
      </c>
      <c r="W2563" s="7">
        <f>U2563/VLOOKUP(A2563,Vlookup!A:B,2,FALSE)</f>
        <v>1.0763888888888891E-2</v>
      </c>
    </row>
    <row r="2564" spans="1:23" x14ac:dyDescent="0.35">
      <c r="A2564">
        <v>40</v>
      </c>
      <c r="B2564">
        <v>34</v>
      </c>
      <c r="D2564">
        <v>62325172</v>
      </c>
      <c r="E2564">
        <v>12329063</v>
      </c>
      <c r="F2564">
        <v>152321</v>
      </c>
      <c r="G2564" t="str">
        <f t="shared" si="445"/>
        <v>15:23:21</v>
      </c>
      <c r="H2564">
        <v>80411</v>
      </c>
      <c r="I2564" t="str">
        <f t="shared" si="446"/>
        <v>8-04-11</v>
      </c>
      <c r="J2564">
        <v>1789</v>
      </c>
      <c r="K2564">
        <v>-1</v>
      </c>
      <c r="L2564">
        <f t="shared" si="447"/>
        <v>17.89</v>
      </c>
      <c r="M2564">
        <f t="shared" si="448"/>
        <v>62.541953333333332</v>
      </c>
      <c r="N2564">
        <f t="shared" si="449"/>
        <v>12.548438333333333</v>
      </c>
      <c r="O2564">
        <f t="shared" si="450"/>
        <v>0.19258116314034299</v>
      </c>
      <c r="P2564">
        <f t="shared" si="451"/>
        <v>356.6603141359152</v>
      </c>
      <c r="Q2564">
        <f t="shared" si="452"/>
        <v>0.3566603141359152</v>
      </c>
      <c r="R2564" s="1">
        <f t="shared" si="453"/>
        <v>3.472222222222765E-4</v>
      </c>
      <c r="S2564" s="8">
        <v>3.472222222222765E-4</v>
      </c>
      <c r="T2564" s="8">
        <f t="shared" si="454"/>
        <v>1027181.7047112752</v>
      </c>
      <c r="U2564">
        <f t="shared" si="455"/>
        <v>0.16564814814814816</v>
      </c>
      <c r="W2564" s="7">
        <f>U2564/VLOOKUP(A2564,Vlookup!A:B,2,FALSE)</f>
        <v>3.4510030864197531E-3</v>
      </c>
    </row>
    <row r="2565" spans="1:23" x14ac:dyDescent="0.35">
      <c r="A2565">
        <v>40</v>
      </c>
      <c r="B2565">
        <v>35</v>
      </c>
      <c r="D2565">
        <v>62326924</v>
      </c>
      <c r="E2565">
        <v>12327347</v>
      </c>
      <c r="F2565">
        <v>152351</v>
      </c>
      <c r="G2565" t="str">
        <f t="shared" si="445"/>
        <v>15:23:51</v>
      </c>
      <c r="H2565">
        <v>80411</v>
      </c>
      <c r="I2565" t="str">
        <f t="shared" si="446"/>
        <v>8-04-11</v>
      </c>
      <c r="J2565">
        <v>4390</v>
      </c>
      <c r="K2565">
        <v>-1</v>
      </c>
      <c r="L2565">
        <f t="shared" si="447"/>
        <v>43.9</v>
      </c>
      <c r="M2565">
        <f t="shared" si="448"/>
        <v>62.544873333333335</v>
      </c>
      <c r="N2565">
        <f t="shared" si="449"/>
        <v>12.545578333333333</v>
      </c>
      <c r="O2565">
        <f t="shared" si="450"/>
        <v>0.19100321623853889</v>
      </c>
      <c r="P2565">
        <f t="shared" si="451"/>
        <v>353.73795647377403</v>
      </c>
      <c r="Q2565">
        <f t="shared" si="452"/>
        <v>0.35373795647377404</v>
      </c>
      <c r="R2565" s="1">
        <f t="shared" si="453"/>
        <v>3.4722222222216548E-4</v>
      </c>
      <c r="S2565" s="8">
        <v>3.4722222222216548E-4</v>
      </c>
      <c r="T2565" s="8">
        <f t="shared" si="454"/>
        <v>1018765.3146446357</v>
      </c>
      <c r="U2565">
        <f t="shared" si="455"/>
        <v>0.4064814814814815</v>
      </c>
      <c r="W2565" s="7">
        <f>U2565/VLOOKUP(A2565,Vlookup!A:B,2,FALSE)</f>
        <v>8.468364197530864E-3</v>
      </c>
    </row>
    <row r="2566" spans="1:23" x14ac:dyDescent="0.35">
      <c r="A2566">
        <v>40</v>
      </c>
      <c r="B2566">
        <v>36</v>
      </c>
      <c r="D2566">
        <v>62328281</v>
      </c>
      <c r="E2566">
        <v>12324442</v>
      </c>
      <c r="F2566">
        <v>152421</v>
      </c>
      <c r="G2566" t="str">
        <f t="shared" si="445"/>
        <v>15:24:21</v>
      </c>
      <c r="H2566">
        <v>80411</v>
      </c>
      <c r="I2566" t="str">
        <f t="shared" si="446"/>
        <v>8-04-11</v>
      </c>
      <c r="J2566">
        <v>4870</v>
      </c>
      <c r="K2566">
        <v>-1</v>
      </c>
      <c r="L2566">
        <f t="shared" si="447"/>
        <v>48.7</v>
      </c>
      <c r="M2566">
        <f t="shared" si="448"/>
        <v>62.547134999999997</v>
      </c>
      <c r="N2566">
        <f t="shared" si="449"/>
        <v>12.540736666666668</v>
      </c>
      <c r="O2566">
        <f t="shared" si="450"/>
        <v>0.24504329436167793</v>
      </c>
      <c r="P2566">
        <f t="shared" si="451"/>
        <v>453.82018115782751</v>
      </c>
      <c r="Q2566">
        <f t="shared" si="452"/>
        <v>0.45382018115782752</v>
      </c>
      <c r="R2566" s="1">
        <f t="shared" si="453"/>
        <v>3.472222222222765E-4</v>
      </c>
      <c r="S2566" s="8">
        <v>3.472222222222765E-4</v>
      </c>
      <c r="T2566" s="8">
        <f t="shared" si="454"/>
        <v>1307002.1217343388</v>
      </c>
      <c r="U2566">
        <f t="shared" si="455"/>
        <v>0.45092592592592595</v>
      </c>
      <c r="W2566" s="7">
        <f>U2566/VLOOKUP(A2566,Vlookup!A:B,2,FALSE)</f>
        <v>9.3942901234567912E-3</v>
      </c>
    </row>
    <row r="2567" spans="1:23" x14ac:dyDescent="0.35">
      <c r="A2567">
        <v>40</v>
      </c>
      <c r="B2567">
        <v>37</v>
      </c>
      <c r="D2567">
        <v>62329253</v>
      </c>
      <c r="E2567">
        <v>12319573</v>
      </c>
      <c r="F2567">
        <v>152451</v>
      </c>
      <c r="G2567" t="str">
        <f t="shared" si="445"/>
        <v>15:24:51</v>
      </c>
      <c r="H2567">
        <v>80411</v>
      </c>
      <c r="I2567" t="str">
        <f t="shared" si="446"/>
        <v>8-04-11</v>
      </c>
      <c r="J2567">
        <v>5900</v>
      </c>
      <c r="K2567">
        <v>-1</v>
      </c>
      <c r="L2567">
        <f t="shared" si="447"/>
        <v>59</v>
      </c>
      <c r="M2567">
        <f t="shared" si="448"/>
        <v>62.548755</v>
      </c>
      <c r="N2567">
        <f t="shared" si="449"/>
        <v>12.532621666666667</v>
      </c>
      <c r="O2567">
        <f t="shared" si="450"/>
        <v>0.2076804799673744</v>
      </c>
      <c r="P2567">
        <f t="shared" si="451"/>
        <v>384.62424889957742</v>
      </c>
      <c r="Q2567">
        <f t="shared" si="452"/>
        <v>0.38462424889957741</v>
      </c>
      <c r="R2567" s="1">
        <f t="shared" si="453"/>
        <v>3.4722222222216548E-4</v>
      </c>
      <c r="S2567" s="8">
        <v>3.4722222222216548E-4</v>
      </c>
      <c r="T2567" s="8">
        <f t="shared" si="454"/>
        <v>1107717.8368309641</v>
      </c>
      <c r="U2567">
        <f t="shared" si="455"/>
        <v>0.54629629629629628</v>
      </c>
      <c r="W2567" s="7">
        <f>U2567/VLOOKUP(A2567,Vlookup!A:B,2,FALSE)</f>
        <v>1.1381172839506173E-2</v>
      </c>
    </row>
    <row r="2568" spans="1:23" x14ac:dyDescent="0.35">
      <c r="A2568">
        <v>40</v>
      </c>
      <c r="B2568">
        <v>38</v>
      </c>
      <c r="D2568">
        <v>62329748</v>
      </c>
      <c r="E2568">
        <v>12315206</v>
      </c>
      <c r="F2568">
        <v>152521</v>
      </c>
      <c r="G2568" t="str">
        <f t="shared" si="445"/>
        <v>15:25:21</v>
      </c>
      <c r="H2568">
        <v>80411</v>
      </c>
      <c r="I2568" t="str">
        <f t="shared" si="446"/>
        <v>8-04-11</v>
      </c>
      <c r="J2568">
        <v>4340</v>
      </c>
      <c r="K2568">
        <v>-1</v>
      </c>
      <c r="L2568">
        <f t="shared" si="447"/>
        <v>43.4</v>
      </c>
      <c r="M2568">
        <f t="shared" si="448"/>
        <v>62.549579999999999</v>
      </c>
      <c r="N2568">
        <f t="shared" si="449"/>
        <v>12.525343333333334</v>
      </c>
      <c r="O2568">
        <f t="shared" si="450"/>
        <v>0.2198529123884963</v>
      </c>
      <c r="P2568">
        <f t="shared" si="451"/>
        <v>407.16759374349516</v>
      </c>
      <c r="Q2568">
        <f t="shared" si="452"/>
        <v>0.40716759374349515</v>
      </c>
      <c r="R2568" s="1">
        <f t="shared" si="453"/>
        <v>3.472222222222765E-4</v>
      </c>
      <c r="S2568" s="8">
        <v>3.472222222222765E-4</v>
      </c>
      <c r="T2568" s="8">
        <f t="shared" si="454"/>
        <v>1172642.6699810827</v>
      </c>
      <c r="U2568">
        <f t="shared" si="455"/>
        <v>0.40185185185185185</v>
      </c>
      <c r="W2568" s="7">
        <f>U2568/VLOOKUP(A2568,Vlookup!A:B,2,FALSE)</f>
        <v>8.3719135802469129E-3</v>
      </c>
    </row>
    <row r="2569" spans="1:23" x14ac:dyDescent="0.35">
      <c r="A2569">
        <v>40</v>
      </c>
      <c r="B2569">
        <v>39</v>
      </c>
      <c r="D2569">
        <v>62330005</v>
      </c>
      <c r="E2569">
        <v>12310478</v>
      </c>
      <c r="F2569">
        <v>152551</v>
      </c>
      <c r="G2569" t="str">
        <f t="shared" si="445"/>
        <v>15:25:51</v>
      </c>
      <c r="H2569">
        <v>80411</v>
      </c>
      <c r="I2569" t="str">
        <f t="shared" si="446"/>
        <v>8-04-11</v>
      </c>
      <c r="J2569">
        <v>4880</v>
      </c>
      <c r="K2569">
        <v>-1</v>
      </c>
      <c r="L2569">
        <f t="shared" si="447"/>
        <v>48.8</v>
      </c>
      <c r="M2569">
        <f t="shared" si="448"/>
        <v>62.550008333333331</v>
      </c>
      <c r="N2569">
        <f t="shared" si="449"/>
        <v>12.517463333333334</v>
      </c>
      <c r="O2569">
        <f t="shared" si="450"/>
        <v>0.22643850324417439</v>
      </c>
      <c r="P2569">
        <f t="shared" si="451"/>
        <v>419.36410800821096</v>
      </c>
      <c r="Q2569">
        <f t="shared" si="452"/>
        <v>0.41936410800821095</v>
      </c>
      <c r="R2569" s="1">
        <f t="shared" si="453"/>
        <v>3.4722222222216548E-4</v>
      </c>
      <c r="S2569" s="8">
        <v>3.4722222222216548E-4</v>
      </c>
      <c r="T2569" s="8">
        <f t="shared" si="454"/>
        <v>1207768.631063845</v>
      </c>
      <c r="U2569">
        <f t="shared" si="455"/>
        <v>0.45185185185185184</v>
      </c>
      <c r="W2569" s="7">
        <f>U2569/VLOOKUP(A2569,Vlookup!A:B,2,FALSE)</f>
        <v>9.4135802469135794E-3</v>
      </c>
    </row>
    <row r="2570" spans="1:23" x14ac:dyDescent="0.35">
      <c r="A2570">
        <v>40</v>
      </c>
      <c r="B2570">
        <v>40</v>
      </c>
      <c r="D2570">
        <v>62330206</v>
      </c>
      <c r="E2570">
        <v>12305594</v>
      </c>
      <c r="F2570">
        <v>152621</v>
      </c>
      <c r="G2570" t="str">
        <f t="shared" si="445"/>
        <v>15:26:21</v>
      </c>
      <c r="H2570">
        <v>80411</v>
      </c>
      <c r="I2570" t="str">
        <f t="shared" si="446"/>
        <v>8-04-11</v>
      </c>
      <c r="J2570">
        <v>5220</v>
      </c>
      <c r="K2570">
        <v>-1</v>
      </c>
      <c r="L2570">
        <f t="shared" si="447"/>
        <v>52.2</v>
      </c>
      <c r="M2570">
        <f t="shared" si="448"/>
        <v>62.550343333333331</v>
      </c>
      <c r="N2570">
        <f t="shared" si="449"/>
        <v>12.509323333333333</v>
      </c>
      <c r="O2570">
        <f t="shared" si="450"/>
        <v>0.28334780955543398</v>
      </c>
      <c r="P2570">
        <f t="shared" si="451"/>
        <v>524.76014329666373</v>
      </c>
      <c r="Q2570">
        <f t="shared" si="452"/>
        <v>0.52476014329666376</v>
      </c>
      <c r="R2570" s="1">
        <f t="shared" si="453"/>
        <v>3.472222222222765E-4</v>
      </c>
      <c r="S2570" s="8">
        <v>3.472222222222765E-4</v>
      </c>
      <c r="T2570" s="8">
        <f t="shared" si="454"/>
        <v>1511309.2126941553</v>
      </c>
      <c r="U2570">
        <f t="shared" si="455"/>
        <v>0.48333333333333334</v>
      </c>
      <c r="W2570" s="7">
        <f>U2570/VLOOKUP(A2570,Vlookup!A:B,2,FALSE)</f>
        <v>1.0069444444444445E-2</v>
      </c>
    </row>
    <row r="2571" spans="1:23" x14ac:dyDescent="0.35">
      <c r="A2571">
        <v>40</v>
      </c>
      <c r="B2571">
        <v>41</v>
      </c>
      <c r="D2571">
        <v>62329608</v>
      </c>
      <c r="E2571">
        <v>12299597</v>
      </c>
      <c r="F2571">
        <v>152651</v>
      </c>
      <c r="G2571" t="str">
        <f t="shared" si="445"/>
        <v>15:26:51</v>
      </c>
      <c r="H2571">
        <v>80411</v>
      </c>
      <c r="I2571" t="str">
        <f t="shared" si="446"/>
        <v>8-04-11</v>
      </c>
      <c r="J2571">
        <v>7309</v>
      </c>
      <c r="K2571">
        <v>-1</v>
      </c>
      <c r="L2571">
        <f t="shared" si="447"/>
        <v>73.09</v>
      </c>
      <c r="M2571">
        <f t="shared" si="448"/>
        <v>62.549346666666665</v>
      </c>
      <c r="N2571">
        <f t="shared" si="449"/>
        <v>12.499328333333333</v>
      </c>
      <c r="O2571">
        <f t="shared" si="450"/>
        <v>0.343994632305541</v>
      </c>
      <c r="P2571">
        <f t="shared" si="451"/>
        <v>637.07805902986195</v>
      </c>
      <c r="Q2571">
        <f t="shared" si="452"/>
        <v>0.63707805902986192</v>
      </c>
      <c r="R2571" s="1">
        <f t="shared" si="453"/>
        <v>3.4722222222216548E-4</v>
      </c>
      <c r="S2571" s="8">
        <v>3.4722222222216548E-4</v>
      </c>
      <c r="T2571" s="8">
        <f t="shared" si="454"/>
        <v>1834784.8100063023</v>
      </c>
      <c r="U2571">
        <f t="shared" si="455"/>
        <v>0.67675925925925939</v>
      </c>
      <c r="W2571" s="7">
        <f>U2571/VLOOKUP(A2571,Vlookup!A:B,2,FALSE)</f>
        <v>1.4099151234567904E-2</v>
      </c>
    </row>
    <row r="2572" spans="1:23" x14ac:dyDescent="0.35">
      <c r="A2572">
        <v>40</v>
      </c>
      <c r="B2572">
        <v>42</v>
      </c>
      <c r="D2572">
        <v>62328218</v>
      </c>
      <c r="E2572">
        <v>12292786</v>
      </c>
      <c r="F2572">
        <v>152721</v>
      </c>
      <c r="G2572" t="str">
        <f t="shared" si="445"/>
        <v>15:27:21</v>
      </c>
      <c r="H2572">
        <v>80411</v>
      </c>
      <c r="I2572" t="str">
        <f t="shared" si="446"/>
        <v>8-04-11</v>
      </c>
      <c r="J2572">
        <v>8190</v>
      </c>
      <c r="K2572">
        <v>-1</v>
      </c>
      <c r="L2572">
        <f t="shared" si="447"/>
        <v>81.900000000000006</v>
      </c>
      <c r="M2572">
        <f t="shared" si="448"/>
        <v>62.547029999999999</v>
      </c>
      <c r="N2572">
        <f t="shared" si="449"/>
        <v>12.487976666666667</v>
      </c>
      <c r="O2572">
        <f t="shared" si="450"/>
        <v>0.32964893104932214</v>
      </c>
      <c r="P2572">
        <f t="shared" si="451"/>
        <v>610.50982030334455</v>
      </c>
      <c r="Q2572">
        <f t="shared" si="452"/>
        <v>0.61050982030334455</v>
      </c>
      <c r="R2572" s="1">
        <f t="shared" si="453"/>
        <v>3.472222222222765E-4</v>
      </c>
      <c r="S2572" s="8">
        <v>3.472222222222765E-4</v>
      </c>
      <c r="T2572" s="8">
        <f t="shared" si="454"/>
        <v>1758268.2824733574</v>
      </c>
      <c r="U2572">
        <f t="shared" si="455"/>
        <v>0.7583333333333333</v>
      </c>
      <c r="W2572" s="7">
        <f>U2572/VLOOKUP(A2572,Vlookup!A:B,2,FALSE)</f>
        <v>1.579861111111111E-2</v>
      </c>
    </row>
    <row r="2573" spans="1:23" x14ac:dyDescent="0.35">
      <c r="A2573">
        <v>40</v>
      </c>
      <c r="B2573">
        <v>43</v>
      </c>
      <c r="D2573">
        <v>62328289</v>
      </c>
      <c r="E2573">
        <v>12285650</v>
      </c>
      <c r="F2573">
        <v>152751</v>
      </c>
      <c r="G2573" t="str">
        <f t="shared" si="445"/>
        <v>15:27:51</v>
      </c>
      <c r="H2573">
        <v>80411</v>
      </c>
      <c r="I2573" t="str">
        <f t="shared" si="446"/>
        <v>8-04-11</v>
      </c>
      <c r="J2573">
        <v>7320</v>
      </c>
      <c r="K2573">
        <v>-1</v>
      </c>
      <c r="L2573">
        <f t="shared" si="447"/>
        <v>73.2</v>
      </c>
      <c r="M2573">
        <f t="shared" si="448"/>
        <v>62.547148333333332</v>
      </c>
      <c r="N2573">
        <f t="shared" si="449"/>
        <v>12.476083333333333</v>
      </c>
      <c r="O2573">
        <f t="shared" si="450"/>
        <v>0.274745318265947</v>
      </c>
      <c r="P2573">
        <f t="shared" si="451"/>
        <v>508.82832942853383</v>
      </c>
      <c r="Q2573">
        <f t="shared" si="452"/>
        <v>0.50882832942853384</v>
      </c>
      <c r="R2573" s="1">
        <f t="shared" si="453"/>
        <v>3.4722222222216548E-4</v>
      </c>
      <c r="S2573" s="8">
        <v>3.4722222222216548E-4</v>
      </c>
      <c r="T2573" s="8">
        <f t="shared" si="454"/>
        <v>1465425.5887544169</v>
      </c>
      <c r="U2573">
        <f t="shared" si="455"/>
        <v>0.6777777777777777</v>
      </c>
      <c r="W2573" s="7">
        <f>U2573/VLOOKUP(A2573,Vlookup!A:B,2,FALSE)</f>
        <v>1.4120370370370368E-2</v>
      </c>
    </row>
    <row r="2574" spans="1:23" x14ac:dyDescent="0.35">
      <c r="A2574">
        <v>40</v>
      </c>
      <c r="B2574">
        <v>44</v>
      </c>
      <c r="D2574">
        <v>62326364</v>
      </c>
      <c r="E2574">
        <v>12281413</v>
      </c>
      <c r="F2574">
        <v>152821</v>
      </c>
      <c r="G2574" t="str">
        <f t="shared" si="445"/>
        <v>15:28:21</v>
      </c>
      <c r="H2574">
        <v>80411</v>
      </c>
      <c r="I2574" t="str">
        <f t="shared" si="446"/>
        <v>8-04-11</v>
      </c>
      <c r="J2574">
        <v>7209</v>
      </c>
      <c r="K2574">
        <v>-1</v>
      </c>
      <c r="L2574">
        <f t="shared" si="447"/>
        <v>72.09</v>
      </c>
      <c r="M2574">
        <f t="shared" si="448"/>
        <v>62.543939999999999</v>
      </c>
      <c r="N2574">
        <f t="shared" si="449"/>
        <v>12.469021666666666</v>
      </c>
      <c r="O2574">
        <f t="shared" si="450"/>
        <v>0.28325357197114198</v>
      </c>
      <c r="P2574">
        <f t="shared" si="451"/>
        <v>524.58561529055498</v>
      </c>
      <c r="Q2574">
        <f t="shared" si="452"/>
        <v>0.52458561529055503</v>
      </c>
      <c r="R2574" s="1">
        <f t="shared" si="453"/>
        <v>3.472222222222765E-4</v>
      </c>
      <c r="S2574" s="8">
        <v>3.472222222222765E-4</v>
      </c>
      <c r="T2574" s="8">
        <f t="shared" si="454"/>
        <v>1510806.5720365623</v>
      </c>
      <c r="U2574">
        <f t="shared" si="455"/>
        <v>0.66750000000000009</v>
      </c>
      <c r="W2574" s="7">
        <f>U2574/VLOOKUP(A2574,Vlookup!A:B,2,FALSE)</f>
        <v>1.3906250000000002E-2</v>
      </c>
    </row>
    <row r="2575" spans="1:23" x14ac:dyDescent="0.35">
      <c r="A2575">
        <v>40</v>
      </c>
      <c r="B2575">
        <v>45</v>
      </c>
      <c r="D2575">
        <v>62324213</v>
      </c>
      <c r="E2575">
        <v>12277433</v>
      </c>
      <c r="F2575">
        <v>152851</v>
      </c>
      <c r="G2575" t="str">
        <f t="shared" si="445"/>
        <v>15:28:51</v>
      </c>
      <c r="H2575">
        <v>80411</v>
      </c>
      <c r="I2575" t="str">
        <f t="shared" si="446"/>
        <v>8-04-11</v>
      </c>
      <c r="J2575">
        <v>6700</v>
      </c>
      <c r="K2575">
        <v>-1</v>
      </c>
      <c r="L2575">
        <f t="shared" si="447"/>
        <v>67</v>
      </c>
      <c r="M2575">
        <f t="shared" si="448"/>
        <v>62.540354999999998</v>
      </c>
      <c r="N2575">
        <f t="shared" si="449"/>
        <v>12.462388333333333</v>
      </c>
      <c r="O2575">
        <f t="shared" si="450"/>
        <v>0.2432253025941378</v>
      </c>
      <c r="P2575">
        <f t="shared" si="451"/>
        <v>450.45326040434321</v>
      </c>
      <c r="Q2575">
        <f t="shared" si="452"/>
        <v>0.45045326040434325</v>
      </c>
      <c r="R2575" s="1">
        <f t="shared" si="453"/>
        <v>3.4722222222216548E-4</v>
      </c>
      <c r="S2575" s="8">
        <v>3.4722222222216548E-4</v>
      </c>
      <c r="T2575" s="8">
        <f t="shared" si="454"/>
        <v>1297305.3899647205</v>
      </c>
      <c r="U2575">
        <f t="shared" si="455"/>
        <v>0.62037037037037035</v>
      </c>
      <c r="W2575" s="7">
        <f>U2575/VLOOKUP(A2575,Vlookup!A:B,2,FALSE)</f>
        <v>1.2924382716049383E-2</v>
      </c>
    </row>
    <row r="2576" spans="1:23" x14ac:dyDescent="0.35">
      <c r="A2576">
        <v>40</v>
      </c>
      <c r="B2576">
        <v>46</v>
      </c>
      <c r="D2576">
        <v>62324143</v>
      </c>
      <c r="E2576">
        <v>12272170</v>
      </c>
      <c r="F2576">
        <v>152921</v>
      </c>
      <c r="G2576" t="str">
        <f t="shared" si="445"/>
        <v>15:29:21</v>
      </c>
      <c r="H2576">
        <v>80411</v>
      </c>
      <c r="I2576" t="str">
        <f t="shared" si="446"/>
        <v>8-04-11</v>
      </c>
      <c r="J2576">
        <v>5230</v>
      </c>
      <c r="K2576">
        <v>-1</v>
      </c>
      <c r="L2576">
        <f t="shared" si="447"/>
        <v>52.3</v>
      </c>
      <c r="M2576">
        <f t="shared" si="448"/>
        <v>62.540238333333335</v>
      </c>
      <c r="N2576">
        <f t="shared" si="449"/>
        <v>12.453616666666667</v>
      </c>
      <c r="O2576">
        <f t="shared" si="450"/>
        <v>0.1078551630871568</v>
      </c>
      <c r="P2576">
        <f t="shared" si="451"/>
        <v>199.74776203741439</v>
      </c>
      <c r="Q2576">
        <f t="shared" si="452"/>
        <v>0.1997477620374144</v>
      </c>
      <c r="R2576" s="1">
        <f t="shared" si="453"/>
        <v>3.472222222222765E-4</v>
      </c>
      <c r="S2576" s="8">
        <v>3.472222222222765E-4</v>
      </c>
      <c r="T2576" s="8">
        <f t="shared" si="454"/>
        <v>575273.55466766353</v>
      </c>
      <c r="U2576">
        <f t="shared" si="455"/>
        <v>0.48425925925925928</v>
      </c>
      <c r="W2576" s="7">
        <f>U2576/VLOOKUP(A2576,Vlookup!A:B,2,FALSE)</f>
        <v>1.0088734567901235E-2</v>
      </c>
    </row>
    <row r="2577" spans="1:23" x14ac:dyDescent="0.35">
      <c r="A2577">
        <v>40</v>
      </c>
      <c r="B2577">
        <v>47</v>
      </c>
      <c r="D2577">
        <v>62324225</v>
      </c>
      <c r="E2577">
        <v>12269842</v>
      </c>
      <c r="F2577">
        <v>152951</v>
      </c>
      <c r="G2577" t="str">
        <f t="shared" si="445"/>
        <v>15:29:51</v>
      </c>
      <c r="H2577">
        <v>80411</v>
      </c>
      <c r="I2577" t="str">
        <f t="shared" si="446"/>
        <v>8-04-11</v>
      </c>
      <c r="J2577">
        <v>1450</v>
      </c>
      <c r="K2577">
        <v>-1</v>
      </c>
      <c r="L2577">
        <f t="shared" si="447"/>
        <v>14.5</v>
      </c>
      <c r="M2577">
        <f t="shared" si="448"/>
        <v>62.540374999999997</v>
      </c>
      <c r="N2577">
        <f t="shared" si="449"/>
        <v>12.449736666666666</v>
      </c>
      <c r="O2577">
        <f t="shared" si="450"/>
        <v>0.19426795711828063</v>
      </c>
      <c r="P2577">
        <f t="shared" si="451"/>
        <v>359.78425658305571</v>
      </c>
      <c r="Q2577">
        <f t="shared" si="452"/>
        <v>0.35978425658305574</v>
      </c>
      <c r="R2577" s="1">
        <f t="shared" si="453"/>
        <v>3.4722222222216548E-4</v>
      </c>
      <c r="S2577" s="8">
        <v>3.4722222222216548E-4</v>
      </c>
      <c r="T2577" s="8">
        <f t="shared" si="454"/>
        <v>1036178.6589593698</v>
      </c>
      <c r="U2577">
        <f t="shared" si="455"/>
        <v>0.13425925925925924</v>
      </c>
      <c r="W2577" s="7">
        <f>U2577/VLOOKUP(A2577,Vlookup!A:B,2,FALSE)</f>
        <v>2.7970679012345677E-3</v>
      </c>
    </row>
    <row r="2578" spans="1:23" x14ac:dyDescent="0.35">
      <c r="A2578">
        <v>40</v>
      </c>
      <c r="B2578">
        <v>48</v>
      </c>
      <c r="D2578">
        <v>62324054</v>
      </c>
      <c r="E2578">
        <v>12265653</v>
      </c>
      <c r="F2578">
        <v>153021</v>
      </c>
      <c r="G2578" t="str">
        <f t="shared" si="445"/>
        <v>15:30:21</v>
      </c>
      <c r="H2578">
        <v>80411</v>
      </c>
      <c r="I2578" t="str">
        <f t="shared" si="446"/>
        <v>8-04-11</v>
      </c>
      <c r="J2578">
        <v>3990</v>
      </c>
      <c r="K2578">
        <v>-1</v>
      </c>
      <c r="L2578">
        <f t="shared" si="447"/>
        <v>39.9</v>
      </c>
      <c r="M2578">
        <f t="shared" si="448"/>
        <v>62.540089999999999</v>
      </c>
      <c r="N2578">
        <f t="shared" si="449"/>
        <v>12.442755</v>
      </c>
      <c r="O2578">
        <f t="shared" si="450"/>
        <v>0.413594416418676</v>
      </c>
      <c r="P2578">
        <f t="shared" si="451"/>
        <v>765.97685920738797</v>
      </c>
      <c r="Q2578">
        <f t="shared" si="452"/>
        <v>0.76597685920738801</v>
      </c>
      <c r="R2578" s="1">
        <f t="shared" si="453"/>
        <v>0</v>
      </c>
      <c r="S2578" s="8">
        <v>0</v>
      </c>
      <c r="T2578" s="8" t="e">
        <f t="shared" si="454"/>
        <v>#DIV/0!</v>
      </c>
      <c r="U2578">
        <f t="shared" si="455"/>
        <v>0</v>
      </c>
      <c r="V2578">
        <f>VALUE(SUM(U2531:U2577)/COUNT(U2531:U2577))</f>
        <v>0.53829547858721261</v>
      </c>
      <c r="W2578" s="7">
        <f>U2578/VLOOKUP(A2578,Vlookup!A:B,2,FALSE)</f>
        <v>0</v>
      </c>
    </row>
    <row r="2579" spans="1:23" x14ac:dyDescent="0.35">
      <c r="A2579">
        <v>41</v>
      </c>
      <c r="B2579">
        <v>1</v>
      </c>
      <c r="D2579">
        <v>62324029</v>
      </c>
      <c r="E2579">
        <v>12274606</v>
      </c>
      <c r="F2579">
        <v>60903</v>
      </c>
      <c r="G2579" t="str">
        <f t="shared" si="445"/>
        <v>6:09:03</v>
      </c>
      <c r="H2579">
        <v>90411</v>
      </c>
      <c r="I2579" t="str">
        <f t="shared" si="446"/>
        <v>9-04-11</v>
      </c>
      <c r="J2579">
        <v>7750</v>
      </c>
      <c r="K2579">
        <v>-1</v>
      </c>
      <c r="L2579">
        <f t="shared" si="447"/>
        <v>77.5</v>
      </c>
      <c r="M2579">
        <f t="shared" si="448"/>
        <v>62.540048333333331</v>
      </c>
      <c r="N2579">
        <f t="shared" si="449"/>
        <v>12.457676666666666</v>
      </c>
      <c r="O2579">
        <f t="shared" si="450"/>
        <v>0.31537191880477689</v>
      </c>
      <c r="P2579">
        <f t="shared" si="451"/>
        <v>584.06879362644679</v>
      </c>
      <c r="Q2579">
        <f t="shared" si="452"/>
        <v>0.58406879362644681</v>
      </c>
      <c r="R2579" s="1">
        <f t="shared" si="453"/>
        <v>3.5879629629631538E-4</v>
      </c>
      <c r="S2579" s="8">
        <v>3.5879629629631538E-4</v>
      </c>
      <c r="T2579" s="8">
        <f t="shared" si="454"/>
        <v>1627856.2506233007</v>
      </c>
      <c r="U2579">
        <f t="shared" si="455"/>
        <v>0.69444444444444442</v>
      </c>
      <c r="W2579" s="7">
        <f>U2579/VLOOKUP(A2579,Vlookup!A:B,2,FALSE)</f>
        <v>7.3099415204678359E-3</v>
      </c>
    </row>
    <row r="2580" spans="1:23" x14ac:dyDescent="0.35">
      <c r="A2580">
        <v>41</v>
      </c>
      <c r="B2580">
        <v>2</v>
      </c>
      <c r="D2580">
        <v>62325042</v>
      </c>
      <c r="E2580">
        <v>12281070</v>
      </c>
      <c r="F2580">
        <v>60934</v>
      </c>
      <c r="G2580" t="str">
        <f t="shared" si="445"/>
        <v>6:09:34</v>
      </c>
      <c r="H2580">
        <v>90411</v>
      </c>
      <c r="I2580" t="str">
        <f t="shared" si="446"/>
        <v>9-04-11</v>
      </c>
      <c r="J2580">
        <v>6090</v>
      </c>
      <c r="K2580">
        <v>-1</v>
      </c>
      <c r="L2580">
        <f t="shared" si="447"/>
        <v>60.9</v>
      </c>
      <c r="M2580">
        <f t="shared" si="448"/>
        <v>62.541736666666665</v>
      </c>
      <c r="N2580">
        <f t="shared" si="449"/>
        <v>12.468450000000001</v>
      </c>
      <c r="O2580">
        <f t="shared" si="450"/>
        <v>0.29224867301994845</v>
      </c>
      <c r="P2580">
        <f t="shared" si="451"/>
        <v>541.24454243294451</v>
      </c>
      <c r="Q2580">
        <f t="shared" si="452"/>
        <v>0.54124454243294451</v>
      </c>
      <c r="R2580" s="1">
        <f t="shared" si="453"/>
        <v>3.4722222222222099E-4</v>
      </c>
      <c r="S2580" s="8">
        <v>3.4722222222222099E-4</v>
      </c>
      <c r="T2580" s="8">
        <f t="shared" si="454"/>
        <v>1558784.2822068857</v>
      </c>
      <c r="U2580">
        <f t="shared" si="455"/>
        <v>0.56388888888888888</v>
      </c>
      <c r="W2580" s="7">
        <f>U2580/VLOOKUP(A2580,Vlookup!A:B,2,FALSE)</f>
        <v>5.9356725146198826E-3</v>
      </c>
    </row>
    <row r="2581" spans="1:23" x14ac:dyDescent="0.35">
      <c r="A2581">
        <v>41</v>
      </c>
      <c r="B2581">
        <v>3</v>
      </c>
      <c r="D2581">
        <v>62327872</v>
      </c>
      <c r="E2581">
        <v>12282606</v>
      </c>
      <c r="F2581">
        <v>61004</v>
      </c>
      <c r="G2581" t="str">
        <f t="shared" si="445"/>
        <v>6:10:04</v>
      </c>
      <c r="H2581">
        <v>90411</v>
      </c>
      <c r="I2581" t="str">
        <f t="shared" si="446"/>
        <v>9-04-11</v>
      </c>
      <c r="J2581">
        <v>7070</v>
      </c>
      <c r="K2581">
        <v>-1</v>
      </c>
      <c r="L2581">
        <f t="shared" si="447"/>
        <v>70.7</v>
      </c>
      <c r="M2581">
        <f t="shared" si="448"/>
        <v>62.546453333333332</v>
      </c>
      <c r="N2581">
        <f t="shared" si="449"/>
        <v>12.47101</v>
      </c>
      <c r="O2581">
        <f t="shared" si="450"/>
        <v>0.30490565961119281</v>
      </c>
      <c r="P2581">
        <f t="shared" si="451"/>
        <v>564.68528159992911</v>
      </c>
      <c r="Q2581">
        <f t="shared" si="452"/>
        <v>0.56468528159992915</v>
      </c>
      <c r="R2581" s="1">
        <f t="shared" si="453"/>
        <v>3.4722222222222099E-4</v>
      </c>
      <c r="S2581" s="8">
        <v>3.4722222222222099E-4</v>
      </c>
      <c r="T2581" s="8">
        <f t="shared" si="454"/>
        <v>1626293.6110078017</v>
      </c>
      <c r="U2581">
        <f t="shared" si="455"/>
        <v>0.65462962962962967</v>
      </c>
      <c r="W2581" s="7">
        <f>U2581/VLOOKUP(A2581,Vlookup!A:B,2,FALSE)</f>
        <v>6.8908382066276809E-3</v>
      </c>
    </row>
    <row r="2582" spans="1:23" x14ac:dyDescent="0.35">
      <c r="A2582">
        <v>41</v>
      </c>
      <c r="B2582">
        <v>4</v>
      </c>
      <c r="D2582">
        <v>62327662</v>
      </c>
      <c r="E2582">
        <v>12289192</v>
      </c>
      <c r="F2582">
        <v>61034</v>
      </c>
      <c r="G2582" t="str">
        <f t="shared" si="445"/>
        <v>6:10:34</v>
      </c>
      <c r="H2582">
        <v>90411</v>
      </c>
      <c r="I2582" t="str">
        <f t="shared" si="446"/>
        <v>9-04-11</v>
      </c>
      <c r="J2582">
        <v>7159</v>
      </c>
      <c r="K2582">
        <v>-1</v>
      </c>
      <c r="L2582">
        <f t="shared" si="447"/>
        <v>71.59</v>
      </c>
      <c r="M2582">
        <f t="shared" si="448"/>
        <v>62.546103333333335</v>
      </c>
      <c r="N2582">
        <f t="shared" si="449"/>
        <v>12.481986666666666</v>
      </c>
      <c r="O2582">
        <f t="shared" si="450"/>
        <v>0.3314990510760259</v>
      </c>
      <c r="P2582">
        <f t="shared" si="451"/>
        <v>613.9362425928</v>
      </c>
      <c r="Q2582">
        <f t="shared" si="452"/>
        <v>0.6139362425928</v>
      </c>
      <c r="R2582" s="1">
        <f t="shared" si="453"/>
        <v>3.4722222222222099E-4</v>
      </c>
      <c r="S2582" s="8">
        <v>3.4722222222222099E-4</v>
      </c>
      <c r="T2582" s="8">
        <f t="shared" si="454"/>
        <v>1768136.3786672703</v>
      </c>
      <c r="U2582">
        <f t="shared" si="455"/>
        <v>0.66287037037037044</v>
      </c>
      <c r="W2582" s="7">
        <f>U2582/VLOOKUP(A2582,Vlookup!A:B,2,FALSE)</f>
        <v>6.9775828460038993E-3</v>
      </c>
    </row>
    <row r="2583" spans="1:23" x14ac:dyDescent="0.35">
      <c r="A2583">
        <v>41</v>
      </c>
      <c r="B2583">
        <v>5</v>
      </c>
      <c r="D2583">
        <v>62328983</v>
      </c>
      <c r="E2583">
        <v>12295773</v>
      </c>
      <c r="F2583">
        <v>61104</v>
      </c>
      <c r="G2583" t="str">
        <f t="shared" si="445"/>
        <v>6:11:04</v>
      </c>
      <c r="H2583">
        <v>90411</v>
      </c>
      <c r="I2583" t="str">
        <f t="shared" si="446"/>
        <v>9-04-11</v>
      </c>
      <c r="J2583">
        <v>8250</v>
      </c>
      <c r="K2583">
        <v>-1</v>
      </c>
      <c r="L2583">
        <f t="shared" si="447"/>
        <v>82.5</v>
      </c>
      <c r="M2583">
        <f t="shared" si="448"/>
        <v>62.548304999999999</v>
      </c>
      <c r="N2583">
        <f t="shared" si="449"/>
        <v>12.492955</v>
      </c>
      <c r="O2583">
        <f t="shared" si="450"/>
        <v>0.37447148607478603</v>
      </c>
      <c r="P2583">
        <f t="shared" si="451"/>
        <v>693.52119221050373</v>
      </c>
      <c r="Q2583">
        <f t="shared" si="452"/>
        <v>0.69352119221050379</v>
      </c>
      <c r="R2583" s="1">
        <f t="shared" si="453"/>
        <v>3.4722222222222099E-4</v>
      </c>
      <c r="S2583" s="8">
        <v>3.4722222222222099E-4</v>
      </c>
      <c r="T2583" s="8">
        <f t="shared" si="454"/>
        <v>1997341.0335662579</v>
      </c>
      <c r="U2583">
        <f t="shared" si="455"/>
        <v>0.76388888888888895</v>
      </c>
      <c r="W2583" s="7">
        <f>U2583/VLOOKUP(A2583,Vlookup!A:B,2,FALSE)</f>
        <v>8.0409356725146212E-3</v>
      </c>
    </row>
    <row r="2584" spans="1:23" x14ac:dyDescent="0.35">
      <c r="A2584">
        <v>41</v>
      </c>
      <c r="B2584">
        <v>6</v>
      </c>
      <c r="D2584">
        <v>62330093</v>
      </c>
      <c r="E2584">
        <v>12303516</v>
      </c>
      <c r="F2584">
        <v>61134</v>
      </c>
      <c r="G2584" t="str">
        <f t="shared" si="445"/>
        <v>6:11:34</v>
      </c>
      <c r="H2584">
        <v>90411</v>
      </c>
      <c r="I2584" t="str">
        <f t="shared" si="446"/>
        <v>9-04-11</v>
      </c>
      <c r="J2584">
        <v>8020</v>
      </c>
      <c r="K2584">
        <v>-1</v>
      </c>
      <c r="L2584">
        <f t="shared" si="447"/>
        <v>80.2</v>
      </c>
      <c r="M2584">
        <f t="shared" si="448"/>
        <v>62.550154999999997</v>
      </c>
      <c r="N2584">
        <f t="shared" si="449"/>
        <v>12.50586</v>
      </c>
      <c r="O2584">
        <f t="shared" si="450"/>
        <v>0.33800604339262708</v>
      </c>
      <c r="P2584">
        <f t="shared" si="451"/>
        <v>625.98719236314537</v>
      </c>
      <c r="Q2584">
        <f t="shared" si="452"/>
        <v>0.62598719236314537</v>
      </c>
      <c r="R2584" s="1">
        <f t="shared" si="453"/>
        <v>3.4722222222222099E-4</v>
      </c>
      <c r="S2584" s="8">
        <v>3.4722222222222099E-4</v>
      </c>
      <c r="T2584" s="8">
        <f t="shared" si="454"/>
        <v>1802843.1140058651</v>
      </c>
      <c r="U2584">
        <f t="shared" si="455"/>
        <v>0.74259259259259258</v>
      </c>
      <c r="W2584" s="7">
        <f>U2584/VLOOKUP(A2584,Vlookup!A:B,2,FALSE)</f>
        <v>7.8167641325536056E-3</v>
      </c>
    </row>
    <row r="2585" spans="1:23" x14ac:dyDescent="0.35">
      <c r="A2585">
        <v>41</v>
      </c>
      <c r="B2585">
        <v>7</v>
      </c>
      <c r="D2585">
        <v>62329991</v>
      </c>
      <c r="E2585">
        <v>12310832</v>
      </c>
      <c r="F2585">
        <v>61204</v>
      </c>
      <c r="G2585" t="str">
        <f t="shared" si="445"/>
        <v>6:12:04</v>
      </c>
      <c r="H2585">
        <v>90411</v>
      </c>
      <c r="I2585" t="str">
        <f t="shared" si="446"/>
        <v>9-04-11</v>
      </c>
      <c r="J2585">
        <v>7170</v>
      </c>
      <c r="K2585">
        <v>-1</v>
      </c>
      <c r="L2585">
        <f t="shared" si="447"/>
        <v>71.7</v>
      </c>
      <c r="M2585">
        <f t="shared" si="448"/>
        <v>62.549985</v>
      </c>
      <c r="N2585">
        <f t="shared" si="449"/>
        <v>12.518053333333333</v>
      </c>
      <c r="O2585">
        <f t="shared" si="450"/>
        <v>0.31158927838386702</v>
      </c>
      <c r="P2585">
        <f t="shared" si="451"/>
        <v>577.06334356692173</v>
      </c>
      <c r="Q2585">
        <f t="shared" si="452"/>
        <v>0.57706334356692179</v>
      </c>
      <c r="R2585" s="1">
        <f t="shared" si="453"/>
        <v>3.4722222222222099E-4</v>
      </c>
      <c r="S2585" s="8">
        <v>3.4722222222222099E-4</v>
      </c>
      <c r="T2585" s="8">
        <f t="shared" si="454"/>
        <v>1661942.4294727405</v>
      </c>
      <c r="U2585">
        <f t="shared" si="455"/>
        <v>0.66388888888888897</v>
      </c>
      <c r="W2585" s="7">
        <f>U2585/VLOOKUP(A2585,Vlookup!A:B,2,FALSE)</f>
        <v>6.9883040935672528E-3</v>
      </c>
    </row>
    <row r="2586" spans="1:23" x14ac:dyDescent="0.35">
      <c r="A2586">
        <v>41</v>
      </c>
      <c r="B2586">
        <v>8</v>
      </c>
      <c r="D2586">
        <v>62329531</v>
      </c>
      <c r="E2586">
        <v>12317505</v>
      </c>
      <c r="F2586">
        <v>61234</v>
      </c>
      <c r="G2586" t="str">
        <f t="shared" si="445"/>
        <v>6:12:34</v>
      </c>
      <c r="H2586">
        <v>90411</v>
      </c>
      <c r="I2586" t="str">
        <f t="shared" si="446"/>
        <v>9-04-11</v>
      </c>
      <c r="J2586">
        <v>6540</v>
      </c>
      <c r="K2586">
        <v>-1</v>
      </c>
      <c r="L2586">
        <f t="shared" si="447"/>
        <v>65.400000000000006</v>
      </c>
      <c r="M2586">
        <f t="shared" si="448"/>
        <v>62.549218333333336</v>
      </c>
      <c r="N2586">
        <f t="shared" si="449"/>
        <v>12.529175</v>
      </c>
      <c r="O2586">
        <f t="shared" si="450"/>
        <v>0.27378421935023844</v>
      </c>
      <c r="P2586">
        <f t="shared" si="451"/>
        <v>507.04837423664162</v>
      </c>
      <c r="Q2586">
        <f t="shared" si="452"/>
        <v>0.50704837423664162</v>
      </c>
      <c r="R2586" s="1">
        <f t="shared" si="453"/>
        <v>3.4722222222222099E-4</v>
      </c>
      <c r="S2586" s="8">
        <v>3.4722222222222099E-4</v>
      </c>
      <c r="T2586" s="8">
        <f t="shared" si="454"/>
        <v>1460299.317801533</v>
      </c>
      <c r="U2586">
        <f t="shared" si="455"/>
        <v>0.60555555555555562</v>
      </c>
      <c r="W2586" s="7">
        <f>U2586/VLOOKUP(A2586,Vlookup!A:B,2,FALSE)</f>
        <v>6.3742690058479542E-3</v>
      </c>
    </row>
    <row r="2587" spans="1:23" x14ac:dyDescent="0.35">
      <c r="A2587">
        <v>41</v>
      </c>
      <c r="B2587">
        <v>9</v>
      </c>
      <c r="D2587">
        <v>62328733</v>
      </c>
      <c r="E2587">
        <v>12323175</v>
      </c>
      <c r="F2587">
        <v>61304</v>
      </c>
      <c r="G2587" t="str">
        <f t="shared" si="445"/>
        <v>6:13:04</v>
      </c>
      <c r="H2587">
        <v>90411</v>
      </c>
      <c r="I2587" t="str">
        <f t="shared" si="446"/>
        <v>9-04-11</v>
      </c>
      <c r="J2587">
        <v>4910</v>
      </c>
      <c r="K2587">
        <v>-1</v>
      </c>
      <c r="L2587">
        <f t="shared" si="447"/>
        <v>49.1</v>
      </c>
      <c r="M2587">
        <f t="shared" si="448"/>
        <v>62.547888333333333</v>
      </c>
      <c r="N2587">
        <f t="shared" si="449"/>
        <v>12.538625</v>
      </c>
      <c r="O2587">
        <f t="shared" si="450"/>
        <v>0.22685886796390251</v>
      </c>
      <c r="P2587">
        <f t="shared" si="451"/>
        <v>420.14262346914745</v>
      </c>
      <c r="Q2587">
        <f t="shared" si="452"/>
        <v>0.42014262346914744</v>
      </c>
      <c r="R2587" s="1">
        <f t="shared" si="453"/>
        <v>3.4722222222222099E-4</v>
      </c>
      <c r="S2587" s="8">
        <v>3.4722222222222099E-4</v>
      </c>
      <c r="T2587" s="8">
        <f t="shared" si="454"/>
        <v>1210010.755591149</v>
      </c>
      <c r="U2587">
        <f t="shared" si="455"/>
        <v>0.45462962962962966</v>
      </c>
      <c r="W2587" s="7">
        <f>U2587/VLOOKUP(A2587,Vlookup!A:B,2,FALSE)</f>
        <v>4.7855750487329441E-3</v>
      </c>
    </row>
    <row r="2588" spans="1:23" x14ac:dyDescent="0.35">
      <c r="A2588">
        <v>41</v>
      </c>
      <c r="B2588">
        <v>10</v>
      </c>
      <c r="D2588">
        <v>62327231</v>
      </c>
      <c r="E2588">
        <v>12326851</v>
      </c>
      <c r="F2588">
        <v>61334</v>
      </c>
      <c r="G2588" t="str">
        <f t="shared" si="445"/>
        <v>6:13:34</v>
      </c>
      <c r="H2588">
        <v>90411</v>
      </c>
      <c r="I2588" t="str">
        <f t="shared" si="446"/>
        <v>9-04-11</v>
      </c>
      <c r="J2588">
        <v>4930</v>
      </c>
      <c r="K2588">
        <v>-1</v>
      </c>
      <c r="L2588">
        <f t="shared" si="447"/>
        <v>49.3</v>
      </c>
      <c r="M2588">
        <f t="shared" si="448"/>
        <v>62.545385000000003</v>
      </c>
      <c r="N2588">
        <f t="shared" si="449"/>
        <v>12.544751666666667</v>
      </c>
      <c r="O2588">
        <f t="shared" si="450"/>
        <v>0.21116881357227973</v>
      </c>
      <c r="P2588">
        <f t="shared" si="451"/>
        <v>391.08464273586208</v>
      </c>
      <c r="Q2588">
        <f t="shared" si="452"/>
        <v>0.39108464273586208</v>
      </c>
      <c r="R2588" s="1">
        <f t="shared" si="453"/>
        <v>3.4722222222222099E-4</v>
      </c>
      <c r="S2588" s="8">
        <v>3.4722222222222099E-4</v>
      </c>
      <c r="T2588" s="8">
        <f t="shared" si="454"/>
        <v>1126323.7710792867</v>
      </c>
      <c r="U2588">
        <f t="shared" si="455"/>
        <v>0.45648148148148149</v>
      </c>
      <c r="W2588" s="7">
        <f>U2588/VLOOKUP(A2588,Vlookup!A:B,2,FALSE)</f>
        <v>4.8050682261208582E-3</v>
      </c>
    </row>
    <row r="2589" spans="1:23" x14ac:dyDescent="0.35">
      <c r="A2589">
        <v>41</v>
      </c>
      <c r="B2589">
        <v>11</v>
      </c>
      <c r="D2589">
        <v>62325352</v>
      </c>
      <c r="E2589">
        <v>12328923</v>
      </c>
      <c r="F2589">
        <v>61404</v>
      </c>
      <c r="G2589" t="str">
        <f t="shared" si="445"/>
        <v>6:14:04</v>
      </c>
      <c r="H2589">
        <v>90411</v>
      </c>
      <c r="I2589" t="str">
        <f t="shared" si="446"/>
        <v>9-04-11</v>
      </c>
      <c r="J2589">
        <v>3279</v>
      </c>
      <c r="K2589">
        <v>-1</v>
      </c>
      <c r="L2589">
        <f t="shared" si="447"/>
        <v>32.79</v>
      </c>
      <c r="M2589">
        <f t="shared" si="448"/>
        <v>62.542253333333335</v>
      </c>
      <c r="N2589">
        <f t="shared" si="449"/>
        <v>12.548204999999999</v>
      </c>
      <c r="O2589">
        <f t="shared" si="450"/>
        <v>7.8841251081522831E-2</v>
      </c>
      <c r="P2589">
        <f t="shared" si="451"/>
        <v>146.01399700298029</v>
      </c>
      <c r="Q2589">
        <f t="shared" si="452"/>
        <v>0.14601399700298029</v>
      </c>
      <c r="R2589" s="1">
        <f t="shared" si="453"/>
        <v>3.4722222222222099E-4</v>
      </c>
      <c r="S2589" s="8">
        <v>3.4722222222222099E-4</v>
      </c>
      <c r="T2589" s="8">
        <f t="shared" si="454"/>
        <v>420520.31136858475</v>
      </c>
      <c r="U2589">
        <f t="shared" si="455"/>
        <v>0.30361111111111111</v>
      </c>
      <c r="W2589" s="7">
        <f>U2589/VLOOKUP(A2589,Vlookup!A:B,2,FALSE)</f>
        <v>3.1959064327485381E-3</v>
      </c>
    </row>
    <row r="2590" spans="1:23" x14ac:dyDescent="0.35">
      <c r="A2590">
        <v>41</v>
      </c>
      <c r="B2590">
        <v>12</v>
      </c>
      <c r="D2590">
        <v>62326101</v>
      </c>
      <c r="E2590">
        <v>12329447</v>
      </c>
      <c r="F2590">
        <v>61434</v>
      </c>
      <c r="G2590" t="str">
        <f t="shared" si="445"/>
        <v>6:14:34</v>
      </c>
      <c r="H2590">
        <v>90411</v>
      </c>
      <c r="I2590" t="str">
        <f t="shared" si="446"/>
        <v>9-04-11</v>
      </c>
      <c r="J2590">
        <v>4380</v>
      </c>
      <c r="K2590">
        <v>-1</v>
      </c>
      <c r="L2590">
        <f t="shared" si="447"/>
        <v>43.8</v>
      </c>
      <c r="M2590">
        <f t="shared" si="448"/>
        <v>62.543501666666664</v>
      </c>
      <c r="N2590">
        <f t="shared" si="449"/>
        <v>12.549078333333334</v>
      </c>
      <c r="O2590">
        <f t="shared" si="450"/>
        <v>0.14923151371482229</v>
      </c>
      <c r="P2590">
        <f t="shared" si="451"/>
        <v>276.37676339985092</v>
      </c>
      <c r="Q2590">
        <f t="shared" si="452"/>
        <v>0.2763767633998509</v>
      </c>
      <c r="R2590" s="1">
        <f t="shared" si="453"/>
        <v>3.4722222222222099E-4</v>
      </c>
      <c r="S2590" s="8">
        <v>3.4722222222222099E-4</v>
      </c>
      <c r="T2590" s="8">
        <f t="shared" si="454"/>
        <v>795965.07859157352</v>
      </c>
      <c r="U2590">
        <f t="shared" si="455"/>
        <v>0.40555555555555556</v>
      </c>
      <c r="W2590" s="7">
        <f>U2590/VLOOKUP(A2590,Vlookup!A:B,2,FALSE)</f>
        <v>4.2690058479532165E-3</v>
      </c>
    </row>
    <row r="2591" spans="1:23" x14ac:dyDescent="0.35">
      <c r="A2591">
        <v>41</v>
      </c>
      <c r="B2591">
        <v>13</v>
      </c>
      <c r="D2591">
        <v>62327379</v>
      </c>
      <c r="E2591">
        <v>12331107</v>
      </c>
      <c r="F2591">
        <v>61504</v>
      </c>
      <c r="G2591" t="str">
        <f t="shared" si="445"/>
        <v>6:15:04</v>
      </c>
      <c r="H2591">
        <v>90411</v>
      </c>
      <c r="I2591" t="str">
        <f t="shared" si="446"/>
        <v>9-04-11</v>
      </c>
      <c r="J2591">
        <v>3670</v>
      </c>
      <c r="K2591">
        <v>-1</v>
      </c>
      <c r="L2591">
        <f t="shared" si="447"/>
        <v>36.700000000000003</v>
      </c>
      <c r="M2591">
        <f t="shared" si="448"/>
        <v>62.545631666666665</v>
      </c>
      <c r="N2591">
        <f t="shared" si="449"/>
        <v>12.551845</v>
      </c>
      <c r="O2591">
        <f t="shared" si="450"/>
        <v>0.18433596748846154</v>
      </c>
      <c r="P2591">
        <f t="shared" si="451"/>
        <v>341.39021178863078</v>
      </c>
      <c r="Q2591">
        <f t="shared" si="452"/>
        <v>0.34139021178863077</v>
      </c>
      <c r="R2591" s="1">
        <f t="shared" si="453"/>
        <v>3.4722222222222099E-4</v>
      </c>
      <c r="S2591" s="8">
        <v>3.4722222222222099E-4</v>
      </c>
      <c r="T2591" s="8">
        <f t="shared" si="454"/>
        <v>983203.8099512601</v>
      </c>
      <c r="U2591">
        <f t="shared" si="455"/>
        <v>0.33981481481481485</v>
      </c>
      <c r="W2591" s="7">
        <f>U2591/VLOOKUP(A2591,Vlookup!A:B,2,FALSE)</f>
        <v>3.5769980506822614E-3</v>
      </c>
    </row>
    <row r="2592" spans="1:23" x14ac:dyDescent="0.35">
      <c r="A2592">
        <v>41</v>
      </c>
      <c r="B2592">
        <v>14</v>
      </c>
      <c r="D2592">
        <v>62328210</v>
      </c>
      <c r="E2592">
        <v>12334668</v>
      </c>
      <c r="F2592">
        <v>61534</v>
      </c>
      <c r="G2592" t="str">
        <f t="shared" si="445"/>
        <v>6:15:34</v>
      </c>
      <c r="H2592">
        <v>90411</v>
      </c>
      <c r="I2592" t="str">
        <f t="shared" si="446"/>
        <v>9-04-11</v>
      </c>
      <c r="J2592">
        <v>5110</v>
      </c>
      <c r="K2592">
        <v>-1</v>
      </c>
      <c r="L2592">
        <f t="shared" si="447"/>
        <v>51.1</v>
      </c>
      <c r="M2592">
        <f t="shared" si="448"/>
        <v>62.547016666666664</v>
      </c>
      <c r="N2592">
        <f t="shared" si="449"/>
        <v>12.557779999999999</v>
      </c>
      <c r="O2592">
        <f t="shared" si="450"/>
        <v>0.30875400092782035</v>
      </c>
      <c r="P2592">
        <f t="shared" si="451"/>
        <v>571.81240971832324</v>
      </c>
      <c r="Q2592">
        <f t="shared" si="452"/>
        <v>0.57181240971832326</v>
      </c>
      <c r="R2592" s="1">
        <f t="shared" si="453"/>
        <v>3.4722222222222099E-4</v>
      </c>
      <c r="S2592" s="8">
        <v>3.4722222222222099E-4</v>
      </c>
      <c r="T2592" s="8">
        <f t="shared" si="454"/>
        <v>1646819.7399887769</v>
      </c>
      <c r="U2592">
        <f t="shared" si="455"/>
        <v>0.47314814814814815</v>
      </c>
      <c r="W2592" s="7">
        <f>U2592/VLOOKUP(A2592,Vlookup!A:B,2,FALSE)</f>
        <v>4.9805068226120861E-3</v>
      </c>
    </row>
    <row r="2593" spans="1:23" x14ac:dyDescent="0.35">
      <c r="A2593">
        <v>41</v>
      </c>
      <c r="B2593">
        <v>15</v>
      </c>
      <c r="D2593">
        <v>62330741</v>
      </c>
      <c r="E2593">
        <v>12338483</v>
      </c>
      <c r="F2593">
        <v>61604</v>
      </c>
      <c r="G2593" t="str">
        <f t="shared" si="445"/>
        <v>6:16:04</v>
      </c>
      <c r="H2593">
        <v>90411</v>
      </c>
      <c r="I2593" t="str">
        <f t="shared" si="446"/>
        <v>9-04-11</v>
      </c>
      <c r="J2593">
        <v>7470</v>
      </c>
      <c r="K2593">
        <v>-1</v>
      </c>
      <c r="L2593">
        <f t="shared" si="447"/>
        <v>74.7</v>
      </c>
      <c r="M2593">
        <f t="shared" si="448"/>
        <v>62.551234999999998</v>
      </c>
      <c r="N2593">
        <f t="shared" si="449"/>
        <v>12.564138333333334</v>
      </c>
      <c r="O2593">
        <f t="shared" si="450"/>
        <v>0.30023873258441874</v>
      </c>
      <c r="P2593">
        <f t="shared" si="451"/>
        <v>556.04213274634355</v>
      </c>
      <c r="Q2593">
        <f t="shared" si="452"/>
        <v>0.55604213274634362</v>
      </c>
      <c r="R2593" s="1">
        <f t="shared" si="453"/>
        <v>3.4722222222222099E-4</v>
      </c>
      <c r="S2593" s="8">
        <v>3.4722222222222099E-4</v>
      </c>
      <c r="T2593" s="8">
        <f t="shared" si="454"/>
        <v>1601401.3423094752</v>
      </c>
      <c r="U2593">
        <f t="shared" si="455"/>
        <v>0.69166666666666665</v>
      </c>
      <c r="W2593" s="7">
        <f>U2593/VLOOKUP(A2593,Vlookup!A:B,2,FALSE)</f>
        <v>7.2807017543859648E-3</v>
      </c>
    </row>
    <row r="2594" spans="1:23" x14ac:dyDescent="0.35">
      <c r="A2594">
        <v>41</v>
      </c>
      <c r="B2594">
        <v>16</v>
      </c>
      <c r="D2594">
        <v>62333539</v>
      </c>
      <c r="E2594">
        <v>12340813</v>
      </c>
      <c r="F2594">
        <v>61634</v>
      </c>
      <c r="G2594" t="str">
        <f t="shared" si="445"/>
        <v>6:16:34</v>
      </c>
      <c r="H2594">
        <v>90411</v>
      </c>
      <c r="I2594" t="str">
        <f t="shared" si="446"/>
        <v>9-04-11</v>
      </c>
      <c r="J2594">
        <v>6830</v>
      </c>
      <c r="K2594">
        <v>-1</v>
      </c>
      <c r="L2594">
        <f t="shared" si="447"/>
        <v>68.3</v>
      </c>
      <c r="M2594">
        <f t="shared" si="448"/>
        <v>62.555898333333332</v>
      </c>
      <c r="N2594">
        <f t="shared" si="449"/>
        <v>12.568021666666667</v>
      </c>
      <c r="O2594">
        <f t="shared" si="450"/>
        <v>0.2884162944884805</v>
      </c>
      <c r="P2594">
        <f t="shared" si="451"/>
        <v>534.14697739266592</v>
      </c>
      <c r="Q2594">
        <f t="shared" si="452"/>
        <v>0.53414697739266592</v>
      </c>
      <c r="R2594" s="1">
        <f t="shared" si="453"/>
        <v>3.4722222222222099E-4</v>
      </c>
      <c r="S2594" s="8">
        <v>3.4722222222222099E-4</v>
      </c>
      <c r="T2594" s="8">
        <f t="shared" si="454"/>
        <v>1538343.2948908834</v>
      </c>
      <c r="U2594">
        <f t="shared" si="455"/>
        <v>0.63240740740740742</v>
      </c>
      <c r="W2594" s="7">
        <f>U2594/VLOOKUP(A2594,Vlookup!A:B,2,FALSE)</f>
        <v>6.6569200779727101E-3</v>
      </c>
    </row>
    <row r="2595" spans="1:23" x14ac:dyDescent="0.35">
      <c r="A2595">
        <v>41</v>
      </c>
      <c r="B2595">
        <v>17</v>
      </c>
      <c r="D2595">
        <v>62336382</v>
      </c>
      <c r="E2595">
        <v>12339828</v>
      </c>
      <c r="F2595">
        <v>61704</v>
      </c>
      <c r="G2595" t="str">
        <f t="shared" si="445"/>
        <v>6:17:04</v>
      </c>
      <c r="H2595">
        <v>90411</v>
      </c>
      <c r="I2595" t="str">
        <f t="shared" si="446"/>
        <v>9-04-11</v>
      </c>
      <c r="J2595">
        <v>6559</v>
      </c>
      <c r="K2595">
        <v>-1</v>
      </c>
      <c r="L2595">
        <f t="shared" si="447"/>
        <v>65.59</v>
      </c>
      <c r="M2595">
        <f t="shared" si="448"/>
        <v>62.560636666666667</v>
      </c>
      <c r="N2595">
        <f t="shared" si="449"/>
        <v>12.566380000000001</v>
      </c>
      <c r="O2595">
        <f t="shared" si="450"/>
        <v>0.29438739303346678</v>
      </c>
      <c r="P2595">
        <f t="shared" si="451"/>
        <v>545.20545189798042</v>
      </c>
      <c r="Q2595">
        <f t="shared" si="452"/>
        <v>0.54520545189798042</v>
      </c>
      <c r="R2595" s="1">
        <f t="shared" si="453"/>
        <v>3.4722222222222099E-4</v>
      </c>
      <c r="S2595" s="8">
        <v>3.4722222222222099E-4</v>
      </c>
      <c r="T2595" s="8">
        <f t="shared" si="454"/>
        <v>1570191.7014661892</v>
      </c>
      <c r="U2595">
        <f t="shared" si="455"/>
        <v>0.60731481481481497</v>
      </c>
      <c r="W2595" s="7">
        <f>U2595/VLOOKUP(A2595,Vlookup!A:B,2,FALSE)</f>
        <v>6.3927875243664735E-3</v>
      </c>
    </row>
    <row r="2596" spans="1:23" x14ac:dyDescent="0.35">
      <c r="A2596">
        <v>41</v>
      </c>
      <c r="B2596">
        <v>18</v>
      </c>
      <c r="D2596">
        <v>62339312</v>
      </c>
      <c r="E2596">
        <v>12339340</v>
      </c>
      <c r="F2596">
        <v>61734</v>
      </c>
      <c r="G2596" t="str">
        <f t="shared" si="445"/>
        <v>6:17:34</v>
      </c>
      <c r="H2596">
        <v>90411</v>
      </c>
      <c r="I2596" t="str">
        <f t="shared" si="446"/>
        <v>9-04-11</v>
      </c>
      <c r="J2596">
        <v>6800</v>
      </c>
      <c r="K2596">
        <v>-1</v>
      </c>
      <c r="L2596">
        <f t="shared" si="447"/>
        <v>68</v>
      </c>
      <c r="M2596">
        <f t="shared" si="448"/>
        <v>62.565519999999999</v>
      </c>
      <c r="N2596">
        <f t="shared" si="449"/>
        <v>12.565566666666667</v>
      </c>
      <c r="O2596">
        <f t="shared" si="450"/>
        <v>0.2906040439590355</v>
      </c>
      <c r="P2596">
        <f t="shared" si="451"/>
        <v>538.19868941213372</v>
      </c>
      <c r="Q2596">
        <f t="shared" si="452"/>
        <v>0.53819868941213378</v>
      </c>
      <c r="R2596" s="1">
        <f t="shared" si="453"/>
        <v>3.4722222222222099E-4</v>
      </c>
      <c r="S2596" s="8">
        <v>3.4722222222222099E-4</v>
      </c>
      <c r="T2596" s="8">
        <f t="shared" si="454"/>
        <v>1550012.2255069506</v>
      </c>
      <c r="U2596">
        <f t="shared" si="455"/>
        <v>0.62962962962962965</v>
      </c>
      <c r="W2596" s="7">
        <f>U2596/VLOOKUP(A2596,Vlookup!A:B,2,FALSE)</f>
        <v>6.6276803118908382E-3</v>
      </c>
    </row>
    <row r="2597" spans="1:23" x14ac:dyDescent="0.35">
      <c r="A2597">
        <v>41</v>
      </c>
      <c r="B2597">
        <v>19</v>
      </c>
      <c r="D2597">
        <v>62341986</v>
      </c>
      <c r="E2597">
        <v>12336899</v>
      </c>
      <c r="F2597">
        <v>61804</v>
      </c>
      <c r="G2597" t="str">
        <f t="shared" si="445"/>
        <v>6:18:04</v>
      </c>
      <c r="H2597">
        <v>90411</v>
      </c>
      <c r="I2597" t="str">
        <f t="shared" si="446"/>
        <v>9-04-11</v>
      </c>
      <c r="J2597">
        <v>7030</v>
      </c>
      <c r="K2597">
        <v>-1</v>
      </c>
      <c r="L2597">
        <f t="shared" si="447"/>
        <v>70.3</v>
      </c>
      <c r="M2597">
        <f t="shared" si="448"/>
        <v>62.569976666666669</v>
      </c>
      <c r="N2597">
        <f t="shared" si="449"/>
        <v>12.561498333333333</v>
      </c>
      <c r="O2597">
        <f t="shared" si="450"/>
        <v>0.29987751516845457</v>
      </c>
      <c r="P2597">
        <f t="shared" si="451"/>
        <v>555.37315809197787</v>
      </c>
      <c r="Q2597">
        <f t="shared" si="452"/>
        <v>0.55537315809197785</v>
      </c>
      <c r="R2597" s="1">
        <f t="shared" si="453"/>
        <v>3.472222222222765E-4</v>
      </c>
      <c r="S2597" s="8">
        <v>3.472222222222765E-4</v>
      </c>
      <c r="T2597" s="8">
        <f t="shared" si="454"/>
        <v>1599474.6953046462</v>
      </c>
      <c r="U2597">
        <f t="shared" si="455"/>
        <v>0.65092592592592591</v>
      </c>
      <c r="W2597" s="7">
        <f>U2597/VLOOKUP(A2597,Vlookup!A:B,2,FALSE)</f>
        <v>6.851851851851852E-3</v>
      </c>
    </row>
    <row r="2598" spans="1:23" x14ac:dyDescent="0.35">
      <c r="A2598">
        <v>41</v>
      </c>
      <c r="B2598">
        <v>20</v>
      </c>
      <c r="D2598">
        <v>62344933</v>
      </c>
      <c r="E2598">
        <v>12335759</v>
      </c>
      <c r="F2598">
        <v>61834</v>
      </c>
      <c r="G2598" t="str">
        <f t="shared" si="445"/>
        <v>6:18:34</v>
      </c>
      <c r="H2598">
        <v>90411</v>
      </c>
      <c r="I2598" t="str">
        <f t="shared" si="446"/>
        <v>9-04-11</v>
      </c>
      <c r="J2598">
        <v>6010</v>
      </c>
      <c r="K2598">
        <v>-1</v>
      </c>
      <c r="L2598">
        <f t="shared" si="447"/>
        <v>60.1</v>
      </c>
      <c r="M2598">
        <f t="shared" si="448"/>
        <v>62.574888333333334</v>
      </c>
      <c r="N2598">
        <f t="shared" si="449"/>
        <v>12.559598333333334</v>
      </c>
      <c r="O2598">
        <f t="shared" si="450"/>
        <v>0.29233159693026545</v>
      </c>
      <c r="P2598">
        <f t="shared" si="451"/>
        <v>541.39811751485161</v>
      </c>
      <c r="Q2598">
        <f t="shared" si="452"/>
        <v>0.54139811751485156</v>
      </c>
      <c r="R2598" s="1">
        <f t="shared" si="453"/>
        <v>3.4722222222216548E-4</v>
      </c>
      <c r="S2598" s="8">
        <v>3.4722222222216548E-4</v>
      </c>
      <c r="T2598" s="8">
        <f t="shared" si="454"/>
        <v>1559226.5784430273</v>
      </c>
      <c r="U2598">
        <f t="shared" si="455"/>
        <v>0.55648148148148147</v>
      </c>
      <c r="W2598" s="7">
        <f>U2598/VLOOKUP(A2598,Vlookup!A:B,2,FALSE)</f>
        <v>5.8576998050682257E-3</v>
      </c>
    </row>
    <row r="2599" spans="1:23" x14ac:dyDescent="0.35">
      <c r="A2599">
        <v>41</v>
      </c>
      <c r="B2599">
        <v>21</v>
      </c>
      <c r="D2599">
        <v>62347849</v>
      </c>
      <c r="E2599">
        <v>12335519</v>
      </c>
      <c r="F2599">
        <v>61904</v>
      </c>
      <c r="G2599" t="str">
        <f t="shared" si="445"/>
        <v>6:19:04</v>
      </c>
      <c r="H2599">
        <v>90411</v>
      </c>
      <c r="I2599" t="str">
        <f t="shared" si="446"/>
        <v>9-04-11</v>
      </c>
      <c r="J2599">
        <v>5800</v>
      </c>
      <c r="K2599">
        <v>-1</v>
      </c>
      <c r="L2599">
        <f t="shared" si="447"/>
        <v>58</v>
      </c>
      <c r="M2599">
        <f t="shared" si="448"/>
        <v>62.579748333333335</v>
      </c>
      <c r="N2599">
        <f t="shared" si="449"/>
        <v>12.559198333333333</v>
      </c>
      <c r="O2599">
        <f t="shared" si="450"/>
        <v>0.25916299383674529</v>
      </c>
      <c r="P2599">
        <f t="shared" si="451"/>
        <v>479.96986458565226</v>
      </c>
      <c r="Q2599">
        <f t="shared" si="452"/>
        <v>0.47996986458565227</v>
      </c>
      <c r="R2599" s="1">
        <f t="shared" si="453"/>
        <v>3.472222222222765E-4</v>
      </c>
      <c r="S2599" s="8">
        <v>3.472222222222765E-4</v>
      </c>
      <c r="T2599" s="8">
        <f t="shared" si="454"/>
        <v>1382313.2100064624</v>
      </c>
      <c r="U2599">
        <f t="shared" si="455"/>
        <v>0.53703703703703698</v>
      </c>
      <c r="W2599" s="7">
        <f>U2599/VLOOKUP(A2599,Vlookup!A:B,2,FALSE)</f>
        <v>5.6530214424951259E-3</v>
      </c>
    </row>
    <row r="2600" spans="1:23" x14ac:dyDescent="0.35">
      <c r="A2600">
        <v>41</v>
      </c>
      <c r="B2600">
        <v>22</v>
      </c>
      <c r="D2600">
        <v>62350325</v>
      </c>
      <c r="E2600">
        <v>12333891</v>
      </c>
      <c r="F2600">
        <v>61934</v>
      </c>
      <c r="G2600" t="str">
        <f t="shared" si="445"/>
        <v>6:19:34</v>
      </c>
      <c r="H2600">
        <v>90411</v>
      </c>
      <c r="I2600" t="str">
        <f t="shared" si="446"/>
        <v>9-04-11</v>
      </c>
      <c r="J2600">
        <v>6020</v>
      </c>
      <c r="K2600">
        <v>-1</v>
      </c>
      <c r="L2600">
        <f t="shared" si="447"/>
        <v>60.2</v>
      </c>
      <c r="M2600">
        <f t="shared" si="448"/>
        <v>62.583874999999999</v>
      </c>
      <c r="N2600">
        <f t="shared" si="449"/>
        <v>12.556485</v>
      </c>
      <c r="O2600">
        <f t="shared" si="450"/>
        <v>0.28732034340478574</v>
      </c>
      <c r="P2600">
        <f t="shared" si="451"/>
        <v>532.11727598566324</v>
      </c>
      <c r="Q2600">
        <f t="shared" si="452"/>
        <v>0.53211727598566327</v>
      </c>
      <c r="R2600" s="1">
        <f t="shared" si="453"/>
        <v>3.4722222222216548E-4</v>
      </c>
      <c r="S2600" s="8">
        <v>3.4722222222216548E-4</v>
      </c>
      <c r="T2600" s="8">
        <f t="shared" si="454"/>
        <v>1532497.7548389605</v>
      </c>
      <c r="U2600">
        <f t="shared" si="455"/>
        <v>0.55740740740740735</v>
      </c>
      <c r="W2600" s="7">
        <f>U2600/VLOOKUP(A2600,Vlookup!A:B,2,FALSE)</f>
        <v>5.8674463937621827E-3</v>
      </c>
    </row>
    <row r="2601" spans="1:23" x14ac:dyDescent="0.35">
      <c r="A2601">
        <v>41</v>
      </c>
      <c r="B2601">
        <v>23</v>
      </c>
      <c r="D2601">
        <v>62352986</v>
      </c>
      <c r="E2601">
        <v>12331567</v>
      </c>
      <c r="F2601">
        <v>62004</v>
      </c>
      <c r="G2601" t="str">
        <f t="shared" si="445"/>
        <v>6:20:04</v>
      </c>
      <c r="H2601">
        <v>90411</v>
      </c>
      <c r="I2601" t="str">
        <f t="shared" si="446"/>
        <v>9-04-11</v>
      </c>
      <c r="J2601">
        <v>6609</v>
      </c>
      <c r="K2601">
        <v>-1</v>
      </c>
      <c r="L2601">
        <f t="shared" si="447"/>
        <v>66.09</v>
      </c>
      <c r="M2601">
        <f t="shared" si="448"/>
        <v>62.58831</v>
      </c>
      <c r="N2601">
        <f t="shared" si="449"/>
        <v>12.552611666666667</v>
      </c>
      <c r="O2601">
        <f t="shared" si="450"/>
        <v>0.2975012262020641</v>
      </c>
      <c r="P2601">
        <f t="shared" si="451"/>
        <v>550.97227092622268</v>
      </c>
      <c r="Q2601">
        <f t="shared" si="452"/>
        <v>0.5509722709262227</v>
      </c>
      <c r="R2601" s="1">
        <f t="shared" si="453"/>
        <v>3.472222222222765E-4</v>
      </c>
      <c r="S2601" s="8">
        <v>3.472222222222765E-4</v>
      </c>
      <c r="T2601" s="8">
        <f t="shared" si="454"/>
        <v>1586800.1402672732</v>
      </c>
      <c r="U2601">
        <f t="shared" si="455"/>
        <v>0.61194444444444451</v>
      </c>
      <c r="W2601" s="7">
        <f>U2601/VLOOKUP(A2601,Vlookup!A:B,2,FALSE)</f>
        <v>6.4415204678362576E-3</v>
      </c>
    </row>
    <row r="2602" spans="1:23" x14ac:dyDescent="0.35">
      <c r="A2602">
        <v>41</v>
      </c>
      <c r="B2602">
        <v>24</v>
      </c>
      <c r="D2602">
        <v>62355607</v>
      </c>
      <c r="E2602">
        <v>12328534</v>
      </c>
      <c r="F2602">
        <v>62034</v>
      </c>
      <c r="G2602" t="str">
        <f t="shared" si="445"/>
        <v>6:20:34</v>
      </c>
      <c r="H2602">
        <v>90411</v>
      </c>
      <c r="I2602" t="str">
        <f t="shared" si="446"/>
        <v>9-04-11</v>
      </c>
      <c r="J2602">
        <v>7200</v>
      </c>
      <c r="K2602">
        <v>-1</v>
      </c>
      <c r="L2602">
        <f t="shared" si="447"/>
        <v>72</v>
      </c>
      <c r="M2602">
        <f t="shared" si="448"/>
        <v>62.592678333333332</v>
      </c>
      <c r="N2602">
        <f t="shared" si="449"/>
        <v>12.547556666666667</v>
      </c>
      <c r="O2602">
        <f t="shared" si="450"/>
        <v>0.31588667252686214</v>
      </c>
      <c r="P2602">
        <f t="shared" si="451"/>
        <v>585.02211751974869</v>
      </c>
      <c r="Q2602">
        <f t="shared" si="452"/>
        <v>0.58502211751974875</v>
      </c>
      <c r="R2602" s="1">
        <f t="shared" si="453"/>
        <v>3.4722222222216548E-4</v>
      </c>
      <c r="S2602" s="8">
        <v>3.4722222222216548E-4</v>
      </c>
      <c r="T2602" s="8">
        <f t="shared" si="454"/>
        <v>1684863.6984571517</v>
      </c>
      <c r="U2602">
        <f t="shared" si="455"/>
        <v>0.66666666666666663</v>
      </c>
      <c r="W2602" s="7">
        <f>U2602/VLOOKUP(A2602,Vlookup!A:B,2,FALSE)</f>
        <v>7.0175438596491221E-3</v>
      </c>
    </row>
    <row r="2603" spans="1:23" x14ac:dyDescent="0.35">
      <c r="A2603">
        <v>41</v>
      </c>
      <c r="B2603">
        <v>25</v>
      </c>
      <c r="D2603">
        <v>62357485</v>
      </c>
      <c r="E2603">
        <v>12323031</v>
      </c>
      <c r="F2603">
        <v>62104</v>
      </c>
      <c r="G2603" t="str">
        <f t="shared" si="445"/>
        <v>6:21:04</v>
      </c>
      <c r="H2603">
        <v>90411</v>
      </c>
      <c r="I2603" t="str">
        <f t="shared" si="446"/>
        <v>9-04-11</v>
      </c>
      <c r="J2603">
        <v>6870</v>
      </c>
      <c r="K2603">
        <v>-1</v>
      </c>
      <c r="L2603">
        <f t="shared" si="447"/>
        <v>68.7</v>
      </c>
      <c r="M2603">
        <f t="shared" si="448"/>
        <v>62.595808333333331</v>
      </c>
      <c r="N2603">
        <f t="shared" si="449"/>
        <v>12.538385</v>
      </c>
      <c r="O2603">
        <f t="shared" si="450"/>
        <v>0.30790856724619931</v>
      </c>
      <c r="P2603">
        <f t="shared" si="451"/>
        <v>570.2466665399611</v>
      </c>
      <c r="Q2603">
        <f t="shared" si="452"/>
        <v>0.57024666653996114</v>
      </c>
      <c r="R2603" s="1">
        <f t="shared" si="453"/>
        <v>3.472222222222765E-4</v>
      </c>
      <c r="S2603" s="8">
        <v>3.472222222222765E-4</v>
      </c>
      <c r="T2603" s="8">
        <f t="shared" si="454"/>
        <v>1642310.3996348311</v>
      </c>
      <c r="U2603">
        <f t="shared" si="455"/>
        <v>0.63611111111111107</v>
      </c>
      <c r="W2603" s="7">
        <f>U2603/VLOOKUP(A2603,Vlookup!A:B,2,FALSE)</f>
        <v>6.6959064327485373E-3</v>
      </c>
    </row>
    <row r="2604" spans="1:23" x14ac:dyDescent="0.35">
      <c r="A2604">
        <v>41</v>
      </c>
      <c r="B2604">
        <v>26</v>
      </c>
      <c r="D2604">
        <v>62359239</v>
      </c>
      <c r="E2604">
        <v>12317547</v>
      </c>
      <c r="F2604">
        <v>62134</v>
      </c>
      <c r="G2604" t="str">
        <f t="shared" si="445"/>
        <v>6:21:34</v>
      </c>
      <c r="H2604">
        <v>90411</v>
      </c>
      <c r="I2604" t="str">
        <f t="shared" si="446"/>
        <v>9-04-11</v>
      </c>
      <c r="J2604">
        <v>7290</v>
      </c>
      <c r="K2604">
        <v>-1</v>
      </c>
      <c r="L2604">
        <f t="shared" si="447"/>
        <v>72.900000000000006</v>
      </c>
      <c r="M2604">
        <f t="shared" si="448"/>
        <v>62.598731666666666</v>
      </c>
      <c r="N2604">
        <f t="shared" si="449"/>
        <v>12.529245</v>
      </c>
      <c r="O2604">
        <f t="shared" si="450"/>
        <v>0.30466733387463907</v>
      </c>
      <c r="P2604">
        <f t="shared" si="451"/>
        <v>564.24390233583154</v>
      </c>
      <c r="Q2604">
        <f t="shared" si="452"/>
        <v>0.56424390233583155</v>
      </c>
      <c r="R2604" s="1">
        <f t="shared" si="453"/>
        <v>3.4722222222216548E-4</v>
      </c>
      <c r="S2604" s="8">
        <v>3.4722222222216548E-4</v>
      </c>
      <c r="T2604" s="8">
        <f t="shared" si="454"/>
        <v>1625022.4387274603</v>
      </c>
      <c r="U2604">
        <f t="shared" si="455"/>
        <v>0.67500000000000004</v>
      </c>
      <c r="W2604" s="7">
        <f>U2604/VLOOKUP(A2604,Vlookup!A:B,2,FALSE)</f>
        <v>7.1052631578947369E-3</v>
      </c>
    </row>
    <row r="2605" spans="1:23" x14ac:dyDescent="0.35">
      <c r="A2605">
        <v>41</v>
      </c>
      <c r="B2605">
        <v>27</v>
      </c>
      <c r="D2605">
        <v>62360902</v>
      </c>
      <c r="E2605">
        <v>12312014</v>
      </c>
      <c r="F2605">
        <v>62204</v>
      </c>
      <c r="G2605" t="str">
        <f t="shared" si="445"/>
        <v>6:22:04</v>
      </c>
      <c r="H2605">
        <v>90411</v>
      </c>
      <c r="I2605" t="str">
        <f t="shared" si="446"/>
        <v>9-04-11</v>
      </c>
      <c r="J2605">
        <v>6530</v>
      </c>
      <c r="K2605">
        <v>-1</v>
      </c>
      <c r="L2605">
        <f t="shared" si="447"/>
        <v>65.3</v>
      </c>
      <c r="M2605">
        <f t="shared" si="448"/>
        <v>62.601503333333334</v>
      </c>
      <c r="N2605">
        <f t="shared" si="449"/>
        <v>12.520023333333333</v>
      </c>
      <c r="O2605">
        <f t="shared" si="450"/>
        <v>0.31054512518123623</v>
      </c>
      <c r="P2605">
        <f t="shared" si="451"/>
        <v>575.12957183564947</v>
      </c>
      <c r="Q2605">
        <f t="shared" si="452"/>
        <v>0.5751295718356495</v>
      </c>
      <c r="R2605" s="1">
        <f t="shared" si="453"/>
        <v>3.472222222222765E-4</v>
      </c>
      <c r="S2605" s="8">
        <v>3.472222222222765E-4</v>
      </c>
      <c r="T2605" s="8">
        <f t="shared" si="454"/>
        <v>1656373.1668864116</v>
      </c>
      <c r="U2605">
        <f t="shared" si="455"/>
        <v>0.60462962962962963</v>
      </c>
      <c r="W2605" s="7">
        <f>U2605/VLOOKUP(A2605,Vlookup!A:B,2,FALSE)</f>
        <v>6.3645224171539963E-3</v>
      </c>
    </row>
    <row r="2606" spans="1:23" x14ac:dyDescent="0.35">
      <c r="A2606">
        <v>41</v>
      </c>
      <c r="B2606">
        <v>28</v>
      </c>
      <c r="D2606">
        <v>62362675</v>
      </c>
      <c r="E2606">
        <v>12306488</v>
      </c>
      <c r="F2606">
        <v>62234</v>
      </c>
      <c r="G2606" t="str">
        <f t="shared" si="445"/>
        <v>6:22:34</v>
      </c>
      <c r="H2606">
        <v>90411</v>
      </c>
      <c r="I2606" t="str">
        <f t="shared" si="446"/>
        <v>9-04-11</v>
      </c>
      <c r="J2606">
        <v>6880</v>
      </c>
      <c r="K2606">
        <v>-1</v>
      </c>
      <c r="L2606">
        <f t="shared" si="447"/>
        <v>68.8</v>
      </c>
      <c r="M2606">
        <f t="shared" si="448"/>
        <v>62.604458333333334</v>
      </c>
      <c r="N2606">
        <f t="shared" si="449"/>
        <v>12.510813333333333</v>
      </c>
      <c r="O2606">
        <f t="shared" si="450"/>
        <v>0.29991524057831298</v>
      </c>
      <c r="P2606">
        <f t="shared" si="451"/>
        <v>555.44302555103559</v>
      </c>
      <c r="Q2606">
        <f t="shared" si="452"/>
        <v>0.55544302555103564</v>
      </c>
      <c r="R2606" s="1">
        <f t="shared" si="453"/>
        <v>3.4722222222216548E-4</v>
      </c>
      <c r="S2606" s="8">
        <v>3.4722222222216548E-4</v>
      </c>
      <c r="T2606" s="8">
        <f t="shared" si="454"/>
        <v>1599675.913587244</v>
      </c>
      <c r="U2606">
        <f t="shared" si="455"/>
        <v>0.63703703703703707</v>
      </c>
      <c r="W2606" s="7">
        <f>U2606/VLOOKUP(A2606,Vlookup!A:B,2,FALSE)</f>
        <v>6.7056530214424951E-3</v>
      </c>
    </row>
    <row r="2607" spans="1:23" x14ac:dyDescent="0.35">
      <c r="A2607">
        <v>41</v>
      </c>
      <c r="B2607">
        <v>29</v>
      </c>
      <c r="D2607">
        <v>62364829</v>
      </c>
      <c r="E2607">
        <v>12301969</v>
      </c>
      <c r="F2607">
        <v>62304</v>
      </c>
      <c r="G2607" t="str">
        <f t="shared" si="445"/>
        <v>6:23:04</v>
      </c>
      <c r="H2607">
        <v>90411</v>
      </c>
      <c r="I2607" t="str">
        <f t="shared" si="446"/>
        <v>9-04-11</v>
      </c>
      <c r="J2607">
        <v>6459</v>
      </c>
      <c r="K2607">
        <v>-1</v>
      </c>
      <c r="L2607">
        <f t="shared" si="447"/>
        <v>64.59</v>
      </c>
      <c r="M2607">
        <f t="shared" si="448"/>
        <v>62.608048333333336</v>
      </c>
      <c r="N2607">
        <f t="shared" si="449"/>
        <v>12.503281666666666</v>
      </c>
      <c r="O2607">
        <f t="shared" si="450"/>
        <v>0.284869033573796</v>
      </c>
      <c r="P2607">
        <f t="shared" si="451"/>
        <v>527.57745017867023</v>
      </c>
      <c r="Q2607">
        <f t="shared" si="452"/>
        <v>0.52757745017867019</v>
      </c>
      <c r="R2607" s="1">
        <f t="shared" si="453"/>
        <v>3.472222222222765E-4</v>
      </c>
      <c r="S2607" s="8">
        <v>3.472222222222765E-4</v>
      </c>
      <c r="T2607" s="8">
        <f t="shared" si="454"/>
        <v>1519423.0565143328</v>
      </c>
      <c r="U2607">
        <f t="shared" si="455"/>
        <v>0.59805555555555567</v>
      </c>
      <c r="W2607" s="7">
        <f>U2607/VLOOKUP(A2607,Vlookup!A:B,2,FALSE)</f>
        <v>6.2953216374269016E-3</v>
      </c>
    </row>
    <row r="2608" spans="1:23" x14ac:dyDescent="0.35">
      <c r="A2608">
        <v>41</v>
      </c>
      <c r="B2608">
        <v>30</v>
      </c>
      <c r="D2608">
        <v>62367416</v>
      </c>
      <c r="E2608">
        <v>12299403</v>
      </c>
      <c r="F2608">
        <v>62334</v>
      </c>
      <c r="G2608" t="str">
        <f t="shared" si="445"/>
        <v>6:23:34</v>
      </c>
      <c r="H2608">
        <v>90411</v>
      </c>
      <c r="I2608" t="str">
        <f t="shared" si="446"/>
        <v>9-04-11</v>
      </c>
      <c r="J2608">
        <v>7250</v>
      </c>
      <c r="K2608">
        <v>-1</v>
      </c>
      <c r="L2608">
        <f t="shared" si="447"/>
        <v>72.5</v>
      </c>
      <c r="M2608">
        <f t="shared" si="448"/>
        <v>62.612360000000002</v>
      </c>
      <c r="N2608">
        <f t="shared" si="449"/>
        <v>12.499005</v>
      </c>
      <c r="O2608">
        <f t="shared" si="450"/>
        <v>0.30486031500273952</v>
      </c>
      <c r="P2608">
        <f t="shared" si="451"/>
        <v>564.60130338507361</v>
      </c>
      <c r="Q2608">
        <f t="shared" si="452"/>
        <v>0.56460130338507364</v>
      </c>
      <c r="R2608" s="1">
        <f t="shared" si="453"/>
        <v>3.4722222222216548E-4</v>
      </c>
      <c r="S2608" s="8">
        <v>3.4722222222216548E-4</v>
      </c>
      <c r="T2608" s="8">
        <f t="shared" si="454"/>
        <v>1626051.7537492777</v>
      </c>
      <c r="U2608">
        <f t="shared" si="455"/>
        <v>0.67129629629629628</v>
      </c>
      <c r="W2608" s="7">
        <f>U2608/VLOOKUP(A2608,Vlookup!A:B,2,FALSE)</f>
        <v>7.066276803118908E-3</v>
      </c>
    </row>
    <row r="2609" spans="1:23" x14ac:dyDescent="0.35">
      <c r="A2609">
        <v>41</v>
      </c>
      <c r="B2609">
        <v>31</v>
      </c>
      <c r="D2609">
        <v>62369178</v>
      </c>
      <c r="E2609">
        <v>12294009</v>
      </c>
      <c r="F2609">
        <v>62404</v>
      </c>
      <c r="G2609" t="str">
        <f t="shared" si="445"/>
        <v>6:24:04</v>
      </c>
      <c r="H2609">
        <v>90411</v>
      </c>
      <c r="I2609" t="str">
        <f t="shared" si="446"/>
        <v>9-04-11</v>
      </c>
      <c r="J2609">
        <v>6920</v>
      </c>
      <c r="K2609">
        <v>-1</v>
      </c>
      <c r="L2609">
        <f t="shared" si="447"/>
        <v>69.2</v>
      </c>
      <c r="M2609">
        <f t="shared" si="448"/>
        <v>62.615296666666666</v>
      </c>
      <c r="N2609">
        <f t="shared" si="449"/>
        <v>12.490015</v>
      </c>
      <c r="O2609">
        <f t="shared" si="450"/>
        <v>0.31599840186624589</v>
      </c>
      <c r="P2609">
        <f t="shared" si="451"/>
        <v>585.22904025628736</v>
      </c>
      <c r="Q2609">
        <f t="shared" si="452"/>
        <v>0.58522904025628741</v>
      </c>
      <c r="R2609" s="1">
        <f t="shared" si="453"/>
        <v>3.472222222222765E-4</v>
      </c>
      <c r="S2609" s="8">
        <v>3.472222222222765E-4</v>
      </c>
      <c r="T2609" s="8">
        <f t="shared" si="454"/>
        <v>1685459.6359378442</v>
      </c>
      <c r="U2609">
        <f t="shared" si="455"/>
        <v>0.64074074074074072</v>
      </c>
      <c r="W2609" s="7">
        <f>U2609/VLOOKUP(A2609,Vlookup!A:B,2,FALSE)</f>
        <v>6.7446393762183232E-3</v>
      </c>
    </row>
    <row r="2610" spans="1:23" x14ac:dyDescent="0.35">
      <c r="A2610">
        <v>41</v>
      </c>
      <c r="B2610">
        <v>32</v>
      </c>
      <c r="D2610">
        <v>62370819</v>
      </c>
      <c r="E2610">
        <v>12288152</v>
      </c>
      <c r="F2610">
        <v>62434</v>
      </c>
      <c r="G2610" t="str">
        <f t="shared" si="445"/>
        <v>6:24:34</v>
      </c>
      <c r="H2610">
        <v>90411</v>
      </c>
      <c r="I2610" t="str">
        <f t="shared" si="446"/>
        <v>9-04-11</v>
      </c>
      <c r="J2610">
        <v>6720</v>
      </c>
      <c r="K2610">
        <v>-1</v>
      </c>
      <c r="L2610">
        <f t="shared" si="447"/>
        <v>67.2</v>
      </c>
      <c r="M2610">
        <f t="shared" si="448"/>
        <v>62.618031666666667</v>
      </c>
      <c r="N2610">
        <f t="shared" si="449"/>
        <v>12.480253333333334</v>
      </c>
      <c r="O2610">
        <f t="shared" si="450"/>
        <v>0.27880860052909073</v>
      </c>
      <c r="P2610">
        <f t="shared" si="451"/>
        <v>516.35352817987609</v>
      </c>
      <c r="Q2610">
        <f t="shared" si="452"/>
        <v>0.51635352817987612</v>
      </c>
      <c r="R2610" s="1">
        <f t="shared" si="453"/>
        <v>3.4722222222216548E-4</v>
      </c>
      <c r="S2610" s="8">
        <v>3.4722222222216548E-4</v>
      </c>
      <c r="T2610" s="8">
        <f t="shared" si="454"/>
        <v>1487098.1611582863</v>
      </c>
      <c r="U2610">
        <f t="shared" si="455"/>
        <v>0.62222222222222223</v>
      </c>
      <c r="W2610" s="7">
        <f>U2610/VLOOKUP(A2610,Vlookup!A:B,2,FALSE)</f>
        <v>6.5497076023391812E-3</v>
      </c>
    </row>
    <row r="2611" spans="1:23" x14ac:dyDescent="0.35">
      <c r="A2611">
        <v>41</v>
      </c>
      <c r="B2611">
        <v>33</v>
      </c>
      <c r="D2611">
        <v>62372524</v>
      </c>
      <c r="E2611">
        <v>12283369</v>
      </c>
      <c r="F2611">
        <v>62504</v>
      </c>
      <c r="G2611" t="str">
        <f t="shared" si="445"/>
        <v>6:25:04</v>
      </c>
      <c r="H2611">
        <v>90411</v>
      </c>
      <c r="I2611" t="str">
        <f t="shared" si="446"/>
        <v>9-04-11</v>
      </c>
      <c r="J2611">
        <v>6330</v>
      </c>
      <c r="K2611">
        <v>-1</v>
      </c>
      <c r="L2611">
        <f t="shared" si="447"/>
        <v>63.3</v>
      </c>
      <c r="M2611">
        <f t="shared" si="448"/>
        <v>62.620873333333336</v>
      </c>
      <c r="N2611">
        <f t="shared" si="449"/>
        <v>12.472281666666667</v>
      </c>
      <c r="O2611">
        <f t="shared" si="450"/>
        <v>0.25205082940621426</v>
      </c>
      <c r="P2611">
        <f t="shared" si="451"/>
        <v>466.79813606030882</v>
      </c>
      <c r="Q2611">
        <f t="shared" si="452"/>
        <v>0.46679813606030884</v>
      </c>
      <c r="R2611" s="1">
        <f t="shared" si="453"/>
        <v>3.472222222222765E-4</v>
      </c>
      <c r="S2611" s="8">
        <v>3.472222222222765E-4</v>
      </c>
      <c r="T2611" s="8">
        <f t="shared" si="454"/>
        <v>1344378.6318534792</v>
      </c>
      <c r="U2611">
        <f t="shared" si="455"/>
        <v>0.58611111111111103</v>
      </c>
      <c r="W2611" s="7">
        <f>U2611/VLOOKUP(A2611,Vlookup!A:B,2,FALSE)</f>
        <v>6.1695906432748526E-3</v>
      </c>
    </row>
    <row r="2612" spans="1:23" x14ac:dyDescent="0.35">
      <c r="A2612">
        <v>41</v>
      </c>
      <c r="B2612">
        <v>34</v>
      </c>
      <c r="D2612">
        <v>62372684</v>
      </c>
      <c r="E2612">
        <v>12277909</v>
      </c>
      <c r="F2612">
        <v>62534</v>
      </c>
      <c r="G2612" t="str">
        <f t="shared" si="445"/>
        <v>6:25:34</v>
      </c>
      <c r="H2612">
        <v>90411</v>
      </c>
      <c r="I2612" t="str">
        <f t="shared" si="446"/>
        <v>9-04-11</v>
      </c>
      <c r="J2612">
        <v>5590</v>
      </c>
      <c r="K2612">
        <v>-1</v>
      </c>
      <c r="L2612">
        <f t="shared" si="447"/>
        <v>55.9</v>
      </c>
      <c r="M2612">
        <f t="shared" si="448"/>
        <v>62.621139999999997</v>
      </c>
      <c r="N2612">
        <f t="shared" si="449"/>
        <v>12.463181666666667</v>
      </c>
      <c r="O2612">
        <f t="shared" si="450"/>
        <v>0.27363622863650594</v>
      </c>
      <c r="P2612">
        <f t="shared" si="451"/>
        <v>506.77429543480901</v>
      </c>
      <c r="Q2612">
        <f t="shared" si="452"/>
        <v>0.50677429543480901</v>
      </c>
      <c r="R2612" s="1">
        <f t="shared" si="453"/>
        <v>3.4722222222222099E-4</v>
      </c>
      <c r="S2612" s="8">
        <v>3.4722222222222099E-4</v>
      </c>
      <c r="T2612" s="8">
        <f t="shared" si="454"/>
        <v>1459509.9708522551</v>
      </c>
      <c r="U2612">
        <f t="shared" si="455"/>
        <v>0.5175925925925926</v>
      </c>
      <c r="W2612" s="7">
        <f>U2612/VLOOKUP(A2612,Vlookup!A:B,2,FALSE)</f>
        <v>5.4483430799220278E-3</v>
      </c>
    </row>
    <row r="2613" spans="1:23" x14ac:dyDescent="0.35">
      <c r="A2613">
        <v>41</v>
      </c>
      <c r="B2613">
        <v>35</v>
      </c>
      <c r="D2613">
        <v>62374049</v>
      </c>
      <c r="E2613">
        <v>12272764</v>
      </c>
      <c r="F2613">
        <v>62604</v>
      </c>
      <c r="G2613" t="str">
        <f t="shared" si="445"/>
        <v>6:26:04</v>
      </c>
      <c r="H2613">
        <v>90411</v>
      </c>
      <c r="I2613" t="str">
        <f t="shared" si="446"/>
        <v>9-04-11</v>
      </c>
      <c r="J2613">
        <v>7080</v>
      </c>
      <c r="K2613">
        <v>-1</v>
      </c>
      <c r="L2613">
        <f t="shared" si="447"/>
        <v>70.8</v>
      </c>
      <c r="M2613">
        <f t="shared" si="448"/>
        <v>62.623415000000001</v>
      </c>
      <c r="N2613">
        <f t="shared" si="449"/>
        <v>12.454606666666667</v>
      </c>
      <c r="O2613">
        <f t="shared" si="450"/>
        <v>0.31339704293129961</v>
      </c>
      <c r="P2613">
        <f t="shared" si="451"/>
        <v>580.41132350876683</v>
      </c>
      <c r="Q2613">
        <f t="shared" si="452"/>
        <v>0.58041132350876679</v>
      </c>
      <c r="R2613" s="1">
        <f t="shared" si="453"/>
        <v>3.4722222222222099E-4</v>
      </c>
      <c r="S2613" s="8">
        <v>3.4722222222222099E-4</v>
      </c>
      <c r="T2613" s="8">
        <f t="shared" si="454"/>
        <v>1671584.6117052543</v>
      </c>
      <c r="U2613">
        <f t="shared" si="455"/>
        <v>0.65555555555555556</v>
      </c>
      <c r="W2613" s="7">
        <f>U2613/VLOOKUP(A2613,Vlookup!A:B,2,FALSE)</f>
        <v>6.9005847953216371E-3</v>
      </c>
    </row>
    <row r="2614" spans="1:23" x14ac:dyDescent="0.35">
      <c r="A2614">
        <v>41</v>
      </c>
      <c r="B2614">
        <v>36</v>
      </c>
      <c r="D2614">
        <v>62376705</v>
      </c>
      <c r="E2614">
        <v>12269169</v>
      </c>
      <c r="F2614">
        <v>62634</v>
      </c>
      <c r="G2614" t="str">
        <f t="shared" si="445"/>
        <v>6:26:34</v>
      </c>
      <c r="H2614">
        <v>90411</v>
      </c>
      <c r="I2614" t="str">
        <f t="shared" si="446"/>
        <v>9-04-11</v>
      </c>
      <c r="J2614">
        <v>6570</v>
      </c>
      <c r="K2614">
        <v>-1</v>
      </c>
      <c r="L2614">
        <f t="shared" si="447"/>
        <v>65.7</v>
      </c>
      <c r="M2614">
        <f t="shared" si="448"/>
        <v>62.627841666666669</v>
      </c>
      <c r="N2614">
        <f t="shared" si="449"/>
        <v>12.448615</v>
      </c>
      <c r="O2614">
        <f t="shared" si="450"/>
        <v>0.26943428962938676</v>
      </c>
      <c r="P2614">
        <f t="shared" si="451"/>
        <v>498.99230439362429</v>
      </c>
      <c r="Q2614">
        <f t="shared" si="452"/>
        <v>0.4989923043936243</v>
      </c>
      <c r="R2614" s="1">
        <f t="shared" si="453"/>
        <v>3.4722222222222099E-4</v>
      </c>
      <c r="S2614" s="8">
        <v>3.4722222222222099E-4</v>
      </c>
      <c r="T2614" s="8">
        <f t="shared" si="454"/>
        <v>1437097.8366536431</v>
      </c>
      <c r="U2614">
        <f t="shared" si="455"/>
        <v>0.60833333333333328</v>
      </c>
      <c r="W2614" s="7">
        <f>U2614/VLOOKUP(A2614,Vlookup!A:B,2,FALSE)</f>
        <v>6.4035087719298243E-3</v>
      </c>
    </row>
    <row r="2615" spans="1:23" x14ac:dyDescent="0.35">
      <c r="A2615">
        <v>41</v>
      </c>
      <c r="B2615">
        <v>37</v>
      </c>
      <c r="D2615">
        <v>62379174</v>
      </c>
      <c r="E2615">
        <v>12266849</v>
      </c>
      <c r="F2615">
        <v>62704</v>
      </c>
      <c r="G2615" t="str">
        <f t="shared" si="445"/>
        <v>6:27:04</v>
      </c>
      <c r="H2615">
        <v>90411</v>
      </c>
      <c r="I2615" t="str">
        <f t="shared" si="446"/>
        <v>9-04-11</v>
      </c>
      <c r="J2615">
        <v>5210</v>
      </c>
      <c r="K2615">
        <v>-1</v>
      </c>
      <c r="L2615">
        <f t="shared" si="447"/>
        <v>52.1</v>
      </c>
      <c r="M2615">
        <f t="shared" si="448"/>
        <v>62.631956666666667</v>
      </c>
      <c r="N2615">
        <f t="shared" si="449"/>
        <v>12.444748333333333</v>
      </c>
      <c r="O2615">
        <f t="shared" si="450"/>
        <v>0.21904614792822263</v>
      </c>
      <c r="P2615">
        <f t="shared" si="451"/>
        <v>405.67346596306834</v>
      </c>
      <c r="Q2615">
        <f t="shared" si="452"/>
        <v>0.40567346596306836</v>
      </c>
      <c r="R2615" s="1">
        <f t="shared" si="453"/>
        <v>3.4722222222222099E-4</v>
      </c>
      <c r="S2615" s="8">
        <v>3.4722222222222099E-4</v>
      </c>
      <c r="T2615" s="8">
        <f t="shared" si="454"/>
        <v>1168339.5819736409</v>
      </c>
      <c r="U2615">
        <f t="shared" si="455"/>
        <v>0.4824074074074074</v>
      </c>
      <c r="W2615" s="7">
        <f>U2615/VLOOKUP(A2615,Vlookup!A:B,2,FALSE)</f>
        <v>5.0779727095516571E-3</v>
      </c>
    </row>
    <row r="2616" spans="1:23" x14ac:dyDescent="0.35">
      <c r="A2616">
        <v>41</v>
      </c>
      <c r="B2616">
        <v>38</v>
      </c>
      <c r="D2616">
        <v>62381359</v>
      </c>
      <c r="E2616">
        <v>12267028</v>
      </c>
      <c r="F2616">
        <v>62734</v>
      </c>
      <c r="G2616" t="str">
        <f t="shared" si="445"/>
        <v>6:27:34</v>
      </c>
      <c r="H2616">
        <v>90411</v>
      </c>
      <c r="I2616" t="str">
        <f t="shared" si="446"/>
        <v>9-04-11</v>
      </c>
      <c r="J2616">
        <v>5110</v>
      </c>
      <c r="K2616">
        <v>-1</v>
      </c>
      <c r="L2616">
        <f t="shared" si="447"/>
        <v>51.1</v>
      </c>
      <c r="M2616">
        <f t="shared" si="448"/>
        <v>62.635598333333334</v>
      </c>
      <c r="N2616">
        <f t="shared" si="449"/>
        <v>12.445046666666666</v>
      </c>
      <c r="O2616">
        <f t="shared" si="450"/>
        <v>0.20227540591463675</v>
      </c>
      <c r="P2616">
        <f t="shared" si="451"/>
        <v>374.61405175390723</v>
      </c>
      <c r="Q2616">
        <f t="shared" si="452"/>
        <v>0.37461405175390722</v>
      </c>
      <c r="R2616" s="1">
        <f t="shared" si="453"/>
        <v>3.4722222222222099E-4</v>
      </c>
      <c r="S2616" s="8">
        <v>3.4722222222222099E-4</v>
      </c>
      <c r="T2616" s="8">
        <f t="shared" si="454"/>
        <v>1078888.4690512568</v>
      </c>
      <c r="U2616">
        <f t="shared" si="455"/>
        <v>0.47314814814814815</v>
      </c>
      <c r="W2616" s="7">
        <f>U2616/VLOOKUP(A2616,Vlookup!A:B,2,FALSE)</f>
        <v>4.9805068226120861E-3</v>
      </c>
    </row>
    <row r="2617" spans="1:23" x14ac:dyDescent="0.35">
      <c r="A2617">
        <v>41</v>
      </c>
      <c r="B2617">
        <v>39</v>
      </c>
      <c r="D2617">
        <v>62383229</v>
      </c>
      <c r="E2617">
        <v>12265371</v>
      </c>
      <c r="F2617">
        <v>62804</v>
      </c>
      <c r="G2617" t="str">
        <f t="shared" si="445"/>
        <v>6:28:04</v>
      </c>
      <c r="H2617">
        <v>90411</v>
      </c>
      <c r="I2617" t="str">
        <f t="shared" si="446"/>
        <v>9-04-11</v>
      </c>
      <c r="J2617">
        <v>4430</v>
      </c>
      <c r="K2617">
        <v>-1</v>
      </c>
      <c r="L2617">
        <f t="shared" si="447"/>
        <v>44.3</v>
      </c>
      <c r="M2617">
        <f t="shared" si="448"/>
        <v>62.638714999999998</v>
      </c>
      <c r="N2617">
        <f t="shared" si="449"/>
        <v>12.442285</v>
      </c>
      <c r="O2617">
        <f t="shared" si="450"/>
        <v>0.25696976323869902</v>
      </c>
      <c r="P2617">
        <f t="shared" si="451"/>
        <v>475.90800151807059</v>
      </c>
      <c r="Q2617">
        <f t="shared" si="452"/>
        <v>0.47590800151807061</v>
      </c>
      <c r="R2617" s="1">
        <f t="shared" si="453"/>
        <v>3.4722222222222099E-4</v>
      </c>
      <c r="S2617" s="8">
        <v>3.4722222222222099E-4</v>
      </c>
      <c r="T2617" s="8">
        <f t="shared" si="454"/>
        <v>1370615.0443720482</v>
      </c>
      <c r="U2617">
        <f t="shared" si="455"/>
        <v>0.41018518518518515</v>
      </c>
      <c r="W2617" s="7">
        <f>U2617/VLOOKUP(A2617,Vlookup!A:B,2,FALSE)</f>
        <v>4.3177387914230016E-3</v>
      </c>
    </row>
    <row r="2618" spans="1:23" x14ac:dyDescent="0.35">
      <c r="A2618">
        <v>41</v>
      </c>
      <c r="B2618">
        <v>40</v>
      </c>
      <c r="D2618">
        <v>62384762</v>
      </c>
      <c r="E2618">
        <v>12260896</v>
      </c>
      <c r="F2618">
        <v>62834</v>
      </c>
      <c r="G2618" t="str">
        <f t="shared" si="445"/>
        <v>6:28:34</v>
      </c>
      <c r="H2618">
        <v>90411</v>
      </c>
      <c r="I2618" t="str">
        <f t="shared" si="446"/>
        <v>9-04-11</v>
      </c>
      <c r="J2618">
        <v>6530</v>
      </c>
      <c r="K2618">
        <v>-1</v>
      </c>
      <c r="L2618">
        <f t="shared" si="447"/>
        <v>65.3</v>
      </c>
      <c r="M2618">
        <f t="shared" si="448"/>
        <v>62.641269999999999</v>
      </c>
      <c r="N2618">
        <f t="shared" si="449"/>
        <v>12.434826666666666</v>
      </c>
      <c r="O2618">
        <f t="shared" si="450"/>
        <v>0.2405218119731023</v>
      </c>
      <c r="P2618">
        <f t="shared" si="451"/>
        <v>445.44639577418548</v>
      </c>
      <c r="Q2618">
        <f t="shared" si="452"/>
        <v>0.44544639577418549</v>
      </c>
      <c r="R2618" s="1">
        <f t="shared" si="453"/>
        <v>3.4722222222222099E-4</v>
      </c>
      <c r="S2618" s="8">
        <v>3.4722222222222099E-4</v>
      </c>
      <c r="T2618" s="8">
        <f t="shared" si="454"/>
        <v>1282885.6198296587</v>
      </c>
      <c r="U2618">
        <f t="shared" si="455"/>
        <v>0.60462962962962963</v>
      </c>
      <c r="W2618" s="7">
        <f>U2618/VLOOKUP(A2618,Vlookup!A:B,2,FALSE)</f>
        <v>6.3645224171539963E-3</v>
      </c>
    </row>
    <row r="2619" spans="1:23" x14ac:dyDescent="0.35">
      <c r="A2619">
        <v>41</v>
      </c>
      <c r="B2619">
        <v>41</v>
      </c>
      <c r="D2619">
        <v>62386098</v>
      </c>
      <c r="E2619">
        <v>12256555</v>
      </c>
      <c r="F2619">
        <v>62904</v>
      </c>
      <c r="G2619" t="str">
        <f t="shared" si="445"/>
        <v>6:29:04</v>
      </c>
      <c r="H2619">
        <v>90411</v>
      </c>
      <c r="I2619" t="str">
        <f t="shared" si="446"/>
        <v>9-04-11</v>
      </c>
      <c r="J2619">
        <v>3429</v>
      </c>
      <c r="K2619">
        <v>-1</v>
      </c>
      <c r="L2619">
        <f t="shared" si="447"/>
        <v>34.29</v>
      </c>
      <c r="M2619">
        <f t="shared" si="448"/>
        <v>62.643496666666664</v>
      </c>
      <c r="N2619">
        <f t="shared" si="449"/>
        <v>12.427591666666666</v>
      </c>
      <c r="O2619">
        <f t="shared" si="450"/>
        <v>0.15473422656207533</v>
      </c>
      <c r="P2619">
        <f t="shared" si="451"/>
        <v>286.5677875929635</v>
      </c>
      <c r="Q2619">
        <f t="shared" si="452"/>
        <v>0.28656778759296353</v>
      </c>
      <c r="R2619" s="1">
        <f t="shared" si="453"/>
        <v>3.4722222222222099E-4</v>
      </c>
      <c r="S2619" s="8">
        <v>3.4722222222222099E-4</v>
      </c>
      <c r="T2619" s="8">
        <f t="shared" si="454"/>
        <v>825315.22826773778</v>
      </c>
      <c r="U2619">
        <f t="shared" si="455"/>
        <v>0.31749999999999995</v>
      </c>
      <c r="W2619" s="7">
        <f>U2619/VLOOKUP(A2619,Vlookup!A:B,2,FALSE)</f>
        <v>3.3421052631578941E-3</v>
      </c>
    </row>
    <row r="2620" spans="1:23" x14ac:dyDescent="0.35">
      <c r="A2620">
        <v>41</v>
      </c>
      <c r="B2620">
        <v>42</v>
      </c>
      <c r="D2620">
        <v>62385463</v>
      </c>
      <c r="E2620">
        <v>12253491</v>
      </c>
      <c r="F2620">
        <v>62934</v>
      </c>
      <c r="G2620" t="str">
        <f t="shared" si="445"/>
        <v>6:29:34</v>
      </c>
      <c r="H2620">
        <v>90411</v>
      </c>
      <c r="I2620" t="str">
        <f t="shared" si="446"/>
        <v>9-04-11</v>
      </c>
      <c r="J2620">
        <v>30</v>
      </c>
      <c r="K2620">
        <v>-1</v>
      </c>
      <c r="L2620">
        <f t="shared" si="447"/>
        <v>0.3</v>
      </c>
      <c r="M2620">
        <f t="shared" si="448"/>
        <v>62.642438333333331</v>
      </c>
      <c r="N2620">
        <f t="shared" si="449"/>
        <v>12.422485</v>
      </c>
      <c r="O2620">
        <f t="shared" si="450"/>
        <v>4.938058725352884E-2</v>
      </c>
      <c r="P2620">
        <f t="shared" si="451"/>
        <v>91.452847593535409</v>
      </c>
      <c r="Q2620">
        <f t="shared" si="452"/>
        <v>9.1452847593535405E-2</v>
      </c>
      <c r="R2620" s="1">
        <f t="shared" si="453"/>
        <v>1.0532407407407574E-3</v>
      </c>
      <c r="S2620" s="8">
        <v>1.0532407407407574E-3</v>
      </c>
      <c r="T2620" s="8">
        <f t="shared" si="454"/>
        <v>86829.956396498179</v>
      </c>
      <c r="U2620">
        <f t="shared" si="455"/>
        <v>9.1575091575091575E-4</v>
      </c>
      <c r="W2620" s="7">
        <f>U2620/VLOOKUP(A2620,Vlookup!A:B,2,FALSE)</f>
        <v>9.6394833236938508E-6</v>
      </c>
    </row>
    <row r="2621" spans="1:23" x14ac:dyDescent="0.35">
      <c r="A2621">
        <v>41</v>
      </c>
      <c r="B2621">
        <v>43</v>
      </c>
      <c r="D2621">
        <v>62385219</v>
      </c>
      <c r="E2621">
        <v>12252559</v>
      </c>
      <c r="F2621">
        <v>63105</v>
      </c>
      <c r="G2621" t="str">
        <f t="shared" si="445"/>
        <v>6:31:05</v>
      </c>
      <c r="H2621">
        <v>90411</v>
      </c>
      <c r="I2621" t="str">
        <f t="shared" si="446"/>
        <v>9-04-11</v>
      </c>
      <c r="J2621">
        <v>3740</v>
      </c>
      <c r="K2621">
        <v>-1</v>
      </c>
      <c r="L2621">
        <f t="shared" si="447"/>
        <v>37.4</v>
      </c>
      <c r="M2621">
        <f t="shared" si="448"/>
        <v>62.642031666666668</v>
      </c>
      <c r="N2621">
        <f t="shared" si="449"/>
        <v>12.420931666666666</v>
      </c>
      <c r="O2621">
        <f t="shared" si="450"/>
        <v>9.9699341325408725E-2</v>
      </c>
      <c r="P2621">
        <f t="shared" si="451"/>
        <v>184.64318013465694</v>
      </c>
      <c r="Q2621">
        <f t="shared" si="452"/>
        <v>0.18464318013465694</v>
      </c>
      <c r="R2621" s="1">
        <f t="shared" si="453"/>
        <v>3.4722222222216548E-4</v>
      </c>
      <c r="S2621" s="8">
        <v>3.4722222222216548E-4</v>
      </c>
      <c r="T2621" s="8">
        <f t="shared" si="454"/>
        <v>531772.35878789891</v>
      </c>
      <c r="U2621">
        <f t="shared" si="455"/>
        <v>0.34629629629629632</v>
      </c>
      <c r="W2621" s="7">
        <f>U2621/VLOOKUP(A2621,Vlookup!A:B,2,FALSE)</f>
        <v>3.6452241715399613E-3</v>
      </c>
    </row>
    <row r="2622" spans="1:23" x14ac:dyDescent="0.35">
      <c r="A2622">
        <v>41</v>
      </c>
      <c r="B2622">
        <v>44</v>
      </c>
      <c r="D2622">
        <v>62384912</v>
      </c>
      <c r="E2622">
        <v>12250499</v>
      </c>
      <c r="F2622">
        <v>63135</v>
      </c>
      <c r="G2622" t="str">
        <f t="shared" si="445"/>
        <v>6:31:35</v>
      </c>
      <c r="H2622">
        <v>90411</v>
      </c>
      <c r="I2622" t="str">
        <f t="shared" si="446"/>
        <v>9-04-11</v>
      </c>
      <c r="J2622">
        <v>1150</v>
      </c>
      <c r="K2622">
        <v>-1</v>
      </c>
      <c r="L2622">
        <f t="shared" si="447"/>
        <v>11.5</v>
      </c>
      <c r="M2622">
        <f t="shared" si="448"/>
        <v>62.64152</v>
      </c>
      <c r="N2622">
        <f t="shared" si="449"/>
        <v>12.417498333333333</v>
      </c>
      <c r="O2622">
        <f t="shared" si="450"/>
        <v>4.6395410411664818E-2</v>
      </c>
      <c r="P2622">
        <f t="shared" si="451"/>
        <v>85.924300082403249</v>
      </c>
      <c r="Q2622">
        <f t="shared" si="452"/>
        <v>8.5924300082403246E-2</v>
      </c>
      <c r="R2622" s="1">
        <f t="shared" si="453"/>
        <v>1.5972222222222499E-3</v>
      </c>
      <c r="S2622" s="8">
        <v>1.5972222222222499E-3</v>
      </c>
      <c r="T2622" s="8">
        <f t="shared" si="454"/>
        <v>53796.083529851538</v>
      </c>
      <c r="U2622">
        <f t="shared" si="455"/>
        <v>2.314814814814815E-2</v>
      </c>
      <c r="W2622" s="7">
        <f>U2622/VLOOKUP(A2622,Vlookup!A:B,2,FALSE)</f>
        <v>2.4366471734892789E-4</v>
      </c>
    </row>
    <row r="2623" spans="1:23" x14ac:dyDescent="0.35">
      <c r="A2623">
        <v>41</v>
      </c>
      <c r="B2623">
        <v>45</v>
      </c>
      <c r="D2623">
        <v>62385361</v>
      </c>
      <c r="E2623">
        <v>12250252</v>
      </c>
      <c r="F2623">
        <v>63353</v>
      </c>
      <c r="G2623" t="str">
        <f t="shared" si="445"/>
        <v>6:33:53</v>
      </c>
      <c r="H2623">
        <v>90411</v>
      </c>
      <c r="I2623" t="str">
        <f t="shared" si="446"/>
        <v>9-04-11</v>
      </c>
      <c r="J2623">
        <v>700</v>
      </c>
      <c r="K2623">
        <v>-1</v>
      </c>
      <c r="L2623">
        <f t="shared" si="447"/>
        <v>7</v>
      </c>
      <c r="M2623">
        <f t="shared" si="448"/>
        <v>62.642268333333334</v>
      </c>
      <c r="N2623">
        <f t="shared" si="449"/>
        <v>12.417086666666666</v>
      </c>
      <c r="O2623">
        <f t="shared" si="450"/>
        <v>4.6167970936592938E-2</v>
      </c>
      <c r="P2623">
        <f t="shared" si="451"/>
        <v>85.503082174570125</v>
      </c>
      <c r="Q2623">
        <f t="shared" si="452"/>
        <v>8.550308217457013E-2</v>
      </c>
      <c r="R2623" s="1">
        <f t="shared" si="453"/>
        <v>0.11394675925925929</v>
      </c>
      <c r="S2623" s="8">
        <v>0.11394675925925929</v>
      </c>
      <c r="T2623" s="8">
        <f t="shared" si="454"/>
        <v>750.37748094290066</v>
      </c>
      <c r="U2623">
        <f t="shared" si="455"/>
        <v>7.3513967653854231E-4</v>
      </c>
      <c r="W2623" s="7">
        <f>U2623/VLOOKUP(A2623,Vlookup!A:B,2,FALSE)</f>
        <v>7.7383123846162344E-6</v>
      </c>
    </row>
    <row r="2624" spans="1:23" x14ac:dyDescent="0.35">
      <c r="A2624">
        <v>41</v>
      </c>
      <c r="B2624">
        <v>46</v>
      </c>
      <c r="D2624">
        <v>62384912</v>
      </c>
      <c r="E2624">
        <v>12250478</v>
      </c>
      <c r="F2624">
        <v>91758</v>
      </c>
      <c r="G2624" t="str">
        <f t="shared" si="445"/>
        <v>9:17:58</v>
      </c>
      <c r="H2624">
        <v>90411</v>
      </c>
      <c r="I2624" t="str">
        <f t="shared" si="446"/>
        <v>9-04-11</v>
      </c>
      <c r="J2624">
        <v>490</v>
      </c>
      <c r="K2624">
        <v>-1</v>
      </c>
      <c r="L2624">
        <f t="shared" si="447"/>
        <v>4.9000000000000004</v>
      </c>
      <c r="M2624">
        <f t="shared" si="448"/>
        <v>62.64152</v>
      </c>
      <c r="N2624">
        <f t="shared" si="449"/>
        <v>12.417463333333334</v>
      </c>
      <c r="O2624">
        <f t="shared" si="450"/>
        <v>6.3029558470048416E-2</v>
      </c>
      <c r="P2624">
        <f t="shared" si="451"/>
        <v>116.73074228652966</v>
      </c>
      <c r="Q2624">
        <f t="shared" si="452"/>
        <v>0.11673074228652966</v>
      </c>
      <c r="R2624" s="1">
        <f t="shared" si="453"/>
        <v>3.4722222222222099E-4</v>
      </c>
      <c r="S2624" s="8">
        <v>3.4722222222222099E-4</v>
      </c>
      <c r="T2624" s="8">
        <f t="shared" si="454"/>
        <v>336184.53778520663</v>
      </c>
      <c r="U2624">
        <f t="shared" si="455"/>
        <v>4.5370370370370373E-2</v>
      </c>
      <c r="W2624" s="7">
        <f>U2624/VLOOKUP(A2624,Vlookup!A:B,2,FALSE)</f>
        <v>4.7758284600389866E-4</v>
      </c>
    </row>
    <row r="2625" spans="1:23" x14ac:dyDescent="0.35">
      <c r="A2625">
        <v>41</v>
      </c>
      <c r="B2625">
        <v>47</v>
      </c>
      <c r="D2625">
        <v>62385041</v>
      </c>
      <c r="E2625">
        <v>12251818</v>
      </c>
      <c r="F2625">
        <v>91828</v>
      </c>
      <c r="G2625" t="str">
        <f t="shared" si="445"/>
        <v>9:18:28</v>
      </c>
      <c r="H2625">
        <v>90411</v>
      </c>
      <c r="I2625" t="str">
        <f t="shared" si="446"/>
        <v>9-04-11</v>
      </c>
      <c r="J2625">
        <v>1980</v>
      </c>
      <c r="K2625">
        <v>-1</v>
      </c>
      <c r="L2625">
        <f t="shared" si="447"/>
        <v>19.8</v>
      </c>
      <c r="M2625">
        <f t="shared" si="448"/>
        <v>62.641734999999997</v>
      </c>
      <c r="N2625">
        <f t="shared" si="449"/>
        <v>12.419696666666667</v>
      </c>
      <c r="O2625">
        <f t="shared" si="450"/>
        <v>0.1072764066121345</v>
      </c>
      <c r="P2625">
        <f t="shared" si="451"/>
        <v>198.67590504567309</v>
      </c>
      <c r="Q2625">
        <f t="shared" si="452"/>
        <v>0.19867590504567309</v>
      </c>
      <c r="R2625" s="1">
        <f t="shared" si="453"/>
        <v>3.4722222222216548E-4</v>
      </c>
      <c r="S2625" s="8">
        <v>3.4722222222216548E-4</v>
      </c>
      <c r="T2625" s="8">
        <f t="shared" si="454"/>
        <v>572186.60653163202</v>
      </c>
      <c r="U2625">
        <f t="shared" si="455"/>
        <v>0.18333333333333332</v>
      </c>
      <c r="W2625" s="7">
        <f>U2625/VLOOKUP(A2625,Vlookup!A:B,2,FALSE)</f>
        <v>1.9298245614035087E-3</v>
      </c>
    </row>
    <row r="2626" spans="1:23" x14ac:dyDescent="0.35">
      <c r="A2626">
        <v>41</v>
      </c>
      <c r="B2626">
        <v>48</v>
      </c>
      <c r="D2626">
        <v>62385545</v>
      </c>
      <c r="E2626">
        <v>12253874</v>
      </c>
      <c r="F2626">
        <v>91858</v>
      </c>
      <c r="G2626" t="str">
        <f t="shared" si="445"/>
        <v>9:18:58</v>
      </c>
      <c r="H2626">
        <v>90411</v>
      </c>
      <c r="I2626" t="str">
        <f t="shared" si="446"/>
        <v>9-04-11</v>
      </c>
      <c r="J2626">
        <v>3110</v>
      </c>
      <c r="K2626">
        <v>-1</v>
      </c>
      <c r="L2626">
        <f t="shared" si="447"/>
        <v>31.1</v>
      </c>
      <c r="M2626">
        <f t="shared" si="448"/>
        <v>62.642575000000001</v>
      </c>
      <c r="N2626">
        <f t="shared" si="449"/>
        <v>12.423123333333333</v>
      </c>
      <c r="O2626">
        <f t="shared" si="450"/>
        <v>0.11238914056849511</v>
      </c>
      <c r="P2626">
        <f t="shared" si="451"/>
        <v>208.14468833285295</v>
      </c>
      <c r="Q2626">
        <f t="shared" si="452"/>
        <v>0.20814468833285296</v>
      </c>
      <c r="R2626" s="1">
        <f t="shared" si="453"/>
        <v>3.4722222222222099E-4</v>
      </c>
      <c r="S2626" s="8">
        <v>3.4722222222222099E-4</v>
      </c>
      <c r="T2626" s="8">
        <f t="shared" si="454"/>
        <v>599456.70239861868</v>
      </c>
      <c r="U2626">
        <f t="shared" si="455"/>
        <v>0.28796296296296298</v>
      </c>
      <c r="W2626" s="7">
        <f>U2626/VLOOKUP(A2626,Vlookup!A:B,2,FALSE)</f>
        <v>3.0311890838206628E-3</v>
      </c>
    </row>
    <row r="2627" spans="1:23" x14ac:dyDescent="0.35">
      <c r="A2627">
        <v>41</v>
      </c>
      <c r="B2627">
        <v>49</v>
      </c>
      <c r="D2627">
        <v>62386038</v>
      </c>
      <c r="E2627">
        <v>12256067</v>
      </c>
      <c r="F2627">
        <v>91928</v>
      </c>
      <c r="G2627" t="str">
        <f t="shared" ref="G2627:G2690" si="456">IF(LEN(F2627)=6,MID(F2627,1,2)&amp;":"&amp;MID(F2627,3,2)&amp;":"&amp;MID(F2627,5,2),MID(F2627,1,1)&amp;":"&amp;MID(F2627,2,2)&amp;":"&amp;MID(F2627,4,2))</f>
        <v>9:19:28</v>
      </c>
      <c r="H2627">
        <v>90411</v>
      </c>
      <c r="I2627" t="str">
        <f t="shared" ref="I2627:I2690" si="457">IF(LEN(H2627)=6,MID(H2627,1,2)&amp;"-"&amp;MID(H2627,3,2)&amp;"-"&amp;MID(H2627,5,2),MID(H2627,1,1)&amp;"-"&amp;MID(H2627,2,2)&amp;"-"&amp;MID(H2627,4,2))</f>
        <v>9-04-11</v>
      </c>
      <c r="J2627">
        <v>2410</v>
      </c>
      <c r="K2627">
        <v>-1</v>
      </c>
      <c r="L2627">
        <f t="shared" ref="L2627:L2690" si="458">J2627/100</f>
        <v>24.1</v>
      </c>
      <c r="M2627">
        <f t="shared" ref="M2627:M2690" si="459" xml:space="preserve"> LEFT(D2627,2) + ((MID(D2627,3,2)&amp;"."&amp;RIGHT(D2627,4))/60)</f>
        <v>62.643396666666668</v>
      </c>
      <c r="N2627">
        <f t="shared" ref="N2627:N2690" si="460" xml:space="preserve"> LEFT(E2627,2) + ((MID(E2627,3,2)&amp;"."&amp;RIGHT(E2627,4))/60)</f>
        <v>12.426778333333333</v>
      </c>
      <c r="O2627">
        <f t="shared" ref="O2627:O2690" si="461">ACOS((SIN(M2627*PI()/180)*SIN(M2628*PI()/180)+COS(M2627*PI()/180)*COS(M2628*PI()/180)*COS(N2628*PI()/180-N2627*PI()/180)))*3443.8985</f>
        <v>4.6411556696310155E-2</v>
      </c>
      <c r="P2627">
        <f t="shared" ref="P2627:P2690" si="462">O2627*1852</f>
        <v>85.954203001566412</v>
      </c>
      <c r="Q2627">
        <f t="shared" ref="Q2627:Q2690" si="463">P2627*0.001</f>
        <v>8.595420300156642E-2</v>
      </c>
      <c r="R2627" s="1">
        <f t="shared" ref="R2627:R2690" si="464">IF(A2628=A2627,G2628-G2627,0)</f>
        <v>5.5555555555558689E-4</v>
      </c>
      <c r="S2627" s="8">
        <v>5.5555555555558689E-4</v>
      </c>
      <c r="T2627" s="8">
        <f t="shared" ref="T2627:T2690" si="465">P2627/S2627</f>
        <v>154717.56540281081</v>
      </c>
      <c r="U2627">
        <f t="shared" ref="U2627:U2690" si="466">IF(A2627=A2628,((L2627*5)/18)/(MINUTE(R2627)*60+SECOND(R2627)),0)</f>
        <v>0.13946759259259259</v>
      </c>
      <c r="W2627" s="7">
        <f>U2627/VLOOKUP(A2627,Vlookup!A:B,2,FALSE)</f>
        <v>1.4680799220272904E-3</v>
      </c>
    </row>
    <row r="2628" spans="1:23" x14ac:dyDescent="0.35">
      <c r="A2628">
        <v>41</v>
      </c>
      <c r="B2628">
        <v>50</v>
      </c>
      <c r="D2628">
        <v>62386385</v>
      </c>
      <c r="E2628">
        <v>12256735</v>
      </c>
      <c r="F2628">
        <v>92016</v>
      </c>
      <c r="G2628" t="str">
        <f t="shared" si="456"/>
        <v>9:20:16</v>
      </c>
      <c r="H2628">
        <v>90411</v>
      </c>
      <c r="I2628" t="str">
        <f t="shared" si="457"/>
        <v>9-04-11</v>
      </c>
      <c r="J2628">
        <v>3140</v>
      </c>
      <c r="K2628">
        <v>-1</v>
      </c>
      <c r="L2628">
        <f t="shared" si="458"/>
        <v>31.4</v>
      </c>
      <c r="M2628">
        <f t="shared" si="459"/>
        <v>62.643974999999998</v>
      </c>
      <c r="N2628">
        <f t="shared" si="460"/>
        <v>12.427891666666667</v>
      </c>
      <c r="O2628">
        <f t="shared" si="461"/>
        <v>0.11230083607026332</v>
      </c>
      <c r="P2628">
        <f t="shared" si="462"/>
        <v>207.98114840212767</v>
      </c>
      <c r="Q2628">
        <f t="shared" si="463"/>
        <v>0.20798114840212767</v>
      </c>
      <c r="R2628" s="1">
        <f t="shared" si="464"/>
        <v>3.472222222222765E-4</v>
      </c>
      <c r="S2628" s="8">
        <v>3.472222222222765E-4</v>
      </c>
      <c r="T2628" s="8">
        <f t="shared" si="465"/>
        <v>598985.70739803405</v>
      </c>
      <c r="U2628">
        <f t="shared" si="466"/>
        <v>0.29074074074074069</v>
      </c>
      <c r="W2628" s="7">
        <f>U2628/VLOOKUP(A2628,Vlookup!A:B,2,FALSE)</f>
        <v>3.0604288499025334E-3</v>
      </c>
    </row>
    <row r="2629" spans="1:23" x14ac:dyDescent="0.35">
      <c r="A2629">
        <v>41</v>
      </c>
      <c r="B2629">
        <v>51</v>
      </c>
      <c r="D2629">
        <v>62387506</v>
      </c>
      <c r="E2629">
        <v>12256730</v>
      </c>
      <c r="F2629">
        <v>92046</v>
      </c>
      <c r="G2629" t="str">
        <f t="shared" si="456"/>
        <v>9:20:46</v>
      </c>
      <c r="H2629">
        <v>90411</v>
      </c>
      <c r="I2629" t="str">
        <f t="shared" si="457"/>
        <v>9-04-11</v>
      </c>
      <c r="J2629">
        <v>1590</v>
      </c>
      <c r="K2629">
        <v>-1</v>
      </c>
      <c r="L2629">
        <f t="shared" si="458"/>
        <v>15.9</v>
      </c>
      <c r="M2629">
        <f t="shared" si="459"/>
        <v>62.645843333333332</v>
      </c>
      <c r="N2629">
        <f t="shared" si="460"/>
        <v>12.427883333333334</v>
      </c>
      <c r="O2629">
        <f t="shared" si="461"/>
        <v>0.26991420815849898</v>
      </c>
      <c r="P2629">
        <f t="shared" si="462"/>
        <v>499.88111350954011</v>
      </c>
      <c r="Q2629">
        <f t="shared" si="463"/>
        <v>0.49988111350954012</v>
      </c>
      <c r="R2629" s="1">
        <f t="shared" si="464"/>
        <v>6.9444444444438647E-4</v>
      </c>
      <c r="S2629" s="8">
        <v>6.9444444444438647E-4</v>
      </c>
      <c r="T2629" s="8">
        <f t="shared" si="465"/>
        <v>719828.80345379782</v>
      </c>
      <c r="U2629">
        <f t="shared" si="466"/>
        <v>7.3611111111111113E-2</v>
      </c>
      <c r="W2629" s="7">
        <f>U2629/VLOOKUP(A2629,Vlookup!A:B,2,FALSE)</f>
        <v>7.7485380116959067E-4</v>
      </c>
    </row>
    <row r="2630" spans="1:23" x14ac:dyDescent="0.35">
      <c r="A2630">
        <v>41</v>
      </c>
      <c r="B2630">
        <v>52</v>
      </c>
      <c r="D2630">
        <v>62390107</v>
      </c>
      <c r="E2630">
        <v>12255200</v>
      </c>
      <c r="F2630">
        <v>92146</v>
      </c>
      <c r="G2630" t="str">
        <f t="shared" si="456"/>
        <v>9:21:46</v>
      </c>
      <c r="H2630">
        <v>90411</v>
      </c>
      <c r="I2630" t="str">
        <f t="shared" si="457"/>
        <v>9-04-11</v>
      </c>
      <c r="J2630">
        <v>3650</v>
      </c>
      <c r="K2630">
        <v>-1</v>
      </c>
      <c r="L2630">
        <f t="shared" si="458"/>
        <v>36.5</v>
      </c>
      <c r="M2630">
        <f t="shared" si="459"/>
        <v>62.650178333333336</v>
      </c>
      <c r="N2630">
        <f t="shared" si="460"/>
        <v>12.425333333333333</v>
      </c>
      <c r="O2630">
        <f t="shared" si="461"/>
        <v>0.17763415276231104</v>
      </c>
      <c r="P2630">
        <f t="shared" si="462"/>
        <v>328.97845091580007</v>
      </c>
      <c r="Q2630">
        <f t="shared" si="463"/>
        <v>0.32897845091580008</v>
      </c>
      <c r="R2630" s="1">
        <f t="shared" si="464"/>
        <v>3.4722222222222099E-4</v>
      </c>
      <c r="S2630" s="8">
        <v>3.4722222222222099E-4</v>
      </c>
      <c r="T2630" s="8">
        <f t="shared" si="465"/>
        <v>947457.93863750761</v>
      </c>
      <c r="U2630">
        <f t="shared" si="466"/>
        <v>0.33796296296296297</v>
      </c>
      <c r="W2630" s="7">
        <f>U2630/VLOOKUP(A2630,Vlookup!A:B,2,FALSE)</f>
        <v>3.557504873294347E-3</v>
      </c>
    </row>
    <row r="2631" spans="1:23" x14ac:dyDescent="0.35">
      <c r="A2631">
        <v>41</v>
      </c>
      <c r="B2631">
        <v>53</v>
      </c>
      <c r="D2631">
        <v>62391871</v>
      </c>
      <c r="E2631">
        <v>12255592</v>
      </c>
      <c r="F2631">
        <v>92216</v>
      </c>
      <c r="G2631" t="str">
        <f t="shared" si="456"/>
        <v>9:22:16</v>
      </c>
      <c r="H2631">
        <v>90411</v>
      </c>
      <c r="I2631" t="str">
        <f t="shared" si="457"/>
        <v>9-04-11</v>
      </c>
      <c r="J2631">
        <v>4610</v>
      </c>
      <c r="K2631">
        <v>-1</v>
      </c>
      <c r="L2631">
        <f t="shared" si="458"/>
        <v>46.1</v>
      </c>
      <c r="M2631">
        <f t="shared" si="459"/>
        <v>62.653118333333332</v>
      </c>
      <c r="N2631">
        <f t="shared" si="460"/>
        <v>12.425986666666667</v>
      </c>
      <c r="O2631">
        <f t="shared" si="461"/>
        <v>0.21842417955454535</v>
      </c>
      <c r="P2631">
        <f t="shared" si="462"/>
        <v>404.52158053501796</v>
      </c>
      <c r="Q2631">
        <f t="shared" si="463"/>
        <v>0.40452158053501797</v>
      </c>
      <c r="R2631" s="1">
        <f t="shared" si="464"/>
        <v>3.472222222222765E-4</v>
      </c>
      <c r="S2631" s="8">
        <v>3.472222222222765E-4</v>
      </c>
      <c r="T2631" s="8">
        <f t="shared" si="465"/>
        <v>1165022.1519406696</v>
      </c>
      <c r="U2631">
        <f t="shared" si="466"/>
        <v>0.42685185185185187</v>
      </c>
      <c r="W2631" s="7">
        <f>U2631/VLOOKUP(A2631,Vlookup!A:B,2,FALSE)</f>
        <v>4.4931773879142304E-3</v>
      </c>
    </row>
    <row r="2632" spans="1:23" x14ac:dyDescent="0.35">
      <c r="A2632">
        <v>41</v>
      </c>
      <c r="B2632">
        <v>54</v>
      </c>
      <c r="D2632">
        <v>62394015</v>
      </c>
      <c r="E2632">
        <v>12256455</v>
      </c>
      <c r="F2632">
        <v>92246</v>
      </c>
      <c r="G2632" t="str">
        <f t="shared" si="456"/>
        <v>9:22:46</v>
      </c>
      <c r="H2632">
        <v>90411</v>
      </c>
      <c r="I2632" t="str">
        <f t="shared" si="457"/>
        <v>9-04-11</v>
      </c>
      <c r="J2632">
        <v>4860</v>
      </c>
      <c r="K2632">
        <v>-1</v>
      </c>
      <c r="L2632">
        <f t="shared" si="458"/>
        <v>48.6</v>
      </c>
      <c r="M2632">
        <f t="shared" si="459"/>
        <v>62.656691666666667</v>
      </c>
      <c r="N2632">
        <f t="shared" si="460"/>
        <v>12.427424999999999</v>
      </c>
      <c r="O2632">
        <f t="shared" si="461"/>
        <v>0.19911826324884066</v>
      </c>
      <c r="P2632">
        <f t="shared" si="462"/>
        <v>368.76702353685289</v>
      </c>
      <c r="Q2632">
        <f t="shared" si="463"/>
        <v>0.36876702353685292</v>
      </c>
      <c r="R2632" s="1">
        <f t="shared" si="464"/>
        <v>3.4722222222216548E-4</v>
      </c>
      <c r="S2632" s="8">
        <v>3.4722222222216548E-4</v>
      </c>
      <c r="T2632" s="8">
        <f t="shared" si="465"/>
        <v>1062049.0277863098</v>
      </c>
      <c r="U2632">
        <f t="shared" si="466"/>
        <v>0.45</v>
      </c>
      <c r="W2632" s="7">
        <f>U2632/VLOOKUP(A2632,Vlookup!A:B,2,FALSE)</f>
        <v>4.7368421052631582E-3</v>
      </c>
    </row>
    <row r="2633" spans="1:23" x14ac:dyDescent="0.35">
      <c r="A2633">
        <v>41</v>
      </c>
      <c r="B2633">
        <v>55</v>
      </c>
      <c r="D2633">
        <v>62396001</v>
      </c>
      <c r="E2633">
        <v>12256630</v>
      </c>
      <c r="F2633">
        <v>92316</v>
      </c>
      <c r="G2633" t="str">
        <f t="shared" si="456"/>
        <v>9:23:16</v>
      </c>
      <c r="H2633">
        <v>90411</v>
      </c>
      <c r="I2633" t="str">
        <f t="shared" si="457"/>
        <v>9-04-11</v>
      </c>
      <c r="J2633">
        <v>3120</v>
      </c>
      <c r="K2633">
        <v>-1</v>
      </c>
      <c r="L2633">
        <f t="shared" si="458"/>
        <v>31.2</v>
      </c>
      <c r="M2633">
        <f t="shared" si="459"/>
        <v>62.660001666666666</v>
      </c>
      <c r="N2633">
        <f t="shared" si="460"/>
        <v>12.427716666666667</v>
      </c>
      <c r="O2633">
        <f t="shared" si="461"/>
        <v>7.1298720526795076E-2</v>
      </c>
      <c r="P2633">
        <f t="shared" si="462"/>
        <v>132.04523041562447</v>
      </c>
      <c r="Q2633">
        <f t="shared" si="463"/>
        <v>0.13204523041562446</v>
      </c>
      <c r="R2633" s="1">
        <f t="shared" si="464"/>
        <v>3.4722222222222099E-4</v>
      </c>
      <c r="S2633" s="8">
        <v>3.4722222222222099E-4</v>
      </c>
      <c r="T2633" s="8">
        <f t="shared" si="465"/>
        <v>380290.26359699981</v>
      </c>
      <c r="U2633">
        <f t="shared" si="466"/>
        <v>0.28888888888888886</v>
      </c>
      <c r="W2633" s="7">
        <f>U2633/VLOOKUP(A2633,Vlookup!A:B,2,FALSE)</f>
        <v>3.0409356725146198E-3</v>
      </c>
    </row>
    <row r="2634" spans="1:23" x14ac:dyDescent="0.35">
      <c r="A2634">
        <v>41</v>
      </c>
      <c r="B2634">
        <v>56</v>
      </c>
      <c r="D2634">
        <v>62396701</v>
      </c>
      <c r="E2634">
        <v>12256910</v>
      </c>
      <c r="F2634">
        <v>92346</v>
      </c>
      <c r="G2634" t="str">
        <f t="shared" si="456"/>
        <v>9:23:46</v>
      </c>
      <c r="H2634">
        <v>90411</v>
      </c>
      <c r="I2634" t="str">
        <f t="shared" si="457"/>
        <v>9-04-11</v>
      </c>
      <c r="J2634">
        <v>1160</v>
      </c>
      <c r="K2634">
        <v>-1</v>
      </c>
      <c r="L2634">
        <f t="shared" si="458"/>
        <v>11.6</v>
      </c>
      <c r="M2634">
        <f t="shared" si="459"/>
        <v>62.661168333333336</v>
      </c>
      <c r="N2634">
        <f t="shared" si="460"/>
        <v>12.428183333333333</v>
      </c>
      <c r="O2634">
        <f t="shared" si="461"/>
        <v>0.13384998580427707</v>
      </c>
      <c r="P2634">
        <f t="shared" si="462"/>
        <v>247.89017370952112</v>
      </c>
      <c r="Q2634">
        <f t="shared" si="463"/>
        <v>0.24789017370952113</v>
      </c>
      <c r="R2634" s="1">
        <f t="shared" si="464"/>
        <v>3.4722222222222099E-4</v>
      </c>
      <c r="S2634" s="8">
        <v>3.4722222222222099E-4</v>
      </c>
      <c r="T2634" s="8">
        <f t="shared" si="465"/>
        <v>713923.70028342342</v>
      </c>
      <c r="U2634">
        <f t="shared" si="466"/>
        <v>0.10740740740740741</v>
      </c>
      <c r="W2634" s="7">
        <f>U2634/VLOOKUP(A2634,Vlookup!A:B,2,FALSE)</f>
        <v>1.1306042884990253E-3</v>
      </c>
    </row>
    <row r="2635" spans="1:23" x14ac:dyDescent="0.35">
      <c r="A2635">
        <v>41</v>
      </c>
      <c r="B2635">
        <v>57</v>
      </c>
      <c r="D2635">
        <v>62398005</v>
      </c>
      <c r="E2635">
        <v>12257544</v>
      </c>
      <c r="F2635">
        <v>92416</v>
      </c>
      <c r="G2635" t="str">
        <f t="shared" si="456"/>
        <v>9:24:16</v>
      </c>
      <c r="H2635">
        <v>90411</v>
      </c>
      <c r="I2635" t="str">
        <f t="shared" si="457"/>
        <v>9-04-11</v>
      </c>
      <c r="J2635">
        <v>4640</v>
      </c>
      <c r="K2635">
        <v>-1</v>
      </c>
      <c r="L2635">
        <f t="shared" si="458"/>
        <v>46.4</v>
      </c>
      <c r="M2635">
        <f t="shared" si="459"/>
        <v>62.663341666666668</v>
      </c>
      <c r="N2635">
        <f t="shared" si="460"/>
        <v>12.42924</v>
      </c>
      <c r="O2635">
        <f t="shared" si="461"/>
        <v>0.23607461678917988</v>
      </c>
      <c r="P2635">
        <f t="shared" si="462"/>
        <v>437.21019029356114</v>
      </c>
      <c r="Q2635">
        <f t="shared" si="463"/>
        <v>0.43721019029356117</v>
      </c>
      <c r="R2635" s="1">
        <f t="shared" si="464"/>
        <v>3.472222222222765E-4</v>
      </c>
      <c r="S2635" s="8">
        <v>3.472222222222765E-4</v>
      </c>
      <c r="T2635" s="8">
        <f t="shared" si="465"/>
        <v>1259165.3480452592</v>
      </c>
      <c r="U2635">
        <f t="shared" si="466"/>
        <v>0.42962962962962964</v>
      </c>
      <c r="W2635" s="7">
        <f>U2635/VLOOKUP(A2635,Vlookup!A:B,2,FALSE)</f>
        <v>4.5224171539961014E-3</v>
      </c>
    </row>
    <row r="2636" spans="1:23" x14ac:dyDescent="0.35">
      <c r="A2636">
        <v>41</v>
      </c>
      <c r="B2636">
        <v>58</v>
      </c>
      <c r="D2636">
        <v>62400347</v>
      </c>
      <c r="E2636">
        <v>12258113</v>
      </c>
      <c r="F2636">
        <v>92446</v>
      </c>
      <c r="G2636" t="str">
        <f t="shared" si="456"/>
        <v>9:24:46</v>
      </c>
      <c r="H2636">
        <v>90411</v>
      </c>
      <c r="I2636" t="str">
        <f t="shared" si="457"/>
        <v>9-04-11</v>
      </c>
      <c r="J2636">
        <v>5290</v>
      </c>
      <c r="K2636">
        <v>-1</v>
      </c>
      <c r="L2636">
        <f t="shared" si="458"/>
        <v>52.9</v>
      </c>
      <c r="M2636">
        <f t="shared" si="459"/>
        <v>62.667245000000001</v>
      </c>
      <c r="N2636">
        <f t="shared" si="460"/>
        <v>12.430188333333334</v>
      </c>
      <c r="O2636">
        <f t="shared" si="461"/>
        <v>0.19647036832568313</v>
      </c>
      <c r="P2636">
        <f t="shared" si="462"/>
        <v>363.86312213916517</v>
      </c>
      <c r="Q2636">
        <f t="shared" si="463"/>
        <v>0.36386312213916516</v>
      </c>
      <c r="R2636" s="1">
        <f t="shared" si="464"/>
        <v>3.4722222222216548E-4</v>
      </c>
      <c r="S2636" s="8">
        <v>3.4722222222216548E-4</v>
      </c>
      <c r="T2636" s="8">
        <f t="shared" si="465"/>
        <v>1047925.791760967</v>
      </c>
      <c r="U2636">
        <f t="shared" si="466"/>
        <v>0.48981481481481481</v>
      </c>
      <c r="W2636" s="7">
        <f>U2636/VLOOKUP(A2636,Vlookup!A:B,2,FALSE)</f>
        <v>5.155945419103314E-3</v>
      </c>
    </row>
    <row r="2637" spans="1:23" x14ac:dyDescent="0.35">
      <c r="A2637">
        <v>41</v>
      </c>
      <c r="B2637">
        <v>59</v>
      </c>
      <c r="D2637">
        <v>62402306</v>
      </c>
      <c r="E2637">
        <v>12257911</v>
      </c>
      <c r="F2637">
        <v>92516</v>
      </c>
      <c r="G2637" t="str">
        <f t="shared" si="456"/>
        <v>9:25:16</v>
      </c>
      <c r="H2637">
        <v>90411</v>
      </c>
      <c r="I2637" t="str">
        <f t="shared" si="457"/>
        <v>9-04-11</v>
      </c>
      <c r="J2637">
        <v>3210</v>
      </c>
      <c r="K2637">
        <v>-1</v>
      </c>
      <c r="L2637">
        <f t="shared" si="458"/>
        <v>32.1</v>
      </c>
      <c r="M2637">
        <f t="shared" si="459"/>
        <v>62.67051</v>
      </c>
      <c r="N2637">
        <f t="shared" si="460"/>
        <v>12.429851666666666</v>
      </c>
      <c r="O2637">
        <f t="shared" si="461"/>
        <v>0.23908261652172549</v>
      </c>
      <c r="P2637">
        <f t="shared" si="462"/>
        <v>442.78100579823564</v>
      </c>
      <c r="Q2637">
        <f t="shared" si="463"/>
        <v>0.44278100579823565</v>
      </c>
      <c r="R2637" s="1">
        <f t="shared" si="464"/>
        <v>3.4722222222222099E-4</v>
      </c>
      <c r="S2637" s="8">
        <v>3.4722222222222099E-4</v>
      </c>
      <c r="T2637" s="8">
        <f t="shared" si="465"/>
        <v>1275209.2966989232</v>
      </c>
      <c r="U2637">
        <f t="shared" si="466"/>
        <v>0.29722222222222222</v>
      </c>
      <c r="W2637" s="7">
        <f>U2637/VLOOKUP(A2637,Vlookup!A:B,2,FALSE)</f>
        <v>3.1286549707602337E-3</v>
      </c>
    </row>
    <row r="2638" spans="1:23" x14ac:dyDescent="0.35">
      <c r="A2638">
        <v>41</v>
      </c>
      <c r="B2638">
        <v>60</v>
      </c>
      <c r="D2638">
        <v>62404444</v>
      </c>
      <c r="E2638">
        <v>12255601</v>
      </c>
      <c r="F2638">
        <v>92546</v>
      </c>
      <c r="G2638" t="str">
        <f t="shared" si="456"/>
        <v>9:25:46</v>
      </c>
      <c r="H2638">
        <v>90411</v>
      </c>
      <c r="I2638" t="str">
        <f t="shared" si="457"/>
        <v>9-04-11</v>
      </c>
      <c r="J2638">
        <v>6770</v>
      </c>
      <c r="K2638">
        <v>-1</v>
      </c>
      <c r="L2638">
        <f t="shared" si="458"/>
        <v>67.7</v>
      </c>
      <c r="M2638">
        <f t="shared" si="459"/>
        <v>62.674073333333332</v>
      </c>
      <c r="N2638">
        <f t="shared" si="460"/>
        <v>12.426001666666666</v>
      </c>
      <c r="O2638">
        <f t="shared" si="461"/>
        <v>0.29688858838911542</v>
      </c>
      <c r="P2638">
        <f t="shared" si="462"/>
        <v>549.83766569664169</v>
      </c>
      <c r="Q2638">
        <f t="shared" si="463"/>
        <v>0.54983766569664172</v>
      </c>
      <c r="R2638" s="1">
        <f t="shared" si="464"/>
        <v>3.4722222222222099E-4</v>
      </c>
      <c r="S2638" s="8">
        <v>3.4722222222222099E-4</v>
      </c>
      <c r="T2638" s="8">
        <f t="shared" si="465"/>
        <v>1583532.4772063338</v>
      </c>
      <c r="U2638">
        <f t="shared" si="466"/>
        <v>0.62685185185185188</v>
      </c>
      <c r="W2638" s="7">
        <f>U2638/VLOOKUP(A2638,Vlookup!A:B,2,FALSE)</f>
        <v>6.5984405458089672E-3</v>
      </c>
    </row>
    <row r="2639" spans="1:23" x14ac:dyDescent="0.35">
      <c r="A2639">
        <v>41</v>
      </c>
      <c r="B2639">
        <v>61</v>
      </c>
      <c r="D2639">
        <v>62406880</v>
      </c>
      <c r="E2639">
        <v>12251924</v>
      </c>
      <c r="F2639">
        <v>92616</v>
      </c>
      <c r="G2639" t="str">
        <f t="shared" si="456"/>
        <v>9:26:16</v>
      </c>
      <c r="H2639">
        <v>90411</v>
      </c>
      <c r="I2639" t="str">
        <f t="shared" si="457"/>
        <v>9-04-11</v>
      </c>
      <c r="J2639">
        <v>6580</v>
      </c>
      <c r="K2639">
        <v>-1</v>
      </c>
      <c r="L2639">
        <f t="shared" si="458"/>
        <v>65.8</v>
      </c>
      <c r="M2639">
        <f t="shared" si="459"/>
        <v>62.678133333333335</v>
      </c>
      <c r="N2639">
        <f t="shared" si="460"/>
        <v>12.419873333333333</v>
      </c>
      <c r="O2639">
        <f t="shared" si="461"/>
        <v>0.18378687036438257</v>
      </c>
      <c r="P2639">
        <f t="shared" si="462"/>
        <v>340.37328391483652</v>
      </c>
      <c r="Q2639">
        <f t="shared" si="463"/>
        <v>0.34037328391483651</v>
      </c>
      <c r="R2639" s="1">
        <f t="shared" si="464"/>
        <v>3.472222222222765E-4</v>
      </c>
      <c r="S2639" s="8">
        <v>3.472222222222765E-4</v>
      </c>
      <c r="T2639" s="8">
        <f t="shared" si="465"/>
        <v>980275.05767457595</v>
      </c>
      <c r="U2639">
        <f t="shared" si="466"/>
        <v>0.60925925925925928</v>
      </c>
      <c r="W2639" s="7">
        <f>U2639/VLOOKUP(A2639,Vlookup!A:B,2,FALSE)</f>
        <v>6.4132553606237822E-3</v>
      </c>
    </row>
    <row r="2640" spans="1:23" x14ac:dyDescent="0.35">
      <c r="A2640">
        <v>41</v>
      </c>
      <c r="B2640">
        <v>62</v>
      </c>
      <c r="D2640">
        <v>62408563</v>
      </c>
      <c r="E2640">
        <v>12250333</v>
      </c>
      <c r="F2640">
        <v>92646</v>
      </c>
      <c r="G2640" t="str">
        <f t="shared" si="456"/>
        <v>9:26:46</v>
      </c>
      <c r="H2640">
        <v>90411</v>
      </c>
      <c r="I2640" t="str">
        <f t="shared" si="457"/>
        <v>9-04-11</v>
      </c>
      <c r="J2640">
        <v>2250</v>
      </c>
      <c r="K2640">
        <v>-1</v>
      </c>
      <c r="L2640">
        <f t="shared" si="458"/>
        <v>22.5</v>
      </c>
      <c r="M2640">
        <f t="shared" si="459"/>
        <v>62.68093833333333</v>
      </c>
      <c r="N2640">
        <f t="shared" si="460"/>
        <v>12.417221666666666</v>
      </c>
      <c r="O2640">
        <f t="shared" si="461"/>
        <v>7.5131536710076871E-2</v>
      </c>
      <c r="P2640">
        <f t="shared" si="462"/>
        <v>139.14360598706236</v>
      </c>
      <c r="Q2640">
        <f t="shared" si="463"/>
        <v>0.13914360598706235</v>
      </c>
      <c r="R2640" s="1">
        <f t="shared" si="464"/>
        <v>3.4722222222216548E-4</v>
      </c>
      <c r="S2640" s="8">
        <v>3.4722222222216548E-4</v>
      </c>
      <c r="T2640" s="8">
        <f t="shared" si="465"/>
        <v>400733.58524280507</v>
      </c>
      <c r="U2640">
        <f t="shared" si="466"/>
        <v>0.20833333333333334</v>
      </c>
      <c r="W2640" s="7">
        <f>U2640/VLOOKUP(A2640,Vlookup!A:B,2,FALSE)</f>
        <v>2.1929824561403512E-3</v>
      </c>
    </row>
    <row r="2641" spans="1:23" x14ac:dyDescent="0.35">
      <c r="A2641">
        <v>41</v>
      </c>
      <c r="B2641">
        <v>63</v>
      </c>
      <c r="D2641">
        <v>62409255</v>
      </c>
      <c r="E2641">
        <v>12249703</v>
      </c>
      <c r="F2641">
        <v>92716</v>
      </c>
      <c r="G2641" t="str">
        <f t="shared" si="456"/>
        <v>9:27:16</v>
      </c>
      <c r="H2641">
        <v>90411</v>
      </c>
      <c r="I2641" t="str">
        <f t="shared" si="457"/>
        <v>9-04-11</v>
      </c>
      <c r="J2641">
        <v>30</v>
      </c>
      <c r="K2641">
        <v>-1</v>
      </c>
      <c r="L2641">
        <f t="shared" si="458"/>
        <v>0.3</v>
      </c>
      <c r="M2641">
        <f t="shared" si="459"/>
        <v>62.682091666666665</v>
      </c>
      <c r="N2641">
        <f t="shared" si="460"/>
        <v>12.416171666666667</v>
      </c>
      <c r="O2641">
        <f t="shared" si="461"/>
        <v>4.8630162700103063E-2</v>
      </c>
      <c r="P2641">
        <f t="shared" si="462"/>
        <v>90.063061320590876</v>
      </c>
      <c r="Q2641">
        <f t="shared" si="463"/>
        <v>9.0063061320590873E-2</v>
      </c>
      <c r="R2641" s="1">
        <f t="shared" si="464"/>
        <v>1.1307870370370399E-2</v>
      </c>
      <c r="S2641" s="8">
        <v>1.1307870370370399E-2</v>
      </c>
      <c r="T2641" s="8">
        <f t="shared" si="465"/>
        <v>7964.635105526133</v>
      </c>
      <c r="U2641">
        <f t="shared" si="466"/>
        <v>8.5295121119071982E-5</v>
      </c>
      <c r="W2641" s="7">
        <f>U2641/VLOOKUP(A2641,Vlookup!A:B,2,FALSE)</f>
        <v>8.9784338020075774E-7</v>
      </c>
    </row>
    <row r="2642" spans="1:23" x14ac:dyDescent="0.35">
      <c r="A2642">
        <v>41</v>
      </c>
      <c r="B2642">
        <v>64</v>
      </c>
      <c r="D2642">
        <v>62409547</v>
      </c>
      <c r="E2642">
        <v>12248858</v>
      </c>
      <c r="F2642">
        <v>94333</v>
      </c>
      <c r="G2642" t="str">
        <f t="shared" si="456"/>
        <v>9:43:33</v>
      </c>
      <c r="H2642">
        <v>90411</v>
      </c>
      <c r="I2642" t="str">
        <f t="shared" si="457"/>
        <v>9-04-11</v>
      </c>
      <c r="J2642">
        <v>5050</v>
      </c>
      <c r="K2642">
        <v>-1</v>
      </c>
      <c r="L2642">
        <f t="shared" si="458"/>
        <v>50.5</v>
      </c>
      <c r="M2642">
        <f t="shared" si="459"/>
        <v>62.682578333333332</v>
      </c>
      <c r="N2642">
        <f t="shared" si="460"/>
        <v>12.414763333333333</v>
      </c>
      <c r="O2642">
        <f t="shared" si="461"/>
        <v>0.29899418235187292</v>
      </c>
      <c r="P2642">
        <f t="shared" si="462"/>
        <v>553.73722571566861</v>
      </c>
      <c r="Q2642">
        <f t="shared" si="463"/>
        <v>0.55373722571566864</v>
      </c>
      <c r="R2642" s="1">
        <f t="shared" si="464"/>
        <v>3.4722222222222099E-4</v>
      </c>
      <c r="S2642" s="8">
        <v>3.4722222222222099E-4</v>
      </c>
      <c r="T2642" s="8">
        <f t="shared" si="465"/>
        <v>1594763.2100611313</v>
      </c>
      <c r="U2642">
        <f t="shared" si="466"/>
        <v>0.46759259259259262</v>
      </c>
      <c r="W2642" s="7">
        <f>U2642/VLOOKUP(A2642,Vlookup!A:B,2,FALSE)</f>
        <v>4.9220272904483432E-3</v>
      </c>
    </row>
    <row r="2643" spans="1:23" x14ac:dyDescent="0.35">
      <c r="A2643">
        <v>41</v>
      </c>
      <c r="B2643">
        <v>65</v>
      </c>
      <c r="D2643">
        <v>62412443</v>
      </c>
      <c r="E2643">
        <v>12247285</v>
      </c>
      <c r="F2643">
        <v>94403</v>
      </c>
      <c r="G2643" t="str">
        <f t="shared" si="456"/>
        <v>9:44:03</v>
      </c>
      <c r="H2643">
        <v>90411</v>
      </c>
      <c r="I2643" t="str">
        <f t="shared" si="457"/>
        <v>9-04-11</v>
      </c>
      <c r="J2643">
        <v>7659</v>
      </c>
      <c r="K2643">
        <v>-1</v>
      </c>
      <c r="L2643">
        <f t="shared" si="458"/>
        <v>76.59</v>
      </c>
      <c r="M2643">
        <f t="shared" si="459"/>
        <v>62.687404999999998</v>
      </c>
      <c r="N2643">
        <f t="shared" si="460"/>
        <v>12.412141666666667</v>
      </c>
      <c r="O2643">
        <f t="shared" si="461"/>
        <v>0.36644829610535834</v>
      </c>
      <c r="P2643">
        <f t="shared" si="462"/>
        <v>678.66224438712368</v>
      </c>
      <c r="Q2643">
        <f t="shared" si="463"/>
        <v>0.67866224438712375</v>
      </c>
      <c r="R2643" s="1">
        <f t="shared" si="464"/>
        <v>3.4722222222222099E-4</v>
      </c>
      <c r="S2643" s="8">
        <v>3.4722222222222099E-4</v>
      </c>
      <c r="T2643" s="8">
        <f t="shared" si="465"/>
        <v>1954547.263834923</v>
      </c>
      <c r="U2643">
        <f t="shared" si="466"/>
        <v>0.70916666666666672</v>
      </c>
      <c r="W2643" s="7">
        <f>U2643/VLOOKUP(A2643,Vlookup!A:B,2,FALSE)</f>
        <v>7.464912280701755E-3</v>
      </c>
    </row>
    <row r="2644" spans="1:23" x14ac:dyDescent="0.35">
      <c r="A2644">
        <v>41</v>
      </c>
      <c r="B2644">
        <v>66</v>
      </c>
      <c r="D2644">
        <v>62415836</v>
      </c>
      <c r="E2644">
        <v>12244306</v>
      </c>
      <c r="F2644">
        <v>94433</v>
      </c>
      <c r="G2644" t="str">
        <f t="shared" si="456"/>
        <v>9:44:33</v>
      </c>
      <c r="H2644">
        <v>90411</v>
      </c>
      <c r="I2644" t="str">
        <f t="shared" si="457"/>
        <v>9-04-11</v>
      </c>
      <c r="J2644">
        <v>8290</v>
      </c>
      <c r="K2644">
        <v>-1</v>
      </c>
      <c r="L2644">
        <f t="shared" si="458"/>
        <v>82.9</v>
      </c>
      <c r="M2644">
        <f t="shared" si="459"/>
        <v>62.693060000000003</v>
      </c>
      <c r="N2644">
        <f t="shared" si="460"/>
        <v>12.407176666666667</v>
      </c>
      <c r="O2644">
        <f t="shared" si="461"/>
        <v>0.30713034153995217</v>
      </c>
      <c r="P2644">
        <f t="shared" si="462"/>
        <v>568.8053925319914</v>
      </c>
      <c r="Q2644">
        <f t="shared" si="463"/>
        <v>0.56880539253199136</v>
      </c>
      <c r="R2644" s="1">
        <f t="shared" si="464"/>
        <v>3.4722222222216548E-4</v>
      </c>
      <c r="S2644" s="8">
        <v>3.4722222222216548E-4</v>
      </c>
      <c r="T2644" s="8">
        <f t="shared" si="465"/>
        <v>1638159.5304924028</v>
      </c>
      <c r="U2644">
        <f t="shared" si="466"/>
        <v>0.7675925925925926</v>
      </c>
      <c r="W2644" s="7">
        <f>U2644/VLOOKUP(A2644,Vlookup!A:B,2,FALSE)</f>
        <v>8.0799220272904492E-3</v>
      </c>
    </row>
    <row r="2645" spans="1:23" x14ac:dyDescent="0.35">
      <c r="A2645">
        <v>41</v>
      </c>
      <c r="B2645">
        <v>67</v>
      </c>
      <c r="D2645">
        <v>62417974</v>
      </c>
      <c r="E2645">
        <v>12239516</v>
      </c>
      <c r="F2645">
        <v>94503</v>
      </c>
      <c r="G2645" t="str">
        <f t="shared" si="456"/>
        <v>9:45:03</v>
      </c>
      <c r="H2645">
        <v>90411</v>
      </c>
      <c r="I2645" t="str">
        <f t="shared" si="457"/>
        <v>9-04-11</v>
      </c>
      <c r="J2645">
        <v>3829</v>
      </c>
      <c r="K2645">
        <v>-1</v>
      </c>
      <c r="L2645">
        <f t="shared" si="458"/>
        <v>38.29</v>
      </c>
      <c r="M2645">
        <f t="shared" si="459"/>
        <v>62.696623333333335</v>
      </c>
      <c r="N2645">
        <f t="shared" si="460"/>
        <v>12.399193333333333</v>
      </c>
      <c r="O2645">
        <f t="shared" si="461"/>
        <v>4.8433372946167112E-2</v>
      </c>
      <c r="P2645">
        <f t="shared" si="462"/>
        <v>89.698606696301496</v>
      </c>
      <c r="Q2645">
        <f t="shared" si="463"/>
        <v>8.9698606696301503E-2</v>
      </c>
      <c r="R2645" s="1">
        <f t="shared" si="464"/>
        <v>1.3287037037037042E-2</v>
      </c>
      <c r="S2645" s="8">
        <v>1.3287037037037042E-2</v>
      </c>
      <c r="T2645" s="8">
        <f t="shared" si="465"/>
        <v>6750.8359046693786</v>
      </c>
      <c r="U2645">
        <f t="shared" si="466"/>
        <v>9.2649051490514903E-3</v>
      </c>
      <c r="W2645" s="7">
        <f>U2645/VLOOKUP(A2645,Vlookup!A:B,2,FALSE)</f>
        <v>9.7525317358436743E-5</v>
      </c>
    </row>
    <row r="2646" spans="1:23" x14ac:dyDescent="0.35">
      <c r="A2646">
        <v>41</v>
      </c>
      <c r="B2646">
        <v>68</v>
      </c>
      <c r="D2646">
        <v>62417605</v>
      </c>
      <c r="E2646">
        <v>12240197</v>
      </c>
      <c r="F2646">
        <v>100411</v>
      </c>
      <c r="G2646" t="str">
        <f t="shared" si="456"/>
        <v>10:04:11</v>
      </c>
      <c r="H2646">
        <v>90411</v>
      </c>
      <c r="I2646" t="str">
        <f t="shared" si="457"/>
        <v>9-04-11</v>
      </c>
      <c r="J2646">
        <v>5420</v>
      </c>
      <c r="K2646">
        <v>-1</v>
      </c>
      <c r="L2646">
        <f t="shared" si="458"/>
        <v>54.2</v>
      </c>
      <c r="M2646">
        <f t="shared" si="459"/>
        <v>62.696008333333332</v>
      </c>
      <c r="N2646">
        <f t="shared" si="460"/>
        <v>12.400328333333333</v>
      </c>
      <c r="O2646">
        <f t="shared" si="461"/>
        <v>0.33843153366853801</v>
      </c>
      <c r="P2646">
        <f t="shared" si="462"/>
        <v>626.77520035413238</v>
      </c>
      <c r="Q2646">
        <f t="shared" si="463"/>
        <v>0.62677520035413237</v>
      </c>
      <c r="R2646" s="1">
        <f t="shared" si="464"/>
        <v>3.472222222222765E-4</v>
      </c>
      <c r="S2646" s="8">
        <v>3.472222222222765E-4</v>
      </c>
      <c r="T2646" s="8">
        <f t="shared" si="465"/>
        <v>1805112.5770196191</v>
      </c>
      <c r="U2646">
        <f t="shared" si="466"/>
        <v>0.50185185185185188</v>
      </c>
      <c r="W2646" s="7">
        <f>U2646/VLOOKUP(A2646,Vlookup!A:B,2,FALSE)</f>
        <v>5.2826510721247569E-3</v>
      </c>
    </row>
    <row r="2647" spans="1:23" x14ac:dyDescent="0.35">
      <c r="A2647">
        <v>41</v>
      </c>
      <c r="B2647">
        <v>69</v>
      </c>
      <c r="D2647">
        <v>62415077</v>
      </c>
      <c r="E2647">
        <v>12245082</v>
      </c>
      <c r="F2647">
        <v>100441</v>
      </c>
      <c r="G2647" t="str">
        <f t="shared" si="456"/>
        <v>10:04:41</v>
      </c>
      <c r="H2647">
        <v>90411</v>
      </c>
      <c r="I2647" t="str">
        <f t="shared" si="457"/>
        <v>9-04-11</v>
      </c>
      <c r="J2647">
        <v>8360</v>
      </c>
      <c r="K2647">
        <v>-1</v>
      </c>
      <c r="L2647">
        <f t="shared" si="458"/>
        <v>83.6</v>
      </c>
      <c r="M2647">
        <f t="shared" si="459"/>
        <v>62.691794999999999</v>
      </c>
      <c r="N2647">
        <f t="shared" si="460"/>
        <v>12.408469999999999</v>
      </c>
      <c r="O2647">
        <f t="shared" si="461"/>
        <v>0.35109339435461318</v>
      </c>
      <c r="P2647">
        <f t="shared" si="462"/>
        <v>650.22496634474362</v>
      </c>
      <c r="Q2647">
        <f t="shared" si="463"/>
        <v>0.65022496634474358</v>
      </c>
      <c r="R2647" s="1">
        <f t="shared" si="464"/>
        <v>3.4722222222222099E-4</v>
      </c>
      <c r="S2647" s="8">
        <v>3.4722222222222099E-4</v>
      </c>
      <c r="T2647" s="8">
        <f t="shared" si="465"/>
        <v>1872647.9030728682</v>
      </c>
      <c r="U2647">
        <f t="shared" si="466"/>
        <v>0.77407407407407403</v>
      </c>
      <c r="W2647" s="7">
        <f>U2647/VLOOKUP(A2647,Vlookup!A:B,2,FALSE)</f>
        <v>8.1481481481481474E-3</v>
      </c>
    </row>
    <row r="2648" spans="1:23" x14ac:dyDescent="0.35">
      <c r="A2648">
        <v>41</v>
      </c>
      <c r="B2648">
        <v>70</v>
      </c>
      <c r="D2648">
        <v>62411704</v>
      </c>
      <c r="E2648">
        <v>12247156</v>
      </c>
      <c r="F2648">
        <v>100511</v>
      </c>
      <c r="G2648" t="str">
        <f t="shared" si="456"/>
        <v>10:05:11</v>
      </c>
      <c r="H2648">
        <v>90411</v>
      </c>
      <c r="I2648" t="str">
        <f t="shared" si="457"/>
        <v>9-04-11</v>
      </c>
      <c r="J2648">
        <v>7190</v>
      </c>
      <c r="K2648">
        <v>-1</v>
      </c>
      <c r="L2648">
        <f t="shared" si="458"/>
        <v>71.900000000000006</v>
      </c>
      <c r="M2648">
        <f t="shared" si="459"/>
        <v>62.686173333333336</v>
      </c>
      <c r="N2648">
        <f t="shared" si="460"/>
        <v>12.411926666666666</v>
      </c>
      <c r="O2648">
        <f t="shared" si="461"/>
        <v>0.28267919994571672</v>
      </c>
      <c r="P2648">
        <f t="shared" si="462"/>
        <v>523.5218782994674</v>
      </c>
      <c r="Q2648">
        <f t="shared" si="463"/>
        <v>0.52352187829946739</v>
      </c>
      <c r="R2648" s="1">
        <f t="shared" si="464"/>
        <v>3.4722222222222099E-4</v>
      </c>
      <c r="S2648" s="8">
        <v>3.4722222222222099E-4</v>
      </c>
      <c r="T2648" s="8">
        <f t="shared" si="465"/>
        <v>1507743.0095024714</v>
      </c>
      <c r="U2648">
        <f t="shared" si="466"/>
        <v>0.66574074074074074</v>
      </c>
      <c r="W2648" s="7">
        <f>U2648/VLOOKUP(A2648,Vlookup!A:B,2,FALSE)</f>
        <v>7.0077972709551659E-3</v>
      </c>
    </row>
    <row r="2649" spans="1:23" x14ac:dyDescent="0.35">
      <c r="A2649">
        <v>41</v>
      </c>
      <c r="B2649">
        <v>71</v>
      </c>
      <c r="D2649">
        <v>62409156</v>
      </c>
      <c r="E2649">
        <v>12249798</v>
      </c>
      <c r="F2649">
        <v>100541</v>
      </c>
      <c r="G2649" t="str">
        <f t="shared" si="456"/>
        <v>10:05:41</v>
      </c>
      <c r="H2649">
        <v>90411</v>
      </c>
      <c r="I2649" t="str">
        <f t="shared" si="457"/>
        <v>9-04-11</v>
      </c>
      <c r="J2649">
        <v>4910</v>
      </c>
      <c r="K2649">
        <v>-1</v>
      </c>
      <c r="L2649">
        <f t="shared" si="458"/>
        <v>49.1</v>
      </c>
      <c r="M2649">
        <f t="shared" si="459"/>
        <v>62.681926666666669</v>
      </c>
      <c r="N2649">
        <f t="shared" si="460"/>
        <v>12.41633</v>
      </c>
      <c r="O2649">
        <f t="shared" si="461"/>
        <v>0.33856491161063462</v>
      </c>
      <c r="P2649">
        <f t="shared" si="462"/>
        <v>627.02221630289534</v>
      </c>
      <c r="Q2649">
        <f t="shared" si="463"/>
        <v>0.62702221630289534</v>
      </c>
      <c r="R2649" s="1">
        <f t="shared" si="464"/>
        <v>3.4722222222216548E-4</v>
      </c>
      <c r="S2649" s="8">
        <v>3.4722222222216548E-4</v>
      </c>
      <c r="T2649" s="8">
        <f t="shared" si="465"/>
        <v>1805823.9829526336</v>
      </c>
      <c r="U2649">
        <f t="shared" si="466"/>
        <v>0.45462962962962966</v>
      </c>
      <c r="W2649" s="7">
        <f>U2649/VLOOKUP(A2649,Vlookup!A:B,2,FALSE)</f>
        <v>4.7855750487329441E-3</v>
      </c>
    </row>
    <row r="2650" spans="1:23" x14ac:dyDescent="0.35">
      <c r="A2650">
        <v>41</v>
      </c>
      <c r="B2650">
        <v>72</v>
      </c>
      <c r="D2650">
        <v>62406145</v>
      </c>
      <c r="E2650">
        <v>12253142</v>
      </c>
      <c r="F2650">
        <v>100611</v>
      </c>
      <c r="G2650" t="str">
        <f t="shared" si="456"/>
        <v>10:06:11</v>
      </c>
      <c r="H2650">
        <v>90411</v>
      </c>
      <c r="I2650" t="str">
        <f t="shared" si="457"/>
        <v>9-04-11</v>
      </c>
      <c r="J2650">
        <v>9000</v>
      </c>
      <c r="K2650">
        <v>-1</v>
      </c>
      <c r="L2650">
        <f t="shared" si="458"/>
        <v>90</v>
      </c>
      <c r="M2650">
        <f t="shared" si="459"/>
        <v>62.67690833333333</v>
      </c>
      <c r="N2650">
        <f t="shared" si="460"/>
        <v>12.421903333333333</v>
      </c>
      <c r="O2650">
        <f t="shared" si="461"/>
        <v>0.338562115208562</v>
      </c>
      <c r="P2650">
        <f t="shared" si="462"/>
        <v>627.01703736625677</v>
      </c>
      <c r="Q2650">
        <f t="shared" si="463"/>
        <v>0.6270170373662568</v>
      </c>
      <c r="R2650" s="1">
        <f t="shared" si="464"/>
        <v>3.472222222222765E-4</v>
      </c>
      <c r="S2650" s="8">
        <v>3.472222222222765E-4</v>
      </c>
      <c r="T2650" s="8">
        <f t="shared" si="465"/>
        <v>1805809.0676145372</v>
      </c>
      <c r="U2650">
        <f t="shared" si="466"/>
        <v>0.83333333333333337</v>
      </c>
      <c r="W2650" s="7">
        <f>U2650/VLOOKUP(A2650,Vlookup!A:B,2,FALSE)</f>
        <v>8.7719298245614048E-3</v>
      </c>
    </row>
    <row r="2651" spans="1:23" x14ac:dyDescent="0.35">
      <c r="A2651">
        <v>41</v>
      </c>
      <c r="B2651">
        <v>73</v>
      </c>
      <c r="D2651">
        <v>62403433</v>
      </c>
      <c r="E2651">
        <v>12257535</v>
      </c>
      <c r="F2651">
        <v>100641</v>
      </c>
      <c r="G2651" t="str">
        <f t="shared" si="456"/>
        <v>10:06:41</v>
      </c>
      <c r="H2651">
        <v>90411</v>
      </c>
      <c r="I2651" t="str">
        <f t="shared" si="457"/>
        <v>9-04-11</v>
      </c>
      <c r="J2651">
        <v>7259</v>
      </c>
      <c r="K2651">
        <v>-1</v>
      </c>
      <c r="L2651">
        <f t="shared" si="458"/>
        <v>72.59</v>
      </c>
      <c r="M2651">
        <f t="shared" si="459"/>
        <v>62.67238833333333</v>
      </c>
      <c r="N2651">
        <f t="shared" si="460"/>
        <v>12.429225000000001</v>
      </c>
      <c r="O2651">
        <f t="shared" si="461"/>
        <v>0.23024147696167069</v>
      </c>
      <c r="P2651">
        <f t="shared" si="462"/>
        <v>426.40721533301411</v>
      </c>
      <c r="Q2651">
        <f t="shared" si="463"/>
        <v>0.42640721533301412</v>
      </c>
      <c r="R2651" s="1">
        <f t="shared" si="464"/>
        <v>3.4722222222222099E-4</v>
      </c>
      <c r="S2651" s="8">
        <v>3.4722222222222099E-4</v>
      </c>
      <c r="T2651" s="8">
        <f t="shared" si="465"/>
        <v>1228052.7801590851</v>
      </c>
      <c r="U2651">
        <f t="shared" si="466"/>
        <v>0.67212962962962974</v>
      </c>
      <c r="W2651" s="7">
        <f>U2651/VLOOKUP(A2651,Vlookup!A:B,2,FALSE)</f>
        <v>7.0750487329434711E-3</v>
      </c>
    </row>
    <row r="2652" spans="1:23" x14ac:dyDescent="0.35">
      <c r="A2652">
        <v>41</v>
      </c>
      <c r="B2652">
        <v>74</v>
      </c>
      <c r="D2652">
        <v>62401137</v>
      </c>
      <c r="E2652">
        <v>12257759</v>
      </c>
      <c r="F2652">
        <v>100711</v>
      </c>
      <c r="G2652" t="str">
        <f t="shared" si="456"/>
        <v>10:07:11</v>
      </c>
      <c r="H2652">
        <v>90411</v>
      </c>
      <c r="I2652" t="str">
        <f t="shared" si="457"/>
        <v>9-04-11</v>
      </c>
      <c r="J2652">
        <v>5460</v>
      </c>
      <c r="K2652">
        <v>-1</v>
      </c>
      <c r="L2652">
        <f t="shared" si="458"/>
        <v>54.6</v>
      </c>
      <c r="M2652">
        <f t="shared" si="459"/>
        <v>62.668561666666669</v>
      </c>
      <c r="N2652">
        <f t="shared" si="460"/>
        <v>12.429598333333333</v>
      </c>
      <c r="O2652">
        <f t="shared" si="461"/>
        <v>0.31789557012860548</v>
      </c>
      <c r="P2652">
        <f t="shared" si="462"/>
        <v>588.74259587817733</v>
      </c>
      <c r="Q2652">
        <f t="shared" si="463"/>
        <v>0.58874259587817734</v>
      </c>
      <c r="R2652" s="1">
        <f t="shared" si="464"/>
        <v>3.4722222222222099E-4</v>
      </c>
      <c r="S2652" s="8">
        <v>3.4722222222222099E-4</v>
      </c>
      <c r="T2652" s="8">
        <f t="shared" si="465"/>
        <v>1695578.6761291567</v>
      </c>
      <c r="U2652">
        <f t="shared" si="466"/>
        <v>0.50555555555555554</v>
      </c>
      <c r="W2652" s="7">
        <f>U2652/VLOOKUP(A2652,Vlookup!A:B,2,FALSE)</f>
        <v>5.3216374269005849E-3</v>
      </c>
    </row>
    <row r="2653" spans="1:23" x14ac:dyDescent="0.35">
      <c r="A2653">
        <v>41</v>
      </c>
      <c r="B2653">
        <v>75</v>
      </c>
      <c r="D2653">
        <v>62397967</v>
      </c>
      <c r="E2653">
        <v>12257445</v>
      </c>
      <c r="F2653">
        <v>100741</v>
      </c>
      <c r="G2653" t="str">
        <f t="shared" si="456"/>
        <v>10:07:41</v>
      </c>
      <c r="H2653">
        <v>90411</v>
      </c>
      <c r="I2653" t="str">
        <f t="shared" si="457"/>
        <v>9-04-11</v>
      </c>
      <c r="J2653">
        <v>8080</v>
      </c>
      <c r="K2653">
        <v>-1</v>
      </c>
      <c r="L2653">
        <f t="shared" si="458"/>
        <v>80.8</v>
      </c>
      <c r="M2653">
        <f t="shared" si="459"/>
        <v>62.663278333333331</v>
      </c>
      <c r="N2653">
        <f t="shared" si="460"/>
        <v>12.429074999999999</v>
      </c>
      <c r="O2653">
        <f t="shared" si="461"/>
        <v>0.33090497616276088</v>
      </c>
      <c r="P2653">
        <f t="shared" si="462"/>
        <v>612.8360158534332</v>
      </c>
      <c r="Q2653">
        <f t="shared" si="463"/>
        <v>0.61283601585343317</v>
      </c>
      <c r="R2653" s="1">
        <f t="shared" si="464"/>
        <v>3.4722222222216548E-4</v>
      </c>
      <c r="S2653" s="8">
        <v>3.4722222222216548E-4</v>
      </c>
      <c r="T2653" s="8">
        <f t="shared" si="465"/>
        <v>1764967.725658176</v>
      </c>
      <c r="U2653">
        <f t="shared" si="466"/>
        <v>0.74814814814814812</v>
      </c>
      <c r="W2653" s="7">
        <f>U2653/VLOOKUP(A2653,Vlookup!A:B,2,FALSE)</f>
        <v>7.8752436647173494E-3</v>
      </c>
    </row>
    <row r="2654" spans="1:23" x14ac:dyDescent="0.35">
      <c r="A2654">
        <v>41</v>
      </c>
      <c r="B2654">
        <v>76</v>
      </c>
      <c r="D2654">
        <v>62394684</v>
      </c>
      <c r="E2654">
        <v>12256652</v>
      </c>
      <c r="F2654">
        <v>100811</v>
      </c>
      <c r="G2654" t="str">
        <f t="shared" si="456"/>
        <v>10:08:11</v>
      </c>
      <c r="H2654">
        <v>90411</v>
      </c>
      <c r="I2654" t="str">
        <f t="shared" si="457"/>
        <v>9-04-11</v>
      </c>
      <c r="J2654">
        <v>6659</v>
      </c>
      <c r="K2654">
        <v>-1</v>
      </c>
      <c r="L2654">
        <f t="shared" si="458"/>
        <v>66.59</v>
      </c>
      <c r="M2654">
        <f t="shared" si="459"/>
        <v>62.657806666666666</v>
      </c>
      <c r="N2654">
        <f t="shared" si="460"/>
        <v>12.427753333333333</v>
      </c>
      <c r="O2654">
        <f t="shared" si="461"/>
        <v>0.35205298159788279</v>
      </c>
      <c r="P2654">
        <f t="shared" si="462"/>
        <v>652.00212191927892</v>
      </c>
      <c r="Q2654">
        <f t="shared" si="463"/>
        <v>0.65200212191927898</v>
      </c>
      <c r="R2654" s="1">
        <f t="shared" si="464"/>
        <v>3.472222222222765E-4</v>
      </c>
      <c r="S2654" s="8">
        <v>3.472222222222765E-4</v>
      </c>
      <c r="T2654" s="8">
        <f t="shared" si="465"/>
        <v>1877766.1111272299</v>
      </c>
      <c r="U2654">
        <f t="shared" si="466"/>
        <v>0.61657407407407416</v>
      </c>
      <c r="W2654" s="7">
        <f>U2654/VLOOKUP(A2654,Vlookup!A:B,2,FALSE)</f>
        <v>6.4902534113060436E-3</v>
      </c>
    </row>
    <row r="2655" spans="1:23" x14ac:dyDescent="0.35">
      <c r="A2655">
        <v>41</v>
      </c>
      <c r="B2655">
        <v>77</v>
      </c>
      <c r="D2655">
        <v>62391216</v>
      </c>
      <c r="E2655">
        <v>12255415</v>
      </c>
      <c r="F2655">
        <v>100841</v>
      </c>
      <c r="G2655" t="str">
        <f t="shared" si="456"/>
        <v>10:08:41</v>
      </c>
      <c r="H2655">
        <v>90411</v>
      </c>
      <c r="I2655" t="str">
        <f t="shared" si="457"/>
        <v>9-04-11</v>
      </c>
      <c r="J2655">
        <v>8440</v>
      </c>
      <c r="K2655">
        <v>-1</v>
      </c>
      <c r="L2655">
        <f t="shared" si="458"/>
        <v>84.4</v>
      </c>
      <c r="M2655">
        <f t="shared" si="459"/>
        <v>62.652026666666664</v>
      </c>
      <c r="N2655">
        <f t="shared" si="460"/>
        <v>12.425691666666667</v>
      </c>
      <c r="O2655">
        <f t="shared" si="461"/>
        <v>0.31678509853345432</v>
      </c>
      <c r="P2655">
        <f t="shared" si="462"/>
        <v>586.6860024839574</v>
      </c>
      <c r="Q2655">
        <f t="shared" si="463"/>
        <v>0.58668600248395741</v>
      </c>
      <c r="R2655" s="1">
        <f t="shared" si="464"/>
        <v>3.4722222222222099E-4</v>
      </c>
      <c r="S2655" s="8">
        <v>3.4722222222222099E-4</v>
      </c>
      <c r="T2655" s="8">
        <f t="shared" si="465"/>
        <v>1689655.6871538034</v>
      </c>
      <c r="U2655">
        <f t="shared" si="466"/>
        <v>0.78148148148148144</v>
      </c>
      <c r="W2655" s="7">
        <f>U2655/VLOOKUP(A2655,Vlookup!A:B,2,FALSE)</f>
        <v>8.2261208576998052E-3</v>
      </c>
    </row>
    <row r="2656" spans="1:23" x14ac:dyDescent="0.35">
      <c r="A2656">
        <v>41</v>
      </c>
      <c r="B2656">
        <v>78</v>
      </c>
      <c r="D2656">
        <v>62388076</v>
      </c>
      <c r="E2656">
        <v>12256229</v>
      </c>
      <c r="F2656">
        <v>100911</v>
      </c>
      <c r="G2656" t="str">
        <f t="shared" si="456"/>
        <v>10:09:11</v>
      </c>
      <c r="H2656">
        <v>90411</v>
      </c>
      <c r="I2656" t="str">
        <f t="shared" si="457"/>
        <v>9-04-11</v>
      </c>
      <c r="J2656">
        <v>4630</v>
      </c>
      <c r="K2656">
        <v>-1</v>
      </c>
      <c r="L2656">
        <f t="shared" si="458"/>
        <v>46.3</v>
      </c>
      <c r="M2656">
        <f t="shared" si="459"/>
        <v>62.646793333333335</v>
      </c>
      <c r="N2656">
        <f t="shared" si="460"/>
        <v>12.427048333333333</v>
      </c>
      <c r="O2656">
        <f t="shared" si="461"/>
        <v>0.18208440363405903</v>
      </c>
      <c r="P2656">
        <f t="shared" si="462"/>
        <v>337.22031553027733</v>
      </c>
      <c r="Q2656">
        <f t="shared" si="463"/>
        <v>0.33722031553027731</v>
      </c>
      <c r="R2656" s="1">
        <f t="shared" si="464"/>
        <v>3.4722222222222099E-4</v>
      </c>
      <c r="S2656" s="8">
        <v>3.4722222222222099E-4</v>
      </c>
      <c r="T2656" s="8">
        <f t="shared" si="465"/>
        <v>971194.50872720219</v>
      </c>
      <c r="U2656">
        <f t="shared" si="466"/>
        <v>0.4287037037037037</v>
      </c>
      <c r="W2656" s="7">
        <f>U2656/VLOOKUP(A2656,Vlookup!A:B,2,FALSE)</f>
        <v>4.5126705653021444E-3</v>
      </c>
    </row>
    <row r="2657" spans="1:23" x14ac:dyDescent="0.35">
      <c r="A2657">
        <v>41</v>
      </c>
      <c r="B2657">
        <v>79</v>
      </c>
      <c r="D2657">
        <v>62386274</v>
      </c>
      <c r="E2657">
        <v>12256746</v>
      </c>
      <c r="F2657">
        <v>100941</v>
      </c>
      <c r="G2657" t="str">
        <f t="shared" si="456"/>
        <v>10:09:41</v>
      </c>
      <c r="H2657">
        <v>90411</v>
      </c>
      <c r="I2657" t="str">
        <f t="shared" si="457"/>
        <v>9-04-11</v>
      </c>
      <c r="J2657">
        <v>2230</v>
      </c>
      <c r="K2657">
        <v>-1</v>
      </c>
      <c r="L2657">
        <f t="shared" si="458"/>
        <v>22.3</v>
      </c>
      <c r="M2657">
        <f t="shared" si="459"/>
        <v>62.643790000000003</v>
      </c>
      <c r="N2657">
        <f t="shared" si="460"/>
        <v>12.427910000000001</v>
      </c>
      <c r="O2657">
        <f t="shared" si="461"/>
        <v>4.6123570359861914E-2</v>
      </c>
      <c r="P2657">
        <f t="shared" si="462"/>
        <v>85.420852306464269</v>
      </c>
      <c r="Q2657">
        <f t="shared" si="463"/>
        <v>8.5420852306464276E-2</v>
      </c>
      <c r="R2657" s="1">
        <f t="shared" si="464"/>
        <v>6.3657407407402555E-4</v>
      </c>
      <c r="S2657" s="8">
        <v>6.3657407407402555E-4</v>
      </c>
      <c r="T2657" s="8">
        <f t="shared" si="465"/>
        <v>134188.39344143774</v>
      </c>
      <c r="U2657">
        <f t="shared" si="466"/>
        <v>0.11262626262626263</v>
      </c>
      <c r="W2657" s="7">
        <f>U2657/VLOOKUP(A2657,Vlookup!A:B,2,FALSE)</f>
        <v>1.1855396065922382E-3</v>
      </c>
    </row>
    <row r="2658" spans="1:23" x14ac:dyDescent="0.35">
      <c r="A2658">
        <v>41</v>
      </c>
      <c r="B2658">
        <v>80</v>
      </c>
      <c r="D2658">
        <v>62385992</v>
      </c>
      <c r="E2658">
        <v>12255954</v>
      </c>
      <c r="F2658">
        <v>101036</v>
      </c>
      <c r="G2658" t="str">
        <f t="shared" si="456"/>
        <v>10:10:36</v>
      </c>
      <c r="H2658">
        <v>90411</v>
      </c>
      <c r="I2658" t="str">
        <f t="shared" si="457"/>
        <v>9-04-11</v>
      </c>
      <c r="J2658">
        <v>1300</v>
      </c>
      <c r="K2658">
        <v>-1</v>
      </c>
      <c r="L2658">
        <f t="shared" si="458"/>
        <v>13</v>
      </c>
      <c r="M2658">
        <f t="shared" si="459"/>
        <v>62.643320000000003</v>
      </c>
      <c r="N2658">
        <f t="shared" si="460"/>
        <v>12.426590000000001</v>
      </c>
      <c r="O2658">
        <f t="shared" si="461"/>
        <v>0.13839828649094404</v>
      </c>
      <c r="P2658">
        <f t="shared" si="462"/>
        <v>256.31362658122839</v>
      </c>
      <c r="Q2658">
        <f t="shared" si="463"/>
        <v>0.25631362658122842</v>
      </c>
      <c r="R2658" s="1">
        <f t="shared" si="464"/>
        <v>3.472222222222765E-4</v>
      </c>
      <c r="S2658" s="8">
        <v>3.472222222222765E-4</v>
      </c>
      <c r="T2658" s="8">
        <f t="shared" si="465"/>
        <v>738183.24455382233</v>
      </c>
      <c r="U2658">
        <f t="shared" si="466"/>
        <v>0.12037037037037038</v>
      </c>
      <c r="W2658" s="7">
        <f>U2658/VLOOKUP(A2658,Vlookup!A:B,2,FALSE)</f>
        <v>1.267056530214425E-3</v>
      </c>
    </row>
    <row r="2659" spans="1:23" x14ac:dyDescent="0.35">
      <c r="A2659">
        <v>41</v>
      </c>
      <c r="B2659">
        <v>81</v>
      </c>
      <c r="D2659">
        <v>62385377</v>
      </c>
      <c r="E2659">
        <v>12253262</v>
      </c>
      <c r="F2659">
        <v>101106</v>
      </c>
      <c r="G2659" t="str">
        <f t="shared" si="456"/>
        <v>10:11:06</v>
      </c>
      <c r="H2659">
        <v>90411</v>
      </c>
      <c r="I2659" t="str">
        <f t="shared" si="457"/>
        <v>9-04-11</v>
      </c>
      <c r="J2659">
        <v>2780</v>
      </c>
      <c r="K2659">
        <v>-1</v>
      </c>
      <c r="L2659">
        <f t="shared" si="458"/>
        <v>27.8</v>
      </c>
      <c r="M2659">
        <f t="shared" si="459"/>
        <v>62.642294999999997</v>
      </c>
      <c r="N2659">
        <f t="shared" si="460"/>
        <v>12.422103333333334</v>
      </c>
      <c r="O2659">
        <f t="shared" si="461"/>
        <v>6.2294450266472172E-2</v>
      </c>
      <c r="P2659">
        <f t="shared" si="462"/>
        <v>115.36932189350647</v>
      </c>
      <c r="Q2659">
        <f t="shared" si="463"/>
        <v>0.11536932189350647</v>
      </c>
      <c r="R2659" s="1">
        <f t="shared" si="464"/>
        <v>3.4722222222222099E-4</v>
      </c>
      <c r="S2659" s="8">
        <v>3.4722222222222099E-4</v>
      </c>
      <c r="T2659" s="8">
        <f t="shared" si="465"/>
        <v>332263.64705329982</v>
      </c>
      <c r="U2659">
        <f t="shared" si="466"/>
        <v>0.25740740740740742</v>
      </c>
      <c r="W2659" s="7">
        <f>U2659/VLOOKUP(A2659,Vlookup!A:B,2,FALSE)</f>
        <v>2.7095516569200779E-3</v>
      </c>
    </row>
    <row r="2660" spans="1:23" x14ac:dyDescent="0.35">
      <c r="A2660">
        <v>41</v>
      </c>
      <c r="B2660">
        <v>82</v>
      </c>
      <c r="D2660">
        <v>62385067</v>
      </c>
      <c r="E2660">
        <v>12252089</v>
      </c>
      <c r="F2660">
        <v>101136</v>
      </c>
      <c r="G2660" t="str">
        <f t="shared" si="456"/>
        <v>10:11:36</v>
      </c>
      <c r="H2660">
        <v>90411</v>
      </c>
      <c r="I2660" t="str">
        <f t="shared" si="457"/>
        <v>9-04-11</v>
      </c>
      <c r="J2660">
        <v>310</v>
      </c>
      <c r="K2660">
        <v>-1</v>
      </c>
      <c r="L2660">
        <f t="shared" si="458"/>
        <v>3.1</v>
      </c>
      <c r="M2660">
        <f t="shared" si="459"/>
        <v>62.641778333333335</v>
      </c>
      <c r="N2660">
        <f t="shared" si="460"/>
        <v>12.420148333333334</v>
      </c>
      <c r="O2660">
        <f t="shared" si="461"/>
        <v>4.64538112375966E-2</v>
      </c>
      <c r="P2660">
        <f t="shared" si="462"/>
        <v>86.032458412028902</v>
      </c>
      <c r="Q2660">
        <f t="shared" si="463"/>
        <v>8.6032458412028903E-2</v>
      </c>
      <c r="R2660" s="1">
        <f t="shared" si="464"/>
        <v>9.8032407407407374E-3</v>
      </c>
      <c r="S2660" s="8">
        <v>9.8032407407407374E-3</v>
      </c>
      <c r="T2660" s="8">
        <f t="shared" si="465"/>
        <v>8775.9201969295154</v>
      </c>
      <c r="U2660">
        <f t="shared" si="466"/>
        <v>1.0166601075691985E-3</v>
      </c>
      <c r="W2660" s="7">
        <f>U2660/VLOOKUP(A2660,Vlookup!A:B,2,FALSE)</f>
        <v>1.0701685342833668E-5</v>
      </c>
    </row>
    <row r="2661" spans="1:23" x14ac:dyDescent="0.35">
      <c r="A2661">
        <v>41</v>
      </c>
      <c r="B2661">
        <v>83</v>
      </c>
      <c r="D2661">
        <v>62384912</v>
      </c>
      <c r="E2661">
        <v>12251138</v>
      </c>
      <c r="F2661">
        <v>102543</v>
      </c>
      <c r="G2661" t="str">
        <f t="shared" si="456"/>
        <v>10:25:43</v>
      </c>
      <c r="H2661">
        <v>90411</v>
      </c>
      <c r="I2661" t="str">
        <f t="shared" si="457"/>
        <v>9-04-11</v>
      </c>
      <c r="J2661">
        <v>2039</v>
      </c>
      <c r="K2661">
        <v>-1</v>
      </c>
      <c r="L2661">
        <f t="shared" si="458"/>
        <v>20.39</v>
      </c>
      <c r="M2661">
        <f t="shared" si="459"/>
        <v>62.64152</v>
      </c>
      <c r="N2661">
        <f t="shared" si="460"/>
        <v>12.418563333333333</v>
      </c>
      <c r="O2661">
        <f t="shared" si="461"/>
        <v>4.7716080221568424E-2</v>
      </c>
      <c r="P2661">
        <f t="shared" si="462"/>
        <v>88.370180570344715</v>
      </c>
      <c r="Q2661">
        <f t="shared" si="463"/>
        <v>8.8370180570344722E-2</v>
      </c>
      <c r="R2661" s="1">
        <f t="shared" si="464"/>
        <v>0.14406250000000004</v>
      </c>
      <c r="S2661" s="8">
        <v>0.14406250000000004</v>
      </c>
      <c r="T2661" s="8">
        <f t="shared" si="465"/>
        <v>613.41557011952932</v>
      </c>
      <c r="U2661">
        <f t="shared" si="466"/>
        <v>3.4389125008432841E-3</v>
      </c>
      <c r="W2661" s="7">
        <f>U2661/VLOOKUP(A2661,Vlookup!A:B,2,FALSE)</f>
        <v>3.6199078956245096E-5</v>
      </c>
    </row>
    <row r="2662" spans="1:23" x14ac:dyDescent="0.35">
      <c r="A2662">
        <v>41</v>
      </c>
      <c r="B2662">
        <v>84</v>
      </c>
      <c r="D2662">
        <v>62385096</v>
      </c>
      <c r="E2662">
        <v>12252094</v>
      </c>
      <c r="F2662">
        <v>135310</v>
      </c>
      <c r="G2662" t="str">
        <f t="shared" si="456"/>
        <v>13:53:10</v>
      </c>
      <c r="H2662">
        <v>90411</v>
      </c>
      <c r="I2662" t="str">
        <f t="shared" si="457"/>
        <v>9-04-11</v>
      </c>
      <c r="J2662">
        <v>3310</v>
      </c>
      <c r="K2662">
        <v>-1</v>
      </c>
      <c r="L2662">
        <f t="shared" si="458"/>
        <v>33.1</v>
      </c>
      <c r="M2662">
        <f t="shared" si="459"/>
        <v>62.641826666666667</v>
      </c>
      <c r="N2662">
        <f t="shared" si="460"/>
        <v>12.420156666666667</v>
      </c>
      <c r="O2662">
        <f t="shared" si="461"/>
        <v>0.13073256143749887</v>
      </c>
      <c r="P2662">
        <f t="shared" si="462"/>
        <v>242.1167037822479</v>
      </c>
      <c r="Q2662">
        <f t="shared" si="463"/>
        <v>0.24211670378224789</v>
      </c>
      <c r="R2662" s="1">
        <f t="shared" si="464"/>
        <v>3.4722222222216548E-4</v>
      </c>
      <c r="S2662" s="8">
        <v>3.4722222222216548E-4</v>
      </c>
      <c r="T2662" s="8">
        <f t="shared" si="465"/>
        <v>697296.10689298785</v>
      </c>
      <c r="U2662">
        <f t="shared" si="466"/>
        <v>0.30648148148148147</v>
      </c>
      <c r="W2662" s="7">
        <f>U2662/VLOOKUP(A2662,Vlookup!A:B,2,FALSE)</f>
        <v>3.2261208576998047E-3</v>
      </c>
    </row>
    <row r="2663" spans="1:23" x14ac:dyDescent="0.35">
      <c r="A2663">
        <v>41</v>
      </c>
      <c r="B2663">
        <v>85</v>
      </c>
      <c r="D2663">
        <v>62385702</v>
      </c>
      <c r="E2663">
        <v>12254609</v>
      </c>
      <c r="F2663">
        <v>135340</v>
      </c>
      <c r="G2663" t="str">
        <f t="shared" si="456"/>
        <v>13:53:40</v>
      </c>
      <c r="H2663">
        <v>90411</v>
      </c>
      <c r="I2663" t="str">
        <f t="shared" si="457"/>
        <v>9-04-11</v>
      </c>
      <c r="J2663">
        <v>2950</v>
      </c>
      <c r="K2663">
        <v>-1</v>
      </c>
      <c r="L2663">
        <f t="shared" si="458"/>
        <v>29.5</v>
      </c>
      <c r="M2663">
        <f t="shared" si="459"/>
        <v>62.642836666666668</v>
      </c>
      <c r="N2663">
        <f t="shared" si="460"/>
        <v>12.424348333333333</v>
      </c>
      <c r="O2663">
        <f t="shared" si="461"/>
        <v>0.11722612456817678</v>
      </c>
      <c r="P2663">
        <f t="shared" si="462"/>
        <v>217.10278270026342</v>
      </c>
      <c r="Q2663">
        <f t="shared" si="463"/>
        <v>0.21710278270026342</v>
      </c>
      <c r="R2663" s="1">
        <f t="shared" si="464"/>
        <v>3.472222222222765E-4</v>
      </c>
      <c r="S2663" s="8">
        <v>3.472222222222765E-4</v>
      </c>
      <c r="T2663" s="8">
        <f t="shared" si="465"/>
        <v>625256.01417666092</v>
      </c>
      <c r="U2663">
        <f t="shared" si="466"/>
        <v>0.27314814814814814</v>
      </c>
      <c r="W2663" s="7">
        <f>U2663/VLOOKUP(A2663,Vlookup!A:B,2,FALSE)</f>
        <v>2.8752436647173489E-3</v>
      </c>
    </row>
    <row r="2664" spans="1:23" x14ac:dyDescent="0.35">
      <c r="A2664">
        <v>41</v>
      </c>
      <c r="B2664">
        <v>86</v>
      </c>
      <c r="D2664">
        <v>62386006</v>
      </c>
      <c r="E2664">
        <v>12257068</v>
      </c>
      <c r="F2664">
        <v>135410</v>
      </c>
      <c r="G2664" t="str">
        <f t="shared" si="456"/>
        <v>13:54:10</v>
      </c>
      <c r="H2664">
        <v>90411</v>
      </c>
      <c r="I2664" t="str">
        <f t="shared" si="457"/>
        <v>9-04-11</v>
      </c>
      <c r="J2664">
        <v>2490</v>
      </c>
      <c r="K2664">
        <v>-1</v>
      </c>
      <c r="L2664">
        <f t="shared" si="458"/>
        <v>24.9</v>
      </c>
      <c r="M2664">
        <f t="shared" si="459"/>
        <v>62.643343333333334</v>
      </c>
      <c r="N2664">
        <f t="shared" si="460"/>
        <v>12.428446666666666</v>
      </c>
      <c r="O2664">
        <f t="shared" si="461"/>
        <v>0.19910059247539977</v>
      </c>
      <c r="P2664">
        <f t="shared" si="462"/>
        <v>368.73429726444039</v>
      </c>
      <c r="Q2664">
        <f t="shared" si="463"/>
        <v>0.3687342972644404</v>
      </c>
      <c r="R2664" s="1">
        <f t="shared" si="464"/>
        <v>3.4722222222216548E-4</v>
      </c>
      <c r="S2664" s="8">
        <v>3.4722222222216548E-4</v>
      </c>
      <c r="T2664" s="8">
        <f t="shared" si="465"/>
        <v>1061954.7761217619</v>
      </c>
      <c r="U2664">
        <f t="shared" si="466"/>
        <v>0.23055555555555557</v>
      </c>
      <c r="W2664" s="7">
        <f>U2664/VLOOKUP(A2664,Vlookup!A:B,2,FALSE)</f>
        <v>2.4269005847953216E-3</v>
      </c>
    </row>
    <row r="2665" spans="1:23" x14ac:dyDescent="0.35">
      <c r="A2665">
        <v>41</v>
      </c>
      <c r="B2665">
        <v>87</v>
      </c>
      <c r="D2665">
        <v>62384821</v>
      </c>
      <c r="E2665">
        <v>12260540</v>
      </c>
      <c r="F2665">
        <v>135440</v>
      </c>
      <c r="G2665" t="str">
        <f t="shared" si="456"/>
        <v>13:54:40</v>
      </c>
      <c r="H2665">
        <v>90411</v>
      </c>
      <c r="I2665" t="str">
        <f t="shared" si="457"/>
        <v>9-04-11</v>
      </c>
      <c r="J2665">
        <v>4860</v>
      </c>
      <c r="K2665">
        <v>-1</v>
      </c>
      <c r="L2665">
        <f t="shared" si="458"/>
        <v>48.6</v>
      </c>
      <c r="M2665">
        <f t="shared" si="459"/>
        <v>62.641368333333332</v>
      </c>
      <c r="N2665">
        <f t="shared" si="460"/>
        <v>12.434233333333333</v>
      </c>
      <c r="O2665">
        <f t="shared" si="461"/>
        <v>0.20006147946775765</v>
      </c>
      <c r="P2665">
        <f t="shared" si="462"/>
        <v>370.51385997428719</v>
      </c>
      <c r="Q2665">
        <f t="shared" si="463"/>
        <v>0.37051385997428721</v>
      </c>
      <c r="R2665" s="1">
        <f t="shared" si="464"/>
        <v>3.472222222222765E-4</v>
      </c>
      <c r="S2665" s="8">
        <v>3.472222222222765E-4</v>
      </c>
      <c r="T2665" s="8">
        <f t="shared" si="465"/>
        <v>1067079.9167257803</v>
      </c>
      <c r="U2665">
        <f t="shared" si="466"/>
        <v>0.45</v>
      </c>
      <c r="W2665" s="7">
        <f>U2665/VLOOKUP(A2665,Vlookup!A:B,2,FALSE)</f>
        <v>4.7368421052631582E-3</v>
      </c>
    </row>
    <row r="2666" spans="1:23" x14ac:dyDescent="0.35">
      <c r="A2666">
        <v>41</v>
      </c>
      <c r="B2666">
        <v>88</v>
      </c>
      <c r="D2666">
        <v>62383798</v>
      </c>
      <c r="E2666">
        <v>12264272</v>
      </c>
      <c r="F2666">
        <v>135510</v>
      </c>
      <c r="G2666" t="str">
        <f t="shared" si="456"/>
        <v>13:55:10</v>
      </c>
      <c r="H2666">
        <v>90411</v>
      </c>
      <c r="I2666" t="str">
        <f t="shared" si="457"/>
        <v>9-04-11</v>
      </c>
      <c r="J2666">
        <v>4690</v>
      </c>
      <c r="K2666">
        <v>-1</v>
      </c>
      <c r="L2666">
        <f t="shared" si="458"/>
        <v>46.9</v>
      </c>
      <c r="M2666">
        <f t="shared" si="459"/>
        <v>62.639663333333331</v>
      </c>
      <c r="N2666">
        <f t="shared" si="460"/>
        <v>12.440453333333334</v>
      </c>
      <c r="O2666">
        <f t="shared" si="461"/>
        <v>0.21442330187525713</v>
      </c>
      <c r="P2666">
        <f t="shared" si="462"/>
        <v>397.11195507297617</v>
      </c>
      <c r="Q2666">
        <f t="shared" si="463"/>
        <v>0.3971119550729762</v>
      </c>
      <c r="R2666" s="1">
        <f t="shared" si="464"/>
        <v>3.5879629629631538E-4</v>
      </c>
      <c r="S2666" s="8">
        <v>3.5879629629631538E-4</v>
      </c>
      <c r="T2666" s="8">
        <f t="shared" si="465"/>
        <v>1106789.4489775263</v>
      </c>
      <c r="U2666">
        <f t="shared" si="466"/>
        <v>0.42025089605734772</v>
      </c>
      <c r="W2666" s="7">
        <f>U2666/VLOOKUP(A2666,Vlookup!A:B,2,FALSE)</f>
        <v>4.4236936427089237E-3</v>
      </c>
    </row>
    <row r="2667" spans="1:23" x14ac:dyDescent="0.35">
      <c r="A2667">
        <v>41</v>
      </c>
      <c r="B2667">
        <v>89</v>
      </c>
      <c r="D2667">
        <v>62382010</v>
      </c>
      <c r="E2667">
        <v>12266832</v>
      </c>
      <c r="F2667">
        <v>135541</v>
      </c>
      <c r="G2667" t="str">
        <f t="shared" si="456"/>
        <v>13:55:41</v>
      </c>
      <c r="H2667">
        <v>90411</v>
      </c>
      <c r="I2667" t="str">
        <f t="shared" si="457"/>
        <v>9-04-11</v>
      </c>
      <c r="J2667">
        <v>4470</v>
      </c>
      <c r="K2667">
        <v>-1</v>
      </c>
      <c r="L2667">
        <f t="shared" si="458"/>
        <v>44.7</v>
      </c>
      <c r="M2667">
        <f t="shared" si="459"/>
        <v>62.63668333333333</v>
      </c>
      <c r="N2667">
        <f t="shared" si="460"/>
        <v>12.44472</v>
      </c>
      <c r="O2667">
        <f t="shared" si="461"/>
        <v>0.24483738153816814</v>
      </c>
      <c r="P2667">
        <f t="shared" si="462"/>
        <v>453.4388306086874</v>
      </c>
      <c r="Q2667">
        <f t="shared" si="463"/>
        <v>0.45343883060868739</v>
      </c>
      <c r="R2667" s="1">
        <f t="shared" si="464"/>
        <v>3.4722222222216548E-4</v>
      </c>
      <c r="S2667" s="8">
        <v>3.4722222222216548E-4</v>
      </c>
      <c r="T2667" s="8">
        <f t="shared" si="465"/>
        <v>1305903.8321532332</v>
      </c>
      <c r="U2667">
        <f t="shared" si="466"/>
        <v>0.41388888888888886</v>
      </c>
      <c r="W2667" s="7">
        <f>U2667/VLOOKUP(A2667,Vlookup!A:B,2,FALSE)</f>
        <v>4.3567251461988305E-3</v>
      </c>
    </row>
    <row r="2668" spans="1:23" x14ac:dyDescent="0.35">
      <c r="A2668">
        <v>41</v>
      </c>
      <c r="B2668">
        <v>90</v>
      </c>
      <c r="D2668">
        <v>62379566</v>
      </c>
      <c r="E2668">
        <v>12266835</v>
      </c>
      <c r="F2668">
        <v>135611</v>
      </c>
      <c r="G2668" t="str">
        <f t="shared" si="456"/>
        <v>13:56:11</v>
      </c>
      <c r="H2668">
        <v>90411</v>
      </c>
      <c r="I2668" t="str">
        <f t="shared" si="457"/>
        <v>9-04-11</v>
      </c>
      <c r="J2668">
        <v>6270</v>
      </c>
      <c r="K2668">
        <v>-1</v>
      </c>
      <c r="L2668">
        <f t="shared" si="458"/>
        <v>62.7</v>
      </c>
      <c r="M2668">
        <f t="shared" si="459"/>
        <v>62.63261</v>
      </c>
      <c r="N2668">
        <f t="shared" si="460"/>
        <v>12.444725</v>
      </c>
      <c r="O2668">
        <f t="shared" si="461"/>
        <v>0.28921975856181059</v>
      </c>
      <c r="P2668">
        <f t="shared" si="462"/>
        <v>535.63499285647322</v>
      </c>
      <c r="Q2668">
        <f t="shared" si="463"/>
        <v>0.5356349928564732</v>
      </c>
      <c r="R2668" s="1">
        <f t="shared" si="464"/>
        <v>3.4722222222216548E-4</v>
      </c>
      <c r="S2668" s="8">
        <v>3.4722222222216548E-4</v>
      </c>
      <c r="T2668" s="8">
        <f t="shared" si="465"/>
        <v>1542628.7794268951</v>
      </c>
      <c r="U2668">
        <f t="shared" si="466"/>
        <v>0.5805555555555556</v>
      </c>
      <c r="W2668" s="7">
        <f>U2668/VLOOKUP(A2668,Vlookup!A:B,2,FALSE)</f>
        <v>6.1111111111111114E-3</v>
      </c>
    </row>
    <row r="2669" spans="1:23" x14ac:dyDescent="0.35">
      <c r="A2669">
        <v>41</v>
      </c>
      <c r="B2669">
        <v>91</v>
      </c>
      <c r="D2669">
        <v>62376868</v>
      </c>
      <c r="E2669">
        <v>12269070</v>
      </c>
      <c r="F2669">
        <v>135641</v>
      </c>
      <c r="G2669" t="str">
        <f t="shared" si="456"/>
        <v>13:56:41</v>
      </c>
      <c r="H2669">
        <v>90411</v>
      </c>
      <c r="I2669" t="str">
        <f t="shared" si="457"/>
        <v>9-04-11</v>
      </c>
      <c r="J2669">
        <v>7109</v>
      </c>
      <c r="K2669">
        <v>-1</v>
      </c>
      <c r="L2669">
        <f t="shared" si="458"/>
        <v>71.09</v>
      </c>
      <c r="M2669">
        <f t="shared" si="459"/>
        <v>62.628113333333332</v>
      </c>
      <c r="N2669">
        <f t="shared" si="460"/>
        <v>12.448449999999999</v>
      </c>
      <c r="O2669">
        <f t="shared" si="461"/>
        <v>0.34430804334329751</v>
      </c>
      <c r="P2669">
        <f t="shared" si="462"/>
        <v>637.65849627178704</v>
      </c>
      <c r="Q2669">
        <f t="shared" si="463"/>
        <v>0.63765849627178706</v>
      </c>
      <c r="R2669" s="1">
        <f t="shared" si="464"/>
        <v>3.472222222222765E-4</v>
      </c>
      <c r="S2669" s="8">
        <v>3.472222222222765E-4</v>
      </c>
      <c r="T2669" s="8">
        <f t="shared" si="465"/>
        <v>1836456.4692624595</v>
      </c>
      <c r="U2669">
        <f t="shared" si="466"/>
        <v>0.65824074074074079</v>
      </c>
      <c r="W2669" s="7">
        <f>U2669/VLOOKUP(A2669,Vlookup!A:B,2,FALSE)</f>
        <v>6.9288499025341134E-3</v>
      </c>
    </row>
    <row r="2670" spans="1:23" x14ac:dyDescent="0.35">
      <c r="A2670">
        <v>41</v>
      </c>
      <c r="B2670">
        <v>92</v>
      </c>
      <c r="D2670">
        <v>62373934</v>
      </c>
      <c r="E2670">
        <v>12272963</v>
      </c>
      <c r="F2670">
        <v>135711</v>
      </c>
      <c r="G2670" t="str">
        <f t="shared" si="456"/>
        <v>13:57:11</v>
      </c>
      <c r="H2670">
        <v>90411</v>
      </c>
      <c r="I2670" t="str">
        <f t="shared" si="457"/>
        <v>9-04-11</v>
      </c>
      <c r="J2670">
        <v>7809</v>
      </c>
      <c r="K2670">
        <v>-1</v>
      </c>
      <c r="L2670">
        <f t="shared" si="458"/>
        <v>78.09</v>
      </c>
      <c r="M2670">
        <f t="shared" si="459"/>
        <v>62.623223333333335</v>
      </c>
      <c r="N2670">
        <f t="shared" si="460"/>
        <v>12.454938333333333</v>
      </c>
      <c r="O2670">
        <f t="shared" si="461"/>
        <v>0.30902958850600215</v>
      </c>
      <c r="P2670">
        <f t="shared" si="462"/>
        <v>572.32279791311601</v>
      </c>
      <c r="Q2670">
        <f t="shared" si="463"/>
        <v>0.57232279791311602</v>
      </c>
      <c r="R2670" s="1">
        <f t="shared" si="464"/>
        <v>3.472222222222765E-4</v>
      </c>
      <c r="S2670" s="8">
        <v>3.472222222222765E-4</v>
      </c>
      <c r="T2670" s="8">
        <f t="shared" si="465"/>
        <v>1648289.6579895164</v>
      </c>
      <c r="U2670">
        <f t="shared" si="466"/>
        <v>0.72305555555555567</v>
      </c>
      <c r="W2670" s="7">
        <f>U2670/VLOOKUP(A2670,Vlookup!A:B,2,FALSE)</f>
        <v>7.6111111111111128E-3</v>
      </c>
    </row>
    <row r="2671" spans="1:23" x14ac:dyDescent="0.35">
      <c r="A2671">
        <v>41</v>
      </c>
      <c r="B2671">
        <v>93</v>
      </c>
      <c r="D2671">
        <v>62372810</v>
      </c>
      <c r="E2671">
        <v>12279210</v>
      </c>
      <c r="F2671">
        <v>135741</v>
      </c>
      <c r="G2671" t="str">
        <f t="shared" si="456"/>
        <v>13:57:41</v>
      </c>
      <c r="H2671">
        <v>90411</v>
      </c>
      <c r="I2671" t="str">
        <f t="shared" si="457"/>
        <v>9-04-11</v>
      </c>
      <c r="J2671">
        <v>7000</v>
      </c>
      <c r="K2671">
        <v>-1</v>
      </c>
      <c r="L2671">
        <f t="shared" si="458"/>
        <v>70</v>
      </c>
      <c r="M2671">
        <f t="shared" si="459"/>
        <v>62.62135</v>
      </c>
      <c r="N2671">
        <f t="shared" si="460"/>
        <v>12.465350000000001</v>
      </c>
      <c r="O2671">
        <f t="shared" si="461"/>
        <v>0.31050177036414633</v>
      </c>
      <c r="P2671">
        <f t="shared" si="462"/>
        <v>575.04927871439907</v>
      </c>
      <c r="Q2671">
        <f t="shared" si="463"/>
        <v>0.57504927871439904</v>
      </c>
      <c r="R2671" s="1">
        <f t="shared" si="464"/>
        <v>3.4722222222216548E-4</v>
      </c>
      <c r="S2671" s="8">
        <v>3.4722222222216548E-4</v>
      </c>
      <c r="T2671" s="8">
        <f t="shared" si="465"/>
        <v>1656141.9226977399</v>
      </c>
      <c r="U2671">
        <f t="shared" si="466"/>
        <v>0.64814814814814814</v>
      </c>
      <c r="W2671" s="7">
        <f>U2671/VLOOKUP(A2671,Vlookup!A:B,2,FALSE)</f>
        <v>6.8226120857699801E-3</v>
      </c>
    </row>
    <row r="2672" spans="1:23" x14ac:dyDescent="0.35">
      <c r="A2672">
        <v>41</v>
      </c>
      <c r="B2672">
        <v>94</v>
      </c>
      <c r="D2672">
        <v>62371721</v>
      </c>
      <c r="E2672">
        <v>12285520</v>
      </c>
      <c r="F2672">
        <v>135811</v>
      </c>
      <c r="G2672" t="str">
        <f t="shared" si="456"/>
        <v>13:58:11</v>
      </c>
      <c r="H2672">
        <v>90411</v>
      </c>
      <c r="I2672" t="str">
        <f t="shared" si="457"/>
        <v>9-04-11</v>
      </c>
      <c r="J2672">
        <v>7559</v>
      </c>
      <c r="K2672">
        <v>-1</v>
      </c>
      <c r="L2672">
        <f t="shared" si="458"/>
        <v>75.59</v>
      </c>
      <c r="M2672">
        <f t="shared" si="459"/>
        <v>62.619534999999999</v>
      </c>
      <c r="N2672">
        <f t="shared" si="460"/>
        <v>12.475866666666667</v>
      </c>
      <c r="O2672">
        <f t="shared" si="461"/>
        <v>0.33770571056280052</v>
      </c>
      <c r="P2672">
        <f t="shared" si="462"/>
        <v>625.43097596230655</v>
      </c>
      <c r="Q2672">
        <f t="shared" si="463"/>
        <v>0.62543097596230657</v>
      </c>
      <c r="R2672" s="1">
        <f t="shared" si="464"/>
        <v>3.4722222222216548E-4</v>
      </c>
      <c r="S2672" s="8">
        <v>3.4722222222216548E-4</v>
      </c>
      <c r="T2672" s="8">
        <f t="shared" si="465"/>
        <v>1801241.2107717372</v>
      </c>
      <c r="U2672">
        <f t="shared" si="466"/>
        <v>0.69990740740740742</v>
      </c>
      <c r="W2672" s="7">
        <f>U2672/VLOOKUP(A2672,Vlookup!A:B,2,FALSE)</f>
        <v>7.3674463937621832E-3</v>
      </c>
    </row>
    <row r="2673" spans="1:23" x14ac:dyDescent="0.35">
      <c r="A2673">
        <v>41</v>
      </c>
      <c r="B2673">
        <v>95</v>
      </c>
      <c r="D2673">
        <v>62369741</v>
      </c>
      <c r="E2673">
        <v>12291452</v>
      </c>
      <c r="F2673">
        <v>135841</v>
      </c>
      <c r="G2673" t="str">
        <f t="shared" si="456"/>
        <v>13:58:41</v>
      </c>
      <c r="H2673">
        <v>90411</v>
      </c>
      <c r="I2673" t="str">
        <f t="shared" si="457"/>
        <v>9-04-11</v>
      </c>
      <c r="J2673">
        <v>7030</v>
      </c>
      <c r="K2673">
        <v>-1</v>
      </c>
      <c r="L2673">
        <f t="shared" si="458"/>
        <v>70.3</v>
      </c>
      <c r="M2673">
        <f t="shared" si="459"/>
        <v>62.616235000000003</v>
      </c>
      <c r="N2673">
        <f t="shared" si="460"/>
        <v>12.485753333333333</v>
      </c>
      <c r="O2673">
        <f t="shared" si="461"/>
        <v>0.35565293116329777</v>
      </c>
      <c r="P2673">
        <f t="shared" si="462"/>
        <v>658.66922851442746</v>
      </c>
      <c r="Q2673">
        <f t="shared" si="463"/>
        <v>0.65866922851442744</v>
      </c>
      <c r="R2673" s="1">
        <f t="shared" si="464"/>
        <v>0</v>
      </c>
      <c r="S2673" s="8">
        <v>0</v>
      </c>
      <c r="T2673" s="8" t="e">
        <f t="shared" si="465"/>
        <v>#DIV/0!</v>
      </c>
      <c r="U2673">
        <f t="shared" si="466"/>
        <v>0</v>
      </c>
      <c r="V2673">
        <f>VALUE(SUM(U2579:U2672)/COUNT(U2579:U2672))</f>
        <v>0.46984954223726194</v>
      </c>
      <c r="W2673" s="7">
        <f>U2673/VLOOKUP(A2673,Vlookup!A:B,2,FALSE)</f>
        <v>0</v>
      </c>
    </row>
    <row r="2674" spans="1:23" x14ac:dyDescent="0.35">
      <c r="A2674">
        <v>42</v>
      </c>
      <c r="B2674">
        <v>1</v>
      </c>
      <c r="D2674">
        <v>62368007</v>
      </c>
      <c r="E2674">
        <v>12298187</v>
      </c>
      <c r="F2674">
        <v>135911</v>
      </c>
      <c r="G2674" t="str">
        <f t="shared" si="456"/>
        <v>13:59:11</v>
      </c>
      <c r="H2674">
        <v>90411</v>
      </c>
      <c r="I2674" t="str">
        <f t="shared" si="457"/>
        <v>9-04-11</v>
      </c>
      <c r="J2674">
        <v>8410</v>
      </c>
      <c r="K2674">
        <v>-1</v>
      </c>
      <c r="L2674">
        <f t="shared" si="458"/>
        <v>84.1</v>
      </c>
      <c r="M2674">
        <f t="shared" si="459"/>
        <v>62.613345000000002</v>
      </c>
      <c r="N2674">
        <f t="shared" si="460"/>
        <v>12.496978333333333</v>
      </c>
      <c r="O2674">
        <f t="shared" si="461"/>
        <v>0.35564542259601317</v>
      </c>
      <c r="P2674">
        <f t="shared" si="462"/>
        <v>658.65532264781643</v>
      </c>
      <c r="Q2674">
        <f t="shared" si="463"/>
        <v>0.65865532264781645</v>
      </c>
      <c r="R2674" s="1">
        <f t="shared" si="464"/>
        <v>3.472222222222765E-4</v>
      </c>
      <c r="S2674" s="8">
        <v>3.472222222222765E-4</v>
      </c>
      <c r="T2674" s="8">
        <f t="shared" si="465"/>
        <v>1896927.3292254149</v>
      </c>
      <c r="U2674">
        <f t="shared" si="466"/>
        <v>0.77870370370370368</v>
      </c>
      <c r="W2674" s="7">
        <f>U2674/VLOOKUP(A2674,Vlookup!A:B,2,FALSE)</f>
        <v>8.1968810916179333E-3</v>
      </c>
    </row>
    <row r="2675" spans="1:23" x14ac:dyDescent="0.35">
      <c r="A2675">
        <v>42</v>
      </c>
      <c r="B2675">
        <v>2</v>
      </c>
      <c r="D2675">
        <v>62364905</v>
      </c>
      <c r="E2675">
        <v>12301940</v>
      </c>
      <c r="F2675">
        <v>135941</v>
      </c>
      <c r="G2675" t="str">
        <f t="shared" si="456"/>
        <v>13:59:41</v>
      </c>
      <c r="H2675">
        <v>90411</v>
      </c>
      <c r="I2675" t="str">
        <f t="shared" si="457"/>
        <v>9-04-11</v>
      </c>
      <c r="J2675">
        <v>8270</v>
      </c>
      <c r="K2675">
        <v>-1</v>
      </c>
      <c r="L2675">
        <f t="shared" si="458"/>
        <v>82.7</v>
      </c>
      <c r="M2675">
        <f t="shared" si="459"/>
        <v>62.608175000000003</v>
      </c>
      <c r="N2675">
        <f t="shared" si="460"/>
        <v>12.503233333333334</v>
      </c>
      <c r="O2675">
        <f t="shared" si="461"/>
        <v>0.35476741555295144</v>
      </c>
      <c r="P2675">
        <f t="shared" si="462"/>
        <v>657.02925360406607</v>
      </c>
      <c r="Q2675">
        <f t="shared" si="463"/>
        <v>0.65702925360406605</v>
      </c>
      <c r="R2675" s="1">
        <f t="shared" si="464"/>
        <v>3.4722222222216548E-4</v>
      </c>
      <c r="S2675" s="8">
        <v>3.4722222222216548E-4</v>
      </c>
      <c r="T2675" s="8">
        <f t="shared" si="465"/>
        <v>1892244.2503800194</v>
      </c>
      <c r="U2675">
        <f t="shared" si="466"/>
        <v>0.76574074074074072</v>
      </c>
      <c r="W2675" s="7">
        <f>U2675/VLOOKUP(A2675,Vlookup!A:B,2,FALSE)</f>
        <v>8.0604288499025335E-3</v>
      </c>
    </row>
    <row r="2676" spans="1:23" x14ac:dyDescent="0.35">
      <c r="A2676">
        <v>42</v>
      </c>
      <c r="B2676">
        <v>3</v>
      </c>
      <c r="D2676">
        <v>62362348</v>
      </c>
      <c r="E2676">
        <v>12307265</v>
      </c>
      <c r="F2676">
        <v>140011</v>
      </c>
      <c r="G2676" t="str">
        <f t="shared" si="456"/>
        <v>14:00:11</v>
      </c>
      <c r="H2676">
        <v>90411</v>
      </c>
      <c r="I2676" t="str">
        <f t="shared" si="457"/>
        <v>9-04-11</v>
      </c>
      <c r="J2676">
        <v>8009</v>
      </c>
      <c r="K2676">
        <v>-1</v>
      </c>
      <c r="L2676">
        <f t="shared" si="458"/>
        <v>80.09</v>
      </c>
      <c r="M2676">
        <f t="shared" si="459"/>
        <v>62.603913333333331</v>
      </c>
      <c r="N2676">
        <f t="shared" si="460"/>
        <v>12.512108333333334</v>
      </c>
      <c r="O2676">
        <f t="shared" si="461"/>
        <v>0.36826001333340425</v>
      </c>
      <c r="P2676">
        <f t="shared" si="462"/>
        <v>682.01754469346463</v>
      </c>
      <c r="Q2676">
        <f t="shared" si="463"/>
        <v>0.68201754469346465</v>
      </c>
      <c r="R2676" s="1">
        <f t="shared" si="464"/>
        <v>3.4722222222216548E-4</v>
      </c>
      <c r="S2676" s="8">
        <v>3.4722222222216548E-4</v>
      </c>
      <c r="T2676" s="8">
        <f t="shared" si="465"/>
        <v>1964210.5287174992</v>
      </c>
      <c r="U2676">
        <f t="shared" si="466"/>
        <v>0.74157407407407416</v>
      </c>
      <c r="W2676" s="7">
        <f>U2676/VLOOKUP(A2676,Vlookup!A:B,2,FALSE)</f>
        <v>7.8060428849902547E-3</v>
      </c>
    </row>
    <row r="2677" spans="1:23" x14ac:dyDescent="0.35">
      <c r="A2677">
        <v>42</v>
      </c>
      <c r="B2677">
        <v>4</v>
      </c>
      <c r="D2677">
        <v>62360332</v>
      </c>
      <c r="E2677">
        <v>12313945</v>
      </c>
      <c r="F2677">
        <v>140041</v>
      </c>
      <c r="G2677" t="str">
        <f t="shared" si="456"/>
        <v>14:00:41</v>
      </c>
      <c r="H2677">
        <v>90411</v>
      </c>
      <c r="I2677" t="str">
        <f t="shared" si="457"/>
        <v>9-04-11</v>
      </c>
      <c r="J2677">
        <v>9080</v>
      </c>
      <c r="K2677">
        <v>-1</v>
      </c>
      <c r="L2677">
        <f t="shared" si="458"/>
        <v>90.8</v>
      </c>
      <c r="M2677">
        <f t="shared" si="459"/>
        <v>62.60055333333333</v>
      </c>
      <c r="N2677">
        <f t="shared" si="460"/>
        <v>12.523241666666667</v>
      </c>
      <c r="O2677">
        <f t="shared" si="461"/>
        <v>0.39894440654204644</v>
      </c>
      <c r="P2677">
        <f t="shared" si="462"/>
        <v>738.84504091586996</v>
      </c>
      <c r="Q2677">
        <f t="shared" si="463"/>
        <v>0.73884504091587</v>
      </c>
      <c r="R2677" s="1">
        <f t="shared" si="464"/>
        <v>3.472222222222765E-4</v>
      </c>
      <c r="S2677" s="8">
        <v>3.472222222222765E-4</v>
      </c>
      <c r="T2677" s="8">
        <f t="shared" si="465"/>
        <v>2127873.7178373728</v>
      </c>
      <c r="U2677">
        <f t="shared" si="466"/>
        <v>0.84074074074074068</v>
      </c>
      <c r="W2677" s="7">
        <f>U2677/VLOOKUP(A2677,Vlookup!A:B,2,FALSE)</f>
        <v>8.8499025341130591E-3</v>
      </c>
    </row>
    <row r="2678" spans="1:23" x14ac:dyDescent="0.35">
      <c r="A2678">
        <v>42</v>
      </c>
      <c r="B2678">
        <v>5</v>
      </c>
      <c r="D2678">
        <v>62357959</v>
      </c>
      <c r="E2678">
        <v>12320894</v>
      </c>
      <c r="F2678">
        <v>140111</v>
      </c>
      <c r="G2678" t="str">
        <f t="shared" si="456"/>
        <v>14:01:11</v>
      </c>
      <c r="H2678">
        <v>90411</v>
      </c>
      <c r="I2678" t="str">
        <f t="shared" si="457"/>
        <v>9-04-11</v>
      </c>
      <c r="J2678">
        <v>8870</v>
      </c>
      <c r="K2678">
        <v>-1</v>
      </c>
      <c r="L2678">
        <f t="shared" si="458"/>
        <v>88.7</v>
      </c>
      <c r="M2678">
        <f t="shared" si="459"/>
        <v>62.596598333333333</v>
      </c>
      <c r="N2678">
        <f t="shared" si="460"/>
        <v>12.534823333333334</v>
      </c>
      <c r="O2678">
        <f t="shared" si="461"/>
        <v>0.36911015024625798</v>
      </c>
      <c r="P2678">
        <f t="shared" si="462"/>
        <v>683.59199825606981</v>
      </c>
      <c r="Q2678">
        <f t="shared" si="463"/>
        <v>0.68359199825606987</v>
      </c>
      <c r="R2678" s="1">
        <f t="shared" si="464"/>
        <v>3.472222222222765E-4</v>
      </c>
      <c r="S2678" s="8">
        <v>3.472222222222765E-4</v>
      </c>
      <c r="T2678" s="8">
        <f t="shared" si="465"/>
        <v>1968744.9549771734</v>
      </c>
      <c r="U2678">
        <f t="shared" si="466"/>
        <v>0.8212962962962963</v>
      </c>
      <c r="W2678" s="7">
        <f>U2678/VLOOKUP(A2678,Vlookup!A:B,2,FALSE)</f>
        <v>8.645224171539961E-3</v>
      </c>
    </row>
    <row r="2679" spans="1:23" x14ac:dyDescent="0.35">
      <c r="A2679">
        <v>42</v>
      </c>
      <c r="B2679">
        <v>6</v>
      </c>
      <c r="D2679">
        <v>62355964</v>
      </c>
      <c r="E2679">
        <v>12327624</v>
      </c>
      <c r="F2679">
        <v>140141</v>
      </c>
      <c r="G2679" t="str">
        <f t="shared" si="456"/>
        <v>14:01:41</v>
      </c>
      <c r="H2679">
        <v>90411</v>
      </c>
      <c r="I2679" t="str">
        <f t="shared" si="457"/>
        <v>9-04-11</v>
      </c>
      <c r="J2679">
        <v>8600</v>
      </c>
      <c r="K2679">
        <v>-1</v>
      </c>
      <c r="L2679">
        <f t="shared" si="458"/>
        <v>86</v>
      </c>
      <c r="M2679">
        <f t="shared" si="459"/>
        <v>62.593273333333336</v>
      </c>
      <c r="N2679">
        <f t="shared" si="460"/>
        <v>12.54604</v>
      </c>
      <c r="O2679">
        <f t="shared" si="461"/>
        <v>0.3659334293255726</v>
      </c>
      <c r="P2679">
        <f t="shared" si="462"/>
        <v>677.70871111096051</v>
      </c>
      <c r="Q2679">
        <f t="shared" si="463"/>
        <v>0.67770871111096054</v>
      </c>
      <c r="R2679" s="1">
        <f t="shared" si="464"/>
        <v>3.4722222222216548E-4</v>
      </c>
      <c r="S2679" s="8">
        <v>3.4722222222216548E-4</v>
      </c>
      <c r="T2679" s="8">
        <f t="shared" si="465"/>
        <v>1951801.0879998852</v>
      </c>
      <c r="U2679">
        <f t="shared" si="466"/>
        <v>0.79629629629629628</v>
      </c>
      <c r="W2679" s="7">
        <f>U2679/VLOOKUP(A2679,Vlookup!A:B,2,FALSE)</f>
        <v>8.3820662768031191E-3</v>
      </c>
    </row>
    <row r="2680" spans="1:23" x14ac:dyDescent="0.35">
      <c r="A2680">
        <v>42</v>
      </c>
      <c r="B2680">
        <v>7</v>
      </c>
      <c r="D2680">
        <v>62352833</v>
      </c>
      <c r="E2680">
        <v>12331711</v>
      </c>
      <c r="F2680">
        <v>140211</v>
      </c>
      <c r="G2680" t="str">
        <f t="shared" si="456"/>
        <v>14:02:11</v>
      </c>
      <c r="H2680">
        <v>90411</v>
      </c>
      <c r="I2680" t="str">
        <f t="shared" si="457"/>
        <v>9-04-11</v>
      </c>
      <c r="J2680">
        <v>7840</v>
      </c>
      <c r="K2680">
        <v>-1</v>
      </c>
      <c r="L2680">
        <f t="shared" si="458"/>
        <v>78.400000000000006</v>
      </c>
      <c r="M2680">
        <f t="shared" si="459"/>
        <v>62.588054999999997</v>
      </c>
      <c r="N2680">
        <f t="shared" si="460"/>
        <v>12.552851666666667</v>
      </c>
      <c r="O2680">
        <f t="shared" si="461"/>
        <v>0.37323341760906803</v>
      </c>
      <c r="P2680">
        <f t="shared" si="462"/>
        <v>691.22828941199396</v>
      </c>
      <c r="Q2680">
        <f t="shared" si="463"/>
        <v>0.69122828941199399</v>
      </c>
      <c r="R2680" s="1">
        <f t="shared" si="464"/>
        <v>3.472222222222765E-4</v>
      </c>
      <c r="S2680" s="8">
        <v>3.472222222222765E-4</v>
      </c>
      <c r="T2680" s="8">
        <f t="shared" si="465"/>
        <v>1990737.4735062313</v>
      </c>
      <c r="U2680">
        <f t="shared" si="466"/>
        <v>0.72592592592592597</v>
      </c>
      <c r="W2680" s="7">
        <f>U2680/VLOOKUP(A2680,Vlookup!A:B,2,FALSE)</f>
        <v>7.6413255360623785E-3</v>
      </c>
    </row>
    <row r="2681" spans="1:23" x14ac:dyDescent="0.35">
      <c r="A2681">
        <v>42</v>
      </c>
      <c r="B2681">
        <v>8</v>
      </c>
      <c r="D2681">
        <v>62349473</v>
      </c>
      <c r="E2681">
        <v>12335207</v>
      </c>
      <c r="F2681">
        <v>140241</v>
      </c>
      <c r="G2681" t="str">
        <f t="shared" si="456"/>
        <v>14:02:41</v>
      </c>
      <c r="H2681">
        <v>90411</v>
      </c>
      <c r="I2681" t="str">
        <f t="shared" si="457"/>
        <v>9-04-11</v>
      </c>
      <c r="J2681">
        <v>8660</v>
      </c>
      <c r="K2681">
        <v>-1</v>
      </c>
      <c r="L2681">
        <f t="shared" si="458"/>
        <v>86.6</v>
      </c>
      <c r="M2681">
        <f t="shared" si="459"/>
        <v>62.582455000000003</v>
      </c>
      <c r="N2681">
        <f t="shared" si="460"/>
        <v>12.558678333333333</v>
      </c>
      <c r="O2681">
        <f t="shared" si="461"/>
        <v>0.38570489619340009</v>
      </c>
      <c r="P2681">
        <f t="shared" si="462"/>
        <v>714.32546775017693</v>
      </c>
      <c r="Q2681">
        <f t="shared" si="463"/>
        <v>0.71432546775017691</v>
      </c>
      <c r="R2681" s="1">
        <f t="shared" si="464"/>
        <v>3.4722222222216548E-4</v>
      </c>
      <c r="S2681" s="8">
        <v>3.4722222222216548E-4</v>
      </c>
      <c r="T2681" s="8">
        <f t="shared" si="465"/>
        <v>2057257.3471208457</v>
      </c>
      <c r="U2681">
        <f t="shared" si="466"/>
        <v>0.80185185185185193</v>
      </c>
      <c r="W2681" s="7">
        <f>U2681/VLOOKUP(A2681,Vlookup!A:B,2,FALSE)</f>
        <v>8.4405458089668629E-3</v>
      </c>
    </row>
    <row r="2682" spans="1:23" x14ac:dyDescent="0.35">
      <c r="A2682">
        <v>42</v>
      </c>
      <c r="B2682">
        <v>9</v>
      </c>
      <c r="D2682">
        <v>62345631</v>
      </c>
      <c r="E2682">
        <v>12335751</v>
      </c>
      <c r="F2682">
        <v>140311</v>
      </c>
      <c r="G2682" t="str">
        <f t="shared" si="456"/>
        <v>14:03:11</v>
      </c>
      <c r="H2682">
        <v>90411</v>
      </c>
      <c r="I2682" t="str">
        <f t="shared" si="457"/>
        <v>9-04-11</v>
      </c>
      <c r="J2682">
        <v>8570</v>
      </c>
      <c r="K2682">
        <v>-1</v>
      </c>
      <c r="L2682">
        <f t="shared" si="458"/>
        <v>85.7</v>
      </c>
      <c r="M2682">
        <f t="shared" si="459"/>
        <v>62.576051666666665</v>
      </c>
      <c r="N2682">
        <f t="shared" si="460"/>
        <v>12.559585</v>
      </c>
      <c r="O2682">
        <f t="shared" si="461"/>
        <v>0.38459301914633592</v>
      </c>
      <c r="P2682">
        <f t="shared" si="462"/>
        <v>712.26627145901409</v>
      </c>
      <c r="Q2682">
        <f t="shared" si="463"/>
        <v>0.71226627145901411</v>
      </c>
      <c r="R2682" s="1">
        <f t="shared" si="464"/>
        <v>3.472222222222765E-4</v>
      </c>
      <c r="S2682" s="8">
        <v>3.472222222222765E-4</v>
      </c>
      <c r="T2682" s="8">
        <f t="shared" si="465"/>
        <v>2051326.8618016399</v>
      </c>
      <c r="U2682">
        <f t="shared" si="466"/>
        <v>0.79351851851851862</v>
      </c>
      <c r="W2682" s="7">
        <f>U2682/VLOOKUP(A2682,Vlookup!A:B,2,FALSE)</f>
        <v>8.352826510721249E-3</v>
      </c>
    </row>
    <row r="2683" spans="1:23" x14ac:dyDescent="0.35">
      <c r="A2683">
        <v>42</v>
      </c>
      <c r="B2683">
        <v>10</v>
      </c>
      <c r="D2683">
        <v>62341839</v>
      </c>
      <c r="E2683">
        <v>12337052</v>
      </c>
      <c r="F2683">
        <v>140341</v>
      </c>
      <c r="G2683" t="str">
        <f t="shared" si="456"/>
        <v>14:03:41</v>
      </c>
      <c r="H2683">
        <v>90411</v>
      </c>
      <c r="I2683" t="str">
        <f t="shared" si="457"/>
        <v>9-04-11</v>
      </c>
      <c r="J2683">
        <v>8180</v>
      </c>
      <c r="K2683">
        <v>-1</v>
      </c>
      <c r="L2683">
        <f t="shared" si="458"/>
        <v>81.8</v>
      </c>
      <c r="M2683">
        <f t="shared" si="459"/>
        <v>62.569731666666669</v>
      </c>
      <c r="N2683">
        <f t="shared" si="460"/>
        <v>12.561753333333334</v>
      </c>
      <c r="O2683">
        <f t="shared" si="461"/>
        <v>0.25917784478920419</v>
      </c>
      <c r="P2683">
        <f t="shared" si="462"/>
        <v>479.99736854960616</v>
      </c>
      <c r="Q2683">
        <f t="shared" si="463"/>
        <v>0.47999736854960617</v>
      </c>
      <c r="R2683" s="1">
        <f t="shared" si="464"/>
        <v>3.4722222222216548E-4</v>
      </c>
      <c r="S2683" s="8">
        <v>3.4722222222216548E-4</v>
      </c>
      <c r="T2683" s="8">
        <f t="shared" si="465"/>
        <v>1382392.4214230918</v>
      </c>
      <c r="U2683">
        <f t="shared" si="466"/>
        <v>0.75740740740740742</v>
      </c>
      <c r="W2683" s="7">
        <f>U2683/VLOOKUP(A2683,Vlookup!A:B,2,FALSE)</f>
        <v>7.9727095516569195E-3</v>
      </c>
    </row>
    <row r="2684" spans="1:23" x14ac:dyDescent="0.35">
      <c r="A2684">
        <v>42</v>
      </c>
      <c r="B2684">
        <v>11</v>
      </c>
      <c r="D2684">
        <v>62339488</v>
      </c>
      <c r="E2684">
        <v>12339396</v>
      </c>
      <c r="F2684">
        <v>140411</v>
      </c>
      <c r="G2684" t="str">
        <f t="shared" si="456"/>
        <v>14:04:11</v>
      </c>
      <c r="H2684">
        <v>90411</v>
      </c>
      <c r="I2684" t="str">
        <f t="shared" si="457"/>
        <v>9-04-11</v>
      </c>
      <c r="J2684">
        <v>7240</v>
      </c>
      <c r="K2684">
        <v>-1</v>
      </c>
      <c r="L2684">
        <f t="shared" si="458"/>
        <v>72.400000000000006</v>
      </c>
      <c r="M2684">
        <f t="shared" si="459"/>
        <v>62.565813333333331</v>
      </c>
      <c r="N2684">
        <f t="shared" si="460"/>
        <v>12.565659999999999</v>
      </c>
      <c r="O2684">
        <f t="shared" si="461"/>
        <v>0.35093920026581238</v>
      </c>
      <c r="P2684">
        <f t="shared" si="462"/>
        <v>649.93939889228454</v>
      </c>
      <c r="Q2684">
        <f t="shared" si="463"/>
        <v>0.64993939889228458</v>
      </c>
      <c r="R2684" s="1">
        <f t="shared" si="464"/>
        <v>3.472222222222765E-4</v>
      </c>
      <c r="S2684" s="8">
        <v>3.472222222222765E-4</v>
      </c>
      <c r="T2684" s="8">
        <f t="shared" si="465"/>
        <v>1871825.4688094868</v>
      </c>
      <c r="U2684">
        <f t="shared" si="466"/>
        <v>0.67037037037037039</v>
      </c>
      <c r="W2684" s="7">
        <f>U2684/VLOOKUP(A2684,Vlookup!A:B,2,FALSE)</f>
        <v>7.0565302144249518E-3</v>
      </c>
    </row>
    <row r="2685" spans="1:23" x14ac:dyDescent="0.35">
      <c r="A2685">
        <v>42</v>
      </c>
      <c r="B2685">
        <v>12</v>
      </c>
      <c r="D2685">
        <v>62335999</v>
      </c>
      <c r="E2685">
        <v>12340078</v>
      </c>
      <c r="F2685">
        <v>140441</v>
      </c>
      <c r="G2685" t="str">
        <f t="shared" si="456"/>
        <v>14:04:41</v>
      </c>
      <c r="H2685">
        <v>90411</v>
      </c>
      <c r="I2685" t="str">
        <f t="shared" si="457"/>
        <v>9-04-11</v>
      </c>
      <c r="J2685">
        <v>8580</v>
      </c>
      <c r="K2685">
        <v>-1</v>
      </c>
      <c r="L2685">
        <f t="shared" si="458"/>
        <v>85.8</v>
      </c>
      <c r="M2685">
        <f t="shared" si="459"/>
        <v>62.559998333333333</v>
      </c>
      <c r="N2685">
        <f t="shared" si="460"/>
        <v>12.566796666666667</v>
      </c>
      <c r="O2685">
        <f t="shared" si="461"/>
        <v>0.36028608998937467</v>
      </c>
      <c r="P2685">
        <f t="shared" si="462"/>
        <v>667.24983866032187</v>
      </c>
      <c r="Q2685">
        <f t="shared" si="463"/>
        <v>0.66724983866032184</v>
      </c>
      <c r="R2685" s="1">
        <f t="shared" si="464"/>
        <v>3.4722222222216548E-4</v>
      </c>
      <c r="S2685" s="8">
        <v>3.4722222222216548E-4</v>
      </c>
      <c r="T2685" s="8">
        <f t="shared" si="465"/>
        <v>1921679.5353420409</v>
      </c>
      <c r="U2685">
        <f t="shared" si="466"/>
        <v>0.7944444444444444</v>
      </c>
      <c r="W2685" s="7">
        <f>U2685/VLOOKUP(A2685,Vlookup!A:B,2,FALSE)</f>
        <v>8.3625730994152034E-3</v>
      </c>
    </row>
    <row r="2686" spans="1:23" x14ac:dyDescent="0.35">
      <c r="A2686">
        <v>42</v>
      </c>
      <c r="B2686">
        <v>13</v>
      </c>
      <c r="D2686">
        <v>62332403</v>
      </c>
      <c r="E2686">
        <v>12340198</v>
      </c>
      <c r="F2686">
        <v>140511</v>
      </c>
      <c r="G2686" t="str">
        <f t="shared" si="456"/>
        <v>14:05:11</v>
      </c>
      <c r="H2686">
        <v>90411</v>
      </c>
      <c r="I2686" t="str">
        <f t="shared" si="457"/>
        <v>9-04-11</v>
      </c>
      <c r="J2686">
        <v>7850</v>
      </c>
      <c r="K2686">
        <v>-1</v>
      </c>
      <c r="L2686">
        <f t="shared" si="458"/>
        <v>78.5</v>
      </c>
      <c r="M2686">
        <f t="shared" si="459"/>
        <v>62.554004999999997</v>
      </c>
      <c r="N2686">
        <f t="shared" si="460"/>
        <v>12.566996666666666</v>
      </c>
      <c r="O2686">
        <f t="shared" si="461"/>
        <v>0.26304926410089174</v>
      </c>
      <c r="P2686">
        <f t="shared" si="462"/>
        <v>487.1672371148515</v>
      </c>
      <c r="Q2686">
        <f t="shared" si="463"/>
        <v>0.48716723711485149</v>
      </c>
      <c r="R2686" s="1">
        <f t="shared" si="464"/>
        <v>3.472222222222765E-4</v>
      </c>
      <c r="S2686" s="8">
        <v>3.472222222222765E-4</v>
      </c>
      <c r="T2686" s="8">
        <f t="shared" si="465"/>
        <v>1403041.642890553</v>
      </c>
      <c r="U2686">
        <f t="shared" si="466"/>
        <v>0.72685185185185186</v>
      </c>
      <c r="W2686" s="7">
        <f>U2686/VLOOKUP(A2686,Vlookup!A:B,2,FALSE)</f>
        <v>7.6510721247563356E-3</v>
      </c>
    </row>
    <row r="2687" spans="1:23" x14ac:dyDescent="0.35">
      <c r="A2687">
        <v>42</v>
      </c>
      <c r="B2687">
        <v>14</v>
      </c>
      <c r="D2687">
        <v>62330083</v>
      </c>
      <c r="E2687">
        <v>12337530</v>
      </c>
      <c r="F2687">
        <v>140541</v>
      </c>
      <c r="G2687" t="str">
        <f t="shared" si="456"/>
        <v>14:05:41</v>
      </c>
      <c r="H2687">
        <v>90411</v>
      </c>
      <c r="I2687" t="str">
        <f t="shared" si="457"/>
        <v>9-04-11</v>
      </c>
      <c r="J2687">
        <v>3929</v>
      </c>
      <c r="K2687">
        <v>-1</v>
      </c>
      <c r="L2687">
        <f t="shared" si="458"/>
        <v>39.29</v>
      </c>
      <c r="M2687">
        <f t="shared" si="459"/>
        <v>62.550138333333337</v>
      </c>
      <c r="N2687">
        <f t="shared" si="460"/>
        <v>12.56255</v>
      </c>
      <c r="O2687">
        <f t="shared" si="461"/>
        <v>0.22903384550533321</v>
      </c>
      <c r="P2687">
        <f t="shared" si="462"/>
        <v>424.17068187587711</v>
      </c>
      <c r="Q2687">
        <f t="shared" si="463"/>
        <v>0.42417068187587714</v>
      </c>
      <c r="R2687" s="1">
        <f t="shared" si="464"/>
        <v>3.4722222222216548E-4</v>
      </c>
      <c r="S2687" s="8">
        <v>3.4722222222216548E-4</v>
      </c>
      <c r="T2687" s="8">
        <f t="shared" si="465"/>
        <v>1221611.5638027256</v>
      </c>
      <c r="U2687">
        <f t="shared" si="466"/>
        <v>0.36379629629629628</v>
      </c>
      <c r="W2687" s="7">
        <f>U2687/VLOOKUP(A2687,Vlookup!A:B,2,FALSE)</f>
        <v>3.8294346978557502E-3</v>
      </c>
    </row>
    <row r="2688" spans="1:23" x14ac:dyDescent="0.35">
      <c r="A2688">
        <v>42</v>
      </c>
      <c r="B2688">
        <v>15</v>
      </c>
      <c r="D2688">
        <v>62328211</v>
      </c>
      <c r="E2688">
        <v>12334683</v>
      </c>
      <c r="F2688">
        <v>140611</v>
      </c>
      <c r="G2688" t="str">
        <f t="shared" si="456"/>
        <v>14:06:11</v>
      </c>
      <c r="H2688">
        <v>90411</v>
      </c>
      <c r="I2688" t="str">
        <f t="shared" si="457"/>
        <v>9-04-11</v>
      </c>
      <c r="J2688">
        <v>2880</v>
      </c>
      <c r="K2688">
        <v>-1</v>
      </c>
      <c r="L2688">
        <f t="shared" si="458"/>
        <v>28.8</v>
      </c>
      <c r="M2688">
        <f t="shared" si="459"/>
        <v>62.547018333333334</v>
      </c>
      <c r="N2688">
        <f t="shared" si="460"/>
        <v>12.557805</v>
      </c>
      <c r="O2688">
        <f t="shared" si="461"/>
        <v>0.2244078026974437</v>
      </c>
      <c r="P2688">
        <f t="shared" si="462"/>
        <v>415.60325059566571</v>
      </c>
      <c r="Q2688">
        <f t="shared" si="463"/>
        <v>0.41560325059566572</v>
      </c>
      <c r="R2688" s="1">
        <f t="shared" si="464"/>
        <v>3.472222222222765E-4</v>
      </c>
      <c r="S2688" s="8">
        <v>3.472222222222765E-4</v>
      </c>
      <c r="T2688" s="8">
        <f t="shared" si="465"/>
        <v>1196937.36171533</v>
      </c>
      <c r="U2688">
        <f t="shared" si="466"/>
        <v>0.26666666666666666</v>
      </c>
      <c r="W2688" s="7">
        <f>U2688/VLOOKUP(A2688,Vlookup!A:B,2,FALSE)</f>
        <v>2.8070175438596489E-3</v>
      </c>
    </row>
    <row r="2689" spans="1:23" x14ac:dyDescent="0.35">
      <c r="A2689">
        <v>42</v>
      </c>
      <c r="B2689">
        <v>16</v>
      </c>
      <c r="D2689">
        <v>62327251</v>
      </c>
      <c r="E2689">
        <v>12330293</v>
      </c>
      <c r="F2689">
        <v>140641</v>
      </c>
      <c r="G2689" t="str">
        <f t="shared" si="456"/>
        <v>14:06:41</v>
      </c>
      <c r="H2689">
        <v>90411</v>
      </c>
      <c r="I2689" t="str">
        <f t="shared" si="457"/>
        <v>9-04-11</v>
      </c>
      <c r="J2689">
        <v>6160</v>
      </c>
      <c r="K2689">
        <v>-1</v>
      </c>
      <c r="L2689">
        <f t="shared" si="458"/>
        <v>61.6</v>
      </c>
      <c r="M2689">
        <f t="shared" si="459"/>
        <v>62.54541833333333</v>
      </c>
      <c r="N2689">
        <f t="shared" si="460"/>
        <v>12.550488333333334</v>
      </c>
      <c r="O2689">
        <f t="shared" si="461"/>
        <v>0.21320323156824503</v>
      </c>
      <c r="P2689">
        <f t="shared" si="462"/>
        <v>394.85238486438982</v>
      </c>
      <c r="Q2689">
        <f t="shared" si="463"/>
        <v>0.39485238486438984</v>
      </c>
      <c r="R2689" s="1">
        <f t="shared" si="464"/>
        <v>3.4722222222216548E-4</v>
      </c>
      <c r="S2689" s="8">
        <v>3.4722222222216548E-4</v>
      </c>
      <c r="T2689" s="8">
        <f t="shared" si="465"/>
        <v>1137174.8684096285</v>
      </c>
      <c r="U2689">
        <f t="shared" si="466"/>
        <v>0.57037037037037031</v>
      </c>
      <c r="W2689" s="7">
        <f>U2689/VLOOKUP(A2689,Vlookup!A:B,2,FALSE)</f>
        <v>6.0038986354775826E-3</v>
      </c>
    </row>
    <row r="2690" spans="1:23" x14ac:dyDescent="0.35">
      <c r="A2690">
        <v>42</v>
      </c>
      <c r="B2690">
        <v>17</v>
      </c>
      <c r="D2690">
        <v>62325172</v>
      </c>
      <c r="E2690">
        <v>12329306</v>
      </c>
      <c r="F2690">
        <v>140711</v>
      </c>
      <c r="G2690" t="str">
        <f t="shared" si="456"/>
        <v>14:07:11</v>
      </c>
      <c r="H2690">
        <v>90411</v>
      </c>
      <c r="I2690" t="str">
        <f t="shared" si="457"/>
        <v>9-04-11</v>
      </c>
      <c r="J2690">
        <v>3340</v>
      </c>
      <c r="K2690">
        <v>-1</v>
      </c>
      <c r="L2690">
        <f t="shared" si="458"/>
        <v>33.4</v>
      </c>
      <c r="M2690">
        <f t="shared" si="459"/>
        <v>62.541953333333332</v>
      </c>
      <c r="N2690">
        <f t="shared" si="460"/>
        <v>12.548843333333334</v>
      </c>
      <c r="O2690">
        <f t="shared" si="461"/>
        <v>0.1764074811912397</v>
      </c>
      <c r="P2690">
        <f t="shared" si="462"/>
        <v>326.70665516617589</v>
      </c>
      <c r="Q2690">
        <f t="shared" si="463"/>
        <v>0.32670665516617592</v>
      </c>
      <c r="R2690" s="1">
        <f t="shared" si="464"/>
        <v>3.472222222222765E-4</v>
      </c>
      <c r="S2690" s="8">
        <v>3.472222222222765E-4</v>
      </c>
      <c r="T2690" s="8">
        <f t="shared" si="465"/>
        <v>940915.16687843949</v>
      </c>
      <c r="U2690">
        <f t="shared" si="466"/>
        <v>0.30925925925925929</v>
      </c>
      <c r="W2690" s="7">
        <f>U2690/VLOOKUP(A2690,Vlookup!A:B,2,FALSE)</f>
        <v>3.2553606237816766E-3</v>
      </c>
    </row>
    <row r="2691" spans="1:23" x14ac:dyDescent="0.35">
      <c r="A2691">
        <v>42</v>
      </c>
      <c r="B2691">
        <v>18</v>
      </c>
      <c r="D2691">
        <v>62326744</v>
      </c>
      <c r="E2691">
        <v>12327585</v>
      </c>
      <c r="F2691">
        <v>140741</v>
      </c>
      <c r="G2691" t="str">
        <f t="shared" ref="G2691:G2754" si="467">IF(LEN(F2691)=6,MID(F2691,1,2)&amp;":"&amp;MID(F2691,3,2)&amp;":"&amp;MID(F2691,5,2),MID(F2691,1,1)&amp;":"&amp;MID(F2691,2,2)&amp;":"&amp;MID(F2691,4,2))</f>
        <v>14:07:41</v>
      </c>
      <c r="H2691">
        <v>90411</v>
      </c>
      <c r="I2691" t="str">
        <f t="shared" ref="I2691:I2754" si="468">IF(LEN(H2691)=6,MID(H2691,1,2)&amp;"-"&amp;MID(H2691,3,2)&amp;"-"&amp;MID(H2691,5,2),MID(H2691,1,1)&amp;"-"&amp;MID(H2691,2,2)&amp;"-"&amp;MID(H2691,4,2))</f>
        <v>9-04-11</v>
      </c>
      <c r="J2691">
        <v>4730</v>
      </c>
      <c r="K2691">
        <v>-1</v>
      </c>
      <c r="L2691">
        <f t="shared" ref="L2691:L2754" si="469">J2691/100</f>
        <v>47.3</v>
      </c>
      <c r="M2691">
        <f t="shared" ref="M2691:M2754" si="470" xml:space="preserve"> LEFT(D2691,2) + ((MID(D2691,3,2)&amp;"."&amp;RIGHT(D2691,4))/60)</f>
        <v>62.544573333333332</v>
      </c>
      <c r="N2691">
        <f t="shared" ref="N2691:N2754" si="471" xml:space="preserve"> LEFT(E2691,2) + ((MID(E2691,3,2)&amp;"."&amp;RIGHT(E2691,4))/60)</f>
        <v>12.545975</v>
      </c>
      <c r="O2691">
        <f t="shared" ref="O2691:O2754" si="472">ACOS((SIN(M2691*PI()/180)*SIN(M2692*PI()/180)+COS(M2691*PI()/180)*COS(M2692*PI()/180)*COS(N2692*PI()/180-N2691*PI()/180)))*3443.8985</f>
        <v>0.22560170434194013</v>
      </c>
      <c r="P2691">
        <f t="shared" ref="P2691:P2754" si="473">O2691*1852</f>
        <v>417.81435644127311</v>
      </c>
      <c r="Q2691">
        <f t="shared" ref="Q2691:Q2754" si="474">P2691*0.001</f>
        <v>0.41781435644127313</v>
      </c>
      <c r="R2691" s="1">
        <f t="shared" ref="R2691:R2754" si="475">IF(A2692=A2691,G2692-G2691,0)</f>
        <v>3.4722222222216548E-4</v>
      </c>
      <c r="S2691" s="8">
        <v>3.4722222222216548E-4</v>
      </c>
      <c r="T2691" s="8">
        <f t="shared" ref="T2691:T2754" si="476">P2691/S2691</f>
        <v>1203305.3465510632</v>
      </c>
      <c r="U2691">
        <f t="shared" ref="U2691:U2754" si="477">IF(A2691=A2692,((L2691*5)/18)/(MINUTE(R2691)*60+SECOND(R2691)),0)</f>
        <v>0.437962962962963</v>
      </c>
      <c r="W2691" s="7">
        <f>U2691/VLOOKUP(A2691,Vlookup!A:B,2,FALSE)</f>
        <v>4.6101364522417154E-3</v>
      </c>
    </row>
    <row r="2692" spans="1:23" x14ac:dyDescent="0.35">
      <c r="A2692">
        <v>42</v>
      </c>
      <c r="B2692">
        <v>19</v>
      </c>
      <c r="D2692">
        <v>62328368</v>
      </c>
      <c r="E2692">
        <v>12324201</v>
      </c>
      <c r="F2692">
        <v>140811</v>
      </c>
      <c r="G2692" t="str">
        <f t="shared" si="467"/>
        <v>14:08:11</v>
      </c>
      <c r="H2692">
        <v>90411</v>
      </c>
      <c r="I2692" t="str">
        <f t="shared" si="468"/>
        <v>9-04-11</v>
      </c>
      <c r="J2692">
        <v>5960</v>
      </c>
      <c r="K2692">
        <v>-1</v>
      </c>
      <c r="L2692">
        <f t="shared" si="469"/>
        <v>59.6</v>
      </c>
      <c r="M2692">
        <f t="shared" si="470"/>
        <v>62.547280000000001</v>
      </c>
      <c r="N2692">
        <f t="shared" si="471"/>
        <v>12.540335000000001</v>
      </c>
      <c r="O2692">
        <f t="shared" si="472"/>
        <v>0.27090031026726424</v>
      </c>
      <c r="P2692">
        <f t="shared" si="473"/>
        <v>501.70737461497339</v>
      </c>
      <c r="Q2692">
        <f t="shared" si="474"/>
        <v>0.50170737461497339</v>
      </c>
      <c r="R2692" s="1">
        <f t="shared" si="475"/>
        <v>3.472222222222765E-4</v>
      </c>
      <c r="S2692" s="8">
        <v>3.472222222222765E-4</v>
      </c>
      <c r="T2692" s="8">
        <f t="shared" si="476"/>
        <v>1444917.2388908975</v>
      </c>
      <c r="U2692">
        <f t="shared" si="477"/>
        <v>0.55185185185185193</v>
      </c>
      <c r="W2692" s="7">
        <f>U2692/VLOOKUP(A2692,Vlookup!A:B,2,FALSE)</f>
        <v>5.8089668615984415E-3</v>
      </c>
    </row>
    <row r="2693" spans="1:23" x14ac:dyDescent="0.35">
      <c r="A2693">
        <v>42</v>
      </c>
      <c r="B2693">
        <v>20</v>
      </c>
      <c r="D2693">
        <v>62329368</v>
      </c>
      <c r="E2693">
        <v>12318751</v>
      </c>
      <c r="F2693">
        <v>140841</v>
      </c>
      <c r="G2693" t="str">
        <f t="shared" si="467"/>
        <v>14:08:41</v>
      </c>
      <c r="H2693">
        <v>90411</v>
      </c>
      <c r="I2693" t="str">
        <f t="shared" si="468"/>
        <v>9-04-11</v>
      </c>
      <c r="J2693">
        <v>6120</v>
      </c>
      <c r="K2693">
        <v>-1</v>
      </c>
      <c r="L2693">
        <f t="shared" si="469"/>
        <v>61.2</v>
      </c>
      <c r="M2693">
        <f t="shared" si="470"/>
        <v>62.548946666666666</v>
      </c>
      <c r="N2693">
        <f t="shared" si="471"/>
        <v>12.531251666666666</v>
      </c>
      <c r="O2693">
        <f t="shared" si="472"/>
        <v>0.2614370701598841</v>
      </c>
      <c r="P2693">
        <f t="shared" si="473"/>
        <v>484.18145393610536</v>
      </c>
      <c r="Q2693">
        <f t="shared" si="474"/>
        <v>0.48418145393610534</v>
      </c>
      <c r="R2693" s="1">
        <f t="shared" si="475"/>
        <v>3.4722222222216548E-4</v>
      </c>
      <c r="S2693" s="8">
        <v>3.4722222222216548E-4</v>
      </c>
      <c r="T2693" s="8">
        <f t="shared" si="476"/>
        <v>1394442.5873362112</v>
      </c>
      <c r="U2693">
        <f t="shared" si="477"/>
        <v>0.56666666666666665</v>
      </c>
      <c r="W2693" s="7">
        <f>U2693/VLOOKUP(A2693,Vlookup!A:B,2,FALSE)</f>
        <v>5.9649122807017545E-3</v>
      </c>
    </row>
    <row r="2694" spans="1:23" x14ac:dyDescent="0.35">
      <c r="A2694">
        <v>42</v>
      </c>
      <c r="B2694">
        <v>21</v>
      </c>
      <c r="D2694">
        <v>62329871</v>
      </c>
      <c r="E2694">
        <v>12313196</v>
      </c>
      <c r="F2694">
        <v>140911</v>
      </c>
      <c r="G2694" t="str">
        <f t="shared" si="467"/>
        <v>14:09:11</v>
      </c>
      <c r="H2694">
        <v>90411</v>
      </c>
      <c r="I2694" t="str">
        <f t="shared" si="468"/>
        <v>9-04-11</v>
      </c>
      <c r="J2694">
        <v>6210</v>
      </c>
      <c r="K2694">
        <v>-1</v>
      </c>
      <c r="L2694">
        <f t="shared" si="469"/>
        <v>62.1</v>
      </c>
      <c r="M2694">
        <f t="shared" si="470"/>
        <v>62.549785</v>
      </c>
      <c r="N2694">
        <f t="shared" si="471"/>
        <v>12.521993333333333</v>
      </c>
      <c r="O2694">
        <f t="shared" si="472"/>
        <v>0.26542754771142607</v>
      </c>
      <c r="P2694">
        <f t="shared" si="473"/>
        <v>491.5718183615611</v>
      </c>
      <c r="Q2694">
        <f t="shared" si="474"/>
        <v>0.49157181836156111</v>
      </c>
      <c r="R2694" s="1">
        <f t="shared" si="475"/>
        <v>3.472222222222765E-4</v>
      </c>
      <c r="S2694" s="8">
        <v>3.472222222222765E-4</v>
      </c>
      <c r="T2694" s="8">
        <f t="shared" si="476"/>
        <v>1415726.8368810746</v>
      </c>
      <c r="U2694">
        <f t="shared" si="477"/>
        <v>0.57499999999999996</v>
      </c>
      <c r="W2694" s="7">
        <f>U2694/VLOOKUP(A2694,Vlookup!A:B,2,FALSE)</f>
        <v>6.0526315789473676E-3</v>
      </c>
    </row>
    <row r="2695" spans="1:23" x14ac:dyDescent="0.35">
      <c r="A2695">
        <v>42</v>
      </c>
      <c r="B2695">
        <v>22</v>
      </c>
      <c r="D2695">
        <v>62330126</v>
      </c>
      <c r="E2695">
        <v>12307475</v>
      </c>
      <c r="F2695">
        <v>140941</v>
      </c>
      <c r="G2695" t="str">
        <f t="shared" si="467"/>
        <v>14:09:41</v>
      </c>
      <c r="H2695">
        <v>90411</v>
      </c>
      <c r="I2695" t="str">
        <f t="shared" si="468"/>
        <v>9-04-11</v>
      </c>
      <c r="J2695">
        <v>5980</v>
      </c>
      <c r="K2695">
        <v>-1</v>
      </c>
      <c r="L2695">
        <f t="shared" si="469"/>
        <v>59.8</v>
      </c>
      <c r="M2695">
        <f t="shared" si="470"/>
        <v>62.55021</v>
      </c>
      <c r="N2695">
        <f t="shared" si="471"/>
        <v>12.512458333333333</v>
      </c>
      <c r="O2695">
        <f t="shared" si="472"/>
        <v>0.27470044051240067</v>
      </c>
      <c r="P2695">
        <f t="shared" si="473"/>
        <v>508.74521582896602</v>
      </c>
      <c r="Q2695">
        <f t="shared" si="474"/>
        <v>0.50874521582896604</v>
      </c>
      <c r="R2695" s="1">
        <f t="shared" si="475"/>
        <v>3.472222222222765E-4</v>
      </c>
      <c r="S2695" s="8">
        <v>3.472222222222765E-4</v>
      </c>
      <c r="T2695" s="8">
        <f t="shared" si="476"/>
        <v>1465186.2215871932</v>
      </c>
      <c r="U2695">
        <f t="shared" si="477"/>
        <v>0.5537037037037037</v>
      </c>
      <c r="W2695" s="7">
        <f>U2695/VLOOKUP(A2695,Vlookup!A:B,2,FALSE)</f>
        <v>5.8284600389863547E-3</v>
      </c>
    </row>
    <row r="2696" spans="1:23" x14ac:dyDescent="0.35">
      <c r="A2696">
        <v>42</v>
      </c>
      <c r="B2696">
        <v>23</v>
      </c>
      <c r="D2696">
        <v>62329858</v>
      </c>
      <c r="E2696">
        <v>12301555</v>
      </c>
      <c r="F2696">
        <v>141011</v>
      </c>
      <c r="G2696" t="str">
        <f t="shared" si="467"/>
        <v>14:10:11</v>
      </c>
      <c r="H2696">
        <v>90411</v>
      </c>
      <c r="I2696" t="str">
        <f t="shared" si="468"/>
        <v>9-04-11</v>
      </c>
      <c r="J2696">
        <v>6280</v>
      </c>
      <c r="K2696">
        <v>-1</v>
      </c>
      <c r="L2696">
        <f t="shared" si="469"/>
        <v>62.8</v>
      </c>
      <c r="M2696">
        <f t="shared" si="470"/>
        <v>62.549763333333331</v>
      </c>
      <c r="N2696">
        <f t="shared" si="471"/>
        <v>12.502591666666667</v>
      </c>
      <c r="O2696">
        <f t="shared" si="472"/>
        <v>0.31114511035582326</v>
      </c>
      <c r="P2696">
        <f t="shared" si="473"/>
        <v>576.24074437898469</v>
      </c>
      <c r="Q2696">
        <f t="shared" si="474"/>
        <v>0.57624074437898465</v>
      </c>
      <c r="R2696" s="1">
        <f t="shared" si="475"/>
        <v>3.4722222222216548E-4</v>
      </c>
      <c r="S2696" s="8">
        <v>3.4722222222216548E-4</v>
      </c>
      <c r="T2696" s="8">
        <f t="shared" si="476"/>
        <v>1659573.3438117472</v>
      </c>
      <c r="U2696">
        <f t="shared" si="477"/>
        <v>0.58148148148148138</v>
      </c>
      <c r="W2696" s="7">
        <f>U2696/VLOOKUP(A2696,Vlookup!A:B,2,FALSE)</f>
        <v>6.1208576998050667E-3</v>
      </c>
    </row>
    <row r="2697" spans="1:23" x14ac:dyDescent="0.35">
      <c r="A2697">
        <v>42</v>
      </c>
      <c r="B2697">
        <v>24</v>
      </c>
      <c r="D2697">
        <v>62328868</v>
      </c>
      <c r="E2697">
        <v>12295169</v>
      </c>
      <c r="F2697">
        <v>141041</v>
      </c>
      <c r="G2697" t="str">
        <f t="shared" si="467"/>
        <v>14:10:41</v>
      </c>
      <c r="H2697">
        <v>90411</v>
      </c>
      <c r="I2697" t="str">
        <f t="shared" si="468"/>
        <v>9-04-11</v>
      </c>
      <c r="J2697">
        <v>7650</v>
      </c>
      <c r="K2697">
        <v>-1</v>
      </c>
      <c r="L2697">
        <f t="shared" si="469"/>
        <v>76.5</v>
      </c>
      <c r="M2697">
        <f t="shared" si="470"/>
        <v>62.548113333333333</v>
      </c>
      <c r="N2697">
        <f t="shared" si="471"/>
        <v>12.491948333333333</v>
      </c>
      <c r="O2697">
        <f t="shared" si="472"/>
        <v>0.33599738083796993</v>
      </c>
      <c r="P2697">
        <f t="shared" si="473"/>
        <v>622.26714931192032</v>
      </c>
      <c r="Q2697">
        <f t="shared" si="474"/>
        <v>0.62226714931192029</v>
      </c>
      <c r="R2697" s="1">
        <f t="shared" si="475"/>
        <v>3.4722222222216548E-4</v>
      </c>
      <c r="S2697" s="8">
        <v>3.4722222222216548E-4</v>
      </c>
      <c r="T2697" s="8">
        <f t="shared" si="476"/>
        <v>1792129.3900186233</v>
      </c>
      <c r="U2697">
        <f t="shared" si="477"/>
        <v>0.70833333333333337</v>
      </c>
      <c r="W2697" s="7">
        <f>U2697/VLOOKUP(A2697,Vlookup!A:B,2,FALSE)</f>
        <v>7.4561403508771936E-3</v>
      </c>
    </row>
    <row r="2698" spans="1:23" x14ac:dyDescent="0.35">
      <c r="A2698">
        <v>42</v>
      </c>
      <c r="B2698">
        <v>25</v>
      </c>
      <c r="D2698">
        <v>62327728</v>
      </c>
      <c r="E2698">
        <v>12288327</v>
      </c>
      <c r="F2698">
        <v>141111</v>
      </c>
      <c r="G2698" t="str">
        <f t="shared" si="467"/>
        <v>14:11:11</v>
      </c>
      <c r="H2698">
        <v>90411</v>
      </c>
      <c r="I2698" t="str">
        <f t="shared" si="468"/>
        <v>9-04-11</v>
      </c>
      <c r="J2698">
        <v>7709</v>
      </c>
      <c r="K2698">
        <v>-1</v>
      </c>
      <c r="L2698">
        <f t="shared" si="469"/>
        <v>77.09</v>
      </c>
      <c r="M2698">
        <f t="shared" si="470"/>
        <v>62.546213333333334</v>
      </c>
      <c r="N2698">
        <f t="shared" si="471"/>
        <v>12.480544999999999</v>
      </c>
      <c r="O2698">
        <f t="shared" si="472"/>
        <v>0.29446250177040229</v>
      </c>
      <c r="P2698">
        <f t="shared" si="473"/>
        <v>545.34455327878504</v>
      </c>
      <c r="Q2698">
        <f t="shared" si="474"/>
        <v>0.54534455327878506</v>
      </c>
      <c r="R2698" s="1">
        <f t="shared" si="475"/>
        <v>3.472222222222765E-4</v>
      </c>
      <c r="S2698" s="8">
        <v>3.472222222222765E-4</v>
      </c>
      <c r="T2698" s="8">
        <f t="shared" si="476"/>
        <v>1570592.3134426554</v>
      </c>
      <c r="U2698">
        <f t="shared" si="477"/>
        <v>0.71379629629629637</v>
      </c>
      <c r="W2698" s="7">
        <f>U2698/VLOOKUP(A2698,Vlookup!A:B,2,FALSE)</f>
        <v>7.5136452241715409E-3</v>
      </c>
    </row>
    <row r="2699" spans="1:23" x14ac:dyDescent="0.35">
      <c r="A2699">
        <v>42</v>
      </c>
      <c r="B2699">
        <v>26</v>
      </c>
      <c r="D2699">
        <v>62327605</v>
      </c>
      <c r="E2699">
        <v>12281957</v>
      </c>
      <c r="F2699">
        <v>141141</v>
      </c>
      <c r="G2699" t="str">
        <f t="shared" si="467"/>
        <v>14:11:41</v>
      </c>
      <c r="H2699">
        <v>90411</v>
      </c>
      <c r="I2699" t="str">
        <f t="shared" si="468"/>
        <v>9-04-11</v>
      </c>
      <c r="J2699">
        <v>7409</v>
      </c>
      <c r="K2699">
        <v>-1</v>
      </c>
      <c r="L2699">
        <f t="shared" si="469"/>
        <v>74.09</v>
      </c>
      <c r="M2699">
        <f t="shared" si="470"/>
        <v>62.546008333333333</v>
      </c>
      <c r="N2699">
        <f t="shared" si="471"/>
        <v>12.469928333333334</v>
      </c>
      <c r="O2699">
        <f t="shared" si="472"/>
        <v>0.32162375969180917</v>
      </c>
      <c r="P2699">
        <f t="shared" si="473"/>
        <v>595.64720294923063</v>
      </c>
      <c r="Q2699">
        <f t="shared" si="474"/>
        <v>0.59564720294923068</v>
      </c>
      <c r="R2699" s="1">
        <f t="shared" si="475"/>
        <v>3.472222222222765E-4</v>
      </c>
      <c r="S2699" s="8">
        <v>3.472222222222765E-4</v>
      </c>
      <c r="T2699" s="8">
        <f t="shared" si="476"/>
        <v>1715463.9444935161</v>
      </c>
      <c r="U2699">
        <f t="shared" si="477"/>
        <v>0.68601851851851869</v>
      </c>
      <c r="W2699" s="7">
        <f>U2699/VLOOKUP(A2699,Vlookup!A:B,2,FALSE)</f>
        <v>7.221247563352828E-3</v>
      </c>
    </row>
    <row r="2700" spans="1:23" x14ac:dyDescent="0.35">
      <c r="A2700">
        <v>42</v>
      </c>
      <c r="B2700">
        <v>27</v>
      </c>
      <c r="D2700">
        <v>62324555</v>
      </c>
      <c r="E2700">
        <v>12279783</v>
      </c>
      <c r="F2700">
        <v>141211</v>
      </c>
      <c r="G2700" t="str">
        <f t="shared" si="467"/>
        <v>14:12:11</v>
      </c>
      <c r="H2700">
        <v>90411</v>
      </c>
      <c r="I2700" t="str">
        <f t="shared" si="468"/>
        <v>9-04-11</v>
      </c>
      <c r="J2700">
        <v>7400</v>
      </c>
      <c r="K2700">
        <v>-1</v>
      </c>
      <c r="L2700">
        <f t="shared" si="469"/>
        <v>74</v>
      </c>
      <c r="M2700">
        <f t="shared" si="470"/>
        <v>62.540925000000001</v>
      </c>
      <c r="N2700">
        <f t="shared" si="471"/>
        <v>12.466305</v>
      </c>
      <c r="O2700">
        <f t="shared" si="472"/>
        <v>0.33851490347183083</v>
      </c>
      <c r="P2700">
        <f t="shared" si="473"/>
        <v>626.92960122983072</v>
      </c>
      <c r="Q2700">
        <f t="shared" si="474"/>
        <v>0.62692960122983077</v>
      </c>
      <c r="R2700" s="1">
        <f t="shared" si="475"/>
        <v>3.4722222222216548E-4</v>
      </c>
      <c r="S2700" s="8">
        <v>3.4722222222216548E-4</v>
      </c>
      <c r="T2700" s="8">
        <f t="shared" si="476"/>
        <v>1805557.2515422076</v>
      </c>
      <c r="U2700">
        <f t="shared" si="477"/>
        <v>0.68518518518518523</v>
      </c>
      <c r="W2700" s="7">
        <f>U2700/VLOOKUP(A2700,Vlookup!A:B,2,FALSE)</f>
        <v>7.2124756335282657E-3</v>
      </c>
    </row>
    <row r="2701" spans="1:23" x14ac:dyDescent="0.35">
      <c r="A2701">
        <v>42</v>
      </c>
      <c r="B2701">
        <v>28</v>
      </c>
      <c r="D2701">
        <v>62324089</v>
      </c>
      <c r="E2701">
        <v>12272525</v>
      </c>
      <c r="F2701">
        <v>141241</v>
      </c>
      <c r="G2701" t="str">
        <f t="shared" si="467"/>
        <v>14:12:41</v>
      </c>
      <c r="H2701">
        <v>90411</v>
      </c>
      <c r="I2701" t="str">
        <f t="shared" si="468"/>
        <v>9-04-11</v>
      </c>
      <c r="J2701">
        <v>7640</v>
      </c>
      <c r="K2701">
        <v>-1</v>
      </c>
      <c r="L2701">
        <f t="shared" si="469"/>
        <v>76.400000000000006</v>
      </c>
      <c r="M2701">
        <f t="shared" si="470"/>
        <v>62.540148333333335</v>
      </c>
      <c r="N2701">
        <f t="shared" si="471"/>
        <v>12.454208333333334</v>
      </c>
      <c r="O2701">
        <f t="shared" si="472"/>
        <v>0.31611103312843231</v>
      </c>
      <c r="P2701">
        <f t="shared" si="473"/>
        <v>585.43763335385665</v>
      </c>
      <c r="Q2701">
        <f t="shared" si="474"/>
        <v>0.58543763335385668</v>
      </c>
      <c r="R2701" s="1">
        <f t="shared" si="475"/>
        <v>3.4722222222216548E-4</v>
      </c>
      <c r="S2701" s="8">
        <v>3.4722222222216548E-4</v>
      </c>
      <c r="T2701" s="8">
        <f t="shared" si="476"/>
        <v>1686060.3840593826</v>
      </c>
      <c r="U2701">
        <f t="shared" si="477"/>
        <v>0.70740740740740737</v>
      </c>
      <c r="W2701" s="7">
        <f>U2701/VLOOKUP(A2701,Vlookup!A:B,2,FALSE)</f>
        <v>7.4463937621832357E-3</v>
      </c>
    </row>
    <row r="2702" spans="1:23" x14ac:dyDescent="0.35">
      <c r="A2702">
        <v>42</v>
      </c>
      <c r="B2702">
        <v>29</v>
      </c>
      <c r="D2702">
        <v>62324037</v>
      </c>
      <c r="E2702">
        <v>12265683</v>
      </c>
      <c r="F2702">
        <v>141311</v>
      </c>
      <c r="G2702" t="str">
        <f t="shared" si="467"/>
        <v>14:13:11</v>
      </c>
      <c r="H2702">
        <v>90411</v>
      </c>
      <c r="I2702" t="str">
        <f t="shared" si="468"/>
        <v>9-04-11</v>
      </c>
      <c r="J2702">
        <v>4520</v>
      </c>
      <c r="K2702">
        <v>-1</v>
      </c>
      <c r="L2702">
        <f t="shared" si="469"/>
        <v>45.2</v>
      </c>
      <c r="M2702">
        <f t="shared" si="470"/>
        <v>62.540061666666666</v>
      </c>
      <c r="N2702">
        <f t="shared" si="471"/>
        <v>12.442805</v>
      </c>
      <c r="O2702">
        <f t="shared" si="472"/>
        <v>7.5037835603484537E-2</v>
      </c>
      <c r="P2702">
        <f t="shared" si="473"/>
        <v>138.97007153765335</v>
      </c>
      <c r="Q2702">
        <f t="shared" si="474"/>
        <v>0.13897007153765337</v>
      </c>
      <c r="R2702" s="1">
        <f t="shared" si="475"/>
        <v>3.472222222222765E-4</v>
      </c>
      <c r="S2702" s="8">
        <v>3.472222222222765E-4</v>
      </c>
      <c r="T2702" s="8">
        <f t="shared" si="476"/>
        <v>400233.80602837907</v>
      </c>
      <c r="U2702">
        <f t="shared" si="477"/>
        <v>0.41851851851851851</v>
      </c>
      <c r="W2702" s="7">
        <f>U2702/VLOOKUP(A2702,Vlookup!A:B,2,FALSE)</f>
        <v>4.4054580896686155E-3</v>
      </c>
    </row>
    <row r="2703" spans="1:23" x14ac:dyDescent="0.35">
      <c r="A2703">
        <v>42</v>
      </c>
      <c r="B2703">
        <v>30</v>
      </c>
      <c r="D2703">
        <v>62324469</v>
      </c>
      <c r="E2703">
        <v>12264356</v>
      </c>
      <c r="F2703">
        <v>141341</v>
      </c>
      <c r="G2703" t="str">
        <f t="shared" si="467"/>
        <v>14:13:41</v>
      </c>
      <c r="H2703">
        <v>90411</v>
      </c>
      <c r="I2703" t="str">
        <f t="shared" si="468"/>
        <v>9-04-11</v>
      </c>
      <c r="J2703">
        <v>3040</v>
      </c>
      <c r="K2703">
        <v>-1</v>
      </c>
      <c r="L2703">
        <f t="shared" si="469"/>
        <v>30.4</v>
      </c>
      <c r="M2703">
        <f t="shared" si="470"/>
        <v>62.540781666666668</v>
      </c>
      <c r="N2703">
        <f t="shared" si="471"/>
        <v>12.440593333333334</v>
      </c>
      <c r="O2703">
        <f t="shared" si="472"/>
        <v>0.11172965772108355</v>
      </c>
      <c r="P2703">
        <f t="shared" si="473"/>
        <v>206.92332609944674</v>
      </c>
      <c r="Q2703">
        <f t="shared" si="474"/>
        <v>0.20692332609944675</v>
      </c>
      <c r="R2703" s="1">
        <f t="shared" si="475"/>
        <v>3.472222222222765E-4</v>
      </c>
      <c r="S2703" s="8">
        <v>3.472222222222765E-4</v>
      </c>
      <c r="T2703" s="8">
        <f t="shared" si="476"/>
        <v>595939.17916631349</v>
      </c>
      <c r="U2703">
        <f t="shared" si="477"/>
        <v>0.2814814814814815</v>
      </c>
      <c r="W2703" s="7">
        <f>U2703/VLOOKUP(A2703,Vlookup!A:B,2,FALSE)</f>
        <v>2.9629629629629632E-3</v>
      </c>
    </row>
    <row r="2704" spans="1:23" x14ac:dyDescent="0.35">
      <c r="A2704">
        <v>42</v>
      </c>
      <c r="B2704">
        <v>31</v>
      </c>
      <c r="D2704">
        <v>62324258</v>
      </c>
      <c r="E2704">
        <v>12261981</v>
      </c>
      <c r="F2704">
        <v>141411</v>
      </c>
      <c r="G2704" t="str">
        <f t="shared" si="467"/>
        <v>14:14:11</v>
      </c>
      <c r="H2704">
        <v>90411</v>
      </c>
      <c r="I2704" t="str">
        <f t="shared" si="468"/>
        <v>9-04-11</v>
      </c>
      <c r="J2704">
        <v>3310</v>
      </c>
      <c r="K2704">
        <v>-1</v>
      </c>
      <c r="L2704">
        <f t="shared" si="469"/>
        <v>33.1</v>
      </c>
      <c r="M2704">
        <f t="shared" si="470"/>
        <v>62.540430000000001</v>
      </c>
      <c r="N2704">
        <f t="shared" si="471"/>
        <v>12.436635000000001</v>
      </c>
      <c r="O2704">
        <f t="shared" si="472"/>
        <v>0.10964455999316935</v>
      </c>
      <c r="P2704">
        <f t="shared" si="473"/>
        <v>203.06172510734964</v>
      </c>
      <c r="Q2704">
        <f t="shared" si="474"/>
        <v>0.20306172510734966</v>
      </c>
      <c r="R2704" s="1">
        <f t="shared" si="475"/>
        <v>3.4722222222216548E-4</v>
      </c>
      <c r="S2704" s="8">
        <v>3.4722222222216548E-4</v>
      </c>
      <c r="T2704" s="8">
        <f t="shared" si="476"/>
        <v>584817.76830926258</v>
      </c>
      <c r="U2704">
        <f t="shared" si="477"/>
        <v>0.30648148148148147</v>
      </c>
      <c r="W2704" s="7">
        <f>U2704/VLOOKUP(A2704,Vlookup!A:B,2,FALSE)</f>
        <v>3.2261208576998047E-3</v>
      </c>
    </row>
    <row r="2705" spans="1:23" x14ac:dyDescent="0.35">
      <c r="A2705">
        <v>42</v>
      </c>
      <c r="B2705">
        <v>32</v>
      </c>
      <c r="D2705">
        <v>62324356</v>
      </c>
      <c r="E2705">
        <v>12259617</v>
      </c>
      <c r="F2705">
        <v>141441</v>
      </c>
      <c r="G2705" t="str">
        <f t="shared" si="467"/>
        <v>14:14:41</v>
      </c>
      <c r="H2705">
        <v>90411</v>
      </c>
      <c r="I2705" t="str">
        <f t="shared" si="468"/>
        <v>9-04-11</v>
      </c>
      <c r="J2705">
        <v>160</v>
      </c>
      <c r="K2705">
        <v>-1</v>
      </c>
      <c r="L2705">
        <f t="shared" si="469"/>
        <v>1.6</v>
      </c>
      <c r="M2705">
        <f t="shared" si="470"/>
        <v>62.540593333333334</v>
      </c>
      <c r="N2705">
        <f t="shared" si="471"/>
        <v>12.432695000000001</v>
      </c>
      <c r="O2705">
        <f t="shared" si="472"/>
        <v>4.6030292727562414E-2</v>
      </c>
      <c r="P2705">
        <f t="shared" si="473"/>
        <v>85.248102131445592</v>
      </c>
      <c r="Q2705">
        <f t="shared" si="474"/>
        <v>8.5248102131445597E-2</v>
      </c>
      <c r="R2705" s="1">
        <f t="shared" si="475"/>
        <v>3.4247685185185173E-2</v>
      </c>
      <c r="S2705" s="8">
        <v>3.4247685185185173E-2</v>
      </c>
      <c r="T2705" s="8">
        <f t="shared" si="476"/>
        <v>2489.1639148891186</v>
      </c>
      <c r="U2705">
        <f t="shared" si="477"/>
        <v>1.5020089369531748E-4</v>
      </c>
      <c r="W2705" s="7">
        <f>U2705/VLOOKUP(A2705,Vlookup!A:B,2,FALSE)</f>
        <v>1.5810620388980787E-6</v>
      </c>
    </row>
    <row r="2706" spans="1:23" x14ac:dyDescent="0.35">
      <c r="A2706">
        <v>42</v>
      </c>
      <c r="B2706">
        <v>33</v>
      </c>
      <c r="D2706">
        <v>62324173</v>
      </c>
      <c r="E2706">
        <v>12260531</v>
      </c>
      <c r="F2706">
        <v>150400</v>
      </c>
      <c r="G2706" t="str">
        <f t="shared" si="467"/>
        <v>15:04:00</v>
      </c>
      <c r="H2706">
        <v>90411</v>
      </c>
      <c r="I2706" t="str">
        <f t="shared" si="468"/>
        <v>9-04-11</v>
      </c>
      <c r="J2706">
        <v>2390</v>
      </c>
      <c r="K2706">
        <v>-1</v>
      </c>
      <c r="L2706">
        <f t="shared" si="469"/>
        <v>23.9</v>
      </c>
      <c r="M2706">
        <f t="shared" si="470"/>
        <v>62.540288333333336</v>
      </c>
      <c r="N2706">
        <f t="shared" si="471"/>
        <v>12.434218333333334</v>
      </c>
      <c r="O2706">
        <f t="shared" si="472"/>
        <v>0.13737273818527046</v>
      </c>
      <c r="P2706">
        <f t="shared" si="473"/>
        <v>254.4143111191209</v>
      </c>
      <c r="Q2706">
        <f t="shared" si="474"/>
        <v>0.25441431111912088</v>
      </c>
      <c r="R2706" s="1">
        <f t="shared" si="475"/>
        <v>3.4722222222216548E-4</v>
      </c>
      <c r="S2706" s="8">
        <v>3.4722222222216548E-4</v>
      </c>
      <c r="T2706" s="8">
        <f t="shared" si="476"/>
        <v>732713.21602318797</v>
      </c>
      <c r="U2706">
        <f t="shared" si="477"/>
        <v>0.2212962962962963</v>
      </c>
      <c r="W2706" s="7">
        <f>U2706/VLOOKUP(A2706,Vlookup!A:B,2,FALSE)</f>
        <v>2.3294346978557506E-3</v>
      </c>
    </row>
    <row r="2707" spans="1:23" x14ac:dyDescent="0.35">
      <c r="A2707">
        <v>42</v>
      </c>
      <c r="B2707">
        <v>34</v>
      </c>
      <c r="D2707">
        <v>62324520</v>
      </c>
      <c r="E2707">
        <v>12263408</v>
      </c>
      <c r="F2707">
        <v>150430</v>
      </c>
      <c r="G2707" t="str">
        <f t="shared" si="467"/>
        <v>15:04:30</v>
      </c>
      <c r="H2707">
        <v>90411</v>
      </c>
      <c r="I2707" t="str">
        <f t="shared" si="468"/>
        <v>9-04-11</v>
      </c>
      <c r="J2707">
        <v>1190</v>
      </c>
      <c r="K2707">
        <v>-1</v>
      </c>
      <c r="L2707">
        <f t="shared" si="469"/>
        <v>11.9</v>
      </c>
      <c r="M2707">
        <f t="shared" si="470"/>
        <v>62.540866666666666</v>
      </c>
      <c r="N2707">
        <f t="shared" si="471"/>
        <v>12.439013333333333</v>
      </c>
      <c r="O2707">
        <f t="shared" si="472"/>
        <v>8.5849790855771102E-2</v>
      </c>
      <c r="P2707">
        <f t="shared" si="473"/>
        <v>158.99381266488808</v>
      </c>
      <c r="Q2707">
        <f t="shared" si="474"/>
        <v>0.15899381266488807</v>
      </c>
      <c r="R2707" s="1">
        <f t="shared" si="475"/>
        <v>3.472222222222765E-4</v>
      </c>
      <c r="S2707" s="8">
        <v>3.472222222222765E-4</v>
      </c>
      <c r="T2707" s="8">
        <f t="shared" si="476"/>
        <v>457902.18047480611</v>
      </c>
      <c r="U2707">
        <f t="shared" si="477"/>
        <v>0.11018518518518518</v>
      </c>
      <c r="W2707" s="7">
        <f>U2707/VLOOKUP(A2707,Vlookup!A:B,2,FALSE)</f>
        <v>1.1598440545808966E-3</v>
      </c>
    </row>
    <row r="2708" spans="1:23" x14ac:dyDescent="0.35">
      <c r="A2708">
        <v>42</v>
      </c>
      <c r="B2708">
        <v>35</v>
      </c>
      <c r="D2708">
        <v>62324501</v>
      </c>
      <c r="E2708">
        <v>12265266</v>
      </c>
      <c r="F2708">
        <v>150500</v>
      </c>
      <c r="G2708" t="str">
        <f t="shared" si="467"/>
        <v>15:05:00</v>
      </c>
      <c r="H2708">
        <v>90411</v>
      </c>
      <c r="I2708" t="str">
        <f t="shared" si="468"/>
        <v>9-04-11</v>
      </c>
      <c r="J2708">
        <v>2780</v>
      </c>
      <c r="K2708">
        <v>-1</v>
      </c>
      <c r="L2708">
        <f t="shared" si="469"/>
        <v>27.8</v>
      </c>
      <c r="M2708">
        <f t="shared" si="470"/>
        <v>62.540835000000001</v>
      </c>
      <c r="N2708">
        <f t="shared" si="471"/>
        <v>12.44211</v>
      </c>
      <c r="O2708">
        <f t="shared" si="472"/>
        <v>0.14163443293127209</v>
      </c>
      <c r="P2708">
        <f t="shared" si="473"/>
        <v>262.30696978871589</v>
      </c>
      <c r="Q2708">
        <f t="shared" si="474"/>
        <v>0.26230696978871587</v>
      </c>
      <c r="R2708" s="1">
        <f t="shared" si="475"/>
        <v>3.472222222222765E-4</v>
      </c>
      <c r="S2708" s="8">
        <v>3.472222222222765E-4</v>
      </c>
      <c r="T2708" s="8">
        <f t="shared" si="476"/>
        <v>755444.07299138373</v>
      </c>
      <c r="U2708">
        <f t="shared" si="477"/>
        <v>0.25740740740740742</v>
      </c>
      <c r="W2708" s="7">
        <f>U2708/VLOOKUP(A2708,Vlookup!A:B,2,FALSE)</f>
        <v>2.7095516569200779E-3</v>
      </c>
    </row>
    <row r="2709" spans="1:23" x14ac:dyDescent="0.35">
      <c r="A2709">
        <v>42</v>
      </c>
      <c r="B2709">
        <v>36</v>
      </c>
      <c r="D2709">
        <v>62324119</v>
      </c>
      <c r="E2709">
        <v>12268218</v>
      </c>
      <c r="F2709">
        <v>150530</v>
      </c>
      <c r="G2709" t="str">
        <f t="shared" si="467"/>
        <v>15:05:30</v>
      </c>
      <c r="H2709">
        <v>90411</v>
      </c>
      <c r="I2709" t="str">
        <f t="shared" si="468"/>
        <v>9-04-11</v>
      </c>
      <c r="J2709">
        <v>7059</v>
      </c>
      <c r="K2709">
        <v>-1</v>
      </c>
      <c r="L2709">
        <f t="shared" si="469"/>
        <v>70.59</v>
      </c>
      <c r="M2709">
        <f t="shared" si="470"/>
        <v>62.540198333333336</v>
      </c>
      <c r="N2709">
        <f t="shared" si="471"/>
        <v>12.44703</v>
      </c>
      <c r="O2709">
        <f t="shared" si="472"/>
        <v>0.38489842831937121</v>
      </c>
      <c r="P2709">
        <f t="shared" si="473"/>
        <v>712.83188924747549</v>
      </c>
      <c r="Q2709">
        <f t="shared" si="474"/>
        <v>0.71283188924747554</v>
      </c>
      <c r="R2709" s="1">
        <f t="shared" si="475"/>
        <v>3.4722222222216548E-4</v>
      </c>
      <c r="S2709" s="8">
        <v>3.4722222222216548E-4</v>
      </c>
      <c r="T2709" s="8">
        <f t="shared" si="476"/>
        <v>2052955.841033065</v>
      </c>
      <c r="U2709">
        <f t="shared" si="477"/>
        <v>0.65361111111111114</v>
      </c>
      <c r="W2709" s="7">
        <f>U2709/VLOOKUP(A2709,Vlookup!A:B,2,FALSE)</f>
        <v>6.8801169590643274E-3</v>
      </c>
    </row>
    <row r="2710" spans="1:23" x14ac:dyDescent="0.35">
      <c r="A2710">
        <v>42</v>
      </c>
      <c r="B2710">
        <v>37</v>
      </c>
      <c r="D2710">
        <v>62324126</v>
      </c>
      <c r="E2710">
        <v>12276550</v>
      </c>
      <c r="F2710">
        <v>150600</v>
      </c>
      <c r="G2710" t="str">
        <f t="shared" si="467"/>
        <v>15:06:00</v>
      </c>
      <c r="H2710">
        <v>90411</v>
      </c>
      <c r="I2710" t="str">
        <f t="shared" si="468"/>
        <v>9-04-11</v>
      </c>
      <c r="J2710">
        <v>9340</v>
      </c>
      <c r="K2710">
        <v>-1</v>
      </c>
      <c r="L2710">
        <f t="shared" si="469"/>
        <v>93.4</v>
      </c>
      <c r="M2710">
        <f t="shared" si="470"/>
        <v>62.540210000000002</v>
      </c>
      <c r="N2710">
        <f t="shared" si="471"/>
        <v>12.460916666666666</v>
      </c>
      <c r="O2710">
        <f t="shared" si="472"/>
        <v>0.33934141777935017</v>
      </c>
      <c r="P2710">
        <f t="shared" si="473"/>
        <v>628.46030572735651</v>
      </c>
      <c r="Q2710">
        <f t="shared" si="474"/>
        <v>0.62846030572735656</v>
      </c>
      <c r="R2710" s="1">
        <f t="shared" si="475"/>
        <v>3.4722222222216548E-4</v>
      </c>
      <c r="S2710" s="8">
        <v>3.4722222222216548E-4</v>
      </c>
      <c r="T2710" s="8">
        <f t="shared" si="476"/>
        <v>1809965.6804950826</v>
      </c>
      <c r="U2710">
        <f t="shared" si="477"/>
        <v>0.86481481481481481</v>
      </c>
      <c r="W2710" s="7">
        <f>U2710/VLOOKUP(A2710,Vlookup!A:B,2,FALSE)</f>
        <v>9.1033138401559448E-3</v>
      </c>
    </row>
    <row r="2711" spans="1:23" x14ac:dyDescent="0.35">
      <c r="A2711">
        <v>42</v>
      </c>
      <c r="B2711">
        <v>38</v>
      </c>
      <c r="D2711">
        <v>62326626</v>
      </c>
      <c r="E2711">
        <v>12281507</v>
      </c>
      <c r="F2711">
        <v>150630</v>
      </c>
      <c r="G2711" t="str">
        <f t="shared" si="467"/>
        <v>15:06:30</v>
      </c>
      <c r="H2711">
        <v>90411</v>
      </c>
      <c r="I2711" t="str">
        <f t="shared" si="468"/>
        <v>9-04-11</v>
      </c>
      <c r="J2711">
        <v>8640</v>
      </c>
      <c r="K2711">
        <v>-1</v>
      </c>
      <c r="L2711">
        <f t="shared" si="469"/>
        <v>86.4</v>
      </c>
      <c r="M2711">
        <f t="shared" si="470"/>
        <v>62.544376666666665</v>
      </c>
      <c r="N2711">
        <f t="shared" si="471"/>
        <v>12.469178333333334</v>
      </c>
      <c r="O2711">
        <f t="shared" si="472"/>
        <v>0.3072144905486684</v>
      </c>
      <c r="P2711">
        <f t="shared" si="473"/>
        <v>568.96123649613389</v>
      </c>
      <c r="Q2711">
        <f t="shared" si="474"/>
        <v>0.56896123649613395</v>
      </c>
      <c r="R2711" s="1">
        <f t="shared" si="475"/>
        <v>3.472222222222765E-4</v>
      </c>
      <c r="S2711" s="8">
        <v>3.472222222222765E-4</v>
      </c>
      <c r="T2711" s="8">
        <f t="shared" si="476"/>
        <v>1638608.3611086095</v>
      </c>
      <c r="U2711">
        <f t="shared" si="477"/>
        <v>0.8</v>
      </c>
      <c r="W2711" s="7">
        <f>U2711/VLOOKUP(A2711,Vlookup!A:B,2,FALSE)</f>
        <v>8.4210526315789472E-3</v>
      </c>
    </row>
    <row r="2712" spans="1:23" x14ac:dyDescent="0.35">
      <c r="A2712">
        <v>42</v>
      </c>
      <c r="B2712">
        <v>39</v>
      </c>
      <c r="D2712">
        <v>62327965</v>
      </c>
      <c r="E2712">
        <v>12287491</v>
      </c>
      <c r="F2712">
        <v>150700</v>
      </c>
      <c r="G2712" t="str">
        <f t="shared" si="467"/>
        <v>15:07:00</v>
      </c>
      <c r="H2712">
        <v>90411</v>
      </c>
      <c r="I2712" t="str">
        <f t="shared" si="468"/>
        <v>9-04-11</v>
      </c>
      <c r="J2712">
        <v>9020</v>
      </c>
      <c r="K2712">
        <v>-1</v>
      </c>
      <c r="L2712">
        <f t="shared" si="469"/>
        <v>90.2</v>
      </c>
      <c r="M2712">
        <f t="shared" si="470"/>
        <v>62.546608333333332</v>
      </c>
      <c r="N2712">
        <f t="shared" si="471"/>
        <v>12.479151666666667</v>
      </c>
      <c r="O2712">
        <f t="shared" si="472"/>
        <v>0.34428600642256735</v>
      </c>
      <c r="P2712">
        <f t="shared" si="473"/>
        <v>637.61768389459473</v>
      </c>
      <c r="Q2712">
        <f t="shared" si="474"/>
        <v>0.63761768389459472</v>
      </c>
      <c r="R2712" s="1">
        <f t="shared" si="475"/>
        <v>3.472222222222765E-4</v>
      </c>
      <c r="S2712" s="8">
        <v>3.472222222222765E-4</v>
      </c>
      <c r="T2712" s="8">
        <f t="shared" si="476"/>
        <v>1836338.9296161458</v>
      </c>
      <c r="U2712">
        <f t="shared" si="477"/>
        <v>0.83518518518518525</v>
      </c>
      <c r="W2712" s="7">
        <f>U2712/VLOOKUP(A2712,Vlookup!A:B,2,FALSE)</f>
        <v>8.7914230019493188E-3</v>
      </c>
    </row>
    <row r="2713" spans="1:23" x14ac:dyDescent="0.35">
      <c r="A2713">
        <v>42</v>
      </c>
      <c r="B2713">
        <v>40</v>
      </c>
      <c r="D2713">
        <v>62328719</v>
      </c>
      <c r="E2713">
        <v>12294764</v>
      </c>
      <c r="F2713">
        <v>150730</v>
      </c>
      <c r="G2713" t="str">
        <f t="shared" si="467"/>
        <v>15:07:30</v>
      </c>
      <c r="H2713">
        <v>90411</v>
      </c>
      <c r="I2713" t="str">
        <f t="shared" si="468"/>
        <v>9-04-11</v>
      </c>
      <c r="J2713">
        <v>7180</v>
      </c>
      <c r="K2713">
        <v>-1</v>
      </c>
      <c r="L2713">
        <f t="shared" si="469"/>
        <v>71.8</v>
      </c>
      <c r="M2713">
        <f t="shared" si="470"/>
        <v>62.547865000000002</v>
      </c>
      <c r="N2713">
        <f t="shared" si="471"/>
        <v>12.491273333333334</v>
      </c>
      <c r="O2713">
        <f t="shared" si="472"/>
        <v>0.30236018315233892</v>
      </c>
      <c r="P2713">
        <f t="shared" si="473"/>
        <v>559.97105919813168</v>
      </c>
      <c r="Q2713">
        <f t="shared" si="474"/>
        <v>0.55997105919813173</v>
      </c>
      <c r="R2713" s="1">
        <f t="shared" si="475"/>
        <v>3.4722222222216548E-4</v>
      </c>
      <c r="S2713" s="8">
        <v>3.4722222222216548E-4</v>
      </c>
      <c r="T2713" s="8">
        <f t="shared" si="476"/>
        <v>1612716.6504908828</v>
      </c>
      <c r="U2713">
        <f t="shared" si="477"/>
        <v>0.66481481481481475</v>
      </c>
      <c r="W2713" s="7">
        <f>U2713/VLOOKUP(A2713,Vlookup!A:B,2,FALSE)</f>
        <v>6.998050682261208E-3</v>
      </c>
    </row>
    <row r="2714" spans="1:23" x14ac:dyDescent="0.35">
      <c r="A2714">
        <v>42</v>
      </c>
      <c r="B2714">
        <v>41</v>
      </c>
      <c r="D2714">
        <v>62329768</v>
      </c>
      <c r="E2714">
        <v>12300903</v>
      </c>
      <c r="F2714">
        <v>150800</v>
      </c>
      <c r="G2714" t="str">
        <f t="shared" si="467"/>
        <v>15:08:00</v>
      </c>
      <c r="H2714">
        <v>90411</v>
      </c>
      <c r="I2714" t="str">
        <f t="shared" si="468"/>
        <v>9-04-11</v>
      </c>
      <c r="J2714">
        <v>7800</v>
      </c>
      <c r="K2714">
        <v>-1</v>
      </c>
      <c r="L2714">
        <f t="shared" si="469"/>
        <v>78</v>
      </c>
      <c r="M2714">
        <f t="shared" si="470"/>
        <v>62.549613333333333</v>
      </c>
      <c r="N2714">
        <f t="shared" si="471"/>
        <v>12.501505</v>
      </c>
      <c r="O2714">
        <f t="shared" si="472"/>
        <v>0.31717110169340912</v>
      </c>
      <c r="P2714">
        <f t="shared" si="473"/>
        <v>587.40088033619372</v>
      </c>
      <c r="Q2714">
        <f t="shared" si="474"/>
        <v>0.58740088033619375</v>
      </c>
      <c r="R2714" s="1">
        <f t="shared" si="475"/>
        <v>3.472222222222765E-4</v>
      </c>
      <c r="S2714" s="8">
        <v>3.472222222222765E-4</v>
      </c>
      <c r="T2714" s="8">
        <f t="shared" si="476"/>
        <v>1691714.5353679734</v>
      </c>
      <c r="U2714">
        <f t="shared" si="477"/>
        <v>0.72222222222222221</v>
      </c>
      <c r="W2714" s="7">
        <f>U2714/VLOOKUP(A2714,Vlookup!A:B,2,FALSE)</f>
        <v>7.6023391812865496E-3</v>
      </c>
    </row>
    <row r="2715" spans="1:23" x14ac:dyDescent="0.35">
      <c r="A2715">
        <v>42</v>
      </c>
      <c r="B2715">
        <v>42</v>
      </c>
      <c r="D2715">
        <v>62330114</v>
      </c>
      <c r="E2715">
        <v>12307730</v>
      </c>
      <c r="F2715">
        <v>150830</v>
      </c>
      <c r="G2715" t="str">
        <f t="shared" si="467"/>
        <v>15:08:30</v>
      </c>
      <c r="H2715">
        <v>90411</v>
      </c>
      <c r="I2715" t="str">
        <f t="shared" si="468"/>
        <v>9-04-11</v>
      </c>
      <c r="J2715">
        <v>7020</v>
      </c>
      <c r="K2715">
        <v>-1</v>
      </c>
      <c r="L2715">
        <f t="shared" si="469"/>
        <v>70.2</v>
      </c>
      <c r="M2715">
        <f t="shared" si="470"/>
        <v>62.550190000000001</v>
      </c>
      <c r="N2715">
        <f t="shared" si="471"/>
        <v>12.512883333333333</v>
      </c>
      <c r="O2715">
        <f t="shared" si="472"/>
        <v>0.14159298091184877</v>
      </c>
      <c r="P2715">
        <f t="shared" si="473"/>
        <v>262.2302006487439</v>
      </c>
      <c r="Q2715">
        <f t="shared" si="474"/>
        <v>0.26223020064874392</v>
      </c>
      <c r="R2715" s="1">
        <f t="shared" si="475"/>
        <v>3.4722222222216548E-4</v>
      </c>
      <c r="S2715" s="8">
        <v>3.4722222222216548E-4</v>
      </c>
      <c r="T2715" s="8">
        <f t="shared" si="476"/>
        <v>755222.97786850587</v>
      </c>
      <c r="U2715">
        <f t="shared" si="477"/>
        <v>0.65</v>
      </c>
      <c r="W2715" s="7">
        <f>U2715/VLOOKUP(A2715,Vlookup!A:B,2,FALSE)</f>
        <v>6.842105263157895E-3</v>
      </c>
    </row>
    <row r="2716" spans="1:23" x14ac:dyDescent="0.35">
      <c r="A2716">
        <v>42</v>
      </c>
      <c r="B2716">
        <v>43</v>
      </c>
      <c r="D2716">
        <v>62329857</v>
      </c>
      <c r="E2716">
        <v>12310745</v>
      </c>
      <c r="F2716">
        <v>150900</v>
      </c>
      <c r="G2716" t="str">
        <f t="shared" si="467"/>
        <v>15:09:00</v>
      </c>
      <c r="H2716">
        <v>90411</v>
      </c>
      <c r="I2716" t="str">
        <f t="shared" si="468"/>
        <v>9-04-11</v>
      </c>
      <c r="J2716">
        <v>90</v>
      </c>
      <c r="K2716">
        <v>-1</v>
      </c>
      <c r="L2716">
        <f t="shared" si="469"/>
        <v>0.9</v>
      </c>
      <c r="M2716">
        <f t="shared" si="470"/>
        <v>62.549761666666669</v>
      </c>
      <c r="N2716">
        <f t="shared" si="471"/>
        <v>12.517908333333333</v>
      </c>
      <c r="O2716">
        <f t="shared" si="472"/>
        <v>5.1428635067753845E-2</v>
      </c>
      <c r="P2716">
        <f t="shared" si="473"/>
        <v>95.245832145480122</v>
      </c>
      <c r="Q2716">
        <f t="shared" si="474"/>
        <v>9.524583214548013E-2</v>
      </c>
      <c r="R2716" s="1">
        <f t="shared" si="475"/>
        <v>2.3842592592593359E-3</v>
      </c>
      <c r="S2716" s="8">
        <v>2.3842592592593359E-3</v>
      </c>
      <c r="T2716" s="8">
        <f t="shared" si="476"/>
        <v>39947.766492083581</v>
      </c>
      <c r="U2716">
        <f t="shared" si="477"/>
        <v>1.2135922330097086E-3</v>
      </c>
      <c r="W2716" s="7">
        <f>U2716/VLOOKUP(A2716,Vlookup!A:B,2,FALSE)</f>
        <v>1.2774655084312723E-5</v>
      </c>
    </row>
    <row r="2717" spans="1:23" x14ac:dyDescent="0.35">
      <c r="A2717">
        <v>42</v>
      </c>
      <c r="B2717">
        <v>44</v>
      </c>
      <c r="D2717">
        <v>62329940</v>
      </c>
      <c r="E2717">
        <v>12311844</v>
      </c>
      <c r="F2717">
        <v>151226</v>
      </c>
      <c r="G2717" t="str">
        <f t="shared" si="467"/>
        <v>15:12:26</v>
      </c>
      <c r="H2717">
        <v>90411</v>
      </c>
      <c r="I2717" t="str">
        <f t="shared" si="468"/>
        <v>9-04-11</v>
      </c>
      <c r="J2717">
        <v>4440</v>
      </c>
      <c r="K2717">
        <v>-1</v>
      </c>
      <c r="L2717">
        <f t="shared" si="469"/>
        <v>44.4</v>
      </c>
      <c r="M2717">
        <f t="shared" si="470"/>
        <v>62.549900000000001</v>
      </c>
      <c r="N2717">
        <f t="shared" si="471"/>
        <v>12.519740000000001</v>
      </c>
      <c r="O2717">
        <f t="shared" si="472"/>
        <v>0.27800813633049432</v>
      </c>
      <c r="P2717">
        <f t="shared" si="473"/>
        <v>514.87106848407552</v>
      </c>
      <c r="Q2717">
        <f t="shared" si="474"/>
        <v>0.51487106848407549</v>
      </c>
      <c r="R2717" s="1">
        <f t="shared" si="475"/>
        <v>3.4722222222216548E-4</v>
      </c>
      <c r="S2717" s="8">
        <v>3.4722222222216548E-4</v>
      </c>
      <c r="T2717" s="8">
        <f t="shared" si="476"/>
        <v>1482828.6772343798</v>
      </c>
      <c r="U2717">
        <f t="shared" si="477"/>
        <v>0.41111111111111115</v>
      </c>
      <c r="W2717" s="7">
        <f>U2717/VLOOKUP(A2717,Vlookup!A:B,2,FALSE)</f>
        <v>4.3274853801169594E-3</v>
      </c>
    </row>
    <row r="2718" spans="1:23" x14ac:dyDescent="0.35">
      <c r="A2718">
        <v>42</v>
      </c>
      <c r="B2718">
        <v>45</v>
      </c>
      <c r="D2718">
        <v>62329478</v>
      </c>
      <c r="E2718">
        <v>12317780</v>
      </c>
      <c r="F2718">
        <v>151256</v>
      </c>
      <c r="G2718" t="str">
        <f t="shared" si="467"/>
        <v>15:12:56</v>
      </c>
      <c r="H2718">
        <v>90411</v>
      </c>
      <c r="I2718" t="str">
        <f t="shared" si="468"/>
        <v>9-04-11</v>
      </c>
      <c r="J2718">
        <v>5980</v>
      </c>
      <c r="K2718">
        <v>-1</v>
      </c>
      <c r="L2718">
        <f t="shared" si="469"/>
        <v>59.8</v>
      </c>
      <c r="M2718">
        <f t="shared" si="470"/>
        <v>62.549129999999998</v>
      </c>
      <c r="N2718">
        <f t="shared" si="471"/>
        <v>12.529633333333333</v>
      </c>
      <c r="O2718">
        <f t="shared" si="472"/>
        <v>0.26281141091854726</v>
      </c>
      <c r="P2718">
        <f t="shared" si="473"/>
        <v>486.72673302114953</v>
      </c>
      <c r="Q2718">
        <f t="shared" si="474"/>
        <v>0.48672673302114955</v>
      </c>
      <c r="R2718" s="1">
        <f t="shared" si="475"/>
        <v>3.4722222222216548E-4</v>
      </c>
      <c r="S2718" s="8">
        <v>3.4722222222216548E-4</v>
      </c>
      <c r="T2718" s="8">
        <f t="shared" si="476"/>
        <v>1401772.9911011397</v>
      </c>
      <c r="U2718">
        <f t="shared" si="477"/>
        <v>0.5537037037037037</v>
      </c>
      <c r="W2718" s="7">
        <f>U2718/VLOOKUP(A2718,Vlookup!A:B,2,FALSE)</f>
        <v>5.8284600389863547E-3</v>
      </c>
    </row>
    <row r="2719" spans="1:23" x14ac:dyDescent="0.35">
      <c r="A2719">
        <v>42</v>
      </c>
      <c r="B2719">
        <v>46</v>
      </c>
      <c r="D2719">
        <v>62328693</v>
      </c>
      <c r="E2719">
        <v>12323210</v>
      </c>
      <c r="F2719">
        <v>151326</v>
      </c>
      <c r="G2719" t="str">
        <f t="shared" si="467"/>
        <v>15:13:26</v>
      </c>
      <c r="H2719">
        <v>90411</v>
      </c>
      <c r="I2719" t="str">
        <f t="shared" si="468"/>
        <v>9-04-11</v>
      </c>
      <c r="J2719">
        <v>5420</v>
      </c>
      <c r="K2719">
        <v>-1</v>
      </c>
      <c r="L2719">
        <f t="shared" si="469"/>
        <v>54.2</v>
      </c>
      <c r="M2719">
        <f t="shared" si="470"/>
        <v>62.547821666666664</v>
      </c>
      <c r="N2719">
        <f t="shared" si="471"/>
        <v>12.538683333333333</v>
      </c>
      <c r="O2719">
        <f t="shared" si="472"/>
        <v>0.21600917167819059</v>
      </c>
      <c r="P2719">
        <f t="shared" si="473"/>
        <v>400.04898594800898</v>
      </c>
      <c r="Q2719">
        <f t="shared" si="474"/>
        <v>0.40004898594800897</v>
      </c>
      <c r="R2719" s="1">
        <f t="shared" si="475"/>
        <v>3.472222222222765E-4</v>
      </c>
      <c r="S2719" s="8">
        <v>3.472222222222765E-4</v>
      </c>
      <c r="T2719" s="8">
        <f t="shared" si="476"/>
        <v>1152141.0795300857</v>
      </c>
      <c r="U2719">
        <f t="shared" si="477"/>
        <v>0.50185185185185188</v>
      </c>
      <c r="W2719" s="7">
        <f>U2719/VLOOKUP(A2719,Vlookup!A:B,2,FALSE)</f>
        <v>5.2826510721247569E-3</v>
      </c>
    </row>
    <row r="2720" spans="1:23" x14ac:dyDescent="0.35">
      <c r="A2720">
        <v>42</v>
      </c>
      <c r="B2720">
        <v>47</v>
      </c>
      <c r="D2720">
        <v>62327269</v>
      </c>
      <c r="E2720">
        <v>12326722</v>
      </c>
      <c r="F2720">
        <v>151356</v>
      </c>
      <c r="G2720" t="str">
        <f t="shared" si="467"/>
        <v>15:13:56</v>
      </c>
      <c r="H2720">
        <v>90411</v>
      </c>
      <c r="I2720" t="str">
        <f t="shared" si="468"/>
        <v>9-04-11</v>
      </c>
      <c r="J2720">
        <v>4830</v>
      </c>
      <c r="K2720">
        <v>-1</v>
      </c>
      <c r="L2720">
        <f t="shared" si="469"/>
        <v>48.3</v>
      </c>
      <c r="M2720">
        <f t="shared" si="470"/>
        <v>62.545448333333333</v>
      </c>
      <c r="N2720">
        <f t="shared" si="471"/>
        <v>12.544536666666666</v>
      </c>
      <c r="O2720">
        <f t="shared" si="472"/>
        <v>0.22658197560108895</v>
      </c>
      <c r="P2720">
        <f t="shared" si="473"/>
        <v>419.62981881321673</v>
      </c>
      <c r="Q2720">
        <f t="shared" si="474"/>
        <v>0.41962981881321676</v>
      </c>
      <c r="R2720" s="1">
        <f t="shared" si="475"/>
        <v>3.472222222222765E-4</v>
      </c>
      <c r="S2720" s="8">
        <v>3.472222222222765E-4</v>
      </c>
      <c r="T2720" s="8">
        <f t="shared" si="476"/>
        <v>1208533.8781818752</v>
      </c>
      <c r="U2720">
        <f t="shared" si="477"/>
        <v>0.44722222222222219</v>
      </c>
      <c r="W2720" s="7">
        <f>U2720/VLOOKUP(A2720,Vlookup!A:B,2,FALSE)</f>
        <v>4.7076023391812863E-3</v>
      </c>
    </row>
    <row r="2721" spans="1:23" x14ac:dyDescent="0.35">
      <c r="A2721">
        <v>42</v>
      </c>
      <c r="B2721">
        <v>48</v>
      </c>
      <c r="D2721">
        <v>62325263</v>
      </c>
      <c r="E2721">
        <v>12328988</v>
      </c>
      <c r="F2721">
        <v>151426</v>
      </c>
      <c r="G2721" t="str">
        <f t="shared" si="467"/>
        <v>15:14:26</v>
      </c>
      <c r="H2721">
        <v>90411</v>
      </c>
      <c r="I2721" t="str">
        <f t="shared" si="468"/>
        <v>9-04-11</v>
      </c>
      <c r="J2721">
        <v>3350</v>
      </c>
      <c r="K2721">
        <v>-1</v>
      </c>
      <c r="L2721">
        <f t="shared" si="469"/>
        <v>33.5</v>
      </c>
      <c r="M2721">
        <f t="shared" si="470"/>
        <v>62.542104999999999</v>
      </c>
      <c r="N2721">
        <f t="shared" si="471"/>
        <v>12.548313333333333</v>
      </c>
      <c r="O2721">
        <f t="shared" si="472"/>
        <v>0.11742440606190542</v>
      </c>
      <c r="P2721">
        <f t="shared" si="473"/>
        <v>217.47000002664885</v>
      </c>
      <c r="Q2721">
        <f t="shared" si="474"/>
        <v>0.21747000002664885</v>
      </c>
      <c r="R2721" s="1">
        <f t="shared" si="475"/>
        <v>3.4722222222216548E-4</v>
      </c>
      <c r="S2721" s="8">
        <v>3.4722222222216548E-4</v>
      </c>
      <c r="T2721" s="8">
        <f t="shared" si="476"/>
        <v>626313.60007685109</v>
      </c>
      <c r="U2721">
        <f t="shared" si="477"/>
        <v>0.31018518518518517</v>
      </c>
      <c r="W2721" s="7">
        <f>U2721/VLOOKUP(A2721,Vlookup!A:B,2,FALSE)</f>
        <v>3.2651072124756336E-3</v>
      </c>
    </row>
    <row r="2722" spans="1:23" x14ac:dyDescent="0.35">
      <c r="A2722">
        <v>42</v>
      </c>
      <c r="B2722">
        <v>49</v>
      </c>
      <c r="D2722">
        <v>62326429</v>
      </c>
      <c r="E2722">
        <v>12329248</v>
      </c>
      <c r="F2722">
        <v>151456</v>
      </c>
      <c r="G2722" t="str">
        <f t="shared" si="467"/>
        <v>15:14:56</v>
      </c>
      <c r="H2722">
        <v>90411</v>
      </c>
      <c r="I2722" t="str">
        <f t="shared" si="468"/>
        <v>9-04-11</v>
      </c>
      <c r="J2722">
        <v>4600</v>
      </c>
      <c r="K2722">
        <v>-1</v>
      </c>
      <c r="L2722">
        <f t="shared" si="469"/>
        <v>46</v>
      </c>
      <c r="M2722">
        <f t="shared" si="470"/>
        <v>62.544048333333336</v>
      </c>
      <c r="N2722">
        <f t="shared" si="471"/>
        <v>12.548746666666666</v>
      </c>
      <c r="O2722">
        <f t="shared" si="472"/>
        <v>0.17043301372621344</v>
      </c>
      <c r="P2722">
        <f t="shared" si="473"/>
        <v>315.64194142094732</v>
      </c>
      <c r="Q2722">
        <f t="shared" si="474"/>
        <v>0.31564194142094731</v>
      </c>
      <c r="R2722" s="1">
        <f t="shared" si="475"/>
        <v>3.4722222222216548E-4</v>
      </c>
      <c r="S2722" s="8">
        <v>3.4722222222216548E-4</v>
      </c>
      <c r="T2722" s="8">
        <f t="shared" si="476"/>
        <v>909048.79129247682</v>
      </c>
      <c r="U2722">
        <f t="shared" si="477"/>
        <v>0.42592592592592593</v>
      </c>
      <c r="W2722" s="7">
        <f>U2722/VLOOKUP(A2722,Vlookup!A:B,2,FALSE)</f>
        <v>4.4834307992202733E-3</v>
      </c>
    </row>
    <row r="2723" spans="1:23" x14ac:dyDescent="0.35">
      <c r="A2723">
        <v>42</v>
      </c>
      <c r="B2723">
        <v>50</v>
      </c>
      <c r="D2723">
        <v>62327536</v>
      </c>
      <c r="E2723">
        <v>12332050</v>
      </c>
      <c r="F2723">
        <v>151526</v>
      </c>
      <c r="G2723" t="str">
        <f t="shared" si="467"/>
        <v>15:15:26</v>
      </c>
      <c r="H2723">
        <v>90411</v>
      </c>
      <c r="I2723" t="str">
        <f t="shared" si="468"/>
        <v>9-04-11</v>
      </c>
      <c r="J2723">
        <v>4280</v>
      </c>
      <c r="K2723">
        <v>-1</v>
      </c>
      <c r="L2723">
        <f t="shared" si="469"/>
        <v>42.8</v>
      </c>
      <c r="M2723">
        <f t="shared" si="470"/>
        <v>62.545893333333332</v>
      </c>
      <c r="N2723">
        <f t="shared" si="471"/>
        <v>12.553416666666667</v>
      </c>
      <c r="O2723">
        <f t="shared" si="472"/>
        <v>0.21160396841724302</v>
      </c>
      <c r="P2723">
        <f t="shared" si="473"/>
        <v>391.89054950873407</v>
      </c>
      <c r="Q2723">
        <f t="shared" si="474"/>
        <v>0.39189054950873409</v>
      </c>
      <c r="R2723" s="1">
        <f t="shared" si="475"/>
        <v>3.472222222222765E-4</v>
      </c>
      <c r="S2723" s="8">
        <v>3.472222222222765E-4</v>
      </c>
      <c r="T2723" s="8">
        <f t="shared" si="476"/>
        <v>1128644.7825849778</v>
      </c>
      <c r="U2723">
        <f t="shared" si="477"/>
        <v>0.39629629629629631</v>
      </c>
      <c r="W2723" s="7">
        <f>U2723/VLOOKUP(A2723,Vlookup!A:B,2,FALSE)</f>
        <v>4.1715399610136455E-3</v>
      </c>
    </row>
    <row r="2724" spans="1:23" x14ac:dyDescent="0.35">
      <c r="A2724">
        <v>42</v>
      </c>
      <c r="B2724">
        <v>51</v>
      </c>
      <c r="D2724">
        <v>62328826</v>
      </c>
      <c r="E2724">
        <v>12335678</v>
      </c>
      <c r="F2724">
        <v>151556</v>
      </c>
      <c r="G2724" t="str">
        <f t="shared" si="467"/>
        <v>15:15:56</v>
      </c>
      <c r="H2724">
        <v>90411</v>
      </c>
      <c r="I2724" t="str">
        <f t="shared" si="468"/>
        <v>9-04-11</v>
      </c>
      <c r="J2724">
        <v>6809</v>
      </c>
      <c r="K2724">
        <v>-1</v>
      </c>
      <c r="L2724">
        <f t="shared" si="469"/>
        <v>68.09</v>
      </c>
      <c r="M2724">
        <f t="shared" si="470"/>
        <v>62.548043333333332</v>
      </c>
      <c r="N2724">
        <f t="shared" si="471"/>
        <v>12.559463333333333</v>
      </c>
      <c r="O2724">
        <f t="shared" si="472"/>
        <v>0.68949075835084783</v>
      </c>
      <c r="P2724">
        <f t="shared" si="473"/>
        <v>1276.9368844657702</v>
      </c>
      <c r="Q2724">
        <f t="shared" si="474"/>
        <v>1.2769368844657702</v>
      </c>
      <c r="R2724" s="1">
        <f t="shared" si="475"/>
        <v>6.9444444444444198E-4</v>
      </c>
      <c r="S2724" s="8">
        <v>6.9444444444444198E-4</v>
      </c>
      <c r="T2724" s="8">
        <f t="shared" si="476"/>
        <v>1838789.1136307155</v>
      </c>
      <c r="U2724">
        <f t="shared" si="477"/>
        <v>0.3152314814814815</v>
      </c>
      <c r="W2724" s="7">
        <f>U2724/VLOOKUP(A2724,Vlookup!A:B,2,FALSE)</f>
        <v>3.3182261208577002E-3</v>
      </c>
    </row>
    <row r="2725" spans="1:23" x14ac:dyDescent="0.35">
      <c r="A2725">
        <v>42</v>
      </c>
      <c r="B2725">
        <v>52</v>
      </c>
      <c r="D2725">
        <v>62335350</v>
      </c>
      <c r="E2725">
        <v>12340435</v>
      </c>
      <c r="F2725">
        <v>151656</v>
      </c>
      <c r="G2725" t="str">
        <f t="shared" si="467"/>
        <v>15:16:56</v>
      </c>
      <c r="H2725">
        <v>90411</v>
      </c>
      <c r="I2725" t="str">
        <f t="shared" si="468"/>
        <v>9-04-11</v>
      </c>
      <c r="J2725">
        <v>8260</v>
      </c>
      <c r="K2725">
        <v>-1</v>
      </c>
      <c r="L2725">
        <f t="shared" si="469"/>
        <v>82.6</v>
      </c>
      <c r="M2725">
        <f t="shared" si="470"/>
        <v>62.558916666666669</v>
      </c>
      <c r="N2725">
        <f t="shared" si="471"/>
        <v>12.567391666666667</v>
      </c>
      <c r="O2725">
        <f t="shared" si="472"/>
        <v>0.34384258177532445</v>
      </c>
      <c r="P2725">
        <f t="shared" si="473"/>
        <v>636.79646144790092</v>
      </c>
      <c r="Q2725">
        <f t="shared" si="474"/>
        <v>0.63679646144790092</v>
      </c>
      <c r="R2725" s="1">
        <f t="shared" si="475"/>
        <v>3.4722222222216548E-4</v>
      </c>
      <c r="S2725" s="8">
        <v>3.4722222222216548E-4</v>
      </c>
      <c r="T2725" s="8">
        <f t="shared" si="476"/>
        <v>1833973.8089702544</v>
      </c>
      <c r="U2725">
        <f t="shared" si="477"/>
        <v>0.76481481481481473</v>
      </c>
      <c r="W2725" s="7">
        <f>U2725/VLOOKUP(A2725,Vlookup!A:B,2,FALSE)</f>
        <v>8.0506822612085756E-3</v>
      </c>
    </row>
    <row r="2726" spans="1:23" x14ac:dyDescent="0.35">
      <c r="A2726">
        <v>42</v>
      </c>
      <c r="B2726">
        <v>53</v>
      </c>
      <c r="D2726">
        <v>62338734</v>
      </c>
      <c r="E2726">
        <v>12339190</v>
      </c>
      <c r="F2726">
        <v>151726</v>
      </c>
      <c r="G2726" t="str">
        <f t="shared" si="467"/>
        <v>15:17:26</v>
      </c>
      <c r="H2726">
        <v>90411</v>
      </c>
      <c r="I2726" t="str">
        <f t="shared" si="468"/>
        <v>9-04-11</v>
      </c>
      <c r="J2726">
        <v>7220</v>
      </c>
      <c r="K2726">
        <v>-1</v>
      </c>
      <c r="L2726">
        <f t="shared" si="469"/>
        <v>72.2</v>
      </c>
      <c r="M2726">
        <f t="shared" si="470"/>
        <v>62.564556666666668</v>
      </c>
      <c r="N2726">
        <f t="shared" si="471"/>
        <v>12.565316666666666</v>
      </c>
      <c r="O2726">
        <f t="shared" si="472"/>
        <v>0.24189985784410981</v>
      </c>
      <c r="P2726">
        <f t="shared" si="473"/>
        <v>447.99853672729137</v>
      </c>
      <c r="Q2726">
        <f t="shared" si="474"/>
        <v>0.4479985367272914</v>
      </c>
      <c r="R2726" s="1">
        <f t="shared" si="475"/>
        <v>3.472222222222765E-4</v>
      </c>
      <c r="S2726" s="8">
        <v>3.472222222222765E-4</v>
      </c>
      <c r="T2726" s="8">
        <f t="shared" si="476"/>
        <v>1290235.7857743974</v>
      </c>
      <c r="U2726">
        <f t="shared" si="477"/>
        <v>0.66851851851851862</v>
      </c>
      <c r="W2726" s="7">
        <f>U2726/VLOOKUP(A2726,Vlookup!A:B,2,FALSE)</f>
        <v>7.0370370370370378E-3</v>
      </c>
    </row>
    <row r="2727" spans="1:23" x14ac:dyDescent="0.35">
      <c r="A2727">
        <v>42</v>
      </c>
      <c r="B2727">
        <v>54</v>
      </c>
      <c r="D2727">
        <v>62341134</v>
      </c>
      <c r="E2727">
        <v>12338613</v>
      </c>
      <c r="F2727">
        <v>151756</v>
      </c>
      <c r="G2727" t="str">
        <f t="shared" si="467"/>
        <v>15:17:56</v>
      </c>
      <c r="H2727">
        <v>90411</v>
      </c>
      <c r="I2727" t="str">
        <f t="shared" si="468"/>
        <v>9-04-11</v>
      </c>
      <c r="J2727">
        <v>2850</v>
      </c>
      <c r="K2727">
        <v>-1</v>
      </c>
      <c r="L2727">
        <f t="shared" si="469"/>
        <v>28.5</v>
      </c>
      <c r="M2727">
        <f t="shared" si="470"/>
        <v>62.568556666666666</v>
      </c>
      <c r="N2727">
        <f t="shared" si="471"/>
        <v>12.564355000000001</v>
      </c>
      <c r="O2727">
        <f t="shared" si="472"/>
        <v>5.0680189748256027E-2</v>
      </c>
      <c r="P2727">
        <f t="shared" si="473"/>
        <v>93.859711413770157</v>
      </c>
      <c r="Q2727">
        <f t="shared" si="474"/>
        <v>9.3859711413770155E-2</v>
      </c>
      <c r="R2727" s="1">
        <f t="shared" si="475"/>
        <v>5.1620370370371038E-3</v>
      </c>
      <c r="S2727" s="8">
        <v>5.1620370370371038E-3</v>
      </c>
      <c r="T2727" s="8">
        <f t="shared" si="476"/>
        <v>18182.688489124746</v>
      </c>
      <c r="U2727">
        <f t="shared" si="477"/>
        <v>1.7750373692077728E-2</v>
      </c>
      <c r="W2727" s="7">
        <f>U2727/VLOOKUP(A2727,Vlookup!A:B,2,FALSE)</f>
        <v>1.8684603886397609E-4</v>
      </c>
    </row>
    <row r="2728" spans="1:23" x14ac:dyDescent="0.35">
      <c r="A2728">
        <v>42</v>
      </c>
      <c r="B2728">
        <v>55</v>
      </c>
      <c r="D2728">
        <v>62340630</v>
      </c>
      <c r="E2728">
        <v>12338708</v>
      </c>
      <c r="F2728">
        <v>152522</v>
      </c>
      <c r="G2728" t="str">
        <f t="shared" si="467"/>
        <v>15:25:22</v>
      </c>
      <c r="H2728">
        <v>90411</v>
      </c>
      <c r="I2728" t="str">
        <f t="shared" si="468"/>
        <v>9-04-11</v>
      </c>
      <c r="J2728">
        <v>4450</v>
      </c>
      <c r="K2728">
        <v>-1</v>
      </c>
      <c r="L2728">
        <f t="shared" si="469"/>
        <v>44.5</v>
      </c>
      <c r="M2728">
        <f t="shared" si="470"/>
        <v>62.567716666666669</v>
      </c>
      <c r="N2728">
        <f t="shared" si="471"/>
        <v>12.564513333333334</v>
      </c>
      <c r="O2728">
        <f t="shared" si="472"/>
        <v>0.28723690796201784</v>
      </c>
      <c r="P2728">
        <f t="shared" si="473"/>
        <v>531.96275354565705</v>
      </c>
      <c r="Q2728">
        <f t="shared" si="474"/>
        <v>0.53196275354565703</v>
      </c>
      <c r="R2728" s="1">
        <f t="shared" si="475"/>
        <v>3.4722222222216548E-4</v>
      </c>
      <c r="S2728" s="8">
        <v>3.4722222222216548E-4</v>
      </c>
      <c r="T2728" s="8">
        <f t="shared" si="476"/>
        <v>1532052.7302117427</v>
      </c>
      <c r="U2728">
        <f t="shared" si="477"/>
        <v>0.41203703703703703</v>
      </c>
      <c r="W2728" s="7">
        <f>U2728/VLOOKUP(A2728,Vlookup!A:B,2,FALSE)</f>
        <v>4.3372319688109165E-3</v>
      </c>
    </row>
    <row r="2729" spans="1:23" x14ac:dyDescent="0.35">
      <c r="A2729">
        <v>42</v>
      </c>
      <c r="B2729">
        <v>56</v>
      </c>
      <c r="D2729">
        <v>62337768</v>
      </c>
      <c r="E2729">
        <v>12339084</v>
      </c>
      <c r="F2729">
        <v>152552</v>
      </c>
      <c r="G2729" t="str">
        <f t="shared" si="467"/>
        <v>15:25:52</v>
      </c>
      <c r="H2729">
        <v>90411</v>
      </c>
      <c r="I2729" t="str">
        <f t="shared" si="468"/>
        <v>9-04-11</v>
      </c>
      <c r="J2729">
        <v>7120</v>
      </c>
      <c r="K2729">
        <v>-1</v>
      </c>
      <c r="L2729">
        <f t="shared" si="469"/>
        <v>71.2</v>
      </c>
      <c r="M2729">
        <f t="shared" si="470"/>
        <v>62.562946666666669</v>
      </c>
      <c r="N2729">
        <f t="shared" si="471"/>
        <v>12.56514</v>
      </c>
      <c r="O2729">
        <f t="shared" si="472"/>
        <v>0.3382609525578798</v>
      </c>
      <c r="P2729">
        <f t="shared" si="473"/>
        <v>626.45928413719344</v>
      </c>
      <c r="Q2729">
        <f t="shared" si="474"/>
        <v>0.62645928413719343</v>
      </c>
      <c r="R2729" s="1">
        <f t="shared" si="475"/>
        <v>3.4722222222216548E-4</v>
      </c>
      <c r="S2729" s="8">
        <v>3.4722222222216548E-4</v>
      </c>
      <c r="T2729" s="8">
        <f t="shared" si="476"/>
        <v>1804202.7383154118</v>
      </c>
      <c r="U2729">
        <f t="shared" si="477"/>
        <v>0.65925925925925932</v>
      </c>
      <c r="W2729" s="7">
        <f>U2729/VLOOKUP(A2729,Vlookup!A:B,2,FALSE)</f>
        <v>6.9395711500974669E-3</v>
      </c>
    </row>
    <row r="2730" spans="1:23" x14ac:dyDescent="0.35">
      <c r="A2730">
        <v>42</v>
      </c>
      <c r="B2730">
        <v>57</v>
      </c>
      <c r="D2730">
        <v>62334486</v>
      </c>
      <c r="E2730">
        <v>12340806</v>
      </c>
      <c r="F2730">
        <v>152622</v>
      </c>
      <c r="G2730" t="str">
        <f t="shared" si="467"/>
        <v>15:26:22</v>
      </c>
      <c r="H2730">
        <v>90411</v>
      </c>
      <c r="I2730" t="str">
        <f t="shared" si="468"/>
        <v>9-04-11</v>
      </c>
      <c r="J2730">
        <v>7020</v>
      </c>
      <c r="K2730">
        <v>-1</v>
      </c>
      <c r="L2730">
        <f t="shared" si="469"/>
        <v>70.2</v>
      </c>
      <c r="M2730">
        <f t="shared" si="470"/>
        <v>62.557476666666666</v>
      </c>
      <c r="N2730">
        <f t="shared" si="471"/>
        <v>12.568009999999999</v>
      </c>
      <c r="O2730">
        <f t="shared" si="472"/>
        <v>0.21933651626942871</v>
      </c>
      <c r="P2730">
        <f t="shared" si="473"/>
        <v>406.21122813098197</v>
      </c>
      <c r="Q2730">
        <f t="shared" si="474"/>
        <v>0.40621122813098198</v>
      </c>
      <c r="R2730" s="1">
        <f t="shared" si="475"/>
        <v>3.472222222222765E-4</v>
      </c>
      <c r="S2730" s="8">
        <v>3.472222222222765E-4</v>
      </c>
      <c r="T2730" s="8">
        <f t="shared" si="476"/>
        <v>1169888.3370170451</v>
      </c>
      <c r="U2730">
        <f t="shared" si="477"/>
        <v>0.65</v>
      </c>
      <c r="W2730" s="7">
        <f>U2730/VLOOKUP(A2730,Vlookup!A:B,2,FALSE)</f>
        <v>6.842105263157895E-3</v>
      </c>
    </row>
    <row r="2731" spans="1:23" x14ac:dyDescent="0.35">
      <c r="A2731">
        <v>42</v>
      </c>
      <c r="B2731">
        <v>58</v>
      </c>
      <c r="D2731">
        <v>62332667</v>
      </c>
      <c r="E2731">
        <v>12343450</v>
      </c>
      <c r="F2731">
        <v>152652</v>
      </c>
      <c r="G2731" t="str">
        <f t="shared" si="467"/>
        <v>15:26:52</v>
      </c>
      <c r="H2731">
        <v>90411</v>
      </c>
      <c r="I2731" t="str">
        <f t="shared" si="468"/>
        <v>9-04-11</v>
      </c>
      <c r="J2731">
        <v>7000</v>
      </c>
      <c r="K2731">
        <v>-1</v>
      </c>
      <c r="L2731">
        <f t="shared" si="469"/>
        <v>70</v>
      </c>
      <c r="M2731">
        <f t="shared" si="470"/>
        <v>62.554445000000001</v>
      </c>
      <c r="N2731">
        <f t="shared" si="471"/>
        <v>12.572416666666667</v>
      </c>
      <c r="O2731">
        <f t="shared" si="472"/>
        <v>0.32089866833427011</v>
      </c>
      <c r="P2731">
        <f t="shared" si="473"/>
        <v>594.30433375506823</v>
      </c>
      <c r="Q2731">
        <f t="shared" si="474"/>
        <v>0.59430433375506819</v>
      </c>
      <c r="R2731" s="1">
        <f t="shared" si="475"/>
        <v>3.472222222222765E-4</v>
      </c>
      <c r="S2731" s="8">
        <v>3.472222222222765E-4</v>
      </c>
      <c r="T2731" s="8">
        <f t="shared" si="476"/>
        <v>1711596.4812143289</v>
      </c>
      <c r="U2731">
        <f t="shared" si="477"/>
        <v>0.64814814814814814</v>
      </c>
      <c r="W2731" s="7">
        <f>U2731/VLOOKUP(A2731,Vlookup!A:B,2,FALSE)</f>
        <v>6.8226120857699801E-3</v>
      </c>
    </row>
    <row r="2732" spans="1:23" x14ac:dyDescent="0.35">
      <c r="A2732">
        <v>42</v>
      </c>
      <c r="B2732">
        <v>59</v>
      </c>
      <c r="D2732">
        <v>62330163</v>
      </c>
      <c r="E2732">
        <v>12347784</v>
      </c>
      <c r="F2732">
        <v>152722</v>
      </c>
      <c r="G2732" t="str">
        <f t="shared" si="467"/>
        <v>15:27:22</v>
      </c>
      <c r="H2732">
        <v>90411</v>
      </c>
      <c r="I2732" t="str">
        <f t="shared" si="468"/>
        <v>9-04-11</v>
      </c>
      <c r="J2732">
        <v>7030</v>
      </c>
      <c r="K2732">
        <v>-1</v>
      </c>
      <c r="L2732">
        <f t="shared" si="469"/>
        <v>70.3</v>
      </c>
      <c r="M2732">
        <f t="shared" si="470"/>
        <v>62.550271666666667</v>
      </c>
      <c r="N2732">
        <f t="shared" si="471"/>
        <v>12.579639999999999</v>
      </c>
      <c r="O2732">
        <f t="shared" si="472"/>
        <v>0.36366493620960549</v>
      </c>
      <c r="P2732">
        <f t="shared" si="473"/>
        <v>673.50746186018932</v>
      </c>
      <c r="Q2732">
        <f t="shared" si="474"/>
        <v>0.67350746186018928</v>
      </c>
      <c r="R2732" s="1">
        <f t="shared" si="475"/>
        <v>3.4722222222216548E-4</v>
      </c>
      <c r="S2732" s="8">
        <v>3.4722222222216548E-4</v>
      </c>
      <c r="T2732" s="8">
        <f t="shared" si="476"/>
        <v>1939701.4901576622</v>
      </c>
      <c r="U2732">
        <f t="shared" si="477"/>
        <v>0.65092592592592591</v>
      </c>
      <c r="W2732" s="7">
        <f>U2732/VLOOKUP(A2732,Vlookup!A:B,2,FALSE)</f>
        <v>6.851851851851852E-3</v>
      </c>
    </row>
    <row r="2733" spans="1:23" x14ac:dyDescent="0.35">
      <c r="A2733">
        <v>42</v>
      </c>
      <c r="B2733">
        <v>60</v>
      </c>
      <c r="D2733">
        <v>62329880</v>
      </c>
      <c r="E2733">
        <v>12355635</v>
      </c>
      <c r="F2733">
        <v>152752</v>
      </c>
      <c r="G2733" t="str">
        <f t="shared" si="467"/>
        <v>15:27:52</v>
      </c>
      <c r="H2733">
        <v>90411</v>
      </c>
      <c r="I2733" t="str">
        <f t="shared" si="468"/>
        <v>9-04-11</v>
      </c>
      <c r="J2733">
        <v>8860</v>
      </c>
      <c r="K2733">
        <v>-1</v>
      </c>
      <c r="L2733">
        <f t="shared" si="469"/>
        <v>88.6</v>
      </c>
      <c r="M2733">
        <f t="shared" si="470"/>
        <v>62.549799999999998</v>
      </c>
      <c r="N2733">
        <f t="shared" si="471"/>
        <v>12.592725</v>
      </c>
      <c r="O2733">
        <f t="shared" si="472"/>
        <v>0.39546116855076663</v>
      </c>
      <c r="P2733">
        <f t="shared" si="473"/>
        <v>732.39408415601974</v>
      </c>
      <c r="Q2733">
        <f t="shared" si="474"/>
        <v>0.73239408415601981</v>
      </c>
      <c r="R2733" s="1">
        <f t="shared" si="475"/>
        <v>3.4722222222216548E-4</v>
      </c>
      <c r="S2733" s="8">
        <v>3.4722222222216548E-4</v>
      </c>
      <c r="T2733" s="8">
        <f t="shared" si="476"/>
        <v>2109294.9623696818</v>
      </c>
      <c r="U2733">
        <f t="shared" si="477"/>
        <v>0.82037037037037031</v>
      </c>
      <c r="W2733" s="7">
        <f>U2733/VLOOKUP(A2733,Vlookup!A:B,2,FALSE)</f>
        <v>8.6354775828460031E-3</v>
      </c>
    </row>
    <row r="2734" spans="1:23" x14ac:dyDescent="0.35">
      <c r="A2734">
        <v>42</v>
      </c>
      <c r="B2734">
        <v>61</v>
      </c>
      <c r="D2734">
        <v>62329428</v>
      </c>
      <c r="E2734">
        <v>12364142</v>
      </c>
      <c r="F2734">
        <v>152822</v>
      </c>
      <c r="G2734" t="str">
        <f t="shared" si="467"/>
        <v>15:28:22</v>
      </c>
      <c r="H2734">
        <v>90411</v>
      </c>
      <c r="I2734" t="str">
        <f t="shared" si="468"/>
        <v>9-04-11</v>
      </c>
      <c r="J2734">
        <v>8670</v>
      </c>
      <c r="K2734">
        <v>-1</v>
      </c>
      <c r="L2734">
        <f t="shared" si="469"/>
        <v>86.7</v>
      </c>
      <c r="M2734">
        <f t="shared" si="470"/>
        <v>62.549046666666669</v>
      </c>
      <c r="N2734">
        <f t="shared" si="471"/>
        <v>12.606903333333333</v>
      </c>
      <c r="O2734">
        <f t="shared" si="472"/>
        <v>0.38185072785218088</v>
      </c>
      <c r="P2734">
        <f t="shared" si="473"/>
        <v>707.18754798223904</v>
      </c>
      <c r="Q2734">
        <f t="shared" si="474"/>
        <v>0.70718754798223904</v>
      </c>
      <c r="R2734" s="1">
        <f t="shared" si="475"/>
        <v>3.472222222222765E-4</v>
      </c>
      <c r="S2734" s="8">
        <v>3.472222222222765E-4</v>
      </c>
      <c r="T2734" s="8">
        <f t="shared" si="476"/>
        <v>2036700.13818853</v>
      </c>
      <c r="U2734">
        <f t="shared" si="477"/>
        <v>0.8027777777777777</v>
      </c>
      <c r="W2734" s="7">
        <f>U2734/VLOOKUP(A2734,Vlookup!A:B,2,FALSE)</f>
        <v>8.4502923976608173E-3</v>
      </c>
    </row>
    <row r="2735" spans="1:23" x14ac:dyDescent="0.35">
      <c r="A2735">
        <v>42</v>
      </c>
      <c r="B2735">
        <v>62</v>
      </c>
      <c r="D2735">
        <v>62326084</v>
      </c>
      <c r="E2735">
        <v>12368110</v>
      </c>
      <c r="F2735">
        <v>152852</v>
      </c>
      <c r="G2735" t="str">
        <f t="shared" si="467"/>
        <v>15:28:52</v>
      </c>
      <c r="H2735">
        <v>90411</v>
      </c>
      <c r="I2735" t="str">
        <f t="shared" si="468"/>
        <v>9-04-11</v>
      </c>
      <c r="J2735">
        <v>8210</v>
      </c>
      <c r="K2735">
        <v>-1</v>
      </c>
      <c r="L2735">
        <f t="shared" si="469"/>
        <v>82.1</v>
      </c>
      <c r="M2735">
        <f t="shared" si="470"/>
        <v>62.543473333333331</v>
      </c>
      <c r="N2735">
        <f t="shared" si="471"/>
        <v>12.613516666666667</v>
      </c>
      <c r="O2735">
        <f t="shared" si="472"/>
        <v>0.36622715277941204</v>
      </c>
      <c r="P2735">
        <f t="shared" si="473"/>
        <v>678.25268694747103</v>
      </c>
      <c r="Q2735">
        <f t="shared" si="474"/>
        <v>0.6782526869474711</v>
      </c>
      <c r="R2735" s="1">
        <f t="shared" si="475"/>
        <v>3.472222222222765E-4</v>
      </c>
      <c r="S2735" s="8">
        <v>3.472222222222765E-4</v>
      </c>
      <c r="T2735" s="8">
        <f t="shared" si="476"/>
        <v>1953367.7384084112</v>
      </c>
      <c r="U2735">
        <f t="shared" si="477"/>
        <v>0.76018518518518519</v>
      </c>
      <c r="W2735" s="7">
        <f>U2735/VLOOKUP(A2735,Vlookup!A:B,2,FALSE)</f>
        <v>8.0019493177387914E-3</v>
      </c>
    </row>
    <row r="2736" spans="1:23" x14ac:dyDescent="0.35">
      <c r="A2736">
        <v>42</v>
      </c>
      <c r="B2736">
        <v>63</v>
      </c>
      <c r="D2736">
        <v>62322510</v>
      </c>
      <c r="E2736">
        <v>12366443</v>
      </c>
      <c r="F2736">
        <v>152922</v>
      </c>
      <c r="G2736" t="str">
        <f t="shared" si="467"/>
        <v>15:29:22</v>
      </c>
      <c r="H2736">
        <v>90411</v>
      </c>
      <c r="I2736" t="str">
        <f t="shared" si="468"/>
        <v>9-04-11</v>
      </c>
      <c r="J2736">
        <v>7480</v>
      </c>
      <c r="K2736">
        <v>-1</v>
      </c>
      <c r="L2736">
        <f t="shared" si="469"/>
        <v>74.8</v>
      </c>
      <c r="M2736">
        <f t="shared" si="470"/>
        <v>62.537516666666669</v>
      </c>
      <c r="N2736">
        <f t="shared" si="471"/>
        <v>12.610738333333334</v>
      </c>
      <c r="O2736">
        <f t="shared" si="472"/>
        <v>0.25507994537785417</v>
      </c>
      <c r="P2736">
        <f t="shared" si="473"/>
        <v>472.40805883978589</v>
      </c>
      <c r="Q2736">
        <f t="shared" si="474"/>
        <v>0.47240805883978593</v>
      </c>
      <c r="R2736" s="1">
        <f t="shared" si="475"/>
        <v>3.4722222222216548E-4</v>
      </c>
      <c r="S2736" s="8">
        <v>3.4722222222216548E-4</v>
      </c>
      <c r="T2736" s="8">
        <f t="shared" si="476"/>
        <v>1360535.2094588056</v>
      </c>
      <c r="U2736">
        <f t="shared" si="477"/>
        <v>0.69259259259259265</v>
      </c>
      <c r="W2736" s="7">
        <f>U2736/VLOOKUP(A2736,Vlookup!A:B,2,FALSE)</f>
        <v>7.2904483430799227E-3</v>
      </c>
    </row>
    <row r="2737" spans="1:23" x14ac:dyDescent="0.35">
      <c r="A2737">
        <v>42</v>
      </c>
      <c r="B2737">
        <v>64</v>
      </c>
      <c r="D2737">
        <v>62320127</v>
      </c>
      <c r="E2737">
        <v>12364498</v>
      </c>
      <c r="F2737">
        <v>152952</v>
      </c>
      <c r="G2737" t="str">
        <f t="shared" si="467"/>
        <v>15:29:52</v>
      </c>
      <c r="H2737">
        <v>90411</v>
      </c>
      <c r="I2737" t="str">
        <f t="shared" si="468"/>
        <v>9-04-11</v>
      </c>
      <c r="J2737">
        <v>5840</v>
      </c>
      <c r="K2737">
        <v>-1</v>
      </c>
      <c r="L2737">
        <f t="shared" si="469"/>
        <v>58.4</v>
      </c>
      <c r="M2737">
        <f t="shared" si="470"/>
        <v>62.533544999999997</v>
      </c>
      <c r="N2737">
        <f t="shared" si="471"/>
        <v>12.607496666666666</v>
      </c>
      <c r="O2737">
        <f t="shared" si="472"/>
        <v>0.27419904435276105</v>
      </c>
      <c r="P2737">
        <f t="shared" si="473"/>
        <v>507.81663014131345</v>
      </c>
      <c r="Q2737">
        <f t="shared" si="474"/>
        <v>0.50781663014131351</v>
      </c>
      <c r="R2737" s="1">
        <f t="shared" si="475"/>
        <v>3.4722222222216548E-4</v>
      </c>
      <c r="S2737" s="8">
        <v>3.4722222222216548E-4</v>
      </c>
      <c r="T2737" s="8">
        <f t="shared" si="476"/>
        <v>1462511.8948072218</v>
      </c>
      <c r="U2737">
        <f t="shared" si="477"/>
        <v>0.54074074074074074</v>
      </c>
      <c r="W2737" s="7">
        <f>U2737/VLOOKUP(A2737,Vlookup!A:B,2,FALSE)</f>
        <v>5.6920077972709548E-3</v>
      </c>
    </row>
    <row r="2738" spans="1:23" x14ac:dyDescent="0.35">
      <c r="A2738">
        <v>42</v>
      </c>
      <c r="B2738">
        <v>65</v>
      </c>
      <c r="D2738">
        <v>62318019</v>
      </c>
      <c r="E2738">
        <v>12360713</v>
      </c>
      <c r="F2738">
        <v>153022</v>
      </c>
      <c r="G2738" t="str">
        <f t="shared" si="467"/>
        <v>15:30:22</v>
      </c>
      <c r="H2738">
        <v>90411</v>
      </c>
      <c r="I2738" t="str">
        <f t="shared" si="468"/>
        <v>9-04-11</v>
      </c>
      <c r="J2738">
        <v>7480</v>
      </c>
      <c r="K2738">
        <v>-1</v>
      </c>
      <c r="L2738">
        <f t="shared" si="469"/>
        <v>74.8</v>
      </c>
      <c r="M2738">
        <f t="shared" si="470"/>
        <v>62.530031666666666</v>
      </c>
      <c r="N2738">
        <f t="shared" si="471"/>
        <v>12.601188333333333</v>
      </c>
      <c r="O2738">
        <f t="shared" si="472"/>
        <v>0.36587052757337374</v>
      </c>
      <c r="P2738">
        <f t="shared" si="473"/>
        <v>677.59221706588812</v>
      </c>
      <c r="Q2738">
        <f t="shared" si="474"/>
        <v>0.67759221706588812</v>
      </c>
      <c r="R2738" s="1">
        <f t="shared" si="475"/>
        <v>3.472222222222765E-4</v>
      </c>
      <c r="S2738" s="8">
        <v>3.472222222222765E-4</v>
      </c>
      <c r="T2738" s="8">
        <f t="shared" si="476"/>
        <v>1951465.5851494528</v>
      </c>
      <c r="U2738">
        <f t="shared" si="477"/>
        <v>0.69259259259259265</v>
      </c>
      <c r="W2738" s="7">
        <f>U2738/VLOOKUP(A2738,Vlookup!A:B,2,FALSE)</f>
        <v>7.2904483430799227E-3</v>
      </c>
    </row>
    <row r="2739" spans="1:23" x14ac:dyDescent="0.35">
      <c r="A2739">
        <v>42</v>
      </c>
      <c r="B2739">
        <v>66</v>
      </c>
      <c r="D2739">
        <v>62315274</v>
      </c>
      <c r="E2739">
        <v>12355491</v>
      </c>
      <c r="F2739">
        <v>153052</v>
      </c>
      <c r="G2739" t="str">
        <f t="shared" si="467"/>
        <v>15:30:52</v>
      </c>
      <c r="H2739">
        <v>90411</v>
      </c>
      <c r="I2739" t="str">
        <f t="shared" si="468"/>
        <v>9-04-11</v>
      </c>
      <c r="J2739">
        <v>7720</v>
      </c>
      <c r="K2739">
        <v>-1</v>
      </c>
      <c r="L2739">
        <f t="shared" si="469"/>
        <v>77.2</v>
      </c>
      <c r="M2739">
        <f t="shared" si="470"/>
        <v>62.525456666666663</v>
      </c>
      <c r="N2739">
        <f t="shared" si="471"/>
        <v>12.592485</v>
      </c>
      <c r="O2739">
        <f t="shared" si="472"/>
        <v>0.18020808494798871</v>
      </c>
      <c r="P2739">
        <f t="shared" si="473"/>
        <v>333.7453733236751</v>
      </c>
      <c r="Q2739">
        <f t="shared" si="474"/>
        <v>0.3337453733236751</v>
      </c>
      <c r="R2739" s="1">
        <f t="shared" si="475"/>
        <v>3.472222222222765E-4</v>
      </c>
      <c r="S2739" s="8">
        <v>3.472222222222765E-4</v>
      </c>
      <c r="T2739" s="8">
        <f t="shared" si="476"/>
        <v>961186.67517203407</v>
      </c>
      <c r="U2739">
        <f t="shared" si="477"/>
        <v>0.71481481481481479</v>
      </c>
      <c r="W2739" s="7">
        <f>U2739/VLOOKUP(A2739,Vlookup!A:B,2,FALSE)</f>
        <v>7.5243664717348927E-3</v>
      </c>
    </row>
    <row r="2740" spans="1:23" x14ac:dyDescent="0.35">
      <c r="A2740">
        <v>42</v>
      </c>
      <c r="B2740">
        <v>67</v>
      </c>
      <c r="D2740">
        <v>62313634</v>
      </c>
      <c r="E2740">
        <v>12353889</v>
      </c>
      <c r="F2740">
        <v>153122</v>
      </c>
      <c r="G2740" t="str">
        <f t="shared" si="467"/>
        <v>15:31:22</v>
      </c>
      <c r="H2740">
        <v>90411</v>
      </c>
      <c r="I2740" t="str">
        <f t="shared" si="468"/>
        <v>9-04-11</v>
      </c>
      <c r="J2740">
        <v>4630</v>
      </c>
      <c r="K2740">
        <v>-1</v>
      </c>
      <c r="L2740">
        <f t="shared" si="469"/>
        <v>46.3</v>
      </c>
      <c r="M2740">
        <f t="shared" si="470"/>
        <v>62.522723333333332</v>
      </c>
      <c r="N2740">
        <f t="shared" si="471"/>
        <v>12.589815</v>
      </c>
      <c r="O2740">
        <f t="shared" si="472"/>
        <v>0.36935852004219516</v>
      </c>
      <c r="P2740">
        <f t="shared" si="473"/>
        <v>684.05197911814548</v>
      </c>
      <c r="Q2740">
        <f t="shared" si="474"/>
        <v>0.68405197911814553</v>
      </c>
      <c r="R2740" s="1">
        <f t="shared" si="475"/>
        <v>3.4722222222216548E-4</v>
      </c>
      <c r="S2740" s="8">
        <v>3.4722222222216548E-4</v>
      </c>
      <c r="T2740" s="8">
        <f t="shared" si="476"/>
        <v>1970069.699860581</v>
      </c>
      <c r="U2740">
        <f t="shared" si="477"/>
        <v>0.4287037037037037</v>
      </c>
      <c r="W2740" s="7">
        <f>U2740/VLOOKUP(A2740,Vlookup!A:B,2,FALSE)</f>
        <v>4.5126705653021444E-3</v>
      </c>
    </row>
    <row r="2741" spans="1:23" x14ac:dyDescent="0.35">
      <c r="A2741">
        <v>42</v>
      </c>
      <c r="B2741">
        <v>68</v>
      </c>
      <c r="D2741">
        <v>62310770</v>
      </c>
      <c r="E2741">
        <v>12358921</v>
      </c>
      <c r="F2741">
        <v>153152</v>
      </c>
      <c r="G2741" t="str">
        <f t="shared" si="467"/>
        <v>15:31:52</v>
      </c>
      <c r="H2741">
        <v>90411</v>
      </c>
      <c r="I2741" t="str">
        <f t="shared" si="468"/>
        <v>9-04-11</v>
      </c>
      <c r="J2741">
        <v>9740</v>
      </c>
      <c r="K2741">
        <v>-1</v>
      </c>
      <c r="L2741">
        <f t="shared" si="469"/>
        <v>97.4</v>
      </c>
      <c r="M2741">
        <f t="shared" si="470"/>
        <v>62.517949999999999</v>
      </c>
      <c r="N2741">
        <f t="shared" si="471"/>
        <v>12.598201666666666</v>
      </c>
      <c r="O2741">
        <f t="shared" si="472"/>
        <v>0.46018431483315819</v>
      </c>
      <c r="P2741">
        <f t="shared" si="473"/>
        <v>852.26135107100902</v>
      </c>
      <c r="Q2741">
        <f t="shared" si="474"/>
        <v>0.85226135107100909</v>
      </c>
      <c r="R2741" s="1">
        <f t="shared" si="475"/>
        <v>3.472222222222765E-4</v>
      </c>
      <c r="S2741" s="8">
        <v>3.472222222222765E-4</v>
      </c>
      <c r="T2741" s="8">
        <f t="shared" si="476"/>
        <v>2454512.6910841223</v>
      </c>
      <c r="U2741">
        <f t="shared" si="477"/>
        <v>0.9018518518518519</v>
      </c>
      <c r="W2741" s="7">
        <f>U2741/VLOOKUP(A2741,Vlookup!A:B,2,FALSE)</f>
        <v>9.4931773879142305E-3</v>
      </c>
    </row>
    <row r="2742" spans="1:23" x14ac:dyDescent="0.35">
      <c r="A2742">
        <v>42</v>
      </c>
      <c r="B2742">
        <v>69</v>
      </c>
      <c r="D2742">
        <v>62306913</v>
      </c>
      <c r="E2742">
        <v>12364327</v>
      </c>
      <c r="F2742">
        <v>153222</v>
      </c>
      <c r="G2742" t="str">
        <f t="shared" si="467"/>
        <v>15:32:22</v>
      </c>
      <c r="H2742">
        <v>90411</v>
      </c>
      <c r="I2742" t="str">
        <f t="shared" si="468"/>
        <v>9-04-11</v>
      </c>
      <c r="J2742">
        <v>10480</v>
      </c>
      <c r="K2742">
        <v>-1</v>
      </c>
      <c r="L2742">
        <f t="shared" si="469"/>
        <v>104.8</v>
      </c>
      <c r="M2742">
        <f t="shared" si="470"/>
        <v>62.511521666666667</v>
      </c>
      <c r="N2742">
        <f t="shared" si="471"/>
        <v>12.607211666666666</v>
      </c>
      <c r="O2742">
        <f t="shared" si="472"/>
        <v>0.43688437820994697</v>
      </c>
      <c r="P2742">
        <f t="shared" si="473"/>
        <v>809.10986844482181</v>
      </c>
      <c r="Q2742">
        <f t="shared" si="474"/>
        <v>0.8091098684448218</v>
      </c>
      <c r="R2742" s="1">
        <f t="shared" si="475"/>
        <v>3.4722222222216548E-4</v>
      </c>
      <c r="S2742" s="8">
        <v>3.4722222222216548E-4</v>
      </c>
      <c r="T2742" s="8">
        <f t="shared" si="476"/>
        <v>2330236.4211214678</v>
      </c>
      <c r="U2742">
        <f t="shared" si="477"/>
        <v>0.97037037037037033</v>
      </c>
      <c r="W2742" s="7">
        <f>U2742/VLOOKUP(A2742,Vlookup!A:B,2,FALSE)</f>
        <v>1.0214424951267056E-2</v>
      </c>
    </row>
    <row r="2743" spans="1:23" x14ac:dyDescent="0.35">
      <c r="A2743">
        <v>42</v>
      </c>
      <c r="B2743">
        <v>70</v>
      </c>
      <c r="D2743">
        <v>62303489</v>
      </c>
      <c r="E2743">
        <v>12370178</v>
      </c>
      <c r="F2743">
        <v>153252</v>
      </c>
      <c r="G2743" t="str">
        <f t="shared" si="467"/>
        <v>15:32:52</v>
      </c>
      <c r="H2743">
        <v>90411</v>
      </c>
      <c r="I2743" t="str">
        <f t="shared" si="468"/>
        <v>9-04-11</v>
      </c>
      <c r="J2743">
        <v>9440</v>
      </c>
      <c r="K2743">
        <v>-1</v>
      </c>
      <c r="L2743">
        <f t="shared" si="469"/>
        <v>94.4</v>
      </c>
      <c r="M2743">
        <f t="shared" si="470"/>
        <v>62.505814999999998</v>
      </c>
      <c r="N2743">
        <f t="shared" si="471"/>
        <v>12.616963333333333</v>
      </c>
      <c r="O2743">
        <f t="shared" si="472"/>
        <v>0.43868569983114758</v>
      </c>
      <c r="P2743">
        <f t="shared" si="473"/>
        <v>812.44591608728535</v>
      </c>
      <c r="Q2743">
        <f t="shared" si="474"/>
        <v>0.81244591608728534</v>
      </c>
      <c r="R2743" s="1">
        <f t="shared" si="475"/>
        <v>3.472222222222765E-4</v>
      </c>
      <c r="S2743" s="8">
        <v>3.472222222222765E-4</v>
      </c>
      <c r="T2743" s="8">
        <f t="shared" si="476"/>
        <v>2339844.2383310162</v>
      </c>
      <c r="U2743">
        <f t="shared" si="477"/>
        <v>0.874074074074074</v>
      </c>
      <c r="W2743" s="7">
        <f>U2743/VLOOKUP(A2743,Vlookup!A:B,2,FALSE)</f>
        <v>9.2007797270955167E-3</v>
      </c>
    </row>
    <row r="2744" spans="1:23" x14ac:dyDescent="0.35">
      <c r="A2744">
        <v>42</v>
      </c>
      <c r="B2744">
        <v>71</v>
      </c>
      <c r="D2744">
        <v>62300240</v>
      </c>
      <c r="E2744">
        <v>12376537</v>
      </c>
      <c r="F2744">
        <v>153322</v>
      </c>
      <c r="G2744" t="str">
        <f t="shared" si="467"/>
        <v>15:33:22</v>
      </c>
      <c r="H2744">
        <v>90411</v>
      </c>
      <c r="I2744" t="str">
        <f t="shared" si="468"/>
        <v>9-04-11</v>
      </c>
      <c r="J2744">
        <v>10000</v>
      </c>
      <c r="K2744">
        <v>-1</v>
      </c>
      <c r="L2744">
        <f t="shared" si="469"/>
        <v>100</v>
      </c>
      <c r="M2744">
        <f t="shared" si="470"/>
        <v>62.500399999999999</v>
      </c>
      <c r="N2744">
        <f t="shared" si="471"/>
        <v>12.627561666666667</v>
      </c>
      <c r="O2744">
        <f t="shared" si="472"/>
        <v>0.45143751431002255</v>
      </c>
      <c r="P2744">
        <f t="shared" si="473"/>
        <v>836.06227650216181</v>
      </c>
      <c r="Q2744">
        <f t="shared" si="474"/>
        <v>0.83606227650216181</v>
      </c>
      <c r="R2744" s="1">
        <f t="shared" si="475"/>
        <v>3.4722222222216548E-4</v>
      </c>
      <c r="S2744" s="8">
        <v>3.4722222222216548E-4</v>
      </c>
      <c r="T2744" s="8">
        <f t="shared" si="476"/>
        <v>2407859.3563266196</v>
      </c>
      <c r="U2744">
        <f t="shared" si="477"/>
        <v>0.92592592592592593</v>
      </c>
      <c r="W2744" s="7">
        <f>U2744/VLOOKUP(A2744,Vlookup!A:B,2,FALSE)</f>
        <v>9.7465886939571145E-3</v>
      </c>
    </row>
    <row r="2745" spans="1:23" x14ac:dyDescent="0.35">
      <c r="A2745">
        <v>42</v>
      </c>
      <c r="B2745">
        <v>72</v>
      </c>
      <c r="D2745">
        <v>62296430</v>
      </c>
      <c r="E2745">
        <v>12381748</v>
      </c>
      <c r="F2745">
        <v>153352</v>
      </c>
      <c r="G2745" t="str">
        <f t="shared" si="467"/>
        <v>15:33:52</v>
      </c>
      <c r="H2745">
        <v>90411</v>
      </c>
      <c r="I2745" t="str">
        <f t="shared" si="468"/>
        <v>9-04-11</v>
      </c>
      <c r="J2745">
        <v>10460</v>
      </c>
      <c r="K2745">
        <v>-1</v>
      </c>
      <c r="L2745">
        <f t="shared" si="469"/>
        <v>104.6</v>
      </c>
      <c r="M2745">
        <f t="shared" si="470"/>
        <v>62.494050000000001</v>
      </c>
      <c r="N2745">
        <f t="shared" si="471"/>
        <v>12.636246666666667</v>
      </c>
      <c r="O2745">
        <f t="shared" si="472"/>
        <v>0.50094073539713724</v>
      </c>
      <c r="P2745">
        <f t="shared" si="473"/>
        <v>927.74224195549812</v>
      </c>
      <c r="Q2745">
        <f t="shared" si="474"/>
        <v>0.92774224195549815</v>
      </c>
      <c r="R2745" s="1">
        <f t="shared" si="475"/>
        <v>3.472222222222765E-4</v>
      </c>
      <c r="S2745" s="8">
        <v>3.472222222222765E-4</v>
      </c>
      <c r="T2745" s="8">
        <f t="shared" si="476"/>
        <v>2671897.6568314168</v>
      </c>
      <c r="U2745">
        <f t="shared" si="477"/>
        <v>0.96851851851851856</v>
      </c>
      <c r="W2745" s="7">
        <f>U2745/VLOOKUP(A2745,Vlookup!A:B,2,FALSE)</f>
        <v>1.0194931773879142E-2</v>
      </c>
    </row>
    <row r="2746" spans="1:23" x14ac:dyDescent="0.35">
      <c r="A2746">
        <v>42</v>
      </c>
      <c r="B2746">
        <v>73</v>
      </c>
      <c r="D2746">
        <v>62292771</v>
      </c>
      <c r="E2746">
        <v>12389127</v>
      </c>
      <c r="F2746">
        <v>153422</v>
      </c>
      <c r="G2746" t="str">
        <f t="shared" si="467"/>
        <v>15:34:22</v>
      </c>
      <c r="H2746">
        <v>90411</v>
      </c>
      <c r="I2746" t="str">
        <f t="shared" si="468"/>
        <v>9-04-11</v>
      </c>
      <c r="J2746">
        <v>11420</v>
      </c>
      <c r="K2746">
        <v>-1</v>
      </c>
      <c r="L2746">
        <f t="shared" si="469"/>
        <v>114.2</v>
      </c>
      <c r="M2746">
        <f t="shared" si="470"/>
        <v>62.487951666666667</v>
      </c>
      <c r="N2746">
        <f t="shared" si="471"/>
        <v>12.648545</v>
      </c>
      <c r="O2746">
        <f t="shared" si="472"/>
        <v>0.50336619540995231</v>
      </c>
      <c r="P2746">
        <f t="shared" si="473"/>
        <v>932.23419389923163</v>
      </c>
      <c r="Q2746">
        <f t="shared" si="474"/>
        <v>0.93223419389923168</v>
      </c>
      <c r="R2746" s="1">
        <f t="shared" si="475"/>
        <v>3.4722222222216548E-4</v>
      </c>
      <c r="S2746" s="8">
        <v>3.4722222222216548E-4</v>
      </c>
      <c r="T2746" s="8">
        <f t="shared" si="476"/>
        <v>2684834.478430226</v>
      </c>
      <c r="U2746">
        <f t="shared" si="477"/>
        <v>1.0574074074074074</v>
      </c>
      <c r="W2746" s="7">
        <f>U2746/VLOOKUP(A2746,Vlookup!A:B,2,FALSE)</f>
        <v>1.1130604288499026E-2</v>
      </c>
    </row>
    <row r="2747" spans="1:23" x14ac:dyDescent="0.35">
      <c r="A2747">
        <v>42</v>
      </c>
      <c r="B2747">
        <v>74</v>
      </c>
      <c r="D2747">
        <v>62289187</v>
      </c>
      <c r="E2747">
        <v>12396750</v>
      </c>
      <c r="F2747">
        <v>153452</v>
      </c>
      <c r="G2747" t="str">
        <f t="shared" si="467"/>
        <v>15:34:52</v>
      </c>
      <c r="H2747">
        <v>90411</v>
      </c>
      <c r="I2747" t="str">
        <f t="shared" si="468"/>
        <v>9-04-11</v>
      </c>
      <c r="J2747">
        <v>11110</v>
      </c>
      <c r="K2747">
        <v>-1</v>
      </c>
      <c r="L2747">
        <f t="shared" si="469"/>
        <v>111.1</v>
      </c>
      <c r="M2747">
        <f t="shared" si="470"/>
        <v>62.481978333333331</v>
      </c>
      <c r="N2747">
        <f t="shared" si="471"/>
        <v>12.661250000000001</v>
      </c>
      <c r="O2747">
        <f t="shared" si="472"/>
        <v>0.48794045107445011</v>
      </c>
      <c r="P2747">
        <f t="shared" si="473"/>
        <v>903.6657153898816</v>
      </c>
      <c r="Q2747">
        <f t="shared" si="474"/>
        <v>0.90366571538988161</v>
      </c>
      <c r="R2747" s="1">
        <f t="shared" si="475"/>
        <v>3.472222222222765E-4</v>
      </c>
      <c r="S2747" s="8">
        <v>3.472222222222765E-4</v>
      </c>
      <c r="T2747" s="8">
        <f t="shared" si="476"/>
        <v>2602557.2603224521</v>
      </c>
      <c r="U2747">
        <f t="shared" si="477"/>
        <v>1.0287037037037037</v>
      </c>
      <c r="W2747" s="7">
        <f>U2747/VLOOKUP(A2747,Vlookup!A:B,2,FALSE)</f>
        <v>1.0828460038986354E-2</v>
      </c>
    </row>
    <row r="2748" spans="1:23" x14ac:dyDescent="0.35">
      <c r="A2748">
        <v>42</v>
      </c>
      <c r="B2748">
        <v>75</v>
      </c>
      <c r="D2748">
        <v>62285702</v>
      </c>
      <c r="E2748">
        <v>12404114</v>
      </c>
      <c r="F2748">
        <v>153522</v>
      </c>
      <c r="G2748" t="str">
        <f t="shared" si="467"/>
        <v>15:35:22</v>
      </c>
      <c r="H2748">
        <v>90411</v>
      </c>
      <c r="I2748" t="str">
        <f t="shared" si="468"/>
        <v>9-04-11</v>
      </c>
      <c r="J2748">
        <v>10750</v>
      </c>
      <c r="K2748">
        <v>-1</v>
      </c>
      <c r="L2748">
        <f t="shared" si="469"/>
        <v>107.5</v>
      </c>
      <c r="M2748">
        <f t="shared" si="470"/>
        <v>62.476170000000003</v>
      </c>
      <c r="N2748">
        <f t="shared" si="471"/>
        <v>12.673523333333334</v>
      </c>
      <c r="O2748">
        <f t="shared" si="472"/>
        <v>0.47526728520103029</v>
      </c>
      <c r="P2748">
        <f t="shared" si="473"/>
        <v>880.19501219230813</v>
      </c>
      <c r="Q2748">
        <f t="shared" si="474"/>
        <v>0.88019501219230811</v>
      </c>
      <c r="R2748" s="1">
        <f t="shared" si="475"/>
        <v>3.4722222222216548E-4</v>
      </c>
      <c r="S2748" s="8">
        <v>3.4722222222216548E-4</v>
      </c>
      <c r="T2748" s="8">
        <f t="shared" si="476"/>
        <v>2534961.6351142619</v>
      </c>
      <c r="U2748">
        <f t="shared" si="477"/>
        <v>0.99537037037037035</v>
      </c>
      <c r="W2748" s="7">
        <f>U2748/VLOOKUP(A2748,Vlookup!A:B,2,FALSE)</f>
        <v>1.0477582846003898E-2</v>
      </c>
    </row>
    <row r="2749" spans="1:23" x14ac:dyDescent="0.35">
      <c r="A2749">
        <v>42</v>
      </c>
      <c r="B2749">
        <v>76</v>
      </c>
      <c r="D2749">
        <v>62282306</v>
      </c>
      <c r="E2749">
        <v>12411282</v>
      </c>
      <c r="F2749">
        <v>153552</v>
      </c>
      <c r="G2749" t="str">
        <f t="shared" si="467"/>
        <v>15:35:52</v>
      </c>
      <c r="H2749">
        <v>90411</v>
      </c>
      <c r="I2749" t="str">
        <f t="shared" si="468"/>
        <v>9-04-11</v>
      </c>
      <c r="J2749">
        <v>10520</v>
      </c>
      <c r="K2749">
        <v>-1</v>
      </c>
      <c r="L2749">
        <f t="shared" si="469"/>
        <v>105.2</v>
      </c>
      <c r="M2749">
        <f t="shared" si="470"/>
        <v>62.470509999999997</v>
      </c>
      <c r="N2749">
        <f t="shared" si="471"/>
        <v>12.68547</v>
      </c>
      <c r="O2749">
        <f t="shared" si="472"/>
        <v>0.45236676004029763</v>
      </c>
      <c r="P2749">
        <f t="shared" si="473"/>
        <v>837.78323959463125</v>
      </c>
      <c r="Q2749">
        <f t="shared" si="474"/>
        <v>0.8377832395946313</v>
      </c>
      <c r="R2749" s="1">
        <f t="shared" si="475"/>
        <v>3.472222222222765E-4</v>
      </c>
      <c r="S2749" s="8">
        <v>3.472222222222765E-4</v>
      </c>
      <c r="T2749" s="8">
        <f t="shared" si="476"/>
        <v>2412815.7300321609</v>
      </c>
      <c r="U2749">
        <f t="shared" si="477"/>
        <v>0.97407407407407409</v>
      </c>
      <c r="W2749" s="7">
        <f>U2749/VLOOKUP(A2749,Vlookup!A:B,2,FALSE)</f>
        <v>1.0253411306042886E-2</v>
      </c>
    </row>
    <row r="2750" spans="1:23" x14ac:dyDescent="0.35">
      <c r="A2750">
        <v>42</v>
      </c>
      <c r="B2750">
        <v>77</v>
      </c>
      <c r="D2750">
        <v>62278873</v>
      </c>
      <c r="E2750">
        <v>12417628</v>
      </c>
      <c r="F2750">
        <v>153622</v>
      </c>
      <c r="G2750" t="str">
        <f t="shared" si="467"/>
        <v>15:36:22</v>
      </c>
      <c r="H2750">
        <v>90411</v>
      </c>
      <c r="I2750" t="str">
        <f t="shared" si="468"/>
        <v>9-04-11</v>
      </c>
      <c r="J2750">
        <v>10170</v>
      </c>
      <c r="K2750">
        <v>-1</v>
      </c>
      <c r="L2750">
        <f t="shared" si="469"/>
        <v>101.7</v>
      </c>
      <c r="M2750">
        <f t="shared" si="470"/>
        <v>62.464788333333331</v>
      </c>
      <c r="N2750">
        <f t="shared" si="471"/>
        <v>12.696046666666666</v>
      </c>
      <c r="O2750">
        <f t="shared" si="472"/>
        <v>0.45140189823387628</v>
      </c>
      <c r="P2750">
        <f t="shared" si="473"/>
        <v>835.99631552913888</v>
      </c>
      <c r="Q2750">
        <f t="shared" si="474"/>
        <v>0.83599631552913889</v>
      </c>
      <c r="R2750" s="1">
        <f t="shared" si="475"/>
        <v>3.4722222222216548E-4</v>
      </c>
      <c r="S2750" s="8">
        <v>3.4722222222216548E-4</v>
      </c>
      <c r="T2750" s="8">
        <f t="shared" si="476"/>
        <v>2407669.3887243136</v>
      </c>
      <c r="U2750">
        <f t="shared" si="477"/>
        <v>0.94166666666666665</v>
      </c>
      <c r="W2750" s="7">
        <f>U2750/VLOOKUP(A2750,Vlookup!A:B,2,FALSE)</f>
        <v>9.9122807017543862E-3</v>
      </c>
    </row>
    <row r="2751" spans="1:23" x14ac:dyDescent="0.35">
      <c r="A2751">
        <v>42</v>
      </c>
      <c r="B2751">
        <v>78</v>
      </c>
      <c r="D2751">
        <v>62274911</v>
      </c>
      <c r="E2751">
        <v>12422270</v>
      </c>
      <c r="F2751">
        <v>153652</v>
      </c>
      <c r="G2751" t="str">
        <f t="shared" si="467"/>
        <v>15:36:52</v>
      </c>
      <c r="H2751">
        <v>90411</v>
      </c>
      <c r="I2751" t="str">
        <f t="shared" si="468"/>
        <v>9-04-11</v>
      </c>
      <c r="J2751">
        <v>10310</v>
      </c>
      <c r="K2751">
        <v>-1</v>
      </c>
      <c r="L2751">
        <f t="shared" si="469"/>
        <v>103.1</v>
      </c>
      <c r="M2751">
        <f t="shared" si="470"/>
        <v>62.458185</v>
      </c>
      <c r="N2751">
        <f t="shared" si="471"/>
        <v>12.703783333333334</v>
      </c>
      <c r="O2751">
        <f t="shared" si="472"/>
        <v>0.46962964165348947</v>
      </c>
      <c r="P2751">
        <f t="shared" si="473"/>
        <v>869.75409634226253</v>
      </c>
      <c r="Q2751">
        <f t="shared" si="474"/>
        <v>0.86975409634226253</v>
      </c>
      <c r="R2751" s="1">
        <f t="shared" si="475"/>
        <v>3.472222222222765E-4</v>
      </c>
      <c r="S2751" s="8">
        <v>3.472222222222765E-4</v>
      </c>
      <c r="T2751" s="8">
        <f t="shared" si="476"/>
        <v>2504891.7974653244</v>
      </c>
      <c r="U2751">
        <f t="shared" si="477"/>
        <v>0.95462962962962961</v>
      </c>
      <c r="W2751" s="7">
        <f>U2751/VLOOKUP(A2751,Vlookup!A:B,2,FALSE)</f>
        <v>1.0048732943469786E-2</v>
      </c>
    </row>
    <row r="2752" spans="1:23" x14ac:dyDescent="0.35">
      <c r="A2752">
        <v>42</v>
      </c>
      <c r="B2752">
        <v>79</v>
      </c>
      <c r="D2752">
        <v>62270932</v>
      </c>
      <c r="E2752">
        <v>12427630</v>
      </c>
      <c r="F2752">
        <v>153722</v>
      </c>
      <c r="G2752" t="str">
        <f t="shared" si="467"/>
        <v>15:37:22</v>
      </c>
      <c r="H2752">
        <v>90411</v>
      </c>
      <c r="I2752" t="str">
        <f t="shared" si="468"/>
        <v>9-04-11</v>
      </c>
      <c r="J2752">
        <v>10230</v>
      </c>
      <c r="K2752">
        <v>-1</v>
      </c>
      <c r="L2752">
        <f t="shared" si="469"/>
        <v>102.3</v>
      </c>
      <c r="M2752">
        <f t="shared" si="470"/>
        <v>62.451553333333337</v>
      </c>
      <c r="N2752">
        <f t="shared" si="471"/>
        <v>12.712716666666667</v>
      </c>
      <c r="O2752">
        <f t="shared" si="472"/>
        <v>0.45963811501625446</v>
      </c>
      <c r="P2752">
        <f t="shared" si="473"/>
        <v>851.2497890101032</v>
      </c>
      <c r="Q2752">
        <f t="shared" si="474"/>
        <v>0.85124978901010318</v>
      </c>
      <c r="R2752" s="1">
        <f t="shared" si="475"/>
        <v>3.4722222222216548E-4</v>
      </c>
      <c r="S2752" s="8">
        <v>3.4722222222216548E-4</v>
      </c>
      <c r="T2752" s="8">
        <f t="shared" si="476"/>
        <v>2451599.3923494979</v>
      </c>
      <c r="U2752">
        <f t="shared" si="477"/>
        <v>0.9472222222222223</v>
      </c>
      <c r="W2752" s="7">
        <f>U2752/VLOOKUP(A2752,Vlookup!A:B,2,FALSE)</f>
        <v>9.97076023391813E-3</v>
      </c>
    </row>
    <row r="2753" spans="1:23" x14ac:dyDescent="0.35">
      <c r="A2753">
        <v>42</v>
      </c>
      <c r="B2753">
        <v>80</v>
      </c>
      <c r="D2753">
        <v>62267592</v>
      </c>
      <c r="E2753">
        <v>12434431</v>
      </c>
      <c r="F2753">
        <v>153752</v>
      </c>
      <c r="G2753" t="str">
        <f t="shared" si="467"/>
        <v>15:37:52</v>
      </c>
      <c r="H2753">
        <v>90411</v>
      </c>
      <c r="I2753" t="str">
        <f t="shared" si="468"/>
        <v>9-04-11</v>
      </c>
      <c r="J2753">
        <v>10040</v>
      </c>
      <c r="K2753">
        <v>-1</v>
      </c>
      <c r="L2753">
        <f t="shared" si="469"/>
        <v>100.4</v>
      </c>
      <c r="M2753">
        <f t="shared" si="470"/>
        <v>62.44598666666667</v>
      </c>
      <c r="N2753">
        <f t="shared" si="471"/>
        <v>12.724051666666666</v>
      </c>
      <c r="O2753">
        <f t="shared" si="472"/>
        <v>0.31064324483688704</v>
      </c>
      <c r="P2753">
        <f t="shared" si="473"/>
        <v>575.31128943791475</v>
      </c>
      <c r="Q2753">
        <f t="shared" si="474"/>
        <v>0.57531128943791476</v>
      </c>
      <c r="R2753" s="1">
        <f t="shared" si="475"/>
        <v>3.472222222222765E-4</v>
      </c>
      <c r="S2753" s="8">
        <v>3.472222222222765E-4</v>
      </c>
      <c r="T2753" s="8">
        <f t="shared" si="476"/>
        <v>1656896.5135809355</v>
      </c>
      <c r="U2753">
        <f t="shared" si="477"/>
        <v>0.92962962962962969</v>
      </c>
      <c r="W2753" s="7">
        <f>U2753/VLOOKUP(A2753,Vlookup!A:B,2,FALSE)</f>
        <v>9.7855750487329442E-3</v>
      </c>
    </row>
    <row r="2754" spans="1:23" x14ac:dyDescent="0.35">
      <c r="A2754">
        <v>42</v>
      </c>
      <c r="B2754">
        <v>81</v>
      </c>
      <c r="D2754">
        <v>62264561</v>
      </c>
      <c r="E2754">
        <v>12433016</v>
      </c>
      <c r="F2754">
        <v>153822</v>
      </c>
      <c r="G2754" t="str">
        <f t="shared" si="467"/>
        <v>15:38:22</v>
      </c>
      <c r="H2754">
        <v>90411</v>
      </c>
      <c r="I2754" t="str">
        <f t="shared" si="468"/>
        <v>9-04-11</v>
      </c>
      <c r="J2754">
        <v>7980</v>
      </c>
      <c r="K2754">
        <v>-1</v>
      </c>
      <c r="L2754">
        <f t="shared" si="469"/>
        <v>79.8</v>
      </c>
      <c r="M2754">
        <f t="shared" si="470"/>
        <v>62.440935000000003</v>
      </c>
      <c r="N2754">
        <f t="shared" si="471"/>
        <v>12.721693333333333</v>
      </c>
      <c r="O2754">
        <f t="shared" si="472"/>
        <v>0.3115755647461762</v>
      </c>
      <c r="P2754">
        <f t="shared" si="473"/>
        <v>577.03794590991834</v>
      </c>
      <c r="Q2754">
        <f t="shared" si="474"/>
        <v>0.5770379459099183</v>
      </c>
      <c r="R2754" s="1">
        <f t="shared" si="475"/>
        <v>3.4722222222216548E-4</v>
      </c>
      <c r="S2754" s="8">
        <v>3.4722222222216548E-4</v>
      </c>
      <c r="T2754" s="8">
        <f t="shared" si="476"/>
        <v>1661869.2842208364</v>
      </c>
      <c r="U2754">
        <f t="shared" si="477"/>
        <v>0.73888888888888893</v>
      </c>
      <c r="W2754" s="7">
        <f>U2754/VLOOKUP(A2754,Vlookup!A:B,2,FALSE)</f>
        <v>7.7777777777777784E-3</v>
      </c>
    </row>
    <row r="2755" spans="1:23" x14ac:dyDescent="0.35">
      <c r="A2755">
        <v>42</v>
      </c>
      <c r="B2755">
        <v>82</v>
      </c>
      <c r="D2755">
        <v>62262425</v>
      </c>
      <c r="E2755">
        <v>12428130</v>
      </c>
      <c r="F2755">
        <v>153852</v>
      </c>
      <c r="G2755" t="str">
        <f t="shared" ref="G2755:G2818" si="478">IF(LEN(F2755)=6,MID(F2755,1,2)&amp;":"&amp;MID(F2755,3,2)&amp;":"&amp;MID(F2755,5,2),MID(F2755,1,1)&amp;":"&amp;MID(F2755,2,2)&amp;":"&amp;MID(F2755,4,2))</f>
        <v>15:38:52</v>
      </c>
      <c r="H2755">
        <v>90411</v>
      </c>
      <c r="I2755" t="str">
        <f t="shared" ref="I2755:I2818" si="479">IF(LEN(H2755)=6,MID(H2755,1,2)&amp;"-"&amp;MID(H2755,3,2)&amp;"-"&amp;MID(H2755,5,2),MID(H2755,1,1)&amp;"-"&amp;MID(H2755,2,2)&amp;"-"&amp;MID(H2755,4,2))</f>
        <v>9-04-11</v>
      </c>
      <c r="J2755">
        <v>8700</v>
      </c>
      <c r="K2755">
        <v>-1</v>
      </c>
      <c r="L2755">
        <f t="shared" ref="L2755:L2818" si="480">J2755/100</f>
        <v>87</v>
      </c>
      <c r="M2755">
        <f t="shared" ref="M2755:M2818" si="481" xml:space="preserve"> LEFT(D2755,2) + ((MID(D2755,3,2)&amp;"."&amp;RIGHT(D2755,4))/60)</f>
        <v>62.437375000000003</v>
      </c>
      <c r="N2755">
        <f t="shared" ref="N2755:N2818" si="482" xml:space="preserve"> LEFT(E2755,2) + ((MID(E2755,3,2)&amp;"."&amp;RIGHT(E2755,4))/60)</f>
        <v>12.71355</v>
      </c>
      <c r="O2755">
        <f t="shared" ref="O2755:O2818" si="483">ACOS((SIN(M2755*PI()/180)*SIN(M2756*PI()/180)+COS(M2755*PI()/180)*COS(M2756*PI()/180)*COS(N2756*PI()/180-N2755*PI()/180)))*3443.8985</f>
        <v>0.4133853931044163</v>
      </c>
      <c r="P2755">
        <f t="shared" ref="P2755:P2818" si="484">O2755*1852</f>
        <v>765.58974802937894</v>
      </c>
      <c r="Q2755">
        <f t="shared" ref="Q2755:Q2818" si="485">P2755*0.001</f>
        <v>0.76558974802937896</v>
      </c>
      <c r="R2755" s="1">
        <f t="shared" ref="R2755:R2818" si="486">IF(A2756=A2755,G2756-G2755,0)</f>
        <v>3.472222222222765E-4</v>
      </c>
      <c r="S2755" s="8">
        <v>3.472222222222765E-4</v>
      </c>
      <c r="T2755" s="8">
        <f t="shared" ref="T2755:T2818" si="487">P2755/S2755</f>
        <v>2204898.4743242669</v>
      </c>
      <c r="U2755">
        <f t="shared" ref="U2755:U2818" si="488">IF(A2755=A2756,((L2755*5)/18)/(MINUTE(R2755)*60+SECOND(R2755)),0)</f>
        <v>0.80555555555555558</v>
      </c>
      <c r="W2755" s="7">
        <f>U2755/VLOOKUP(A2755,Vlookup!A:B,2,FALSE)</f>
        <v>8.479532163742691E-3</v>
      </c>
    </row>
    <row r="2756" spans="1:23" x14ac:dyDescent="0.35">
      <c r="A2756">
        <v>42</v>
      </c>
      <c r="B2756">
        <v>83</v>
      </c>
      <c r="D2756">
        <v>62258356</v>
      </c>
      <c r="E2756">
        <v>12429613</v>
      </c>
      <c r="F2756">
        <v>153922</v>
      </c>
      <c r="G2756" t="str">
        <f t="shared" si="478"/>
        <v>15:39:22</v>
      </c>
      <c r="H2756">
        <v>90411</v>
      </c>
      <c r="I2756" t="str">
        <f t="shared" si="479"/>
        <v>9-04-11</v>
      </c>
      <c r="J2756">
        <v>9350</v>
      </c>
      <c r="K2756">
        <v>-1</v>
      </c>
      <c r="L2756">
        <f t="shared" si="480"/>
        <v>93.5</v>
      </c>
      <c r="M2756">
        <f t="shared" si="481"/>
        <v>62.430593333333334</v>
      </c>
      <c r="N2756">
        <f t="shared" si="482"/>
        <v>12.716021666666666</v>
      </c>
      <c r="O2756">
        <f t="shared" si="483"/>
        <v>0.40970037747561694</v>
      </c>
      <c r="P2756">
        <f t="shared" si="484"/>
        <v>758.76509908484252</v>
      </c>
      <c r="Q2756">
        <f t="shared" si="485"/>
        <v>0.75876509908484258</v>
      </c>
      <c r="R2756" s="1">
        <f t="shared" si="486"/>
        <v>3.472222222222765E-4</v>
      </c>
      <c r="S2756" s="8">
        <v>3.472222222222765E-4</v>
      </c>
      <c r="T2756" s="8">
        <f t="shared" si="487"/>
        <v>2185243.485364005</v>
      </c>
      <c r="U2756">
        <f t="shared" si="488"/>
        <v>0.8657407407407407</v>
      </c>
      <c r="W2756" s="7">
        <f>U2756/VLOOKUP(A2756,Vlookup!A:B,2,FALSE)</f>
        <v>9.1130604288499027E-3</v>
      </c>
    </row>
    <row r="2757" spans="1:23" x14ac:dyDescent="0.35">
      <c r="A2757">
        <v>42</v>
      </c>
      <c r="B2757">
        <v>84</v>
      </c>
      <c r="D2757">
        <v>62255532</v>
      </c>
      <c r="E2757">
        <v>12436004</v>
      </c>
      <c r="F2757">
        <v>153952</v>
      </c>
      <c r="G2757" t="str">
        <f t="shared" si="478"/>
        <v>15:39:52</v>
      </c>
      <c r="H2757">
        <v>90411</v>
      </c>
      <c r="I2757" t="str">
        <f t="shared" si="479"/>
        <v>9-04-11</v>
      </c>
      <c r="J2757">
        <v>9600</v>
      </c>
      <c r="K2757">
        <v>-1</v>
      </c>
      <c r="L2757">
        <f t="shared" si="480"/>
        <v>96</v>
      </c>
      <c r="M2757">
        <f t="shared" si="481"/>
        <v>62.425886666666663</v>
      </c>
      <c r="N2757">
        <f t="shared" si="482"/>
        <v>12.726673333333334</v>
      </c>
      <c r="O2757">
        <f t="shared" si="483"/>
        <v>0.43689291379715711</v>
      </c>
      <c r="P2757">
        <f t="shared" si="484"/>
        <v>809.12567635233495</v>
      </c>
      <c r="Q2757">
        <f t="shared" si="485"/>
        <v>0.80912567635233501</v>
      </c>
      <c r="R2757" s="1">
        <f t="shared" si="486"/>
        <v>3.4722222222216548E-4</v>
      </c>
      <c r="S2757" s="8">
        <v>3.4722222222216548E-4</v>
      </c>
      <c r="T2757" s="8">
        <f t="shared" si="487"/>
        <v>2330281.9478951055</v>
      </c>
      <c r="U2757">
        <f t="shared" si="488"/>
        <v>0.88888888888888895</v>
      </c>
      <c r="W2757" s="7">
        <f>U2757/VLOOKUP(A2757,Vlookup!A:B,2,FALSE)</f>
        <v>9.3567251461988306E-3</v>
      </c>
    </row>
    <row r="2758" spans="1:23" x14ac:dyDescent="0.35">
      <c r="A2758">
        <v>42</v>
      </c>
      <c r="B2758">
        <v>85</v>
      </c>
      <c r="D2758">
        <v>62254667</v>
      </c>
      <c r="E2758">
        <v>12445238</v>
      </c>
      <c r="F2758">
        <v>154022</v>
      </c>
      <c r="G2758" t="str">
        <f t="shared" si="478"/>
        <v>15:40:22</v>
      </c>
      <c r="H2758">
        <v>90411</v>
      </c>
      <c r="I2758" t="str">
        <f t="shared" si="479"/>
        <v>9-04-11</v>
      </c>
      <c r="J2758">
        <v>10480</v>
      </c>
      <c r="K2758">
        <v>-1</v>
      </c>
      <c r="L2758">
        <f t="shared" si="480"/>
        <v>104.8</v>
      </c>
      <c r="M2758">
        <f t="shared" si="481"/>
        <v>62.424444999999999</v>
      </c>
      <c r="N2758">
        <f t="shared" si="482"/>
        <v>12.742063333333334</v>
      </c>
      <c r="O2758">
        <f t="shared" si="483"/>
        <v>0.4599662213443248</v>
      </c>
      <c r="P2758">
        <f t="shared" si="484"/>
        <v>851.85744192968957</v>
      </c>
      <c r="Q2758">
        <f t="shared" si="485"/>
        <v>0.8518574419296896</v>
      </c>
      <c r="R2758" s="1">
        <f t="shared" si="486"/>
        <v>3.4722222222216548E-4</v>
      </c>
      <c r="S2758" s="8">
        <v>3.4722222222216548E-4</v>
      </c>
      <c r="T2758" s="8">
        <f t="shared" si="487"/>
        <v>2453349.4327579071</v>
      </c>
      <c r="U2758">
        <f t="shared" si="488"/>
        <v>0.97037037037037033</v>
      </c>
      <c r="W2758" s="7">
        <f>U2758/VLOOKUP(A2758,Vlookup!A:B,2,FALSE)</f>
        <v>1.0214424951267056E-2</v>
      </c>
    </row>
    <row r="2759" spans="1:23" x14ac:dyDescent="0.35">
      <c r="A2759">
        <v>42</v>
      </c>
      <c r="B2759">
        <v>86</v>
      </c>
      <c r="D2759">
        <v>62254622</v>
      </c>
      <c r="E2759">
        <v>12455156</v>
      </c>
      <c r="F2759">
        <v>154052</v>
      </c>
      <c r="G2759" t="str">
        <f t="shared" si="478"/>
        <v>15:40:52</v>
      </c>
      <c r="H2759">
        <v>90411</v>
      </c>
      <c r="I2759" t="str">
        <f t="shared" si="479"/>
        <v>9-04-11</v>
      </c>
      <c r="J2759">
        <v>10480</v>
      </c>
      <c r="K2759">
        <v>-1</v>
      </c>
      <c r="L2759">
        <f t="shared" si="480"/>
        <v>104.8</v>
      </c>
      <c r="M2759">
        <f t="shared" si="481"/>
        <v>62.424370000000003</v>
      </c>
      <c r="N2759">
        <f t="shared" si="482"/>
        <v>12.758593333333334</v>
      </c>
      <c r="O2759">
        <f t="shared" si="483"/>
        <v>0.45622078978898467</v>
      </c>
      <c r="P2759">
        <f t="shared" si="484"/>
        <v>844.92090268919958</v>
      </c>
      <c r="Q2759">
        <f t="shared" si="485"/>
        <v>0.84492090268919962</v>
      </c>
      <c r="R2759" s="1">
        <f t="shared" si="486"/>
        <v>3.472222222222765E-4</v>
      </c>
      <c r="S2759" s="8">
        <v>3.472222222222765E-4</v>
      </c>
      <c r="T2759" s="8">
        <f t="shared" si="487"/>
        <v>2433372.1997445142</v>
      </c>
      <c r="U2759">
        <f t="shared" si="488"/>
        <v>0.97037037037037033</v>
      </c>
      <c r="W2759" s="7">
        <f>U2759/VLOOKUP(A2759,Vlookup!A:B,2,FALSE)</f>
        <v>1.0214424951267056E-2</v>
      </c>
    </row>
    <row r="2760" spans="1:23" x14ac:dyDescent="0.35">
      <c r="A2760">
        <v>42</v>
      </c>
      <c r="B2760">
        <v>87</v>
      </c>
      <c r="D2760">
        <v>62253601</v>
      </c>
      <c r="E2760">
        <v>12464743</v>
      </c>
      <c r="F2760">
        <v>154122</v>
      </c>
      <c r="G2760" t="str">
        <f t="shared" si="478"/>
        <v>15:41:22</v>
      </c>
      <c r="H2760">
        <v>90411</v>
      </c>
      <c r="I2760" t="str">
        <f t="shared" si="479"/>
        <v>9-04-11</v>
      </c>
      <c r="J2760">
        <v>10400</v>
      </c>
      <c r="K2760">
        <v>-1</v>
      </c>
      <c r="L2760">
        <f t="shared" si="480"/>
        <v>104</v>
      </c>
      <c r="M2760">
        <f t="shared" si="481"/>
        <v>62.422668333333334</v>
      </c>
      <c r="N2760">
        <f t="shared" si="482"/>
        <v>12.774571666666667</v>
      </c>
      <c r="O2760">
        <f t="shared" si="483"/>
        <v>0.45509972722854908</v>
      </c>
      <c r="P2760">
        <f t="shared" si="484"/>
        <v>842.84469482727286</v>
      </c>
      <c r="Q2760">
        <f t="shared" si="485"/>
        <v>0.84284469482727287</v>
      </c>
      <c r="R2760" s="1">
        <f t="shared" si="486"/>
        <v>3.472222222222765E-4</v>
      </c>
      <c r="S2760" s="8">
        <v>3.472222222222765E-4</v>
      </c>
      <c r="T2760" s="8">
        <f t="shared" si="487"/>
        <v>2427392.7211021665</v>
      </c>
      <c r="U2760">
        <f t="shared" si="488"/>
        <v>0.96296296296296302</v>
      </c>
      <c r="W2760" s="7">
        <f>U2760/VLOOKUP(A2760,Vlookup!A:B,2,FALSE)</f>
        <v>1.01364522417154E-2</v>
      </c>
    </row>
    <row r="2761" spans="1:23" x14ac:dyDescent="0.35">
      <c r="A2761">
        <v>42</v>
      </c>
      <c r="B2761">
        <v>88</v>
      </c>
      <c r="D2761">
        <v>62251354</v>
      </c>
      <c r="E2761">
        <v>12473271</v>
      </c>
      <c r="F2761">
        <v>154152</v>
      </c>
      <c r="G2761" t="str">
        <f t="shared" si="478"/>
        <v>15:41:52</v>
      </c>
      <c r="H2761">
        <v>90411</v>
      </c>
      <c r="I2761" t="str">
        <f t="shared" si="479"/>
        <v>9-04-11</v>
      </c>
      <c r="J2761">
        <v>10110</v>
      </c>
      <c r="K2761">
        <v>-1</v>
      </c>
      <c r="L2761">
        <f t="shared" si="480"/>
        <v>101.1</v>
      </c>
      <c r="M2761">
        <f t="shared" si="481"/>
        <v>62.418923333333332</v>
      </c>
      <c r="N2761">
        <f t="shared" si="482"/>
        <v>12.788785000000001</v>
      </c>
      <c r="O2761">
        <f t="shared" si="483"/>
        <v>0.44515480245452776</v>
      </c>
      <c r="P2761">
        <f t="shared" si="484"/>
        <v>824.4266941457854</v>
      </c>
      <c r="Q2761">
        <f t="shared" si="485"/>
        <v>0.8244266941457854</v>
      </c>
      <c r="R2761" s="1">
        <f t="shared" si="486"/>
        <v>3.4722222222216548E-4</v>
      </c>
      <c r="S2761" s="8">
        <v>3.4722222222216548E-4</v>
      </c>
      <c r="T2761" s="8">
        <f t="shared" si="487"/>
        <v>2374348.8791402499</v>
      </c>
      <c r="U2761">
        <f t="shared" si="488"/>
        <v>0.93611111111111112</v>
      </c>
      <c r="W2761" s="7">
        <f>U2761/VLOOKUP(A2761,Vlookup!A:B,2,FALSE)</f>
        <v>9.8538011695906442E-3</v>
      </c>
    </row>
    <row r="2762" spans="1:23" x14ac:dyDescent="0.35">
      <c r="A2762">
        <v>42</v>
      </c>
      <c r="B2762">
        <v>89</v>
      </c>
      <c r="D2762">
        <v>62247892</v>
      </c>
      <c r="E2762">
        <v>12479287</v>
      </c>
      <c r="F2762">
        <v>154222</v>
      </c>
      <c r="G2762" t="str">
        <f t="shared" si="478"/>
        <v>15:42:22</v>
      </c>
      <c r="H2762">
        <v>90411</v>
      </c>
      <c r="I2762" t="str">
        <f t="shared" si="479"/>
        <v>9-04-11</v>
      </c>
      <c r="J2762">
        <v>9960</v>
      </c>
      <c r="K2762">
        <v>-1</v>
      </c>
      <c r="L2762">
        <f t="shared" si="480"/>
        <v>99.6</v>
      </c>
      <c r="M2762">
        <f t="shared" si="481"/>
        <v>62.413153333333334</v>
      </c>
      <c r="N2762">
        <f t="shared" si="482"/>
        <v>12.798811666666667</v>
      </c>
      <c r="O2762">
        <f t="shared" si="483"/>
        <v>0.43449857274854031</v>
      </c>
      <c r="P2762">
        <f t="shared" si="484"/>
        <v>804.69135673029666</v>
      </c>
      <c r="Q2762">
        <f t="shared" si="485"/>
        <v>0.80469135673029668</v>
      </c>
      <c r="R2762" s="1">
        <f t="shared" si="486"/>
        <v>3.4722222222216548E-4</v>
      </c>
      <c r="S2762" s="8">
        <v>3.4722222222216548E-4</v>
      </c>
      <c r="T2762" s="8">
        <f t="shared" si="487"/>
        <v>2317511.107383633</v>
      </c>
      <c r="U2762">
        <f t="shared" si="488"/>
        <v>0.92222222222222228</v>
      </c>
      <c r="W2762" s="7">
        <f>U2762/VLOOKUP(A2762,Vlookup!A:B,2,FALSE)</f>
        <v>9.7076023391812864E-3</v>
      </c>
    </row>
    <row r="2763" spans="1:23" x14ac:dyDescent="0.35">
      <c r="A2763">
        <v>42</v>
      </c>
      <c r="B2763">
        <v>90</v>
      </c>
      <c r="D2763">
        <v>62245692</v>
      </c>
      <c r="E2763">
        <v>12487358</v>
      </c>
      <c r="F2763">
        <v>154252</v>
      </c>
      <c r="G2763" t="str">
        <f t="shared" si="478"/>
        <v>15:42:52</v>
      </c>
      <c r="H2763">
        <v>90411</v>
      </c>
      <c r="I2763" t="str">
        <f t="shared" si="479"/>
        <v>9-04-11</v>
      </c>
      <c r="J2763">
        <v>10700</v>
      </c>
      <c r="K2763">
        <v>-1</v>
      </c>
      <c r="L2763">
        <f t="shared" si="480"/>
        <v>107</v>
      </c>
      <c r="M2763">
        <f t="shared" si="481"/>
        <v>62.409486666666666</v>
      </c>
      <c r="N2763">
        <f t="shared" si="482"/>
        <v>12.812263333333334</v>
      </c>
      <c r="O2763">
        <f t="shared" si="483"/>
        <v>0.47317533177990778</v>
      </c>
      <c r="P2763">
        <f t="shared" si="484"/>
        <v>876.32071445638917</v>
      </c>
      <c r="Q2763">
        <f t="shared" si="485"/>
        <v>0.87632071445638915</v>
      </c>
      <c r="R2763" s="1">
        <f t="shared" si="486"/>
        <v>3.472222222222765E-4</v>
      </c>
      <c r="S2763" s="8">
        <v>3.472222222222765E-4</v>
      </c>
      <c r="T2763" s="8">
        <f t="shared" si="487"/>
        <v>2523803.6576340063</v>
      </c>
      <c r="U2763">
        <f t="shared" si="488"/>
        <v>0.9907407407407407</v>
      </c>
      <c r="W2763" s="7">
        <f>U2763/VLOOKUP(A2763,Vlookup!A:B,2,FALSE)</f>
        <v>1.0428849902534112E-2</v>
      </c>
    </row>
    <row r="2764" spans="1:23" x14ac:dyDescent="0.35">
      <c r="A2764">
        <v>42</v>
      </c>
      <c r="B2764">
        <v>91</v>
      </c>
      <c r="D2764">
        <v>62244450</v>
      </c>
      <c r="E2764">
        <v>12497197</v>
      </c>
      <c r="F2764">
        <v>154322</v>
      </c>
      <c r="G2764" t="str">
        <f t="shared" si="478"/>
        <v>15:43:22</v>
      </c>
      <c r="H2764">
        <v>90411</v>
      </c>
      <c r="I2764" t="str">
        <f t="shared" si="479"/>
        <v>9-04-11</v>
      </c>
      <c r="J2764">
        <v>10750</v>
      </c>
      <c r="K2764">
        <v>-1</v>
      </c>
      <c r="L2764">
        <f t="shared" si="480"/>
        <v>107.5</v>
      </c>
      <c r="M2764">
        <f t="shared" si="481"/>
        <v>62.40741666666667</v>
      </c>
      <c r="N2764">
        <f t="shared" si="482"/>
        <v>12.828661666666667</v>
      </c>
      <c r="O2764">
        <f t="shared" si="483"/>
        <v>0.47645192531800773</v>
      </c>
      <c r="P2764">
        <f t="shared" si="484"/>
        <v>882.38896568895029</v>
      </c>
      <c r="Q2764">
        <f t="shared" si="485"/>
        <v>0.88238896568895031</v>
      </c>
      <c r="R2764" s="1">
        <f t="shared" si="486"/>
        <v>3.472222222222765E-4</v>
      </c>
      <c r="S2764" s="8">
        <v>3.472222222222765E-4</v>
      </c>
      <c r="T2764" s="8">
        <f t="shared" si="487"/>
        <v>2541280.2211837796</v>
      </c>
      <c r="U2764">
        <f t="shared" si="488"/>
        <v>0.99537037037037035</v>
      </c>
      <c r="W2764" s="7">
        <f>U2764/VLOOKUP(A2764,Vlookup!A:B,2,FALSE)</f>
        <v>1.0477582846003898E-2</v>
      </c>
    </row>
    <row r="2765" spans="1:23" x14ac:dyDescent="0.35">
      <c r="A2765">
        <v>42</v>
      </c>
      <c r="B2765">
        <v>92</v>
      </c>
      <c r="D2765">
        <v>62243090</v>
      </c>
      <c r="E2765">
        <v>12507036</v>
      </c>
      <c r="F2765">
        <v>154352</v>
      </c>
      <c r="G2765" t="str">
        <f t="shared" si="478"/>
        <v>15:43:52</v>
      </c>
      <c r="H2765">
        <v>90411</v>
      </c>
      <c r="I2765" t="str">
        <f t="shared" si="479"/>
        <v>9-04-11</v>
      </c>
      <c r="J2765">
        <v>10790</v>
      </c>
      <c r="K2765">
        <v>-1</v>
      </c>
      <c r="L2765">
        <f t="shared" si="480"/>
        <v>107.9</v>
      </c>
      <c r="M2765">
        <f t="shared" si="481"/>
        <v>62.405149999999999</v>
      </c>
      <c r="N2765">
        <f t="shared" si="482"/>
        <v>12.84506</v>
      </c>
      <c r="O2765">
        <f t="shared" si="483"/>
        <v>0.48882518704502398</v>
      </c>
      <c r="P2765">
        <f t="shared" si="484"/>
        <v>905.30424640738443</v>
      </c>
      <c r="Q2765">
        <f t="shared" si="485"/>
        <v>0.90530424640738449</v>
      </c>
      <c r="R2765" s="1">
        <f t="shared" si="486"/>
        <v>3.4722222222216548E-4</v>
      </c>
      <c r="S2765" s="8">
        <v>3.4722222222216548E-4</v>
      </c>
      <c r="T2765" s="8">
        <f t="shared" si="487"/>
        <v>2607276.2296536933</v>
      </c>
      <c r="U2765">
        <f t="shared" si="488"/>
        <v>0.999074074074074</v>
      </c>
      <c r="W2765" s="7">
        <f>U2765/VLOOKUP(A2765,Vlookup!A:B,2,FALSE)</f>
        <v>1.0516569200779726E-2</v>
      </c>
    </row>
    <row r="2766" spans="1:23" x14ac:dyDescent="0.35">
      <c r="A2766">
        <v>42</v>
      </c>
      <c r="B2766">
        <v>93</v>
      </c>
      <c r="D2766">
        <v>62241979</v>
      </c>
      <c r="E2766">
        <v>12517293</v>
      </c>
      <c r="F2766">
        <v>154422</v>
      </c>
      <c r="G2766" t="str">
        <f t="shared" si="478"/>
        <v>15:44:22</v>
      </c>
      <c r="H2766">
        <v>90411</v>
      </c>
      <c r="I2766" t="str">
        <f t="shared" si="479"/>
        <v>9-04-11</v>
      </c>
      <c r="J2766">
        <v>10830</v>
      </c>
      <c r="K2766">
        <v>-1</v>
      </c>
      <c r="L2766">
        <f t="shared" si="480"/>
        <v>108.3</v>
      </c>
      <c r="M2766">
        <f t="shared" si="481"/>
        <v>62.403298333333332</v>
      </c>
      <c r="N2766">
        <f t="shared" si="482"/>
        <v>12.862155</v>
      </c>
      <c r="O2766">
        <f t="shared" si="483"/>
        <v>0.48912990339074996</v>
      </c>
      <c r="P2766">
        <f t="shared" si="484"/>
        <v>905.86858107966896</v>
      </c>
      <c r="Q2766">
        <f t="shared" si="485"/>
        <v>0.90586858107966894</v>
      </c>
      <c r="R2766" s="1">
        <f t="shared" si="486"/>
        <v>3.4722222222216548E-4</v>
      </c>
      <c r="S2766" s="8">
        <v>3.4722222222216548E-4</v>
      </c>
      <c r="T2766" s="8">
        <f t="shared" si="487"/>
        <v>2608901.5135098728</v>
      </c>
      <c r="U2766">
        <f t="shared" si="488"/>
        <v>1.0027777777777778</v>
      </c>
      <c r="W2766" s="7">
        <f>U2766/VLOOKUP(A2766,Vlookup!A:B,2,FALSE)</f>
        <v>1.0555555555555556E-2</v>
      </c>
    </row>
    <row r="2767" spans="1:23" x14ac:dyDescent="0.35">
      <c r="A2767">
        <v>42</v>
      </c>
      <c r="B2767">
        <v>94</v>
      </c>
      <c r="D2767">
        <v>62240529</v>
      </c>
      <c r="E2767">
        <v>12527357</v>
      </c>
      <c r="F2767">
        <v>154452</v>
      </c>
      <c r="G2767" t="str">
        <f t="shared" si="478"/>
        <v>15:44:52</v>
      </c>
      <c r="H2767">
        <v>90411</v>
      </c>
      <c r="I2767" t="str">
        <f t="shared" si="479"/>
        <v>9-04-11</v>
      </c>
      <c r="J2767">
        <v>11300</v>
      </c>
      <c r="K2767">
        <v>-1</v>
      </c>
      <c r="L2767">
        <f t="shared" si="480"/>
        <v>113</v>
      </c>
      <c r="M2767">
        <f t="shared" si="481"/>
        <v>62.400881666666663</v>
      </c>
      <c r="N2767">
        <f t="shared" si="482"/>
        <v>12.878928333333333</v>
      </c>
      <c r="O2767">
        <f t="shared" si="483"/>
        <v>0.47548492653400243</v>
      </c>
      <c r="P2767">
        <f t="shared" si="484"/>
        <v>880.59808394097251</v>
      </c>
      <c r="Q2767">
        <f t="shared" si="485"/>
        <v>0.8805980839409725</v>
      </c>
      <c r="R2767" s="1">
        <f t="shared" si="486"/>
        <v>3.472222222222765E-4</v>
      </c>
      <c r="S2767" s="8">
        <v>3.472222222222765E-4</v>
      </c>
      <c r="T2767" s="8">
        <f t="shared" si="487"/>
        <v>2536122.4817496045</v>
      </c>
      <c r="U2767">
        <f t="shared" si="488"/>
        <v>1.0462962962962963</v>
      </c>
      <c r="W2767" s="7">
        <f>U2767/VLOOKUP(A2767,Vlookup!A:B,2,FALSE)</f>
        <v>1.101364522417154E-2</v>
      </c>
    </row>
    <row r="2768" spans="1:23" x14ac:dyDescent="0.35">
      <c r="A2768">
        <v>42</v>
      </c>
      <c r="B2768">
        <v>95</v>
      </c>
      <c r="D2768">
        <v>62237911</v>
      </c>
      <c r="E2768">
        <v>12535902</v>
      </c>
      <c r="F2768">
        <v>154522</v>
      </c>
      <c r="G2768" t="str">
        <f t="shared" si="478"/>
        <v>15:45:22</v>
      </c>
      <c r="H2768">
        <v>90411</v>
      </c>
      <c r="I2768" t="str">
        <f t="shared" si="479"/>
        <v>9-04-11</v>
      </c>
      <c r="J2768">
        <v>10360</v>
      </c>
      <c r="K2768">
        <v>-1</v>
      </c>
      <c r="L2768">
        <f t="shared" si="480"/>
        <v>103.6</v>
      </c>
      <c r="M2768">
        <f t="shared" si="481"/>
        <v>62.396518333333333</v>
      </c>
      <c r="N2768">
        <f t="shared" si="482"/>
        <v>12.89317</v>
      </c>
      <c r="O2768">
        <f t="shared" si="483"/>
        <v>0.48317506451845949</v>
      </c>
      <c r="P2768">
        <f t="shared" si="484"/>
        <v>894.84021948818702</v>
      </c>
      <c r="Q2768">
        <f t="shared" si="485"/>
        <v>0.89484021948818704</v>
      </c>
      <c r="R2768" s="1">
        <f t="shared" si="486"/>
        <v>0</v>
      </c>
      <c r="S2768" s="8">
        <v>0</v>
      </c>
      <c r="T2768" s="8" t="e">
        <f t="shared" si="487"/>
        <v>#DIV/0!</v>
      </c>
      <c r="U2768">
        <f t="shared" si="488"/>
        <v>0</v>
      </c>
      <c r="V2768">
        <f>VALUE(SUM(U2674:U2767)/COUNT(U2674:U2767))</f>
        <v>0.68010828703865522</v>
      </c>
      <c r="W2768" s="7">
        <f>U2768/VLOOKUP(A2768,Vlookup!A:B,2,FALSE)</f>
        <v>0</v>
      </c>
    </row>
    <row r="2769" spans="1:23" x14ac:dyDescent="0.35">
      <c r="A2769">
        <v>43</v>
      </c>
      <c r="B2769">
        <v>1</v>
      </c>
      <c r="D2769">
        <v>62236024</v>
      </c>
      <c r="E2769">
        <v>12545481</v>
      </c>
      <c r="F2769">
        <v>154552</v>
      </c>
      <c r="G2769" t="str">
        <f t="shared" si="478"/>
        <v>15:45:52</v>
      </c>
      <c r="H2769">
        <v>90411</v>
      </c>
      <c r="I2769" t="str">
        <f t="shared" si="479"/>
        <v>9-04-11</v>
      </c>
      <c r="J2769">
        <v>10710</v>
      </c>
      <c r="K2769">
        <v>-1</v>
      </c>
      <c r="L2769">
        <f t="shared" si="480"/>
        <v>107.1</v>
      </c>
      <c r="M2769">
        <f t="shared" si="481"/>
        <v>62.393373333333336</v>
      </c>
      <c r="N2769">
        <f t="shared" si="482"/>
        <v>12.909134999999999</v>
      </c>
      <c r="O2769">
        <f t="shared" si="483"/>
        <v>0.48273093073899348</v>
      </c>
      <c r="P2769">
        <f t="shared" si="484"/>
        <v>894.01768372861591</v>
      </c>
      <c r="Q2769">
        <f t="shared" si="485"/>
        <v>0.8940176837286159</v>
      </c>
      <c r="R2769" s="1">
        <f t="shared" si="486"/>
        <v>3.4722222222216548E-4</v>
      </c>
      <c r="S2769" s="8">
        <v>3.4722222222216548E-4</v>
      </c>
      <c r="T2769" s="8">
        <f t="shared" si="487"/>
        <v>2574770.9291388346</v>
      </c>
      <c r="U2769">
        <f t="shared" si="488"/>
        <v>0.9916666666666667</v>
      </c>
      <c r="W2769" s="7">
        <f>U2769/VLOOKUP(A2769,Vlookup!A:B,2,FALSE)</f>
        <v>1.043859649122807E-2</v>
      </c>
    </row>
    <row r="2770" spans="1:23" x14ac:dyDescent="0.35">
      <c r="A2770">
        <v>43</v>
      </c>
      <c r="B2770">
        <v>2</v>
      </c>
      <c r="D2770">
        <v>62235501</v>
      </c>
      <c r="E2770">
        <v>12555818</v>
      </c>
      <c r="F2770">
        <v>154622</v>
      </c>
      <c r="G2770" t="str">
        <f t="shared" si="478"/>
        <v>15:46:22</v>
      </c>
      <c r="H2770">
        <v>90411</v>
      </c>
      <c r="I2770" t="str">
        <f t="shared" si="479"/>
        <v>9-04-11</v>
      </c>
      <c r="J2770">
        <v>10620</v>
      </c>
      <c r="K2770">
        <v>-1</v>
      </c>
      <c r="L2770">
        <f t="shared" si="480"/>
        <v>106.2</v>
      </c>
      <c r="M2770">
        <f t="shared" si="481"/>
        <v>62.392501666666668</v>
      </c>
      <c r="N2770">
        <f t="shared" si="482"/>
        <v>12.926363333333333</v>
      </c>
      <c r="O2770">
        <f t="shared" si="483"/>
        <v>0.44823487829491943</v>
      </c>
      <c r="P2770">
        <f t="shared" si="484"/>
        <v>830.13099460219075</v>
      </c>
      <c r="Q2770">
        <f t="shared" si="485"/>
        <v>0.83013099460219075</v>
      </c>
      <c r="R2770" s="1">
        <f t="shared" si="486"/>
        <v>3.4722222222216548E-4</v>
      </c>
      <c r="S2770" s="8">
        <v>3.4722222222216548E-4</v>
      </c>
      <c r="T2770" s="8">
        <f t="shared" si="487"/>
        <v>2390777.2644547001</v>
      </c>
      <c r="U2770">
        <f t="shared" si="488"/>
        <v>0.98333333333333328</v>
      </c>
      <c r="W2770" s="7">
        <f>U2770/VLOOKUP(A2770,Vlookup!A:B,2,FALSE)</f>
        <v>1.0350877192982456E-2</v>
      </c>
    </row>
    <row r="2771" spans="1:23" x14ac:dyDescent="0.35">
      <c r="A2771">
        <v>43</v>
      </c>
      <c r="B2771">
        <v>3</v>
      </c>
      <c r="D2771">
        <v>62237391</v>
      </c>
      <c r="E2771">
        <v>12564570</v>
      </c>
      <c r="F2771">
        <v>154652</v>
      </c>
      <c r="G2771" t="str">
        <f t="shared" si="478"/>
        <v>15:46:52</v>
      </c>
      <c r="H2771">
        <v>90411</v>
      </c>
      <c r="I2771" t="str">
        <f t="shared" si="479"/>
        <v>9-04-11</v>
      </c>
      <c r="J2771">
        <v>10640</v>
      </c>
      <c r="K2771">
        <v>-1</v>
      </c>
      <c r="L2771">
        <f t="shared" si="480"/>
        <v>106.4</v>
      </c>
      <c r="M2771">
        <f t="shared" si="481"/>
        <v>62.395651666666666</v>
      </c>
      <c r="N2771">
        <f t="shared" si="482"/>
        <v>12.940950000000001</v>
      </c>
      <c r="O2771">
        <f t="shared" si="483"/>
        <v>0.47112762298049138</v>
      </c>
      <c r="P2771">
        <f t="shared" si="484"/>
        <v>872.52835775987</v>
      </c>
      <c r="Q2771">
        <f t="shared" si="485"/>
        <v>0.87252835775987003</v>
      </c>
      <c r="R2771" s="1">
        <f t="shared" si="486"/>
        <v>3.472222222222765E-4</v>
      </c>
      <c r="S2771" s="8">
        <v>3.472222222222765E-4</v>
      </c>
      <c r="T2771" s="8">
        <f t="shared" si="487"/>
        <v>2512881.6703480328</v>
      </c>
      <c r="U2771">
        <f t="shared" si="488"/>
        <v>0.98518518518518527</v>
      </c>
      <c r="W2771" s="7">
        <f>U2771/VLOOKUP(A2771,Vlookup!A:B,2,FALSE)</f>
        <v>1.0370370370370372E-2</v>
      </c>
    </row>
    <row r="2772" spans="1:23" x14ac:dyDescent="0.35">
      <c r="A2772">
        <v>43</v>
      </c>
      <c r="B2772">
        <v>4</v>
      </c>
      <c r="D2772">
        <v>62240361</v>
      </c>
      <c r="E2772">
        <v>12572440</v>
      </c>
      <c r="F2772">
        <v>154722</v>
      </c>
      <c r="G2772" t="str">
        <f t="shared" si="478"/>
        <v>15:47:22</v>
      </c>
      <c r="H2772">
        <v>90411</v>
      </c>
      <c r="I2772" t="str">
        <f t="shared" si="479"/>
        <v>9-04-11</v>
      </c>
      <c r="J2772">
        <v>10350</v>
      </c>
      <c r="K2772">
        <v>-1</v>
      </c>
      <c r="L2772">
        <f t="shared" si="480"/>
        <v>103.5</v>
      </c>
      <c r="M2772">
        <f t="shared" si="481"/>
        <v>62.400601666666667</v>
      </c>
      <c r="N2772">
        <f t="shared" si="482"/>
        <v>12.954066666666666</v>
      </c>
      <c r="O2772">
        <f t="shared" si="483"/>
        <v>0.42831910251079347</v>
      </c>
      <c r="P2772">
        <f t="shared" si="484"/>
        <v>793.24697784998955</v>
      </c>
      <c r="Q2772">
        <f t="shared" si="485"/>
        <v>0.79324697784998954</v>
      </c>
      <c r="R2772" s="1">
        <f t="shared" si="486"/>
        <v>3.472222222222765E-4</v>
      </c>
      <c r="S2772" s="8">
        <v>3.472222222222765E-4</v>
      </c>
      <c r="T2772" s="8">
        <f t="shared" si="487"/>
        <v>2284551.2962076128</v>
      </c>
      <c r="U2772">
        <f t="shared" si="488"/>
        <v>0.95833333333333337</v>
      </c>
      <c r="W2772" s="7">
        <f>U2772/VLOOKUP(A2772,Vlookup!A:B,2,FALSE)</f>
        <v>1.0087719298245614E-2</v>
      </c>
    </row>
    <row r="2773" spans="1:23" x14ac:dyDescent="0.35">
      <c r="A2773">
        <v>43</v>
      </c>
      <c r="B2773">
        <v>5</v>
      </c>
      <c r="D2773">
        <v>62242123</v>
      </c>
      <c r="E2773">
        <v>12580849</v>
      </c>
      <c r="F2773">
        <v>154752</v>
      </c>
      <c r="G2773" t="str">
        <f t="shared" si="478"/>
        <v>15:47:52</v>
      </c>
      <c r="H2773">
        <v>90411</v>
      </c>
      <c r="I2773" t="str">
        <f t="shared" si="479"/>
        <v>9-04-11</v>
      </c>
      <c r="J2773">
        <v>10300</v>
      </c>
      <c r="K2773">
        <v>-1</v>
      </c>
      <c r="L2773">
        <f t="shared" si="480"/>
        <v>103</v>
      </c>
      <c r="M2773">
        <f t="shared" si="481"/>
        <v>62.40353833333333</v>
      </c>
      <c r="N2773">
        <f t="shared" si="482"/>
        <v>12.968081666666667</v>
      </c>
      <c r="O2773">
        <f t="shared" si="483"/>
        <v>0.45830671149698293</v>
      </c>
      <c r="P2773">
        <f t="shared" si="484"/>
        <v>848.78402969241245</v>
      </c>
      <c r="Q2773">
        <f t="shared" si="485"/>
        <v>0.84878402969241251</v>
      </c>
      <c r="R2773" s="1">
        <f t="shared" si="486"/>
        <v>3.4722222222216548E-4</v>
      </c>
      <c r="S2773" s="8">
        <v>3.4722222222216548E-4</v>
      </c>
      <c r="T2773" s="8">
        <f t="shared" si="487"/>
        <v>2444498.0055145472</v>
      </c>
      <c r="U2773">
        <f t="shared" si="488"/>
        <v>0.95370370370370372</v>
      </c>
      <c r="W2773" s="7">
        <f>U2773/VLOOKUP(A2773,Vlookup!A:B,2,FALSE)</f>
        <v>1.0038986354775828E-2</v>
      </c>
    </row>
    <row r="2774" spans="1:23" x14ac:dyDescent="0.35">
      <c r="A2774">
        <v>43</v>
      </c>
      <c r="B2774">
        <v>6</v>
      </c>
      <c r="D2774">
        <v>62243618</v>
      </c>
      <c r="E2774">
        <v>12590183</v>
      </c>
      <c r="F2774">
        <v>154822</v>
      </c>
      <c r="G2774" t="str">
        <f t="shared" si="478"/>
        <v>15:48:22</v>
      </c>
      <c r="H2774">
        <v>90411</v>
      </c>
      <c r="I2774" t="str">
        <f t="shared" si="479"/>
        <v>9-04-11</v>
      </c>
      <c r="J2774">
        <v>10360</v>
      </c>
      <c r="K2774">
        <v>-1</v>
      </c>
      <c r="L2774">
        <f t="shared" si="480"/>
        <v>103.6</v>
      </c>
      <c r="M2774">
        <f t="shared" si="481"/>
        <v>62.406030000000001</v>
      </c>
      <c r="N2774">
        <f t="shared" si="482"/>
        <v>12.983638333333333</v>
      </c>
      <c r="O2774">
        <f t="shared" si="483"/>
        <v>0.47789183468250623</v>
      </c>
      <c r="P2774">
        <f t="shared" si="484"/>
        <v>885.05567783200149</v>
      </c>
      <c r="Q2774">
        <f t="shared" si="485"/>
        <v>0.88505567783200156</v>
      </c>
      <c r="R2774" s="1">
        <f t="shared" si="486"/>
        <v>3.4722222222216548E-4</v>
      </c>
      <c r="S2774" s="8">
        <v>3.4722222222216548E-4</v>
      </c>
      <c r="T2774" s="8">
        <f t="shared" si="487"/>
        <v>2548960.3521565809</v>
      </c>
      <c r="U2774">
        <f t="shared" si="488"/>
        <v>0.95925925925925926</v>
      </c>
      <c r="W2774" s="7">
        <f>U2774/VLOOKUP(A2774,Vlookup!A:B,2,FALSE)</f>
        <v>1.009746588693957E-2</v>
      </c>
    </row>
    <row r="2775" spans="1:23" x14ac:dyDescent="0.35">
      <c r="A2775">
        <v>43</v>
      </c>
      <c r="B2775">
        <v>7</v>
      </c>
      <c r="D2775">
        <v>62246286</v>
      </c>
      <c r="E2775">
        <v>12598721</v>
      </c>
      <c r="F2775">
        <v>154852</v>
      </c>
      <c r="G2775" t="str">
        <f t="shared" si="478"/>
        <v>15:48:52</v>
      </c>
      <c r="H2775">
        <v>90411</v>
      </c>
      <c r="I2775" t="str">
        <f t="shared" si="479"/>
        <v>9-04-11</v>
      </c>
      <c r="J2775">
        <v>10700</v>
      </c>
      <c r="K2775">
        <v>-1</v>
      </c>
      <c r="L2775">
        <f t="shared" si="480"/>
        <v>107</v>
      </c>
      <c r="M2775">
        <f t="shared" si="481"/>
        <v>62.410476666666668</v>
      </c>
      <c r="N2775">
        <f t="shared" si="482"/>
        <v>12.997868333333333</v>
      </c>
      <c r="O2775">
        <f t="shared" si="483"/>
        <v>0.45844381955478969</v>
      </c>
      <c r="P2775">
        <f t="shared" si="484"/>
        <v>849.03795381547047</v>
      </c>
      <c r="Q2775">
        <f t="shared" si="485"/>
        <v>0.84903795381547054</v>
      </c>
      <c r="R2775" s="1">
        <f t="shared" si="486"/>
        <v>3.472222222222765E-4</v>
      </c>
      <c r="S2775" s="8">
        <v>3.472222222222765E-4</v>
      </c>
      <c r="T2775" s="8">
        <f t="shared" si="487"/>
        <v>2445229.3069881727</v>
      </c>
      <c r="U2775">
        <f t="shared" si="488"/>
        <v>0.9907407407407407</v>
      </c>
      <c r="W2775" s="7">
        <f>U2775/VLOOKUP(A2775,Vlookup!A:B,2,FALSE)</f>
        <v>1.0428849902534112E-2</v>
      </c>
    </row>
    <row r="2776" spans="1:23" x14ac:dyDescent="0.35">
      <c r="A2776">
        <v>43</v>
      </c>
      <c r="B2776">
        <v>8</v>
      </c>
      <c r="D2776">
        <v>62249919</v>
      </c>
      <c r="E2776">
        <v>13004730</v>
      </c>
      <c r="F2776">
        <v>154922</v>
      </c>
      <c r="G2776" t="str">
        <f t="shared" si="478"/>
        <v>15:49:22</v>
      </c>
      <c r="H2776">
        <v>90411</v>
      </c>
      <c r="I2776" t="str">
        <f t="shared" si="479"/>
        <v>9-04-11</v>
      </c>
      <c r="J2776">
        <v>10570</v>
      </c>
      <c r="K2776">
        <v>-1</v>
      </c>
      <c r="L2776">
        <f t="shared" si="480"/>
        <v>105.7</v>
      </c>
      <c r="M2776">
        <f t="shared" si="481"/>
        <v>62.416531666666664</v>
      </c>
      <c r="N2776">
        <f t="shared" si="482"/>
        <v>13.007883333333334</v>
      </c>
      <c r="O2776">
        <f t="shared" si="483"/>
        <v>0.42773062222624564</v>
      </c>
      <c r="P2776">
        <f t="shared" si="484"/>
        <v>792.15711236300695</v>
      </c>
      <c r="Q2776">
        <f t="shared" si="485"/>
        <v>0.79215711236300701</v>
      </c>
      <c r="R2776" s="1">
        <f t="shared" si="486"/>
        <v>3.472222222222765E-4</v>
      </c>
      <c r="S2776" s="8">
        <v>3.472222222222765E-4</v>
      </c>
      <c r="T2776" s="8">
        <f t="shared" si="487"/>
        <v>2281412.4836051036</v>
      </c>
      <c r="U2776">
        <f t="shared" si="488"/>
        <v>0.97870370370370374</v>
      </c>
      <c r="W2776" s="7">
        <f>U2776/VLOOKUP(A2776,Vlookup!A:B,2,FALSE)</f>
        <v>1.030214424951267E-2</v>
      </c>
    </row>
    <row r="2777" spans="1:23" x14ac:dyDescent="0.35">
      <c r="A2777">
        <v>43</v>
      </c>
      <c r="B2777">
        <v>9</v>
      </c>
      <c r="D2777">
        <v>62251396</v>
      </c>
      <c r="E2777">
        <v>13013382</v>
      </c>
      <c r="F2777">
        <v>154952</v>
      </c>
      <c r="G2777" t="str">
        <f t="shared" si="478"/>
        <v>15:49:52</v>
      </c>
      <c r="H2777">
        <v>90411</v>
      </c>
      <c r="I2777" t="str">
        <f t="shared" si="479"/>
        <v>9-04-11</v>
      </c>
      <c r="J2777">
        <v>10550</v>
      </c>
      <c r="K2777">
        <v>-1</v>
      </c>
      <c r="L2777">
        <f t="shared" si="480"/>
        <v>105.5</v>
      </c>
      <c r="M2777">
        <f t="shared" si="481"/>
        <v>62.418993333333333</v>
      </c>
      <c r="N2777">
        <f t="shared" si="482"/>
        <v>13.022303333333333</v>
      </c>
      <c r="O2777">
        <f t="shared" si="483"/>
        <v>0.44069616648758425</v>
      </c>
      <c r="P2777">
        <f t="shared" si="484"/>
        <v>816.16930033500603</v>
      </c>
      <c r="Q2777">
        <f t="shared" si="485"/>
        <v>0.81616930033500601</v>
      </c>
      <c r="R2777" s="1">
        <f t="shared" si="486"/>
        <v>3.4722222222216548E-4</v>
      </c>
      <c r="S2777" s="8">
        <v>3.4722222222216548E-4</v>
      </c>
      <c r="T2777" s="8">
        <f t="shared" si="487"/>
        <v>2350567.5849652016</v>
      </c>
      <c r="U2777">
        <f t="shared" si="488"/>
        <v>0.97685185185185186</v>
      </c>
      <c r="W2777" s="7">
        <f>U2777/VLOOKUP(A2777,Vlookup!A:B,2,FALSE)</f>
        <v>1.0282651072124756E-2</v>
      </c>
    </row>
    <row r="2778" spans="1:23" x14ac:dyDescent="0.35">
      <c r="A2778">
        <v>43</v>
      </c>
      <c r="B2778">
        <v>10</v>
      </c>
      <c r="D2778">
        <v>62251427</v>
      </c>
      <c r="E2778">
        <v>13022883</v>
      </c>
      <c r="F2778">
        <v>155022</v>
      </c>
      <c r="G2778" t="str">
        <f t="shared" si="478"/>
        <v>15:50:22</v>
      </c>
      <c r="H2778">
        <v>90411</v>
      </c>
      <c r="I2778" t="str">
        <f t="shared" si="479"/>
        <v>9-04-11</v>
      </c>
      <c r="J2778">
        <v>8850</v>
      </c>
      <c r="K2778">
        <v>-1</v>
      </c>
      <c r="L2778">
        <f t="shared" si="480"/>
        <v>88.5</v>
      </c>
      <c r="M2778">
        <f t="shared" si="481"/>
        <v>62.419044999999997</v>
      </c>
      <c r="N2778">
        <f t="shared" si="482"/>
        <v>13.038138333333332</v>
      </c>
      <c r="O2778">
        <f t="shared" si="483"/>
        <v>0.36111216171047705</v>
      </c>
      <c r="P2778">
        <f t="shared" si="484"/>
        <v>668.77972348780349</v>
      </c>
      <c r="Q2778">
        <f t="shared" si="485"/>
        <v>0.66877972348780346</v>
      </c>
      <c r="R2778" s="1">
        <f t="shared" si="486"/>
        <v>3.4722222222216548E-4</v>
      </c>
      <c r="S2778" s="8">
        <v>3.4722222222216548E-4</v>
      </c>
      <c r="T2778" s="8">
        <f t="shared" si="487"/>
        <v>1926085.6036451887</v>
      </c>
      <c r="U2778">
        <f t="shared" si="488"/>
        <v>0.81944444444444442</v>
      </c>
      <c r="W2778" s="7">
        <f>U2778/VLOOKUP(A2778,Vlookup!A:B,2,FALSE)</f>
        <v>8.625730994152047E-3</v>
      </c>
    </row>
    <row r="2779" spans="1:23" x14ac:dyDescent="0.35">
      <c r="A2779">
        <v>43</v>
      </c>
      <c r="B2779">
        <v>11</v>
      </c>
      <c r="D2779">
        <v>62251614</v>
      </c>
      <c r="E2779">
        <v>13030658</v>
      </c>
      <c r="F2779">
        <v>155052</v>
      </c>
      <c r="G2779" t="str">
        <f t="shared" si="478"/>
        <v>15:50:52</v>
      </c>
      <c r="H2779">
        <v>90411</v>
      </c>
      <c r="I2779" t="str">
        <f t="shared" si="479"/>
        <v>9-04-11</v>
      </c>
      <c r="J2779">
        <v>5470</v>
      </c>
      <c r="K2779">
        <v>-1</v>
      </c>
      <c r="L2779">
        <f t="shared" si="480"/>
        <v>54.7</v>
      </c>
      <c r="M2779">
        <f t="shared" si="481"/>
        <v>62.419356666666665</v>
      </c>
      <c r="N2779">
        <f t="shared" si="482"/>
        <v>13.051096666666666</v>
      </c>
      <c r="O2779">
        <f t="shared" si="483"/>
        <v>0.14185502731874719</v>
      </c>
      <c r="P2779">
        <f t="shared" si="484"/>
        <v>262.71551059431982</v>
      </c>
      <c r="Q2779">
        <f t="shared" si="485"/>
        <v>0.26271551059431986</v>
      </c>
      <c r="R2779" s="1">
        <f t="shared" si="486"/>
        <v>3.472222222222765E-4</v>
      </c>
      <c r="S2779" s="8">
        <v>3.472222222222765E-4</v>
      </c>
      <c r="T2779" s="8">
        <f t="shared" si="487"/>
        <v>756620.6705115228</v>
      </c>
      <c r="U2779">
        <f t="shared" si="488"/>
        <v>0.50648148148148153</v>
      </c>
      <c r="W2779" s="7">
        <f>U2779/VLOOKUP(A2779,Vlookup!A:B,2,FALSE)</f>
        <v>5.3313840155945428E-3</v>
      </c>
    </row>
    <row r="2780" spans="1:23" x14ac:dyDescent="0.35">
      <c r="A2780">
        <v>43</v>
      </c>
      <c r="B2780">
        <v>12</v>
      </c>
      <c r="D2780">
        <v>62251054</v>
      </c>
      <c r="E2780">
        <v>13033467</v>
      </c>
      <c r="F2780">
        <v>155122</v>
      </c>
      <c r="G2780" t="str">
        <f t="shared" si="478"/>
        <v>15:51:22</v>
      </c>
      <c r="H2780">
        <v>90411</v>
      </c>
      <c r="I2780" t="str">
        <f t="shared" si="479"/>
        <v>9-04-11</v>
      </c>
      <c r="J2780">
        <v>6200</v>
      </c>
      <c r="K2780">
        <v>-1</v>
      </c>
      <c r="L2780">
        <f t="shared" si="480"/>
        <v>62</v>
      </c>
      <c r="M2780">
        <f t="shared" si="481"/>
        <v>62.418423333333337</v>
      </c>
      <c r="N2780">
        <f t="shared" si="482"/>
        <v>13.055778333333333</v>
      </c>
      <c r="O2780">
        <f t="shared" si="483"/>
        <v>0.34888940075922414</v>
      </c>
      <c r="P2780">
        <f t="shared" si="484"/>
        <v>646.14317020608314</v>
      </c>
      <c r="Q2780">
        <f t="shared" si="485"/>
        <v>0.64614317020608314</v>
      </c>
      <c r="R2780" s="1">
        <f t="shared" si="486"/>
        <v>3.472222222222765E-4</v>
      </c>
      <c r="S2780" s="8">
        <v>3.472222222222765E-4</v>
      </c>
      <c r="T2780" s="8">
        <f t="shared" si="487"/>
        <v>1860892.3301932286</v>
      </c>
      <c r="U2780">
        <f t="shared" si="488"/>
        <v>0.57407407407407407</v>
      </c>
      <c r="W2780" s="7">
        <f>U2780/VLOOKUP(A2780,Vlookup!A:B,2,FALSE)</f>
        <v>6.0428849902534115E-3</v>
      </c>
    </row>
    <row r="2781" spans="1:23" x14ac:dyDescent="0.35">
      <c r="A2781">
        <v>43</v>
      </c>
      <c r="B2781">
        <v>13</v>
      </c>
      <c r="D2781">
        <v>62251663</v>
      </c>
      <c r="E2781">
        <v>13040873</v>
      </c>
      <c r="F2781">
        <v>155152</v>
      </c>
      <c r="G2781" t="str">
        <f t="shared" si="478"/>
        <v>15:51:52</v>
      </c>
      <c r="H2781">
        <v>90411</v>
      </c>
      <c r="I2781" t="str">
        <f t="shared" si="479"/>
        <v>9-04-11</v>
      </c>
      <c r="J2781">
        <v>8600</v>
      </c>
      <c r="K2781">
        <v>-1</v>
      </c>
      <c r="L2781">
        <f t="shared" si="480"/>
        <v>86</v>
      </c>
      <c r="M2781">
        <f t="shared" si="481"/>
        <v>62.419438333333332</v>
      </c>
      <c r="N2781">
        <f t="shared" si="482"/>
        <v>13.068121666666666</v>
      </c>
      <c r="O2781">
        <f t="shared" si="483"/>
        <v>0.37712717459763456</v>
      </c>
      <c r="P2781">
        <f t="shared" si="484"/>
        <v>698.43952735481923</v>
      </c>
      <c r="Q2781">
        <f t="shared" si="485"/>
        <v>0.69843952735481929</v>
      </c>
      <c r="R2781" s="1">
        <f t="shared" si="486"/>
        <v>3.4722222222216548E-4</v>
      </c>
      <c r="S2781" s="8">
        <v>3.4722222222216548E-4</v>
      </c>
      <c r="T2781" s="8">
        <f t="shared" si="487"/>
        <v>2011505.838782208</v>
      </c>
      <c r="U2781">
        <f t="shared" si="488"/>
        <v>0.79629629629629628</v>
      </c>
      <c r="W2781" s="7">
        <f>U2781/VLOOKUP(A2781,Vlookup!A:B,2,FALSE)</f>
        <v>8.3820662768031191E-3</v>
      </c>
    </row>
    <row r="2782" spans="1:23" x14ac:dyDescent="0.35">
      <c r="A2782">
        <v>43</v>
      </c>
      <c r="B2782">
        <v>14</v>
      </c>
      <c r="D2782">
        <v>62253905</v>
      </c>
      <c r="E2782">
        <v>13047405</v>
      </c>
      <c r="F2782">
        <v>155222</v>
      </c>
      <c r="G2782" t="str">
        <f t="shared" si="478"/>
        <v>15:52:22</v>
      </c>
      <c r="H2782">
        <v>90411</v>
      </c>
      <c r="I2782" t="str">
        <f t="shared" si="479"/>
        <v>9-04-11</v>
      </c>
      <c r="J2782">
        <v>8240</v>
      </c>
      <c r="K2782">
        <v>-1</v>
      </c>
      <c r="L2782">
        <f t="shared" si="480"/>
        <v>82.4</v>
      </c>
      <c r="M2782">
        <f t="shared" si="481"/>
        <v>62.423175000000001</v>
      </c>
      <c r="N2782">
        <f t="shared" si="482"/>
        <v>13.079008333333332</v>
      </c>
      <c r="O2782">
        <f t="shared" si="483"/>
        <v>0.36808639551398703</v>
      </c>
      <c r="P2782">
        <f t="shared" si="484"/>
        <v>681.69600449190398</v>
      </c>
      <c r="Q2782">
        <f t="shared" si="485"/>
        <v>0.68169600449190404</v>
      </c>
      <c r="R2782" s="1">
        <f t="shared" si="486"/>
        <v>3.4722222222216548E-4</v>
      </c>
      <c r="S2782" s="8">
        <v>3.4722222222216548E-4</v>
      </c>
      <c r="T2782" s="8">
        <f t="shared" si="487"/>
        <v>1963284.4929370042</v>
      </c>
      <c r="U2782">
        <f t="shared" si="488"/>
        <v>0.76296296296296295</v>
      </c>
      <c r="W2782" s="7">
        <f>U2782/VLOOKUP(A2782,Vlookup!A:B,2,FALSE)</f>
        <v>8.0311890838206633E-3</v>
      </c>
    </row>
    <row r="2783" spans="1:23" x14ac:dyDescent="0.35">
      <c r="A2783">
        <v>43</v>
      </c>
      <c r="B2783">
        <v>15</v>
      </c>
      <c r="D2783">
        <v>62256094</v>
      </c>
      <c r="E2783">
        <v>13053780</v>
      </c>
      <c r="F2783">
        <v>155252</v>
      </c>
      <c r="G2783" t="str">
        <f t="shared" si="478"/>
        <v>15:52:52</v>
      </c>
      <c r="H2783">
        <v>90411</v>
      </c>
      <c r="I2783" t="str">
        <f t="shared" si="479"/>
        <v>9-04-11</v>
      </c>
      <c r="J2783">
        <v>7720</v>
      </c>
      <c r="K2783">
        <v>-1</v>
      </c>
      <c r="L2783">
        <f t="shared" si="480"/>
        <v>77.2</v>
      </c>
      <c r="M2783">
        <f t="shared" si="481"/>
        <v>62.426823333333331</v>
      </c>
      <c r="N2783">
        <f t="shared" si="482"/>
        <v>13.089633333333333</v>
      </c>
      <c r="O2783">
        <f t="shared" si="483"/>
        <v>0.33793182589335402</v>
      </c>
      <c r="P2783">
        <f t="shared" si="484"/>
        <v>625.84974155449163</v>
      </c>
      <c r="Q2783">
        <f t="shared" si="485"/>
        <v>0.62584974155449169</v>
      </c>
      <c r="R2783" s="1">
        <f t="shared" si="486"/>
        <v>3.472222222222765E-4</v>
      </c>
      <c r="S2783" s="8">
        <v>3.472222222222765E-4</v>
      </c>
      <c r="T2783" s="8">
        <f t="shared" si="487"/>
        <v>1802447.2556766542</v>
      </c>
      <c r="U2783">
        <f t="shared" si="488"/>
        <v>0.71481481481481479</v>
      </c>
      <c r="W2783" s="7">
        <f>U2783/VLOOKUP(A2783,Vlookup!A:B,2,FALSE)</f>
        <v>7.5243664717348927E-3</v>
      </c>
    </row>
    <row r="2784" spans="1:23" x14ac:dyDescent="0.35">
      <c r="A2784">
        <v>43</v>
      </c>
      <c r="B2784">
        <v>16</v>
      </c>
      <c r="D2784">
        <v>62257652</v>
      </c>
      <c r="E2784">
        <v>13060244</v>
      </c>
      <c r="F2784">
        <v>155322</v>
      </c>
      <c r="G2784" t="str">
        <f t="shared" si="478"/>
        <v>15:53:22</v>
      </c>
      <c r="H2784">
        <v>90411</v>
      </c>
      <c r="I2784" t="str">
        <f t="shared" si="479"/>
        <v>9-04-11</v>
      </c>
      <c r="J2784">
        <v>7200</v>
      </c>
      <c r="K2784">
        <v>-1</v>
      </c>
      <c r="L2784">
        <f t="shared" si="480"/>
        <v>72</v>
      </c>
      <c r="M2784">
        <f t="shared" si="481"/>
        <v>62.42942</v>
      </c>
      <c r="N2784">
        <f t="shared" si="482"/>
        <v>13.100406666666666</v>
      </c>
      <c r="O2784">
        <f t="shared" si="483"/>
        <v>0.40152234558497318</v>
      </c>
      <c r="P2784">
        <f t="shared" si="484"/>
        <v>743.61938402337034</v>
      </c>
      <c r="Q2784">
        <f t="shared" si="485"/>
        <v>0.74361938402337036</v>
      </c>
      <c r="R2784" s="1">
        <f t="shared" si="486"/>
        <v>3.472222222222765E-4</v>
      </c>
      <c r="S2784" s="8">
        <v>3.472222222222765E-4</v>
      </c>
      <c r="T2784" s="8">
        <f t="shared" si="487"/>
        <v>2141623.8259869716</v>
      </c>
      <c r="U2784">
        <f t="shared" si="488"/>
        <v>0.66666666666666663</v>
      </c>
      <c r="W2784" s="7">
        <f>U2784/VLOOKUP(A2784,Vlookup!A:B,2,FALSE)</f>
        <v>7.0175438596491221E-3</v>
      </c>
    </row>
    <row r="2785" spans="1:23" x14ac:dyDescent="0.35">
      <c r="A2785">
        <v>43</v>
      </c>
      <c r="B2785">
        <v>17</v>
      </c>
      <c r="D2785">
        <v>62260340</v>
      </c>
      <c r="E2785">
        <v>13066668</v>
      </c>
      <c r="F2785">
        <v>155352</v>
      </c>
      <c r="G2785" t="str">
        <f t="shared" si="478"/>
        <v>15:53:52</v>
      </c>
      <c r="H2785">
        <v>90411</v>
      </c>
      <c r="I2785" t="str">
        <f t="shared" si="479"/>
        <v>9-04-11</v>
      </c>
      <c r="J2785">
        <v>10550</v>
      </c>
      <c r="K2785">
        <v>-1</v>
      </c>
      <c r="L2785">
        <f t="shared" si="480"/>
        <v>105.5</v>
      </c>
      <c r="M2785">
        <f t="shared" si="481"/>
        <v>62.433900000000001</v>
      </c>
      <c r="N2785">
        <f t="shared" si="482"/>
        <v>13.111113333333334</v>
      </c>
      <c r="O2785">
        <f t="shared" si="483"/>
        <v>0.45762965625619673</v>
      </c>
      <c r="P2785">
        <f t="shared" si="484"/>
        <v>847.53012338647636</v>
      </c>
      <c r="Q2785">
        <f t="shared" si="485"/>
        <v>0.84753012338647638</v>
      </c>
      <c r="R2785" s="1">
        <f t="shared" si="486"/>
        <v>3.4722222222216548E-4</v>
      </c>
      <c r="S2785" s="8">
        <v>3.4722222222216548E-4</v>
      </c>
      <c r="T2785" s="8">
        <f t="shared" si="487"/>
        <v>2440886.7553534508</v>
      </c>
      <c r="U2785">
        <f t="shared" si="488"/>
        <v>0.97685185185185186</v>
      </c>
      <c r="W2785" s="7">
        <f>U2785/VLOOKUP(A2785,Vlookup!A:B,2,FALSE)</f>
        <v>1.0282651072124756E-2</v>
      </c>
    </row>
    <row r="2786" spans="1:23" x14ac:dyDescent="0.35">
      <c r="A2786">
        <v>43</v>
      </c>
      <c r="B2786">
        <v>18</v>
      </c>
      <c r="D2786">
        <v>62263935</v>
      </c>
      <c r="E2786">
        <v>13072759</v>
      </c>
      <c r="F2786">
        <v>155422</v>
      </c>
      <c r="G2786" t="str">
        <f t="shared" si="478"/>
        <v>15:54:22</v>
      </c>
      <c r="H2786">
        <v>90411</v>
      </c>
      <c r="I2786" t="str">
        <f t="shared" si="479"/>
        <v>9-04-11</v>
      </c>
      <c r="J2786">
        <v>9980</v>
      </c>
      <c r="K2786">
        <v>-1</v>
      </c>
      <c r="L2786">
        <f t="shared" si="480"/>
        <v>99.8</v>
      </c>
      <c r="M2786">
        <f t="shared" si="481"/>
        <v>62.439891666666668</v>
      </c>
      <c r="N2786">
        <f t="shared" si="482"/>
        <v>13.121264999999999</v>
      </c>
      <c r="O2786">
        <f t="shared" si="483"/>
        <v>0.45420197441255838</v>
      </c>
      <c r="P2786">
        <f t="shared" si="484"/>
        <v>841.18205661205809</v>
      </c>
      <c r="Q2786">
        <f t="shared" si="485"/>
        <v>0.84118205661205814</v>
      </c>
      <c r="R2786" s="1">
        <f t="shared" si="486"/>
        <v>3.472222222222765E-4</v>
      </c>
      <c r="S2786" s="8">
        <v>3.472222222222765E-4</v>
      </c>
      <c r="T2786" s="8">
        <f t="shared" si="487"/>
        <v>2422604.3230423485</v>
      </c>
      <c r="U2786">
        <f t="shared" si="488"/>
        <v>0.92407407407407405</v>
      </c>
      <c r="W2786" s="7">
        <f>U2786/VLOOKUP(A2786,Vlookup!A:B,2,FALSE)</f>
        <v>9.7270955165692004E-3</v>
      </c>
    </row>
    <row r="2787" spans="1:23" x14ac:dyDescent="0.35">
      <c r="A2787">
        <v>43</v>
      </c>
      <c r="B2787">
        <v>19</v>
      </c>
      <c r="D2787">
        <v>62268391</v>
      </c>
      <c r="E2787">
        <v>13074568</v>
      </c>
      <c r="F2787">
        <v>155452</v>
      </c>
      <c r="G2787" t="str">
        <f t="shared" si="478"/>
        <v>15:54:52</v>
      </c>
      <c r="H2787">
        <v>90411</v>
      </c>
      <c r="I2787" t="str">
        <f t="shared" si="479"/>
        <v>9-04-11</v>
      </c>
      <c r="J2787">
        <v>10050</v>
      </c>
      <c r="K2787">
        <v>-1</v>
      </c>
      <c r="L2787">
        <f t="shared" si="480"/>
        <v>100.5</v>
      </c>
      <c r="M2787">
        <f t="shared" si="481"/>
        <v>62.447318333333335</v>
      </c>
      <c r="N2787">
        <f t="shared" si="482"/>
        <v>13.124280000000001</v>
      </c>
      <c r="O2787">
        <f t="shared" si="483"/>
        <v>0.43098733997651401</v>
      </c>
      <c r="P2787">
        <f t="shared" si="484"/>
        <v>798.18855363650391</v>
      </c>
      <c r="Q2787">
        <f t="shared" si="485"/>
        <v>0.79818855363650398</v>
      </c>
      <c r="R2787" s="1">
        <f t="shared" si="486"/>
        <v>3.4722222222216548E-4</v>
      </c>
      <c r="S2787" s="8">
        <v>3.4722222222216548E-4</v>
      </c>
      <c r="T2787" s="8">
        <f t="shared" si="487"/>
        <v>2298783.0344735067</v>
      </c>
      <c r="U2787">
        <f t="shared" si="488"/>
        <v>0.93055555555555558</v>
      </c>
      <c r="W2787" s="7">
        <f>U2787/VLOOKUP(A2787,Vlookup!A:B,2,FALSE)</f>
        <v>9.7953216374269004E-3</v>
      </c>
    </row>
    <row r="2788" spans="1:23" x14ac:dyDescent="0.35">
      <c r="A2788">
        <v>43</v>
      </c>
      <c r="B2788">
        <v>20</v>
      </c>
      <c r="D2788">
        <v>62271429</v>
      </c>
      <c r="E2788">
        <v>13081154</v>
      </c>
      <c r="F2788">
        <v>155522</v>
      </c>
      <c r="G2788" t="str">
        <f t="shared" si="478"/>
        <v>15:55:22</v>
      </c>
      <c r="H2788">
        <v>90411</v>
      </c>
      <c r="I2788" t="str">
        <f t="shared" si="479"/>
        <v>9-04-11</v>
      </c>
      <c r="J2788">
        <v>10090</v>
      </c>
      <c r="K2788">
        <v>-1</v>
      </c>
      <c r="L2788">
        <f t="shared" si="480"/>
        <v>100.9</v>
      </c>
      <c r="M2788">
        <f t="shared" si="481"/>
        <v>62.452381666666668</v>
      </c>
      <c r="N2788">
        <f t="shared" si="482"/>
        <v>13.135256666666667</v>
      </c>
      <c r="O2788">
        <f t="shared" si="483"/>
        <v>0.26007748125632579</v>
      </c>
      <c r="P2788">
        <f t="shared" si="484"/>
        <v>481.66349528671537</v>
      </c>
      <c r="Q2788">
        <f t="shared" si="485"/>
        <v>0.48166349528671537</v>
      </c>
      <c r="R2788" s="1">
        <f t="shared" si="486"/>
        <v>3.472222222222765E-4</v>
      </c>
      <c r="S2788" s="8">
        <v>3.472222222222765E-4</v>
      </c>
      <c r="T2788" s="8">
        <f t="shared" si="487"/>
        <v>1387190.8664255235</v>
      </c>
      <c r="U2788">
        <f t="shared" si="488"/>
        <v>0.93425925925925923</v>
      </c>
      <c r="W2788" s="7">
        <f>U2788/VLOOKUP(A2788,Vlookup!A:B,2,FALSE)</f>
        <v>9.8343079922027284E-3</v>
      </c>
    </row>
    <row r="2789" spans="1:23" x14ac:dyDescent="0.35">
      <c r="A2789">
        <v>43</v>
      </c>
      <c r="B2789">
        <v>21</v>
      </c>
      <c r="D2789">
        <v>62272032</v>
      </c>
      <c r="E2789">
        <v>13086614</v>
      </c>
      <c r="F2789">
        <v>155552</v>
      </c>
      <c r="G2789" t="str">
        <f t="shared" si="478"/>
        <v>15:55:52</v>
      </c>
      <c r="H2789">
        <v>90411</v>
      </c>
      <c r="I2789" t="str">
        <f t="shared" si="479"/>
        <v>9-04-11</v>
      </c>
      <c r="J2789">
        <v>4050</v>
      </c>
      <c r="K2789">
        <v>-1</v>
      </c>
      <c r="L2789">
        <f t="shared" si="480"/>
        <v>40.5</v>
      </c>
      <c r="M2789">
        <f t="shared" si="481"/>
        <v>62.453386666666667</v>
      </c>
      <c r="N2789">
        <f t="shared" si="482"/>
        <v>13.144356666666667</v>
      </c>
      <c r="O2789">
        <f t="shared" si="483"/>
        <v>9.5651228227423418E-2</v>
      </c>
      <c r="P2789">
        <f t="shared" si="484"/>
        <v>177.14607467718818</v>
      </c>
      <c r="Q2789">
        <f t="shared" si="485"/>
        <v>0.17714607467718818</v>
      </c>
      <c r="R2789" s="1">
        <f t="shared" si="486"/>
        <v>3.4722222222216548E-4</v>
      </c>
      <c r="S2789" s="8">
        <v>3.4722222222216548E-4</v>
      </c>
      <c r="T2789" s="8">
        <f t="shared" si="487"/>
        <v>510180.69507038535</v>
      </c>
      <c r="U2789">
        <f t="shared" si="488"/>
        <v>0.375</v>
      </c>
      <c r="W2789" s="7">
        <f>U2789/VLOOKUP(A2789,Vlookup!A:B,2,FALSE)</f>
        <v>3.9473684210526317E-3</v>
      </c>
    </row>
    <row r="2790" spans="1:23" x14ac:dyDescent="0.35">
      <c r="A2790">
        <v>43</v>
      </c>
      <c r="B2790">
        <v>22</v>
      </c>
      <c r="D2790">
        <v>62272347</v>
      </c>
      <c r="E2790">
        <v>13088563</v>
      </c>
      <c r="F2790">
        <v>155622</v>
      </c>
      <c r="G2790" t="str">
        <f t="shared" si="478"/>
        <v>15:56:22</v>
      </c>
      <c r="H2790">
        <v>90411</v>
      </c>
      <c r="I2790" t="str">
        <f t="shared" si="479"/>
        <v>9-04-11</v>
      </c>
      <c r="J2790">
        <v>2000</v>
      </c>
      <c r="K2790">
        <v>-1</v>
      </c>
      <c r="L2790">
        <f t="shared" si="480"/>
        <v>20</v>
      </c>
      <c r="M2790">
        <f t="shared" si="481"/>
        <v>62.45391166666667</v>
      </c>
      <c r="N2790">
        <f t="shared" si="482"/>
        <v>13.147605</v>
      </c>
      <c r="O2790">
        <f t="shared" si="483"/>
        <v>0.3019846289010496</v>
      </c>
      <c r="P2790">
        <f t="shared" si="484"/>
        <v>559.27553272474381</v>
      </c>
      <c r="Q2790">
        <f t="shared" si="485"/>
        <v>0.55927553272474384</v>
      </c>
      <c r="R2790" s="1">
        <f t="shared" si="486"/>
        <v>3.472222222222765E-4</v>
      </c>
      <c r="S2790" s="8">
        <v>3.472222222222765E-4</v>
      </c>
      <c r="T2790" s="8">
        <f t="shared" si="487"/>
        <v>1610713.5342470105</v>
      </c>
      <c r="U2790">
        <f t="shared" si="488"/>
        <v>0.18518518518518517</v>
      </c>
      <c r="W2790" s="7">
        <f>U2790/VLOOKUP(A2790,Vlookup!A:B,2,FALSE)</f>
        <v>1.9493177387914229E-3</v>
      </c>
    </row>
    <row r="2791" spans="1:23" x14ac:dyDescent="0.35">
      <c r="A2791">
        <v>43</v>
      </c>
      <c r="B2791">
        <v>23</v>
      </c>
      <c r="D2791">
        <v>62273417</v>
      </c>
      <c r="E2791">
        <v>13094657</v>
      </c>
      <c r="F2791">
        <v>155652</v>
      </c>
      <c r="G2791" t="str">
        <f t="shared" si="478"/>
        <v>15:56:52</v>
      </c>
      <c r="H2791">
        <v>90411</v>
      </c>
      <c r="I2791" t="str">
        <f t="shared" si="479"/>
        <v>9-04-11</v>
      </c>
      <c r="J2791">
        <v>9100</v>
      </c>
      <c r="K2791">
        <v>-1</v>
      </c>
      <c r="L2791">
        <f t="shared" si="480"/>
        <v>91</v>
      </c>
      <c r="M2791">
        <f t="shared" si="481"/>
        <v>62.455694999999999</v>
      </c>
      <c r="N2791">
        <f t="shared" si="482"/>
        <v>13.157761666666667</v>
      </c>
      <c r="O2791">
        <f t="shared" si="483"/>
        <v>0.45036617534768592</v>
      </c>
      <c r="P2791">
        <f t="shared" si="484"/>
        <v>834.07815674391429</v>
      </c>
      <c r="Q2791">
        <f t="shared" si="485"/>
        <v>0.83407815674391428</v>
      </c>
      <c r="R2791" s="1">
        <f t="shared" si="486"/>
        <v>3.4722222222216548E-4</v>
      </c>
      <c r="S2791" s="8">
        <v>3.4722222222216548E-4</v>
      </c>
      <c r="T2791" s="8">
        <f t="shared" si="487"/>
        <v>2402145.0914228656</v>
      </c>
      <c r="U2791">
        <f t="shared" si="488"/>
        <v>0.84259259259259267</v>
      </c>
      <c r="W2791" s="7">
        <f>U2791/VLOOKUP(A2791,Vlookup!A:B,2,FALSE)</f>
        <v>8.8693957115009749E-3</v>
      </c>
    </row>
    <row r="2792" spans="1:23" x14ac:dyDescent="0.35">
      <c r="A2792">
        <v>43</v>
      </c>
      <c r="B2792">
        <v>24</v>
      </c>
      <c r="D2792">
        <v>62274552</v>
      </c>
      <c r="E2792">
        <v>13104064</v>
      </c>
      <c r="F2792">
        <v>155722</v>
      </c>
      <c r="G2792" t="str">
        <f t="shared" si="478"/>
        <v>15:57:22</v>
      </c>
      <c r="H2792">
        <v>90411</v>
      </c>
      <c r="I2792" t="str">
        <f t="shared" si="479"/>
        <v>9-04-11</v>
      </c>
      <c r="J2792">
        <v>10200</v>
      </c>
      <c r="K2792">
        <v>-1</v>
      </c>
      <c r="L2792">
        <f t="shared" si="480"/>
        <v>102</v>
      </c>
      <c r="M2792">
        <f t="shared" si="481"/>
        <v>62.457586666666664</v>
      </c>
      <c r="N2792">
        <f t="shared" si="482"/>
        <v>13.173439999999999</v>
      </c>
      <c r="O2792">
        <f t="shared" si="483"/>
        <v>0.45461360381485261</v>
      </c>
      <c r="P2792">
        <f t="shared" si="484"/>
        <v>841.94439426510701</v>
      </c>
      <c r="Q2792">
        <f t="shared" si="485"/>
        <v>0.84194439426510703</v>
      </c>
      <c r="R2792" s="1">
        <f t="shared" si="486"/>
        <v>3.472222222222765E-4</v>
      </c>
      <c r="S2792" s="8">
        <v>3.472222222222765E-4</v>
      </c>
      <c r="T2792" s="8">
        <f t="shared" si="487"/>
        <v>2424799.8554831292</v>
      </c>
      <c r="U2792">
        <f t="shared" si="488"/>
        <v>0.94444444444444442</v>
      </c>
      <c r="W2792" s="7">
        <f>U2792/VLOOKUP(A2792,Vlookup!A:B,2,FALSE)</f>
        <v>9.9415204678362564E-3</v>
      </c>
    </row>
    <row r="2793" spans="1:23" x14ac:dyDescent="0.35">
      <c r="A2793">
        <v>43</v>
      </c>
      <c r="B2793">
        <v>25</v>
      </c>
      <c r="D2793">
        <v>62273943</v>
      </c>
      <c r="E2793">
        <v>13113789</v>
      </c>
      <c r="F2793">
        <v>155752</v>
      </c>
      <c r="G2793" t="str">
        <f t="shared" si="478"/>
        <v>15:57:52</v>
      </c>
      <c r="H2793">
        <v>90411</v>
      </c>
      <c r="I2793" t="str">
        <f t="shared" si="479"/>
        <v>9-04-11</v>
      </c>
      <c r="J2793">
        <v>10380</v>
      </c>
      <c r="K2793">
        <v>-1</v>
      </c>
      <c r="L2793">
        <f t="shared" si="480"/>
        <v>103.8</v>
      </c>
      <c r="M2793">
        <f t="shared" si="481"/>
        <v>62.456571666666669</v>
      </c>
      <c r="N2793">
        <f t="shared" si="482"/>
        <v>13.189648333333333</v>
      </c>
      <c r="O2793">
        <f t="shared" si="483"/>
        <v>0.46823596482395963</v>
      </c>
      <c r="P2793">
        <f t="shared" si="484"/>
        <v>867.17300685397322</v>
      </c>
      <c r="Q2793">
        <f t="shared" si="485"/>
        <v>0.86717300685397325</v>
      </c>
      <c r="R2793" s="1">
        <f t="shared" si="486"/>
        <v>3.4722222222216548E-4</v>
      </c>
      <c r="S2793" s="8">
        <v>3.4722222222216548E-4</v>
      </c>
      <c r="T2793" s="8">
        <f t="shared" si="487"/>
        <v>2497458.2597398511</v>
      </c>
      <c r="U2793">
        <f t="shared" si="488"/>
        <v>0.96111111111111103</v>
      </c>
      <c r="W2793" s="7">
        <f>U2793/VLOOKUP(A2793,Vlookup!A:B,2,FALSE)</f>
        <v>1.0116959064327484E-2</v>
      </c>
    </row>
    <row r="2794" spans="1:23" x14ac:dyDescent="0.35">
      <c r="A2794">
        <v>43</v>
      </c>
      <c r="B2794">
        <v>26</v>
      </c>
      <c r="D2794">
        <v>62272023</v>
      </c>
      <c r="E2794">
        <v>13123004</v>
      </c>
      <c r="F2794">
        <v>155822</v>
      </c>
      <c r="G2794" t="str">
        <f t="shared" si="478"/>
        <v>15:58:22</v>
      </c>
      <c r="H2794">
        <v>90411</v>
      </c>
      <c r="I2794" t="str">
        <f t="shared" si="479"/>
        <v>9-04-11</v>
      </c>
      <c r="J2794">
        <v>10360</v>
      </c>
      <c r="K2794">
        <v>-1</v>
      </c>
      <c r="L2794">
        <f t="shared" si="480"/>
        <v>103.6</v>
      </c>
      <c r="M2794">
        <f t="shared" si="481"/>
        <v>62.453371666666669</v>
      </c>
      <c r="N2794">
        <f t="shared" si="482"/>
        <v>13.205006666666666</v>
      </c>
      <c r="O2794">
        <f t="shared" si="483"/>
        <v>0.46493075798437844</v>
      </c>
      <c r="P2794">
        <f t="shared" si="484"/>
        <v>861.05176378706892</v>
      </c>
      <c r="Q2794">
        <f t="shared" si="485"/>
        <v>0.86105176378706894</v>
      </c>
      <c r="R2794" s="1">
        <f t="shared" si="486"/>
        <v>3.472222222222765E-4</v>
      </c>
      <c r="S2794" s="8">
        <v>3.472222222222765E-4</v>
      </c>
      <c r="T2794" s="8">
        <f t="shared" si="487"/>
        <v>2479829.0797063708</v>
      </c>
      <c r="U2794">
        <f t="shared" si="488"/>
        <v>0.95925925925925926</v>
      </c>
      <c r="W2794" s="7">
        <f>U2794/VLOOKUP(A2794,Vlookup!A:B,2,FALSE)</f>
        <v>1.009746588693957E-2</v>
      </c>
    </row>
    <row r="2795" spans="1:23" x14ac:dyDescent="0.35">
      <c r="A2795">
        <v>43</v>
      </c>
      <c r="B2795">
        <v>27</v>
      </c>
      <c r="D2795">
        <v>62268956</v>
      </c>
      <c r="E2795">
        <v>13130535</v>
      </c>
      <c r="F2795">
        <v>155852</v>
      </c>
      <c r="G2795" t="str">
        <f t="shared" si="478"/>
        <v>15:58:52</v>
      </c>
      <c r="H2795">
        <v>90411</v>
      </c>
      <c r="I2795" t="str">
        <f t="shared" si="479"/>
        <v>9-04-11</v>
      </c>
      <c r="J2795">
        <v>10140</v>
      </c>
      <c r="K2795">
        <v>-1</v>
      </c>
      <c r="L2795">
        <f t="shared" si="480"/>
        <v>101.4</v>
      </c>
      <c r="M2795">
        <f t="shared" si="481"/>
        <v>62.448259999999998</v>
      </c>
      <c r="N2795">
        <f t="shared" si="482"/>
        <v>13.217558333333333</v>
      </c>
      <c r="O2795">
        <f t="shared" si="483"/>
        <v>0.46831274563967229</v>
      </c>
      <c r="P2795">
        <f t="shared" si="484"/>
        <v>867.31520492467303</v>
      </c>
      <c r="Q2795">
        <f t="shared" si="485"/>
        <v>0.86731520492467307</v>
      </c>
      <c r="R2795" s="1">
        <f t="shared" si="486"/>
        <v>3.4722222222216548E-4</v>
      </c>
      <c r="S2795" s="8">
        <v>3.4722222222216548E-4</v>
      </c>
      <c r="T2795" s="8">
        <f t="shared" si="487"/>
        <v>2497867.7901834664</v>
      </c>
      <c r="U2795">
        <f t="shared" si="488"/>
        <v>0.93888888888888888</v>
      </c>
      <c r="W2795" s="7">
        <f>U2795/VLOOKUP(A2795,Vlookup!A:B,2,FALSE)</f>
        <v>9.8830409356725143E-3</v>
      </c>
    </row>
    <row r="2796" spans="1:23" x14ac:dyDescent="0.35">
      <c r="A2796">
        <v>43</v>
      </c>
      <c r="B2796">
        <v>28</v>
      </c>
      <c r="D2796">
        <v>62265828</v>
      </c>
      <c r="E2796">
        <v>13138045</v>
      </c>
      <c r="F2796">
        <v>155922</v>
      </c>
      <c r="G2796" t="str">
        <f t="shared" si="478"/>
        <v>15:59:22</v>
      </c>
      <c r="H2796">
        <v>90411</v>
      </c>
      <c r="I2796" t="str">
        <f t="shared" si="479"/>
        <v>9-04-11</v>
      </c>
      <c r="J2796">
        <v>10580</v>
      </c>
      <c r="K2796">
        <v>-1</v>
      </c>
      <c r="L2796">
        <f t="shared" si="480"/>
        <v>105.8</v>
      </c>
      <c r="M2796">
        <f t="shared" si="481"/>
        <v>62.443046666666667</v>
      </c>
      <c r="N2796">
        <f t="shared" si="482"/>
        <v>13.230074999999999</v>
      </c>
      <c r="O2796">
        <f t="shared" si="483"/>
        <v>0.47305970162562599</v>
      </c>
      <c r="P2796">
        <f t="shared" si="484"/>
        <v>876.1065674106593</v>
      </c>
      <c r="Q2796">
        <f t="shared" si="485"/>
        <v>0.87610656741065929</v>
      </c>
      <c r="R2796" s="1">
        <f t="shared" si="486"/>
        <v>3.472222222222765E-4</v>
      </c>
      <c r="S2796" s="8">
        <v>3.472222222222765E-4</v>
      </c>
      <c r="T2796" s="8">
        <f t="shared" si="487"/>
        <v>2523186.9141423046</v>
      </c>
      <c r="U2796">
        <f t="shared" si="488"/>
        <v>0.97962962962962963</v>
      </c>
      <c r="W2796" s="7">
        <f>U2796/VLOOKUP(A2796,Vlookup!A:B,2,FALSE)</f>
        <v>1.0311890838206628E-2</v>
      </c>
    </row>
    <row r="2797" spans="1:23" x14ac:dyDescent="0.35">
      <c r="A2797">
        <v>43</v>
      </c>
      <c r="B2797">
        <v>29</v>
      </c>
      <c r="D2797">
        <v>62263214</v>
      </c>
      <c r="E2797">
        <v>13146545</v>
      </c>
      <c r="F2797">
        <v>155952</v>
      </c>
      <c r="G2797" t="str">
        <f t="shared" si="478"/>
        <v>15:59:52</v>
      </c>
      <c r="H2797">
        <v>90411</v>
      </c>
      <c r="I2797" t="str">
        <f t="shared" si="479"/>
        <v>9-04-11</v>
      </c>
      <c r="J2797">
        <v>10710</v>
      </c>
      <c r="K2797">
        <v>-1</v>
      </c>
      <c r="L2797">
        <f t="shared" si="480"/>
        <v>107.1</v>
      </c>
      <c r="M2797">
        <f t="shared" si="481"/>
        <v>62.438690000000001</v>
      </c>
      <c r="N2797">
        <f t="shared" si="482"/>
        <v>13.244241666666667</v>
      </c>
      <c r="O2797">
        <f t="shared" si="483"/>
        <v>0.43347434017263642</v>
      </c>
      <c r="P2797">
        <f t="shared" si="484"/>
        <v>802.79447799972263</v>
      </c>
      <c r="Q2797">
        <f t="shared" si="485"/>
        <v>0.8027944779997227</v>
      </c>
      <c r="R2797" s="1">
        <f t="shared" si="486"/>
        <v>3.4722222222216548E-4</v>
      </c>
      <c r="S2797" s="8">
        <v>3.4722222222216548E-4</v>
      </c>
      <c r="T2797" s="8">
        <f t="shared" si="487"/>
        <v>2312048.0966395792</v>
      </c>
      <c r="U2797">
        <f t="shared" si="488"/>
        <v>0.9916666666666667</v>
      </c>
      <c r="W2797" s="7">
        <f>U2797/VLOOKUP(A2797,Vlookup!A:B,2,FALSE)</f>
        <v>1.043859649122807E-2</v>
      </c>
    </row>
    <row r="2798" spans="1:23" x14ac:dyDescent="0.35">
      <c r="A2798">
        <v>43</v>
      </c>
      <c r="B2798">
        <v>30</v>
      </c>
      <c r="D2798">
        <v>62261685</v>
      </c>
      <c r="E2798">
        <v>13155293</v>
      </c>
      <c r="F2798">
        <v>160022</v>
      </c>
      <c r="G2798" t="str">
        <f t="shared" si="478"/>
        <v>16:00:22</v>
      </c>
      <c r="H2798">
        <v>90411</v>
      </c>
      <c r="I2798" t="str">
        <f t="shared" si="479"/>
        <v>9-04-11</v>
      </c>
      <c r="J2798">
        <v>9390</v>
      </c>
      <c r="K2798">
        <v>-1</v>
      </c>
      <c r="L2798">
        <f t="shared" si="480"/>
        <v>93.9</v>
      </c>
      <c r="M2798">
        <f t="shared" si="481"/>
        <v>62.436141666666664</v>
      </c>
      <c r="N2798">
        <f t="shared" si="482"/>
        <v>13.258821666666666</v>
      </c>
      <c r="O2798">
        <f t="shared" si="483"/>
        <v>0.43830159292915283</v>
      </c>
      <c r="P2798">
        <f t="shared" si="484"/>
        <v>811.73455010479108</v>
      </c>
      <c r="Q2798">
        <f t="shared" si="485"/>
        <v>0.81173455010479112</v>
      </c>
      <c r="R2798" s="1">
        <f t="shared" si="486"/>
        <v>3.4722222222216548E-4</v>
      </c>
      <c r="S2798" s="8">
        <v>3.4722222222216548E-4</v>
      </c>
      <c r="T2798" s="8">
        <f t="shared" si="487"/>
        <v>2337795.5043021804</v>
      </c>
      <c r="U2798">
        <f t="shared" si="488"/>
        <v>0.86944444444444435</v>
      </c>
      <c r="W2798" s="7">
        <f>U2798/VLOOKUP(A2798,Vlookup!A:B,2,FALSE)</f>
        <v>9.1520467836257308E-3</v>
      </c>
    </row>
    <row r="2799" spans="1:23" x14ac:dyDescent="0.35">
      <c r="A2799">
        <v>43</v>
      </c>
      <c r="B2799">
        <v>31</v>
      </c>
      <c r="D2799">
        <v>62259595</v>
      </c>
      <c r="E2799">
        <v>13163599</v>
      </c>
      <c r="F2799">
        <v>160052</v>
      </c>
      <c r="G2799" t="str">
        <f t="shared" si="478"/>
        <v>16:00:52</v>
      </c>
      <c r="H2799">
        <v>90411</v>
      </c>
      <c r="I2799" t="str">
        <f t="shared" si="479"/>
        <v>9-04-11</v>
      </c>
      <c r="J2799">
        <v>10190</v>
      </c>
      <c r="K2799">
        <v>-1</v>
      </c>
      <c r="L2799">
        <f t="shared" si="480"/>
        <v>101.9</v>
      </c>
      <c r="M2799">
        <f t="shared" si="481"/>
        <v>62.432658333333336</v>
      </c>
      <c r="N2799">
        <f t="shared" si="482"/>
        <v>13.272665</v>
      </c>
      <c r="O2799">
        <f t="shared" si="483"/>
        <v>0.45979147961990252</v>
      </c>
      <c r="P2799">
        <f t="shared" si="484"/>
        <v>851.53382025605947</v>
      </c>
      <c r="Q2799">
        <f t="shared" si="485"/>
        <v>0.8515338202560595</v>
      </c>
      <c r="R2799" s="1">
        <f t="shared" si="486"/>
        <v>3.472222222222765E-4</v>
      </c>
      <c r="S2799" s="8">
        <v>3.472222222222765E-4</v>
      </c>
      <c r="T2799" s="8">
        <f t="shared" si="487"/>
        <v>2452417.4023370678</v>
      </c>
      <c r="U2799">
        <f t="shared" si="488"/>
        <v>0.94351851851851853</v>
      </c>
      <c r="W2799" s="7">
        <f>U2799/VLOOKUP(A2799,Vlookup!A:B,2,FALSE)</f>
        <v>9.9317738791423003E-3</v>
      </c>
    </row>
    <row r="2800" spans="1:23" x14ac:dyDescent="0.35">
      <c r="A2800">
        <v>43</v>
      </c>
      <c r="B2800">
        <v>32</v>
      </c>
      <c r="D2800">
        <v>62258163</v>
      </c>
      <c r="E2800">
        <v>13173021</v>
      </c>
      <c r="F2800">
        <v>160122</v>
      </c>
      <c r="G2800" t="str">
        <f t="shared" si="478"/>
        <v>16:01:22</v>
      </c>
      <c r="H2800">
        <v>90411</v>
      </c>
      <c r="I2800" t="str">
        <f t="shared" si="479"/>
        <v>9-04-11</v>
      </c>
      <c r="J2800">
        <v>10140</v>
      </c>
      <c r="K2800">
        <v>-1</v>
      </c>
      <c r="L2800">
        <f t="shared" si="480"/>
        <v>101.4</v>
      </c>
      <c r="M2800">
        <f t="shared" si="481"/>
        <v>62.43027166666667</v>
      </c>
      <c r="N2800">
        <f t="shared" si="482"/>
        <v>13.288368333333333</v>
      </c>
      <c r="O2800">
        <f t="shared" si="483"/>
        <v>0.4660311556724116</v>
      </c>
      <c r="P2800">
        <f t="shared" si="484"/>
        <v>863.08970030530634</v>
      </c>
      <c r="Q2800">
        <f t="shared" si="485"/>
        <v>0.86308970030530641</v>
      </c>
      <c r="R2800" s="1">
        <f t="shared" si="486"/>
        <v>3.472222222222765E-4</v>
      </c>
      <c r="S2800" s="8">
        <v>3.472222222222765E-4</v>
      </c>
      <c r="T2800" s="8">
        <f t="shared" si="487"/>
        <v>2485698.3368788939</v>
      </c>
      <c r="U2800">
        <f t="shared" si="488"/>
        <v>0.93888888888888888</v>
      </c>
      <c r="W2800" s="7">
        <f>U2800/VLOOKUP(A2800,Vlookup!A:B,2,FALSE)</f>
        <v>9.8830409356725143E-3</v>
      </c>
    </row>
    <row r="2801" spans="1:23" x14ac:dyDescent="0.35">
      <c r="A2801">
        <v>43</v>
      </c>
      <c r="B2801">
        <v>33</v>
      </c>
      <c r="D2801">
        <v>62257577</v>
      </c>
      <c r="E2801">
        <v>13182992</v>
      </c>
      <c r="F2801">
        <v>160152</v>
      </c>
      <c r="G2801" t="str">
        <f t="shared" si="478"/>
        <v>16:01:52</v>
      </c>
      <c r="H2801">
        <v>90411</v>
      </c>
      <c r="I2801" t="str">
        <f t="shared" si="479"/>
        <v>9-04-11</v>
      </c>
      <c r="J2801">
        <v>10430</v>
      </c>
      <c r="K2801">
        <v>-1</v>
      </c>
      <c r="L2801">
        <f t="shared" si="480"/>
        <v>104.3</v>
      </c>
      <c r="M2801">
        <f t="shared" si="481"/>
        <v>62.429295000000003</v>
      </c>
      <c r="N2801">
        <f t="shared" si="482"/>
        <v>13.304986666666666</v>
      </c>
      <c r="O2801">
        <f t="shared" si="483"/>
        <v>0.46774688160346728</v>
      </c>
      <c r="P2801">
        <f t="shared" si="484"/>
        <v>866.26722472962138</v>
      </c>
      <c r="Q2801">
        <f t="shared" si="485"/>
        <v>0.86626722472962137</v>
      </c>
      <c r="R2801" s="1">
        <f t="shared" si="486"/>
        <v>3.472222222222765E-4</v>
      </c>
      <c r="S2801" s="8">
        <v>3.472222222222765E-4</v>
      </c>
      <c r="T2801" s="8">
        <f t="shared" si="487"/>
        <v>2494849.6072209193</v>
      </c>
      <c r="U2801">
        <f t="shared" si="488"/>
        <v>0.96574074074074068</v>
      </c>
      <c r="W2801" s="7">
        <f>U2801/VLOOKUP(A2801,Vlookup!A:B,2,FALSE)</f>
        <v>1.016569200779727E-2</v>
      </c>
    </row>
    <row r="2802" spans="1:23" x14ac:dyDescent="0.35">
      <c r="A2802">
        <v>43</v>
      </c>
      <c r="B2802">
        <v>34</v>
      </c>
      <c r="D2802">
        <v>62255687</v>
      </c>
      <c r="E2802">
        <v>13192216</v>
      </c>
      <c r="F2802">
        <v>160222</v>
      </c>
      <c r="G2802" t="str">
        <f t="shared" si="478"/>
        <v>16:02:22</v>
      </c>
      <c r="H2802">
        <v>90411</v>
      </c>
      <c r="I2802" t="str">
        <f t="shared" si="479"/>
        <v>9-04-11</v>
      </c>
      <c r="J2802">
        <v>10510</v>
      </c>
      <c r="K2802">
        <v>-1</v>
      </c>
      <c r="L2802">
        <f t="shared" si="480"/>
        <v>105.1</v>
      </c>
      <c r="M2802">
        <f t="shared" si="481"/>
        <v>62.426144999999998</v>
      </c>
      <c r="N2802">
        <f t="shared" si="482"/>
        <v>13.320360000000001</v>
      </c>
      <c r="O2802">
        <f t="shared" si="483"/>
        <v>0.45727440689598176</v>
      </c>
      <c r="P2802">
        <f t="shared" si="484"/>
        <v>846.87220157135823</v>
      </c>
      <c r="Q2802">
        <f t="shared" si="485"/>
        <v>0.84687220157135823</v>
      </c>
      <c r="R2802" s="1">
        <f t="shared" si="486"/>
        <v>3.4722222222216548E-4</v>
      </c>
      <c r="S2802" s="8">
        <v>3.4722222222216548E-4</v>
      </c>
      <c r="T2802" s="8">
        <f t="shared" si="487"/>
        <v>2438991.9405259104</v>
      </c>
      <c r="U2802">
        <f t="shared" si="488"/>
        <v>0.9731481481481481</v>
      </c>
      <c r="W2802" s="7">
        <f>U2802/VLOOKUP(A2802,Vlookup!A:B,2,FALSE)</f>
        <v>1.0243664717348928E-2</v>
      </c>
    </row>
    <row r="2803" spans="1:23" x14ac:dyDescent="0.35">
      <c r="A2803">
        <v>43</v>
      </c>
      <c r="B2803">
        <v>35</v>
      </c>
      <c r="D2803">
        <v>62255350</v>
      </c>
      <c r="E2803">
        <v>13202050</v>
      </c>
      <c r="F2803">
        <v>160252</v>
      </c>
      <c r="G2803" t="str">
        <f t="shared" si="478"/>
        <v>16:02:52</v>
      </c>
      <c r="H2803">
        <v>90411</v>
      </c>
      <c r="I2803" t="str">
        <f t="shared" si="479"/>
        <v>9-04-11</v>
      </c>
      <c r="J2803">
        <v>10470</v>
      </c>
      <c r="K2803">
        <v>-1</v>
      </c>
      <c r="L2803">
        <f t="shared" si="480"/>
        <v>104.7</v>
      </c>
      <c r="M2803">
        <f t="shared" si="481"/>
        <v>62.425583333333336</v>
      </c>
      <c r="N2803">
        <f t="shared" si="482"/>
        <v>13.33675</v>
      </c>
      <c r="O2803">
        <f t="shared" si="483"/>
        <v>0.47621368404934983</v>
      </c>
      <c r="P2803">
        <f t="shared" si="484"/>
        <v>881.94774285939593</v>
      </c>
      <c r="Q2803">
        <f t="shared" si="485"/>
        <v>0.88194774285939592</v>
      </c>
      <c r="R2803" s="1">
        <f t="shared" si="486"/>
        <v>3.4722222222216548E-4</v>
      </c>
      <c r="S2803" s="8">
        <v>3.4722222222216548E-4</v>
      </c>
      <c r="T2803" s="8">
        <f t="shared" si="487"/>
        <v>2540009.4994354756</v>
      </c>
      <c r="U2803">
        <f t="shared" si="488"/>
        <v>0.96944444444444444</v>
      </c>
      <c r="W2803" s="7">
        <f>U2803/VLOOKUP(A2803,Vlookup!A:B,2,FALSE)</f>
        <v>1.02046783625731E-2</v>
      </c>
    </row>
    <row r="2804" spans="1:23" x14ac:dyDescent="0.35">
      <c r="A2804">
        <v>43</v>
      </c>
      <c r="B2804">
        <v>36</v>
      </c>
      <c r="D2804">
        <v>62255529</v>
      </c>
      <c r="E2804">
        <v>13212312</v>
      </c>
      <c r="F2804">
        <v>160322</v>
      </c>
      <c r="G2804" t="str">
        <f t="shared" si="478"/>
        <v>16:03:22</v>
      </c>
      <c r="H2804">
        <v>90411</v>
      </c>
      <c r="I2804" t="str">
        <f t="shared" si="479"/>
        <v>9-04-11</v>
      </c>
      <c r="J2804">
        <v>10720</v>
      </c>
      <c r="K2804">
        <v>-1</v>
      </c>
      <c r="L2804">
        <f t="shared" si="480"/>
        <v>107.2</v>
      </c>
      <c r="M2804">
        <f t="shared" si="481"/>
        <v>62.425881666666669</v>
      </c>
      <c r="N2804">
        <f t="shared" si="482"/>
        <v>13.353853333333333</v>
      </c>
      <c r="O2804">
        <f t="shared" si="483"/>
        <v>0.48600111472538815</v>
      </c>
      <c r="P2804">
        <f t="shared" si="484"/>
        <v>900.07406447141886</v>
      </c>
      <c r="Q2804">
        <f t="shared" si="485"/>
        <v>0.90007406447141891</v>
      </c>
      <c r="R2804" s="1">
        <f t="shared" si="486"/>
        <v>3.472222222222765E-4</v>
      </c>
      <c r="S2804" s="8">
        <v>3.472222222222765E-4</v>
      </c>
      <c r="T2804" s="8">
        <f t="shared" si="487"/>
        <v>2592213.3056772812</v>
      </c>
      <c r="U2804">
        <f t="shared" si="488"/>
        <v>0.99259259259259258</v>
      </c>
      <c r="W2804" s="7">
        <f>U2804/VLOOKUP(A2804,Vlookup!A:B,2,FALSE)</f>
        <v>1.0448343079922028E-2</v>
      </c>
    </row>
    <row r="2805" spans="1:23" x14ac:dyDescent="0.35">
      <c r="A2805">
        <v>43</v>
      </c>
      <c r="B2805">
        <v>37</v>
      </c>
      <c r="D2805">
        <v>62255374</v>
      </c>
      <c r="E2805">
        <v>13222787</v>
      </c>
      <c r="F2805">
        <v>160352</v>
      </c>
      <c r="G2805" t="str">
        <f t="shared" si="478"/>
        <v>16:03:52</v>
      </c>
      <c r="H2805">
        <v>90411</v>
      </c>
      <c r="I2805" t="str">
        <f t="shared" si="479"/>
        <v>9-04-11</v>
      </c>
      <c r="J2805">
        <v>11010</v>
      </c>
      <c r="K2805">
        <v>-1</v>
      </c>
      <c r="L2805">
        <f t="shared" si="480"/>
        <v>110.1</v>
      </c>
      <c r="M2805">
        <f t="shared" si="481"/>
        <v>62.425623333333334</v>
      </c>
      <c r="N2805">
        <f t="shared" si="482"/>
        <v>13.371311666666667</v>
      </c>
      <c r="O2805">
        <f t="shared" si="483"/>
        <v>0.35804782453494394</v>
      </c>
      <c r="P2805">
        <f t="shared" si="484"/>
        <v>663.10457103871613</v>
      </c>
      <c r="Q2805">
        <f t="shared" si="485"/>
        <v>0.66310457103871612</v>
      </c>
      <c r="R2805" s="1">
        <f t="shared" si="486"/>
        <v>3.4722222222216548E-4</v>
      </c>
      <c r="S2805" s="8">
        <v>3.4722222222216548E-4</v>
      </c>
      <c r="T2805" s="8">
        <f t="shared" si="487"/>
        <v>1909741.1645918146</v>
      </c>
      <c r="U2805">
        <f t="shared" si="488"/>
        <v>1.0194444444444444</v>
      </c>
      <c r="W2805" s="7">
        <f>U2805/VLOOKUP(A2805,Vlookup!A:B,2,FALSE)</f>
        <v>1.0730994152046782E-2</v>
      </c>
    </row>
    <row r="2806" spans="1:23" x14ac:dyDescent="0.35">
      <c r="A2806">
        <v>43</v>
      </c>
      <c r="B2806">
        <v>38</v>
      </c>
      <c r="D2806">
        <v>62255390</v>
      </c>
      <c r="E2806">
        <v>13230508</v>
      </c>
      <c r="F2806">
        <v>160422</v>
      </c>
      <c r="G2806" t="str">
        <f t="shared" si="478"/>
        <v>16:04:22</v>
      </c>
      <c r="H2806">
        <v>90411</v>
      </c>
      <c r="I2806" t="str">
        <f t="shared" si="479"/>
        <v>9-04-11</v>
      </c>
      <c r="J2806">
        <v>5060</v>
      </c>
      <c r="K2806">
        <v>-1</v>
      </c>
      <c r="L2806">
        <f t="shared" si="480"/>
        <v>50.6</v>
      </c>
      <c r="M2806">
        <f t="shared" si="481"/>
        <v>62.425649999999997</v>
      </c>
      <c r="N2806">
        <f t="shared" si="482"/>
        <v>13.384180000000001</v>
      </c>
      <c r="O2806">
        <f t="shared" si="483"/>
        <v>0.31349007803775591</v>
      </c>
      <c r="P2806">
        <f t="shared" si="484"/>
        <v>580.58362452592394</v>
      </c>
      <c r="Q2806">
        <f t="shared" si="485"/>
        <v>0.58058362452592394</v>
      </c>
      <c r="R2806" s="1">
        <f t="shared" si="486"/>
        <v>3.4722222222216548E-4</v>
      </c>
      <c r="S2806" s="8">
        <v>3.4722222222216548E-4</v>
      </c>
      <c r="T2806" s="8">
        <f t="shared" si="487"/>
        <v>1672080.8386349343</v>
      </c>
      <c r="U2806">
        <f t="shared" si="488"/>
        <v>0.4685185185185185</v>
      </c>
      <c r="W2806" s="7">
        <f>U2806/VLOOKUP(A2806,Vlookup!A:B,2,FALSE)</f>
        <v>4.9317738791423002E-3</v>
      </c>
    </row>
    <row r="2807" spans="1:23" x14ac:dyDescent="0.35">
      <c r="A2807">
        <v>43</v>
      </c>
      <c r="B2807">
        <v>39</v>
      </c>
      <c r="D2807">
        <v>62255365</v>
      </c>
      <c r="E2807">
        <v>13237268</v>
      </c>
      <c r="F2807">
        <v>160452</v>
      </c>
      <c r="G2807" t="str">
        <f t="shared" si="478"/>
        <v>16:04:52</v>
      </c>
      <c r="H2807">
        <v>90411</v>
      </c>
      <c r="I2807" t="str">
        <f t="shared" si="479"/>
        <v>9-04-11</v>
      </c>
      <c r="J2807">
        <v>8900</v>
      </c>
      <c r="K2807">
        <v>-1</v>
      </c>
      <c r="L2807">
        <f t="shared" si="480"/>
        <v>89</v>
      </c>
      <c r="M2807">
        <f t="shared" si="481"/>
        <v>62.425608333333336</v>
      </c>
      <c r="N2807">
        <f t="shared" si="482"/>
        <v>13.395446666666667</v>
      </c>
      <c r="O2807">
        <f t="shared" si="483"/>
        <v>0.43183612879676819</v>
      </c>
      <c r="P2807">
        <f t="shared" si="484"/>
        <v>799.76051053161473</v>
      </c>
      <c r="Q2807">
        <f t="shared" si="485"/>
        <v>0.79976051053161479</v>
      </c>
      <c r="R2807" s="1">
        <f t="shared" si="486"/>
        <v>3.4722222222238752E-4</v>
      </c>
      <c r="S2807" s="8">
        <v>3.4722222222238752E-4</v>
      </c>
      <c r="T2807" s="8">
        <f t="shared" si="487"/>
        <v>2303310.2703299541</v>
      </c>
      <c r="U2807">
        <f t="shared" si="488"/>
        <v>0.82407407407407407</v>
      </c>
      <c r="W2807" s="7">
        <f>U2807/VLOOKUP(A2807,Vlookup!A:B,2,FALSE)</f>
        <v>8.6744639376218329E-3</v>
      </c>
    </row>
    <row r="2808" spans="1:23" x14ac:dyDescent="0.35">
      <c r="A2808">
        <v>43</v>
      </c>
      <c r="B2808">
        <v>40</v>
      </c>
      <c r="D2808">
        <v>62255496</v>
      </c>
      <c r="E2808">
        <v>13246576</v>
      </c>
      <c r="F2808">
        <v>160522</v>
      </c>
      <c r="G2808" t="str">
        <f t="shared" si="478"/>
        <v>16:05:22</v>
      </c>
      <c r="H2808">
        <v>90411</v>
      </c>
      <c r="I2808" t="str">
        <f t="shared" si="479"/>
        <v>9-04-11</v>
      </c>
      <c r="J2808">
        <v>9960</v>
      </c>
      <c r="K2808">
        <v>-1</v>
      </c>
      <c r="L2808">
        <f t="shared" si="480"/>
        <v>99.6</v>
      </c>
      <c r="M2808">
        <f t="shared" si="481"/>
        <v>62.425826666666666</v>
      </c>
      <c r="N2808">
        <f t="shared" si="482"/>
        <v>13.410959999999999</v>
      </c>
      <c r="O2808">
        <f t="shared" si="483"/>
        <v>0.44606813951357382</v>
      </c>
      <c r="P2808">
        <f t="shared" si="484"/>
        <v>826.11819437913869</v>
      </c>
      <c r="Q2808">
        <f t="shared" si="485"/>
        <v>0.82611819437913869</v>
      </c>
      <c r="R2808" s="1">
        <f t="shared" si="486"/>
        <v>3.4722222222216548E-4</v>
      </c>
      <c r="S2808" s="8">
        <v>3.4722222222216548E-4</v>
      </c>
      <c r="T2808" s="8">
        <f t="shared" si="487"/>
        <v>2379220.3998123081</v>
      </c>
      <c r="U2808">
        <f t="shared" si="488"/>
        <v>0.92222222222222228</v>
      </c>
      <c r="W2808" s="7">
        <f>U2808/VLOOKUP(A2808,Vlookup!A:B,2,FALSE)</f>
        <v>9.7076023391812864E-3</v>
      </c>
    </row>
    <row r="2809" spans="1:23" x14ac:dyDescent="0.35">
      <c r="A2809">
        <v>43</v>
      </c>
      <c r="B2809">
        <v>41</v>
      </c>
      <c r="D2809">
        <v>62255465</v>
      </c>
      <c r="E2809">
        <v>13256195</v>
      </c>
      <c r="F2809">
        <v>160552</v>
      </c>
      <c r="G2809" t="str">
        <f t="shared" si="478"/>
        <v>16:05:52</v>
      </c>
      <c r="H2809">
        <v>90411</v>
      </c>
      <c r="I2809" t="str">
        <f t="shared" si="479"/>
        <v>9-04-11</v>
      </c>
      <c r="J2809">
        <v>9690</v>
      </c>
      <c r="K2809">
        <v>-1</v>
      </c>
      <c r="L2809">
        <f t="shared" si="480"/>
        <v>96.9</v>
      </c>
      <c r="M2809">
        <f t="shared" si="481"/>
        <v>62.425775000000002</v>
      </c>
      <c r="N2809">
        <f t="shared" si="482"/>
        <v>13.426991666666666</v>
      </c>
      <c r="O2809">
        <f t="shared" si="483"/>
        <v>0.36290281955480541</v>
      </c>
      <c r="P2809">
        <f t="shared" si="484"/>
        <v>672.09602181549963</v>
      </c>
      <c r="Q2809">
        <f t="shared" si="485"/>
        <v>0.67209602181549966</v>
      </c>
      <c r="R2809" s="1">
        <f t="shared" si="486"/>
        <v>3.472222222222765E-4</v>
      </c>
      <c r="S2809" s="8">
        <v>3.472222222222765E-4</v>
      </c>
      <c r="T2809" s="8">
        <f t="shared" si="487"/>
        <v>1935636.5428283364</v>
      </c>
      <c r="U2809">
        <f t="shared" si="488"/>
        <v>0.89722222222222225</v>
      </c>
      <c r="W2809" s="7">
        <f>U2809/VLOOKUP(A2809,Vlookup!A:B,2,FALSE)</f>
        <v>9.4444444444444445E-3</v>
      </c>
    </row>
    <row r="2810" spans="1:23" x14ac:dyDescent="0.35">
      <c r="A2810">
        <v>43</v>
      </c>
      <c r="B2810">
        <v>42</v>
      </c>
      <c r="D2810">
        <v>62255129</v>
      </c>
      <c r="E2810">
        <v>13263987</v>
      </c>
      <c r="F2810">
        <v>160622</v>
      </c>
      <c r="G2810" t="str">
        <f t="shared" si="478"/>
        <v>16:06:22</v>
      </c>
      <c r="H2810">
        <v>90411</v>
      </c>
      <c r="I2810" t="str">
        <f t="shared" si="479"/>
        <v>9-04-11</v>
      </c>
      <c r="J2810">
        <v>7209</v>
      </c>
      <c r="K2810">
        <v>-1</v>
      </c>
      <c r="L2810">
        <f t="shared" si="480"/>
        <v>72.09</v>
      </c>
      <c r="M2810">
        <f t="shared" si="481"/>
        <v>62.425215000000001</v>
      </c>
      <c r="N2810">
        <f t="shared" si="482"/>
        <v>13.439978333333332</v>
      </c>
      <c r="O2810">
        <f t="shared" si="483"/>
        <v>0.31485828493785029</v>
      </c>
      <c r="P2810">
        <f t="shared" si="484"/>
        <v>583.11754370489871</v>
      </c>
      <c r="Q2810">
        <f t="shared" si="485"/>
        <v>0.58311754370489877</v>
      </c>
      <c r="R2810" s="1">
        <f t="shared" si="486"/>
        <v>3.4722222222216548E-4</v>
      </c>
      <c r="S2810" s="8">
        <v>3.4722222222216548E-4</v>
      </c>
      <c r="T2810" s="8">
        <f t="shared" si="487"/>
        <v>1679378.5258703828</v>
      </c>
      <c r="U2810">
        <f t="shared" si="488"/>
        <v>0.66750000000000009</v>
      </c>
      <c r="W2810" s="7">
        <f>U2810/VLOOKUP(A2810,Vlookup!A:B,2,FALSE)</f>
        <v>7.0263157894736852E-3</v>
      </c>
    </row>
    <row r="2811" spans="1:23" x14ac:dyDescent="0.35">
      <c r="A2811">
        <v>43</v>
      </c>
      <c r="B2811">
        <v>43</v>
      </c>
      <c r="D2811">
        <v>62254235</v>
      </c>
      <c r="E2811">
        <v>13270496</v>
      </c>
      <c r="F2811">
        <v>160652</v>
      </c>
      <c r="G2811" t="str">
        <f t="shared" si="478"/>
        <v>16:06:52</v>
      </c>
      <c r="H2811">
        <v>90411</v>
      </c>
      <c r="I2811" t="str">
        <f t="shared" si="479"/>
        <v>9-04-11</v>
      </c>
      <c r="J2811">
        <v>6940</v>
      </c>
      <c r="K2811">
        <v>-1</v>
      </c>
      <c r="L2811">
        <f t="shared" si="480"/>
        <v>69.400000000000006</v>
      </c>
      <c r="M2811">
        <f t="shared" si="481"/>
        <v>62.423724999999997</v>
      </c>
      <c r="N2811">
        <f t="shared" si="482"/>
        <v>13.450826666666666</v>
      </c>
      <c r="O2811">
        <f t="shared" si="483"/>
        <v>0.32838787323857926</v>
      </c>
      <c r="P2811">
        <f t="shared" si="484"/>
        <v>608.17434123784881</v>
      </c>
      <c r="Q2811">
        <f t="shared" si="485"/>
        <v>0.60817434123784886</v>
      </c>
      <c r="R2811" s="1">
        <f t="shared" si="486"/>
        <v>3.4722222222216548E-4</v>
      </c>
      <c r="S2811" s="8">
        <v>3.4722222222216548E-4</v>
      </c>
      <c r="T2811" s="8">
        <f t="shared" si="487"/>
        <v>1751542.1027652908</v>
      </c>
      <c r="U2811">
        <f t="shared" si="488"/>
        <v>0.6425925925925926</v>
      </c>
      <c r="W2811" s="7">
        <f>U2811/VLOOKUP(A2811,Vlookup!A:B,2,FALSE)</f>
        <v>6.7641325536062381E-3</v>
      </c>
    </row>
    <row r="2812" spans="1:23" x14ac:dyDescent="0.35">
      <c r="A2812">
        <v>43</v>
      </c>
      <c r="B2812">
        <v>44</v>
      </c>
      <c r="D2812">
        <v>62253377</v>
      </c>
      <c r="E2812">
        <v>13277330</v>
      </c>
      <c r="F2812">
        <v>160722</v>
      </c>
      <c r="G2812" t="str">
        <f t="shared" si="478"/>
        <v>16:07:22</v>
      </c>
      <c r="H2812">
        <v>90411</v>
      </c>
      <c r="I2812" t="str">
        <f t="shared" si="479"/>
        <v>9-04-11</v>
      </c>
      <c r="J2812">
        <v>7430</v>
      </c>
      <c r="K2812">
        <v>-1</v>
      </c>
      <c r="L2812">
        <f t="shared" si="480"/>
        <v>74.3</v>
      </c>
      <c r="M2812">
        <f t="shared" si="481"/>
        <v>62.422294999999998</v>
      </c>
      <c r="N2812">
        <f t="shared" si="482"/>
        <v>13.462216666666666</v>
      </c>
      <c r="O2812">
        <f t="shared" si="483"/>
        <v>0.33907684358775503</v>
      </c>
      <c r="P2812">
        <f t="shared" si="484"/>
        <v>627.97031432452229</v>
      </c>
      <c r="Q2812">
        <f t="shared" si="485"/>
        <v>0.62797031432452233</v>
      </c>
      <c r="R2812" s="1">
        <f t="shared" si="486"/>
        <v>3.472222222222765E-4</v>
      </c>
      <c r="S2812" s="8">
        <v>3.472222222222765E-4</v>
      </c>
      <c r="T2812" s="8">
        <f t="shared" si="487"/>
        <v>1808554.5052543415</v>
      </c>
      <c r="U2812">
        <f t="shared" si="488"/>
        <v>0.687962962962963</v>
      </c>
      <c r="W2812" s="7">
        <f>U2812/VLOOKUP(A2812,Vlookup!A:B,2,FALSE)</f>
        <v>7.2417153996101368E-3</v>
      </c>
    </row>
    <row r="2813" spans="1:23" x14ac:dyDescent="0.35">
      <c r="A2813">
        <v>43</v>
      </c>
      <c r="B2813">
        <v>45</v>
      </c>
      <c r="D2813">
        <v>62252808</v>
      </c>
      <c r="E2813">
        <v>13284537</v>
      </c>
      <c r="F2813">
        <v>160752</v>
      </c>
      <c r="G2813" t="str">
        <f t="shared" si="478"/>
        <v>16:07:52</v>
      </c>
      <c r="H2813">
        <v>90411</v>
      </c>
      <c r="I2813" t="str">
        <f t="shared" si="479"/>
        <v>9-04-11</v>
      </c>
      <c r="J2813">
        <v>7659</v>
      </c>
      <c r="K2813">
        <v>-1</v>
      </c>
      <c r="L2813">
        <f t="shared" si="480"/>
        <v>76.59</v>
      </c>
      <c r="M2813">
        <f t="shared" si="481"/>
        <v>62.421346666666665</v>
      </c>
      <c r="N2813">
        <f t="shared" si="482"/>
        <v>13.474228333333333</v>
      </c>
      <c r="O2813">
        <f t="shared" si="483"/>
        <v>0.28890904203226814</v>
      </c>
      <c r="P2813">
        <f t="shared" si="484"/>
        <v>535.05954584376059</v>
      </c>
      <c r="Q2813">
        <f t="shared" si="485"/>
        <v>0.53505954584376059</v>
      </c>
      <c r="R2813" s="1">
        <f t="shared" si="486"/>
        <v>3.4722222222216548E-4</v>
      </c>
      <c r="S2813" s="8">
        <v>3.4722222222216548E-4</v>
      </c>
      <c r="T2813" s="8">
        <f t="shared" si="487"/>
        <v>1540971.4920302823</v>
      </c>
      <c r="U2813">
        <f t="shared" si="488"/>
        <v>0.70916666666666672</v>
      </c>
      <c r="W2813" s="7">
        <f>U2813/VLOOKUP(A2813,Vlookup!A:B,2,FALSE)</f>
        <v>7.464912280701755E-3</v>
      </c>
    </row>
    <row r="2814" spans="1:23" x14ac:dyDescent="0.35">
      <c r="A2814">
        <v>43</v>
      </c>
      <c r="B2814">
        <v>46</v>
      </c>
      <c r="D2814">
        <v>62251734</v>
      </c>
      <c r="E2814">
        <v>13290318</v>
      </c>
      <c r="F2814">
        <v>160822</v>
      </c>
      <c r="G2814" t="str">
        <f t="shared" si="478"/>
        <v>16:08:22</v>
      </c>
      <c r="H2814">
        <v>90411</v>
      </c>
      <c r="I2814" t="str">
        <f t="shared" si="479"/>
        <v>9-04-11</v>
      </c>
      <c r="J2814">
        <v>4860</v>
      </c>
      <c r="K2814">
        <v>-1</v>
      </c>
      <c r="L2814">
        <f t="shared" si="480"/>
        <v>48.6</v>
      </c>
      <c r="M2814">
        <f t="shared" si="481"/>
        <v>62.419556666666665</v>
      </c>
      <c r="N2814">
        <f t="shared" si="482"/>
        <v>13.483863333333334</v>
      </c>
      <c r="O2814">
        <f t="shared" si="483"/>
        <v>0.21645827835466752</v>
      </c>
      <c r="P2814">
        <f t="shared" si="484"/>
        <v>400.88073151284425</v>
      </c>
      <c r="Q2814">
        <f t="shared" si="485"/>
        <v>0.40088073151284426</v>
      </c>
      <c r="R2814" s="1">
        <f t="shared" si="486"/>
        <v>3.4722222222216548E-4</v>
      </c>
      <c r="S2814" s="8">
        <v>3.4722222222216548E-4</v>
      </c>
      <c r="T2814" s="8">
        <f t="shared" si="487"/>
        <v>1154536.5067571802</v>
      </c>
      <c r="U2814">
        <f t="shared" si="488"/>
        <v>0.45</v>
      </c>
      <c r="W2814" s="7">
        <f>U2814/VLOOKUP(A2814,Vlookup!A:B,2,FALSE)</f>
        <v>4.7368421052631582E-3</v>
      </c>
    </row>
    <row r="2815" spans="1:23" x14ac:dyDescent="0.35">
      <c r="A2815">
        <v>43</v>
      </c>
      <c r="B2815">
        <v>47</v>
      </c>
      <c r="D2815">
        <v>62251324</v>
      </c>
      <c r="E2815">
        <v>13294900</v>
      </c>
      <c r="F2815">
        <v>160852</v>
      </c>
      <c r="G2815" t="str">
        <f t="shared" si="478"/>
        <v>16:08:52</v>
      </c>
      <c r="H2815">
        <v>90411</v>
      </c>
      <c r="I2815" t="str">
        <f t="shared" si="479"/>
        <v>9-04-11</v>
      </c>
      <c r="J2815">
        <v>4800</v>
      </c>
      <c r="K2815">
        <v>-1</v>
      </c>
      <c r="L2815">
        <f t="shared" si="480"/>
        <v>48</v>
      </c>
      <c r="M2815">
        <f t="shared" si="481"/>
        <v>62.41887333333333</v>
      </c>
      <c r="N2815">
        <f t="shared" si="482"/>
        <v>13.4915</v>
      </c>
      <c r="O2815">
        <f t="shared" si="483"/>
        <v>0.22059398173953026</v>
      </c>
      <c r="P2815">
        <f t="shared" si="484"/>
        <v>408.54005418161006</v>
      </c>
      <c r="Q2815">
        <f t="shared" si="485"/>
        <v>0.40854005418161005</v>
      </c>
      <c r="R2815" s="1">
        <f t="shared" si="486"/>
        <v>3.4722222222238752E-4</v>
      </c>
      <c r="S2815" s="8">
        <v>3.4722222222238752E-4</v>
      </c>
      <c r="T2815" s="8">
        <f t="shared" si="487"/>
        <v>1176595.3560424768</v>
      </c>
      <c r="U2815">
        <f t="shared" si="488"/>
        <v>0.44444444444444448</v>
      </c>
      <c r="W2815" s="7">
        <f>U2815/VLOOKUP(A2815,Vlookup!A:B,2,FALSE)</f>
        <v>4.6783625730994153E-3</v>
      </c>
    </row>
    <row r="2816" spans="1:23" x14ac:dyDescent="0.35">
      <c r="A2816">
        <v>43</v>
      </c>
      <c r="B2816">
        <v>48</v>
      </c>
      <c r="D2816">
        <v>62251006</v>
      </c>
      <c r="E2816">
        <v>13299606</v>
      </c>
      <c r="F2816">
        <v>160922</v>
      </c>
      <c r="G2816" t="str">
        <f t="shared" si="478"/>
        <v>16:09:22</v>
      </c>
      <c r="H2816">
        <v>90411</v>
      </c>
      <c r="I2816" t="str">
        <f t="shared" si="479"/>
        <v>9-04-11</v>
      </c>
      <c r="J2816">
        <v>4780</v>
      </c>
      <c r="K2816">
        <v>-1</v>
      </c>
      <c r="L2816">
        <f t="shared" si="480"/>
        <v>47.8</v>
      </c>
      <c r="M2816">
        <f t="shared" si="481"/>
        <v>62.418343333333333</v>
      </c>
      <c r="N2816">
        <f t="shared" si="482"/>
        <v>13.499343333333334</v>
      </c>
      <c r="O2816">
        <f t="shared" si="483"/>
        <v>0.21592954438408596</v>
      </c>
      <c r="P2816">
        <f t="shared" si="484"/>
        <v>399.9015161993272</v>
      </c>
      <c r="Q2816">
        <f t="shared" si="485"/>
        <v>0.39990151619932723</v>
      </c>
      <c r="R2816" s="1">
        <f t="shared" si="486"/>
        <v>3.4722222222216548E-4</v>
      </c>
      <c r="S2816" s="8">
        <v>3.4722222222216548E-4</v>
      </c>
      <c r="T2816" s="8">
        <f t="shared" si="487"/>
        <v>1151716.3666542505</v>
      </c>
      <c r="U2816">
        <f t="shared" si="488"/>
        <v>0.44259259259259259</v>
      </c>
      <c r="W2816" s="7">
        <f>U2816/VLOOKUP(A2816,Vlookup!A:B,2,FALSE)</f>
        <v>4.6588693957115013E-3</v>
      </c>
    </row>
    <row r="2817" spans="1:23" x14ac:dyDescent="0.35">
      <c r="A2817">
        <v>43</v>
      </c>
      <c r="B2817">
        <v>49</v>
      </c>
      <c r="D2817">
        <v>62251363</v>
      </c>
      <c r="E2817">
        <v>13304197</v>
      </c>
      <c r="F2817">
        <v>160952</v>
      </c>
      <c r="G2817" t="str">
        <f t="shared" si="478"/>
        <v>16:09:52</v>
      </c>
      <c r="H2817">
        <v>90411</v>
      </c>
      <c r="I2817" t="str">
        <f t="shared" si="479"/>
        <v>9-04-11</v>
      </c>
      <c r="J2817">
        <v>4510</v>
      </c>
      <c r="K2817">
        <v>-1</v>
      </c>
      <c r="L2817">
        <f t="shared" si="480"/>
        <v>45.1</v>
      </c>
      <c r="M2817">
        <f t="shared" si="481"/>
        <v>62.418938333333337</v>
      </c>
      <c r="N2817">
        <f t="shared" si="482"/>
        <v>13.506995</v>
      </c>
      <c r="O2817">
        <f t="shared" si="483"/>
        <v>0.19051054345326288</v>
      </c>
      <c r="P2817">
        <f t="shared" si="484"/>
        <v>352.82552647544287</v>
      </c>
      <c r="Q2817">
        <f t="shared" si="485"/>
        <v>0.35282552647544285</v>
      </c>
      <c r="R2817" s="1">
        <f t="shared" si="486"/>
        <v>3.472222222222765E-4</v>
      </c>
      <c r="S2817" s="8">
        <v>3.472222222222765E-4</v>
      </c>
      <c r="T2817" s="8">
        <f t="shared" si="487"/>
        <v>1016137.5162491166</v>
      </c>
      <c r="U2817">
        <f t="shared" si="488"/>
        <v>0.41759259259259263</v>
      </c>
      <c r="W2817" s="7">
        <f>U2817/VLOOKUP(A2817,Vlookup!A:B,2,FALSE)</f>
        <v>4.3957115009746594E-3</v>
      </c>
    </row>
    <row r="2818" spans="1:23" x14ac:dyDescent="0.35">
      <c r="A2818">
        <v>43</v>
      </c>
      <c r="B2818">
        <v>50</v>
      </c>
      <c r="D2818">
        <v>62252070</v>
      </c>
      <c r="E2818">
        <v>13308010</v>
      </c>
      <c r="F2818">
        <v>161022</v>
      </c>
      <c r="G2818" t="str">
        <f t="shared" si="478"/>
        <v>16:10:22</v>
      </c>
      <c r="H2818">
        <v>90411</v>
      </c>
      <c r="I2818" t="str">
        <f t="shared" si="479"/>
        <v>9-04-11</v>
      </c>
      <c r="J2818">
        <v>3320</v>
      </c>
      <c r="K2818">
        <v>-1</v>
      </c>
      <c r="L2818">
        <f t="shared" si="480"/>
        <v>33.200000000000003</v>
      </c>
      <c r="M2818">
        <f t="shared" si="481"/>
        <v>62.420116666666665</v>
      </c>
      <c r="N2818">
        <f t="shared" si="482"/>
        <v>13.513349999999999</v>
      </c>
      <c r="O2818">
        <f t="shared" si="483"/>
        <v>0.22552910142601434</v>
      </c>
      <c r="P2818">
        <f t="shared" si="484"/>
        <v>417.67989584097859</v>
      </c>
      <c r="Q2818">
        <f t="shared" si="485"/>
        <v>0.41767989584097859</v>
      </c>
      <c r="R2818" s="1">
        <f t="shared" si="486"/>
        <v>3.4722222222216548E-4</v>
      </c>
      <c r="S2818" s="8">
        <v>3.4722222222216548E-4</v>
      </c>
      <c r="T2818" s="8">
        <f t="shared" si="487"/>
        <v>1202918.1000222149</v>
      </c>
      <c r="U2818">
        <f t="shared" si="488"/>
        <v>0.30740740740740741</v>
      </c>
      <c r="W2818" s="7">
        <f>U2818/VLOOKUP(A2818,Vlookup!A:B,2,FALSE)</f>
        <v>3.2358674463937621E-3</v>
      </c>
    </row>
    <row r="2819" spans="1:23" x14ac:dyDescent="0.35">
      <c r="A2819">
        <v>43</v>
      </c>
      <c r="B2819">
        <v>51</v>
      </c>
      <c r="D2819">
        <v>62253370</v>
      </c>
      <c r="E2819">
        <v>13311980</v>
      </c>
      <c r="F2819">
        <v>161052</v>
      </c>
      <c r="G2819" t="str">
        <f t="shared" ref="G2819:G2882" si="489">IF(LEN(F2819)=6,MID(F2819,1,2)&amp;":"&amp;MID(F2819,3,2)&amp;":"&amp;MID(F2819,5,2),MID(F2819,1,1)&amp;":"&amp;MID(F2819,2,2)&amp;":"&amp;MID(F2819,4,2))</f>
        <v>16:10:52</v>
      </c>
      <c r="H2819">
        <v>90411</v>
      </c>
      <c r="I2819" t="str">
        <f t="shared" ref="I2819:I2882" si="490">IF(LEN(H2819)=6,MID(H2819,1,2)&amp;"-"&amp;MID(H2819,3,2)&amp;"-"&amp;MID(H2819,5,2),MID(H2819,1,1)&amp;"-"&amp;MID(H2819,2,2)&amp;"-"&amp;MID(H2819,4,2))</f>
        <v>9-04-11</v>
      </c>
      <c r="J2819">
        <v>6580</v>
      </c>
      <c r="K2819">
        <v>-1</v>
      </c>
      <c r="L2819">
        <f t="shared" ref="L2819:L2882" si="491">J2819/100</f>
        <v>65.8</v>
      </c>
      <c r="M2819">
        <f t="shared" ref="M2819:M2882" si="492" xml:space="preserve"> LEFT(D2819,2) + ((MID(D2819,3,2)&amp;"."&amp;RIGHT(D2819,4))/60)</f>
        <v>62.422283333333333</v>
      </c>
      <c r="N2819">
        <f t="shared" ref="N2819:N2882" si="493" xml:space="preserve"> LEFT(E2819,2) + ((MID(E2819,3,2)&amp;"."&amp;RIGHT(E2819,4))/60)</f>
        <v>13.519966666666667</v>
      </c>
      <c r="O2819">
        <f t="shared" ref="O2819:O2882" si="494">ACOS((SIN(M2819*PI()/180)*SIN(M2820*PI()/180)+COS(M2819*PI()/180)*COS(M2820*PI()/180)*COS(N2820*PI()/180-N2819*PI()/180)))*3443.8985</f>
        <v>0.41694397042152209</v>
      </c>
      <c r="P2819">
        <f t="shared" ref="P2819:P2882" si="495">O2819*1852</f>
        <v>772.18023322065892</v>
      </c>
      <c r="Q2819">
        <f t="shared" ref="Q2819:Q2882" si="496">P2819*0.001</f>
        <v>0.77218023322065898</v>
      </c>
      <c r="R2819" s="1">
        <f t="shared" ref="R2819:R2882" si="497">IF(A2820=A2819,G2820-G2819,0)</f>
        <v>6.9444444444444198E-4</v>
      </c>
      <c r="S2819" s="8">
        <v>6.9444444444444198E-4</v>
      </c>
      <c r="T2819" s="8">
        <f t="shared" ref="T2819:T2882" si="498">P2819/S2819</f>
        <v>1111939.5358377527</v>
      </c>
      <c r="U2819">
        <f t="shared" ref="U2819:U2882" si="499">IF(A2819=A2820,((L2819*5)/18)/(MINUTE(R2819)*60+SECOND(R2819)),0)</f>
        <v>0.30462962962962964</v>
      </c>
      <c r="W2819" s="7">
        <f>U2819/VLOOKUP(A2819,Vlookup!A:B,2,FALSE)</f>
        <v>3.2066276803118911E-3</v>
      </c>
    </row>
    <row r="2820" spans="1:23" x14ac:dyDescent="0.35">
      <c r="A2820">
        <v>43</v>
      </c>
      <c r="B2820">
        <v>52</v>
      </c>
      <c r="D2820">
        <v>62253855</v>
      </c>
      <c r="E2820">
        <v>13320909</v>
      </c>
      <c r="F2820">
        <v>161152</v>
      </c>
      <c r="G2820" t="str">
        <f t="shared" si="489"/>
        <v>16:11:52</v>
      </c>
      <c r="H2820">
        <v>90411</v>
      </c>
      <c r="I2820" t="str">
        <f t="shared" si="490"/>
        <v>9-04-11</v>
      </c>
      <c r="J2820">
        <v>7090</v>
      </c>
      <c r="K2820">
        <v>-1</v>
      </c>
      <c r="L2820">
        <f t="shared" si="491"/>
        <v>70.900000000000006</v>
      </c>
      <c r="M2820">
        <f t="shared" si="492"/>
        <v>62.423091666666664</v>
      </c>
      <c r="N2820">
        <f t="shared" si="493"/>
        <v>13.534848333333333</v>
      </c>
      <c r="O2820">
        <f t="shared" si="494"/>
        <v>0.34861808235454689</v>
      </c>
      <c r="P2820">
        <f t="shared" si="495"/>
        <v>645.64068852062087</v>
      </c>
      <c r="Q2820">
        <f t="shared" si="496"/>
        <v>0.64564068852062084</v>
      </c>
      <c r="R2820" s="1">
        <f t="shared" si="497"/>
        <v>3.4722222222216548E-4</v>
      </c>
      <c r="S2820" s="8">
        <v>3.4722222222216548E-4</v>
      </c>
      <c r="T2820" s="8">
        <f t="shared" si="498"/>
        <v>1859445.1829396919</v>
      </c>
      <c r="U2820">
        <f t="shared" si="499"/>
        <v>0.65648148148148144</v>
      </c>
      <c r="W2820" s="7">
        <f>U2820/VLOOKUP(A2820,Vlookup!A:B,2,FALSE)</f>
        <v>6.9103313840155941E-3</v>
      </c>
    </row>
    <row r="2821" spans="1:23" x14ac:dyDescent="0.35">
      <c r="A2821">
        <v>43</v>
      </c>
      <c r="B2821">
        <v>53</v>
      </c>
      <c r="D2821">
        <v>62251398</v>
      </c>
      <c r="E2821">
        <v>13326232</v>
      </c>
      <c r="F2821">
        <v>161222</v>
      </c>
      <c r="G2821" t="str">
        <f t="shared" si="489"/>
        <v>16:12:22</v>
      </c>
      <c r="H2821">
        <v>90411</v>
      </c>
      <c r="I2821" t="str">
        <f t="shared" si="490"/>
        <v>9-04-11</v>
      </c>
      <c r="J2821">
        <v>8800</v>
      </c>
      <c r="K2821">
        <v>-1</v>
      </c>
      <c r="L2821">
        <f t="shared" si="491"/>
        <v>88</v>
      </c>
      <c r="M2821">
        <f t="shared" si="492"/>
        <v>62.418996666666665</v>
      </c>
      <c r="N2821">
        <f t="shared" si="493"/>
        <v>13.54372</v>
      </c>
      <c r="O2821">
        <f t="shared" si="494"/>
        <v>0.40625187312450745</v>
      </c>
      <c r="P2821">
        <f t="shared" si="495"/>
        <v>752.37846902658782</v>
      </c>
      <c r="Q2821">
        <f t="shared" si="496"/>
        <v>0.75237846902658789</v>
      </c>
      <c r="R2821" s="1">
        <f t="shared" si="497"/>
        <v>3.4722222222238752E-4</v>
      </c>
      <c r="S2821" s="8">
        <v>3.4722222222238752E-4</v>
      </c>
      <c r="T2821" s="8">
        <f t="shared" si="498"/>
        <v>2166849.9907955416</v>
      </c>
      <c r="U2821">
        <f t="shared" si="499"/>
        <v>0.81481481481481477</v>
      </c>
      <c r="W2821" s="7">
        <f>U2821/VLOOKUP(A2821,Vlookup!A:B,2,FALSE)</f>
        <v>8.5769980506822611E-3</v>
      </c>
    </row>
    <row r="2822" spans="1:23" x14ac:dyDescent="0.35">
      <c r="A2822">
        <v>43</v>
      </c>
      <c r="B2822">
        <v>54</v>
      </c>
      <c r="D2822">
        <v>62249154</v>
      </c>
      <c r="E2822">
        <v>13333527</v>
      </c>
      <c r="F2822">
        <v>161252</v>
      </c>
      <c r="G2822" t="str">
        <f t="shared" si="489"/>
        <v>16:12:52</v>
      </c>
      <c r="H2822">
        <v>90411</v>
      </c>
      <c r="I2822" t="str">
        <f t="shared" si="490"/>
        <v>9-04-11</v>
      </c>
      <c r="J2822">
        <v>8970</v>
      </c>
      <c r="K2822">
        <v>-1</v>
      </c>
      <c r="L2822">
        <f t="shared" si="491"/>
        <v>89.7</v>
      </c>
      <c r="M2822">
        <f t="shared" si="492"/>
        <v>62.415256666666664</v>
      </c>
      <c r="N2822">
        <f t="shared" si="493"/>
        <v>13.555878333333334</v>
      </c>
      <c r="O2822">
        <f t="shared" si="494"/>
        <v>0.44282939628133922</v>
      </c>
      <c r="P2822">
        <f t="shared" si="495"/>
        <v>820.12004191304027</v>
      </c>
      <c r="Q2822">
        <f t="shared" si="496"/>
        <v>0.82012004191304033</v>
      </c>
      <c r="R2822" s="1">
        <f t="shared" si="497"/>
        <v>3.4722222222216548E-4</v>
      </c>
      <c r="S2822" s="8">
        <v>3.4722222222216548E-4</v>
      </c>
      <c r="T2822" s="8">
        <f t="shared" si="498"/>
        <v>2361945.7207099418</v>
      </c>
      <c r="U2822">
        <f t="shared" si="499"/>
        <v>0.8305555555555556</v>
      </c>
      <c r="W2822" s="7">
        <f>U2822/VLOOKUP(A2822,Vlookup!A:B,2,FALSE)</f>
        <v>8.7426900584795329E-3</v>
      </c>
    </row>
    <row r="2823" spans="1:23" x14ac:dyDescent="0.35">
      <c r="A2823">
        <v>43</v>
      </c>
      <c r="B2823">
        <v>55</v>
      </c>
      <c r="D2823">
        <v>62247622</v>
      </c>
      <c r="E2823">
        <v>13342481</v>
      </c>
      <c r="F2823">
        <v>161322</v>
      </c>
      <c r="G2823" t="str">
        <f t="shared" si="489"/>
        <v>16:13:22</v>
      </c>
      <c r="H2823">
        <v>90411</v>
      </c>
      <c r="I2823" t="str">
        <f t="shared" si="490"/>
        <v>9-04-11</v>
      </c>
      <c r="J2823">
        <v>10250</v>
      </c>
      <c r="K2823">
        <v>-1</v>
      </c>
      <c r="L2823">
        <f t="shared" si="491"/>
        <v>102.5</v>
      </c>
      <c r="M2823">
        <f t="shared" si="492"/>
        <v>62.412703333333333</v>
      </c>
      <c r="N2823">
        <f t="shared" si="493"/>
        <v>13.570801666666666</v>
      </c>
      <c r="O2823">
        <f t="shared" si="494"/>
        <v>0.4629809765707934</v>
      </c>
      <c r="P2823">
        <f t="shared" si="495"/>
        <v>857.44076860910934</v>
      </c>
      <c r="Q2823">
        <f t="shared" si="496"/>
        <v>0.85744076860910934</v>
      </c>
      <c r="R2823" s="1">
        <f t="shared" si="497"/>
        <v>3.4722222222216548E-4</v>
      </c>
      <c r="S2823" s="8">
        <v>3.4722222222216548E-4</v>
      </c>
      <c r="T2823" s="8">
        <f t="shared" si="498"/>
        <v>2469429.4135946385</v>
      </c>
      <c r="U2823">
        <f t="shared" si="499"/>
        <v>0.94907407407407407</v>
      </c>
      <c r="W2823" s="7">
        <f>U2823/VLOOKUP(A2823,Vlookup!A:B,2,FALSE)</f>
        <v>9.9902534113060423E-3</v>
      </c>
    </row>
    <row r="2824" spans="1:23" x14ac:dyDescent="0.35">
      <c r="A2824">
        <v>43</v>
      </c>
      <c r="B2824">
        <v>56</v>
      </c>
      <c r="D2824">
        <v>62246166</v>
      </c>
      <c r="E2824">
        <v>13351952</v>
      </c>
      <c r="F2824">
        <v>161352</v>
      </c>
      <c r="G2824" t="str">
        <f t="shared" si="489"/>
        <v>16:13:52</v>
      </c>
      <c r="H2824">
        <v>90411</v>
      </c>
      <c r="I2824" t="str">
        <f t="shared" si="490"/>
        <v>9-04-11</v>
      </c>
      <c r="J2824">
        <v>10130</v>
      </c>
      <c r="K2824">
        <v>-1</v>
      </c>
      <c r="L2824">
        <f t="shared" si="491"/>
        <v>101.3</v>
      </c>
      <c r="M2824">
        <f t="shared" si="492"/>
        <v>62.410276666666668</v>
      </c>
      <c r="N2824">
        <f t="shared" si="493"/>
        <v>13.586586666666667</v>
      </c>
      <c r="O2824">
        <f t="shared" si="494"/>
        <v>0.45973956944048427</v>
      </c>
      <c r="P2824">
        <f t="shared" si="495"/>
        <v>851.43768260377692</v>
      </c>
      <c r="Q2824">
        <f t="shared" si="496"/>
        <v>0.85143768260377695</v>
      </c>
      <c r="R2824" s="1">
        <f t="shared" si="497"/>
        <v>3.472222222222765E-4</v>
      </c>
      <c r="S2824" s="8">
        <v>3.472222222222765E-4</v>
      </c>
      <c r="T2824" s="8">
        <f t="shared" si="498"/>
        <v>2452140.5258984943</v>
      </c>
      <c r="U2824">
        <f t="shared" si="499"/>
        <v>0.937962962962963</v>
      </c>
      <c r="W2824" s="7">
        <f>U2824/VLOOKUP(A2824,Vlookup!A:B,2,FALSE)</f>
        <v>9.8732943469785582E-3</v>
      </c>
    </row>
    <row r="2825" spans="1:23" x14ac:dyDescent="0.35">
      <c r="A2825">
        <v>43</v>
      </c>
      <c r="B2825">
        <v>57</v>
      </c>
      <c r="D2825">
        <v>62246691</v>
      </c>
      <c r="E2825">
        <v>13361796</v>
      </c>
      <c r="F2825">
        <v>161422</v>
      </c>
      <c r="G2825" t="str">
        <f t="shared" si="489"/>
        <v>16:14:22</v>
      </c>
      <c r="H2825">
        <v>90411</v>
      </c>
      <c r="I2825" t="str">
        <f t="shared" si="490"/>
        <v>9-04-11</v>
      </c>
      <c r="J2825">
        <v>10440</v>
      </c>
      <c r="K2825">
        <v>-1</v>
      </c>
      <c r="L2825">
        <f t="shared" si="491"/>
        <v>104.4</v>
      </c>
      <c r="M2825">
        <f t="shared" si="492"/>
        <v>62.411151666666669</v>
      </c>
      <c r="N2825">
        <f t="shared" si="493"/>
        <v>13.602993333333334</v>
      </c>
      <c r="O2825">
        <f t="shared" si="494"/>
        <v>0.42658380211699121</v>
      </c>
      <c r="P2825">
        <f t="shared" si="495"/>
        <v>790.03320152066772</v>
      </c>
      <c r="Q2825">
        <f t="shared" si="496"/>
        <v>0.79003320152066769</v>
      </c>
      <c r="R2825" s="1">
        <f t="shared" si="497"/>
        <v>3.4722222222216548E-4</v>
      </c>
      <c r="S2825" s="8">
        <v>3.4722222222216548E-4</v>
      </c>
      <c r="T2825" s="8">
        <f t="shared" si="498"/>
        <v>2275295.620379895</v>
      </c>
      <c r="U2825">
        <f t="shared" si="499"/>
        <v>0.96666666666666667</v>
      </c>
      <c r="W2825" s="7">
        <f>U2825/VLOOKUP(A2825,Vlookup!A:B,2,FALSE)</f>
        <v>1.0175438596491228E-2</v>
      </c>
    </row>
    <row r="2826" spans="1:23" x14ac:dyDescent="0.35">
      <c r="A2826">
        <v>43</v>
      </c>
      <c r="B2826">
        <v>58</v>
      </c>
      <c r="D2826">
        <v>62248153</v>
      </c>
      <c r="E2826">
        <v>13370432</v>
      </c>
      <c r="F2826">
        <v>161452</v>
      </c>
      <c r="G2826" t="str">
        <f t="shared" si="489"/>
        <v>16:14:52</v>
      </c>
      <c r="H2826">
        <v>90411</v>
      </c>
      <c r="I2826" t="str">
        <f t="shared" si="490"/>
        <v>9-04-11</v>
      </c>
      <c r="J2826">
        <v>9330</v>
      </c>
      <c r="K2826">
        <v>-1</v>
      </c>
      <c r="L2826">
        <f t="shared" si="491"/>
        <v>93.3</v>
      </c>
      <c r="M2826">
        <f t="shared" si="492"/>
        <v>62.413588333333337</v>
      </c>
      <c r="N2826">
        <f t="shared" si="493"/>
        <v>13.617386666666667</v>
      </c>
      <c r="O2826">
        <f t="shared" si="494"/>
        <v>0.4238082341515913</v>
      </c>
      <c r="P2826">
        <f t="shared" si="495"/>
        <v>784.89284964874707</v>
      </c>
      <c r="Q2826">
        <f t="shared" si="496"/>
        <v>0.78489284964874706</v>
      </c>
      <c r="R2826" s="1">
        <f t="shared" si="497"/>
        <v>3.4722222222216548E-4</v>
      </c>
      <c r="S2826" s="8">
        <v>3.4722222222216548E-4</v>
      </c>
      <c r="T2826" s="8">
        <f t="shared" si="498"/>
        <v>2260491.4069887609</v>
      </c>
      <c r="U2826">
        <f t="shared" si="499"/>
        <v>0.86388888888888893</v>
      </c>
      <c r="W2826" s="7">
        <f>U2826/VLOOKUP(A2826,Vlookup!A:B,2,FALSE)</f>
        <v>9.0935672514619887E-3</v>
      </c>
    </row>
    <row r="2827" spans="1:23" x14ac:dyDescent="0.35">
      <c r="A2827">
        <v>43</v>
      </c>
      <c r="B2827">
        <v>59</v>
      </c>
      <c r="D2827">
        <v>62248463</v>
      </c>
      <c r="E2827">
        <v>13379543</v>
      </c>
      <c r="F2827">
        <v>161522</v>
      </c>
      <c r="G2827" t="str">
        <f t="shared" si="489"/>
        <v>16:15:22</v>
      </c>
      <c r="H2827">
        <v>90411</v>
      </c>
      <c r="I2827" t="str">
        <f t="shared" si="490"/>
        <v>9-04-11</v>
      </c>
      <c r="J2827">
        <v>9800</v>
      </c>
      <c r="K2827">
        <v>-1</v>
      </c>
      <c r="L2827">
        <f t="shared" si="491"/>
        <v>98</v>
      </c>
      <c r="M2827">
        <f t="shared" si="492"/>
        <v>62.414104999999999</v>
      </c>
      <c r="N2827">
        <f t="shared" si="493"/>
        <v>13.632571666666667</v>
      </c>
      <c r="O2827">
        <f t="shared" si="494"/>
        <v>0.4564286082036067</v>
      </c>
      <c r="P2827">
        <f t="shared" si="495"/>
        <v>845.30578239307965</v>
      </c>
      <c r="Q2827">
        <f t="shared" si="496"/>
        <v>0.84530578239307963</v>
      </c>
      <c r="R2827" s="1">
        <f t="shared" si="497"/>
        <v>3.472222222222765E-4</v>
      </c>
      <c r="S2827" s="8">
        <v>3.472222222222765E-4</v>
      </c>
      <c r="T2827" s="8">
        <f t="shared" si="498"/>
        <v>2434480.6532916888</v>
      </c>
      <c r="U2827">
        <f t="shared" si="499"/>
        <v>0.90740740740740733</v>
      </c>
      <c r="W2827" s="7">
        <f>U2827/VLOOKUP(A2827,Vlookup!A:B,2,FALSE)</f>
        <v>9.5516569200779725E-3</v>
      </c>
    </row>
    <row r="2828" spans="1:23" x14ac:dyDescent="0.35">
      <c r="A2828">
        <v>43</v>
      </c>
      <c r="B2828">
        <v>60</v>
      </c>
      <c r="D2828">
        <v>62246688</v>
      </c>
      <c r="E2828">
        <v>13388604</v>
      </c>
      <c r="F2828">
        <v>161552</v>
      </c>
      <c r="G2828" t="str">
        <f t="shared" si="489"/>
        <v>16:15:52</v>
      </c>
      <c r="H2828">
        <v>90411</v>
      </c>
      <c r="I2828" t="str">
        <f t="shared" si="490"/>
        <v>9-04-11</v>
      </c>
      <c r="J2828">
        <v>9940</v>
      </c>
      <c r="K2828">
        <v>-1</v>
      </c>
      <c r="L2828">
        <f t="shared" si="491"/>
        <v>99.4</v>
      </c>
      <c r="M2828">
        <f t="shared" si="492"/>
        <v>62.411146666666667</v>
      </c>
      <c r="N2828">
        <f t="shared" si="493"/>
        <v>13.647673333333334</v>
      </c>
      <c r="O2828">
        <f t="shared" si="494"/>
        <v>0.44328020894258591</v>
      </c>
      <c r="P2828">
        <f t="shared" si="495"/>
        <v>820.95494696166907</v>
      </c>
      <c r="Q2828">
        <f t="shared" si="496"/>
        <v>0.82095494696166904</v>
      </c>
      <c r="R2828" s="1">
        <f t="shared" si="497"/>
        <v>3.4722222222216548E-4</v>
      </c>
      <c r="S2828" s="8">
        <v>3.4722222222216548E-4</v>
      </c>
      <c r="T2828" s="8">
        <f t="shared" si="498"/>
        <v>2364350.2472499935</v>
      </c>
      <c r="U2828">
        <f t="shared" si="499"/>
        <v>0.92037037037037039</v>
      </c>
      <c r="W2828" s="7">
        <f>U2828/VLOOKUP(A2828,Vlookup!A:B,2,FALSE)</f>
        <v>9.6881091617933724E-3</v>
      </c>
    </row>
    <row r="2829" spans="1:23" x14ac:dyDescent="0.35">
      <c r="A2829">
        <v>43</v>
      </c>
      <c r="B2829">
        <v>61</v>
      </c>
      <c r="D2829">
        <v>62247491</v>
      </c>
      <c r="E2829">
        <v>13398000</v>
      </c>
      <c r="F2829">
        <v>161622</v>
      </c>
      <c r="G2829" t="str">
        <f t="shared" si="489"/>
        <v>16:16:22</v>
      </c>
      <c r="H2829">
        <v>90411</v>
      </c>
      <c r="I2829" t="str">
        <f t="shared" si="490"/>
        <v>9-04-11</v>
      </c>
      <c r="J2829">
        <v>10180</v>
      </c>
      <c r="K2829">
        <v>-1</v>
      </c>
      <c r="L2829">
        <f t="shared" si="491"/>
        <v>101.8</v>
      </c>
      <c r="M2829">
        <f t="shared" si="492"/>
        <v>62.412484999999997</v>
      </c>
      <c r="N2829">
        <f t="shared" si="493"/>
        <v>13.663333333333334</v>
      </c>
      <c r="O2829">
        <f t="shared" si="494"/>
        <v>0.45173028514303959</v>
      </c>
      <c r="P2829">
        <f t="shared" si="495"/>
        <v>836.60448808490935</v>
      </c>
      <c r="Q2829">
        <f t="shared" si="496"/>
        <v>0.83660448808490939</v>
      </c>
      <c r="R2829" s="1">
        <f t="shared" si="497"/>
        <v>3.4722222222238752E-4</v>
      </c>
      <c r="S2829" s="8">
        <v>3.4722222222238752E-4</v>
      </c>
      <c r="T2829" s="8">
        <f t="shared" si="498"/>
        <v>2409420.9256833917</v>
      </c>
      <c r="U2829">
        <f t="shared" si="499"/>
        <v>0.94259259259259265</v>
      </c>
      <c r="W2829" s="7">
        <f>U2829/VLOOKUP(A2829,Vlookup!A:B,2,FALSE)</f>
        <v>9.9220272904483441E-3</v>
      </c>
    </row>
    <row r="2830" spans="1:23" x14ac:dyDescent="0.35">
      <c r="A2830">
        <v>43</v>
      </c>
      <c r="B2830">
        <v>62</v>
      </c>
      <c r="D2830">
        <v>62246948</v>
      </c>
      <c r="E2830">
        <v>13407666</v>
      </c>
      <c r="F2830">
        <v>161652</v>
      </c>
      <c r="G2830" t="str">
        <f t="shared" si="489"/>
        <v>16:16:52</v>
      </c>
      <c r="H2830">
        <v>90411</v>
      </c>
      <c r="I2830" t="str">
        <f t="shared" si="490"/>
        <v>9-04-11</v>
      </c>
      <c r="J2830">
        <v>10350</v>
      </c>
      <c r="K2830">
        <v>-1</v>
      </c>
      <c r="L2830">
        <f t="shared" si="491"/>
        <v>103.5</v>
      </c>
      <c r="M2830">
        <f t="shared" si="492"/>
        <v>62.411580000000001</v>
      </c>
      <c r="N2830">
        <f t="shared" si="493"/>
        <v>13.679443333333333</v>
      </c>
      <c r="O2830">
        <f t="shared" si="494"/>
        <v>0.43642833175471535</v>
      </c>
      <c r="P2830">
        <f t="shared" si="495"/>
        <v>808.26527040973281</v>
      </c>
      <c r="Q2830">
        <f t="shared" si="496"/>
        <v>0.80826527040973284</v>
      </c>
      <c r="R2830" s="1">
        <f t="shared" si="497"/>
        <v>3.4722222222216548E-4</v>
      </c>
      <c r="S2830" s="8">
        <v>3.4722222222216548E-4</v>
      </c>
      <c r="T2830" s="8">
        <f t="shared" si="498"/>
        <v>2327803.9787804107</v>
      </c>
      <c r="U2830">
        <f t="shared" si="499"/>
        <v>0.95833333333333337</v>
      </c>
      <c r="W2830" s="7">
        <f>U2830/VLOOKUP(A2830,Vlookup!A:B,2,FALSE)</f>
        <v>1.0087719298245614E-2</v>
      </c>
    </row>
    <row r="2831" spans="1:23" x14ac:dyDescent="0.35">
      <c r="A2831">
        <v>43</v>
      </c>
      <c r="B2831">
        <v>63</v>
      </c>
      <c r="D2831">
        <v>62244880</v>
      </c>
      <c r="E2831">
        <v>13415945</v>
      </c>
      <c r="F2831">
        <v>161722</v>
      </c>
      <c r="G2831" t="str">
        <f t="shared" si="489"/>
        <v>16:17:22</v>
      </c>
      <c r="H2831">
        <v>90411</v>
      </c>
      <c r="I2831" t="str">
        <f t="shared" si="490"/>
        <v>9-04-11</v>
      </c>
      <c r="J2831">
        <v>9820</v>
      </c>
      <c r="K2831">
        <v>-1</v>
      </c>
      <c r="L2831">
        <f t="shared" si="491"/>
        <v>98.2</v>
      </c>
      <c r="M2831">
        <f t="shared" si="492"/>
        <v>62.408133333333332</v>
      </c>
      <c r="N2831">
        <f t="shared" si="493"/>
        <v>13.693241666666667</v>
      </c>
      <c r="O2831">
        <f t="shared" si="494"/>
        <v>0.43837985298718102</v>
      </c>
      <c r="P2831">
        <f t="shared" si="495"/>
        <v>811.87948773225924</v>
      </c>
      <c r="Q2831">
        <f t="shared" si="496"/>
        <v>0.81187948773225926</v>
      </c>
      <c r="R2831" s="1">
        <f t="shared" si="497"/>
        <v>3.4722222222216548E-4</v>
      </c>
      <c r="S2831" s="8">
        <v>3.4722222222216548E-4</v>
      </c>
      <c r="T2831" s="8">
        <f t="shared" si="498"/>
        <v>2338212.9246692886</v>
      </c>
      <c r="U2831">
        <f t="shared" si="499"/>
        <v>0.90925925925925932</v>
      </c>
      <c r="W2831" s="7">
        <f>U2831/VLOOKUP(A2831,Vlookup!A:B,2,FALSE)</f>
        <v>9.5711500974658883E-3</v>
      </c>
    </row>
    <row r="2832" spans="1:23" x14ac:dyDescent="0.35">
      <c r="A2832">
        <v>43</v>
      </c>
      <c r="B2832">
        <v>64</v>
      </c>
      <c r="D2832">
        <v>62243598</v>
      </c>
      <c r="E2832">
        <v>13424978</v>
      </c>
      <c r="F2832">
        <v>161752</v>
      </c>
      <c r="G2832" t="str">
        <f t="shared" si="489"/>
        <v>16:17:52</v>
      </c>
      <c r="H2832">
        <v>90411</v>
      </c>
      <c r="I2832" t="str">
        <f t="shared" si="490"/>
        <v>9-04-11</v>
      </c>
      <c r="J2832">
        <v>9520</v>
      </c>
      <c r="K2832">
        <v>-1</v>
      </c>
      <c r="L2832">
        <f t="shared" si="491"/>
        <v>95.2</v>
      </c>
      <c r="M2832">
        <f t="shared" si="492"/>
        <v>62.405996666666667</v>
      </c>
      <c r="N2832">
        <f t="shared" si="493"/>
        <v>13.708296666666667</v>
      </c>
      <c r="O2832">
        <f t="shared" si="494"/>
        <v>0.43744795368915135</v>
      </c>
      <c r="P2832">
        <f t="shared" si="495"/>
        <v>810.15361023230832</v>
      </c>
      <c r="Q2832">
        <f t="shared" si="496"/>
        <v>0.81015361023230836</v>
      </c>
      <c r="R2832" s="1">
        <f t="shared" si="497"/>
        <v>3.472222222222765E-4</v>
      </c>
      <c r="S2832" s="8">
        <v>3.472222222222765E-4</v>
      </c>
      <c r="T2832" s="8">
        <f t="shared" si="498"/>
        <v>2333242.3974686833</v>
      </c>
      <c r="U2832">
        <f t="shared" si="499"/>
        <v>0.88148148148148142</v>
      </c>
      <c r="W2832" s="7">
        <f>U2832/VLOOKUP(A2832,Vlookup!A:B,2,FALSE)</f>
        <v>9.2787524366471728E-3</v>
      </c>
    </row>
    <row r="2833" spans="1:23" x14ac:dyDescent="0.35">
      <c r="A2833">
        <v>43</v>
      </c>
      <c r="B2833">
        <v>65</v>
      </c>
      <c r="D2833">
        <v>62243578</v>
      </c>
      <c r="E2833">
        <v>13434405</v>
      </c>
      <c r="F2833">
        <v>161822</v>
      </c>
      <c r="G2833" t="str">
        <f t="shared" si="489"/>
        <v>16:18:22</v>
      </c>
      <c r="H2833">
        <v>90411</v>
      </c>
      <c r="I2833" t="str">
        <f t="shared" si="490"/>
        <v>9-04-11</v>
      </c>
      <c r="J2833">
        <v>9150</v>
      </c>
      <c r="K2833">
        <v>-1</v>
      </c>
      <c r="L2833">
        <f t="shared" si="491"/>
        <v>91.5</v>
      </c>
      <c r="M2833">
        <f t="shared" si="492"/>
        <v>62.405963333333332</v>
      </c>
      <c r="N2833">
        <f t="shared" si="493"/>
        <v>13.724008333333334</v>
      </c>
      <c r="O2833">
        <f t="shared" si="494"/>
        <v>0.24942547218992156</v>
      </c>
      <c r="P2833">
        <f t="shared" si="495"/>
        <v>461.93597449573474</v>
      </c>
      <c r="Q2833">
        <f t="shared" si="496"/>
        <v>0.46193597449573476</v>
      </c>
      <c r="R2833" s="1">
        <f t="shared" si="497"/>
        <v>3.4722222222216548E-4</v>
      </c>
      <c r="S2833" s="8">
        <v>3.4722222222216548E-4</v>
      </c>
      <c r="T2833" s="8">
        <f t="shared" si="498"/>
        <v>1330375.6065479335</v>
      </c>
      <c r="U2833">
        <f t="shared" si="499"/>
        <v>0.84722222222222221</v>
      </c>
      <c r="W2833" s="7">
        <f>U2833/VLOOKUP(A2833,Vlookup!A:B,2,FALSE)</f>
        <v>8.9181286549707608E-3</v>
      </c>
    </row>
    <row r="2834" spans="1:23" x14ac:dyDescent="0.35">
      <c r="A2834">
        <v>43</v>
      </c>
      <c r="B2834">
        <v>66</v>
      </c>
      <c r="D2834">
        <v>62243598</v>
      </c>
      <c r="E2834">
        <v>13439780</v>
      </c>
      <c r="F2834">
        <v>161852</v>
      </c>
      <c r="G2834" t="str">
        <f t="shared" si="489"/>
        <v>16:18:52</v>
      </c>
      <c r="H2834">
        <v>90411</v>
      </c>
      <c r="I2834" t="str">
        <f t="shared" si="490"/>
        <v>9-04-11</v>
      </c>
      <c r="J2834">
        <v>4900</v>
      </c>
      <c r="K2834">
        <v>-1</v>
      </c>
      <c r="L2834">
        <f t="shared" si="491"/>
        <v>49</v>
      </c>
      <c r="M2834">
        <f t="shared" si="492"/>
        <v>62.405996666666667</v>
      </c>
      <c r="N2834">
        <f t="shared" si="493"/>
        <v>13.732966666666666</v>
      </c>
      <c r="O2834">
        <f t="shared" si="494"/>
        <v>0.32311458405022325</v>
      </c>
      <c r="P2834">
        <f t="shared" si="495"/>
        <v>598.40820966101342</v>
      </c>
      <c r="Q2834">
        <f t="shared" si="496"/>
        <v>0.59840820966101338</v>
      </c>
      <c r="R2834" s="1">
        <f t="shared" si="497"/>
        <v>3.4722222222216548E-4</v>
      </c>
      <c r="S2834" s="8">
        <v>3.4722222222216548E-4</v>
      </c>
      <c r="T2834" s="8">
        <f t="shared" si="498"/>
        <v>1723415.6438240004</v>
      </c>
      <c r="U2834">
        <f t="shared" si="499"/>
        <v>0.45370370370370366</v>
      </c>
      <c r="W2834" s="7">
        <f>U2834/VLOOKUP(A2834,Vlookup!A:B,2,FALSE)</f>
        <v>4.7758284600389863E-3</v>
      </c>
    </row>
    <row r="2835" spans="1:23" x14ac:dyDescent="0.35">
      <c r="A2835">
        <v>43</v>
      </c>
      <c r="B2835">
        <v>67</v>
      </c>
      <c r="D2835">
        <v>62244640</v>
      </c>
      <c r="E2835">
        <v>13446370</v>
      </c>
      <c r="F2835">
        <v>161922</v>
      </c>
      <c r="G2835" t="str">
        <f t="shared" si="489"/>
        <v>16:19:22</v>
      </c>
      <c r="H2835">
        <v>90411</v>
      </c>
      <c r="I2835" t="str">
        <f t="shared" si="490"/>
        <v>9-04-11</v>
      </c>
      <c r="J2835">
        <v>8610</v>
      </c>
      <c r="K2835">
        <v>-1</v>
      </c>
      <c r="L2835">
        <f t="shared" si="491"/>
        <v>86.1</v>
      </c>
      <c r="M2835">
        <f t="shared" si="492"/>
        <v>62.407733333333333</v>
      </c>
      <c r="N2835">
        <f t="shared" si="493"/>
        <v>13.74395</v>
      </c>
      <c r="O2835">
        <f t="shared" si="494"/>
        <v>0.42050874149760525</v>
      </c>
      <c r="P2835">
        <f t="shared" si="495"/>
        <v>778.78218925356498</v>
      </c>
      <c r="Q2835">
        <f t="shared" si="496"/>
        <v>0.77878218925356502</v>
      </c>
      <c r="R2835" s="1">
        <f t="shared" si="497"/>
        <v>3.472222222222765E-4</v>
      </c>
      <c r="S2835" s="8">
        <v>3.472222222222765E-4</v>
      </c>
      <c r="T2835" s="8">
        <f t="shared" si="498"/>
        <v>2242892.7050499166</v>
      </c>
      <c r="U2835">
        <f t="shared" si="499"/>
        <v>0.79722222222222228</v>
      </c>
      <c r="W2835" s="7">
        <f>U2835/VLOOKUP(A2835,Vlookup!A:B,2,FALSE)</f>
        <v>8.391812865497077E-3</v>
      </c>
    </row>
    <row r="2836" spans="1:23" x14ac:dyDescent="0.35">
      <c r="A2836">
        <v>43</v>
      </c>
      <c r="B2836">
        <v>68</v>
      </c>
      <c r="D2836">
        <v>62245897</v>
      </c>
      <c r="E2836">
        <v>13455017</v>
      </c>
      <c r="F2836">
        <v>161952</v>
      </c>
      <c r="G2836" t="str">
        <f t="shared" si="489"/>
        <v>16:19:52</v>
      </c>
      <c r="H2836">
        <v>90411</v>
      </c>
      <c r="I2836" t="str">
        <f t="shared" si="490"/>
        <v>9-04-11</v>
      </c>
      <c r="J2836">
        <v>9870</v>
      </c>
      <c r="K2836">
        <v>-1</v>
      </c>
      <c r="L2836">
        <f t="shared" si="491"/>
        <v>98.7</v>
      </c>
      <c r="M2836">
        <f t="shared" si="492"/>
        <v>62.40982833333333</v>
      </c>
      <c r="N2836">
        <f t="shared" si="493"/>
        <v>13.758361666666667</v>
      </c>
      <c r="O2836">
        <f t="shared" si="494"/>
        <v>0.39990940691347082</v>
      </c>
      <c r="P2836">
        <f t="shared" si="495"/>
        <v>740.63222160374801</v>
      </c>
      <c r="Q2836">
        <f t="shared" si="496"/>
        <v>0.74063222160374798</v>
      </c>
      <c r="R2836" s="1">
        <f t="shared" si="497"/>
        <v>3.472222222222765E-4</v>
      </c>
      <c r="S2836" s="8">
        <v>3.472222222222765E-4</v>
      </c>
      <c r="T2836" s="8">
        <f t="shared" si="498"/>
        <v>2133020.7982184608</v>
      </c>
      <c r="U2836">
        <f t="shared" si="499"/>
        <v>0.91388888888888897</v>
      </c>
      <c r="W2836" s="7">
        <f>U2836/VLOOKUP(A2836,Vlookup!A:B,2,FALSE)</f>
        <v>9.6198830409356742E-3</v>
      </c>
    </row>
    <row r="2837" spans="1:23" x14ac:dyDescent="0.35">
      <c r="A2837">
        <v>43</v>
      </c>
      <c r="B2837">
        <v>69</v>
      </c>
      <c r="D2837">
        <v>62248590</v>
      </c>
      <c r="E2837">
        <v>13461380</v>
      </c>
      <c r="F2837">
        <v>162022</v>
      </c>
      <c r="G2837" t="str">
        <f t="shared" si="489"/>
        <v>16:20:22</v>
      </c>
      <c r="H2837">
        <v>90411</v>
      </c>
      <c r="I2837" t="str">
        <f t="shared" si="490"/>
        <v>9-04-11</v>
      </c>
      <c r="J2837">
        <v>9690</v>
      </c>
      <c r="K2837">
        <v>-1</v>
      </c>
      <c r="L2837">
        <f t="shared" si="491"/>
        <v>96.9</v>
      </c>
      <c r="M2837">
        <f t="shared" si="492"/>
        <v>62.414316666666664</v>
      </c>
      <c r="N2837">
        <f t="shared" si="493"/>
        <v>13.768966666666667</v>
      </c>
      <c r="O2837">
        <f t="shared" si="494"/>
        <v>0.359527857094389</v>
      </c>
      <c r="P2837">
        <f t="shared" si="495"/>
        <v>665.84559133880839</v>
      </c>
      <c r="Q2837">
        <f t="shared" si="496"/>
        <v>0.66584559133880838</v>
      </c>
      <c r="R2837" s="1">
        <f t="shared" si="497"/>
        <v>3.472222222222765E-4</v>
      </c>
      <c r="S2837" s="8">
        <v>3.472222222222765E-4</v>
      </c>
      <c r="T2837" s="8">
        <f t="shared" si="498"/>
        <v>1917635.3030554685</v>
      </c>
      <c r="U2837">
        <f t="shared" si="499"/>
        <v>0.89722222222222225</v>
      </c>
      <c r="W2837" s="7">
        <f>U2837/VLOOKUP(A2837,Vlookup!A:B,2,FALSE)</f>
        <v>9.4444444444444445E-3</v>
      </c>
    </row>
    <row r="2838" spans="1:23" x14ac:dyDescent="0.35">
      <c r="A2838">
        <v>43</v>
      </c>
      <c r="B2838">
        <v>70</v>
      </c>
      <c r="D2838">
        <v>62250847</v>
      </c>
      <c r="E2838">
        <v>13467406</v>
      </c>
      <c r="F2838">
        <v>162052</v>
      </c>
      <c r="G2838" t="str">
        <f t="shared" si="489"/>
        <v>16:20:52</v>
      </c>
      <c r="H2838">
        <v>90411</v>
      </c>
      <c r="I2838" t="str">
        <f t="shared" si="490"/>
        <v>9-04-11</v>
      </c>
      <c r="J2838">
        <v>10140</v>
      </c>
      <c r="K2838">
        <v>-1</v>
      </c>
      <c r="L2838">
        <f t="shared" si="491"/>
        <v>101.4</v>
      </c>
      <c r="M2838">
        <f t="shared" si="492"/>
        <v>62.418078333333334</v>
      </c>
      <c r="N2838">
        <f t="shared" si="493"/>
        <v>13.77901</v>
      </c>
      <c r="O2838">
        <f t="shared" si="494"/>
        <v>0.43336533008865841</v>
      </c>
      <c r="P2838">
        <f t="shared" si="495"/>
        <v>802.59259132419538</v>
      </c>
      <c r="Q2838">
        <f t="shared" si="496"/>
        <v>0.80259259132419536</v>
      </c>
      <c r="R2838" s="1">
        <f t="shared" si="497"/>
        <v>3.4722222222216548E-4</v>
      </c>
      <c r="S2838" s="8">
        <v>3.4722222222216548E-4</v>
      </c>
      <c r="T2838" s="8">
        <f t="shared" si="498"/>
        <v>2311466.6630140604</v>
      </c>
      <c r="U2838">
        <f t="shared" si="499"/>
        <v>0.93888888888888888</v>
      </c>
      <c r="W2838" s="7">
        <f>U2838/VLOOKUP(A2838,Vlookup!A:B,2,FALSE)</f>
        <v>9.8830409356725143E-3</v>
      </c>
    </row>
    <row r="2839" spans="1:23" x14ac:dyDescent="0.35">
      <c r="A2839">
        <v>43</v>
      </c>
      <c r="B2839">
        <v>71</v>
      </c>
      <c r="D2839">
        <v>62252298</v>
      </c>
      <c r="E2839">
        <v>13476208</v>
      </c>
      <c r="F2839">
        <v>162122</v>
      </c>
      <c r="G2839" t="str">
        <f t="shared" si="489"/>
        <v>16:21:22</v>
      </c>
      <c r="H2839">
        <v>90411</v>
      </c>
      <c r="I2839" t="str">
        <f t="shared" si="490"/>
        <v>9-04-11</v>
      </c>
      <c r="J2839">
        <v>9950</v>
      </c>
      <c r="K2839">
        <v>-1</v>
      </c>
      <c r="L2839">
        <f t="shared" si="491"/>
        <v>99.5</v>
      </c>
      <c r="M2839">
        <f t="shared" si="492"/>
        <v>62.420496666666665</v>
      </c>
      <c r="N2839">
        <f t="shared" si="493"/>
        <v>13.79368</v>
      </c>
      <c r="O2839">
        <f t="shared" si="494"/>
        <v>0.45855280338511883</v>
      </c>
      <c r="P2839">
        <f t="shared" si="495"/>
        <v>849.23979186924009</v>
      </c>
      <c r="Q2839">
        <f t="shared" si="496"/>
        <v>0.84923979186924015</v>
      </c>
      <c r="R2839" s="1">
        <f t="shared" si="497"/>
        <v>3.4722222222216548E-4</v>
      </c>
      <c r="S2839" s="8">
        <v>3.4722222222216548E-4</v>
      </c>
      <c r="T2839" s="8">
        <f t="shared" si="498"/>
        <v>2445810.6005838113</v>
      </c>
      <c r="U2839">
        <f t="shared" si="499"/>
        <v>0.92129629629629628</v>
      </c>
      <c r="W2839" s="7">
        <f>U2839/VLOOKUP(A2839,Vlookup!A:B,2,FALSE)</f>
        <v>9.6978557504873285E-3</v>
      </c>
    </row>
    <row r="2840" spans="1:23" x14ac:dyDescent="0.35">
      <c r="A2840">
        <v>43</v>
      </c>
      <c r="B2840">
        <v>72</v>
      </c>
      <c r="D2840">
        <v>62254637</v>
      </c>
      <c r="E2840">
        <v>13484707</v>
      </c>
      <c r="F2840">
        <v>162152</v>
      </c>
      <c r="G2840" t="str">
        <f t="shared" si="489"/>
        <v>16:21:52</v>
      </c>
      <c r="H2840">
        <v>90411</v>
      </c>
      <c r="I2840" t="str">
        <f t="shared" si="490"/>
        <v>9-04-11</v>
      </c>
      <c r="J2840">
        <v>10420</v>
      </c>
      <c r="K2840">
        <v>-1</v>
      </c>
      <c r="L2840">
        <f t="shared" si="491"/>
        <v>104.2</v>
      </c>
      <c r="M2840">
        <f t="shared" si="492"/>
        <v>62.424394999999997</v>
      </c>
      <c r="N2840">
        <f t="shared" si="493"/>
        <v>13.807845</v>
      </c>
      <c r="O2840">
        <f t="shared" si="494"/>
        <v>0.46298479051893449</v>
      </c>
      <c r="P2840">
        <f t="shared" si="495"/>
        <v>857.4478320410667</v>
      </c>
      <c r="Q2840">
        <f t="shared" si="496"/>
        <v>0.85744783204106667</v>
      </c>
      <c r="R2840" s="1">
        <f t="shared" si="497"/>
        <v>3.472222222222765E-4</v>
      </c>
      <c r="S2840" s="8">
        <v>3.472222222222765E-4</v>
      </c>
      <c r="T2840" s="8">
        <f t="shared" si="498"/>
        <v>2469449.7562778862</v>
      </c>
      <c r="U2840">
        <f t="shared" si="499"/>
        <v>0.96481481481481479</v>
      </c>
      <c r="W2840" s="7">
        <f>U2840/VLOOKUP(A2840,Vlookup!A:B,2,FALSE)</f>
        <v>1.0155945419103314E-2</v>
      </c>
    </row>
    <row r="2841" spans="1:23" x14ac:dyDescent="0.35">
      <c r="A2841">
        <v>43</v>
      </c>
      <c r="B2841">
        <v>73</v>
      </c>
      <c r="D2841">
        <v>62256139</v>
      </c>
      <c r="E2841">
        <v>13494149</v>
      </c>
      <c r="F2841">
        <v>162222</v>
      </c>
      <c r="G2841" t="str">
        <f t="shared" si="489"/>
        <v>16:22:22</v>
      </c>
      <c r="H2841">
        <v>90411</v>
      </c>
      <c r="I2841" t="str">
        <f t="shared" si="490"/>
        <v>9-04-11</v>
      </c>
      <c r="J2841">
        <v>10270</v>
      </c>
      <c r="K2841">
        <v>-1</v>
      </c>
      <c r="L2841">
        <f t="shared" si="491"/>
        <v>102.7</v>
      </c>
      <c r="M2841">
        <f t="shared" si="492"/>
        <v>62.426898333333334</v>
      </c>
      <c r="N2841">
        <f t="shared" si="493"/>
        <v>13.823581666666668</v>
      </c>
      <c r="O2841">
        <f t="shared" si="494"/>
        <v>0.44332568231107067</v>
      </c>
      <c r="P2841">
        <f t="shared" si="495"/>
        <v>821.03916364010286</v>
      </c>
      <c r="Q2841">
        <f t="shared" si="496"/>
        <v>0.82103916364010288</v>
      </c>
      <c r="R2841" s="1">
        <f t="shared" si="497"/>
        <v>3.4722222222216548E-4</v>
      </c>
      <c r="S2841" s="8">
        <v>3.4722222222216548E-4</v>
      </c>
      <c r="T2841" s="8">
        <f t="shared" si="498"/>
        <v>2364592.7912838827</v>
      </c>
      <c r="U2841">
        <f t="shared" si="499"/>
        <v>0.95092592592592595</v>
      </c>
      <c r="W2841" s="7">
        <f>U2841/VLOOKUP(A2841,Vlookup!A:B,2,FALSE)</f>
        <v>1.0009746588693958E-2</v>
      </c>
    </row>
    <row r="2842" spans="1:23" x14ac:dyDescent="0.35">
      <c r="A2842">
        <v>43</v>
      </c>
      <c r="B2842">
        <v>74</v>
      </c>
      <c r="D2842">
        <v>62259183</v>
      </c>
      <c r="E2842">
        <v>13501089</v>
      </c>
      <c r="F2842">
        <v>162252</v>
      </c>
      <c r="G2842" t="str">
        <f t="shared" si="489"/>
        <v>16:22:52</v>
      </c>
      <c r="H2842">
        <v>90411</v>
      </c>
      <c r="I2842" t="str">
        <f t="shared" si="490"/>
        <v>9-04-11</v>
      </c>
      <c r="J2842">
        <v>9440</v>
      </c>
      <c r="K2842">
        <v>-1</v>
      </c>
      <c r="L2842">
        <f t="shared" si="491"/>
        <v>94.4</v>
      </c>
      <c r="M2842">
        <f t="shared" si="492"/>
        <v>62.431971666666669</v>
      </c>
      <c r="N2842">
        <f t="shared" si="493"/>
        <v>13.835148333333333</v>
      </c>
      <c r="O2842">
        <f t="shared" si="494"/>
        <v>0.43139871299279414</v>
      </c>
      <c r="P2842">
        <f t="shared" si="495"/>
        <v>798.95041646265474</v>
      </c>
      <c r="Q2842">
        <f t="shared" si="496"/>
        <v>0.79895041646265474</v>
      </c>
      <c r="R2842" s="1">
        <f t="shared" si="497"/>
        <v>3.4722222222216548E-4</v>
      </c>
      <c r="S2842" s="8">
        <v>3.4722222222216548E-4</v>
      </c>
      <c r="T2842" s="8">
        <f t="shared" si="498"/>
        <v>2300977.1994128218</v>
      </c>
      <c r="U2842">
        <f t="shared" si="499"/>
        <v>0.874074074074074</v>
      </c>
      <c r="W2842" s="7">
        <f>U2842/VLOOKUP(A2842,Vlookup!A:B,2,FALSE)</f>
        <v>9.2007797270955167E-3</v>
      </c>
    </row>
    <row r="2843" spans="1:23" x14ac:dyDescent="0.35">
      <c r="A2843">
        <v>43</v>
      </c>
      <c r="B2843">
        <v>75</v>
      </c>
      <c r="D2843">
        <v>62262711</v>
      </c>
      <c r="E2843">
        <v>13506425</v>
      </c>
      <c r="F2843">
        <v>162322</v>
      </c>
      <c r="G2843" t="str">
        <f t="shared" si="489"/>
        <v>16:23:22</v>
      </c>
      <c r="H2843">
        <v>90411</v>
      </c>
      <c r="I2843" t="str">
        <f t="shared" si="490"/>
        <v>9-04-11</v>
      </c>
      <c r="J2843">
        <v>8930</v>
      </c>
      <c r="K2843">
        <v>-1</v>
      </c>
      <c r="L2843">
        <f t="shared" si="491"/>
        <v>89.3</v>
      </c>
      <c r="M2843">
        <f t="shared" si="492"/>
        <v>62.437851666666667</v>
      </c>
      <c r="N2843">
        <f t="shared" si="493"/>
        <v>13.844041666666667</v>
      </c>
      <c r="O2843">
        <f t="shared" si="494"/>
        <v>0.31447319046446159</v>
      </c>
      <c r="P2843">
        <f t="shared" si="495"/>
        <v>582.40434874018285</v>
      </c>
      <c r="Q2843">
        <f t="shared" si="496"/>
        <v>0.58240434874018288</v>
      </c>
      <c r="R2843" s="1">
        <f t="shared" si="497"/>
        <v>3.472222222222765E-4</v>
      </c>
      <c r="S2843" s="8">
        <v>3.472222222222765E-4</v>
      </c>
      <c r="T2843" s="8">
        <f t="shared" si="498"/>
        <v>1677324.5243714645</v>
      </c>
      <c r="U2843">
        <f t="shared" si="499"/>
        <v>0.82685185185185195</v>
      </c>
      <c r="W2843" s="7">
        <f>U2843/VLOOKUP(A2843,Vlookup!A:B,2,FALSE)</f>
        <v>8.7037037037037048E-3</v>
      </c>
    </row>
    <row r="2844" spans="1:23" x14ac:dyDescent="0.35">
      <c r="A2844">
        <v>43</v>
      </c>
      <c r="B2844">
        <v>76</v>
      </c>
      <c r="D2844">
        <v>62264354</v>
      </c>
      <c r="E2844">
        <v>13512206</v>
      </c>
      <c r="F2844">
        <v>162352</v>
      </c>
      <c r="G2844" t="str">
        <f t="shared" si="489"/>
        <v>16:23:52</v>
      </c>
      <c r="H2844">
        <v>90411</v>
      </c>
      <c r="I2844" t="str">
        <f t="shared" si="490"/>
        <v>9-04-11</v>
      </c>
      <c r="J2844">
        <v>6470</v>
      </c>
      <c r="K2844">
        <v>-1</v>
      </c>
      <c r="L2844">
        <f t="shared" si="491"/>
        <v>64.7</v>
      </c>
      <c r="M2844">
        <f t="shared" si="492"/>
        <v>62.44059</v>
      </c>
      <c r="N2844">
        <f t="shared" si="493"/>
        <v>13.853676666666667</v>
      </c>
      <c r="O2844">
        <f t="shared" si="494"/>
        <v>0.25942913024738867</v>
      </c>
      <c r="P2844">
        <f t="shared" si="495"/>
        <v>480.46274921816382</v>
      </c>
      <c r="Q2844">
        <f t="shared" si="496"/>
        <v>0.48046274921816384</v>
      </c>
      <c r="R2844" s="1">
        <f t="shared" si="497"/>
        <v>3.472222222222765E-4</v>
      </c>
      <c r="S2844" s="8">
        <v>3.472222222222765E-4</v>
      </c>
      <c r="T2844" s="8">
        <f t="shared" si="498"/>
        <v>1383732.7177480955</v>
      </c>
      <c r="U2844">
        <f t="shared" si="499"/>
        <v>0.59907407407407409</v>
      </c>
      <c r="W2844" s="7">
        <f>U2844/VLOOKUP(A2844,Vlookup!A:B,2,FALSE)</f>
        <v>6.3060428849902534E-3</v>
      </c>
    </row>
    <row r="2845" spans="1:23" x14ac:dyDescent="0.35">
      <c r="A2845">
        <v>43</v>
      </c>
      <c r="B2845">
        <v>77</v>
      </c>
      <c r="D2845">
        <v>62266058</v>
      </c>
      <c r="E2845">
        <v>13516421</v>
      </c>
      <c r="F2845">
        <v>162422</v>
      </c>
      <c r="G2845" t="str">
        <f t="shared" si="489"/>
        <v>16:24:22</v>
      </c>
      <c r="H2845">
        <v>90411</v>
      </c>
      <c r="I2845" t="str">
        <f t="shared" si="490"/>
        <v>9-04-11</v>
      </c>
      <c r="J2845">
        <v>5180</v>
      </c>
      <c r="K2845">
        <v>-1</v>
      </c>
      <c r="L2845">
        <f t="shared" si="491"/>
        <v>51.8</v>
      </c>
      <c r="M2845">
        <f t="shared" si="492"/>
        <v>62.443429999999999</v>
      </c>
      <c r="N2845">
        <f t="shared" si="493"/>
        <v>13.860701666666667</v>
      </c>
      <c r="O2845">
        <f t="shared" si="494"/>
        <v>0.15989159395139027</v>
      </c>
      <c r="P2845">
        <f t="shared" si="495"/>
        <v>296.11923199797479</v>
      </c>
      <c r="Q2845">
        <f t="shared" si="496"/>
        <v>0.2961192319979748</v>
      </c>
      <c r="R2845" s="1">
        <f t="shared" si="497"/>
        <v>3.472222222222765E-4</v>
      </c>
      <c r="S2845" s="8">
        <v>3.472222222222765E-4</v>
      </c>
      <c r="T2845" s="8">
        <f t="shared" si="498"/>
        <v>852823.38815403404</v>
      </c>
      <c r="U2845">
        <f t="shared" si="499"/>
        <v>0.47962962962962963</v>
      </c>
      <c r="W2845" s="7">
        <f>U2845/VLOOKUP(A2845,Vlookup!A:B,2,FALSE)</f>
        <v>5.0487329434697852E-3</v>
      </c>
    </row>
    <row r="2846" spans="1:23" x14ac:dyDescent="0.35">
      <c r="A2846">
        <v>43</v>
      </c>
      <c r="B2846">
        <v>78</v>
      </c>
      <c r="D2846">
        <v>62267574</v>
      </c>
      <c r="E2846">
        <v>13517500</v>
      </c>
      <c r="F2846">
        <v>162452</v>
      </c>
      <c r="G2846" t="str">
        <f t="shared" si="489"/>
        <v>16:24:52</v>
      </c>
      <c r="H2846">
        <v>90411</v>
      </c>
      <c r="I2846" t="str">
        <f t="shared" si="490"/>
        <v>9-04-11</v>
      </c>
      <c r="J2846">
        <v>4770</v>
      </c>
      <c r="K2846">
        <v>-1</v>
      </c>
      <c r="L2846">
        <f t="shared" si="491"/>
        <v>47.7</v>
      </c>
      <c r="M2846">
        <f t="shared" si="492"/>
        <v>62.445956666666667</v>
      </c>
      <c r="N2846">
        <f t="shared" si="493"/>
        <v>13.862500000000001</v>
      </c>
      <c r="O2846">
        <f t="shared" si="494"/>
        <v>0.23753296404188551</v>
      </c>
      <c r="P2846">
        <f t="shared" si="495"/>
        <v>439.91104940557199</v>
      </c>
      <c r="Q2846">
        <f t="shared" si="496"/>
        <v>0.43991104940557202</v>
      </c>
      <c r="R2846" s="1">
        <f t="shared" si="497"/>
        <v>3.4722222222216548E-4</v>
      </c>
      <c r="S2846" s="8">
        <v>3.4722222222216548E-4</v>
      </c>
      <c r="T2846" s="8">
        <f t="shared" si="498"/>
        <v>1266943.8222882543</v>
      </c>
      <c r="U2846">
        <f t="shared" si="499"/>
        <v>0.44166666666666665</v>
      </c>
      <c r="W2846" s="7">
        <f>U2846/VLOOKUP(A2846,Vlookup!A:B,2,FALSE)</f>
        <v>4.6491228070175434E-3</v>
      </c>
    </row>
    <row r="2847" spans="1:23" x14ac:dyDescent="0.35">
      <c r="A2847">
        <v>43</v>
      </c>
      <c r="B2847">
        <v>79</v>
      </c>
      <c r="D2847">
        <v>62269937</v>
      </c>
      <c r="E2847">
        <v>13517923</v>
      </c>
      <c r="F2847">
        <v>162522</v>
      </c>
      <c r="G2847" t="str">
        <f t="shared" si="489"/>
        <v>16:25:22</v>
      </c>
      <c r="H2847">
        <v>90411</v>
      </c>
      <c r="I2847" t="str">
        <f t="shared" si="490"/>
        <v>9-04-11</v>
      </c>
      <c r="J2847">
        <v>5530</v>
      </c>
      <c r="K2847">
        <v>-1</v>
      </c>
      <c r="L2847">
        <f t="shared" si="491"/>
        <v>55.3</v>
      </c>
      <c r="M2847">
        <f t="shared" si="492"/>
        <v>62.449894999999998</v>
      </c>
      <c r="N2847">
        <f t="shared" si="493"/>
        <v>13.863205000000001</v>
      </c>
      <c r="O2847">
        <f t="shared" si="494"/>
        <v>0.27033873687578464</v>
      </c>
      <c r="P2847">
        <f t="shared" si="495"/>
        <v>500.66734069395312</v>
      </c>
      <c r="Q2847">
        <f t="shared" si="496"/>
        <v>0.50066734069395313</v>
      </c>
      <c r="R2847" s="1">
        <f t="shared" si="497"/>
        <v>3.4722222222216548E-4</v>
      </c>
      <c r="S2847" s="8">
        <v>3.4722222222216548E-4</v>
      </c>
      <c r="T2847" s="8">
        <f t="shared" si="498"/>
        <v>1441921.9411988207</v>
      </c>
      <c r="U2847">
        <f t="shared" si="499"/>
        <v>0.51203703703703707</v>
      </c>
      <c r="W2847" s="7">
        <f>U2847/VLOOKUP(A2847,Vlookup!A:B,2,FALSE)</f>
        <v>5.3898635477582849E-3</v>
      </c>
    </row>
    <row r="2848" spans="1:23" x14ac:dyDescent="0.35">
      <c r="A2848">
        <v>43</v>
      </c>
      <c r="B2848">
        <v>80</v>
      </c>
      <c r="D2848">
        <v>62272631</v>
      </c>
      <c r="E2848">
        <v>13517584</v>
      </c>
      <c r="F2848">
        <v>162552</v>
      </c>
      <c r="G2848" t="str">
        <f t="shared" si="489"/>
        <v>16:25:52</v>
      </c>
      <c r="H2848">
        <v>90411</v>
      </c>
      <c r="I2848" t="str">
        <f t="shared" si="490"/>
        <v>9-04-11</v>
      </c>
      <c r="J2848">
        <v>6550</v>
      </c>
      <c r="K2848">
        <v>-1</v>
      </c>
      <c r="L2848">
        <f t="shared" si="491"/>
        <v>65.5</v>
      </c>
      <c r="M2848">
        <f t="shared" si="492"/>
        <v>62.454385000000002</v>
      </c>
      <c r="N2848">
        <f t="shared" si="493"/>
        <v>13.862640000000001</v>
      </c>
      <c r="O2848">
        <f t="shared" si="494"/>
        <v>0.21615240251942941</v>
      </c>
      <c r="P2848">
        <f t="shared" si="495"/>
        <v>400.31424946598327</v>
      </c>
      <c r="Q2848">
        <f t="shared" si="496"/>
        <v>0.40031424946598326</v>
      </c>
      <c r="R2848" s="1">
        <f t="shared" si="497"/>
        <v>3.472222222222765E-4</v>
      </c>
      <c r="S2848" s="8">
        <v>3.472222222222765E-4</v>
      </c>
      <c r="T2848" s="8">
        <f t="shared" si="498"/>
        <v>1152905.0384618517</v>
      </c>
      <c r="U2848">
        <f t="shared" si="499"/>
        <v>0.6064814814814814</v>
      </c>
      <c r="W2848" s="7">
        <f>U2848/VLOOKUP(A2848,Vlookup!A:B,2,FALSE)</f>
        <v>6.3840155945419095E-3</v>
      </c>
    </row>
    <row r="2849" spans="1:23" x14ac:dyDescent="0.35">
      <c r="A2849">
        <v>43</v>
      </c>
      <c r="B2849">
        <v>81</v>
      </c>
      <c r="D2849">
        <v>62274754</v>
      </c>
      <c r="E2849">
        <v>13518417</v>
      </c>
      <c r="F2849">
        <v>162622</v>
      </c>
      <c r="G2849" t="str">
        <f t="shared" si="489"/>
        <v>16:26:22</v>
      </c>
      <c r="H2849">
        <v>90411</v>
      </c>
      <c r="I2849" t="str">
        <f t="shared" si="490"/>
        <v>9-04-11</v>
      </c>
      <c r="J2849">
        <v>6659</v>
      </c>
      <c r="K2849">
        <v>-1</v>
      </c>
      <c r="L2849">
        <f t="shared" si="491"/>
        <v>66.59</v>
      </c>
      <c r="M2849">
        <f t="shared" si="492"/>
        <v>62.457923333333333</v>
      </c>
      <c r="N2849">
        <f t="shared" si="493"/>
        <v>13.864028333333334</v>
      </c>
      <c r="O2849">
        <f t="shared" si="494"/>
        <v>0.30182290205676748</v>
      </c>
      <c r="P2849">
        <f t="shared" si="495"/>
        <v>558.97601460913336</v>
      </c>
      <c r="Q2849">
        <f t="shared" si="496"/>
        <v>0.55897601460913338</v>
      </c>
      <c r="R2849" s="1">
        <f t="shared" si="497"/>
        <v>3.4722222222216548E-4</v>
      </c>
      <c r="S2849" s="8">
        <v>3.4722222222216548E-4</v>
      </c>
      <c r="T2849" s="8">
        <f t="shared" si="498"/>
        <v>1609850.9220745671</v>
      </c>
      <c r="U2849">
        <f t="shared" si="499"/>
        <v>0.61657407407407416</v>
      </c>
      <c r="W2849" s="7">
        <f>U2849/VLOOKUP(A2849,Vlookup!A:B,2,FALSE)</f>
        <v>6.4902534113060436E-3</v>
      </c>
    </row>
    <row r="2850" spans="1:23" x14ac:dyDescent="0.35">
      <c r="A2850">
        <v>43</v>
      </c>
      <c r="B2850">
        <v>82</v>
      </c>
      <c r="D2850">
        <v>62277610</v>
      </c>
      <c r="E2850">
        <v>13520492</v>
      </c>
      <c r="F2850">
        <v>162652</v>
      </c>
      <c r="G2850" t="str">
        <f t="shared" si="489"/>
        <v>16:26:52</v>
      </c>
      <c r="H2850">
        <v>90411</v>
      </c>
      <c r="I2850" t="str">
        <f t="shared" si="490"/>
        <v>9-04-11</v>
      </c>
      <c r="J2850">
        <v>6480</v>
      </c>
      <c r="K2850">
        <v>-1</v>
      </c>
      <c r="L2850">
        <f t="shared" si="491"/>
        <v>64.8</v>
      </c>
      <c r="M2850">
        <f t="shared" si="492"/>
        <v>62.462683333333331</v>
      </c>
      <c r="N2850">
        <f t="shared" si="493"/>
        <v>13.867486666666666</v>
      </c>
      <c r="O2850">
        <f t="shared" si="494"/>
        <v>0.34961175277500667</v>
      </c>
      <c r="P2850">
        <f t="shared" si="495"/>
        <v>647.48096613931239</v>
      </c>
      <c r="Q2850">
        <f t="shared" si="496"/>
        <v>0.64748096613931239</v>
      </c>
      <c r="R2850" s="1">
        <f t="shared" si="497"/>
        <v>3.4722222222216548E-4</v>
      </c>
      <c r="S2850" s="8">
        <v>3.4722222222216548E-4</v>
      </c>
      <c r="T2850" s="8">
        <f t="shared" si="498"/>
        <v>1864745.1824815243</v>
      </c>
      <c r="U2850">
        <f t="shared" si="499"/>
        <v>0.6</v>
      </c>
      <c r="W2850" s="7">
        <f>U2850/VLOOKUP(A2850,Vlookup!A:B,2,FALSE)</f>
        <v>6.3157894736842104E-3</v>
      </c>
    </row>
    <row r="2851" spans="1:23" x14ac:dyDescent="0.35">
      <c r="A2851">
        <v>43</v>
      </c>
      <c r="B2851">
        <v>83</v>
      </c>
      <c r="D2851">
        <v>62280857</v>
      </c>
      <c r="E2851">
        <v>13523259</v>
      </c>
      <c r="F2851">
        <v>162722</v>
      </c>
      <c r="G2851" t="str">
        <f t="shared" si="489"/>
        <v>16:27:22</v>
      </c>
      <c r="H2851">
        <v>90411</v>
      </c>
      <c r="I2851" t="str">
        <f t="shared" si="490"/>
        <v>9-04-11</v>
      </c>
      <c r="J2851">
        <v>8120</v>
      </c>
      <c r="K2851">
        <v>-1</v>
      </c>
      <c r="L2851">
        <f t="shared" si="491"/>
        <v>81.2</v>
      </c>
      <c r="M2851">
        <f t="shared" si="492"/>
        <v>62.468094999999998</v>
      </c>
      <c r="N2851">
        <f t="shared" si="493"/>
        <v>13.872098333333334</v>
      </c>
      <c r="O2851">
        <f t="shared" si="494"/>
        <v>0.3881919517812652</v>
      </c>
      <c r="P2851">
        <f t="shared" si="495"/>
        <v>718.93149469890318</v>
      </c>
      <c r="Q2851">
        <f t="shared" si="496"/>
        <v>0.71893149469890316</v>
      </c>
      <c r="R2851" s="1">
        <f t="shared" si="497"/>
        <v>3.4722222222238752E-4</v>
      </c>
      <c r="S2851" s="8">
        <v>3.4722222222238752E-4</v>
      </c>
      <c r="T2851" s="8">
        <f t="shared" si="498"/>
        <v>2070522.7047318555</v>
      </c>
      <c r="U2851">
        <f t="shared" si="499"/>
        <v>0.75185185185185188</v>
      </c>
      <c r="W2851" s="7">
        <f>U2851/VLOOKUP(A2851,Vlookup!A:B,2,FALSE)</f>
        <v>7.9142300194931774E-3</v>
      </c>
    </row>
    <row r="2852" spans="1:23" x14ac:dyDescent="0.35">
      <c r="A2852">
        <v>43</v>
      </c>
      <c r="B2852">
        <v>84</v>
      </c>
      <c r="D2852">
        <v>62283756</v>
      </c>
      <c r="E2852">
        <v>13528822</v>
      </c>
      <c r="F2852">
        <v>162752</v>
      </c>
      <c r="G2852" t="str">
        <f t="shared" si="489"/>
        <v>16:27:52</v>
      </c>
      <c r="H2852">
        <v>90411</v>
      </c>
      <c r="I2852" t="str">
        <f t="shared" si="490"/>
        <v>9-04-11</v>
      </c>
      <c r="J2852">
        <v>9270</v>
      </c>
      <c r="K2852">
        <v>-1</v>
      </c>
      <c r="L2852">
        <f t="shared" si="491"/>
        <v>92.7</v>
      </c>
      <c r="M2852">
        <f t="shared" si="492"/>
        <v>62.472926666666666</v>
      </c>
      <c r="N2852">
        <f t="shared" si="493"/>
        <v>13.88137</v>
      </c>
      <c r="O2852">
        <f t="shared" si="494"/>
        <v>0.42262713313308159</v>
      </c>
      <c r="P2852">
        <f t="shared" si="495"/>
        <v>782.70545056246715</v>
      </c>
      <c r="Q2852">
        <f t="shared" si="496"/>
        <v>0.78270545056246721</v>
      </c>
      <c r="R2852" s="1">
        <f t="shared" si="497"/>
        <v>3.4722222222216548E-4</v>
      </c>
      <c r="S2852" s="8">
        <v>3.4722222222216548E-4</v>
      </c>
      <c r="T2852" s="8">
        <f t="shared" si="498"/>
        <v>2254191.6976202736</v>
      </c>
      <c r="U2852">
        <f t="shared" si="499"/>
        <v>0.85833333333333328</v>
      </c>
      <c r="W2852" s="7">
        <f>U2852/VLOOKUP(A2852,Vlookup!A:B,2,FALSE)</f>
        <v>9.0350877192982449E-3</v>
      </c>
    </row>
    <row r="2853" spans="1:23" x14ac:dyDescent="0.35">
      <c r="A2853">
        <v>43</v>
      </c>
      <c r="B2853">
        <v>85</v>
      </c>
      <c r="D2853">
        <v>62286173</v>
      </c>
      <c r="E2853">
        <v>13536304</v>
      </c>
      <c r="F2853">
        <v>162822</v>
      </c>
      <c r="G2853" t="str">
        <f t="shared" si="489"/>
        <v>16:28:22</v>
      </c>
      <c r="H2853">
        <v>90411</v>
      </c>
      <c r="I2853" t="str">
        <f t="shared" si="490"/>
        <v>9-04-11</v>
      </c>
      <c r="J2853">
        <v>9510</v>
      </c>
      <c r="K2853">
        <v>-1</v>
      </c>
      <c r="L2853">
        <f t="shared" si="491"/>
        <v>95.1</v>
      </c>
      <c r="M2853">
        <f t="shared" si="492"/>
        <v>62.476954999999997</v>
      </c>
      <c r="N2853">
        <f t="shared" si="493"/>
        <v>13.893840000000001</v>
      </c>
      <c r="O2853">
        <f t="shared" si="494"/>
        <v>0.45477403395125465</v>
      </c>
      <c r="P2853">
        <f t="shared" si="495"/>
        <v>842.24151087772361</v>
      </c>
      <c r="Q2853">
        <f t="shared" si="496"/>
        <v>0.84224151087772359</v>
      </c>
      <c r="R2853" s="1">
        <f t="shared" si="497"/>
        <v>3.472222222222765E-4</v>
      </c>
      <c r="S2853" s="8">
        <v>3.472222222222765E-4</v>
      </c>
      <c r="T2853" s="8">
        <f t="shared" si="498"/>
        <v>2425655.5513274646</v>
      </c>
      <c r="U2853">
        <f t="shared" si="499"/>
        <v>0.88055555555555565</v>
      </c>
      <c r="W2853" s="7">
        <f>U2853/VLOOKUP(A2853,Vlookup!A:B,2,FALSE)</f>
        <v>9.2690058479532166E-3</v>
      </c>
    </row>
    <row r="2854" spans="1:23" x14ac:dyDescent="0.35">
      <c r="A2854">
        <v>43</v>
      </c>
      <c r="B2854">
        <v>86</v>
      </c>
      <c r="D2854">
        <v>62289158</v>
      </c>
      <c r="E2854">
        <v>13543706</v>
      </c>
      <c r="F2854">
        <v>162852</v>
      </c>
      <c r="G2854" t="str">
        <f t="shared" si="489"/>
        <v>16:28:52</v>
      </c>
      <c r="H2854">
        <v>90411</v>
      </c>
      <c r="I2854" t="str">
        <f t="shared" si="490"/>
        <v>9-04-11</v>
      </c>
      <c r="J2854">
        <v>10320</v>
      </c>
      <c r="K2854">
        <v>-1</v>
      </c>
      <c r="L2854">
        <f t="shared" si="491"/>
        <v>103.2</v>
      </c>
      <c r="M2854">
        <f t="shared" si="492"/>
        <v>62.481929999999998</v>
      </c>
      <c r="N2854">
        <f t="shared" si="493"/>
        <v>13.906176666666667</v>
      </c>
      <c r="O2854">
        <f t="shared" si="494"/>
        <v>0.45187474465535182</v>
      </c>
      <c r="P2854">
        <f t="shared" si="495"/>
        <v>836.87202710171152</v>
      </c>
      <c r="Q2854">
        <f t="shared" si="496"/>
        <v>0.83687202710171149</v>
      </c>
      <c r="R2854" s="1">
        <f t="shared" si="497"/>
        <v>3.4722222222216548E-4</v>
      </c>
      <c r="S2854" s="8">
        <v>3.4722222222216548E-4</v>
      </c>
      <c r="T2854" s="8">
        <f t="shared" si="498"/>
        <v>2410191.438053323</v>
      </c>
      <c r="U2854">
        <f t="shared" si="499"/>
        <v>0.9555555555555556</v>
      </c>
      <c r="W2854" s="7">
        <f>U2854/VLOOKUP(A2854,Vlookup!A:B,2,FALSE)</f>
        <v>1.0058479532163744E-2</v>
      </c>
    </row>
    <row r="2855" spans="1:23" x14ac:dyDescent="0.35">
      <c r="A2855">
        <v>43</v>
      </c>
      <c r="B2855">
        <v>87</v>
      </c>
      <c r="D2855">
        <v>62292523</v>
      </c>
      <c r="E2855">
        <v>13550208</v>
      </c>
      <c r="F2855">
        <v>162922</v>
      </c>
      <c r="G2855" t="str">
        <f t="shared" si="489"/>
        <v>16:29:22</v>
      </c>
      <c r="H2855">
        <v>90411</v>
      </c>
      <c r="I2855" t="str">
        <f t="shared" si="490"/>
        <v>9-04-11</v>
      </c>
      <c r="J2855">
        <v>10220</v>
      </c>
      <c r="K2855">
        <v>-1</v>
      </c>
      <c r="L2855">
        <f t="shared" si="491"/>
        <v>102.2</v>
      </c>
      <c r="M2855">
        <f t="shared" si="492"/>
        <v>62.487538333333333</v>
      </c>
      <c r="N2855">
        <f t="shared" si="493"/>
        <v>13.917013333333333</v>
      </c>
      <c r="O2855">
        <f t="shared" si="494"/>
        <v>0.45005531084963579</v>
      </c>
      <c r="P2855">
        <f t="shared" si="495"/>
        <v>833.50243569352551</v>
      </c>
      <c r="Q2855">
        <f t="shared" si="496"/>
        <v>0.83350243569352556</v>
      </c>
      <c r="R2855" s="1">
        <f t="shared" si="497"/>
        <v>3.4722222222216548E-4</v>
      </c>
      <c r="S2855" s="8">
        <v>3.4722222222216548E-4</v>
      </c>
      <c r="T2855" s="8">
        <f t="shared" si="498"/>
        <v>2400487.0147977457</v>
      </c>
      <c r="U2855">
        <f t="shared" si="499"/>
        <v>0.9462962962962963</v>
      </c>
      <c r="W2855" s="7">
        <f>U2855/VLOOKUP(A2855,Vlookup!A:B,2,FALSE)</f>
        <v>9.9610136452241722E-3</v>
      </c>
    </row>
    <row r="2856" spans="1:23" x14ac:dyDescent="0.35">
      <c r="A2856">
        <v>43</v>
      </c>
      <c r="B2856">
        <v>88</v>
      </c>
      <c r="D2856">
        <v>62295825</v>
      </c>
      <c r="E2856">
        <v>13556803</v>
      </c>
      <c r="F2856">
        <v>162952</v>
      </c>
      <c r="G2856" t="str">
        <f t="shared" si="489"/>
        <v>16:29:52</v>
      </c>
      <c r="H2856">
        <v>90411</v>
      </c>
      <c r="I2856" t="str">
        <f t="shared" si="490"/>
        <v>9-04-11</v>
      </c>
      <c r="J2856">
        <v>9630</v>
      </c>
      <c r="K2856">
        <v>-1</v>
      </c>
      <c r="L2856">
        <f t="shared" si="491"/>
        <v>96.3</v>
      </c>
      <c r="M2856">
        <f t="shared" si="492"/>
        <v>62.49304166666667</v>
      </c>
      <c r="N2856">
        <f t="shared" si="493"/>
        <v>13.928005000000001</v>
      </c>
      <c r="O2856">
        <f t="shared" si="494"/>
        <v>0.34834601963766532</v>
      </c>
      <c r="P2856">
        <f t="shared" si="495"/>
        <v>645.13682836895612</v>
      </c>
      <c r="Q2856">
        <f t="shared" si="496"/>
        <v>0.64513682836895614</v>
      </c>
      <c r="R2856" s="1">
        <f t="shared" si="497"/>
        <v>3.472222222222765E-4</v>
      </c>
      <c r="S2856" s="8">
        <v>3.472222222222765E-4</v>
      </c>
      <c r="T2856" s="8">
        <f t="shared" si="498"/>
        <v>1857994.0657023031</v>
      </c>
      <c r="U2856">
        <f t="shared" si="499"/>
        <v>0.89166666666666672</v>
      </c>
      <c r="W2856" s="7">
        <f>U2856/VLOOKUP(A2856,Vlookup!A:B,2,FALSE)</f>
        <v>9.3859649122807025E-3</v>
      </c>
    </row>
    <row r="2857" spans="1:23" x14ac:dyDescent="0.35">
      <c r="A2857">
        <v>43</v>
      </c>
      <c r="B2857">
        <v>89</v>
      </c>
      <c r="D2857">
        <v>62295902</v>
      </c>
      <c r="E2857">
        <v>13564330</v>
      </c>
      <c r="F2857">
        <v>163022</v>
      </c>
      <c r="G2857" t="str">
        <f t="shared" si="489"/>
        <v>16:30:22</v>
      </c>
      <c r="H2857">
        <v>90411</v>
      </c>
      <c r="I2857" t="str">
        <f t="shared" si="490"/>
        <v>9-04-11</v>
      </c>
      <c r="J2857">
        <v>8830</v>
      </c>
      <c r="K2857">
        <v>-1</v>
      </c>
      <c r="L2857">
        <f t="shared" si="491"/>
        <v>88.3</v>
      </c>
      <c r="M2857">
        <f t="shared" si="492"/>
        <v>62.493169999999999</v>
      </c>
      <c r="N2857">
        <f t="shared" si="493"/>
        <v>13.94055</v>
      </c>
      <c r="O2857">
        <f t="shared" si="494"/>
        <v>0.36027131699110487</v>
      </c>
      <c r="P2857">
        <f t="shared" si="495"/>
        <v>667.22247906752625</v>
      </c>
      <c r="Q2857">
        <f t="shared" si="496"/>
        <v>0.6672224790675263</v>
      </c>
      <c r="R2857" s="1">
        <f t="shared" si="497"/>
        <v>3.4722222222216548E-4</v>
      </c>
      <c r="S2857" s="8">
        <v>3.4722222222216548E-4</v>
      </c>
      <c r="T2857" s="8">
        <f t="shared" si="498"/>
        <v>1921600.7397147897</v>
      </c>
      <c r="U2857">
        <f t="shared" si="499"/>
        <v>0.81759259259259265</v>
      </c>
      <c r="W2857" s="7">
        <f>U2857/VLOOKUP(A2857,Vlookup!A:B,2,FALSE)</f>
        <v>8.606237816764133E-3</v>
      </c>
    </row>
    <row r="2858" spans="1:23" x14ac:dyDescent="0.35">
      <c r="A2858">
        <v>43</v>
      </c>
      <c r="B2858">
        <v>90</v>
      </c>
      <c r="D2858">
        <v>62294581</v>
      </c>
      <c r="E2858">
        <v>13571572</v>
      </c>
      <c r="F2858">
        <v>163052</v>
      </c>
      <c r="G2858" t="str">
        <f t="shared" si="489"/>
        <v>16:30:52</v>
      </c>
      <c r="H2858">
        <v>90411</v>
      </c>
      <c r="I2858" t="str">
        <f t="shared" si="490"/>
        <v>9-04-11</v>
      </c>
      <c r="J2858">
        <v>8460</v>
      </c>
      <c r="K2858">
        <v>-1</v>
      </c>
      <c r="L2858">
        <f t="shared" si="491"/>
        <v>84.6</v>
      </c>
      <c r="M2858">
        <f t="shared" si="492"/>
        <v>62.490968333333335</v>
      </c>
      <c r="N2858">
        <f t="shared" si="493"/>
        <v>13.95262</v>
      </c>
      <c r="O2858">
        <f t="shared" si="494"/>
        <v>0.35015331259058602</v>
      </c>
      <c r="P2858">
        <f t="shared" si="495"/>
        <v>648.48393491776528</v>
      </c>
      <c r="Q2858">
        <f t="shared" si="496"/>
        <v>0.64848393491776535</v>
      </c>
      <c r="R2858" s="1">
        <f t="shared" si="497"/>
        <v>3.4722222222216548E-4</v>
      </c>
      <c r="S2858" s="8">
        <v>3.4722222222216548E-4</v>
      </c>
      <c r="T2858" s="8">
        <f t="shared" si="498"/>
        <v>1867633.7325634693</v>
      </c>
      <c r="U2858">
        <f t="shared" si="499"/>
        <v>0.78333333333333333</v>
      </c>
      <c r="W2858" s="7">
        <f>U2858/VLOOKUP(A2858,Vlookup!A:B,2,FALSE)</f>
        <v>8.2456140350877193E-3</v>
      </c>
    </row>
    <row r="2859" spans="1:23" x14ac:dyDescent="0.35">
      <c r="A2859">
        <v>43</v>
      </c>
      <c r="B2859">
        <v>91</v>
      </c>
      <c r="D2859">
        <v>62292838</v>
      </c>
      <c r="E2859">
        <v>13578131</v>
      </c>
      <c r="F2859">
        <v>163122</v>
      </c>
      <c r="G2859" t="str">
        <f t="shared" si="489"/>
        <v>16:31:22</v>
      </c>
      <c r="H2859">
        <v>90411</v>
      </c>
      <c r="I2859" t="str">
        <f t="shared" si="490"/>
        <v>9-04-11</v>
      </c>
      <c r="J2859">
        <v>7130</v>
      </c>
      <c r="K2859">
        <v>-1</v>
      </c>
      <c r="L2859">
        <f t="shared" si="491"/>
        <v>71.3</v>
      </c>
      <c r="M2859">
        <f t="shared" si="492"/>
        <v>62.488063333333336</v>
      </c>
      <c r="N2859">
        <f t="shared" si="493"/>
        <v>13.963551666666667</v>
      </c>
      <c r="O2859">
        <f t="shared" si="494"/>
        <v>0.27224845228856159</v>
      </c>
      <c r="P2859">
        <f t="shared" si="495"/>
        <v>504.20413363841607</v>
      </c>
      <c r="Q2859">
        <f t="shared" si="496"/>
        <v>0.5042041336384161</v>
      </c>
      <c r="R2859" s="1">
        <f t="shared" si="497"/>
        <v>3.4722222222238752E-4</v>
      </c>
      <c r="S2859" s="8">
        <v>3.4722222222238752E-4</v>
      </c>
      <c r="T2859" s="8">
        <f t="shared" si="498"/>
        <v>1452107.9048779469</v>
      </c>
      <c r="U2859">
        <f t="shared" si="499"/>
        <v>0.66018518518518521</v>
      </c>
      <c r="W2859" s="7">
        <f>U2859/VLOOKUP(A2859,Vlookup!A:B,2,FALSE)</f>
        <v>6.949317738791423E-3</v>
      </c>
    </row>
    <row r="2860" spans="1:23" x14ac:dyDescent="0.35">
      <c r="A2860">
        <v>43</v>
      </c>
      <c r="B2860">
        <v>92</v>
      </c>
      <c r="D2860">
        <v>62290678</v>
      </c>
      <c r="E2860">
        <v>13581701</v>
      </c>
      <c r="F2860">
        <v>163152</v>
      </c>
      <c r="G2860" t="str">
        <f t="shared" si="489"/>
        <v>16:31:52</v>
      </c>
      <c r="H2860">
        <v>90411</v>
      </c>
      <c r="I2860" t="str">
        <f t="shared" si="490"/>
        <v>9-04-11</v>
      </c>
      <c r="J2860">
        <v>5520</v>
      </c>
      <c r="K2860">
        <v>-1</v>
      </c>
      <c r="L2860">
        <f t="shared" si="491"/>
        <v>55.2</v>
      </c>
      <c r="M2860">
        <f t="shared" si="492"/>
        <v>62.484463333333331</v>
      </c>
      <c r="N2860">
        <f t="shared" si="493"/>
        <v>13.969501666666666</v>
      </c>
      <c r="O2860">
        <f t="shared" si="494"/>
        <v>0.21265846706628283</v>
      </c>
      <c r="P2860">
        <f t="shared" si="495"/>
        <v>393.84348100675578</v>
      </c>
      <c r="Q2860">
        <f t="shared" si="496"/>
        <v>0.39384348100675581</v>
      </c>
      <c r="R2860" s="1">
        <f t="shared" si="497"/>
        <v>3.4722222222216548E-4</v>
      </c>
      <c r="S2860" s="8">
        <v>3.4722222222216548E-4</v>
      </c>
      <c r="T2860" s="8">
        <f t="shared" si="498"/>
        <v>1134269.225299642</v>
      </c>
      <c r="U2860">
        <f t="shared" si="499"/>
        <v>0.51111111111111118</v>
      </c>
      <c r="W2860" s="7">
        <f>U2860/VLOOKUP(A2860,Vlookup!A:B,2,FALSE)</f>
        <v>5.3801169590643278E-3</v>
      </c>
    </row>
    <row r="2861" spans="1:23" x14ac:dyDescent="0.35">
      <c r="A2861">
        <v>43</v>
      </c>
      <c r="B2861">
        <v>93</v>
      </c>
      <c r="D2861">
        <v>62289388</v>
      </c>
      <c r="E2861">
        <v>13585350</v>
      </c>
      <c r="F2861">
        <v>163222</v>
      </c>
      <c r="G2861" t="str">
        <f t="shared" si="489"/>
        <v>16:32:22</v>
      </c>
      <c r="H2861">
        <v>90411</v>
      </c>
      <c r="I2861" t="str">
        <f t="shared" si="490"/>
        <v>9-04-11</v>
      </c>
      <c r="J2861">
        <v>5530</v>
      </c>
      <c r="K2861">
        <v>-1</v>
      </c>
      <c r="L2861">
        <f t="shared" si="491"/>
        <v>55.3</v>
      </c>
      <c r="M2861">
        <f t="shared" si="492"/>
        <v>62.48231333333333</v>
      </c>
      <c r="N2861">
        <f t="shared" si="493"/>
        <v>13.975583333333333</v>
      </c>
      <c r="O2861">
        <f t="shared" si="494"/>
        <v>0.26931485476682288</v>
      </c>
      <c r="P2861">
        <f t="shared" si="495"/>
        <v>498.77111102815599</v>
      </c>
      <c r="Q2861">
        <f t="shared" si="496"/>
        <v>0.49877111102815602</v>
      </c>
      <c r="R2861" s="1">
        <f t="shared" si="497"/>
        <v>3.472222222222765E-4</v>
      </c>
      <c r="S2861" s="8">
        <v>3.472222222222765E-4</v>
      </c>
      <c r="T2861" s="8">
        <f t="shared" si="498"/>
        <v>1436460.7997608646</v>
      </c>
      <c r="U2861">
        <f t="shared" si="499"/>
        <v>0.51203703703703707</v>
      </c>
      <c r="W2861" s="7">
        <f>U2861/VLOOKUP(A2861,Vlookup!A:B,2,FALSE)</f>
        <v>5.3898635477582849E-3</v>
      </c>
    </row>
    <row r="2862" spans="1:23" x14ac:dyDescent="0.35">
      <c r="A2862">
        <v>43</v>
      </c>
      <c r="B2862">
        <v>94</v>
      </c>
      <c r="D2862">
        <v>62288642</v>
      </c>
      <c r="E2862">
        <v>13590940</v>
      </c>
      <c r="F2862">
        <v>163252</v>
      </c>
      <c r="G2862" t="str">
        <f t="shared" si="489"/>
        <v>16:32:52</v>
      </c>
      <c r="H2862">
        <v>90411</v>
      </c>
      <c r="I2862" t="str">
        <f t="shared" si="490"/>
        <v>9-04-11</v>
      </c>
      <c r="J2862">
        <v>7640</v>
      </c>
      <c r="K2862">
        <v>-1</v>
      </c>
      <c r="L2862">
        <f t="shared" si="491"/>
        <v>76.400000000000006</v>
      </c>
      <c r="M2862">
        <f t="shared" si="492"/>
        <v>62.481070000000003</v>
      </c>
      <c r="N2862">
        <f t="shared" si="493"/>
        <v>13.9849</v>
      </c>
      <c r="O2862">
        <f t="shared" si="494"/>
        <v>0.40938120998658234</v>
      </c>
      <c r="P2862">
        <f t="shared" si="495"/>
        <v>758.17400089515047</v>
      </c>
      <c r="Q2862">
        <f t="shared" si="496"/>
        <v>0.75817400089515052</v>
      </c>
      <c r="R2862" s="1">
        <f t="shared" si="497"/>
        <v>3.4722222222216548E-4</v>
      </c>
      <c r="S2862" s="8">
        <v>3.4722222222216548E-4</v>
      </c>
      <c r="T2862" s="8">
        <f t="shared" si="498"/>
        <v>2183541.1225783904</v>
      </c>
      <c r="U2862">
        <f t="shared" si="499"/>
        <v>0.70740740740740737</v>
      </c>
      <c r="W2862" s="7">
        <f>U2862/VLOOKUP(A2862,Vlookup!A:B,2,FALSE)</f>
        <v>7.4463937621832357E-3</v>
      </c>
    </row>
    <row r="2863" spans="1:23" x14ac:dyDescent="0.35">
      <c r="A2863">
        <v>43</v>
      </c>
      <c r="B2863">
        <v>95</v>
      </c>
      <c r="D2863">
        <v>62288513</v>
      </c>
      <c r="E2863">
        <v>13599780</v>
      </c>
      <c r="F2863">
        <v>163322</v>
      </c>
      <c r="G2863" t="str">
        <f t="shared" si="489"/>
        <v>16:33:22</v>
      </c>
      <c r="H2863">
        <v>90411</v>
      </c>
      <c r="I2863" t="str">
        <f t="shared" si="490"/>
        <v>9-04-11</v>
      </c>
      <c r="J2863">
        <v>10140</v>
      </c>
      <c r="K2863">
        <v>-1</v>
      </c>
      <c r="L2863">
        <f t="shared" si="491"/>
        <v>101.4</v>
      </c>
      <c r="M2863">
        <f t="shared" si="492"/>
        <v>62.480854999999998</v>
      </c>
      <c r="N2863">
        <f t="shared" si="493"/>
        <v>13.999633333333334</v>
      </c>
      <c r="O2863">
        <f t="shared" si="494"/>
        <v>0.46906731168097343</v>
      </c>
      <c r="P2863">
        <f t="shared" si="495"/>
        <v>868.71266123316275</v>
      </c>
      <c r="Q2863">
        <f t="shared" si="496"/>
        <v>0.86871266123316282</v>
      </c>
      <c r="R2863" s="1">
        <f t="shared" si="497"/>
        <v>0</v>
      </c>
      <c r="S2863" s="8">
        <v>0</v>
      </c>
      <c r="T2863" s="8" t="e">
        <f t="shared" si="498"/>
        <v>#DIV/0!</v>
      </c>
      <c r="U2863">
        <f t="shared" si="499"/>
        <v>0</v>
      </c>
      <c r="V2863">
        <f>VALUE(SUM(U2769:U2862)/COUNT(U2769:U2862))</f>
        <v>0.79230397951142639</v>
      </c>
      <c r="W2863" s="7">
        <f>U2863/VLOOKUP(A2863,Vlookup!A:B,2,FALSE)</f>
        <v>0</v>
      </c>
    </row>
    <row r="2864" spans="1:23" x14ac:dyDescent="0.35">
      <c r="A2864">
        <v>44</v>
      </c>
      <c r="B2864">
        <v>1</v>
      </c>
      <c r="D2864">
        <v>62288297</v>
      </c>
      <c r="E2864">
        <v>14009903</v>
      </c>
      <c r="F2864">
        <v>163352</v>
      </c>
      <c r="G2864" t="str">
        <f t="shared" si="489"/>
        <v>16:33:52</v>
      </c>
      <c r="H2864">
        <v>90411</v>
      </c>
      <c r="I2864" t="str">
        <f t="shared" si="490"/>
        <v>9-04-11</v>
      </c>
      <c r="J2864">
        <v>10400</v>
      </c>
      <c r="K2864">
        <v>-1</v>
      </c>
      <c r="L2864">
        <f t="shared" si="491"/>
        <v>104</v>
      </c>
      <c r="M2864">
        <f t="shared" si="492"/>
        <v>62.480494999999998</v>
      </c>
      <c r="N2864">
        <f t="shared" si="493"/>
        <v>14.016505</v>
      </c>
      <c r="O2864">
        <f t="shared" si="494"/>
        <v>0.46621979336631497</v>
      </c>
      <c r="P2864">
        <f t="shared" si="495"/>
        <v>863.43905731441532</v>
      </c>
      <c r="Q2864">
        <f t="shared" si="496"/>
        <v>0.86343905731441539</v>
      </c>
      <c r="R2864" s="1">
        <f t="shared" si="497"/>
        <v>3.472222222222765E-4</v>
      </c>
      <c r="S2864" s="8">
        <v>3.472222222222765E-4</v>
      </c>
      <c r="T2864" s="8">
        <f t="shared" si="498"/>
        <v>2486704.4850651273</v>
      </c>
      <c r="U2864">
        <f t="shared" si="499"/>
        <v>0.96296296296296302</v>
      </c>
      <c r="W2864" s="7">
        <f>U2864/VLOOKUP(A2864,Vlookup!A:B,2,FALSE)</f>
        <v>1.01364522417154E-2</v>
      </c>
    </row>
    <row r="2865" spans="1:23" x14ac:dyDescent="0.35">
      <c r="A2865">
        <v>44</v>
      </c>
      <c r="B2865">
        <v>2</v>
      </c>
      <c r="D2865">
        <v>62287690</v>
      </c>
      <c r="E2865">
        <v>14019889</v>
      </c>
      <c r="F2865">
        <v>163422</v>
      </c>
      <c r="G2865" t="str">
        <f t="shared" si="489"/>
        <v>16:34:22</v>
      </c>
      <c r="H2865">
        <v>90411</v>
      </c>
      <c r="I2865" t="str">
        <f t="shared" si="490"/>
        <v>9-04-11</v>
      </c>
      <c r="J2865">
        <v>10550</v>
      </c>
      <c r="K2865">
        <v>-1</v>
      </c>
      <c r="L2865">
        <f t="shared" si="491"/>
        <v>105.5</v>
      </c>
      <c r="M2865">
        <f t="shared" si="492"/>
        <v>62.479483333333334</v>
      </c>
      <c r="N2865">
        <f t="shared" si="493"/>
        <v>14.033148333333333</v>
      </c>
      <c r="O2865">
        <f t="shared" si="494"/>
        <v>0.47890071251760785</v>
      </c>
      <c r="P2865">
        <f t="shared" si="495"/>
        <v>886.92411958260971</v>
      </c>
      <c r="Q2865">
        <f t="shared" si="496"/>
        <v>0.88692411958260975</v>
      </c>
      <c r="R2865" s="1">
        <f t="shared" si="497"/>
        <v>3.4722222222216548E-4</v>
      </c>
      <c r="S2865" s="8">
        <v>3.4722222222216548E-4</v>
      </c>
      <c r="T2865" s="8">
        <f t="shared" si="498"/>
        <v>2554341.4643983333</v>
      </c>
      <c r="U2865">
        <f t="shared" si="499"/>
        <v>0.97685185185185186</v>
      </c>
      <c r="W2865" s="7">
        <f>U2865/VLOOKUP(A2865,Vlookup!A:B,2,FALSE)</f>
        <v>1.0282651072124756E-2</v>
      </c>
    </row>
    <row r="2866" spans="1:23" x14ac:dyDescent="0.35">
      <c r="A2866">
        <v>44</v>
      </c>
      <c r="B2866">
        <v>3</v>
      </c>
      <c r="D2866">
        <v>62288229</v>
      </c>
      <c r="E2866">
        <v>14030169</v>
      </c>
      <c r="F2866">
        <v>163452</v>
      </c>
      <c r="G2866" t="str">
        <f t="shared" si="489"/>
        <v>16:34:52</v>
      </c>
      <c r="H2866">
        <v>90411</v>
      </c>
      <c r="I2866" t="str">
        <f t="shared" si="490"/>
        <v>9-04-11</v>
      </c>
      <c r="J2866">
        <v>10800</v>
      </c>
      <c r="K2866">
        <v>-1</v>
      </c>
      <c r="L2866">
        <f t="shared" si="491"/>
        <v>108</v>
      </c>
      <c r="M2866">
        <f t="shared" si="492"/>
        <v>62.480381666666666</v>
      </c>
      <c r="N2866">
        <f t="shared" si="493"/>
        <v>14.050281666666667</v>
      </c>
      <c r="O2866">
        <f t="shared" si="494"/>
        <v>0.49324085332486439</v>
      </c>
      <c r="P2866">
        <f t="shared" si="495"/>
        <v>913.48206035764883</v>
      </c>
      <c r="Q2866">
        <f t="shared" si="496"/>
        <v>0.9134820603576489</v>
      </c>
      <c r="R2866" s="1">
        <f t="shared" si="497"/>
        <v>3.4722222222238752E-4</v>
      </c>
      <c r="S2866" s="8">
        <v>3.4722222222238752E-4</v>
      </c>
      <c r="T2866" s="8">
        <f t="shared" si="498"/>
        <v>2630828.3338287761</v>
      </c>
      <c r="U2866">
        <f t="shared" si="499"/>
        <v>1</v>
      </c>
      <c r="W2866" s="7">
        <f>U2866/VLOOKUP(A2866,Vlookup!A:B,2,FALSE)</f>
        <v>1.0526315789473684E-2</v>
      </c>
    </row>
    <row r="2867" spans="1:23" x14ac:dyDescent="0.35">
      <c r="A2867">
        <v>44</v>
      </c>
      <c r="B2867">
        <v>4</v>
      </c>
      <c r="D2867">
        <v>62287778</v>
      </c>
      <c r="E2867">
        <v>14040780</v>
      </c>
      <c r="F2867">
        <v>163522</v>
      </c>
      <c r="G2867" t="str">
        <f t="shared" si="489"/>
        <v>16:35:22</v>
      </c>
      <c r="H2867">
        <v>90411</v>
      </c>
      <c r="I2867" t="str">
        <f t="shared" si="490"/>
        <v>9-04-11</v>
      </c>
      <c r="J2867">
        <v>10750</v>
      </c>
      <c r="K2867">
        <v>-1</v>
      </c>
      <c r="L2867">
        <f t="shared" si="491"/>
        <v>107.5</v>
      </c>
      <c r="M2867">
        <f t="shared" si="492"/>
        <v>62.47963</v>
      </c>
      <c r="N2867">
        <f t="shared" si="493"/>
        <v>14.067966666666667</v>
      </c>
      <c r="O2867">
        <f t="shared" si="494"/>
        <v>0.47148782560177438</v>
      </c>
      <c r="P2867">
        <f t="shared" si="495"/>
        <v>873.19545301448613</v>
      </c>
      <c r="Q2867">
        <f t="shared" si="496"/>
        <v>0.8731954530144862</v>
      </c>
      <c r="R2867" s="1">
        <f t="shared" si="497"/>
        <v>3.4722222222216548E-4</v>
      </c>
      <c r="S2867" s="8">
        <v>3.4722222222216548E-4</v>
      </c>
      <c r="T2867" s="8">
        <f t="shared" si="498"/>
        <v>2514802.904682131</v>
      </c>
      <c r="U2867">
        <f t="shared" si="499"/>
        <v>0.99537037037037035</v>
      </c>
      <c r="W2867" s="7">
        <f>U2867/VLOOKUP(A2867,Vlookup!A:B,2,FALSE)</f>
        <v>1.0477582846003898E-2</v>
      </c>
    </row>
    <row r="2868" spans="1:23" x14ac:dyDescent="0.35">
      <c r="A2868">
        <v>44</v>
      </c>
      <c r="B2868">
        <v>5</v>
      </c>
      <c r="D2868">
        <v>62288507</v>
      </c>
      <c r="E2868">
        <v>14050843</v>
      </c>
      <c r="F2868">
        <v>163552</v>
      </c>
      <c r="G2868" t="str">
        <f t="shared" si="489"/>
        <v>16:35:52</v>
      </c>
      <c r="H2868">
        <v>90411</v>
      </c>
      <c r="I2868" t="str">
        <f t="shared" si="490"/>
        <v>9-04-11</v>
      </c>
      <c r="J2868">
        <v>10260</v>
      </c>
      <c r="K2868">
        <v>-1</v>
      </c>
      <c r="L2868">
        <f t="shared" si="491"/>
        <v>102.6</v>
      </c>
      <c r="M2868">
        <f t="shared" si="492"/>
        <v>62.480845000000002</v>
      </c>
      <c r="N2868">
        <f t="shared" si="493"/>
        <v>14.084738333333334</v>
      </c>
      <c r="O2868">
        <f t="shared" si="494"/>
        <v>0.4519937959180918</v>
      </c>
      <c r="P2868">
        <f t="shared" si="495"/>
        <v>837.09251004030602</v>
      </c>
      <c r="Q2868">
        <f t="shared" si="496"/>
        <v>0.83709251004030605</v>
      </c>
      <c r="R2868" s="1">
        <f t="shared" si="497"/>
        <v>3.4722222222216548E-4</v>
      </c>
      <c r="S2868" s="8">
        <v>3.4722222222216548E-4</v>
      </c>
      <c r="T2868" s="8">
        <f t="shared" si="498"/>
        <v>2410826.4289164753</v>
      </c>
      <c r="U2868">
        <f t="shared" si="499"/>
        <v>0.95</v>
      </c>
      <c r="W2868" s="7">
        <f>U2868/VLOOKUP(A2868,Vlookup!A:B,2,FALSE)</f>
        <v>0.01</v>
      </c>
    </row>
    <row r="2869" spans="1:23" x14ac:dyDescent="0.35">
      <c r="A2869">
        <v>44</v>
      </c>
      <c r="B2869">
        <v>6</v>
      </c>
      <c r="D2869">
        <v>62288396</v>
      </c>
      <c r="E2869">
        <v>14060605</v>
      </c>
      <c r="F2869">
        <v>163622</v>
      </c>
      <c r="G2869" t="str">
        <f t="shared" si="489"/>
        <v>16:36:22</v>
      </c>
      <c r="H2869">
        <v>90411</v>
      </c>
      <c r="I2869" t="str">
        <f t="shared" si="490"/>
        <v>9-04-11</v>
      </c>
      <c r="J2869">
        <v>10250</v>
      </c>
      <c r="K2869">
        <v>-1</v>
      </c>
      <c r="L2869">
        <f t="shared" si="491"/>
        <v>102.5</v>
      </c>
      <c r="M2869">
        <f t="shared" si="492"/>
        <v>62.48066</v>
      </c>
      <c r="N2869">
        <f t="shared" si="493"/>
        <v>14.101008333333333</v>
      </c>
      <c r="O2869">
        <f t="shared" si="494"/>
        <v>0.45035470227677549</v>
      </c>
      <c r="P2869">
        <f t="shared" si="495"/>
        <v>834.0569086165882</v>
      </c>
      <c r="Q2869">
        <f t="shared" si="496"/>
        <v>0.83405690861658821</v>
      </c>
      <c r="R2869" s="1">
        <f t="shared" si="497"/>
        <v>3.472222222222765E-4</v>
      </c>
      <c r="S2869" s="8">
        <v>3.472222222222765E-4</v>
      </c>
      <c r="T2869" s="8">
        <f t="shared" si="498"/>
        <v>2402083.8968153987</v>
      </c>
      <c r="U2869">
        <f t="shared" si="499"/>
        <v>0.94907407407407407</v>
      </c>
      <c r="W2869" s="7">
        <f>U2869/VLOOKUP(A2869,Vlookup!A:B,2,FALSE)</f>
        <v>9.9902534113060423E-3</v>
      </c>
    </row>
    <row r="2870" spans="1:23" x14ac:dyDescent="0.35">
      <c r="A2870">
        <v>44</v>
      </c>
      <c r="B2870">
        <v>7</v>
      </c>
      <c r="D2870">
        <v>62287014</v>
      </c>
      <c r="E2870">
        <v>14069863</v>
      </c>
      <c r="F2870">
        <v>163652</v>
      </c>
      <c r="G2870" t="str">
        <f t="shared" si="489"/>
        <v>16:36:52</v>
      </c>
      <c r="H2870">
        <v>90411</v>
      </c>
      <c r="I2870" t="str">
        <f t="shared" si="490"/>
        <v>9-04-11</v>
      </c>
      <c r="J2870">
        <v>9990</v>
      </c>
      <c r="K2870">
        <v>-1</v>
      </c>
      <c r="L2870">
        <f t="shared" si="491"/>
        <v>99.9</v>
      </c>
      <c r="M2870">
        <f t="shared" si="492"/>
        <v>62.47835666666667</v>
      </c>
      <c r="N2870">
        <f t="shared" si="493"/>
        <v>14.116438333333333</v>
      </c>
      <c r="O2870">
        <f t="shared" si="494"/>
        <v>0.44657408037620894</v>
      </c>
      <c r="P2870">
        <f t="shared" si="495"/>
        <v>827.05519685673892</v>
      </c>
      <c r="Q2870">
        <f t="shared" si="496"/>
        <v>0.82705519685673889</v>
      </c>
      <c r="R2870" s="1">
        <f t="shared" si="497"/>
        <v>3.4722222222216548E-4</v>
      </c>
      <c r="S2870" s="8">
        <v>3.4722222222216548E-4</v>
      </c>
      <c r="T2870" s="8">
        <f t="shared" si="498"/>
        <v>2381918.9669477972</v>
      </c>
      <c r="U2870">
        <f t="shared" si="499"/>
        <v>0.92500000000000004</v>
      </c>
      <c r="W2870" s="7">
        <f>U2870/VLOOKUP(A2870,Vlookup!A:B,2,FALSE)</f>
        <v>9.7368421052631583E-3</v>
      </c>
    </row>
    <row r="2871" spans="1:23" x14ac:dyDescent="0.35">
      <c r="A2871">
        <v>44</v>
      </c>
      <c r="B2871">
        <v>8</v>
      </c>
      <c r="D2871">
        <v>62286995</v>
      </c>
      <c r="E2871">
        <v>14079510</v>
      </c>
      <c r="F2871">
        <v>163722</v>
      </c>
      <c r="G2871" t="str">
        <f t="shared" si="489"/>
        <v>16:37:22</v>
      </c>
      <c r="H2871">
        <v>90411</v>
      </c>
      <c r="I2871" t="str">
        <f t="shared" si="490"/>
        <v>9-04-11</v>
      </c>
      <c r="J2871">
        <v>9970</v>
      </c>
      <c r="K2871">
        <v>-1</v>
      </c>
      <c r="L2871">
        <f t="shared" si="491"/>
        <v>99.7</v>
      </c>
      <c r="M2871">
        <f t="shared" si="492"/>
        <v>62.478324999999998</v>
      </c>
      <c r="N2871">
        <f t="shared" si="493"/>
        <v>14.132516666666668</v>
      </c>
      <c r="O2871">
        <f t="shared" si="494"/>
        <v>0.47736170058919958</v>
      </c>
      <c r="P2871">
        <f t="shared" si="495"/>
        <v>884.07386949119757</v>
      </c>
      <c r="Q2871">
        <f t="shared" si="496"/>
        <v>0.88407386949119759</v>
      </c>
      <c r="R2871" s="1">
        <f t="shared" si="497"/>
        <v>3.4722222222216548E-4</v>
      </c>
      <c r="S2871" s="8">
        <v>3.4722222222216548E-4</v>
      </c>
      <c r="T2871" s="8">
        <f t="shared" si="498"/>
        <v>2546132.744135065</v>
      </c>
      <c r="U2871">
        <f t="shared" si="499"/>
        <v>0.92314814814814805</v>
      </c>
      <c r="W2871" s="7">
        <f>U2871/VLOOKUP(A2871,Vlookup!A:B,2,FALSE)</f>
        <v>9.7173489278752426E-3</v>
      </c>
    </row>
    <row r="2872" spans="1:23" x14ac:dyDescent="0.35">
      <c r="A2872">
        <v>44</v>
      </c>
      <c r="B2872">
        <v>9</v>
      </c>
      <c r="D2872">
        <v>62285594</v>
      </c>
      <c r="E2872">
        <v>14089366</v>
      </c>
      <c r="F2872">
        <v>163752</v>
      </c>
      <c r="G2872" t="str">
        <f t="shared" si="489"/>
        <v>16:37:52</v>
      </c>
      <c r="H2872">
        <v>90411</v>
      </c>
      <c r="I2872" t="str">
        <f t="shared" si="490"/>
        <v>9-04-11</v>
      </c>
      <c r="J2872">
        <v>10770</v>
      </c>
      <c r="K2872">
        <v>-1</v>
      </c>
      <c r="L2872">
        <f t="shared" si="491"/>
        <v>107.7</v>
      </c>
      <c r="M2872">
        <f t="shared" si="492"/>
        <v>62.475990000000003</v>
      </c>
      <c r="N2872">
        <f t="shared" si="493"/>
        <v>14.148943333333333</v>
      </c>
      <c r="O2872">
        <f t="shared" si="494"/>
        <v>0.48908571102934373</v>
      </c>
      <c r="P2872">
        <f t="shared" si="495"/>
        <v>905.78673682634462</v>
      </c>
      <c r="Q2872">
        <f t="shared" si="496"/>
        <v>0.9057867368263447</v>
      </c>
      <c r="R2872" s="1">
        <f t="shared" si="497"/>
        <v>3.472222222222765E-4</v>
      </c>
      <c r="S2872" s="8">
        <v>3.472222222222765E-4</v>
      </c>
      <c r="T2872" s="8">
        <f t="shared" si="498"/>
        <v>2608665.8020594646</v>
      </c>
      <c r="U2872">
        <f t="shared" si="499"/>
        <v>0.99722222222222223</v>
      </c>
      <c r="W2872" s="7">
        <f>U2872/VLOOKUP(A2872,Vlookup!A:B,2,FALSE)</f>
        <v>1.0497076023391814E-2</v>
      </c>
    </row>
    <row r="2873" spans="1:23" x14ac:dyDescent="0.35">
      <c r="A2873">
        <v>44</v>
      </c>
      <c r="B2873">
        <v>10</v>
      </c>
      <c r="D2873">
        <v>62285167</v>
      </c>
      <c r="E2873">
        <v>14099890</v>
      </c>
      <c r="F2873">
        <v>163822</v>
      </c>
      <c r="G2873" t="str">
        <f t="shared" si="489"/>
        <v>16:38:22</v>
      </c>
      <c r="H2873">
        <v>90411</v>
      </c>
      <c r="I2873" t="str">
        <f t="shared" si="490"/>
        <v>9-04-11</v>
      </c>
      <c r="J2873">
        <v>10890</v>
      </c>
      <c r="K2873">
        <v>-1</v>
      </c>
      <c r="L2873">
        <f t="shared" si="491"/>
        <v>108.9</v>
      </c>
      <c r="M2873">
        <f t="shared" si="492"/>
        <v>62.475278333333335</v>
      </c>
      <c r="N2873">
        <f t="shared" si="493"/>
        <v>14.166483333333334</v>
      </c>
      <c r="O2873">
        <f t="shared" si="494"/>
        <v>0.46466837768615521</v>
      </c>
      <c r="P2873">
        <f t="shared" si="495"/>
        <v>860.56583547475941</v>
      </c>
      <c r="Q2873">
        <f t="shared" si="496"/>
        <v>0.8605658354747594</v>
      </c>
      <c r="R2873" s="1">
        <f t="shared" si="497"/>
        <v>3.4722222222216548E-4</v>
      </c>
      <c r="S2873" s="8">
        <v>3.4722222222216548E-4</v>
      </c>
      <c r="T2873" s="8">
        <f t="shared" si="498"/>
        <v>2478429.6061677122</v>
      </c>
      <c r="U2873">
        <f t="shared" si="499"/>
        <v>1.0083333333333333</v>
      </c>
      <c r="W2873" s="7">
        <f>U2873/VLOOKUP(A2873,Vlookup!A:B,2,FALSE)</f>
        <v>1.0614035087719298E-2</v>
      </c>
    </row>
    <row r="2874" spans="1:23" x14ac:dyDescent="0.35">
      <c r="A2874">
        <v>44</v>
      </c>
      <c r="B2874">
        <v>11</v>
      </c>
      <c r="D2874">
        <v>62285953</v>
      </c>
      <c r="E2874">
        <v>14109782</v>
      </c>
      <c r="F2874">
        <v>163852</v>
      </c>
      <c r="G2874" t="str">
        <f t="shared" si="489"/>
        <v>16:38:52</v>
      </c>
      <c r="H2874">
        <v>90411</v>
      </c>
      <c r="I2874" t="str">
        <f t="shared" si="490"/>
        <v>9-04-11</v>
      </c>
      <c r="J2874">
        <v>10180</v>
      </c>
      <c r="K2874">
        <v>-1</v>
      </c>
      <c r="L2874">
        <f t="shared" si="491"/>
        <v>101.8</v>
      </c>
      <c r="M2874">
        <f t="shared" si="492"/>
        <v>62.476588333333332</v>
      </c>
      <c r="N2874">
        <f t="shared" si="493"/>
        <v>14.182969999999999</v>
      </c>
      <c r="O2874">
        <f t="shared" si="494"/>
        <v>0.44868785786942506</v>
      </c>
      <c r="P2874">
        <f t="shared" si="495"/>
        <v>830.96991277417521</v>
      </c>
      <c r="Q2874">
        <f t="shared" si="496"/>
        <v>0.8309699127741752</v>
      </c>
      <c r="R2874" s="1">
        <f t="shared" si="497"/>
        <v>3.4722222222238752E-4</v>
      </c>
      <c r="S2874" s="8">
        <v>3.4722222222238752E-4</v>
      </c>
      <c r="T2874" s="8">
        <f t="shared" si="498"/>
        <v>2393193.3487884854</v>
      </c>
      <c r="U2874">
        <f t="shared" si="499"/>
        <v>0.94259259259259265</v>
      </c>
      <c r="W2874" s="7">
        <f>U2874/VLOOKUP(A2874,Vlookup!A:B,2,FALSE)</f>
        <v>9.9220272904483441E-3</v>
      </c>
    </row>
    <row r="2875" spans="1:23" x14ac:dyDescent="0.35">
      <c r="A2875">
        <v>44</v>
      </c>
      <c r="B2875">
        <v>12</v>
      </c>
      <c r="D2875">
        <v>62285015</v>
      </c>
      <c r="E2875">
        <v>14119259</v>
      </c>
      <c r="F2875">
        <v>163922</v>
      </c>
      <c r="G2875" t="str">
        <f t="shared" si="489"/>
        <v>16:39:22</v>
      </c>
      <c r="H2875">
        <v>90411</v>
      </c>
      <c r="I2875" t="str">
        <f t="shared" si="490"/>
        <v>9-04-11</v>
      </c>
      <c r="J2875">
        <v>10420</v>
      </c>
      <c r="K2875">
        <v>-1</v>
      </c>
      <c r="L2875">
        <f t="shared" si="491"/>
        <v>104.2</v>
      </c>
      <c r="M2875">
        <f t="shared" si="492"/>
        <v>62.475025000000002</v>
      </c>
      <c r="N2875">
        <f t="shared" si="493"/>
        <v>14.198765</v>
      </c>
      <c r="O2875">
        <f t="shared" si="494"/>
        <v>0.44610911371689344</v>
      </c>
      <c r="P2875">
        <f t="shared" si="495"/>
        <v>826.19407860368665</v>
      </c>
      <c r="Q2875">
        <f t="shared" si="496"/>
        <v>0.82619407860368665</v>
      </c>
      <c r="R2875" s="1">
        <f t="shared" si="497"/>
        <v>3.4722222222216548E-4</v>
      </c>
      <c r="S2875" s="8">
        <v>3.4722222222216548E-4</v>
      </c>
      <c r="T2875" s="8">
        <f t="shared" si="498"/>
        <v>2379438.9463790064</v>
      </c>
      <c r="U2875">
        <f t="shared" si="499"/>
        <v>0.96481481481481479</v>
      </c>
      <c r="W2875" s="7">
        <f>U2875/VLOOKUP(A2875,Vlookup!A:B,2,FALSE)</f>
        <v>1.0155945419103314E-2</v>
      </c>
    </row>
    <row r="2876" spans="1:23" x14ac:dyDescent="0.35">
      <c r="A2876">
        <v>44</v>
      </c>
      <c r="B2876">
        <v>13</v>
      </c>
      <c r="D2876">
        <v>62283370</v>
      </c>
      <c r="E2876">
        <v>14128213</v>
      </c>
      <c r="F2876">
        <v>163952</v>
      </c>
      <c r="G2876" t="str">
        <f t="shared" si="489"/>
        <v>16:39:52</v>
      </c>
      <c r="H2876">
        <v>90411</v>
      </c>
      <c r="I2876" t="str">
        <f t="shared" si="490"/>
        <v>9-04-11</v>
      </c>
      <c r="J2876">
        <v>10060</v>
      </c>
      <c r="K2876">
        <v>-1</v>
      </c>
      <c r="L2876">
        <f t="shared" si="491"/>
        <v>100.6</v>
      </c>
      <c r="M2876">
        <f t="shared" si="492"/>
        <v>62.47228333333333</v>
      </c>
      <c r="N2876">
        <f t="shared" si="493"/>
        <v>14.213688333333334</v>
      </c>
      <c r="O2876">
        <f t="shared" si="494"/>
        <v>0.43501533920525559</v>
      </c>
      <c r="P2876">
        <f t="shared" si="495"/>
        <v>805.64840820813333</v>
      </c>
      <c r="Q2876">
        <f t="shared" si="496"/>
        <v>0.80564840820813333</v>
      </c>
      <c r="R2876" s="1">
        <f t="shared" si="497"/>
        <v>3.4722222222216548E-4</v>
      </c>
      <c r="S2876" s="8">
        <v>3.4722222222216548E-4</v>
      </c>
      <c r="T2876" s="8">
        <f t="shared" si="498"/>
        <v>2320267.4156398033</v>
      </c>
      <c r="U2876">
        <f t="shared" si="499"/>
        <v>0.93148148148148147</v>
      </c>
      <c r="W2876" s="7">
        <f>U2876/VLOOKUP(A2876,Vlookup!A:B,2,FALSE)</f>
        <v>9.8050682261208583E-3</v>
      </c>
    </row>
    <row r="2877" spans="1:23" x14ac:dyDescent="0.35">
      <c r="A2877">
        <v>44</v>
      </c>
      <c r="B2877">
        <v>14</v>
      </c>
      <c r="D2877">
        <v>62285577</v>
      </c>
      <c r="E2877">
        <v>14136305</v>
      </c>
      <c r="F2877">
        <v>164022</v>
      </c>
      <c r="G2877" t="str">
        <f t="shared" si="489"/>
        <v>16:40:22</v>
      </c>
      <c r="H2877">
        <v>90411</v>
      </c>
      <c r="I2877" t="str">
        <f t="shared" si="490"/>
        <v>9-04-11</v>
      </c>
      <c r="J2877">
        <v>9630</v>
      </c>
      <c r="K2877">
        <v>-1</v>
      </c>
      <c r="L2877">
        <f t="shared" si="491"/>
        <v>96.3</v>
      </c>
      <c r="M2877">
        <f t="shared" si="492"/>
        <v>62.47596166666667</v>
      </c>
      <c r="N2877">
        <f t="shared" si="493"/>
        <v>14.227175000000001</v>
      </c>
      <c r="O2877">
        <f t="shared" si="494"/>
        <v>0.43251120651349362</v>
      </c>
      <c r="P2877">
        <f t="shared" si="495"/>
        <v>801.01075446299023</v>
      </c>
      <c r="Q2877">
        <f t="shared" si="496"/>
        <v>0.8010107544629903</v>
      </c>
      <c r="R2877" s="1">
        <f t="shared" si="497"/>
        <v>3.472222222222765E-4</v>
      </c>
      <c r="S2877" s="8">
        <v>3.472222222222765E-4</v>
      </c>
      <c r="T2877" s="8">
        <f t="shared" si="498"/>
        <v>2306910.972853051</v>
      </c>
      <c r="U2877">
        <f t="shared" si="499"/>
        <v>0.89166666666666672</v>
      </c>
      <c r="W2877" s="7">
        <f>U2877/VLOOKUP(A2877,Vlookup!A:B,2,FALSE)</f>
        <v>9.3859649122807025E-3</v>
      </c>
    </row>
    <row r="2878" spans="1:23" x14ac:dyDescent="0.35">
      <c r="A2878">
        <v>44</v>
      </c>
      <c r="B2878">
        <v>15</v>
      </c>
      <c r="D2878">
        <v>62289777</v>
      </c>
      <c r="E2878">
        <v>14138469</v>
      </c>
      <c r="F2878">
        <v>164052</v>
      </c>
      <c r="G2878" t="str">
        <f t="shared" si="489"/>
        <v>16:40:52</v>
      </c>
      <c r="H2878">
        <v>90411</v>
      </c>
      <c r="I2878" t="str">
        <f t="shared" si="490"/>
        <v>9-04-11</v>
      </c>
      <c r="J2878">
        <v>10100</v>
      </c>
      <c r="K2878">
        <v>-1</v>
      </c>
      <c r="L2878">
        <f t="shared" si="491"/>
        <v>101</v>
      </c>
      <c r="M2878">
        <f t="shared" si="492"/>
        <v>62.482961666666668</v>
      </c>
      <c r="N2878">
        <f t="shared" si="493"/>
        <v>14.230781666666667</v>
      </c>
      <c r="O2878">
        <f t="shared" si="494"/>
        <v>0.4444164176377377</v>
      </c>
      <c r="P2878">
        <f t="shared" si="495"/>
        <v>823.05920546509026</v>
      </c>
      <c r="Q2878">
        <f t="shared" si="496"/>
        <v>0.82305920546509026</v>
      </c>
      <c r="R2878" s="1">
        <f t="shared" si="497"/>
        <v>3.4722222222216548E-4</v>
      </c>
      <c r="S2878" s="8">
        <v>3.4722222222216548E-4</v>
      </c>
      <c r="T2878" s="8">
        <f t="shared" si="498"/>
        <v>2370410.5117398473</v>
      </c>
      <c r="U2878">
        <f t="shared" si="499"/>
        <v>0.93518518518518523</v>
      </c>
      <c r="W2878" s="7">
        <f>U2878/VLOOKUP(A2878,Vlookup!A:B,2,FALSE)</f>
        <v>9.8440545808966863E-3</v>
      </c>
    </row>
    <row r="2879" spans="1:23" x14ac:dyDescent="0.35">
      <c r="A2879">
        <v>44</v>
      </c>
      <c r="B2879">
        <v>16</v>
      </c>
      <c r="D2879">
        <v>62293782</v>
      </c>
      <c r="E2879">
        <v>14134339</v>
      </c>
      <c r="F2879">
        <v>164122</v>
      </c>
      <c r="G2879" t="str">
        <f t="shared" si="489"/>
        <v>16:41:22</v>
      </c>
      <c r="H2879">
        <v>90411</v>
      </c>
      <c r="I2879" t="str">
        <f t="shared" si="490"/>
        <v>9-04-11</v>
      </c>
      <c r="J2879">
        <v>10390</v>
      </c>
      <c r="K2879">
        <v>-1</v>
      </c>
      <c r="L2879">
        <f t="shared" si="491"/>
        <v>103.9</v>
      </c>
      <c r="M2879">
        <f t="shared" si="492"/>
        <v>62.489636666666669</v>
      </c>
      <c r="N2879">
        <f t="shared" si="493"/>
        <v>14.223898333333333</v>
      </c>
      <c r="O2879">
        <f t="shared" si="494"/>
        <v>0.45316636901014673</v>
      </c>
      <c r="P2879">
        <f t="shared" si="495"/>
        <v>839.26411540679169</v>
      </c>
      <c r="Q2879">
        <f t="shared" si="496"/>
        <v>0.83926411540679169</v>
      </c>
      <c r="R2879" s="1">
        <f t="shared" si="497"/>
        <v>3.4722222222216548E-4</v>
      </c>
      <c r="S2879" s="8">
        <v>3.4722222222216548E-4</v>
      </c>
      <c r="T2879" s="8">
        <f t="shared" si="498"/>
        <v>2417080.6523719551</v>
      </c>
      <c r="U2879">
        <f t="shared" si="499"/>
        <v>0.96203703703703702</v>
      </c>
      <c r="W2879" s="7">
        <f>U2879/VLOOKUP(A2879,Vlookup!A:B,2,FALSE)</f>
        <v>1.0126705653021442E-2</v>
      </c>
    </row>
    <row r="2880" spans="1:23" x14ac:dyDescent="0.35">
      <c r="A2880">
        <v>44</v>
      </c>
      <c r="B2880">
        <v>17</v>
      </c>
      <c r="D2880">
        <v>62297205</v>
      </c>
      <c r="E2880">
        <v>14127936</v>
      </c>
      <c r="F2880">
        <v>164152</v>
      </c>
      <c r="G2880" t="str">
        <f t="shared" si="489"/>
        <v>16:41:52</v>
      </c>
      <c r="H2880">
        <v>90411</v>
      </c>
      <c r="I2880" t="str">
        <f t="shared" si="490"/>
        <v>9-04-11</v>
      </c>
      <c r="J2880">
        <v>10100</v>
      </c>
      <c r="K2880">
        <v>-1</v>
      </c>
      <c r="L2880">
        <f t="shared" si="491"/>
        <v>101</v>
      </c>
      <c r="M2880">
        <f t="shared" si="492"/>
        <v>62.495341666666668</v>
      </c>
      <c r="N2880">
        <f t="shared" si="493"/>
        <v>14.213226666666667</v>
      </c>
      <c r="O2880">
        <f t="shared" si="494"/>
        <v>0.45325110921537015</v>
      </c>
      <c r="P2880">
        <f t="shared" si="495"/>
        <v>839.42105426686555</v>
      </c>
      <c r="Q2880">
        <f t="shared" si="496"/>
        <v>0.83942105426686553</v>
      </c>
      <c r="R2880" s="1">
        <f t="shared" si="497"/>
        <v>3.472222222222765E-4</v>
      </c>
      <c r="S2880" s="8">
        <v>3.472222222222765E-4</v>
      </c>
      <c r="T2880" s="8">
        <f t="shared" si="498"/>
        <v>2417532.6362881949</v>
      </c>
      <c r="U2880">
        <f t="shared" si="499"/>
        <v>0.93518518518518523</v>
      </c>
      <c r="W2880" s="7">
        <f>U2880/VLOOKUP(A2880,Vlookup!A:B,2,FALSE)</f>
        <v>9.8440545808966863E-3</v>
      </c>
    </row>
    <row r="2881" spans="1:23" x14ac:dyDescent="0.35">
      <c r="A2881">
        <v>44</v>
      </c>
      <c r="B2881">
        <v>18</v>
      </c>
      <c r="D2881">
        <v>62300863</v>
      </c>
      <c r="E2881">
        <v>14122170</v>
      </c>
      <c r="F2881">
        <v>164222</v>
      </c>
      <c r="G2881" t="str">
        <f t="shared" si="489"/>
        <v>16:42:22</v>
      </c>
      <c r="H2881">
        <v>90411</v>
      </c>
      <c r="I2881" t="str">
        <f t="shared" si="490"/>
        <v>9-04-11</v>
      </c>
      <c r="J2881">
        <v>10220</v>
      </c>
      <c r="K2881">
        <v>-1</v>
      </c>
      <c r="L2881">
        <f t="shared" si="491"/>
        <v>102.2</v>
      </c>
      <c r="M2881">
        <f t="shared" si="492"/>
        <v>62.501438333333333</v>
      </c>
      <c r="N2881">
        <f t="shared" si="493"/>
        <v>14.203616666666667</v>
      </c>
      <c r="O2881">
        <f t="shared" si="494"/>
        <v>0.46151548306752216</v>
      </c>
      <c r="P2881">
        <f t="shared" si="495"/>
        <v>854.72667464105109</v>
      </c>
      <c r="Q2881">
        <f t="shared" si="496"/>
        <v>0.85472667464105112</v>
      </c>
      <c r="R2881" s="1">
        <f t="shared" si="497"/>
        <v>3.472222222222765E-4</v>
      </c>
      <c r="S2881" s="8">
        <v>3.472222222222765E-4</v>
      </c>
      <c r="T2881" s="8">
        <f t="shared" si="498"/>
        <v>2461612.8229658422</v>
      </c>
      <c r="U2881">
        <f t="shared" si="499"/>
        <v>0.9462962962962963</v>
      </c>
      <c r="W2881" s="7">
        <f>U2881/VLOOKUP(A2881,Vlookup!A:B,2,FALSE)</f>
        <v>9.9610136452241722E-3</v>
      </c>
    </row>
    <row r="2882" spans="1:23" x14ac:dyDescent="0.35">
      <c r="A2882">
        <v>44</v>
      </c>
      <c r="B2882">
        <v>19</v>
      </c>
      <c r="D2882">
        <v>62305006</v>
      </c>
      <c r="E2882">
        <v>14117806</v>
      </c>
      <c r="F2882">
        <v>164252</v>
      </c>
      <c r="G2882" t="str">
        <f t="shared" si="489"/>
        <v>16:42:52</v>
      </c>
      <c r="H2882">
        <v>90411</v>
      </c>
      <c r="I2882" t="str">
        <f t="shared" si="490"/>
        <v>9-04-11</v>
      </c>
      <c r="J2882">
        <v>10970</v>
      </c>
      <c r="K2882">
        <v>-1</v>
      </c>
      <c r="L2882">
        <f t="shared" si="491"/>
        <v>109.7</v>
      </c>
      <c r="M2882">
        <f t="shared" si="492"/>
        <v>62.508343333333336</v>
      </c>
      <c r="N2882">
        <f t="shared" si="493"/>
        <v>14.196343333333333</v>
      </c>
      <c r="O2882">
        <f t="shared" si="494"/>
        <v>0.46640615265077445</v>
      </c>
      <c r="P2882">
        <f t="shared" si="495"/>
        <v>863.78419470923427</v>
      </c>
      <c r="Q2882">
        <f t="shared" si="496"/>
        <v>0.86378419470923429</v>
      </c>
      <c r="R2882" s="1">
        <f t="shared" si="497"/>
        <v>3.472222222222765E-4</v>
      </c>
      <c r="S2882" s="8">
        <v>3.472222222222765E-4</v>
      </c>
      <c r="T2882" s="8">
        <f t="shared" si="498"/>
        <v>2487698.480762206</v>
      </c>
      <c r="U2882">
        <f t="shared" si="499"/>
        <v>1.0157407407407406</v>
      </c>
      <c r="W2882" s="7">
        <f>U2882/VLOOKUP(A2882,Vlookup!A:B,2,FALSE)</f>
        <v>1.0692007797270954E-2</v>
      </c>
    </row>
    <row r="2883" spans="1:23" x14ac:dyDescent="0.35">
      <c r="A2883">
        <v>44</v>
      </c>
      <c r="B2883">
        <v>20</v>
      </c>
      <c r="D2883">
        <v>62309628</v>
      </c>
      <c r="E2883">
        <v>14116594</v>
      </c>
      <c r="F2883">
        <v>164322</v>
      </c>
      <c r="G2883" t="str">
        <f t="shared" ref="G2883:G2946" si="500">IF(LEN(F2883)=6,MID(F2883,1,2)&amp;":"&amp;MID(F2883,3,2)&amp;":"&amp;MID(F2883,5,2),MID(F2883,1,1)&amp;":"&amp;MID(F2883,2,2)&amp;":"&amp;MID(F2883,4,2))</f>
        <v>16:43:22</v>
      </c>
      <c r="H2883">
        <v>90411</v>
      </c>
      <c r="I2883" t="str">
        <f t="shared" ref="I2883:I2946" si="501">IF(LEN(H2883)=6,MID(H2883,1,2)&amp;"-"&amp;MID(H2883,3,2)&amp;"-"&amp;MID(H2883,5,2),MID(H2883,1,1)&amp;"-"&amp;MID(H2883,2,2)&amp;"-"&amp;MID(H2883,4,2))</f>
        <v>9-04-11</v>
      </c>
      <c r="J2883">
        <v>8920</v>
      </c>
      <c r="K2883">
        <v>-1</v>
      </c>
      <c r="L2883">
        <f t="shared" ref="L2883:L2946" si="502">J2883/100</f>
        <v>89.2</v>
      </c>
      <c r="M2883">
        <f t="shared" ref="M2883:M2946" si="503" xml:space="preserve"> LEFT(D2883,2) + ((MID(D2883,3,2)&amp;"."&amp;RIGHT(D2883,4))/60)</f>
        <v>62.516046666666668</v>
      </c>
      <c r="N2883">
        <f t="shared" ref="N2883:N2946" si="504" xml:space="preserve"> LEFT(E2883,2) + ((MID(E2883,3,2)&amp;"."&amp;RIGHT(E2883,4))/60)</f>
        <v>14.194323333333333</v>
      </c>
      <c r="O2883">
        <f t="shared" ref="O2883:O2946" si="505">ACOS((SIN(M2883*PI()/180)*SIN(M2884*PI()/180)+COS(M2883*PI()/180)*COS(M2884*PI()/180)*COS(N2884*PI()/180-N2883*PI()/180)))*3443.8985</f>
        <v>0.3720636634723557</v>
      </c>
      <c r="P2883">
        <f t="shared" ref="P2883:P2946" si="506">O2883*1852</f>
        <v>689.0619047508028</v>
      </c>
      <c r="Q2883">
        <f t="shared" ref="Q2883:Q2946" si="507">P2883*0.001</f>
        <v>0.68906190475080276</v>
      </c>
      <c r="R2883" s="1">
        <f t="shared" ref="R2883:R2946" si="508">IF(A2884=A2883,G2884-G2883,0)</f>
        <v>3.4722222222216548E-4</v>
      </c>
      <c r="S2883" s="8">
        <v>3.4722222222216548E-4</v>
      </c>
      <c r="T2883" s="8">
        <f t="shared" ref="T2883:T2946" si="509">P2883/S2883</f>
        <v>1984498.2856826363</v>
      </c>
      <c r="U2883">
        <f t="shared" ref="U2883:U2946" si="510">IF(A2883=A2884,((L2883*5)/18)/(MINUTE(R2883)*60+SECOND(R2883)),0)</f>
        <v>0.82592592592592595</v>
      </c>
      <c r="W2883" s="7">
        <f>U2883/VLOOKUP(A2883,Vlookup!A:B,2,FALSE)</f>
        <v>8.6939571150097469E-3</v>
      </c>
    </row>
    <row r="2884" spans="1:23" x14ac:dyDescent="0.35">
      <c r="A2884">
        <v>44</v>
      </c>
      <c r="B2884">
        <v>21</v>
      </c>
      <c r="D2884">
        <v>62313338</v>
      </c>
      <c r="E2884">
        <v>14116221</v>
      </c>
      <c r="F2884">
        <v>164352</v>
      </c>
      <c r="G2884" t="str">
        <f t="shared" si="500"/>
        <v>16:43:52</v>
      </c>
      <c r="H2884">
        <v>90411</v>
      </c>
      <c r="I2884" t="str">
        <f t="shared" si="501"/>
        <v>9-04-11</v>
      </c>
      <c r="J2884">
        <v>7809</v>
      </c>
      <c r="K2884">
        <v>-1</v>
      </c>
      <c r="L2884">
        <f t="shared" si="502"/>
        <v>78.09</v>
      </c>
      <c r="M2884">
        <f t="shared" si="503"/>
        <v>62.52223</v>
      </c>
      <c r="N2884">
        <f t="shared" si="504"/>
        <v>14.193701666666666</v>
      </c>
      <c r="O2884">
        <f t="shared" si="505"/>
        <v>0.28945028199869194</v>
      </c>
      <c r="P2884">
        <f t="shared" si="506"/>
        <v>536.06192226157748</v>
      </c>
      <c r="Q2884">
        <f t="shared" si="507"/>
        <v>0.53606192226157745</v>
      </c>
      <c r="R2884" s="1">
        <f t="shared" si="508"/>
        <v>3.4722222222216548E-4</v>
      </c>
      <c r="S2884" s="8">
        <v>3.4722222222216548E-4</v>
      </c>
      <c r="T2884" s="8">
        <f t="shared" si="509"/>
        <v>1543858.3361135954</v>
      </c>
      <c r="U2884">
        <f t="shared" si="510"/>
        <v>0.72305555555555567</v>
      </c>
      <c r="W2884" s="7">
        <f>U2884/VLOOKUP(A2884,Vlookup!A:B,2,FALSE)</f>
        <v>7.6111111111111128E-3</v>
      </c>
    </row>
    <row r="2885" spans="1:23" x14ac:dyDescent="0.35">
      <c r="A2885">
        <v>44</v>
      </c>
      <c r="B2885">
        <v>22</v>
      </c>
      <c r="D2885">
        <v>62316227</v>
      </c>
      <c r="E2885">
        <v>14116126</v>
      </c>
      <c r="F2885">
        <v>164422</v>
      </c>
      <c r="G2885" t="str">
        <f t="shared" si="500"/>
        <v>16:44:22</v>
      </c>
      <c r="H2885">
        <v>90411</v>
      </c>
      <c r="I2885" t="str">
        <f t="shared" si="501"/>
        <v>9-04-11</v>
      </c>
      <c r="J2885">
        <v>6100</v>
      </c>
      <c r="K2885">
        <v>-1</v>
      </c>
      <c r="L2885">
        <f t="shared" si="502"/>
        <v>61</v>
      </c>
      <c r="M2885">
        <f t="shared" si="503"/>
        <v>62.527045000000001</v>
      </c>
      <c r="N2885">
        <f t="shared" si="504"/>
        <v>14.193543333333333</v>
      </c>
      <c r="O2885">
        <f t="shared" si="505"/>
        <v>0.262454899271852</v>
      </c>
      <c r="P2885">
        <f t="shared" si="506"/>
        <v>486.0664734514699</v>
      </c>
      <c r="Q2885">
        <f t="shared" si="507"/>
        <v>0.48606647345146992</v>
      </c>
      <c r="R2885" s="1">
        <f t="shared" si="508"/>
        <v>3.472222222222765E-4</v>
      </c>
      <c r="S2885" s="8">
        <v>3.472222222222765E-4</v>
      </c>
      <c r="T2885" s="8">
        <f t="shared" si="509"/>
        <v>1399871.4435400146</v>
      </c>
      <c r="U2885">
        <f t="shared" si="510"/>
        <v>0.56481481481481477</v>
      </c>
      <c r="W2885" s="7">
        <f>U2885/VLOOKUP(A2885,Vlookup!A:B,2,FALSE)</f>
        <v>5.9454191033138397E-3</v>
      </c>
    </row>
    <row r="2886" spans="1:23" x14ac:dyDescent="0.35">
      <c r="A2886">
        <v>44</v>
      </c>
      <c r="B2886">
        <v>23</v>
      </c>
      <c r="D2886">
        <v>62318174</v>
      </c>
      <c r="E2886">
        <v>14119926</v>
      </c>
      <c r="F2886">
        <v>164452</v>
      </c>
      <c r="G2886" t="str">
        <f t="shared" si="500"/>
        <v>16:44:52</v>
      </c>
      <c r="H2886">
        <v>90411</v>
      </c>
      <c r="I2886" t="str">
        <f t="shared" si="501"/>
        <v>9-04-11</v>
      </c>
      <c r="J2886">
        <v>7359</v>
      </c>
      <c r="K2886">
        <v>-1</v>
      </c>
      <c r="L2886">
        <f t="shared" si="502"/>
        <v>73.59</v>
      </c>
      <c r="M2886">
        <f t="shared" si="503"/>
        <v>62.530290000000001</v>
      </c>
      <c r="N2886">
        <f t="shared" si="504"/>
        <v>14.199876666666666</v>
      </c>
      <c r="O2886">
        <f t="shared" si="505"/>
        <v>0.3104616202028514</v>
      </c>
      <c r="P2886">
        <f t="shared" si="506"/>
        <v>574.97492061568073</v>
      </c>
      <c r="Q2886">
        <f t="shared" si="507"/>
        <v>0.57497492061568078</v>
      </c>
      <c r="R2886" s="1">
        <f t="shared" si="508"/>
        <v>3.4722222222216548E-4</v>
      </c>
      <c r="S2886" s="8">
        <v>3.4722222222216548E-4</v>
      </c>
      <c r="T2886" s="8">
        <f t="shared" si="509"/>
        <v>1655927.7713734312</v>
      </c>
      <c r="U2886">
        <f t="shared" si="510"/>
        <v>0.68138888888888904</v>
      </c>
      <c r="W2886" s="7">
        <f>U2886/VLOOKUP(A2886,Vlookup!A:B,2,FALSE)</f>
        <v>7.172514619883043E-3</v>
      </c>
    </row>
    <row r="2887" spans="1:23" x14ac:dyDescent="0.35">
      <c r="A2887">
        <v>44</v>
      </c>
      <c r="B2887">
        <v>24</v>
      </c>
      <c r="D2887">
        <v>62319793</v>
      </c>
      <c r="E2887">
        <v>14125655</v>
      </c>
      <c r="F2887">
        <v>164522</v>
      </c>
      <c r="G2887" t="str">
        <f t="shared" si="500"/>
        <v>16:45:22</v>
      </c>
      <c r="H2887">
        <v>90411</v>
      </c>
      <c r="I2887" t="str">
        <f t="shared" si="501"/>
        <v>9-04-11</v>
      </c>
      <c r="J2887">
        <v>8550</v>
      </c>
      <c r="K2887">
        <v>-1</v>
      </c>
      <c r="L2887">
        <f t="shared" si="502"/>
        <v>85.5</v>
      </c>
      <c r="M2887">
        <f t="shared" si="503"/>
        <v>62.532988333333336</v>
      </c>
      <c r="N2887">
        <f t="shared" si="504"/>
        <v>14.209425</v>
      </c>
      <c r="O2887">
        <f t="shared" si="505"/>
        <v>0.36701204546031052</v>
      </c>
      <c r="P2887">
        <f t="shared" si="506"/>
        <v>679.70630819249504</v>
      </c>
      <c r="Q2887">
        <f t="shared" si="507"/>
        <v>0.67970630819249511</v>
      </c>
      <c r="R2887" s="1">
        <f t="shared" si="508"/>
        <v>3.4722222222216548E-4</v>
      </c>
      <c r="S2887" s="8">
        <v>3.4722222222216548E-4</v>
      </c>
      <c r="T2887" s="8">
        <f t="shared" si="509"/>
        <v>1957554.1675947057</v>
      </c>
      <c r="U2887">
        <f t="shared" si="510"/>
        <v>0.79166666666666663</v>
      </c>
      <c r="W2887" s="7">
        <f>U2887/VLOOKUP(A2887,Vlookup!A:B,2,FALSE)</f>
        <v>8.3333333333333332E-3</v>
      </c>
    </row>
    <row r="2888" spans="1:23" x14ac:dyDescent="0.35">
      <c r="A2888">
        <v>44</v>
      </c>
      <c r="B2888">
        <v>25</v>
      </c>
      <c r="D2888">
        <v>62323039</v>
      </c>
      <c r="E2888">
        <v>14129338</v>
      </c>
      <c r="F2888">
        <v>164552</v>
      </c>
      <c r="G2888" t="str">
        <f t="shared" si="500"/>
        <v>16:45:52</v>
      </c>
      <c r="H2888">
        <v>90411</v>
      </c>
      <c r="I2888" t="str">
        <f t="shared" si="501"/>
        <v>9-04-11</v>
      </c>
      <c r="J2888">
        <v>8130</v>
      </c>
      <c r="K2888">
        <v>-1</v>
      </c>
      <c r="L2888">
        <f t="shared" si="502"/>
        <v>81.3</v>
      </c>
      <c r="M2888">
        <f t="shared" si="503"/>
        <v>62.538398333333333</v>
      </c>
      <c r="N2888">
        <f t="shared" si="504"/>
        <v>14.215563333333334</v>
      </c>
      <c r="O2888">
        <f t="shared" si="505"/>
        <v>0.35319590689971514</v>
      </c>
      <c r="P2888">
        <f t="shared" si="506"/>
        <v>654.11881957827245</v>
      </c>
      <c r="Q2888">
        <f t="shared" si="507"/>
        <v>0.65411881957827245</v>
      </c>
      <c r="R2888" s="1">
        <f t="shared" si="508"/>
        <v>3.472222222222765E-4</v>
      </c>
      <c r="S2888" s="8">
        <v>3.472222222222765E-4</v>
      </c>
      <c r="T2888" s="8">
        <f t="shared" si="509"/>
        <v>1883862.2003851302</v>
      </c>
      <c r="U2888">
        <f t="shared" si="510"/>
        <v>0.75277777777777777</v>
      </c>
      <c r="W2888" s="7">
        <f>U2888/VLOOKUP(A2888,Vlookup!A:B,2,FALSE)</f>
        <v>7.9239766081871336E-3</v>
      </c>
    </row>
    <row r="2889" spans="1:23" x14ac:dyDescent="0.35">
      <c r="A2889">
        <v>44</v>
      </c>
      <c r="B2889">
        <v>26</v>
      </c>
      <c r="D2889">
        <v>62325717</v>
      </c>
      <c r="E2889">
        <v>14134311</v>
      </c>
      <c r="F2889">
        <v>164622</v>
      </c>
      <c r="G2889" t="str">
        <f t="shared" si="500"/>
        <v>16:46:22</v>
      </c>
      <c r="H2889">
        <v>90411</v>
      </c>
      <c r="I2889" t="str">
        <f t="shared" si="501"/>
        <v>9-04-11</v>
      </c>
      <c r="J2889">
        <v>7970</v>
      </c>
      <c r="K2889">
        <v>-1</v>
      </c>
      <c r="L2889">
        <f t="shared" si="502"/>
        <v>79.7</v>
      </c>
      <c r="M2889">
        <f t="shared" si="503"/>
        <v>62.542861666666667</v>
      </c>
      <c r="N2889">
        <f t="shared" si="504"/>
        <v>14.223851666666667</v>
      </c>
      <c r="O2889">
        <f t="shared" si="505"/>
        <v>0.40024809983962911</v>
      </c>
      <c r="P2889">
        <f t="shared" si="506"/>
        <v>741.25948090299312</v>
      </c>
      <c r="Q2889">
        <f t="shared" si="507"/>
        <v>0.7412594809029931</v>
      </c>
      <c r="R2889" s="1">
        <f t="shared" si="508"/>
        <v>3.472222222222765E-4</v>
      </c>
      <c r="S2889" s="8">
        <v>3.472222222222765E-4</v>
      </c>
      <c r="T2889" s="8">
        <f t="shared" si="509"/>
        <v>2134827.3050002865</v>
      </c>
      <c r="U2889">
        <f t="shared" si="510"/>
        <v>0.73796296296296293</v>
      </c>
      <c r="W2889" s="7">
        <f>U2889/VLOOKUP(A2889,Vlookup!A:B,2,FALSE)</f>
        <v>7.7680311890838205E-3</v>
      </c>
    </row>
    <row r="2890" spans="1:23" x14ac:dyDescent="0.35">
      <c r="A2890">
        <v>44</v>
      </c>
      <c r="B2890">
        <v>27</v>
      </c>
      <c r="D2890">
        <v>62324372</v>
      </c>
      <c r="E2890">
        <v>14142470</v>
      </c>
      <c r="F2890">
        <v>164652</v>
      </c>
      <c r="G2890" t="str">
        <f t="shared" si="500"/>
        <v>16:46:52</v>
      </c>
      <c r="H2890">
        <v>90411</v>
      </c>
      <c r="I2890" t="str">
        <f t="shared" si="501"/>
        <v>9-04-11</v>
      </c>
      <c r="J2890">
        <v>9660</v>
      </c>
      <c r="K2890">
        <v>-1</v>
      </c>
      <c r="L2890">
        <f t="shared" si="502"/>
        <v>96.6</v>
      </c>
      <c r="M2890">
        <f t="shared" si="503"/>
        <v>62.540619999999997</v>
      </c>
      <c r="N2890">
        <f t="shared" si="504"/>
        <v>14.237450000000001</v>
      </c>
      <c r="O2890">
        <f t="shared" si="505"/>
        <v>0.4319646535310247</v>
      </c>
      <c r="P2890">
        <f t="shared" si="506"/>
        <v>799.9985383394577</v>
      </c>
      <c r="Q2890">
        <f t="shared" si="507"/>
        <v>0.79999853833945767</v>
      </c>
      <c r="R2890" s="1">
        <f t="shared" si="508"/>
        <v>3.472222222222765E-4</v>
      </c>
      <c r="S2890" s="8">
        <v>3.472222222222765E-4</v>
      </c>
      <c r="T2890" s="8">
        <f t="shared" si="509"/>
        <v>2303995.7904172782</v>
      </c>
      <c r="U2890">
        <f t="shared" si="510"/>
        <v>0.89444444444444438</v>
      </c>
      <c r="W2890" s="7">
        <f>U2890/VLOOKUP(A2890,Vlookup!A:B,2,FALSE)</f>
        <v>9.4152046783625726E-3</v>
      </c>
    </row>
    <row r="2891" spans="1:23" x14ac:dyDescent="0.35">
      <c r="A2891">
        <v>44</v>
      </c>
      <c r="B2891">
        <v>28</v>
      </c>
      <c r="D2891">
        <v>62324375</v>
      </c>
      <c r="E2891">
        <v>14151821</v>
      </c>
      <c r="F2891">
        <v>164722</v>
      </c>
      <c r="G2891" t="str">
        <f t="shared" si="500"/>
        <v>16:47:22</v>
      </c>
      <c r="H2891">
        <v>90411</v>
      </c>
      <c r="I2891" t="str">
        <f t="shared" si="501"/>
        <v>9-04-11</v>
      </c>
      <c r="J2891">
        <v>9120</v>
      </c>
      <c r="K2891">
        <v>-1</v>
      </c>
      <c r="L2891">
        <f t="shared" si="502"/>
        <v>91.2</v>
      </c>
      <c r="M2891">
        <f t="shared" si="503"/>
        <v>62.540624999999999</v>
      </c>
      <c r="N2891">
        <f t="shared" si="504"/>
        <v>14.253035000000001</v>
      </c>
      <c r="O2891">
        <f t="shared" si="505"/>
        <v>0.41133347755770489</v>
      </c>
      <c r="P2891">
        <f t="shared" si="506"/>
        <v>761.78960043686948</v>
      </c>
      <c r="Q2891">
        <f t="shared" si="507"/>
        <v>0.7617896004368695</v>
      </c>
      <c r="R2891" s="1">
        <f t="shared" si="508"/>
        <v>3.4722222222216548E-4</v>
      </c>
      <c r="S2891" s="8">
        <v>3.4722222222216548E-4</v>
      </c>
      <c r="T2891" s="8">
        <f t="shared" si="509"/>
        <v>2193954.0492585427</v>
      </c>
      <c r="U2891">
        <f t="shared" si="510"/>
        <v>0.84444444444444444</v>
      </c>
      <c r="W2891" s="7">
        <f>U2891/VLOOKUP(A2891,Vlookup!A:B,2,FALSE)</f>
        <v>8.8888888888888889E-3</v>
      </c>
    </row>
    <row r="2892" spans="1:23" x14ac:dyDescent="0.35">
      <c r="A2892">
        <v>44</v>
      </c>
      <c r="B2892">
        <v>29</v>
      </c>
      <c r="D2892">
        <v>62327131</v>
      </c>
      <c r="E2892">
        <v>14158422</v>
      </c>
      <c r="F2892">
        <v>164752</v>
      </c>
      <c r="G2892" t="str">
        <f t="shared" si="500"/>
        <v>16:47:52</v>
      </c>
      <c r="H2892">
        <v>90411</v>
      </c>
      <c r="I2892" t="str">
        <f t="shared" si="501"/>
        <v>9-04-11</v>
      </c>
      <c r="J2892">
        <v>8900</v>
      </c>
      <c r="K2892">
        <v>-1</v>
      </c>
      <c r="L2892">
        <f t="shared" si="502"/>
        <v>89</v>
      </c>
      <c r="M2892">
        <f t="shared" si="503"/>
        <v>62.545218333333331</v>
      </c>
      <c r="N2892">
        <f t="shared" si="504"/>
        <v>14.264036666666666</v>
      </c>
      <c r="O2892">
        <f t="shared" si="505"/>
        <v>0.43074586194234676</v>
      </c>
      <c r="P2892">
        <f t="shared" si="506"/>
        <v>797.74133631722623</v>
      </c>
      <c r="Q2892">
        <f t="shared" si="507"/>
        <v>0.79774133631722621</v>
      </c>
      <c r="R2892" s="1">
        <f t="shared" si="508"/>
        <v>3.4722222222216548E-4</v>
      </c>
      <c r="S2892" s="8">
        <v>3.4722222222216548E-4</v>
      </c>
      <c r="T2892" s="8">
        <f t="shared" si="509"/>
        <v>2297495.0485939868</v>
      </c>
      <c r="U2892">
        <f t="shared" si="510"/>
        <v>0.82407407407407407</v>
      </c>
      <c r="W2892" s="7">
        <f>U2892/VLOOKUP(A2892,Vlookup!A:B,2,FALSE)</f>
        <v>8.6744639376218329E-3</v>
      </c>
    </row>
    <row r="2893" spans="1:23" x14ac:dyDescent="0.35">
      <c r="A2893">
        <v>44</v>
      </c>
      <c r="B2893">
        <v>30</v>
      </c>
      <c r="D2893">
        <v>62330862</v>
      </c>
      <c r="E2893">
        <v>14163058</v>
      </c>
      <c r="F2893">
        <v>164822</v>
      </c>
      <c r="G2893" t="str">
        <f t="shared" si="500"/>
        <v>16:48:22</v>
      </c>
      <c r="H2893">
        <v>90411</v>
      </c>
      <c r="I2893" t="str">
        <f t="shared" si="501"/>
        <v>9-04-11</v>
      </c>
      <c r="J2893">
        <v>9340</v>
      </c>
      <c r="K2893">
        <v>-1</v>
      </c>
      <c r="L2893">
        <f t="shared" si="502"/>
        <v>93.4</v>
      </c>
      <c r="M2893">
        <f t="shared" si="503"/>
        <v>62.551436666666667</v>
      </c>
      <c r="N2893">
        <f t="shared" si="504"/>
        <v>14.271763333333332</v>
      </c>
      <c r="O2893">
        <f t="shared" si="505"/>
        <v>0.39404099898077966</v>
      </c>
      <c r="P2893">
        <f t="shared" si="506"/>
        <v>729.76393011240395</v>
      </c>
      <c r="Q2893">
        <f t="shared" si="507"/>
        <v>0.72976393011240392</v>
      </c>
      <c r="R2893" s="1">
        <f t="shared" si="508"/>
        <v>3.472222222222765E-4</v>
      </c>
      <c r="S2893" s="8">
        <v>3.472222222222765E-4</v>
      </c>
      <c r="T2893" s="8">
        <f t="shared" si="509"/>
        <v>2101720.1187233948</v>
      </c>
      <c r="U2893">
        <f t="shared" si="510"/>
        <v>0.86481481481481481</v>
      </c>
      <c r="W2893" s="7">
        <f>U2893/VLOOKUP(A2893,Vlookup!A:B,2,FALSE)</f>
        <v>9.1033138401559448E-3</v>
      </c>
    </row>
    <row r="2894" spans="1:23" x14ac:dyDescent="0.35">
      <c r="A2894">
        <v>44</v>
      </c>
      <c r="B2894">
        <v>31</v>
      </c>
      <c r="D2894">
        <v>62332717</v>
      </c>
      <c r="E2894">
        <v>14170583</v>
      </c>
      <c r="F2894">
        <v>164852</v>
      </c>
      <c r="G2894" t="str">
        <f t="shared" si="500"/>
        <v>16:48:52</v>
      </c>
      <c r="H2894">
        <v>90411</v>
      </c>
      <c r="I2894" t="str">
        <f t="shared" si="501"/>
        <v>9-04-11</v>
      </c>
      <c r="J2894">
        <v>9690</v>
      </c>
      <c r="K2894">
        <v>-1</v>
      </c>
      <c r="L2894">
        <f t="shared" si="502"/>
        <v>96.9</v>
      </c>
      <c r="M2894">
        <f t="shared" si="503"/>
        <v>62.55452833333333</v>
      </c>
      <c r="N2894">
        <f t="shared" si="504"/>
        <v>14.284305</v>
      </c>
      <c r="O2894">
        <f t="shared" si="505"/>
        <v>0.40766226960852475</v>
      </c>
      <c r="P2894">
        <f t="shared" si="506"/>
        <v>754.99052331498785</v>
      </c>
      <c r="Q2894">
        <f t="shared" si="507"/>
        <v>0.75499052331498784</v>
      </c>
      <c r="R2894" s="1">
        <f t="shared" si="508"/>
        <v>3.4722222222216548E-4</v>
      </c>
      <c r="S2894" s="8">
        <v>3.4722222222216548E-4</v>
      </c>
      <c r="T2894" s="8">
        <f t="shared" si="509"/>
        <v>2174372.7071475205</v>
      </c>
      <c r="U2894">
        <f t="shared" si="510"/>
        <v>0.89722222222222225</v>
      </c>
      <c r="W2894" s="7">
        <f>U2894/VLOOKUP(A2894,Vlookup!A:B,2,FALSE)</f>
        <v>9.4444444444444445E-3</v>
      </c>
    </row>
    <row r="2895" spans="1:23" x14ac:dyDescent="0.35">
      <c r="A2895">
        <v>44</v>
      </c>
      <c r="B2895">
        <v>32</v>
      </c>
      <c r="D2895">
        <v>62333526</v>
      </c>
      <c r="E2895">
        <v>14179236</v>
      </c>
      <c r="F2895">
        <v>164922</v>
      </c>
      <c r="G2895" t="str">
        <f t="shared" si="500"/>
        <v>16:49:22</v>
      </c>
      <c r="H2895">
        <v>90411</v>
      </c>
      <c r="I2895" t="str">
        <f t="shared" si="501"/>
        <v>9-04-11</v>
      </c>
      <c r="J2895">
        <v>9110</v>
      </c>
      <c r="K2895">
        <v>-1</v>
      </c>
      <c r="L2895">
        <f t="shared" si="502"/>
        <v>91.1</v>
      </c>
      <c r="M2895">
        <f t="shared" si="503"/>
        <v>62.55587666666667</v>
      </c>
      <c r="N2895">
        <f t="shared" si="504"/>
        <v>14.298726666666667</v>
      </c>
      <c r="O2895">
        <f t="shared" si="505"/>
        <v>0.41074746554591246</v>
      </c>
      <c r="P2895">
        <f t="shared" si="506"/>
        <v>760.7043061910299</v>
      </c>
      <c r="Q2895">
        <f t="shared" si="507"/>
        <v>0.76070430619102991</v>
      </c>
      <c r="R2895" s="1">
        <f t="shared" si="508"/>
        <v>3.4722222222216548E-4</v>
      </c>
      <c r="S2895" s="8">
        <v>3.4722222222216548E-4</v>
      </c>
      <c r="T2895" s="8">
        <f t="shared" si="509"/>
        <v>2190828.4018305242</v>
      </c>
      <c r="U2895">
        <f t="shared" si="510"/>
        <v>0.84351851851851856</v>
      </c>
      <c r="W2895" s="7">
        <f>U2895/VLOOKUP(A2895,Vlookup!A:B,2,FALSE)</f>
        <v>8.8791423001949327E-3</v>
      </c>
    </row>
    <row r="2896" spans="1:23" x14ac:dyDescent="0.35">
      <c r="A2896">
        <v>44</v>
      </c>
      <c r="B2896">
        <v>33</v>
      </c>
      <c r="D2896">
        <v>62337436</v>
      </c>
      <c r="E2896">
        <v>14181914</v>
      </c>
      <c r="F2896">
        <v>164952</v>
      </c>
      <c r="G2896" t="str">
        <f t="shared" si="500"/>
        <v>16:49:52</v>
      </c>
      <c r="H2896">
        <v>90411</v>
      </c>
      <c r="I2896" t="str">
        <f t="shared" si="501"/>
        <v>9-04-11</v>
      </c>
      <c r="J2896">
        <v>8860</v>
      </c>
      <c r="K2896">
        <v>-1</v>
      </c>
      <c r="L2896">
        <f t="shared" si="502"/>
        <v>88.6</v>
      </c>
      <c r="M2896">
        <f t="shared" si="503"/>
        <v>62.562393333333333</v>
      </c>
      <c r="N2896">
        <f t="shared" si="504"/>
        <v>14.303190000000001</v>
      </c>
      <c r="O2896">
        <f t="shared" si="505"/>
        <v>0.36929405160128193</v>
      </c>
      <c r="P2896">
        <f t="shared" si="506"/>
        <v>683.93258356557408</v>
      </c>
      <c r="Q2896">
        <f t="shared" si="507"/>
        <v>0.68393258356557407</v>
      </c>
      <c r="R2896" s="1">
        <f t="shared" si="508"/>
        <v>3.4722222222238752E-4</v>
      </c>
      <c r="S2896" s="8">
        <v>3.4722222222238752E-4</v>
      </c>
      <c r="T2896" s="8">
        <f t="shared" si="509"/>
        <v>1969725.8406679155</v>
      </c>
      <c r="U2896">
        <f t="shared" si="510"/>
        <v>0.82037037037037031</v>
      </c>
      <c r="W2896" s="7">
        <f>U2896/VLOOKUP(A2896,Vlookup!A:B,2,FALSE)</f>
        <v>8.6354775828460031E-3</v>
      </c>
    </row>
    <row r="2897" spans="1:23" x14ac:dyDescent="0.35">
      <c r="A2897">
        <v>44</v>
      </c>
      <c r="B2897">
        <v>34</v>
      </c>
      <c r="D2897">
        <v>62341099</v>
      </c>
      <c r="E2897">
        <v>14182813</v>
      </c>
      <c r="F2897">
        <v>165022</v>
      </c>
      <c r="G2897" t="str">
        <f t="shared" si="500"/>
        <v>16:50:22</v>
      </c>
      <c r="H2897">
        <v>90411</v>
      </c>
      <c r="I2897" t="str">
        <f t="shared" si="501"/>
        <v>9-04-11</v>
      </c>
      <c r="J2897">
        <v>7620</v>
      </c>
      <c r="K2897">
        <v>-1</v>
      </c>
      <c r="L2897">
        <f t="shared" si="502"/>
        <v>76.2</v>
      </c>
      <c r="M2897">
        <f t="shared" si="503"/>
        <v>62.568498333333331</v>
      </c>
      <c r="N2897">
        <f t="shared" si="504"/>
        <v>14.304688333333333</v>
      </c>
      <c r="O2897">
        <f t="shared" si="505"/>
        <v>0.34982774858490662</v>
      </c>
      <c r="P2897">
        <f t="shared" si="506"/>
        <v>647.88099037924701</v>
      </c>
      <c r="Q2897">
        <f t="shared" si="507"/>
        <v>0.64788099037924707</v>
      </c>
      <c r="R2897" s="1">
        <f t="shared" si="508"/>
        <v>3.4722222222216548E-4</v>
      </c>
      <c r="S2897" s="8">
        <v>3.4722222222216548E-4</v>
      </c>
      <c r="T2897" s="8">
        <f t="shared" si="509"/>
        <v>1865897.2522925364</v>
      </c>
      <c r="U2897">
        <f t="shared" si="510"/>
        <v>0.7055555555555556</v>
      </c>
      <c r="W2897" s="7">
        <f>U2897/VLOOKUP(A2897,Vlookup!A:B,2,FALSE)</f>
        <v>7.4269005847953217E-3</v>
      </c>
    </row>
    <row r="2898" spans="1:23" x14ac:dyDescent="0.35">
      <c r="A2898">
        <v>44</v>
      </c>
      <c r="B2898">
        <v>35</v>
      </c>
      <c r="D2898">
        <v>62344566</v>
      </c>
      <c r="E2898">
        <v>14183719</v>
      </c>
      <c r="F2898">
        <v>165052</v>
      </c>
      <c r="G2898" t="str">
        <f t="shared" si="500"/>
        <v>16:50:52</v>
      </c>
      <c r="H2898">
        <v>90411</v>
      </c>
      <c r="I2898" t="str">
        <f t="shared" si="501"/>
        <v>9-04-11</v>
      </c>
      <c r="J2898">
        <v>9460</v>
      </c>
      <c r="K2898">
        <v>-1</v>
      </c>
      <c r="L2898">
        <f t="shared" si="502"/>
        <v>94.6</v>
      </c>
      <c r="M2898">
        <f t="shared" si="503"/>
        <v>62.57427666666667</v>
      </c>
      <c r="N2898">
        <f t="shared" si="504"/>
        <v>14.306198333333333</v>
      </c>
      <c r="O2898">
        <f t="shared" si="505"/>
        <v>0.25460205641210465</v>
      </c>
      <c r="P2898">
        <f t="shared" si="506"/>
        <v>471.52300847521781</v>
      </c>
      <c r="Q2898">
        <f t="shared" si="507"/>
        <v>0.47152300847521783</v>
      </c>
      <c r="R2898" s="1">
        <f t="shared" si="508"/>
        <v>3.472222222222765E-4</v>
      </c>
      <c r="S2898" s="8">
        <v>3.472222222222765E-4</v>
      </c>
      <c r="T2898" s="8">
        <f t="shared" si="509"/>
        <v>1357986.264408415</v>
      </c>
      <c r="U2898">
        <f t="shared" si="510"/>
        <v>0.875925925925926</v>
      </c>
      <c r="W2898" s="7">
        <f>U2898/VLOOKUP(A2898,Vlookup!A:B,2,FALSE)</f>
        <v>9.2202729044834307E-3</v>
      </c>
    </row>
    <row r="2899" spans="1:23" x14ac:dyDescent="0.35">
      <c r="A2899">
        <v>44</v>
      </c>
      <c r="B2899">
        <v>36</v>
      </c>
      <c r="D2899">
        <v>62347087</v>
      </c>
      <c r="E2899">
        <v>14184418</v>
      </c>
      <c r="F2899">
        <v>165122</v>
      </c>
      <c r="G2899" t="str">
        <f t="shared" si="500"/>
        <v>16:51:22</v>
      </c>
      <c r="H2899">
        <v>90411</v>
      </c>
      <c r="I2899" t="str">
        <f t="shared" si="501"/>
        <v>9-04-11</v>
      </c>
      <c r="J2899">
        <v>4960</v>
      </c>
      <c r="K2899">
        <v>-1</v>
      </c>
      <c r="L2899">
        <f t="shared" si="502"/>
        <v>49.6</v>
      </c>
      <c r="M2899">
        <f t="shared" si="503"/>
        <v>62.578478333333337</v>
      </c>
      <c r="N2899">
        <f t="shared" si="504"/>
        <v>14.307363333333333</v>
      </c>
      <c r="O2899">
        <f t="shared" si="505"/>
        <v>0.3700840604371527</v>
      </c>
      <c r="P2899">
        <f t="shared" si="506"/>
        <v>685.39567992960679</v>
      </c>
      <c r="Q2899">
        <f t="shared" si="507"/>
        <v>0.68539567992960682</v>
      </c>
      <c r="R2899" s="1">
        <f t="shared" si="508"/>
        <v>3.4722222222216548E-4</v>
      </c>
      <c r="S2899" s="8">
        <v>3.4722222222216548E-4</v>
      </c>
      <c r="T2899" s="8">
        <f t="shared" si="509"/>
        <v>1973939.5581975901</v>
      </c>
      <c r="U2899">
        <f t="shared" si="510"/>
        <v>0.45925925925925931</v>
      </c>
      <c r="W2899" s="7">
        <f>U2899/VLOOKUP(A2899,Vlookup!A:B,2,FALSE)</f>
        <v>4.8343079922027292E-3</v>
      </c>
    </row>
    <row r="2900" spans="1:23" x14ac:dyDescent="0.35">
      <c r="A2900">
        <v>44</v>
      </c>
      <c r="B2900">
        <v>37</v>
      </c>
      <c r="D2900">
        <v>62350756</v>
      </c>
      <c r="E2900">
        <v>14185354</v>
      </c>
      <c r="F2900">
        <v>165152</v>
      </c>
      <c r="G2900" t="str">
        <f t="shared" si="500"/>
        <v>16:51:52</v>
      </c>
      <c r="H2900">
        <v>90411</v>
      </c>
      <c r="I2900" t="str">
        <f t="shared" si="501"/>
        <v>9-04-11</v>
      </c>
      <c r="J2900">
        <v>9220</v>
      </c>
      <c r="K2900">
        <v>-1</v>
      </c>
      <c r="L2900">
        <f t="shared" si="502"/>
        <v>92.2</v>
      </c>
      <c r="M2900">
        <f t="shared" si="503"/>
        <v>62.584593333333331</v>
      </c>
      <c r="N2900">
        <f t="shared" si="504"/>
        <v>14.308923333333333</v>
      </c>
      <c r="O2900">
        <f t="shared" si="505"/>
        <v>0.42604360895402288</v>
      </c>
      <c r="P2900">
        <f t="shared" si="506"/>
        <v>789.03276378285034</v>
      </c>
      <c r="Q2900">
        <f t="shared" si="507"/>
        <v>0.78903276378285037</v>
      </c>
      <c r="R2900" s="1">
        <f t="shared" si="508"/>
        <v>3.4722222222216548E-4</v>
      </c>
      <c r="S2900" s="8">
        <v>3.4722222222216548E-4</v>
      </c>
      <c r="T2900" s="8">
        <f t="shared" si="509"/>
        <v>2272414.3596949806</v>
      </c>
      <c r="U2900">
        <f t="shared" si="510"/>
        <v>0.85370370370370374</v>
      </c>
      <c r="W2900" s="7">
        <f>U2900/VLOOKUP(A2900,Vlookup!A:B,2,FALSE)</f>
        <v>8.9863547758284607E-3</v>
      </c>
    </row>
    <row r="2901" spans="1:23" x14ac:dyDescent="0.35">
      <c r="A2901">
        <v>44</v>
      </c>
      <c r="B2901">
        <v>38</v>
      </c>
      <c r="D2901">
        <v>62354977</v>
      </c>
      <c r="E2901">
        <v>14186482</v>
      </c>
      <c r="F2901">
        <v>165222</v>
      </c>
      <c r="G2901" t="str">
        <f t="shared" si="500"/>
        <v>16:52:22</v>
      </c>
      <c r="H2901">
        <v>90411</v>
      </c>
      <c r="I2901" t="str">
        <f t="shared" si="501"/>
        <v>9-04-11</v>
      </c>
      <c r="J2901">
        <v>9390</v>
      </c>
      <c r="K2901">
        <v>-1</v>
      </c>
      <c r="L2901">
        <f t="shared" si="502"/>
        <v>93.9</v>
      </c>
      <c r="M2901">
        <f t="shared" si="503"/>
        <v>62.591628333333333</v>
      </c>
      <c r="N2901">
        <f t="shared" si="504"/>
        <v>14.310803333333332</v>
      </c>
      <c r="O2901">
        <f t="shared" si="505"/>
        <v>0.43741912778297259</v>
      </c>
      <c r="P2901">
        <f t="shared" si="506"/>
        <v>810.1002246540653</v>
      </c>
      <c r="Q2901">
        <f t="shared" si="507"/>
        <v>0.81010022465406528</v>
      </c>
      <c r="R2901" s="1">
        <f t="shared" si="508"/>
        <v>3.472222222222765E-4</v>
      </c>
      <c r="S2901" s="8">
        <v>3.472222222222765E-4</v>
      </c>
      <c r="T2901" s="8">
        <f t="shared" si="509"/>
        <v>2333088.6470033433</v>
      </c>
      <c r="U2901">
        <f t="shared" si="510"/>
        <v>0.86944444444444435</v>
      </c>
      <c r="W2901" s="7">
        <f>U2901/VLOOKUP(A2901,Vlookup!A:B,2,FALSE)</f>
        <v>9.1520467836257308E-3</v>
      </c>
    </row>
    <row r="2902" spans="1:23" x14ac:dyDescent="0.35">
      <c r="A2902">
        <v>44</v>
      </c>
      <c r="B2902">
        <v>39</v>
      </c>
      <c r="D2902">
        <v>62359307</v>
      </c>
      <c r="E2902">
        <v>14187704</v>
      </c>
      <c r="F2902">
        <v>165252</v>
      </c>
      <c r="G2902" t="str">
        <f t="shared" si="500"/>
        <v>16:52:52</v>
      </c>
      <c r="H2902">
        <v>90411</v>
      </c>
      <c r="I2902" t="str">
        <f t="shared" si="501"/>
        <v>9-04-11</v>
      </c>
      <c r="J2902">
        <v>9550</v>
      </c>
      <c r="K2902">
        <v>-1</v>
      </c>
      <c r="L2902">
        <f t="shared" si="502"/>
        <v>95.5</v>
      </c>
      <c r="M2902">
        <f t="shared" si="503"/>
        <v>62.598844999999997</v>
      </c>
      <c r="N2902">
        <f t="shared" si="504"/>
        <v>14.31284</v>
      </c>
      <c r="O2902">
        <f t="shared" si="505"/>
        <v>0.42735978731457513</v>
      </c>
      <c r="P2902">
        <f t="shared" si="506"/>
        <v>791.47032610659312</v>
      </c>
      <c r="Q2902">
        <f t="shared" si="507"/>
        <v>0.79147032610659318</v>
      </c>
      <c r="R2902" s="1">
        <f t="shared" si="508"/>
        <v>3.4722222222216548E-4</v>
      </c>
      <c r="S2902" s="8">
        <v>3.4722222222216548E-4</v>
      </c>
      <c r="T2902" s="8">
        <f t="shared" si="509"/>
        <v>2279434.5391873606</v>
      </c>
      <c r="U2902">
        <f t="shared" si="510"/>
        <v>0.8842592592592593</v>
      </c>
      <c r="W2902" s="7">
        <f>U2902/VLOOKUP(A2902,Vlookup!A:B,2,FALSE)</f>
        <v>9.3079922027290447E-3</v>
      </c>
    </row>
    <row r="2903" spans="1:23" x14ac:dyDescent="0.35">
      <c r="A2903">
        <v>44</v>
      </c>
      <c r="B2903">
        <v>40</v>
      </c>
      <c r="D2903">
        <v>62362843</v>
      </c>
      <c r="E2903">
        <v>14192890</v>
      </c>
      <c r="F2903">
        <v>165322</v>
      </c>
      <c r="G2903" t="str">
        <f t="shared" si="500"/>
        <v>16:53:22</v>
      </c>
      <c r="H2903">
        <v>90411</v>
      </c>
      <c r="I2903" t="str">
        <f t="shared" si="501"/>
        <v>9-04-11</v>
      </c>
      <c r="J2903">
        <v>9860</v>
      </c>
      <c r="K2903">
        <v>-1</v>
      </c>
      <c r="L2903">
        <f t="shared" si="502"/>
        <v>98.6</v>
      </c>
      <c r="M2903">
        <f t="shared" si="503"/>
        <v>62.60473833333333</v>
      </c>
      <c r="N2903">
        <f t="shared" si="504"/>
        <v>14.321483333333333</v>
      </c>
      <c r="O2903">
        <f t="shared" si="505"/>
        <v>0.4431264251477246</v>
      </c>
      <c r="P2903">
        <f t="shared" si="506"/>
        <v>820.67013937358593</v>
      </c>
      <c r="Q2903">
        <f t="shared" si="507"/>
        <v>0.82067013937358591</v>
      </c>
      <c r="R2903" s="1">
        <f t="shared" si="508"/>
        <v>3.4722222222216548E-4</v>
      </c>
      <c r="S2903" s="8">
        <v>3.4722222222216548E-4</v>
      </c>
      <c r="T2903" s="8">
        <f t="shared" si="509"/>
        <v>2363530.0013963138</v>
      </c>
      <c r="U2903">
        <f t="shared" si="510"/>
        <v>0.91296296296296298</v>
      </c>
      <c r="W2903" s="7">
        <f>U2903/VLOOKUP(A2903,Vlookup!A:B,2,FALSE)</f>
        <v>9.6101364522417163E-3</v>
      </c>
    </row>
    <row r="2904" spans="1:23" x14ac:dyDescent="0.35">
      <c r="A2904">
        <v>44</v>
      </c>
      <c r="B2904">
        <v>41</v>
      </c>
      <c r="D2904">
        <v>62365283</v>
      </c>
      <c r="E2904">
        <v>14200909</v>
      </c>
      <c r="F2904">
        <v>165352</v>
      </c>
      <c r="G2904" t="str">
        <f t="shared" si="500"/>
        <v>16:53:52</v>
      </c>
      <c r="H2904">
        <v>90411</v>
      </c>
      <c r="I2904" t="str">
        <f t="shared" si="501"/>
        <v>9-04-11</v>
      </c>
      <c r="J2904">
        <v>8690</v>
      </c>
      <c r="K2904">
        <v>-1</v>
      </c>
      <c r="L2904">
        <f t="shared" si="502"/>
        <v>86.9</v>
      </c>
      <c r="M2904">
        <f t="shared" si="503"/>
        <v>62.608804999999997</v>
      </c>
      <c r="N2904">
        <f t="shared" si="504"/>
        <v>14.334848333333333</v>
      </c>
      <c r="O2904">
        <f t="shared" si="505"/>
        <v>0.28648607215571997</v>
      </c>
      <c r="P2904">
        <f t="shared" si="506"/>
        <v>530.57220563239343</v>
      </c>
      <c r="Q2904">
        <f t="shared" si="507"/>
        <v>0.53057220563239349</v>
      </c>
      <c r="R2904" s="1">
        <f t="shared" si="508"/>
        <v>3.4722222222238752E-4</v>
      </c>
      <c r="S2904" s="8">
        <v>3.4722222222238752E-4</v>
      </c>
      <c r="T2904" s="8">
        <f t="shared" si="509"/>
        <v>1528047.9522205656</v>
      </c>
      <c r="U2904">
        <f t="shared" si="510"/>
        <v>0.80462962962962969</v>
      </c>
      <c r="W2904" s="7">
        <f>U2904/VLOOKUP(A2904,Vlookup!A:B,2,FALSE)</f>
        <v>8.4697855750487331E-3</v>
      </c>
    </row>
    <row r="2905" spans="1:23" x14ac:dyDescent="0.35">
      <c r="A2905">
        <v>44</v>
      </c>
      <c r="B2905">
        <v>42</v>
      </c>
      <c r="D2905">
        <v>62367628</v>
      </c>
      <c r="E2905">
        <v>14204467</v>
      </c>
      <c r="F2905">
        <v>165422</v>
      </c>
      <c r="G2905" t="str">
        <f t="shared" si="500"/>
        <v>16:54:22</v>
      </c>
      <c r="H2905">
        <v>90411</v>
      </c>
      <c r="I2905" t="str">
        <f t="shared" si="501"/>
        <v>9-04-11</v>
      </c>
      <c r="J2905">
        <v>8130</v>
      </c>
      <c r="K2905">
        <v>-1</v>
      </c>
      <c r="L2905">
        <f t="shared" si="502"/>
        <v>81.3</v>
      </c>
      <c r="M2905">
        <f t="shared" si="503"/>
        <v>62.612713333333332</v>
      </c>
      <c r="N2905">
        <f t="shared" si="504"/>
        <v>14.340778333333333</v>
      </c>
      <c r="O2905">
        <f t="shared" si="505"/>
        <v>0.38043384588948642</v>
      </c>
      <c r="P2905">
        <f t="shared" si="506"/>
        <v>704.56348258732885</v>
      </c>
      <c r="Q2905">
        <f t="shared" si="507"/>
        <v>0.70456348258732882</v>
      </c>
      <c r="R2905" s="1">
        <f t="shared" si="508"/>
        <v>3.4722222222216548E-4</v>
      </c>
      <c r="S2905" s="8">
        <v>3.4722222222216548E-4</v>
      </c>
      <c r="T2905" s="8">
        <f t="shared" si="509"/>
        <v>2029142.8298518388</v>
      </c>
      <c r="U2905">
        <f t="shared" si="510"/>
        <v>0.75277777777777777</v>
      </c>
      <c r="W2905" s="7">
        <f>U2905/VLOOKUP(A2905,Vlookup!A:B,2,FALSE)</f>
        <v>7.9239766081871336E-3</v>
      </c>
    </row>
    <row r="2906" spans="1:23" x14ac:dyDescent="0.35">
      <c r="A2906">
        <v>44</v>
      </c>
      <c r="B2906">
        <v>43</v>
      </c>
      <c r="D2906">
        <v>62368004</v>
      </c>
      <c r="E2906">
        <v>14212682</v>
      </c>
      <c r="F2906">
        <v>165452</v>
      </c>
      <c r="G2906" t="str">
        <f t="shared" si="500"/>
        <v>16:54:52</v>
      </c>
      <c r="H2906">
        <v>90411</v>
      </c>
      <c r="I2906" t="str">
        <f t="shared" si="501"/>
        <v>9-04-11</v>
      </c>
      <c r="J2906">
        <v>9020</v>
      </c>
      <c r="K2906">
        <v>-1</v>
      </c>
      <c r="L2906">
        <f t="shared" si="502"/>
        <v>90.2</v>
      </c>
      <c r="M2906">
        <f t="shared" si="503"/>
        <v>62.613340000000001</v>
      </c>
      <c r="N2906">
        <f t="shared" si="504"/>
        <v>14.354469999999999</v>
      </c>
      <c r="O2906">
        <f t="shared" si="505"/>
        <v>0.42157443730189154</v>
      </c>
      <c r="P2906">
        <f t="shared" si="506"/>
        <v>780.75585788310309</v>
      </c>
      <c r="Q2906">
        <f t="shared" si="507"/>
        <v>0.78075585788310309</v>
      </c>
      <c r="R2906" s="1">
        <f t="shared" si="508"/>
        <v>3.472222222222765E-4</v>
      </c>
      <c r="S2906" s="8">
        <v>3.472222222222765E-4</v>
      </c>
      <c r="T2906" s="8">
        <f t="shared" si="509"/>
        <v>2248576.8707029852</v>
      </c>
      <c r="U2906">
        <f t="shared" si="510"/>
        <v>0.83518518518518525</v>
      </c>
      <c r="W2906" s="7">
        <f>U2906/VLOOKUP(A2906,Vlookup!A:B,2,FALSE)</f>
        <v>8.7914230019493188E-3</v>
      </c>
    </row>
    <row r="2907" spans="1:23" x14ac:dyDescent="0.35">
      <c r="A2907">
        <v>44</v>
      </c>
      <c r="B2907">
        <v>44</v>
      </c>
      <c r="D2907">
        <v>62370478</v>
      </c>
      <c r="E2907">
        <v>14220083</v>
      </c>
      <c r="F2907">
        <v>165522</v>
      </c>
      <c r="G2907" t="str">
        <f t="shared" si="500"/>
        <v>16:55:22</v>
      </c>
      <c r="H2907">
        <v>90411</v>
      </c>
      <c r="I2907" t="str">
        <f t="shared" si="501"/>
        <v>9-04-11</v>
      </c>
      <c r="J2907">
        <v>9650</v>
      </c>
      <c r="K2907">
        <v>-1</v>
      </c>
      <c r="L2907">
        <f t="shared" si="502"/>
        <v>96.5</v>
      </c>
      <c r="M2907">
        <f t="shared" si="503"/>
        <v>62.617463333333333</v>
      </c>
      <c r="N2907">
        <f t="shared" si="504"/>
        <v>14.366804999999999</v>
      </c>
      <c r="O2907">
        <f t="shared" si="505"/>
        <v>0.28196446157069616</v>
      </c>
      <c r="P2907">
        <f t="shared" si="506"/>
        <v>522.19818282892925</v>
      </c>
      <c r="Q2907">
        <f t="shared" si="507"/>
        <v>0.52219818282892927</v>
      </c>
      <c r="R2907" s="1">
        <f t="shared" si="508"/>
        <v>3.4722222222216548E-4</v>
      </c>
      <c r="S2907" s="8">
        <v>3.4722222222216548E-4</v>
      </c>
      <c r="T2907" s="8">
        <f t="shared" si="509"/>
        <v>1503930.7665475621</v>
      </c>
      <c r="U2907">
        <f t="shared" si="510"/>
        <v>0.8935185185185186</v>
      </c>
      <c r="W2907" s="7">
        <f>U2907/VLOOKUP(A2907,Vlookup!A:B,2,FALSE)</f>
        <v>9.4054580896686165E-3</v>
      </c>
    </row>
    <row r="2908" spans="1:23" x14ac:dyDescent="0.35">
      <c r="A2908">
        <v>44</v>
      </c>
      <c r="B2908">
        <v>45</v>
      </c>
      <c r="D2908">
        <v>62372101</v>
      </c>
      <c r="E2908">
        <v>14225083</v>
      </c>
      <c r="F2908">
        <v>165552</v>
      </c>
      <c r="G2908" t="str">
        <f t="shared" si="500"/>
        <v>16:55:52</v>
      </c>
      <c r="H2908">
        <v>90411</v>
      </c>
      <c r="I2908" t="str">
        <f t="shared" si="501"/>
        <v>9-04-11</v>
      </c>
      <c r="J2908">
        <v>2140</v>
      </c>
      <c r="K2908">
        <v>-1</v>
      </c>
      <c r="L2908">
        <f t="shared" si="502"/>
        <v>21.4</v>
      </c>
      <c r="M2908">
        <f t="shared" si="503"/>
        <v>62.620168333333332</v>
      </c>
      <c r="N2908">
        <f t="shared" si="504"/>
        <v>14.375138333333334</v>
      </c>
      <c r="O2908">
        <f t="shared" si="505"/>
        <v>0.30800080623055909</v>
      </c>
      <c r="P2908">
        <f t="shared" si="506"/>
        <v>570.41749313899538</v>
      </c>
      <c r="Q2908">
        <f t="shared" si="507"/>
        <v>0.57041749313899537</v>
      </c>
      <c r="R2908" s="1">
        <f t="shared" si="508"/>
        <v>3.4722222222216548E-4</v>
      </c>
      <c r="S2908" s="8">
        <v>3.4722222222216548E-4</v>
      </c>
      <c r="T2908" s="8">
        <f t="shared" si="509"/>
        <v>1642802.3802405752</v>
      </c>
      <c r="U2908">
        <f t="shared" si="510"/>
        <v>0.19814814814814816</v>
      </c>
      <c r="W2908" s="7">
        <f>U2908/VLOOKUP(A2908,Vlookup!A:B,2,FALSE)</f>
        <v>2.0857699805068228E-3</v>
      </c>
    </row>
    <row r="2909" spans="1:23" x14ac:dyDescent="0.35">
      <c r="A2909">
        <v>44</v>
      </c>
      <c r="B2909">
        <v>46</v>
      </c>
      <c r="D2909">
        <v>62374997</v>
      </c>
      <c r="E2909">
        <v>14222838</v>
      </c>
      <c r="F2909">
        <v>165622</v>
      </c>
      <c r="G2909" t="str">
        <f t="shared" si="500"/>
        <v>16:56:22</v>
      </c>
      <c r="H2909">
        <v>90411</v>
      </c>
      <c r="I2909" t="str">
        <f t="shared" si="501"/>
        <v>9-04-11</v>
      </c>
      <c r="J2909">
        <v>9580</v>
      </c>
      <c r="K2909">
        <v>-1</v>
      </c>
      <c r="L2909">
        <f t="shared" si="502"/>
        <v>95.8</v>
      </c>
      <c r="M2909">
        <f t="shared" si="503"/>
        <v>62.624994999999998</v>
      </c>
      <c r="N2909">
        <f t="shared" si="504"/>
        <v>14.371396666666667</v>
      </c>
      <c r="O2909">
        <f t="shared" si="505"/>
        <v>0.45103160167265349</v>
      </c>
      <c r="P2909">
        <f t="shared" si="506"/>
        <v>835.31052629775422</v>
      </c>
      <c r="Q2909">
        <f t="shared" si="507"/>
        <v>0.83531052629775426</v>
      </c>
      <c r="R2909" s="1">
        <f t="shared" si="508"/>
        <v>3.472222222222765E-4</v>
      </c>
      <c r="S2909" s="8">
        <v>3.472222222222765E-4</v>
      </c>
      <c r="T2909" s="8">
        <f t="shared" si="509"/>
        <v>2405694.3157371562</v>
      </c>
      <c r="U2909">
        <f t="shared" si="510"/>
        <v>0.88703703703703707</v>
      </c>
      <c r="W2909" s="7">
        <f>U2909/VLOOKUP(A2909,Vlookup!A:B,2,FALSE)</f>
        <v>9.3372319688109166E-3</v>
      </c>
    </row>
    <row r="2910" spans="1:23" x14ac:dyDescent="0.35">
      <c r="A2910">
        <v>44</v>
      </c>
      <c r="B2910">
        <v>47</v>
      </c>
      <c r="D2910">
        <v>62379380</v>
      </c>
      <c r="E2910">
        <v>14220599</v>
      </c>
      <c r="F2910">
        <v>165652</v>
      </c>
      <c r="G2910" t="str">
        <f t="shared" si="500"/>
        <v>16:56:52</v>
      </c>
      <c r="H2910">
        <v>90411</v>
      </c>
      <c r="I2910" t="str">
        <f t="shared" si="501"/>
        <v>9-04-11</v>
      </c>
      <c r="J2910">
        <v>10180</v>
      </c>
      <c r="K2910">
        <v>-1</v>
      </c>
      <c r="L2910">
        <f t="shared" si="502"/>
        <v>101.8</v>
      </c>
      <c r="M2910">
        <f t="shared" si="503"/>
        <v>62.632300000000001</v>
      </c>
      <c r="N2910">
        <f t="shared" si="504"/>
        <v>14.367665000000001</v>
      </c>
      <c r="O2910">
        <f t="shared" si="505"/>
        <v>0.33085732449082444</v>
      </c>
      <c r="P2910">
        <f t="shared" si="506"/>
        <v>612.74776495700689</v>
      </c>
      <c r="Q2910">
        <f t="shared" si="507"/>
        <v>0.61274776495700689</v>
      </c>
      <c r="R2910" s="1">
        <f t="shared" si="508"/>
        <v>3.4722222222216548E-4</v>
      </c>
      <c r="S2910" s="8">
        <v>3.4722222222216548E-4</v>
      </c>
      <c r="T2910" s="8">
        <f t="shared" si="509"/>
        <v>1764713.5630764682</v>
      </c>
      <c r="U2910">
        <f t="shared" si="510"/>
        <v>0.94259259259259265</v>
      </c>
      <c r="W2910" s="7">
        <f>U2910/VLOOKUP(A2910,Vlookup!A:B,2,FALSE)</f>
        <v>9.9220272904483441E-3</v>
      </c>
    </row>
    <row r="2911" spans="1:23" x14ac:dyDescent="0.35">
      <c r="A2911">
        <v>44</v>
      </c>
      <c r="B2911">
        <v>48</v>
      </c>
      <c r="D2911">
        <v>62382681</v>
      </c>
      <c r="E2911">
        <v>14220827</v>
      </c>
      <c r="F2911">
        <v>165722</v>
      </c>
      <c r="G2911" t="str">
        <f t="shared" si="500"/>
        <v>16:57:22</v>
      </c>
      <c r="H2911">
        <v>90411</v>
      </c>
      <c r="I2911" t="str">
        <f t="shared" si="501"/>
        <v>9-04-11</v>
      </c>
      <c r="J2911">
        <v>2350</v>
      </c>
      <c r="K2911">
        <v>-1</v>
      </c>
      <c r="L2911">
        <f t="shared" si="502"/>
        <v>23.5</v>
      </c>
      <c r="M2911">
        <f t="shared" si="503"/>
        <v>62.637801666666668</v>
      </c>
      <c r="N2911">
        <f t="shared" si="504"/>
        <v>14.368045</v>
      </c>
      <c r="O2911">
        <f t="shared" si="505"/>
        <v>0.27797986773012412</v>
      </c>
      <c r="P2911">
        <f t="shared" si="506"/>
        <v>514.81871503618981</v>
      </c>
      <c r="Q2911">
        <f t="shared" si="507"/>
        <v>0.51481871503618981</v>
      </c>
      <c r="R2911" s="1">
        <f t="shared" si="508"/>
        <v>3.4722222222238752E-4</v>
      </c>
      <c r="S2911" s="8">
        <v>3.4722222222238752E-4</v>
      </c>
      <c r="T2911" s="8">
        <f t="shared" si="509"/>
        <v>1482677.8993035208</v>
      </c>
      <c r="U2911">
        <f t="shared" si="510"/>
        <v>0.21759259259259259</v>
      </c>
      <c r="W2911" s="7">
        <f>U2911/VLOOKUP(A2911,Vlookup!A:B,2,FALSE)</f>
        <v>2.2904483430799222E-3</v>
      </c>
    </row>
    <row r="2912" spans="1:23" x14ac:dyDescent="0.35">
      <c r="A2912">
        <v>44</v>
      </c>
      <c r="B2912">
        <v>49</v>
      </c>
      <c r="D2912">
        <v>62383013</v>
      </c>
      <c r="E2912">
        <v>14214833</v>
      </c>
      <c r="F2912">
        <v>165752</v>
      </c>
      <c r="G2912" t="str">
        <f t="shared" si="500"/>
        <v>16:57:52</v>
      </c>
      <c r="H2912">
        <v>90411</v>
      </c>
      <c r="I2912" t="str">
        <f t="shared" si="501"/>
        <v>9-04-11</v>
      </c>
      <c r="J2912">
        <v>8340</v>
      </c>
      <c r="K2912">
        <v>-1</v>
      </c>
      <c r="L2912">
        <f t="shared" si="502"/>
        <v>83.4</v>
      </c>
      <c r="M2912">
        <f t="shared" si="503"/>
        <v>62.638354999999997</v>
      </c>
      <c r="N2912">
        <f t="shared" si="504"/>
        <v>14.358055</v>
      </c>
      <c r="O2912">
        <f t="shared" si="505"/>
        <v>0.38425156174964459</v>
      </c>
      <c r="P2912">
        <f t="shared" si="506"/>
        <v>711.63389236034175</v>
      </c>
      <c r="Q2912">
        <f t="shared" si="507"/>
        <v>0.7116338923603418</v>
      </c>
      <c r="R2912" s="1">
        <f t="shared" si="508"/>
        <v>3.4722222222216548E-4</v>
      </c>
      <c r="S2912" s="8">
        <v>3.4722222222216548E-4</v>
      </c>
      <c r="T2912" s="8">
        <f t="shared" si="509"/>
        <v>2049505.6099981191</v>
      </c>
      <c r="U2912">
        <f t="shared" si="510"/>
        <v>0.77222222222222225</v>
      </c>
      <c r="W2912" s="7">
        <f>U2912/VLOOKUP(A2912,Vlookup!A:B,2,FALSE)</f>
        <v>8.1286549707602334E-3</v>
      </c>
    </row>
    <row r="2913" spans="1:23" x14ac:dyDescent="0.35">
      <c r="A2913">
        <v>44</v>
      </c>
      <c r="B2913">
        <v>50</v>
      </c>
      <c r="D2913">
        <v>62385801</v>
      </c>
      <c r="E2913">
        <v>14209101</v>
      </c>
      <c r="F2913">
        <v>165822</v>
      </c>
      <c r="G2913" t="str">
        <f t="shared" si="500"/>
        <v>16:58:22</v>
      </c>
      <c r="H2913">
        <v>90411</v>
      </c>
      <c r="I2913" t="str">
        <f t="shared" si="501"/>
        <v>9-04-11</v>
      </c>
      <c r="J2913">
        <v>9240</v>
      </c>
      <c r="K2913">
        <v>-1</v>
      </c>
      <c r="L2913">
        <f t="shared" si="502"/>
        <v>92.4</v>
      </c>
      <c r="M2913">
        <f t="shared" si="503"/>
        <v>62.643001666666663</v>
      </c>
      <c r="N2913">
        <f t="shared" si="504"/>
        <v>14.348501666666667</v>
      </c>
      <c r="O2913">
        <f t="shared" si="505"/>
        <v>0.42010780563580091</v>
      </c>
      <c r="P2913">
        <f t="shared" si="506"/>
        <v>778.03965603750328</v>
      </c>
      <c r="Q2913">
        <f t="shared" si="507"/>
        <v>0.77803965603750325</v>
      </c>
      <c r="R2913" s="1">
        <f t="shared" si="508"/>
        <v>3.4722222222216548E-4</v>
      </c>
      <c r="S2913" s="8">
        <v>3.4722222222216548E-4</v>
      </c>
      <c r="T2913" s="8">
        <f t="shared" si="509"/>
        <v>2240754.2093883757</v>
      </c>
      <c r="U2913">
        <f t="shared" si="510"/>
        <v>0.85555555555555562</v>
      </c>
      <c r="W2913" s="7">
        <f>U2913/VLOOKUP(A2913,Vlookup!A:B,2,FALSE)</f>
        <v>9.0058479532163747E-3</v>
      </c>
    </row>
    <row r="2914" spans="1:23" x14ac:dyDescent="0.35">
      <c r="A2914">
        <v>44</v>
      </c>
      <c r="B2914">
        <v>51</v>
      </c>
      <c r="D2914">
        <v>62388933</v>
      </c>
      <c r="E2914">
        <v>14203032</v>
      </c>
      <c r="F2914">
        <v>165852</v>
      </c>
      <c r="G2914" t="str">
        <f t="shared" si="500"/>
        <v>16:58:52</v>
      </c>
      <c r="H2914">
        <v>90411</v>
      </c>
      <c r="I2914" t="str">
        <f t="shared" si="501"/>
        <v>9-04-11</v>
      </c>
      <c r="J2914">
        <v>9400</v>
      </c>
      <c r="K2914">
        <v>-1</v>
      </c>
      <c r="L2914">
        <f t="shared" si="502"/>
        <v>94</v>
      </c>
      <c r="M2914">
        <f t="shared" si="503"/>
        <v>62.648221666666664</v>
      </c>
      <c r="N2914">
        <f t="shared" si="504"/>
        <v>14.338386666666667</v>
      </c>
      <c r="O2914">
        <f t="shared" si="505"/>
        <v>0.84692345254609902</v>
      </c>
      <c r="P2914">
        <f t="shared" si="506"/>
        <v>1568.5022341153754</v>
      </c>
      <c r="Q2914">
        <f t="shared" si="507"/>
        <v>1.5685022341153754</v>
      </c>
      <c r="R2914" s="1">
        <f t="shared" si="508"/>
        <v>6.9444444444444198E-4</v>
      </c>
      <c r="S2914" s="8">
        <v>6.9444444444444198E-4</v>
      </c>
      <c r="T2914" s="8">
        <f t="shared" si="509"/>
        <v>2258643.2171261488</v>
      </c>
      <c r="U2914">
        <f t="shared" si="510"/>
        <v>0.43518518518518517</v>
      </c>
      <c r="W2914" s="7">
        <f>U2914/VLOOKUP(A2914,Vlookup!A:B,2,FALSE)</f>
        <v>4.5808966861598443E-3</v>
      </c>
    </row>
    <row r="2915" spans="1:23" x14ac:dyDescent="0.35">
      <c r="A2915">
        <v>44</v>
      </c>
      <c r="B2915">
        <v>52</v>
      </c>
      <c r="D2915">
        <v>62395018</v>
      </c>
      <c r="E2915">
        <v>14190256</v>
      </c>
      <c r="F2915">
        <v>165952</v>
      </c>
      <c r="G2915" t="str">
        <f t="shared" si="500"/>
        <v>16:59:52</v>
      </c>
      <c r="H2915">
        <v>90411</v>
      </c>
      <c r="I2915" t="str">
        <f t="shared" si="501"/>
        <v>9-04-11</v>
      </c>
      <c r="J2915">
        <v>9280</v>
      </c>
      <c r="K2915">
        <v>-1</v>
      </c>
      <c r="L2915">
        <f t="shared" si="502"/>
        <v>92.8</v>
      </c>
      <c r="M2915">
        <f t="shared" si="503"/>
        <v>62.658363333333334</v>
      </c>
      <c r="N2915">
        <f t="shared" si="504"/>
        <v>14.317093333333334</v>
      </c>
      <c r="O2915">
        <f t="shared" si="505"/>
        <v>0.39391382951735299</v>
      </c>
      <c r="P2915">
        <f t="shared" si="506"/>
        <v>729.52841226613771</v>
      </c>
      <c r="Q2915">
        <f t="shared" si="507"/>
        <v>0.72952841226613774</v>
      </c>
      <c r="R2915" s="1">
        <f t="shared" si="508"/>
        <v>3.4722222222216548E-4</v>
      </c>
      <c r="S2915" s="8">
        <v>3.4722222222216548E-4</v>
      </c>
      <c r="T2915" s="8">
        <f t="shared" si="509"/>
        <v>2101041.8273268198</v>
      </c>
      <c r="U2915">
        <f t="shared" si="510"/>
        <v>0.85925925925925928</v>
      </c>
      <c r="W2915" s="7">
        <f>U2915/VLOOKUP(A2915,Vlookup!A:B,2,FALSE)</f>
        <v>9.0448343079922028E-3</v>
      </c>
    </row>
    <row r="2916" spans="1:23" x14ac:dyDescent="0.35">
      <c r="A2916">
        <v>44</v>
      </c>
      <c r="B2916">
        <v>53</v>
      </c>
      <c r="D2916">
        <v>62398314</v>
      </c>
      <c r="E2916">
        <v>14185587</v>
      </c>
      <c r="F2916">
        <v>170022</v>
      </c>
      <c r="G2916" t="str">
        <f t="shared" si="500"/>
        <v>17:00:22</v>
      </c>
      <c r="H2916">
        <v>90411</v>
      </c>
      <c r="I2916" t="str">
        <f t="shared" si="501"/>
        <v>9-04-11</v>
      </c>
      <c r="J2916">
        <v>8650</v>
      </c>
      <c r="K2916">
        <v>-1</v>
      </c>
      <c r="L2916">
        <f t="shared" si="502"/>
        <v>86.5</v>
      </c>
      <c r="M2916">
        <f t="shared" si="503"/>
        <v>62.663856666666668</v>
      </c>
      <c r="N2916">
        <f t="shared" si="504"/>
        <v>14.309311666666666</v>
      </c>
      <c r="O2916">
        <f t="shared" si="505"/>
        <v>0.40262585999758321</v>
      </c>
      <c r="P2916">
        <f t="shared" si="506"/>
        <v>745.66309271552416</v>
      </c>
      <c r="Q2916">
        <f t="shared" si="507"/>
        <v>0.74566309271552422</v>
      </c>
      <c r="R2916" s="1">
        <f t="shared" si="508"/>
        <v>3.472222222222765E-4</v>
      </c>
      <c r="S2916" s="8">
        <v>3.472222222222765E-4</v>
      </c>
      <c r="T2916" s="8">
        <f t="shared" si="509"/>
        <v>2147509.707020374</v>
      </c>
      <c r="U2916">
        <f t="shared" si="510"/>
        <v>0.80092592592592593</v>
      </c>
      <c r="W2916" s="7">
        <f>U2916/VLOOKUP(A2916,Vlookup!A:B,2,FALSE)</f>
        <v>8.4307992202729051E-3</v>
      </c>
    </row>
    <row r="2917" spans="1:23" x14ac:dyDescent="0.35">
      <c r="A2917">
        <v>44</v>
      </c>
      <c r="B2917">
        <v>54</v>
      </c>
      <c r="D2917">
        <v>62401582</v>
      </c>
      <c r="E2917">
        <v>14180492</v>
      </c>
      <c r="F2917">
        <v>170052</v>
      </c>
      <c r="G2917" t="str">
        <f t="shared" si="500"/>
        <v>17:00:52</v>
      </c>
      <c r="H2917">
        <v>90411</v>
      </c>
      <c r="I2917" t="str">
        <f t="shared" si="501"/>
        <v>9-04-11</v>
      </c>
      <c r="J2917">
        <v>8390</v>
      </c>
      <c r="K2917">
        <v>-1</v>
      </c>
      <c r="L2917">
        <f t="shared" si="502"/>
        <v>83.9</v>
      </c>
      <c r="M2917">
        <f t="shared" si="503"/>
        <v>62.669303333333332</v>
      </c>
      <c r="N2917">
        <f t="shared" si="504"/>
        <v>14.30082</v>
      </c>
      <c r="O2917">
        <f t="shared" si="505"/>
        <v>0.38578162025697038</v>
      </c>
      <c r="P2917">
        <f t="shared" si="506"/>
        <v>714.46756071590914</v>
      </c>
      <c r="Q2917">
        <f t="shared" si="507"/>
        <v>0.71446756071590911</v>
      </c>
      <c r="R2917" s="1">
        <f t="shared" si="508"/>
        <v>3.4722222222216548E-4</v>
      </c>
      <c r="S2917" s="8">
        <v>3.4722222222216548E-4</v>
      </c>
      <c r="T2917" s="8">
        <f t="shared" si="509"/>
        <v>2057666.5748621547</v>
      </c>
      <c r="U2917">
        <f t="shared" si="510"/>
        <v>0.7768518518518519</v>
      </c>
      <c r="W2917" s="7">
        <f>U2917/VLOOKUP(A2917,Vlookup!A:B,2,FALSE)</f>
        <v>8.1773879142300193E-3</v>
      </c>
    </row>
    <row r="2918" spans="1:23" x14ac:dyDescent="0.35">
      <c r="A2918">
        <v>44</v>
      </c>
      <c r="B2918">
        <v>55</v>
      </c>
      <c r="D2918">
        <v>62405123</v>
      </c>
      <c r="E2918">
        <v>14177195</v>
      </c>
      <c r="F2918">
        <v>170122</v>
      </c>
      <c r="G2918" t="str">
        <f t="shared" si="500"/>
        <v>17:01:22</v>
      </c>
      <c r="H2918">
        <v>90411</v>
      </c>
      <c r="I2918" t="str">
        <f t="shared" si="501"/>
        <v>9-04-11</v>
      </c>
      <c r="J2918">
        <v>8510</v>
      </c>
      <c r="K2918">
        <v>-1</v>
      </c>
      <c r="L2918">
        <f t="shared" si="502"/>
        <v>85.1</v>
      </c>
      <c r="M2918">
        <f t="shared" si="503"/>
        <v>62.675204999999998</v>
      </c>
      <c r="N2918">
        <f t="shared" si="504"/>
        <v>14.295325</v>
      </c>
      <c r="O2918">
        <f t="shared" si="505"/>
        <v>0.38375425052226558</v>
      </c>
      <c r="P2918">
        <f t="shared" si="506"/>
        <v>710.71287196723586</v>
      </c>
      <c r="Q2918">
        <f t="shared" si="507"/>
        <v>0.71071287196723587</v>
      </c>
      <c r="R2918" s="1">
        <f t="shared" si="508"/>
        <v>3.4722222222238752E-4</v>
      </c>
      <c r="S2918" s="8">
        <v>3.4722222222238752E-4</v>
      </c>
      <c r="T2918" s="8">
        <f t="shared" si="509"/>
        <v>2046853.0712646649</v>
      </c>
      <c r="U2918">
        <f t="shared" si="510"/>
        <v>0.78796296296296298</v>
      </c>
      <c r="W2918" s="7">
        <f>U2918/VLOOKUP(A2918,Vlookup!A:B,2,FALSE)</f>
        <v>8.2943469785575052E-3</v>
      </c>
    </row>
    <row r="2919" spans="1:23" x14ac:dyDescent="0.35">
      <c r="A2919">
        <v>44</v>
      </c>
      <c r="B2919">
        <v>56</v>
      </c>
      <c r="D2919">
        <v>62408742</v>
      </c>
      <c r="E2919">
        <v>14174459</v>
      </c>
      <c r="F2919">
        <v>170152</v>
      </c>
      <c r="G2919" t="str">
        <f t="shared" si="500"/>
        <v>17:01:52</v>
      </c>
      <c r="H2919">
        <v>90411</v>
      </c>
      <c r="I2919" t="str">
        <f t="shared" si="501"/>
        <v>9-04-11</v>
      </c>
      <c r="J2919">
        <v>8190</v>
      </c>
      <c r="K2919">
        <v>-1</v>
      </c>
      <c r="L2919">
        <f t="shared" si="502"/>
        <v>81.900000000000006</v>
      </c>
      <c r="M2919">
        <f t="shared" si="503"/>
        <v>62.681236666666663</v>
      </c>
      <c r="N2919">
        <f t="shared" si="504"/>
        <v>14.290765</v>
      </c>
      <c r="O2919">
        <f t="shared" si="505"/>
        <v>0.34030331179475254</v>
      </c>
      <c r="P2919">
        <f t="shared" si="506"/>
        <v>630.24173344388169</v>
      </c>
      <c r="Q2919">
        <f t="shared" si="507"/>
        <v>0.63024173344388168</v>
      </c>
      <c r="R2919" s="1">
        <f t="shared" si="508"/>
        <v>3.4722222222216548E-4</v>
      </c>
      <c r="S2919" s="8">
        <v>3.4722222222216548E-4</v>
      </c>
      <c r="T2919" s="8">
        <f t="shared" si="509"/>
        <v>1815096.1923186758</v>
      </c>
      <c r="U2919">
        <f t="shared" si="510"/>
        <v>0.7583333333333333</v>
      </c>
      <c r="W2919" s="7">
        <f>U2919/VLOOKUP(A2919,Vlookup!A:B,2,FALSE)</f>
        <v>7.9824561403508774E-3</v>
      </c>
    </row>
    <row r="2920" spans="1:23" x14ac:dyDescent="0.35">
      <c r="A2920">
        <v>44</v>
      </c>
      <c r="B2920">
        <v>57</v>
      </c>
      <c r="D2920">
        <v>62411746</v>
      </c>
      <c r="E2920">
        <v>14171003</v>
      </c>
      <c r="F2920">
        <v>170222</v>
      </c>
      <c r="G2920" t="str">
        <f t="shared" si="500"/>
        <v>17:02:22</v>
      </c>
      <c r="H2920">
        <v>90411</v>
      </c>
      <c r="I2920" t="str">
        <f t="shared" si="501"/>
        <v>9-04-11</v>
      </c>
      <c r="J2920">
        <v>7220</v>
      </c>
      <c r="K2920">
        <v>-1</v>
      </c>
      <c r="L2920">
        <f t="shared" si="502"/>
        <v>72.2</v>
      </c>
      <c r="M2920">
        <f t="shared" si="503"/>
        <v>62.68624333333333</v>
      </c>
      <c r="N2920">
        <f t="shared" si="504"/>
        <v>14.285005</v>
      </c>
      <c r="O2920">
        <f t="shared" si="505"/>
        <v>0.35739519421029836</v>
      </c>
      <c r="P2920">
        <f t="shared" si="506"/>
        <v>661.89589967747258</v>
      </c>
      <c r="Q2920">
        <f t="shared" si="507"/>
        <v>0.66189589967747264</v>
      </c>
      <c r="R2920" s="1">
        <f t="shared" si="508"/>
        <v>3.4722222222216548E-4</v>
      </c>
      <c r="S2920" s="8">
        <v>3.4722222222216548E-4</v>
      </c>
      <c r="T2920" s="8">
        <f t="shared" si="509"/>
        <v>1906260.1910714325</v>
      </c>
      <c r="U2920">
        <f t="shared" si="510"/>
        <v>0.66851851851851862</v>
      </c>
      <c r="W2920" s="7">
        <f>U2920/VLOOKUP(A2920,Vlookup!A:B,2,FALSE)</f>
        <v>7.0370370370370378E-3</v>
      </c>
    </row>
    <row r="2921" spans="1:23" x14ac:dyDescent="0.35">
      <c r="A2921">
        <v>44</v>
      </c>
      <c r="B2921">
        <v>58</v>
      </c>
      <c r="D2921">
        <v>62414676</v>
      </c>
      <c r="E2921">
        <v>14166567</v>
      </c>
      <c r="F2921">
        <v>170252</v>
      </c>
      <c r="G2921" t="str">
        <f t="shared" si="500"/>
        <v>17:02:52</v>
      </c>
      <c r="H2921">
        <v>90411</v>
      </c>
      <c r="I2921" t="str">
        <f t="shared" si="501"/>
        <v>9-04-11</v>
      </c>
      <c r="J2921">
        <v>8500</v>
      </c>
      <c r="K2921">
        <v>-1</v>
      </c>
      <c r="L2921">
        <f t="shared" si="502"/>
        <v>85</v>
      </c>
      <c r="M2921">
        <f t="shared" si="503"/>
        <v>62.691126666666669</v>
      </c>
      <c r="N2921">
        <f t="shared" si="504"/>
        <v>14.277611666666667</v>
      </c>
      <c r="O2921">
        <f t="shared" si="505"/>
        <v>0.39013869264730183</v>
      </c>
      <c r="P2921">
        <f t="shared" si="506"/>
        <v>722.53685878280294</v>
      </c>
      <c r="Q2921">
        <f t="shared" si="507"/>
        <v>0.72253685878280294</v>
      </c>
      <c r="R2921" s="1">
        <f t="shared" si="508"/>
        <v>3.472222222222765E-4</v>
      </c>
      <c r="S2921" s="8">
        <v>3.472222222222765E-4</v>
      </c>
      <c r="T2921" s="8">
        <f t="shared" si="509"/>
        <v>2080906.1532941472</v>
      </c>
      <c r="U2921">
        <f t="shared" si="510"/>
        <v>0.78703703703703698</v>
      </c>
      <c r="W2921" s="7">
        <f>U2921/VLOOKUP(A2921,Vlookup!A:B,2,FALSE)</f>
        <v>8.2846003898635473E-3</v>
      </c>
    </row>
    <row r="2922" spans="1:23" x14ac:dyDescent="0.35">
      <c r="A2922">
        <v>44</v>
      </c>
      <c r="B2922">
        <v>59</v>
      </c>
      <c r="D2922">
        <v>62417693</v>
      </c>
      <c r="E2922">
        <v>14161199</v>
      </c>
      <c r="F2922">
        <v>170322</v>
      </c>
      <c r="G2922" t="str">
        <f t="shared" si="500"/>
        <v>17:03:22</v>
      </c>
      <c r="H2922">
        <v>90411</v>
      </c>
      <c r="I2922" t="str">
        <f t="shared" si="501"/>
        <v>9-04-11</v>
      </c>
      <c r="J2922">
        <v>9220</v>
      </c>
      <c r="K2922">
        <v>-1</v>
      </c>
      <c r="L2922">
        <f t="shared" si="502"/>
        <v>92.2</v>
      </c>
      <c r="M2922">
        <f t="shared" si="503"/>
        <v>62.696154999999997</v>
      </c>
      <c r="N2922">
        <f t="shared" si="504"/>
        <v>14.268665</v>
      </c>
      <c r="O2922">
        <f t="shared" si="505"/>
        <v>0.39560531894112194</v>
      </c>
      <c r="P2922">
        <f t="shared" si="506"/>
        <v>732.66105067895785</v>
      </c>
      <c r="Q2922">
        <f t="shared" si="507"/>
        <v>0.73266105067895781</v>
      </c>
      <c r="R2922" s="1">
        <f t="shared" si="508"/>
        <v>3.4722222222216548E-4</v>
      </c>
      <c r="S2922" s="8">
        <v>3.4722222222216548E-4</v>
      </c>
      <c r="T2922" s="8">
        <f t="shared" si="509"/>
        <v>2110063.8259557434</v>
      </c>
      <c r="U2922">
        <f t="shared" si="510"/>
        <v>0.85370370370370374</v>
      </c>
      <c r="W2922" s="7">
        <f>U2922/VLOOKUP(A2922,Vlookup!A:B,2,FALSE)</f>
        <v>8.9863547758284607E-3</v>
      </c>
    </row>
    <row r="2923" spans="1:23" x14ac:dyDescent="0.35">
      <c r="A2923">
        <v>44</v>
      </c>
      <c r="B2923">
        <v>60</v>
      </c>
      <c r="D2923">
        <v>62420161</v>
      </c>
      <c r="E2923">
        <v>14154478</v>
      </c>
      <c r="F2923">
        <v>170352</v>
      </c>
      <c r="G2923" t="str">
        <f t="shared" si="500"/>
        <v>17:03:52</v>
      </c>
      <c r="H2923">
        <v>90411</v>
      </c>
      <c r="I2923" t="str">
        <f t="shared" si="501"/>
        <v>9-04-11</v>
      </c>
      <c r="J2923">
        <v>8630</v>
      </c>
      <c r="K2923">
        <v>-1</v>
      </c>
      <c r="L2923">
        <f t="shared" si="502"/>
        <v>86.3</v>
      </c>
      <c r="M2923">
        <f t="shared" si="503"/>
        <v>62.700268333333334</v>
      </c>
      <c r="N2923">
        <f t="shared" si="504"/>
        <v>14.257463333333334</v>
      </c>
      <c r="O2923">
        <f t="shared" si="505"/>
        <v>0.40021547265102014</v>
      </c>
      <c r="P2923">
        <f t="shared" si="506"/>
        <v>741.19905534968927</v>
      </c>
      <c r="Q2923">
        <f t="shared" si="507"/>
        <v>0.74119905534968933</v>
      </c>
      <c r="R2923" s="1">
        <f t="shared" si="508"/>
        <v>3.4722222222216548E-4</v>
      </c>
      <c r="S2923" s="8">
        <v>3.4722222222216548E-4</v>
      </c>
      <c r="T2923" s="8">
        <f t="shared" si="509"/>
        <v>2134653.2794074542</v>
      </c>
      <c r="U2923">
        <f t="shared" si="510"/>
        <v>0.79907407407407405</v>
      </c>
      <c r="W2923" s="7">
        <f>U2923/VLOOKUP(A2923,Vlookup!A:B,2,FALSE)</f>
        <v>8.4113060428849893E-3</v>
      </c>
    </row>
    <row r="2924" spans="1:23" x14ac:dyDescent="0.35">
      <c r="A2924">
        <v>44</v>
      </c>
      <c r="B2924">
        <v>61</v>
      </c>
      <c r="D2924">
        <v>62419600</v>
      </c>
      <c r="E2924">
        <v>14145854</v>
      </c>
      <c r="F2924">
        <v>170422</v>
      </c>
      <c r="G2924" t="str">
        <f t="shared" si="500"/>
        <v>17:04:22</v>
      </c>
      <c r="H2924">
        <v>90411</v>
      </c>
      <c r="I2924" t="str">
        <f t="shared" si="501"/>
        <v>9-04-11</v>
      </c>
      <c r="J2924">
        <v>8090</v>
      </c>
      <c r="K2924">
        <v>-1</v>
      </c>
      <c r="L2924">
        <f t="shared" si="502"/>
        <v>80.900000000000006</v>
      </c>
      <c r="M2924">
        <f t="shared" si="503"/>
        <v>62.699333333333335</v>
      </c>
      <c r="N2924">
        <f t="shared" si="504"/>
        <v>14.24309</v>
      </c>
      <c r="O2924">
        <f t="shared" si="505"/>
        <v>0.40226659632353839</v>
      </c>
      <c r="P2924">
        <f t="shared" si="506"/>
        <v>744.99773639119314</v>
      </c>
      <c r="Q2924">
        <f t="shared" si="507"/>
        <v>0.74499773639119315</v>
      </c>
      <c r="R2924" s="1">
        <f t="shared" si="508"/>
        <v>3.472222222222765E-4</v>
      </c>
      <c r="S2924" s="8">
        <v>3.472222222222765E-4</v>
      </c>
      <c r="T2924" s="8">
        <f t="shared" si="509"/>
        <v>2145593.4808063009</v>
      </c>
      <c r="U2924">
        <f t="shared" si="510"/>
        <v>0.749074074074074</v>
      </c>
      <c r="W2924" s="7">
        <f>U2924/VLOOKUP(A2924,Vlookup!A:B,2,FALSE)</f>
        <v>7.8849902534113055E-3</v>
      </c>
    </row>
    <row r="2925" spans="1:23" x14ac:dyDescent="0.35">
      <c r="A2925">
        <v>44</v>
      </c>
      <c r="B2925">
        <v>62</v>
      </c>
      <c r="D2925">
        <v>62416802</v>
      </c>
      <c r="E2925">
        <v>14139575</v>
      </c>
      <c r="F2925">
        <v>170452</v>
      </c>
      <c r="G2925" t="str">
        <f t="shared" si="500"/>
        <v>17:04:52</v>
      </c>
      <c r="H2925">
        <v>90411</v>
      </c>
      <c r="I2925" t="str">
        <f t="shared" si="501"/>
        <v>9-04-11</v>
      </c>
      <c r="J2925">
        <v>9460</v>
      </c>
      <c r="K2925">
        <v>-1</v>
      </c>
      <c r="L2925">
        <f t="shared" si="502"/>
        <v>94.6</v>
      </c>
      <c r="M2925">
        <f t="shared" si="503"/>
        <v>62.694670000000002</v>
      </c>
      <c r="N2925">
        <f t="shared" si="504"/>
        <v>14.232625000000001</v>
      </c>
      <c r="O2925">
        <f t="shared" si="505"/>
        <v>0.40538887525473288</v>
      </c>
      <c r="P2925">
        <f t="shared" si="506"/>
        <v>750.78019697176535</v>
      </c>
      <c r="Q2925">
        <f t="shared" si="507"/>
        <v>0.75078019697176535</v>
      </c>
      <c r="R2925" s="1">
        <f t="shared" si="508"/>
        <v>3.472222222222765E-4</v>
      </c>
      <c r="S2925" s="8">
        <v>3.472222222222765E-4</v>
      </c>
      <c r="T2925" s="8">
        <f t="shared" si="509"/>
        <v>2162246.9672783464</v>
      </c>
      <c r="U2925">
        <f t="shared" si="510"/>
        <v>0.875925925925926</v>
      </c>
      <c r="W2925" s="7">
        <f>U2925/VLOOKUP(A2925,Vlookup!A:B,2,FALSE)</f>
        <v>9.2202729044834307E-3</v>
      </c>
    </row>
    <row r="2926" spans="1:23" x14ac:dyDescent="0.35">
      <c r="A2926">
        <v>44</v>
      </c>
      <c r="B2926">
        <v>63</v>
      </c>
      <c r="D2926">
        <v>62414501</v>
      </c>
      <c r="E2926">
        <v>14132319</v>
      </c>
      <c r="F2926">
        <v>170522</v>
      </c>
      <c r="G2926" t="str">
        <f t="shared" si="500"/>
        <v>17:05:22</v>
      </c>
      <c r="H2926">
        <v>90411</v>
      </c>
      <c r="I2926" t="str">
        <f t="shared" si="501"/>
        <v>9-04-11</v>
      </c>
      <c r="J2926">
        <v>9490</v>
      </c>
      <c r="K2926">
        <v>-1</v>
      </c>
      <c r="L2926">
        <f t="shared" si="502"/>
        <v>94.9</v>
      </c>
      <c r="M2926">
        <f t="shared" si="503"/>
        <v>62.690835</v>
      </c>
      <c r="N2926">
        <f t="shared" si="504"/>
        <v>14.220531666666666</v>
      </c>
      <c r="O2926">
        <f t="shared" si="505"/>
        <v>0.40131434169488289</v>
      </c>
      <c r="P2926">
        <f t="shared" si="506"/>
        <v>743.2341608189231</v>
      </c>
      <c r="Q2926">
        <f t="shared" si="507"/>
        <v>0.74323416081892313</v>
      </c>
      <c r="R2926" s="1">
        <f t="shared" si="508"/>
        <v>3.472222222222765E-4</v>
      </c>
      <c r="S2926" s="8">
        <v>3.472222222222765E-4</v>
      </c>
      <c r="T2926" s="8">
        <f t="shared" si="509"/>
        <v>2140514.3831581641</v>
      </c>
      <c r="U2926">
        <f t="shared" si="510"/>
        <v>0.87870370370370365</v>
      </c>
      <c r="W2926" s="7">
        <f>U2926/VLOOKUP(A2926,Vlookup!A:B,2,FALSE)</f>
        <v>9.2495126705653009E-3</v>
      </c>
    </row>
    <row r="2927" spans="1:23" x14ac:dyDescent="0.35">
      <c r="A2927">
        <v>44</v>
      </c>
      <c r="B2927">
        <v>64</v>
      </c>
      <c r="D2927">
        <v>62412891</v>
      </c>
      <c r="E2927">
        <v>14124324</v>
      </c>
      <c r="F2927">
        <v>170552</v>
      </c>
      <c r="G2927" t="str">
        <f t="shared" si="500"/>
        <v>17:05:52</v>
      </c>
      <c r="H2927">
        <v>90411</v>
      </c>
      <c r="I2927" t="str">
        <f t="shared" si="501"/>
        <v>9-04-11</v>
      </c>
      <c r="J2927">
        <v>9150</v>
      </c>
      <c r="K2927">
        <v>-1</v>
      </c>
      <c r="L2927">
        <f t="shared" si="502"/>
        <v>91.5</v>
      </c>
      <c r="M2927">
        <f t="shared" si="503"/>
        <v>62.68815166666667</v>
      </c>
      <c r="N2927">
        <f t="shared" si="504"/>
        <v>14.207206666666666</v>
      </c>
      <c r="O2927">
        <f t="shared" si="505"/>
        <v>0.43741019305190032</v>
      </c>
      <c r="P2927">
        <f t="shared" si="506"/>
        <v>810.0836775321194</v>
      </c>
      <c r="Q2927">
        <f t="shared" si="507"/>
        <v>0.81008367753211941</v>
      </c>
      <c r="R2927" s="1">
        <f t="shared" si="508"/>
        <v>3.4722222222216548E-4</v>
      </c>
      <c r="S2927" s="8">
        <v>3.4722222222216548E-4</v>
      </c>
      <c r="T2927" s="8">
        <f t="shared" si="509"/>
        <v>2333040.991292885</v>
      </c>
      <c r="U2927">
        <f t="shared" si="510"/>
        <v>0.84722222222222221</v>
      </c>
      <c r="W2927" s="7">
        <f>U2927/VLOOKUP(A2927,Vlookup!A:B,2,FALSE)</f>
        <v>8.9181286549707608E-3</v>
      </c>
    </row>
    <row r="2928" spans="1:23" x14ac:dyDescent="0.35">
      <c r="A2928">
        <v>44</v>
      </c>
      <c r="B2928">
        <v>65</v>
      </c>
      <c r="D2928">
        <v>62409365</v>
      </c>
      <c r="E2928">
        <v>14118712</v>
      </c>
      <c r="F2928">
        <v>170622</v>
      </c>
      <c r="G2928" t="str">
        <f t="shared" si="500"/>
        <v>17:06:22</v>
      </c>
      <c r="H2928">
        <v>90411</v>
      </c>
      <c r="I2928" t="str">
        <f t="shared" si="501"/>
        <v>9-04-11</v>
      </c>
      <c r="J2928">
        <v>10050</v>
      </c>
      <c r="K2928">
        <v>-1</v>
      </c>
      <c r="L2928">
        <f t="shared" si="502"/>
        <v>100.5</v>
      </c>
      <c r="M2928">
        <f t="shared" si="503"/>
        <v>62.682274999999997</v>
      </c>
      <c r="N2928">
        <f t="shared" si="504"/>
        <v>14.197853333333333</v>
      </c>
      <c r="O2928">
        <f t="shared" si="505"/>
        <v>0.45667130920572158</v>
      </c>
      <c r="P2928">
        <f t="shared" si="506"/>
        <v>845.75526464899633</v>
      </c>
      <c r="Q2928">
        <f t="shared" si="507"/>
        <v>0.84575526464899631</v>
      </c>
      <c r="R2928" s="1">
        <f t="shared" si="508"/>
        <v>3.4722222222216548E-4</v>
      </c>
      <c r="S2928" s="8">
        <v>3.4722222222216548E-4</v>
      </c>
      <c r="T2928" s="8">
        <f t="shared" si="509"/>
        <v>2435775.1621895074</v>
      </c>
      <c r="U2928">
        <f t="shared" si="510"/>
        <v>0.93055555555555558</v>
      </c>
      <c r="W2928" s="7">
        <f>U2928/VLOOKUP(A2928,Vlookup!A:B,2,FALSE)</f>
        <v>9.7953216374269004E-3</v>
      </c>
    </row>
    <row r="2929" spans="1:23" x14ac:dyDescent="0.35">
      <c r="A2929">
        <v>44</v>
      </c>
      <c r="B2929">
        <v>66</v>
      </c>
      <c r="D2929">
        <v>62406476</v>
      </c>
      <c r="E2929">
        <v>14111029</v>
      </c>
      <c r="F2929">
        <v>170652</v>
      </c>
      <c r="G2929" t="str">
        <f t="shared" si="500"/>
        <v>17:06:52</v>
      </c>
      <c r="H2929">
        <v>90411</v>
      </c>
      <c r="I2929" t="str">
        <f t="shared" si="501"/>
        <v>9-04-11</v>
      </c>
      <c r="J2929">
        <v>9600</v>
      </c>
      <c r="K2929">
        <v>-1</v>
      </c>
      <c r="L2929">
        <f t="shared" si="502"/>
        <v>96</v>
      </c>
      <c r="M2929">
        <f t="shared" si="503"/>
        <v>62.677459999999996</v>
      </c>
      <c r="N2929">
        <f t="shared" si="504"/>
        <v>14.185048333333333</v>
      </c>
      <c r="O2929">
        <f t="shared" si="505"/>
        <v>0.43608377816485278</v>
      </c>
      <c r="P2929">
        <f t="shared" si="506"/>
        <v>807.62715716130731</v>
      </c>
      <c r="Q2929">
        <f t="shared" si="507"/>
        <v>0.80762715716130729</v>
      </c>
      <c r="R2929" s="1">
        <f t="shared" si="508"/>
        <v>3.472222222222765E-4</v>
      </c>
      <c r="S2929" s="8">
        <v>3.472222222222765E-4</v>
      </c>
      <c r="T2929" s="8">
        <f t="shared" si="509"/>
        <v>2325966.2126242016</v>
      </c>
      <c r="U2929">
        <f t="shared" si="510"/>
        <v>0.88888888888888895</v>
      </c>
      <c r="W2929" s="7">
        <f>U2929/VLOOKUP(A2929,Vlookup!A:B,2,FALSE)</f>
        <v>9.3567251461988306E-3</v>
      </c>
    </row>
    <row r="2930" spans="1:23" x14ac:dyDescent="0.35">
      <c r="A2930">
        <v>44</v>
      </c>
      <c r="B2930">
        <v>67</v>
      </c>
      <c r="D2930">
        <v>62403185</v>
      </c>
      <c r="E2930">
        <v>14104822</v>
      </c>
      <c r="F2930">
        <v>170722</v>
      </c>
      <c r="G2930" t="str">
        <f t="shared" si="500"/>
        <v>17:07:22</v>
      </c>
      <c r="H2930">
        <v>90411</v>
      </c>
      <c r="I2930" t="str">
        <f t="shared" si="501"/>
        <v>9-04-11</v>
      </c>
      <c r="J2930">
        <v>9930</v>
      </c>
      <c r="K2930">
        <v>-1</v>
      </c>
      <c r="L2930">
        <f t="shared" si="502"/>
        <v>99.3</v>
      </c>
      <c r="M2930">
        <f t="shared" si="503"/>
        <v>62.671975000000003</v>
      </c>
      <c r="N2930">
        <f t="shared" si="504"/>
        <v>14.174703333333333</v>
      </c>
      <c r="O2930">
        <f t="shared" si="505"/>
        <v>0.44588653665893274</v>
      </c>
      <c r="P2930">
        <f t="shared" si="506"/>
        <v>825.78186589234349</v>
      </c>
      <c r="Q2930">
        <f t="shared" si="507"/>
        <v>0.82578186589234348</v>
      </c>
      <c r="R2930" s="1">
        <f t="shared" si="508"/>
        <v>3.4722222222216548E-4</v>
      </c>
      <c r="S2930" s="8">
        <v>3.4722222222216548E-4</v>
      </c>
      <c r="T2930" s="8">
        <f t="shared" si="509"/>
        <v>2378251.7737703379</v>
      </c>
      <c r="U2930">
        <f t="shared" si="510"/>
        <v>0.9194444444444444</v>
      </c>
      <c r="W2930" s="7">
        <f>U2930/VLOOKUP(A2930,Vlookup!A:B,2,FALSE)</f>
        <v>9.6783625730994145E-3</v>
      </c>
    </row>
    <row r="2931" spans="1:23" x14ac:dyDescent="0.35">
      <c r="A2931">
        <v>44</v>
      </c>
      <c r="B2931">
        <v>68</v>
      </c>
      <c r="D2931">
        <v>62398943</v>
      </c>
      <c r="E2931">
        <v>14101887</v>
      </c>
      <c r="F2931">
        <v>170752</v>
      </c>
      <c r="G2931" t="str">
        <f t="shared" si="500"/>
        <v>17:07:52</v>
      </c>
      <c r="H2931">
        <v>90411</v>
      </c>
      <c r="I2931" t="str">
        <f t="shared" si="501"/>
        <v>9-04-11</v>
      </c>
      <c r="J2931">
        <v>10070</v>
      </c>
      <c r="K2931">
        <v>-1</v>
      </c>
      <c r="L2931">
        <f t="shared" si="502"/>
        <v>100.7</v>
      </c>
      <c r="M2931">
        <f t="shared" si="503"/>
        <v>62.664904999999997</v>
      </c>
      <c r="N2931">
        <f t="shared" si="504"/>
        <v>14.169811666666666</v>
      </c>
      <c r="O2931">
        <f t="shared" si="505"/>
        <v>0.43398725014558892</v>
      </c>
      <c r="P2931">
        <f t="shared" si="506"/>
        <v>803.74438726963069</v>
      </c>
      <c r="Q2931">
        <f t="shared" si="507"/>
        <v>0.80374438726963071</v>
      </c>
      <c r="R2931" s="1">
        <f t="shared" si="508"/>
        <v>3.4722222222216548E-4</v>
      </c>
      <c r="S2931" s="8">
        <v>3.4722222222216548E-4</v>
      </c>
      <c r="T2931" s="8">
        <f t="shared" si="509"/>
        <v>2314783.8353369148</v>
      </c>
      <c r="U2931">
        <f t="shared" si="510"/>
        <v>0.93240740740740735</v>
      </c>
      <c r="W2931" s="7">
        <f>U2931/VLOOKUP(A2931,Vlookup!A:B,2,FALSE)</f>
        <v>9.8148148148148144E-3</v>
      </c>
    </row>
    <row r="2932" spans="1:23" x14ac:dyDescent="0.35">
      <c r="A2932">
        <v>44</v>
      </c>
      <c r="B2932">
        <v>69</v>
      </c>
      <c r="D2932">
        <v>62394625</v>
      </c>
      <c r="E2932">
        <v>14101126</v>
      </c>
      <c r="F2932">
        <v>170822</v>
      </c>
      <c r="G2932" t="str">
        <f t="shared" si="500"/>
        <v>17:08:22</v>
      </c>
      <c r="H2932">
        <v>90411</v>
      </c>
      <c r="I2932" t="str">
        <f t="shared" si="501"/>
        <v>9-04-11</v>
      </c>
      <c r="J2932">
        <v>8980</v>
      </c>
      <c r="K2932">
        <v>-1</v>
      </c>
      <c r="L2932">
        <f t="shared" si="502"/>
        <v>89.8</v>
      </c>
      <c r="M2932">
        <f t="shared" si="503"/>
        <v>62.657708333333332</v>
      </c>
      <c r="N2932">
        <f t="shared" si="504"/>
        <v>14.168543333333334</v>
      </c>
      <c r="O2932">
        <f t="shared" si="505"/>
        <v>0.32237960798435422</v>
      </c>
      <c r="P2932">
        <f t="shared" si="506"/>
        <v>597.04703398702407</v>
      </c>
      <c r="Q2932">
        <f t="shared" si="507"/>
        <v>0.59704703398702408</v>
      </c>
      <c r="R2932" s="1">
        <f t="shared" si="508"/>
        <v>3.472222222222765E-4</v>
      </c>
      <c r="S2932" s="8">
        <v>3.472222222222765E-4</v>
      </c>
      <c r="T2932" s="8">
        <f t="shared" si="509"/>
        <v>1719495.4578823606</v>
      </c>
      <c r="U2932">
        <f t="shared" si="510"/>
        <v>0.83148148148148138</v>
      </c>
      <c r="W2932" s="7">
        <f>U2932/VLOOKUP(A2932,Vlookup!A:B,2,FALSE)</f>
        <v>8.752436647173489E-3</v>
      </c>
    </row>
    <row r="2933" spans="1:23" x14ac:dyDescent="0.35">
      <c r="A2933">
        <v>44</v>
      </c>
      <c r="B2933">
        <v>70</v>
      </c>
      <c r="D2933">
        <v>62391468</v>
      </c>
      <c r="E2933">
        <v>14099768</v>
      </c>
      <c r="F2933">
        <v>170852</v>
      </c>
      <c r="G2933" t="str">
        <f t="shared" si="500"/>
        <v>17:08:52</v>
      </c>
      <c r="H2933">
        <v>90411</v>
      </c>
      <c r="I2933" t="str">
        <f t="shared" si="501"/>
        <v>9-04-11</v>
      </c>
      <c r="J2933">
        <v>5870</v>
      </c>
      <c r="K2933">
        <v>-1</v>
      </c>
      <c r="L2933">
        <f t="shared" si="502"/>
        <v>58.7</v>
      </c>
      <c r="M2933">
        <f t="shared" si="503"/>
        <v>62.65244666666667</v>
      </c>
      <c r="N2933">
        <f t="shared" si="504"/>
        <v>14.16628</v>
      </c>
      <c r="O2933">
        <f t="shared" si="505"/>
        <v>0.27058011493854678</v>
      </c>
      <c r="P2933">
        <f t="shared" si="506"/>
        <v>501.11437286618866</v>
      </c>
      <c r="Q2933">
        <f t="shared" si="507"/>
        <v>0.50111437286618865</v>
      </c>
      <c r="R2933" s="1">
        <f t="shared" si="508"/>
        <v>3.472222222222765E-4</v>
      </c>
      <c r="S2933" s="8">
        <v>3.472222222222765E-4</v>
      </c>
      <c r="T2933" s="8">
        <f t="shared" si="509"/>
        <v>1443209.3938543978</v>
      </c>
      <c r="U2933">
        <f t="shared" si="510"/>
        <v>0.54351851851851862</v>
      </c>
      <c r="W2933" s="7">
        <f>U2933/VLOOKUP(A2933,Vlookup!A:B,2,FALSE)</f>
        <v>5.7212475633528275E-3</v>
      </c>
    </row>
    <row r="2934" spans="1:23" x14ac:dyDescent="0.35">
      <c r="A2934">
        <v>44</v>
      </c>
      <c r="B2934">
        <v>71</v>
      </c>
      <c r="D2934">
        <v>62388924</v>
      </c>
      <c r="E2934">
        <v>14097793</v>
      </c>
      <c r="F2934">
        <v>170922</v>
      </c>
      <c r="G2934" t="str">
        <f t="shared" si="500"/>
        <v>17:09:22</v>
      </c>
      <c r="H2934">
        <v>90411</v>
      </c>
      <c r="I2934" t="str">
        <f t="shared" si="501"/>
        <v>9-04-11</v>
      </c>
      <c r="J2934">
        <v>5900</v>
      </c>
      <c r="K2934">
        <v>-1</v>
      </c>
      <c r="L2934">
        <f t="shared" si="502"/>
        <v>59</v>
      </c>
      <c r="M2934">
        <f t="shared" si="503"/>
        <v>62.648206666666667</v>
      </c>
      <c r="N2934">
        <f t="shared" si="504"/>
        <v>14.162988333333333</v>
      </c>
      <c r="O2934">
        <f t="shared" si="505"/>
        <v>0.25652543602018857</v>
      </c>
      <c r="P2934">
        <f t="shared" si="506"/>
        <v>475.08510750938922</v>
      </c>
      <c r="Q2934">
        <f t="shared" si="507"/>
        <v>0.4750851075093892</v>
      </c>
      <c r="R2934" s="1">
        <f t="shared" si="508"/>
        <v>3.472222222222765E-4</v>
      </c>
      <c r="S2934" s="8">
        <v>3.472222222222765E-4</v>
      </c>
      <c r="T2934" s="8">
        <f t="shared" si="509"/>
        <v>1368245.1096268271</v>
      </c>
      <c r="U2934">
        <f t="shared" si="510"/>
        <v>0.54629629629629628</v>
      </c>
      <c r="W2934" s="7">
        <f>U2934/VLOOKUP(A2934,Vlookup!A:B,2,FALSE)</f>
        <v>5.7504873294346977E-3</v>
      </c>
    </row>
    <row r="2935" spans="1:23" x14ac:dyDescent="0.35">
      <c r="A2935">
        <v>44</v>
      </c>
      <c r="B2935">
        <v>72</v>
      </c>
      <c r="D2935">
        <v>62386706</v>
      </c>
      <c r="E2935">
        <v>14095008</v>
      </c>
      <c r="F2935">
        <v>170952</v>
      </c>
      <c r="G2935" t="str">
        <f t="shared" si="500"/>
        <v>17:09:52</v>
      </c>
      <c r="H2935">
        <v>90411</v>
      </c>
      <c r="I2935" t="str">
        <f t="shared" si="501"/>
        <v>9-04-11</v>
      </c>
      <c r="J2935">
        <v>5840</v>
      </c>
      <c r="K2935">
        <v>-1</v>
      </c>
      <c r="L2935">
        <f t="shared" si="502"/>
        <v>58.4</v>
      </c>
      <c r="M2935">
        <f t="shared" si="503"/>
        <v>62.644509999999997</v>
      </c>
      <c r="N2935">
        <f t="shared" si="504"/>
        <v>14.158346666666667</v>
      </c>
      <c r="O2935">
        <f t="shared" si="505"/>
        <v>0.26743807770712297</v>
      </c>
      <c r="P2935">
        <f t="shared" si="506"/>
        <v>495.29531991359175</v>
      </c>
      <c r="Q2935">
        <f t="shared" si="507"/>
        <v>0.49529531991359177</v>
      </c>
      <c r="R2935" s="1">
        <f t="shared" si="508"/>
        <v>3.4722222222216548E-4</v>
      </c>
      <c r="S2935" s="8">
        <v>3.4722222222216548E-4</v>
      </c>
      <c r="T2935" s="8">
        <f t="shared" si="509"/>
        <v>1426450.5213513775</v>
      </c>
      <c r="U2935">
        <f t="shared" si="510"/>
        <v>0.54074074074074074</v>
      </c>
      <c r="W2935" s="7">
        <f>U2935/VLOOKUP(A2935,Vlookup!A:B,2,FALSE)</f>
        <v>5.6920077972709548E-3</v>
      </c>
    </row>
    <row r="2936" spans="1:23" x14ac:dyDescent="0.35">
      <c r="A2936">
        <v>44</v>
      </c>
      <c r="B2936">
        <v>73</v>
      </c>
      <c r="D2936">
        <v>62387130</v>
      </c>
      <c r="E2936">
        <v>14089272</v>
      </c>
      <c r="F2936">
        <v>171022</v>
      </c>
      <c r="G2936" t="str">
        <f t="shared" si="500"/>
        <v>17:10:22</v>
      </c>
      <c r="H2936">
        <v>90411</v>
      </c>
      <c r="I2936" t="str">
        <f t="shared" si="501"/>
        <v>9-04-11</v>
      </c>
      <c r="J2936">
        <v>5600</v>
      </c>
      <c r="K2936">
        <v>-1</v>
      </c>
      <c r="L2936">
        <f t="shared" si="502"/>
        <v>56</v>
      </c>
      <c r="M2936">
        <f t="shared" si="503"/>
        <v>62.64521666666667</v>
      </c>
      <c r="N2936">
        <f t="shared" si="504"/>
        <v>14.148786666666666</v>
      </c>
      <c r="O2936">
        <f t="shared" si="505"/>
        <v>0.30331929250379958</v>
      </c>
      <c r="P2936">
        <f t="shared" si="506"/>
        <v>561.74732971703679</v>
      </c>
      <c r="Q2936">
        <f t="shared" si="507"/>
        <v>0.56174732971703678</v>
      </c>
      <c r="R2936" s="1">
        <f t="shared" si="508"/>
        <v>3.4722222222216548E-4</v>
      </c>
      <c r="S2936" s="8">
        <v>3.4722222222216548E-4</v>
      </c>
      <c r="T2936" s="8">
        <f t="shared" si="509"/>
        <v>1617832.3095853303</v>
      </c>
      <c r="U2936">
        <f t="shared" si="510"/>
        <v>0.51851851851851849</v>
      </c>
      <c r="W2936" s="7">
        <f>U2936/VLOOKUP(A2936,Vlookup!A:B,2,FALSE)</f>
        <v>5.4580896686159839E-3</v>
      </c>
    </row>
    <row r="2937" spans="1:23" x14ac:dyDescent="0.35">
      <c r="A2937">
        <v>44</v>
      </c>
      <c r="B2937">
        <v>74</v>
      </c>
      <c r="D2937">
        <v>62387425</v>
      </c>
      <c r="E2937">
        <v>14082714</v>
      </c>
      <c r="F2937">
        <v>171052</v>
      </c>
      <c r="G2937" t="str">
        <f t="shared" si="500"/>
        <v>17:10:52</v>
      </c>
      <c r="H2937">
        <v>90411</v>
      </c>
      <c r="I2937" t="str">
        <f t="shared" si="501"/>
        <v>9-04-11</v>
      </c>
      <c r="J2937">
        <v>7409</v>
      </c>
      <c r="K2937">
        <v>-1</v>
      </c>
      <c r="L2937">
        <f t="shared" si="502"/>
        <v>74.09</v>
      </c>
      <c r="M2937">
        <f t="shared" si="503"/>
        <v>62.645708333333332</v>
      </c>
      <c r="N2937">
        <f t="shared" si="504"/>
        <v>14.137856666666666</v>
      </c>
      <c r="O2937">
        <f t="shared" si="505"/>
        <v>0.38361846741955824</v>
      </c>
      <c r="P2937">
        <f t="shared" si="506"/>
        <v>710.46140166102191</v>
      </c>
      <c r="Q2937">
        <f t="shared" si="507"/>
        <v>0.7104614016610219</v>
      </c>
      <c r="R2937" s="1">
        <f t="shared" si="508"/>
        <v>3.472222222222765E-4</v>
      </c>
      <c r="S2937" s="8">
        <v>3.472222222222765E-4</v>
      </c>
      <c r="T2937" s="8">
        <f t="shared" si="509"/>
        <v>2046128.8367834233</v>
      </c>
      <c r="U2937">
        <f t="shared" si="510"/>
        <v>0.68601851851851869</v>
      </c>
      <c r="W2937" s="7">
        <f>U2937/VLOOKUP(A2937,Vlookup!A:B,2,FALSE)</f>
        <v>7.221247563352828E-3</v>
      </c>
    </row>
    <row r="2938" spans="1:23" x14ac:dyDescent="0.35">
      <c r="A2938">
        <v>44</v>
      </c>
      <c r="B2938">
        <v>75</v>
      </c>
      <c r="D2938">
        <v>62387168</v>
      </c>
      <c r="E2938">
        <v>14074399</v>
      </c>
      <c r="F2938">
        <v>171122</v>
      </c>
      <c r="G2938" t="str">
        <f t="shared" si="500"/>
        <v>17:11:22</v>
      </c>
      <c r="H2938">
        <v>90411</v>
      </c>
      <c r="I2938" t="str">
        <f t="shared" si="501"/>
        <v>9-04-11</v>
      </c>
      <c r="J2938">
        <v>9130</v>
      </c>
      <c r="K2938">
        <v>-1</v>
      </c>
      <c r="L2938">
        <f t="shared" si="502"/>
        <v>91.3</v>
      </c>
      <c r="M2938">
        <f t="shared" si="503"/>
        <v>62.64528</v>
      </c>
      <c r="N2938">
        <f t="shared" si="504"/>
        <v>14.123998333333333</v>
      </c>
      <c r="O2938">
        <f t="shared" si="505"/>
        <v>0.43807443585821654</v>
      </c>
      <c r="P2938">
        <f t="shared" si="506"/>
        <v>811.31385520941706</v>
      </c>
      <c r="Q2938">
        <f t="shared" si="507"/>
        <v>0.81131385520941712</v>
      </c>
      <c r="R2938" s="1">
        <f t="shared" si="508"/>
        <v>3.4722222222216548E-4</v>
      </c>
      <c r="S2938" s="8">
        <v>3.4722222222216548E-4</v>
      </c>
      <c r="T2938" s="8">
        <f t="shared" si="509"/>
        <v>2336583.9030035031</v>
      </c>
      <c r="U2938">
        <f t="shared" si="510"/>
        <v>0.84537037037037033</v>
      </c>
      <c r="W2938" s="7">
        <f>U2938/VLOOKUP(A2938,Vlookup!A:B,2,FALSE)</f>
        <v>8.898635477582845E-3</v>
      </c>
    </row>
    <row r="2939" spans="1:23" x14ac:dyDescent="0.35">
      <c r="A2939">
        <v>44</v>
      </c>
      <c r="B2939">
        <v>76</v>
      </c>
      <c r="D2939">
        <v>62387877</v>
      </c>
      <c r="E2939">
        <v>14065008</v>
      </c>
      <c r="F2939">
        <v>171152</v>
      </c>
      <c r="G2939" t="str">
        <f t="shared" si="500"/>
        <v>17:11:52</v>
      </c>
      <c r="H2939">
        <v>90411</v>
      </c>
      <c r="I2939" t="str">
        <f t="shared" si="501"/>
        <v>9-04-11</v>
      </c>
      <c r="J2939">
        <v>10110</v>
      </c>
      <c r="K2939">
        <v>-1</v>
      </c>
      <c r="L2939">
        <f t="shared" si="502"/>
        <v>101.1</v>
      </c>
      <c r="M2939">
        <f t="shared" si="503"/>
        <v>62.646461666666667</v>
      </c>
      <c r="N2939">
        <f t="shared" si="504"/>
        <v>14.108346666666666</v>
      </c>
      <c r="O2939">
        <f t="shared" si="505"/>
        <v>0.45012170996837947</v>
      </c>
      <c r="P2939">
        <f t="shared" si="506"/>
        <v>833.62540686143882</v>
      </c>
      <c r="Q2939">
        <f t="shared" si="507"/>
        <v>0.83362540686143882</v>
      </c>
      <c r="R2939" s="1">
        <f t="shared" si="508"/>
        <v>3.4722222222216548E-4</v>
      </c>
      <c r="S2939" s="8">
        <v>3.4722222222216548E-4</v>
      </c>
      <c r="T2939" s="8">
        <f t="shared" si="509"/>
        <v>2400841.1717613363</v>
      </c>
      <c r="U2939">
        <f t="shared" si="510"/>
        <v>0.93611111111111112</v>
      </c>
      <c r="W2939" s="7">
        <f>U2939/VLOOKUP(A2939,Vlookup!A:B,2,FALSE)</f>
        <v>9.8538011695906442E-3</v>
      </c>
    </row>
    <row r="2940" spans="1:23" x14ac:dyDescent="0.35">
      <c r="A2940">
        <v>44</v>
      </c>
      <c r="B2940">
        <v>77</v>
      </c>
      <c r="D2940">
        <v>62388632</v>
      </c>
      <c r="E2940">
        <v>14055368</v>
      </c>
      <c r="F2940">
        <v>171222</v>
      </c>
      <c r="G2940" t="str">
        <f t="shared" si="500"/>
        <v>17:12:22</v>
      </c>
      <c r="H2940">
        <v>90411</v>
      </c>
      <c r="I2940" t="str">
        <f t="shared" si="501"/>
        <v>9-04-11</v>
      </c>
      <c r="J2940">
        <v>9500</v>
      </c>
      <c r="K2940">
        <v>-1</v>
      </c>
      <c r="L2940">
        <f t="shared" si="502"/>
        <v>95</v>
      </c>
      <c r="M2940">
        <f t="shared" si="503"/>
        <v>62.64772</v>
      </c>
      <c r="N2940">
        <f t="shared" si="504"/>
        <v>14.092280000000001</v>
      </c>
      <c r="O2940">
        <f t="shared" si="505"/>
        <v>0.40535782478463145</v>
      </c>
      <c r="P2940">
        <f t="shared" si="506"/>
        <v>750.72269150113743</v>
      </c>
      <c r="Q2940">
        <f t="shared" si="507"/>
        <v>0.75072269150113746</v>
      </c>
      <c r="R2940" s="1">
        <f t="shared" si="508"/>
        <v>3.4722222222238752E-4</v>
      </c>
      <c r="S2940" s="8">
        <v>3.4722222222238752E-4</v>
      </c>
      <c r="T2940" s="8">
        <f t="shared" si="509"/>
        <v>2162081.3515222464</v>
      </c>
      <c r="U2940">
        <f t="shared" si="510"/>
        <v>0.87962962962962965</v>
      </c>
      <c r="W2940" s="7">
        <f>U2940/VLOOKUP(A2940,Vlookup!A:B,2,FALSE)</f>
        <v>9.2592592592592587E-3</v>
      </c>
    </row>
    <row r="2941" spans="1:23" x14ac:dyDescent="0.35">
      <c r="A2941">
        <v>44</v>
      </c>
      <c r="B2941">
        <v>78</v>
      </c>
      <c r="D2941">
        <v>62389390</v>
      </c>
      <c r="E2941">
        <v>14046717</v>
      </c>
      <c r="F2941">
        <v>171252</v>
      </c>
      <c r="G2941" t="str">
        <f t="shared" si="500"/>
        <v>17:12:52</v>
      </c>
      <c r="H2941">
        <v>90411</v>
      </c>
      <c r="I2941" t="str">
        <f t="shared" si="501"/>
        <v>9-04-11</v>
      </c>
      <c r="J2941">
        <v>8900</v>
      </c>
      <c r="K2941">
        <v>-1</v>
      </c>
      <c r="L2941">
        <f t="shared" si="502"/>
        <v>89</v>
      </c>
      <c r="M2941">
        <f t="shared" si="503"/>
        <v>62.648983333333334</v>
      </c>
      <c r="N2941">
        <f t="shared" si="504"/>
        <v>14.077861666666667</v>
      </c>
      <c r="O2941">
        <f t="shared" si="505"/>
        <v>0.40972207133551553</v>
      </c>
      <c r="P2941">
        <f t="shared" si="506"/>
        <v>758.8052761133747</v>
      </c>
      <c r="Q2941">
        <f t="shared" si="507"/>
        <v>0.75880527611337467</v>
      </c>
      <c r="R2941" s="1">
        <f t="shared" si="508"/>
        <v>3.4722222222216548E-4</v>
      </c>
      <c r="S2941" s="8">
        <v>3.4722222222216548E-4</v>
      </c>
      <c r="T2941" s="8">
        <f t="shared" si="509"/>
        <v>2185359.1952068764</v>
      </c>
      <c r="U2941">
        <f t="shared" si="510"/>
        <v>0.82407407407407407</v>
      </c>
      <c r="W2941" s="7">
        <f>U2941/VLOOKUP(A2941,Vlookup!A:B,2,FALSE)</f>
        <v>8.6744639376218329E-3</v>
      </c>
    </row>
    <row r="2942" spans="1:23" x14ac:dyDescent="0.35">
      <c r="A2942">
        <v>44</v>
      </c>
      <c r="B2942">
        <v>79</v>
      </c>
      <c r="D2942">
        <v>62390783</v>
      </c>
      <c r="E2942">
        <v>14038347</v>
      </c>
      <c r="F2942">
        <v>171322</v>
      </c>
      <c r="G2942" t="str">
        <f t="shared" si="500"/>
        <v>17:13:22</v>
      </c>
      <c r="H2942">
        <v>90411</v>
      </c>
      <c r="I2942" t="str">
        <f t="shared" si="501"/>
        <v>9-04-11</v>
      </c>
      <c r="J2942">
        <v>9260</v>
      </c>
      <c r="K2942">
        <v>-1</v>
      </c>
      <c r="L2942">
        <f t="shared" si="502"/>
        <v>92.6</v>
      </c>
      <c r="M2942">
        <f t="shared" si="503"/>
        <v>62.651305000000001</v>
      </c>
      <c r="N2942">
        <f t="shared" si="504"/>
        <v>14.063911666666666</v>
      </c>
      <c r="O2942">
        <f t="shared" si="505"/>
        <v>0.37347296350100617</v>
      </c>
      <c r="P2942">
        <f t="shared" si="506"/>
        <v>691.67192840386338</v>
      </c>
      <c r="Q2942">
        <f t="shared" si="507"/>
        <v>0.69167192840386338</v>
      </c>
      <c r="R2942" s="1">
        <f t="shared" si="508"/>
        <v>3.472222222222765E-4</v>
      </c>
      <c r="S2942" s="8">
        <v>3.472222222222765E-4</v>
      </c>
      <c r="T2942" s="8">
        <f t="shared" si="509"/>
        <v>1992015.1538028151</v>
      </c>
      <c r="U2942">
        <f t="shared" si="510"/>
        <v>0.8574074074074074</v>
      </c>
      <c r="W2942" s="7">
        <f>U2942/VLOOKUP(A2942,Vlookup!A:B,2,FALSE)</f>
        <v>9.0253411306042888E-3</v>
      </c>
    </row>
    <row r="2943" spans="1:23" x14ac:dyDescent="0.35">
      <c r="A2943">
        <v>44</v>
      </c>
      <c r="B2943">
        <v>80</v>
      </c>
      <c r="D2943">
        <v>62393566</v>
      </c>
      <c r="E2943">
        <v>14032947</v>
      </c>
      <c r="F2943">
        <v>171352</v>
      </c>
      <c r="G2943" t="str">
        <f t="shared" si="500"/>
        <v>17:13:52</v>
      </c>
      <c r="H2943">
        <v>90411</v>
      </c>
      <c r="I2943" t="str">
        <f t="shared" si="501"/>
        <v>9-04-11</v>
      </c>
      <c r="J2943">
        <v>8890</v>
      </c>
      <c r="K2943">
        <v>-1</v>
      </c>
      <c r="L2943">
        <f t="shared" si="502"/>
        <v>88.9</v>
      </c>
      <c r="M2943">
        <f t="shared" si="503"/>
        <v>62.655943333333333</v>
      </c>
      <c r="N2943">
        <f t="shared" si="504"/>
        <v>14.054911666666667</v>
      </c>
      <c r="O2943">
        <f t="shared" si="505"/>
        <v>0.38778987183251767</v>
      </c>
      <c r="P2943">
        <f t="shared" si="506"/>
        <v>718.18684263382272</v>
      </c>
      <c r="Q2943">
        <f t="shared" si="507"/>
        <v>0.71818684263382271</v>
      </c>
      <c r="R2943" s="1">
        <f t="shared" si="508"/>
        <v>3.4722222222216548E-4</v>
      </c>
      <c r="S2943" s="8">
        <v>3.4722222222216548E-4</v>
      </c>
      <c r="T2943" s="8">
        <f t="shared" si="509"/>
        <v>2068378.1067857475</v>
      </c>
      <c r="U2943">
        <f t="shared" si="510"/>
        <v>0.82314814814814807</v>
      </c>
      <c r="W2943" s="7">
        <f>U2943/VLOOKUP(A2943,Vlookup!A:B,2,FALSE)</f>
        <v>8.664717348927875E-3</v>
      </c>
    </row>
    <row r="2944" spans="1:23" x14ac:dyDescent="0.35">
      <c r="A2944">
        <v>44</v>
      </c>
      <c r="B2944">
        <v>81</v>
      </c>
      <c r="D2944">
        <v>62397392</v>
      </c>
      <c r="E2944">
        <v>14031666</v>
      </c>
      <c r="F2944">
        <v>171422</v>
      </c>
      <c r="G2944" t="str">
        <f t="shared" si="500"/>
        <v>17:14:22</v>
      </c>
      <c r="H2944">
        <v>90411</v>
      </c>
      <c r="I2944" t="str">
        <f t="shared" si="501"/>
        <v>9-04-11</v>
      </c>
      <c r="J2944">
        <v>8640</v>
      </c>
      <c r="K2944">
        <v>-1</v>
      </c>
      <c r="L2944">
        <f t="shared" si="502"/>
        <v>86.4</v>
      </c>
      <c r="M2944">
        <f t="shared" si="503"/>
        <v>62.662320000000001</v>
      </c>
      <c r="N2944">
        <f t="shared" si="504"/>
        <v>14.052776666666666</v>
      </c>
      <c r="O2944">
        <f t="shared" si="505"/>
        <v>0.39284648663918481</v>
      </c>
      <c r="P2944">
        <f t="shared" si="506"/>
        <v>727.55169325577026</v>
      </c>
      <c r="Q2944">
        <f t="shared" si="507"/>
        <v>0.72755169325577029</v>
      </c>
      <c r="R2944" s="1">
        <f t="shared" si="508"/>
        <v>3.4722222222216548E-4</v>
      </c>
      <c r="S2944" s="8">
        <v>3.4722222222216548E-4</v>
      </c>
      <c r="T2944" s="8">
        <f t="shared" si="509"/>
        <v>2095348.8765769608</v>
      </c>
      <c r="U2944">
        <f t="shared" si="510"/>
        <v>0.8</v>
      </c>
      <c r="W2944" s="7">
        <f>U2944/VLOOKUP(A2944,Vlookup!A:B,2,FALSE)</f>
        <v>8.4210526315789472E-3</v>
      </c>
    </row>
    <row r="2945" spans="1:23" x14ac:dyDescent="0.35">
      <c r="A2945">
        <v>44</v>
      </c>
      <c r="B2945">
        <v>82</v>
      </c>
      <c r="D2945">
        <v>62399546</v>
      </c>
      <c r="E2945">
        <v>14024530</v>
      </c>
      <c r="F2945">
        <v>171452</v>
      </c>
      <c r="G2945" t="str">
        <f t="shared" si="500"/>
        <v>17:14:52</v>
      </c>
      <c r="H2945">
        <v>90411</v>
      </c>
      <c r="I2945" t="str">
        <f t="shared" si="501"/>
        <v>9-04-11</v>
      </c>
      <c r="J2945">
        <v>9280</v>
      </c>
      <c r="K2945">
        <v>-1</v>
      </c>
      <c r="L2945">
        <f t="shared" si="502"/>
        <v>92.8</v>
      </c>
      <c r="M2945">
        <f t="shared" si="503"/>
        <v>62.665909999999997</v>
      </c>
      <c r="N2945">
        <f t="shared" si="504"/>
        <v>14.040883333333333</v>
      </c>
      <c r="O2945">
        <f t="shared" si="505"/>
        <v>0.44273350097473063</v>
      </c>
      <c r="P2945">
        <f t="shared" si="506"/>
        <v>819.94244380520115</v>
      </c>
      <c r="Q2945">
        <f t="shared" si="507"/>
        <v>0.8199424438052012</v>
      </c>
      <c r="R2945" s="1">
        <f t="shared" si="508"/>
        <v>3.472222222222765E-4</v>
      </c>
      <c r="S2945" s="8">
        <v>3.472222222222765E-4</v>
      </c>
      <c r="T2945" s="8">
        <f t="shared" si="509"/>
        <v>2361434.2381586102</v>
      </c>
      <c r="U2945">
        <f t="shared" si="510"/>
        <v>0.85925925925925928</v>
      </c>
      <c r="W2945" s="7">
        <f>U2945/VLOOKUP(A2945,Vlookup!A:B,2,FALSE)</f>
        <v>9.0448343079922028E-3</v>
      </c>
    </row>
    <row r="2946" spans="1:23" x14ac:dyDescent="0.35">
      <c r="A2946">
        <v>44</v>
      </c>
      <c r="B2946">
        <v>83</v>
      </c>
      <c r="D2946">
        <v>62402524</v>
      </c>
      <c r="E2946">
        <v>14017418</v>
      </c>
      <c r="F2946">
        <v>171522</v>
      </c>
      <c r="G2946" t="str">
        <f t="shared" si="500"/>
        <v>17:15:22</v>
      </c>
      <c r="H2946">
        <v>90411</v>
      </c>
      <c r="I2946" t="str">
        <f t="shared" si="501"/>
        <v>9-04-11</v>
      </c>
      <c r="J2946">
        <v>10230</v>
      </c>
      <c r="K2946">
        <v>-1</v>
      </c>
      <c r="L2946">
        <f t="shared" si="502"/>
        <v>102.3</v>
      </c>
      <c r="M2946">
        <f t="shared" si="503"/>
        <v>62.670873333333333</v>
      </c>
      <c r="N2946">
        <f t="shared" si="504"/>
        <v>14.029030000000001</v>
      </c>
      <c r="O2946">
        <f t="shared" si="505"/>
        <v>0.46000306359327253</v>
      </c>
      <c r="P2946">
        <f t="shared" si="506"/>
        <v>851.92567377474074</v>
      </c>
      <c r="Q2946">
        <f t="shared" si="507"/>
        <v>0.85192567377474071</v>
      </c>
      <c r="R2946" s="1">
        <f t="shared" si="508"/>
        <v>3.4722222222216548E-4</v>
      </c>
      <c r="S2946" s="8">
        <v>3.4722222222216548E-4</v>
      </c>
      <c r="T2946" s="8">
        <f t="shared" si="509"/>
        <v>2453545.9404716543</v>
      </c>
      <c r="U2946">
        <f t="shared" si="510"/>
        <v>0.9472222222222223</v>
      </c>
      <c r="W2946" s="7">
        <f>U2946/VLOOKUP(A2946,Vlookup!A:B,2,FALSE)</f>
        <v>9.97076023391813E-3</v>
      </c>
    </row>
    <row r="2947" spans="1:23" x14ac:dyDescent="0.35">
      <c r="A2947">
        <v>44</v>
      </c>
      <c r="B2947">
        <v>84</v>
      </c>
      <c r="D2947">
        <v>62405618</v>
      </c>
      <c r="E2947">
        <v>14010027</v>
      </c>
      <c r="F2947">
        <v>171552</v>
      </c>
      <c r="G2947" t="str">
        <f t="shared" ref="G2947:G3010" si="511">IF(LEN(F2947)=6,MID(F2947,1,2)&amp;":"&amp;MID(F2947,3,2)&amp;":"&amp;MID(F2947,5,2),MID(F2947,1,1)&amp;":"&amp;MID(F2947,2,2)&amp;":"&amp;MID(F2947,4,2))</f>
        <v>17:15:52</v>
      </c>
      <c r="H2947">
        <v>90411</v>
      </c>
      <c r="I2947" t="str">
        <f t="shared" ref="I2947:I3010" si="512">IF(LEN(H2947)=6,MID(H2947,1,2)&amp;"-"&amp;MID(H2947,3,2)&amp;"-"&amp;MID(H2947,5,2),MID(H2947,1,1)&amp;"-"&amp;MID(H2947,2,2)&amp;"-"&amp;MID(H2947,4,2))</f>
        <v>9-04-11</v>
      </c>
      <c r="J2947">
        <v>10310</v>
      </c>
      <c r="K2947">
        <v>-1</v>
      </c>
      <c r="L2947">
        <f t="shared" ref="L2947:L3010" si="513">J2947/100</f>
        <v>103.1</v>
      </c>
      <c r="M2947">
        <f t="shared" ref="M2947:M3010" si="514" xml:space="preserve"> LEFT(D2947,2) + ((MID(D2947,3,2)&amp;"."&amp;RIGHT(D2947,4))/60)</f>
        <v>62.676029999999997</v>
      </c>
      <c r="N2947">
        <f t="shared" ref="N2947:N3010" si="515" xml:space="preserve"> LEFT(E2947,2) + ((MID(E2947,3,2)&amp;"."&amp;RIGHT(E2947,4))/60)</f>
        <v>14.016711666666666</v>
      </c>
      <c r="O2947">
        <f t="shared" ref="O2947:O3010" si="516">ACOS((SIN(M2947*PI()/180)*SIN(M2948*PI()/180)+COS(M2947*PI()/180)*COS(M2948*PI()/180)*COS(N2948*PI()/180-N2947*PI()/180)))*3443.8985</f>
        <v>0.46941247219185039</v>
      </c>
      <c r="P2947">
        <f t="shared" ref="P2947:P3010" si="517">O2947*1852</f>
        <v>869.35189849930691</v>
      </c>
      <c r="Q2947">
        <f t="shared" ref="Q2947:Q3010" si="518">P2947*0.001</f>
        <v>0.86935189849930694</v>
      </c>
      <c r="R2947" s="1">
        <f t="shared" ref="R2947:R3010" si="519">IF(A2948=A2947,G2948-G2947,0)</f>
        <v>3.4722222222216548E-4</v>
      </c>
      <c r="S2947" s="8">
        <v>3.4722222222216548E-4</v>
      </c>
      <c r="T2947" s="8">
        <f t="shared" ref="T2947:T3010" si="520">P2947/S2947</f>
        <v>2503733.4676784133</v>
      </c>
      <c r="U2947">
        <f t="shared" ref="U2947:U3010" si="521">IF(A2947=A2948,((L2947*5)/18)/(MINUTE(R2947)*60+SECOND(R2947)),0)</f>
        <v>0.95462962962962961</v>
      </c>
      <c r="W2947" s="7">
        <f>U2947/VLOOKUP(A2947,Vlookup!A:B,2,FALSE)</f>
        <v>1.0048732943469786E-2</v>
      </c>
    </row>
    <row r="2948" spans="1:23" x14ac:dyDescent="0.35">
      <c r="A2948">
        <v>44</v>
      </c>
      <c r="B2948">
        <v>85</v>
      </c>
      <c r="D2948">
        <v>62408770</v>
      </c>
      <c r="E2948">
        <v>14002473</v>
      </c>
      <c r="F2948">
        <v>171622</v>
      </c>
      <c r="G2948" t="str">
        <f t="shared" si="511"/>
        <v>17:16:22</v>
      </c>
      <c r="H2948">
        <v>90411</v>
      </c>
      <c r="I2948" t="str">
        <f t="shared" si="512"/>
        <v>9-04-11</v>
      </c>
      <c r="J2948">
        <v>10340</v>
      </c>
      <c r="K2948">
        <v>-1</v>
      </c>
      <c r="L2948">
        <f t="shared" si="513"/>
        <v>103.4</v>
      </c>
      <c r="M2948">
        <f t="shared" si="514"/>
        <v>62.681283333333333</v>
      </c>
      <c r="N2948">
        <f t="shared" si="515"/>
        <v>14.004121666666666</v>
      </c>
      <c r="O2948">
        <f t="shared" si="516"/>
        <v>0.45541475564156919</v>
      </c>
      <c r="P2948">
        <f t="shared" si="517"/>
        <v>843.42812744818616</v>
      </c>
      <c r="Q2948">
        <f t="shared" si="518"/>
        <v>0.84342812744818618</v>
      </c>
      <c r="R2948" s="1">
        <f t="shared" si="519"/>
        <v>3.4722222222238752E-4</v>
      </c>
      <c r="S2948" s="8">
        <v>3.4722222222238752E-4</v>
      </c>
      <c r="T2948" s="8">
        <f t="shared" si="520"/>
        <v>2429073.0070496197</v>
      </c>
      <c r="U2948">
        <f t="shared" si="521"/>
        <v>0.95740740740740737</v>
      </c>
      <c r="W2948" s="7">
        <f>U2948/VLOOKUP(A2948,Vlookup!A:B,2,FALSE)</f>
        <v>1.0077972709551656E-2</v>
      </c>
    </row>
    <row r="2949" spans="1:23" x14ac:dyDescent="0.35">
      <c r="A2949">
        <v>44</v>
      </c>
      <c r="B2949">
        <v>86</v>
      </c>
      <c r="D2949">
        <v>62411826</v>
      </c>
      <c r="E2949">
        <v>13595139</v>
      </c>
      <c r="F2949">
        <v>171652</v>
      </c>
      <c r="G2949" t="str">
        <f t="shared" si="511"/>
        <v>17:16:52</v>
      </c>
      <c r="H2949">
        <v>90411</v>
      </c>
      <c r="I2949" t="str">
        <f t="shared" si="512"/>
        <v>9-04-11</v>
      </c>
      <c r="J2949">
        <v>10000</v>
      </c>
      <c r="K2949">
        <v>-1</v>
      </c>
      <c r="L2949">
        <f t="shared" si="513"/>
        <v>100</v>
      </c>
      <c r="M2949">
        <f t="shared" si="514"/>
        <v>62.686376666666668</v>
      </c>
      <c r="N2949">
        <f t="shared" si="515"/>
        <v>13.991898333333333</v>
      </c>
      <c r="O2949">
        <f t="shared" si="516"/>
        <v>0.44080169680227277</v>
      </c>
      <c r="P2949">
        <f t="shared" si="517"/>
        <v>816.36474247780916</v>
      </c>
      <c r="Q2949">
        <f t="shared" si="518"/>
        <v>0.81636474247780921</v>
      </c>
      <c r="R2949" s="1">
        <f t="shared" si="519"/>
        <v>3.4722222222216548E-4</v>
      </c>
      <c r="S2949" s="8">
        <v>3.4722222222216548E-4</v>
      </c>
      <c r="T2949" s="8">
        <f t="shared" si="520"/>
        <v>2351130.4583364748</v>
      </c>
      <c r="U2949">
        <f t="shared" si="521"/>
        <v>0.92592592592592593</v>
      </c>
      <c r="W2949" s="7">
        <f>U2949/VLOOKUP(A2949,Vlookup!A:B,2,FALSE)</f>
        <v>9.7465886939571145E-3</v>
      </c>
    </row>
    <row r="2950" spans="1:23" x14ac:dyDescent="0.35">
      <c r="A2950">
        <v>44</v>
      </c>
      <c r="B2950">
        <v>87</v>
      </c>
      <c r="D2950">
        <v>62414497</v>
      </c>
      <c r="E2950">
        <v>13587518</v>
      </c>
      <c r="F2950">
        <v>171722</v>
      </c>
      <c r="G2950" t="str">
        <f t="shared" si="511"/>
        <v>17:17:22</v>
      </c>
      <c r="H2950">
        <v>90411</v>
      </c>
      <c r="I2950" t="str">
        <f t="shared" si="512"/>
        <v>9-04-11</v>
      </c>
      <c r="J2950">
        <v>10130</v>
      </c>
      <c r="K2950">
        <v>-1</v>
      </c>
      <c r="L2950">
        <f t="shared" si="513"/>
        <v>101.3</v>
      </c>
      <c r="M2950">
        <f t="shared" si="514"/>
        <v>62.690828333333336</v>
      </c>
      <c r="N2950">
        <f t="shared" si="515"/>
        <v>13.979196666666667</v>
      </c>
      <c r="O2950">
        <f t="shared" si="516"/>
        <v>0.44995583134337236</v>
      </c>
      <c r="P2950">
        <f t="shared" si="517"/>
        <v>833.31819964792555</v>
      </c>
      <c r="Q2950">
        <f t="shared" si="518"/>
        <v>0.83331819964792553</v>
      </c>
      <c r="R2950" s="1">
        <f t="shared" si="519"/>
        <v>3.472222222222765E-4</v>
      </c>
      <c r="S2950" s="8">
        <v>3.472222222222765E-4</v>
      </c>
      <c r="T2950" s="8">
        <f t="shared" si="520"/>
        <v>2399956.4149856502</v>
      </c>
      <c r="U2950">
        <f t="shared" si="521"/>
        <v>0.937962962962963</v>
      </c>
      <c r="W2950" s="7">
        <f>U2950/VLOOKUP(A2950,Vlookup!A:B,2,FALSE)</f>
        <v>9.8732943469785582E-3</v>
      </c>
    </row>
    <row r="2951" spans="1:23" x14ac:dyDescent="0.35">
      <c r="A2951">
        <v>44</v>
      </c>
      <c r="B2951">
        <v>88</v>
      </c>
      <c r="D2951">
        <v>62417510</v>
      </c>
      <c r="E2951">
        <v>13580257</v>
      </c>
      <c r="F2951">
        <v>171752</v>
      </c>
      <c r="G2951" t="str">
        <f t="shared" si="511"/>
        <v>17:17:52</v>
      </c>
      <c r="H2951">
        <v>90411</v>
      </c>
      <c r="I2951" t="str">
        <f t="shared" si="512"/>
        <v>9-04-11</v>
      </c>
      <c r="J2951">
        <v>10050</v>
      </c>
      <c r="K2951">
        <v>-1</v>
      </c>
      <c r="L2951">
        <f t="shared" si="513"/>
        <v>100.5</v>
      </c>
      <c r="M2951">
        <f t="shared" si="514"/>
        <v>62.69585</v>
      </c>
      <c r="N2951">
        <f t="shared" si="515"/>
        <v>13.967095</v>
      </c>
      <c r="O2951">
        <f t="shared" si="516"/>
        <v>0.46152401105438812</v>
      </c>
      <c r="P2951">
        <f t="shared" si="517"/>
        <v>854.74246847272684</v>
      </c>
      <c r="Q2951">
        <f t="shared" si="518"/>
        <v>0.85474246847272684</v>
      </c>
      <c r="R2951" s="1">
        <f t="shared" si="519"/>
        <v>3.4722222222216548E-4</v>
      </c>
      <c r="S2951" s="8">
        <v>3.4722222222216548E-4</v>
      </c>
      <c r="T2951" s="8">
        <f t="shared" si="520"/>
        <v>2461658.3092018557</v>
      </c>
      <c r="U2951">
        <f t="shared" si="521"/>
        <v>0.93055555555555558</v>
      </c>
      <c r="W2951" s="7">
        <f>U2951/VLOOKUP(A2951,Vlookup!A:B,2,FALSE)</f>
        <v>9.7953216374269004E-3</v>
      </c>
    </row>
    <row r="2952" spans="1:23" x14ac:dyDescent="0.35">
      <c r="A2952">
        <v>44</v>
      </c>
      <c r="B2952">
        <v>89</v>
      </c>
      <c r="D2952">
        <v>62420809</v>
      </c>
      <c r="E2952">
        <v>13573246</v>
      </c>
      <c r="F2952">
        <v>171822</v>
      </c>
      <c r="G2952" t="str">
        <f t="shared" si="511"/>
        <v>17:18:22</v>
      </c>
      <c r="H2952">
        <v>90411</v>
      </c>
      <c r="I2952" t="str">
        <f t="shared" si="512"/>
        <v>9-04-11</v>
      </c>
      <c r="J2952">
        <v>10240</v>
      </c>
      <c r="K2952">
        <v>-1</v>
      </c>
      <c r="L2952">
        <f t="shared" si="513"/>
        <v>102.4</v>
      </c>
      <c r="M2952">
        <f t="shared" si="514"/>
        <v>62.701348333333335</v>
      </c>
      <c r="N2952">
        <f t="shared" si="515"/>
        <v>13.955410000000001</v>
      </c>
      <c r="O2952">
        <f t="shared" si="516"/>
        <v>0.45030703210370943</v>
      </c>
      <c r="P2952">
        <f t="shared" si="517"/>
        <v>833.96862345606985</v>
      </c>
      <c r="Q2952">
        <f t="shared" si="518"/>
        <v>0.83396862345606981</v>
      </c>
      <c r="R2952" s="1">
        <f t="shared" si="519"/>
        <v>3.4722222222216548E-4</v>
      </c>
      <c r="S2952" s="8">
        <v>3.4722222222216548E-4</v>
      </c>
      <c r="T2952" s="8">
        <f t="shared" si="520"/>
        <v>2401829.6355538736</v>
      </c>
      <c r="U2952">
        <f t="shared" si="521"/>
        <v>0.94814814814814807</v>
      </c>
      <c r="W2952" s="7">
        <f>U2952/VLOOKUP(A2952,Vlookup!A:B,2,FALSE)</f>
        <v>9.9805068226120845E-3</v>
      </c>
    </row>
    <row r="2953" spans="1:23" x14ac:dyDescent="0.35">
      <c r="A2953">
        <v>44</v>
      </c>
      <c r="B2953">
        <v>90</v>
      </c>
      <c r="D2953">
        <v>62423386</v>
      </c>
      <c r="E2953">
        <v>13565215</v>
      </c>
      <c r="F2953">
        <v>171852</v>
      </c>
      <c r="G2953" t="str">
        <f t="shared" si="511"/>
        <v>17:18:52</v>
      </c>
      <c r="H2953">
        <v>90411</v>
      </c>
      <c r="I2953" t="str">
        <f t="shared" si="512"/>
        <v>9-04-11</v>
      </c>
      <c r="J2953">
        <v>10030</v>
      </c>
      <c r="K2953">
        <v>-1</v>
      </c>
      <c r="L2953">
        <f t="shared" si="513"/>
        <v>100.3</v>
      </c>
      <c r="M2953">
        <f t="shared" si="514"/>
        <v>62.705643333333335</v>
      </c>
      <c r="N2953">
        <f t="shared" si="515"/>
        <v>13.942024999999999</v>
      </c>
      <c r="O2953">
        <f t="shared" si="516"/>
        <v>0.45255670278800686</v>
      </c>
      <c r="P2953">
        <f t="shared" si="517"/>
        <v>838.13501356338872</v>
      </c>
      <c r="Q2953">
        <f t="shared" si="518"/>
        <v>0.83813501356338871</v>
      </c>
      <c r="R2953" s="1">
        <f t="shared" si="519"/>
        <v>3.472222222222765E-4</v>
      </c>
      <c r="S2953" s="8">
        <v>3.472222222222765E-4</v>
      </c>
      <c r="T2953" s="8">
        <f t="shared" si="520"/>
        <v>2413828.8390621822</v>
      </c>
      <c r="U2953">
        <f t="shared" si="521"/>
        <v>0.9287037037037037</v>
      </c>
      <c r="W2953" s="7">
        <f>U2953/VLOOKUP(A2953,Vlookup!A:B,2,FALSE)</f>
        <v>9.7758284600389864E-3</v>
      </c>
    </row>
    <row r="2954" spans="1:23" x14ac:dyDescent="0.35">
      <c r="A2954">
        <v>44</v>
      </c>
      <c r="B2954">
        <v>91</v>
      </c>
      <c r="D2954">
        <v>62426728</v>
      </c>
      <c r="E2954">
        <v>13558586</v>
      </c>
      <c r="F2954">
        <v>171922</v>
      </c>
      <c r="G2954" t="str">
        <f t="shared" si="511"/>
        <v>17:19:22</v>
      </c>
      <c r="H2954">
        <v>90411</v>
      </c>
      <c r="I2954" t="str">
        <f t="shared" si="512"/>
        <v>9-04-11</v>
      </c>
      <c r="J2954">
        <v>10280</v>
      </c>
      <c r="K2954">
        <v>-1</v>
      </c>
      <c r="L2954">
        <f t="shared" si="513"/>
        <v>102.8</v>
      </c>
      <c r="M2954">
        <f t="shared" si="514"/>
        <v>62.711213333333333</v>
      </c>
      <c r="N2954">
        <f t="shared" si="515"/>
        <v>13.930976666666666</v>
      </c>
      <c r="O2954">
        <f t="shared" si="516"/>
        <v>0.45694925217178028</v>
      </c>
      <c r="P2954">
        <f t="shared" si="517"/>
        <v>846.27001502213704</v>
      </c>
      <c r="Q2954">
        <f t="shared" si="518"/>
        <v>0.84627001502213706</v>
      </c>
      <c r="R2954" s="1">
        <f t="shared" si="519"/>
        <v>3.4722222222216548E-4</v>
      </c>
      <c r="S2954" s="8">
        <v>3.4722222222216548E-4</v>
      </c>
      <c r="T2954" s="8">
        <f t="shared" si="520"/>
        <v>2437257.643264153</v>
      </c>
      <c r="U2954">
        <f t="shared" si="521"/>
        <v>0.95185185185185195</v>
      </c>
      <c r="W2954" s="7">
        <f>U2954/VLOOKUP(A2954,Vlookup!A:B,2,FALSE)</f>
        <v>1.0019493177387916E-2</v>
      </c>
    </row>
    <row r="2955" spans="1:23" x14ac:dyDescent="0.35">
      <c r="A2955">
        <v>44</v>
      </c>
      <c r="B2955">
        <v>92</v>
      </c>
      <c r="D2955">
        <v>62430366</v>
      </c>
      <c r="E2955">
        <v>13552584</v>
      </c>
      <c r="F2955">
        <v>171952</v>
      </c>
      <c r="G2955" t="str">
        <f t="shared" si="511"/>
        <v>17:19:52</v>
      </c>
      <c r="H2955">
        <v>90411</v>
      </c>
      <c r="I2955" t="str">
        <f t="shared" si="512"/>
        <v>9-04-11</v>
      </c>
      <c r="J2955">
        <v>9880</v>
      </c>
      <c r="K2955">
        <v>-1</v>
      </c>
      <c r="L2955">
        <f t="shared" si="513"/>
        <v>98.8</v>
      </c>
      <c r="M2955">
        <f t="shared" si="514"/>
        <v>62.717276666666663</v>
      </c>
      <c r="N2955">
        <f t="shared" si="515"/>
        <v>13.920973333333333</v>
      </c>
      <c r="O2955">
        <f t="shared" si="516"/>
        <v>0.42465572880735458</v>
      </c>
      <c r="P2955">
        <f t="shared" si="517"/>
        <v>786.46240975122066</v>
      </c>
      <c r="Q2955">
        <f t="shared" si="518"/>
        <v>0.78646240975122073</v>
      </c>
      <c r="R2955" s="1">
        <f t="shared" si="519"/>
        <v>3.4722222222238752E-4</v>
      </c>
      <c r="S2955" s="8">
        <v>3.4722222222238752E-4</v>
      </c>
      <c r="T2955" s="8">
        <f t="shared" si="520"/>
        <v>2265011.7400824372</v>
      </c>
      <c r="U2955">
        <f t="shared" si="521"/>
        <v>0.91481481481481475</v>
      </c>
      <c r="W2955" s="7">
        <f>U2955/VLOOKUP(A2955,Vlookup!A:B,2,FALSE)</f>
        <v>9.6296296296296286E-3</v>
      </c>
    </row>
    <row r="2956" spans="1:23" x14ac:dyDescent="0.35">
      <c r="A2956">
        <v>44</v>
      </c>
      <c r="B2956">
        <v>93</v>
      </c>
      <c r="D2956">
        <v>62433320</v>
      </c>
      <c r="E2956">
        <v>13545951</v>
      </c>
      <c r="F2956">
        <v>172022</v>
      </c>
      <c r="G2956" t="str">
        <f t="shared" si="511"/>
        <v>17:20:22</v>
      </c>
      <c r="H2956">
        <v>90411</v>
      </c>
      <c r="I2956" t="str">
        <f t="shared" si="512"/>
        <v>9-04-11</v>
      </c>
      <c r="J2956">
        <v>8920</v>
      </c>
      <c r="K2956">
        <v>-1</v>
      </c>
      <c r="L2956">
        <f t="shared" si="513"/>
        <v>89.2</v>
      </c>
      <c r="M2956">
        <f t="shared" si="514"/>
        <v>62.722200000000001</v>
      </c>
      <c r="N2956">
        <f t="shared" si="515"/>
        <v>13.909918333333334</v>
      </c>
      <c r="O2956">
        <f t="shared" si="516"/>
        <v>0.40608443986320819</v>
      </c>
      <c r="P2956">
        <f t="shared" si="517"/>
        <v>752.06838262666156</v>
      </c>
      <c r="Q2956">
        <f t="shared" si="518"/>
        <v>0.75206838262666154</v>
      </c>
      <c r="R2956" s="1">
        <f t="shared" si="519"/>
        <v>3.4722222222216548E-4</v>
      </c>
      <c r="S2956" s="8">
        <v>3.4722222222216548E-4</v>
      </c>
      <c r="T2956" s="8">
        <f t="shared" si="520"/>
        <v>2165956.9419651395</v>
      </c>
      <c r="U2956">
        <f t="shared" si="521"/>
        <v>0.82592592592592595</v>
      </c>
      <c r="W2956" s="7">
        <f>U2956/VLOOKUP(A2956,Vlookup!A:B,2,FALSE)</f>
        <v>8.6939571150097469E-3</v>
      </c>
    </row>
    <row r="2957" spans="1:23" x14ac:dyDescent="0.35">
      <c r="A2957">
        <v>44</v>
      </c>
      <c r="B2957">
        <v>94</v>
      </c>
      <c r="D2957">
        <v>62437373</v>
      </c>
      <c r="E2957">
        <v>13545800</v>
      </c>
      <c r="F2957">
        <v>172052</v>
      </c>
      <c r="G2957" t="str">
        <f t="shared" si="511"/>
        <v>17:20:52</v>
      </c>
      <c r="H2957">
        <v>90411</v>
      </c>
      <c r="I2957" t="str">
        <f t="shared" si="512"/>
        <v>9-04-11</v>
      </c>
      <c r="J2957">
        <v>9130</v>
      </c>
      <c r="K2957">
        <v>-1</v>
      </c>
      <c r="L2957">
        <f t="shared" si="513"/>
        <v>91.3</v>
      </c>
      <c r="M2957">
        <f t="shared" si="514"/>
        <v>62.728954999999999</v>
      </c>
      <c r="N2957">
        <f t="shared" si="515"/>
        <v>13.909666666666666</v>
      </c>
      <c r="O2957">
        <f t="shared" si="516"/>
        <v>0.39735778790218418</v>
      </c>
      <c r="P2957">
        <f t="shared" si="517"/>
        <v>735.90662319484511</v>
      </c>
      <c r="Q2957">
        <f t="shared" si="518"/>
        <v>0.73590662319484512</v>
      </c>
      <c r="R2957" s="1">
        <f t="shared" si="519"/>
        <v>3.4722222222216548E-4</v>
      </c>
      <c r="S2957" s="8">
        <v>3.4722222222216548E-4</v>
      </c>
      <c r="T2957" s="8">
        <f t="shared" si="520"/>
        <v>2119411.0748015004</v>
      </c>
      <c r="U2957">
        <f t="shared" si="521"/>
        <v>0.84537037037037033</v>
      </c>
      <c r="W2957" s="7">
        <f>U2957/VLOOKUP(A2957,Vlookup!A:B,2,FALSE)</f>
        <v>8.898635477582845E-3</v>
      </c>
    </row>
    <row r="2958" spans="1:23" x14ac:dyDescent="0.35">
      <c r="A2958">
        <v>44</v>
      </c>
      <c r="B2958">
        <v>95</v>
      </c>
      <c r="D2958">
        <v>62441235</v>
      </c>
      <c r="E2958">
        <v>13543826</v>
      </c>
      <c r="F2958">
        <v>172122</v>
      </c>
      <c r="G2958" t="str">
        <f t="shared" si="511"/>
        <v>17:21:22</v>
      </c>
      <c r="H2958">
        <v>90411</v>
      </c>
      <c r="I2958" t="str">
        <f t="shared" si="512"/>
        <v>9-04-11</v>
      </c>
      <c r="J2958">
        <v>9940</v>
      </c>
      <c r="K2958">
        <v>-1</v>
      </c>
      <c r="L2958">
        <f t="shared" si="513"/>
        <v>99.4</v>
      </c>
      <c r="M2958">
        <f t="shared" si="514"/>
        <v>62.735391666666665</v>
      </c>
      <c r="N2958">
        <f t="shared" si="515"/>
        <v>13.906376666666667</v>
      </c>
      <c r="O2958">
        <f t="shared" si="516"/>
        <v>0.44165995377938488</v>
      </c>
      <c r="P2958">
        <f t="shared" si="517"/>
        <v>817.95423439942078</v>
      </c>
      <c r="Q2958">
        <f t="shared" si="518"/>
        <v>0.81795423439942083</v>
      </c>
      <c r="R2958" s="1">
        <f t="shared" si="519"/>
        <v>0</v>
      </c>
      <c r="S2958" s="8">
        <v>0</v>
      </c>
      <c r="T2958" s="8" t="e">
        <f t="shared" si="520"/>
        <v>#DIV/0!</v>
      </c>
      <c r="U2958">
        <f t="shared" si="521"/>
        <v>0</v>
      </c>
      <c r="V2958">
        <f>VALUE(SUM(U2864:U2957)/COUNT(U2864:U2957))</f>
        <v>0.83094661150512228</v>
      </c>
      <c r="W2958" s="7">
        <f>U2958/VLOOKUP(A2958,Vlookup!A:B,2,FALSE)</f>
        <v>0</v>
      </c>
    </row>
    <row r="2959" spans="1:23" x14ac:dyDescent="0.35">
      <c r="A2959">
        <v>45</v>
      </c>
      <c r="B2959">
        <v>1</v>
      </c>
      <c r="D2959">
        <v>62444221</v>
      </c>
      <c r="E2959">
        <v>13536745</v>
      </c>
      <c r="F2959">
        <v>172152</v>
      </c>
      <c r="G2959" t="str">
        <f t="shared" si="511"/>
        <v>17:21:52</v>
      </c>
      <c r="H2959">
        <v>90411</v>
      </c>
      <c r="I2959" t="str">
        <f t="shared" si="512"/>
        <v>9-04-11</v>
      </c>
      <c r="J2959">
        <v>9920</v>
      </c>
      <c r="K2959">
        <v>-1</v>
      </c>
      <c r="L2959">
        <f t="shared" si="513"/>
        <v>99.2</v>
      </c>
      <c r="M2959">
        <f t="shared" si="514"/>
        <v>62.740368333333336</v>
      </c>
      <c r="N2959">
        <f t="shared" si="515"/>
        <v>13.894575</v>
      </c>
      <c r="O2959">
        <f t="shared" si="516"/>
        <v>0.45549006095587413</v>
      </c>
      <c r="P2959">
        <f t="shared" si="517"/>
        <v>843.56759289027889</v>
      </c>
      <c r="Q2959">
        <f t="shared" si="518"/>
        <v>0.84356759289027894</v>
      </c>
      <c r="R2959" s="1">
        <f t="shared" si="519"/>
        <v>3.4722222222216548E-4</v>
      </c>
      <c r="S2959" s="8">
        <v>3.4722222222216548E-4</v>
      </c>
      <c r="T2959" s="8">
        <f t="shared" si="520"/>
        <v>2429474.6675244002</v>
      </c>
      <c r="U2959">
        <f t="shared" si="521"/>
        <v>0.91851851851851862</v>
      </c>
      <c r="W2959" s="7">
        <f>U2959/VLOOKUP(A2959,Vlookup!A:B,2,FALSE)</f>
        <v>9.6686159844054584E-3</v>
      </c>
    </row>
    <row r="2960" spans="1:23" x14ac:dyDescent="0.35">
      <c r="A2960">
        <v>45</v>
      </c>
      <c r="B2960">
        <v>2</v>
      </c>
      <c r="D2960">
        <v>62446971</v>
      </c>
      <c r="E2960">
        <v>13528839</v>
      </c>
      <c r="F2960">
        <v>172222</v>
      </c>
      <c r="G2960" t="str">
        <f t="shared" si="511"/>
        <v>17:22:22</v>
      </c>
      <c r="H2960">
        <v>90411</v>
      </c>
      <c r="I2960" t="str">
        <f t="shared" si="512"/>
        <v>9-04-11</v>
      </c>
      <c r="J2960">
        <v>9980</v>
      </c>
      <c r="K2960">
        <v>-1</v>
      </c>
      <c r="L2960">
        <f t="shared" si="513"/>
        <v>99.8</v>
      </c>
      <c r="M2960">
        <f t="shared" si="514"/>
        <v>62.744951666666665</v>
      </c>
      <c r="N2960">
        <f t="shared" si="515"/>
        <v>13.881398333333333</v>
      </c>
      <c r="O2960">
        <f t="shared" si="516"/>
        <v>0.4282144166196542</v>
      </c>
      <c r="P2960">
        <f t="shared" si="517"/>
        <v>793.05309957959958</v>
      </c>
      <c r="Q2960">
        <f t="shared" si="518"/>
        <v>0.79305309957959957</v>
      </c>
      <c r="R2960" s="1">
        <f t="shared" si="519"/>
        <v>3.4722222222216548E-4</v>
      </c>
      <c r="S2960" s="8">
        <v>3.4722222222216548E-4</v>
      </c>
      <c r="T2960" s="8">
        <f t="shared" si="520"/>
        <v>2283992.92678962</v>
      </c>
      <c r="U2960">
        <f t="shared" si="521"/>
        <v>0.92407407407407405</v>
      </c>
      <c r="W2960" s="7">
        <f>U2960/VLOOKUP(A2960,Vlookup!A:B,2,FALSE)</f>
        <v>9.7270955165692004E-3</v>
      </c>
    </row>
    <row r="2961" spans="1:23" x14ac:dyDescent="0.35">
      <c r="A2961">
        <v>45</v>
      </c>
      <c r="B2961">
        <v>3</v>
      </c>
      <c r="D2961">
        <v>62449344</v>
      </c>
      <c r="E2961">
        <v>13521075</v>
      </c>
      <c r="F2961">
        <v>172252</v>
      </c>
      <c r="G2961" t="str">
        <f t="shared" si="511"/>
        <v>17:22:52</v>
      </c>
      <c r="H2961">
        <v>90411</v>
      </c>
      <c r="I2961" t="str">
        <f t="shared" si="512"/>
        <v>9-04-11</v>
      </c>
      <c r="J2961">
        <v>8480</v>
      </c>
      <c r="K2961">
        <v>-1</v>
      </c>
      <c r="L2961">
        <f t="shared" si="513"/>
        <v>84.8</v>
      </c>
      <c r="M2961">
        <f t="shared" si="514"/>
        <v>62.74890666666667</v>
      </c>
      <c r="N2961">
        <f t="shared" si="515"/>
        <v>13.868458333333333</v>
      </c>
      <c r="O2961">
        <f t="shared" si="516"/>
        <v>0.37315941721933477</v>
      </c>
      <c r="P2961">
        <f t="shared" si="517"/>
        <v>691.091240690208</v>
      </c>
      <c r="Q2961">
        <f t="shared" si="518"/>
        <v>0.691091240690208</v>
      </c>
      <c r="R2961" s="1">
        <f t="shared" si="519"/>
        <v>3.472222222222765E-4</v>
      </c>
      <c r="S2961" s="8">
        <v>3.472222222222765E-4</v>
      </c>
      <c r="T2961" s="8">
        <f t="shared" si="520"/>
        <v>1990342.7731874879</v>
      </c>
      <c r="U2961">
        <f t="shared" si="521"/>
        <v>0.78518518518518521</v>
      </c>
      <c r="W2961" s="7">
        <f>U2961/VLOOKUP(A2961,Vlookup!A:B,2,FALSE)</f>
        <v>8.2651072124756333E-3</v>
      </c>
    </row>
    <row r="2962" spans="1:23" x14ac:dyDescent="0.35">
      <c r="A2962">
        <v>45</v>
      </c>
      <c r="B2962">
        <v>4</v>
      </c>
      <c r="D2962">
        <v>62450799</v>
      </c>
      <c r="E2962">
        <v>13513586</v>
      </c>
      <c r="F2962">
        <v>172322</v>
      </c>
      <c r="G2962" t="str">
        <f t="shared" si="511"/>
        <v>17:23:22</v>
      </c>
      <c r="H2962">
        <v>90411</v>
      </c>
      <c r="I2962" t="str">
        <f t="shared" si="512"/>
        <v>9-04-11</v>
      </c>
      <c r="J2962">
        <v>8059</v>
      </c>
      <c r="K2962">
        <v>-1</v>
      </c>
      <c r="L2962">
        <f t="shared" si="513"/>
        <v>80.59</v>
      </c>
      <c r="M2962">
        <f t="shared" si="514"/>
        <v>62.751331666666665</v>
      </c>
      <c r="N2962">
        <f t="shared" si="515"/>
        <v>13.855976666666667</v>
      </c>
      <c r="O2962">
        <f t="shared" si="516"/>
        <v>0.31371087651882779</v>
      </c>
      <c r="P2962">
        <f t="shared" si="517"/>
        <v>580.99254331286909</v>
      </c>
      <c r="Q2962">
        <f t="shared" si="518"/>
        <v>0.58099254331286909</v>
      </c>
      <c r="R2962" s="1">
        <f t="shared" si="519"/>
        <v>3.4722222222216548E-4</v>
      </c>
      <c r="S2962" s="8">
        <v>3.4722222222216548E-4</v>
      </c>
      <c r="T2962" s="8">
        <f t="shared" si="520"/>
        <v>1673258.5247413365</v>
      </c>
      <c r="U2962">
        <f t="shared" si="521"/>
        <v>0.74620370370370381</v>
      </c>
      <c r="W2962" s="7">
        <f>U2962/VLOOKUP(A2962,Vlookup!A:B,2,FALSE)</f>
        <v>7.8547758284600398E-3</v>
      </c>
    </row>
    <row r="2963" spans="1:23" x14ac:dyDescent="0.35">
      <c r="A2963">
        <v>45</v>
      </c>
      <c r="B2963">
        <v>5</v>
      </c>
      <c r="D2963">
        <v>62450900</v>
      </c>
      <c r="E2963">
        <v>13506750</v>
      </c>
      <c r="F2963">
        <v>172352</v>
      </c>
      <c r="G2963" t="str">
        <f t="shared" si="511"/>
        <v>17:23:52</v>
      </c>
      <c r="H2963">
        <v>90411</v>
      </c>
      <c r="I2963" t="str">
        <f t="shared" si="512"/>
        <v>9-04-11</v>
      </c>
      <c r="J2963">
        <v>6820</v>
      </c>
      <c r="K2963">
        <v>-1</v>
      </c>
      <c r="L2963">
        <f t="shared" si="513"/>
        <v>68.2</v>
      </c>
      <c r="M2963">
        <f t="shared" si="514"/>
        <v>62.7515</v>
      </c>
      <c r="N2963">
        <f t="shared" si="515"/>
        <v>13.844583333333333</v>
      </c>
      <c r="O2963">
        <f t="shared" si="516"/>
        <v>0.30862191751344675</v>
      </c>
      <c r="P2963">
        <f t="shared" si="517"/>
        <v>571.56779123490344</v>
      </c>
      <c r="Q2963">
        <f t="shared" si="518"/>
        <v>0.57156779123490342</v>
      </c>
      <c r="R2963" s="1">
        <f t="shared" si="519"/>
        <v>3.4722222222238752E-4</v>
      </c>
      <c r="S2963" s="8">
        <v>3.4722222222238752E-4</v>
      </c>
      <c r="T2963" s="8">
        <f t="shared" si="520"/>
        <v>1646115.2387557384</v>
      </c>
      <c r="U2963">
        <f t="shared" si="521"/>
        <v>0.63148148148148142</v>
      </c>
      <c r="W2963" s="7">
        <f>U2963/VLOOKUP(A2963,Vlookup!A:B,2,FALSE)</f>
        <v>6.6471734892787522E-3</v>
      </c>
    </row>
    <row r="2964" spans="1:23" x14ac:dyDescent="0.35">
      <c r="A2964">
        <v>45</v>
      </c>
      <c r="B2964">
        <v>6</v>
      </c>
      <c r="D2964">
        <v>62452691</v>
      </c>
      <c r="E2964">
        <v>13501275</v>
      </c>
      <c r="F2964">
        <v>172422</v>
      </c>
      <c r="G2964" t="str">
        <f t="shared" si="511"/>
        <v>17:24:22</v>
      </c>
      <c r="H2964">
        <v>90411</v>
      </c>
      <c r="I2964" t="str">
        <f t="shared" si="512"/>
        <v>9-04-11</v>
      </c>
      <c r="J2964">
        <v>7909</v>
      </c>
      <c r="K2964">
        <v>-1</v>
      </c>
      <c r="L2964">
        <f t="shared" si="513"/>
        <v>79.09</v>
      </c>
      <c r="M2964">
        <f t="shared" si="514"/>
        <v>62.754485000000003</v>
      </c>
      <c r="N2964">
        <f t="shared" si="515"/>
        <v>13.835458333333333</v>
      </c>
      <c r="O2964">
        <f t="shared" si="516"/>
        <v>0.39607980523148462</v>
      </c>
      <c r="P2964">
        <f t="shared" si="517"/>
        <v>733.53979928870956</v>
      </c>
      <c r="Q2964">
        <f t="shared" si="518"/>
        <v>0.7335397992887096</v>
      </c>
      <c r="R2964" s="1">
        <f t="shared" si="519"/>
        <v>3.4722222222216548E-4</v>
      </c>
      <c r="S2964" s="8">
        <v>3.4722222222216548E-4</v>
      </c>
      <c r="T2964" s="8">
        <f t="shared" si="520"/>
        <v>2112594.6219518287</v>
      </c>
      <c r="U2964">
        <f t="shared" si="521"/>
        <v>0.73231481481481497</v>
      </c>
      <c r="W2964" s="7">
        <f>U2964/VLOOKUP(A2964,Vlookup!A:B,2,FALSE)</f>
        <v>7.7085769980506837E-3</v>
      </c>
    </row>
    <row r="2965" spans="1:23" x14ac:dyDescent="0.35">
      <c r="A2965">
        <v>45</v>
      </c>
      <c r="B2965">
        <v>7</v>
      </c>
      <c r="D2965">
        <v>62453671</v>
      </c>
      <c r="E2965">
        <v>13492908</v>
      </c>
      <c r="F2965">
        <v>172452</v>
      </c>
      <c r="G2965" t="str">
        <f t="shared" si="511"/>
        <v>17:24:52</v>
      </c>
      <c r="H2965">
        <v>90411</v>
      </c>
      <c r="I2965" t="str">
        <f t="shared" si="512"/>
        <v>9-04-11</v>
      </c>
      <c r="J2965">
        <v>7690</v>
      </c>
      <c r="K2965">
        <v>-1</v>
      </c>
      <c r="L2965">
        <f t="shared" si="513"/>
        <v>76.900000000000006</v>
      </c>
      <c r="M2965">
        <f t="shared" si="514"/>
        <v>62.756118333333333</v>
      </c>
      <c r="N2965">
        <f t="shared" si="515"/>
        <v>13.821513333333334</v>
      </c>
      <c r="O2965">
        <f t="shared" si="516"/>
        <v>0.36248365896695711</v>
      </c>
      <c r="P2965">
        <f t="shared" si="517"/>
        <v>671.31973640680462</v>
      </c>
      <c r="Q2965">
        <f t="shared" si="518"/>
        <v>0.67131973640680465</v>
      </c>
      <c r="R2965" s="1">
        <f t="shared" si="519"/>
        <v>3.4722222222216548E-4</v>
      </c>
      <c r="S2965" s="8">
        <v>3.4722222222216548E-4</v>
      </c>
      <c r="T2965" s="8">
        <f t="shared" si="520"/>
        <v>1933400.8408519132</v>
      </c>
      <c r="U2965">
        <f t="shared" si="521"/>
        <v>0.71203703703703702</v>
      </c>
      <c r="W2965" s="7">
        <f>U2965/VLOOKUP(A2965,Vlookup!A:B,2,FALSE)</f>
        <v>7.4951267056530217E-3</v>
      </c>
    </row>
    <row r="2966" spans="1:23" x14ac:dyDescent="0.35">
      <c r="A2966">
        <v>45</v>
      </c>
      <c r="B2966">
        <v>8</v>
      </c>
      <c r="D2966">
        <v>62452829</v>
      </c>
      <c r="E2966">
        <v>13485221</v>
      </c>
      <c r="F2966">
        <v>172522</v>
      </c>
      <c r="G2966" t="str">
        <f t="shared" si="511"/>
        <v>17:25:22</v>
      </c>
      <c r="H2966">
        <v>90411</v>
      </c>
      <c r="I2966" t="str">
        <f t="shared" si="512"/>
        <v>9-04-11</v>
      </c>
      <c r="J2966">
        <v>8530</v>
      </c>
      <c r="K2966">
        <v>-1</v>
      </c>
      <c r="L2966">
        <f t="shared" si="513"/>
        <v>85.3</v>
      </c>
      <c r="M2966">
        <f t="shared" si="514"/>
        <v>62.754714999999997</v>
      </c>
      <c r="N2966">
        <f t="shared" si="515"/>
        <v>13.808701666666666</v>
      </c>
      <c r="O2966">
        <f t="shared" si="516"/>
        <v>0.39700524629859485</v>
      </c>
      <c r="P2966">
        <f t="shared" si="517"/>
        <v>735.25371614499761</v>
      </c>
      <c r="Q2966">
        <f t="shared" si="518"/>
        <v>0.73525371614499757</v>
      </c>
      <c r="R2966" s="1">
        <f t="shared" si="519"/>
        <v>3.472222222222765E-4</v>
      </c>
      <c r="S2966" s="8">
        <v>3.472222222222765E-4</v>
      </c>
      <c r="T2966" s="8">
        <f t="shared" si="520"/>
        <v>2117530.702497262</v>
      </c>
      <c r="U2966">
        <f t="shared" si="521"/>
        <v>0.78981481481481475</v>
      </c>
      <c r="W2966" s="7">
        <f>U2966/VLOOKUP(A2966,Vlookup!A:B,2,FALSE)</f>
        <v>8.3138401559454192E-3</v>
      </c>
    </row>
    <row r="2967" spans="1:23" x14ac:dyDescent="0.35">
      <c r="A2967">
        <v>45</v>
      </c>
      <c r="B2967">
        <v>9</v>
      </c>
      <c r="D2967">
        <v>62450868</v>
      </c>
      <c r="E2967">
        <v>13477699</v>
      </c>
      <c r="F2967">
        <v>172552</v>
      </c>
      <c r="G2967" t="str">
        <f t="shared" si="511"/>
        <v>17:25:52</v>
      </c>
      <c r="H2967">
        <v>90411</v>
      </c>
      <c r="I2967" t="str">
        <f t="shared" si="512"/>
        <v>9-04-11</v>
      </c>
      <c r="J2967">
        <v>8760</v>
      </c>
      <c r="K2967">
        <v>-1</v>
      </c>
      <c r="L2967">
        <f t="shared" si="513"/>
        <v>87.6</v>
      </c>
      <c r="M2967">
        <f t="shared" si="514"/>
        <v>62.751446666666666</v>
      </c>
      <c r="N2967">
        <f t="shared" si="515"/>
        <v>13.796165</v>
      </c>
      <c r="O2967">
        <f t="shared" si="516"/>
        <v>0.40420218553162979</v>
      </c>
      <c r="P2967">
        <f t="shared" si="517"/>
        <v>748.58244760457842</v>
      </c>
      <c r="Q2967">
        <f t="shared" si="518"/>
        <v>0.74858244760457848</v>
      </c>
      <c r="R2967" s="1">
        <f t="shared" si="519"/>
        <v>3.4722222222216548E-4</v>
      </c>
      <c r="S2967" s="8">
        <v>3.4722222222216548E-4</v>
      </c>
      <c r="T2967" s="8">
        <f t="shared" si="520"/>
        <v>2155917.4491015384</v>
      </c>
      <c r="U2967">
        <f t="shared" si="521"/>
        <v>0.81111111111111112</v>
      </c>
      <c r="W2967" s="7">
        <f>U2967/VLOOKUP(A2967,Vlookup!A:B,2,FALSE)</f>
        <v>8.538011695906433E-3</v>
      </c>
    </row>
    <row r="2968" spans="1:23" x14ac:dyDescent="0.35">
      <c r="A2968">
        <v>45</v>
      </c>
      <c r="B2968">
        <v>10</v>
      </c>
      <c r="D2968">
        <v>62450156</v>
      </c>
      <c r="E2968">
        <v>13469025</v>
      </c>
      <c r="F2968">
        <v>172622</v>
      </c>
      <c r="G2968" t="str">
        <f t="shared" si="511"/>
        <v>17:26:22</v>
      </c>
      <c r="H2968">
        <v>90411</v>
      </c>
      <c r="I2968" t="str">
        <f t="shared" si="512"/>
        <v>9-04-11</v>
      </c>
      <c r="J2968">
        <v>9830</v>
      </c>
      <c r="K2968">
        <v>-1</v>
      </c>
      <c r="L2968">
        <f t="shared" si="513"/>
        <v>98.3</v>
      </c>
      <c r="M2968">
        <f t="shared" si="514"/>
        <v>62.750259999999997</v>
      </c>
      <c r="N2968">
        <f t="shared" si="515"/>
        <v>13.781708333333333</v>
      </c>
      <c r="O2968">
        <f t="shared" si="516"/>
        <v>0.43934443566467296</v>
      </c>
      <c r="P2968">
        <f t="shared" si="517"/>
        <v>813.66589485097427</v>
      </c>
      <c r="Q2968">
        <f t="shared" si="518"/>
        <v>0.81366589485097429</v>
      </c>
      <c r="R2968" s="1">
        <f t="shared" si="519"/>
        <v>3.4722222222216548E-4</v>
      </c>
      <c r="S2968" s="8">
        <v>3.4722222222216548E-4</v>
      </c>
      <c r="T2968" s="8">
        <f t="shared" si="520"/>
        <v>2343357.777171189</v>
      </c>
      <c r="U2968">
        <f t="shared" si="521"/>
        <v>0.91018518518518521</v>
      </c>
      <c r="W2968" s="7">
        <f>U2968/VLOOKUP(A2968,Vlookup!A:B,2,FALSE)</f>
        <v>9.5808966861598444E-3</v>
      </c>
    </row>
    <row r="2969" spans="1:23" x14ac:dyDescent="0.35">
      <c r="A2969">
        <v>45</v>
      </c>
      <c r="B2969">
        <v>11</v>
      </c>
      <c r="D2969">
        <v>62449583</v>
      </c>
      <c r="E2969">
        <v>13459529</v>
      </c>
      <c r="F2969">
        <v>172652</v>
      </c>
      <c r="G2969" t="str">
        <f t="shared" si="511"/>
        <v>17:26:52</v>
      </c>
      <c r="H2969">
        <v>90411</v>
      </c>
      <c r="I2969" t="str">
        <f t="shared" si="512"/>
        <v>9-04-11</v>
      </c>
      <c r="J2969">
        <v>9480</v>
      </c>
      <c r="K2969">
        <v>-1</v>
      </c>
      <c r="L2969">
        <f t="shared" si="513"/>
        <v>94.8</v>
      </c>
      <c r="M2969">
        <f t="shared" si="514"/>
        <v>62.749305</v>
      </c>
      <c r="N2969">
        <f t="shared" si="515"/>
        <v>13.765881666666667</v>
      </c>
      <c r="O2969">
        <f t="shared" si="516"/>
        <v>0.40547809598481654</v>
      </c>
      <c r="P2969">
        <f t="shared" si="517"/>
        <v>750.94543376388026</v>
      </c>
      <c r="Q2969">
        <f t="shared" si="518"/>
        <v>0.75094543376388023</v>
      </c>
      <c r="R2969" s="1">
        <f t="shared" si="519"/>
        <v>3.472222222222765E-4</v>
      </c>
      <c r="S2969" s="8">
        <v>3.472222222222765E-4</v>
      </c>
      <c r="T2969" s="8">
        <f t="shared" si="520"/>
        <v>2162722.8492396371</v>
      </c>
      <c r="U2969">
        <f t="shared" si="521"/>
        <v>0.87777777777777777</v>
      </c>
      <c r="W2969" s="7">
        <f>U2969/VLOOKUP(A2969,Vlookup!A:B,2,FALSE)</f>
        <v>9.2397660818713447E-3</v>
      </c>
    </row>
    <row r="2970" spans="1:23" x14ac:dyDescent="0.35">
      <c r="A2970">
        <v>45</v>
      </c>
      <c r="B2970">
        <v>12</v>
      </c>
      <c r="D2970">
        <v>62450597</v>
      </c>
      <c r="E2970">
        <v>13450971</v>
      </c>
      <c r="F2970">
        <v>172722</v>
      </c>
      <c r="G2970" t="str">
        <f t="shared" si="511"/>
        <v>17:27:22</v>
      </c>
      <c r="H2970">
        <v>90411</v>
      </c>
      <c r="I2970" t="str">
        <f t="shared" si="512"/>
        <v>9-04-11</v>
      </c>
      <c r="J2970">
        <v>9380</v>
      </c>
      <c r="K2970">
        <v>-1</v>
      </c>
      <c r="L2970">
        <f t="shared" si="513"/>
        <v>93.8</v>
      </c>
      <c r="M2970">
        <f t="shared" si="514"/>
        <v>62.750995000000003</v>
      </c>
      <c r="N2970">
        <f t="shared" si="515"/>
        <v>13.751618333333333</v>
      </c>
      <c r="O2970">
        <f t="shared" si="516"/>
        <v>0.43305559498691748</v>
      </c>
      <c r="P2970">
        <f t="shared" si="517"/>
        <v>802.01896191577123</v>
      </c>
      <c r="Q2970">
        <f t="shared" si="518"/>
        <v>0.80201896191577127</v>
      </c>
      <c r="R2970" s="1">
        <f t="shared" si="519"/>
        <v>3.472222222222765E-4</v>
      </c>
      <c r="S2970" s="8">
        <v>3.472222222222765E-4</v>
      </c>
      <c r="T2970" s="8">
        <f t="shared" si="520"/>
        <v>2309814.6103170603</v>
      </c>
      <c r="U2970">
        <f t="shared" si="521"/>
        <v>0.86851851851851858</v>
      </c>
      <c r="W2970" s="7">
        <f>U2970/VLOOKUP(A2970,Vlookup!A:B,2,FALSE)</f>
        <v>9.1423001949317746E-3</v>
      </c>
    </row>
    <row r="2971" spans="1:23" x14ac:dyDescent="0.35">
      <c r="A2971">
        <v>45</v>
      </c>
      <c r="B2971">
        <v>13</v>
      </c>
      <c r="D2971">
        <v>62453241</v>
      </c>
      <c r="E2971">
        <v>13443501</v>
      </c>
      <c r="F2971">
        <v>172752</v>
      </c>
      <c r="G2971" t="str">
        <f t="shared" si="511"/>
        <v>17:27:52</v>
      </c>
      <c r="H2971">
        <v>90411</v>
      </c>
      <c r="I2971" t="str">
        <f t="shared" si="512"/>
        <v>9-04-11</v>
      </c>
      <c r="J2971">
        <v>9680</v>
      </c>
      <c r="K2971">
        <v>-1</v>
      </c>
      <c r="L2971">
        <f t="shared" si="513"/>
        <v>96.8</v>
      </c>
      <c r="M2971">
        <f t="shared" si="514"/>
        <v>62.755401666666664</v>
      </c>
      <c r="N2971">
        <f t="shared" si="515"/>
        <v>13.739168333333334</v>
      </c>
      <c r="O2971">
        <f t="shared" si="516"/>
        <v>0.43311962038412372</v>
      </c>
      <c r="P2971">
        <f t="shared" si="517"/>
        <v>802.13753695139712</v>
      </c>
      <c r="Q2971">
        <f t="shared" si="518"/>
        <v>0.80213753695139711</v>
      </c>
      <c r="R2971" s="1">
        <f t="shared" si="519"/>
        <v>3.472222222222765E-4</v>
      </c>
      <c r="S2971" s="8">
        <v>3.472222222222765E-4</v>
      </c>
      <c r="T2971" s="8">
        <f t="shared" si="520"/>
        <v>2310156.1064196625</v>
      </c>
      <c r="U2971">
        <f t="shared" si="521"/>
        <v>0.89629629629629626</v>
      </c>
      <c r="W2971" s="7">
        <f>U2971/VLOOKUP(A2971,Vlookup!A:B,2,FALSE)</f>
        <v>9.4346978557504867E-3</v>
      </c>
    </row>
    <row r="2972" spans="1:23" x14ac:dyDescent="0.35">
      <c r="A2972">
        <v>45</v>
      </c>
      <c r="B2972">
        <v>14</v>
      </c>
      <c r="D2972">
        <v>62457031</v>
      </c>
      <c r="E2972">
        <v>13438956</v>
      </c>
      <c r="F2972">
        <v>172822</v>
      </c>
      <c r="G2972" t="str">
        <f t="shared" si="511"/>
        <v>17:28:22</v>
      </c>
      <c r="H2972">
        <v>90411</v>
      </c>
      <c r="I2972" t="str">
        <f t="shared" si="512"/>
        <v>9-04-11</v>
      </c>
      <c r="J2972">
        <v>7330</v>
      </c>
      <c r="K2972">
        <v>-1</v>
      </c>
      <c r="L2972">
        <f t="shared" si="513"/>
        <v>73.3</v>
      </c>
      <c r="M2972">
        <f t="shared" si="514"/>
        <v>62.761718333333334</v>
      </c>
      <c r="N2972">
        <f t="shared" si="515"/>
        <v>13.731593333333333</v>
      </c>
      <c r="O2972">
        <f t="shared" si="516"/>
        <v>0.18019055470176867</v>
      </c>
      <c r="P2972">
        <f t="shared" si="517"/>
        <v>333.71290730767561</v>
      </c>
      <c r="Q2972">
        <f t="shared" si="518"/>
        <v>0.33371290730767561</v>
      </c>
      <c r="R2972" s="1">
        <f t="shared" si="519"/>
        <v>3.4722222222216548E-4</v>
      </c>
      <c r="S2972" s="8">
        <v>3.4722222222216548E-4</v>
      </c>
      <c r="T2972" s="8">
        <f t="shared" si="520"/>
        <v>961093.17304626282</v>
      </c>
      <c r="U2972">
        <f t="shared" si="521"/>
        <v>0.6787037037037037</v>
      </c>
      <c r="W2972" s="7">
        <f>U2972/VLOOKUP(A2972,Vlookup!A:B,2,FALSE)</f>
        <v>7.1442495126705649E-3</v>
      </c>
    </row>
    <row r="2973" spans="1:23" x14ac:dyDescent="0.35">
      <c r="A2973">
        <v>45</v>
      </c>
      <c r="B2973">
        <v>15</v>
      </c>
      <c r="D2973">
        <v>62458615</v>
      </c>
      <c r="E2973">
        <v>13437094</v>
      </c>
      <c r="F2973">
        <v>172852</v>
      </c>
      <c r="G2973" t="str">
        <f t="shared" si="511"/>
        <v>17:28:52</v>
      </c>
      <c r="H2973">
        <v>90411</v>
      </c>
      <c r="I2973" t="str">
        <f t="shared" si="512"/>
        <v>9-04-11</v>
      </c>
      <c r="J2973">
        <v>4540</v>
      </c>
      <c r="K2973">
        <v>-1</v>
      </c>
      <c r="L2973">
        <f t="shared" si="513"/>
        <v>45.4</v>
      </c>
      <c r="M2973">
        <f t="shared" si="514"/>
        <v>62.764358333333334</v>
      </c>
      <c r="N2973">
        <f t="shared" si="515"/>
        <v>13.728490000000001</v>
      </c>
      <c r="O2973">
        <f t="shared" si="516"/>
        <v>0.30225866019883618</v>
      </c>
      <c r="P2973">
        <f t="shared" si="517"/>
        <v>559.78303868824457</v>
      </c>
      <c r="Q2973">
        <f t="shared" si="518"/>
        <v>0.55978303868824464</v>
      </c>
      <c r="R2973" s="1">
        <f t="shared" si="519"/>
        <v>3.4722222222216548E-4</v>
      </c>
      <c r="S2973" s="8">
        <v>3.4722222222216548E-4</v>
      </c>
      <c r="T2973" s="8">
        <f t="shared" si="520"/>
        <v>1612175.1514224079</v>
      </c>
      <c r="U2973">
        <f t="shared" si="521"/>
        <v>0.42037037037037034</v>
      </c>
      <c r="W2973" s="7">
        <f>U2973/VLOOKUP(A2973,Vlookup!A:B,2,FALSE)</f>
        <v>4.4249512670565296E-3</v>
      </c>
    </row>
    <row r="2974" spans="1:23" x14ac:dyDescent="0.35">
      <c r="A2974">
        <v>45</v>
      </c>
      <c r="B2974">
        <v>16</v>
      </c>
      <c r="D2974">
        <v>62460993</v>
      </c>
      <c r="E2974">
        <v>13433036</v>
      </c>
      <c r="F2974">
        <v>172922</v>
      </c>
      <c r="G2974" t="str">
        <f t="shared" si="511"/>
        <v>17:29:22</v>
      </c>
      <c r="H2974">
        <v>90411</v>
      </c>
      <c r="I2974" t="str">
        <f t="shared" si="512"/>
        <v>9-04-11</v>
      </c>
      <c r="J2974">
        <v>8390</v>
      </c>
      <c r="K2974">
        <v>-1</v>
      </c>
      <c r="L2974">
        <f t="shared" si="513"/>
        <v>83.9</v>
      </c>
      <c r="M2974">
        <f t="shared" si="514"/>
        <v>62.768321666666665</v>
      </c>
      <c r="N2974">
        <f t="shared" si="515"/>
        <v>13.721726666666667</v>
      </c>
      <c r="O2974">
        <f t="shared" si="516"/>
        <v>0.4063426769491596</v>
      </c>
      <c r="P2974">
        <f t="shared" si="517"/>
        <v>752.54663770984359</v>
      </c>
      <c r="Q2974">
        <f t="shared" si="518"/>
        <v>0.75254663770984365</v>
      </c>
      <c r="R2974" s="1">
        <f t="shared" si="519"/>
        <v>3.472222222222765E-4</v>
      </c>
      <c r="S2974" s="8">
        <v>3.472222222222765E-4</v>
      </c>
      <c r="T2974" s="8">
        <f t="shared" si="520"/>
        <v>2167334.3166040108</v>
      </c>
      <c r="U2974">
        <f t="shared" si="521"/>
        <v>0.7768518518518519</v>
      </c>
      <c r="W2974" s="7">
        <f>U2974/VLOOKUP(A2974,Vlookup!A:B,2,FALSE)</f>
        <v>8.1773879142300193E-3</v>
      </c>
    </row>
    <row r="2975" spans="1:23" x14ac:dyDescent="0.35">
      <c r="A2975">
        <v>45</v>
      </c>
      <c r="B2975">
        <v>17</v>
      </c>
      <c r="D2975">
        <v>62463704</v>
      </c>
      <c r="E2975">
        <v>13426442</v>
      </c>
      <c r="F2975">
        <v>172952</v>
      </c>
      <c r="G2975" t="str">
        <f t="shared" si="511"/>
        <v>17:29:52</v>
      </c>
      <c r="H2975">
        <v>90411</v>
      </c>
      <c r="I2975" t="str">
        <f t="shared" si="512"/>
        <v>9-04-11</v>
      </c>
      <c r="J2975">
        <v>9260</v>
      </c>
      <c r="K2975">
        <v>-1</v>
      </c>
      <c r="L2975">
        <f t="shared" si="513"/>
        <v>92.6</v>
      </c>
      <c r="M2975">
        <f t="shared" si="514"/>
        <v>62.772840000000002</v>
      </c>
      <c r="N2975">
        <f t="shared" si="515"/>
        <v>13.710736666666667</v>
      </c>
      <c r="O2975">
        <f t="shared" si="516"/>
        <v>0.41378504290371643</v>
      </c>
      <c r="P2975">
        <f t="shared" si="517"/>
        <v>766.32989945768281</v>
      </c>
      <c r="Q2975">
        <f t="shared" si="518"/>
        <v>0.76632989945768282</v>
      </c>
      <c r="R2975" s="1">
        <f t="shared" si="519"/>
        <v>3.4722222222216548E-4</v>
      </c>
      <c r="S2975" s="8">
        <v>3.4722222222216548E-4</v>
      </c>
      <c r="T2975" s="8">
        <f t="shared" si="520"/>
        <v>2207030.110438487</v>
      </c>
      <c r="U2975">
        <f t="shared" si="521"/>
        <v>0.8574074074074074</v>
      </c>
      <c r="W2975" s="7">
        <f>U2975/VLOOKUP(A2975,Vlookup!A:B,2,FALSE)</f>
        <v>9.0253411306042888E-3</v>
      </c>
    </row>
    <row r="2976" spans="1:23" x14ac:dyDescent="0.35">
      <c r="A2976">
        <v>45</v>
      </c>
      <c r="B2976">
        <v>18</v>
      </c>
      <c r="D2976">
        <v>62466849</v>
      </c>
      <c r="E2976">
        <v>13420589</v>
      </c>
      <c r="F2976">
        <v>173022</v>
      </c>
      <c r="G2976" t="str">
        <f t="shared" si="511"/>
        <v>17:30:22</v>
      </c>
      <c r="H2976">
        <v>90411</v>
      </c>
      <c r="I2976" t="str">
        <f t="shared" si="512"/>
        <v>9-04-11</v>
      </c>
      <c r="J2976">
        <v>9260</v>
      </c>
      <c r="K2976">
        <v>-1</v>
      </c>
      <c r="L2976">
        <f t="shared" si="513"/>
        <v>92.6</v>
      </c>
      <c r="M2976">
        <f t="shared" si="514"/>
        <v>62.778081666666665</v>
      </c>
      <c r="N2976">
        <f t="shared" si="515"/>
        <v>13.700981666666667</v>
      </c>
      <c r="O2976">
        <f t="shared" si="516"/>
        <v>0.42634425889691169</v>
      </c>
      <c r="P2976">
        <f t="shared" si="517"/>
        <v>789.58956747708044</v>
      </c>
      <c r="Q2976">
        <f t="shared" si="518"/>
        <v>0.78958956747708042</v>
      </c>
      <c r="R2976" s="1">
        <f t="shared" si="519"/>
        <v>3.4722222222216548E-4</v>
      </c>
      <c r="S2976" s="8">
        <v>3.4722222222216548E-4</v>
      </c>
      <c r="T2976" s="8">
        <f t="shared" si="520"/>
        <v>2274017.9543343633</v>
      </c>
      <c r="U2976">
        <f t="shared" si="521"/>
        <v>0.8574074074074074</v>
      </c>
      <c r="W2976" s="7">
        <f>U2976/VLOOKUP(A2976,Vlookup!A:B,2,FALSE)</f>
        <v>9.0253411306042888E-3</v>
      </c>
    </row>
    <row r="2977" spans="1:23" x14ac:dyDescent="0.35">
      <c r="A2977">
        <v>45</v>
      </c>
      <c r="B2977">
        <v>19</v>
      </c>
      <c r="D2977">
        <v>62470773</v>
      </c>
      <c r="E2977">
        <v>13416987</v>
      </c>
      <c r="F2977">
        <v>173052</v>
      </c>
      <c r="G2977" t="str">
        <f t="shared" si="511"/>
        <v>17:30:52</v>
      </c>
      <c r="H2977">
        <v>90411</v>
      </c>
      <c r="I2977" t="str">
        <f t="shared" si="512"/>
        <v>9-04-11</v>
      </c>
      <c r="J2977">
        <v>9490</v>
      </c>
      <c r="K2977">
        <v>-1</v>
      </c>
      <c r="L2977">
        <f t="shared" si="513"/>
        <v>94.9</v>
      </c>
      <c r="M2977">
        <f t="shared" si="514"/>
        <v>62.784621666666666</v>
      </c>
      <c r="N2977">
        <f t="shared" si="515"/>
        <v>13.694978333333333</v>
      </c>
      <c r="O2977">
        <f t="shared" si="516"/>
        <v>0.42448793921081246</v>
      </c>
      <c r="P2977">
        <f t="shared" si="517"/>
        <v>786.15166341842462</v>
      </c>
      <c r="Q2977">
        <f t="shared" si="518"/>
        <v>0.78615166341842468</v>
      </c>
      <c r="R2977" s="1">
        <f t="shared" si="519"/>
        <v>3.472222222222765E-4</v>
      </c>
      <c r="S2977" s="8">
        <v>3.472222222222765E-4</v>
      </c>
      <c r="T2977" s="8">
        <f t="shared" si="520"/>
        <v>2264116.790644709</v>
      </c>
      <c r="U2977">
        <f t="shared" si="521"/>
        <v>0.87870370370370365</v>
      </c>
      <c r="W2977" s="7">
        <f>U2977/VLOOKUP(A2977,Vlookup!A:B,2,FALSE)</f>
        <v>9.2495126705653009E-3</v>
      </c>
    </row>
    <row r="2978" spans="1:23" x14ac:dyDescent="0.35">
      <c r="A2978">
        <v>45</v>
      </c>
      <c r="B2978">
        <v>20</v>
      </c>
      <c r="D2978">
        <v>62474219</v>
      </c>
      <c r="E2978">
        <v>13411595</v>
      </c>
      <c r="F2978">
        <v>173122</v>
      </c>
      <c r="G2978" t="str">
        <f t="shared" si="511"/>
        <v>17:31:22</v>
      </c>
      <c r="H2978">
        <v>90411</v>
      </c>
      <c r="I2978" t="str">
        <f t="shared" si="512"/>
        <v>9-04-11</v>
      </c>
      <c r="J2978">
        <v>9790</v>
      </c>
      <c r="K2978">
        <v>-1</v>
      </c>
      <c r="L2978">
        <f t="shared" si="513"/>
        <v>97.9</v>
      </c>
      <c r="M2978">
        <f t="shared" si="514"/>
        <v>62.790365000000001</v>
      </c>
      <c r="N2978">
        <f t="shared" si="515"/>
        <v>13.685991666666666</v>
      </c>
      <c r="O2978">
        <f t="shared" si="516"/>
        <v>0.43083278700984595</v>
      </c>
      <c r="P2978">
        <f t="shared" si="517"/>
        <v>797.90232154223474</v>
      </c>
      <c r="Q2978">
        <f t="shared" si="518"/>
        <v>0.79790232154223473</v>
      </c>
      <c r="R2978" s="1">
        <f t="shared" si="519"/>
        <v>3.472222222222765E-4</v>
      </c>
      <c r="S2978" s="8">
        <v>3.472222222222765E-4</v>
      </c>
      <c r="T2978" s="8">
        <f t="shared" si="520"/>
        <v>2297958.6860412769</v>
      </c>
      <c r="U2978">
        <f t="shared" si="521"/>
        <v>0.90648148148148144</v>
      </c>
      <c r="W2978" s="7">
        <f>U2978/VLOOKUP(A2978,Vlookup!A:B,2,FALSE)</f>
        <v>9.5419103313840146E-3</v>
      </c>
    </row>
    <row r="2979" spans="1:23" x14ac:dyDescent="0.35">
      <c r="A2979">
        <v>45</v>
      </c>
      <c r="B2979">
        <v>21</v>
      </c>
      <c r="D2979">
        <v>62477905</v>
      </c>
      <c r="E2979">
        <v>13406749</v>
      </c>
      <c r="F2979">
        <v>173152</v>
      </c>
      <c r="G2979" t="str">
        <f t="shared" si="511"/>
        <v>17:31:52</v>
      </c>
      <c r="H2979">
        <v>90411</v>
      </c>
      <c r="I2979" t="str">
        <f t="shared" si="512"/>
        <v>9-04-11</v>
      </c>
      <c r="J2979">
        <v>10030</v>
      </c>
      <c r="K2979">
        <v>-1</v>
      </c>
      <c r="L2979">
        <f t="shared" si="513"/>
        <v>100.3</v>
      </c>
      <c r="M2979">
        <f t="shared" si="514"/>
        <v>62.796508333333335</v>
      </c>
      <c r="N2979">
        <f t="shared" si="515"/>
        <v>13.677915</v>
      </c>
      <c r="O2979">
        <f t="shared" si="516"/>
        <v>0.43533308701056261</v>
      </c>
      <c r="P2979">
        <f t="shared" si="517"/>
        <v>806.23687714356197</v>
      </c>
      <c r="Q2979">
        <f t="shared" si="518"/>
        <v>0.80623687714356196</v>
      </c>
      <c r="R2979" s="1">
        <f t="shared" si="519"/>
        <v>3.472222222222765E-4</v>
      </c>
      <c r="S2979" s="8">
        <v>3.472222222222765E-4</v>
      </c>
      <c r="T2979" s="8">
        <f t="shared" si="520"/>
        <v>2321962.2061730954</v>
      </c>
      <c r="U2979">
        <f t="shared" si="521"/>
        <v>0.9287037037037037</v>
      </c>
      <c r="W2979" s="7">
        <f>U2979/VLOOKUP(A2979,Vlookup!A:B,2,FALSE)</f>
        <v>9.7758284600389864E-3</v>
      </c>
    </row>
    <row r="2980" spans="1:23" x14ac:dyDescent="0.35">
      <c r="A2980">
        <v>45</v>
      </c>
      <c r="B2980">
        <v>22</v>
      </c>
      <c r="D2980">
        <v>62481494</v>
      </c>
      <c r="E2980">
        <v>13401389</v>
      </c>
      <c r="F2980">
        <v>173222</v>
      </c>
      <c r="G2980" t="str">
        <f t="shared" si="511"/>
        <v>17:32:22</v>
      </c>
      <c r="H2980">
        <v>90411</v>
      </c>
      <c r="I2980" t="str">
        <f t="shared" si="512"/>
        <v>9-04-11</v>
      </c>
      <c r="J2980">
        <v>9910</v>
      </c>
      <c r="K2980">
        <v>-1</v>
      </c>
      <c r="L2980">
        <f t="shared" si="513"/>
        <v>99.1</v>
      </c>
      <c r="M2980">
        <f t="shared" si="514"/>
        <v>62.802489999999999</v>
      </c>
      <c r="N2980">
        <f t="shared" si="515"/>
        <v>13.668981666666667</v>
      </c>
      <c r="O2980">
        <f t="shared" si="516"/>
        <v>0.45052625326139678</v>
      </c>
      <c r="P2980">
        <f t="shared" si="517"/>
        <v>834.37462104010683</v>
      </c>
      <c r="Q2980">
        <f t="shared" si="518"/>
        <v>0.83437462104010685</v>
      </c>
      <c r="R2980" s="1">
        <f t="shared" si="519"/>
        <v>3.4722222222216548E-4</v>
      </c>
      <c r="S2980" s="8">
        <v>3.4722222222216548E-4</v>
      </c>
      <c r="T2980" s="8">
        <f t="shared" si="520"/>
        <v>2402998.9085959005</v>
      </c>
      <c r="U2980">
        <f t="shared" si="521"/>
        <v>0.91759259259259263</v>
      </c>
      <c r="W2980" s="7">
        <f>U2980/VLOOKUP(A2980,Vlookup!A:B,2,FALSE)</f>
        <v>9.6588693957115005E-3</v>
      </c>
    </row>
    <row r="2981" spans="1:23" x14ac:dyDescent="0.35">
      <c r="A2981">
        <v>45</v>
      </c>
      <c r="B2981">
        <v>23</v>
      </c>
      <c r="D2981">
        <v>62484652</v>
      </c>
      <c r="E2981">
        <v>13394383</v>
      </c>
      <c r="F2981">
        <v>173252</v>
      </c>
      <c r="G2981" t="str">
        <f t="shared" si="511"/>
        <v>17:32:52</v>
      </c>
      <c r="H2981">
        <v>90411</v>
      </c>
      <c r="I2981" t="str">
        <f t="shared" si="512"/>
        <v>9-04-11</v>
      </c>
      <c r="J2981">
        <v>9990</v>
      </c>
      <c r="K2981">
        <v>-1</v>
      </c>
      <c r="L2981">
        <f t="shared" si="513"/>
        <v>99.9</v>
      </c>
      <c r="M2981">
        <f t="shared" si="514"/>
        <v>62.807753333333331</v>
      </c>
      <c r="N2981">
        <f t="shared" si="515"/>
        <v>13.657304999999999</v>
      </c>
      <c r="O2981">
        <f t="shared" si="516"/>
        <v>0.42510531475209878</v>
      </c>
      <c r="P2981">
        <f t="shared" si="517"/>
        <v>787.295042920887</v>
      </c>
      <c r="Q2981">
        <f t="shared" si="518"/>
        <v>0.78729504292088703</v>
      </c>
      <c r="R2981" s="1">
        <f t="shared" si="519"/>
        <v>3.4722222222216548E-4</v>
      </c>
      <c r="S2981" s="8">
        <v>3.4722222222216548E-4</v>
      </c>
      <c r="T2981" s="8">
        <f t="shared" si="520"/>
        <v>2267409.723612525</v>
      </c>
      <c r="U2981">
        <f t="shared" si="521"/>
        <v>0.92500000000000004</v>
      </c>
      <c r="W2981" s="7">
        <f>U2981/VLOOKUP(A2981,Vlookup!A:B,2,FALSE)</f>
        <v>9.7368421052631583E-3</v>
      </c>
    </row>
    <row r="2982" spans="1:23" x14ac:dyDescent="0.35">
      <c r="A2982">
        <v>45</v>
      </c>
      <c r="B2982">
        <v>24</v>
      </c>
      <c r="D2982">
        <v>62486867</v>
      </c>
      <c r="E2982">
        <v>13386462</v>
      </c>
      <c r="F2982">
        <v>173322</v>
      </c>
      <c r="G2982" t="str">
        <f t="shared" si="511"/>
        <v>17:33:22</v>
      </c>
      <c r="H2982">
        <v>90411</v>
      </c>
      <c r="I2982" t="str">
        <f t="shared" si="512"/>
        <v>9-04-11</v>
      </c>
      <c r="J2982">
        <v>9600</v>
      </c>
      <c r="K2982">
        <v>-1</v>
      </c>
      <c r="L2982">
        <f t="shared" si="513"/>
        <v>96</v>
      </c>
      <c r="M2982">
        <f t="shared" si="514"/>
        <v>62.811444999999999</v>
      </c>
      <c r="N2982">
        <f t="shared" si="515"/>
        <v>13.644103333333334</v>
      </c>
      <c r="O2982">
        <f t="shared" si="516"/>
        <v>0.37649792972602064</v>
      </c>
      <c r="P2982">
        <f t="shared" si="517"/>
        <v>697.27416585259027</v>
      </c>
      <c r="Q2982">
        <f t="shared" si="518"/>
        <v>0.69727416585259028</v>
      </c>
      <c r="R2982" s="1">
        <f t="shared" si="519"/>
        <v>3.472222222222765E-4</v>
      </c>
      <c r="S2982" s="8">
        <v>3.472222222222765E-4</v>
      </c>
      <c r="T2982" s="8">
        <f t="shared" si="520"/>
        <v>2008149.5976551461</v>
      </c>
      <c r="U2982">
        <f t="shared" si="521"/>
        <v>0.88888888888888895</v>
      </c>
      <c r="W2982" s="7">
        <f>U2982/VLOOKUP(A2982,Vlookup!A:B,2,FALSE)</f>
        <v>9.3567251461988306E-3</v>
      </c>
    </row>
    <row r="2983" spans="1:23" x14ac:dyDescent="0.35">
      <c r="A2983">
        <v>45</v>
      </c>
      <c r="B2983">
        <v>25</v>
      </c>
      <c r="D2983">
        <v>62488334</v>
      </c>
      <c r="E2983">
        <v>13378889</v>
      </c>
      <c r="F2983">
        <v>173352</v>
      </c>
      <c r="G2983" t="str">
        <f t="shared" si="511"/>
        <v>17:33:52</v>
      </c>
      <c r="H2983">
        <v>90411</v>
      </c>
      <c r="I2983" t="str">
        <f t="shared" si="512"/>
        <v>9-04-11</v>
      </c>
      <c r="J2983">
        <v>9490</v>
      </c>
      <c r="K2983">
        <v>-1</v>
      </c>
      <c r="L2983">
        <f t="shared" si="513"/>
        <v>94.9</v>
      </c>
      <c r="M2983">
        <f t="shared" si="514"/>
        <v>62.813890000000001</v>
      </c>
      <c r="N2983">
        <f t="shared" si="515"/>
        <v>13.631481666666666</v>
      </c>
      <c r="O2983">
        <f t="shared" si="516"/>
        <v>0.41938802051830842</v>
      </c>
      <c r="P2983">
        <f t="shared" si="517"/>
        <v>776.70661399990718</v>
      </c>
      <c r="Q2983">
        <f t="shared" si="518"/>
        <v>0.77670661399990715</v>
      </c>
      <c r="R2983" s="1">
        <f t="shared" si="519"/>
        <v>3.4722222222216548E-4</v>
      </c>
      <c r="S2983" s="8">
        <v>3.4722222222216548E-4</v>
      </c>
      <c r="T2983" s="8">
        <f t="shared" si="520"/>
        <v>2236915.0483200983</v>
      </c>
      <c r="U2983">
        <f t="shared" si="521"/>
        <v>0.87870370370370365</v>
      </c>
      <c r="W2983" s="7">
        <f>U2983/VLOOKUP(A2983,Vlookup!A:B,2,FALSE)</f>
        <v>9.2495126705653009E-3</v>
      </c>
    </row>
    <row r="2984" spans="1:23" x14ac:dyDescent="0.35">
      <c r="A2984">
        <v>45</v>
      </c>
      <c r="B2984">
        <v>26</v>
      </c>
      <c r="D2984">
        <v>62487469</v>
      </c>
      <c r="E2984">
        <v>13369924</v>
      </c>
      <c r="F2984">
        <v>173422</v>
      </c>
      <c r="G2984" t="str">
        <f t="shared" si="511"/>
        <v>17:34:22</v>
      </c>
      <c r="H2984">
        <v>90411</v>
      </c>
      <c r="I2984" t="str">
        <f t="shared" si="512"/>
        <v>9-04-11</v>
      </c>
      <c r="J2984">
        <v>7870</v>
      </c>
      <c r="K2984">
        <v>-1</v>
      </c>
      <c r="L2984">
        <f t="shared" si="513"/>
        <v>78.7</v>
      </c>
      <c r="M2984">
        <f t="shared" si="514"/>
        <v>62.812448333333336</v>
      </c>
      <c r="N2984">
        <f t="shared" si="515"/>
        <v>13.616540000000001</v>
      </c>
      <c r="O2984">
        <f t="shared" si="516"/>
        <v>0.25083020365084768</v>
      </c>
      <c r="P2984">
        <f t="shared" si="517"/>
        <v>464.53753716136993</v>
      </c>
      <c r="Q2984">
        <f t="shared" si="518"/>
        <v>0.46453753716136992</v>
      </c>
      <c r="R2984" s="1">
        <f t="shared" si="519"/>
        <v>3.4722222222216548E-4</v>
      </c>
      <c r="S2984" s="8">
        <v>3.4722222222216548E-4</v>
      </c>
      <c r="T2984" s="8">
        <f t="shared" si="520"/>
        <v>1337868.1070249639</v>
      </c>
      <c r="U2984">
        <f t="shared" si="521"/>
        <v>0.72870370370370374</v>
      </c>
      <c r="W2984" s="7">
        <f>U2984/VLOOKUP(A2984,Vlookup!A:B,2,FALSE)</f>
        <v>7.6705653021442496E-3</v>
      </c>
    </row>
    <row r="2985" spans="1:23" x14ac:dyDescent="0.35">
      <c r="A2985">
        <v>45</v>
      </c>
      <c r="B2985">
        <v>27</v>
      </c>
      <c r="D2985">
        <v>62486686</v>
      </c>
      <c r="E2985">
        <v>13364719</v>
      </c>
      <c r="F2985">
        <v>173452</v>
      </c>
      <c r="G2985" t="str">
        <f t="shared" si="511"/>
        <v>17:34:52</v>
      </c>
      <c r="H2985">
        <v>90411</v>
      </c>
      <c r="I2985" t="str">
        <f t="shared" si="512"/>
        <v>9-04-11</v>
      </c>
      <c r="J2985">
        <v>7630</v>
      </c>
      <c r="K2985">
        <v>-1</v>
      </c>
      <c r="L2985">
        <f t="shared" si="513"/>
        <v>76.3</v>
      </c>
      <c r="M2985">
        <f t="shared" si="514"/>
        <v>62.811143333333334</v>
      </c>
      <c r="N2985">
        <f t="shared" si="515"/>
        <v>13.607865</v>
      </c>
      <c r="O2985">
        <f t="shared" si="516"/>
        <v>0.39914100050319418</v>
      </c>
      <c r="P2985">
        <f t="shared" si="517"/>
        <v>739.20913293191563</v>
      </c>
      <c r="Q2985">
        <f t="shared" si="518"/>
        <v>0.7392091329319157</v>
      </c>
      <c r="R2985" s="1">
        <f t="shared" si="519"/>
        <v>3.4722222222238752E-4</v>
      </c>
      <c r="S2985" s="8">
        <v>3.4722222222238752E-4</v>
      </c>
      <c r="T2985" s="8">
        <f t="shared" si="520"/>
        <v>2128922.3028429034</v>
      </c>
      <c r="U2985">
        <f t="shared" si="521"/>
        <v>0.70648148148148138</v>
      </c>
      <c r="W2985" s="7">
        <f>U2985/VLOOKUP(A2985,Vlookup!A:B,2,FALSE)</f>
        <v>7.4366471734892779E-3</v>
      </c>
    </row>
    <row r="2986" spans="1:23" x14ac:dyDescent="0.35">
      <c r="A2986">
        <v>45</v>
      </c>
      <c r="B2986">
        <v>28</v>
      </c>
      <c r="D2986">
        <v>62484084</v>
      </c>
      <c r="E2986">
        <v>13358116</v>
      </c>
      <c r="F2986">
        <v>173522</v>
      </c>
      <c r="G2986" t="str">
        <f t="shared" si="511"/>
        <v>17:35:22</v>
      </c>
      <c r="H2986">
        <v>90411</v>
      </c>
      <c r="I2986" t="str">
        <f t="shared" si="512"/>
        <v>9-04-11</v>
      </c>
      <c r="J2986">
        <v>9450</v>
      </c>
      <c r="K2986">
        <v>-1</v>
      </c>
      <c r="L2986">
        <f t="shared" si="513"/>
        <v>94.5</v>
      </c>
      <c r="M2986">
        <f t="shared" si="514"/>
        <v>62.806806666666667</v>
      </c>
      <c r="N2986">
        <f t="shared" si="515"/>
        <v>13.59686</v>
      </c>
      <c r="O2986">
        <f t="shared" si="516"/>
        <v>0.45148177525499533</v>
      </c>
      <c r="P2986">
        <f t="shared" si="517"/>
        <v>836.14424777225133</v>
      </c>
      <c r="Q2986">
        <f t="shared" si="518"/>
        <v>0.83614424777225138</v>
      </c>
      <c r="R2986" s="1">
        <f t="shared" si="519"/>
        <v>3.4722222222216548E-4</v>
      </c>
      <c r="S2986" s="8">
        <v>3.4722222222216548E-4</v>
      </c>
      <c r="T2986" s="8">
        <f t="shared" si="520"/>
        <v>2408095.4335844773</v>
      </c>
      <c r="U2986">
        <f t="shared" si="521"/>
        <v>0.875</v>
      </c>
      <c r="W2986" s="7">
        <f>U2986/VLOOKUP(A2986,Vlookup!A:B,2,FALSE)</f>
        <v>9.2105263157894728E-3</v>
      </c>
    </row>
    <row r="2987" spans="1:23" x14ac:dyDescent="0.35">
      <c r="A2987">
        <v>45</v>
      </c>
      <c r="B2987">
        <v>29</v>
      </c>
      <c r="D2987">
        <v>62481422</v>
      </c>
      <c r="E2987">
        <v>13350159</v>
      </c>
      <c r="F2987">
        <v>173552</v>
      </c>
      <c r="G2987" t="str">
        <f t="shared" si="511"/>
        <v>17:35:52</v>
      </c>
      <c r="H2987">
        <v>90411</v>
      </c>
      <c r="I2987" t="str">
        <f t="shared" si="512"/>
        <v>9-04-11</v>
      </c>
      <c r="J2987">
        <v>10250</v>
      </c>
      <c r="K2987">
        <v>-1</v>
      </c>
      <c r="L2987">
        <f t="shared" si="513"/>
        <v>102.5</v>
      </c>
      <c r="M2987">
        <f t="shared" si="514"/>
        <v>62.802370000000003</v>
      </c>
      <c r="N2987">
        <f t="shared" si="515"/>
        <v>13.583598333333333</v>
      </c>
      <c r="O2987">
        <f t="shared" si="516"/>
        <v>0.41781342253889858</v>
      </c>
      <c r="P2987">
        <f t="shared" si="517"/>
        <v>773.79045854204014</v>
      </c>
      <c r="Q2987">
        <f t="shared" si="518"/>
        <v>0.7737904585420402</v>
      </c>
      <c r="R2987" s="1">
        <f t="shared" si="519"/>
        <v>3.472222222222765E-4</v>
      </c>
      <c r="S2987" s="8">
        <v>3.472222222222765E-4</v>
      </c>
      <c r="T2987" s="8">
        <f t="shared" si="520"/>
        <v>2228516.5206007273</v>
      </c>
      <c r="U2987">
        <f t="shared" si="521"/>
        <v>0.94907407407407407</v>
      </c>
      <c r="W2987" s="7">
        <f>U2987/VLOOKUP(A2987,Vlookup!A:B,2,FALSE)</f>
        <v>9.9902534113060423E-3</v>
      </c>
    </row>
    <row r="2988" spans="1:23" x14ac:dyDescent="0.35">
      <c r="A2988">
        <v>45</v>
      </c>
      <c r="B2988">
        <v>30</v>
      </c>
      <c r="D2988">
        <v>62479909</v>
      </c>
      <c r="E2988">
        <v>13341656</v>
      </c>
      <c r="F2988">
        <v>173622</v>
      </c>
      <c r="G2988" t="str">
        <f t="shared" si="511"/>
        <v>17:36:22</v>
      </c>
      <c r="H2988">
        <v>90411</v>
      </c>
      <c r="I2988" t="str">
        <f t="shared" si="512"/>
        <v>9-04-11</v>
      </c>
      <c r="J2988">
        <v>10310</v>
      </c>
      <c r="K2988">
        <v>-1</v>
      </c>
      <c r="L2988">
        <f t="shared" si="513"/>
        <v>103.1</v>
      </c>
      <c r="M2988">
        <f t="shared" si="514"/>
        <v>62.799848333333337</v>
      </c>
      <c r="N2988">
        <f t="shared" si="515"/>
        <v>13.569426666666667</v>
      </c>
      <c r="O2988">
        <f t="shared" si="516"/>
        <v>0.44443868939526177</v>
      </c>
      <c r="P2988">
        <f t="shared" si="517"/>
        <v>823.10045276002484</v>
      </c>
      <c r="Q2988">
        <f t="shared" si="518"/>
        <v>0.82310045276002486</v>
      </c>
      <c r="R2988" s="1">
        <f t="shared" si="519"/>
        <v>3.4722222222216548E-4</v>
      </c>
      <c r="S2988" s="8">
        <v>3.4722222222216548E-4</v>
      </c>
      <c r="T2988" s="8">
        <f t="shared" si="520"/>
        <v>2370529.3039492588</v>
      </c>
      <c r="U2988">
        <f t="shared" si="521"/>
        <v>0.95462962962962961</v>
      </c>
      <c r="W2988" s="7">
        <f>U2988/VLOOKUP(A2988,Vlookup!A:B,2,FALSE)</f>
        <v>1.0048732943469786E-2</v>
      </c>
    </row>
    <row r="2989" spans="1:23" x14ac:dyDescent="0.35">
      <c r="A2989">
        <v>45</v>
      </c>
      <c r="B2989">
        <v>31</v>
      </c>
      <c r="D2989">
        <v>62481431</v>
      </c>
      <c r="E2989">
        <v>13332539</v>
      </c>
      <c r="F2989">
        <v>173652</v>
      </c>
      <c r="G2989" t="str">
        <f t="shared" si="511"/>
        <v>17:36:52</v>
      </c>
      <c r="H2989">
        <v>90411</v>
      </c>
      <c r="I2989" t="str">
        <f t="shared" si="512"/>
        <v>9-04-11</v>
      </c>
      <c r="J2989">
        <v>9920</v>
      </c>
      <c r="K2989">
        <v>-1</v>
      </c>
      <c r="L2989">
        <f t="shared" si="513"/>
        <v>99.2</v>
      </c>
      <c r="M2989">
        <f t="shared" si="514"/>
        <v>62.802385000000001</v>
      </c>
      <c r="N2989">
        <f t="shared" si="515"/>
        <v>13.554231666666666</v>
      </c>
      <c r="O2989">
        <f t="shared" si="516"/>
        <v>0.44201992960009656</v>
      </c>
      <c r="P2989">
        <f t="shared" si="517"/>
        <v>818.62090961937884</v>
      </c>
      <c r="Q2989">
        <f t="shared" si="518"/>
        <v>0.81862090961937883</v>
      </c>
      <c r="R2989" s="1">
        <f t="shared" si="519"/>
        <v>3.4722222222216548E-4</v>
      </c>
      <c r="S2989" s="8">
        <v>3.4722222222216548E-4</v>
      </c>
      <c r="T2989" s="8">
        <f t="shared" si="520"/>
        <v>2357628.2197041963</v>
      </c>
      <c r="U2989">
        <f t="shared" si="521"/>
        <v>0.91851851851851862</v>
      </c>
      <c r="W2989" s="7">
        <f>U2989/VLOOKUP(A2989,Vlookup!A:B,2,FALSE)</f>
        <v>9.6686159844054584E-3</v>
      </c>
    </row>
    <row r="2990" spans="1:23" x14ac:dyDescent="0.35">
      <c r="A2990">
        <v>45</v>
      </c>
      <c r="B2990">
        <v>32</v>
      </c>
      <c r="D2990">
        <v>62483680</v>
      </c>
      <c r="E2990">
        <v>13324233</v>
      </c>
      <c r="F2990">
        <v>173722</v>
      </c>
      <c r="G2990" t="str">
        <f t="shared" si="511"/>
        <v>17:37:22</v>
      </c>
      <c r="H2990">
        <v>90411</v>
      </c>
      <c r="I2990" t="str">
        <f t="shared" si="512"/>
        <v>9-04-11</v>
      </c>
      <c r="J2990">
        <v>9800</v>
      </c>
      <c r="K2990">
        <v>-1</v>
      </c>
      <c r="L2990">
        <f t="shared" si="513"/>
        <v>98</v>
      </c>
      <c r="M2990">
        <f t="shared" si="514"/>
        <v>62.806133333333335</v>
      </c>
      <c r="N2990">
        <f t="shared" si="515"/>
        <v>13.540388333333333</v>
      </c>
      <c r="O2990">
        <f t="shared" si="516"/>
        <v>0.44285993055967826</v>
      </c>
      <c r="P2990">
        <f t="shared" si="517"/>
        <v>820.17659139652415</v>
      </c>
      <c r="Q2990">
        <f t="shared" si="518"/>
        <v>0.82017659139652421</v>
      </c>
      <c r="R2990" s="1">
        <f t="shared" si="519"/>
        <v>3.472222222222765E-4</v>
      </c>
      <c r="S2990" s="8">
        <v>3.472222222222765E-4</v>
      </c>
      <c r="T2990" s="8">
        <f t="shared" si="520"/>
        <v>2362108.5832216204</v>
      </c>
      <c r="U2990">
        <f t="shared" si="521"/>
        <v>0.90740740740740733</v>
      </c>
      <c r="W2990" s="7">
        <f>U2990/VLOOKUP(A2990,Vlookup!A:B,2,FALSE)</f>
        <v>9.5516569200779725E-3</v>
      </c>
    </row>
    <row r="2991" spans="1:23" x14ac:dyDescent="0.35">
      <c r="A2991">
        <v>45</v>
      </c>
      <c r="B2991">
        <v>33</v>
      </c>
      <c r="D2991">
        <v>62486013</v>
      </c>
      <c r="E2991">
        <v>13316016</v>
      </c>
      <c r="F2991">
        <v>173752</v>
      </c>
      <c r="G2991" t="str">
        <f t="shared" si="511"/>
        <v>17:37:52</v>
      </c>
      <c r="H2991">
        <v>90411</v>
      </c>
      <c r="I2991" t="str">
        <f t="shared" si="512"/>
        <v>9-04-11</v>
      </c>
      <c r="J2991">
        <v>9790</v>
      </c>
      <c r="K2991">
        <v>-1</v>
      </c>
      <c r="L2991">
        <f t="shared" si="513"/>
        <v>97.9</v>
      </c>
      <c r="M2991">
        <f t="shared" si="514"/>
        <v>62.810021666666664</v>
      </c>
      <c r="N2991">
        <f t="shared" si="515"/>
        <v>13.526693333333334</v>
      </c>
      <c r="O2991">
        <f t="shared" si="516"/>
        <v>0.4280409958264848</v>
      </c>
      <c r="P2991">
        <f t="shared" si="517"/>
        <v>792.73192427064987</v>
      </c>
      <c r="Q2991">
        <f t="shared" si="518"/>
        <v>0.79273192427064987</v>
      </c>
      <c r="R2991" s="1">
        <f t="shared" si="519"/>
        <v>3.4722222222216548E-4</v>
      </c>
      <c r="S2991" s="8">
        <v>3.4722222222216548E-4</v>
      </c>
      <c r="T2991" s="8">
        <f t="shared" si="520"/>
        <v>2283067.9418998449</v>
      </c>
      <c r="U2991">
        <f t="shared" si="521"/>
        <v>0.90648148148148144</v>
      </c>
      <c r="W2991" s="7">
        <f>U2991/VLOOKUP(A2991,Vlookup!A:B,2,FALSE)</f>
        <v>9.5419103313840146E-3</v>
      </c>
    </row>
    <row r="2992" spans="1:23" x14ac:dyDescent="0.35">
      <c r="A2992">
        <v>45</v>
      </c>
      <c r="B2992">
        <v>34</v>
      </c>
      <c r="D2992">
        <v>62489352</v>
      </c>
      <c r="E2992">
        <v>13310181</v>
      </c>
      <c r="F2992">
        <v>173822</v>
      </c>
      <c r="G2992" t="str">
        <f t="shared" si="511"/>
        <v>17:38:22</v>
      </c>
      <c r="H2992">
        <v>90411</v>
      </c>
      <c r="I2992" t="str">
        <f t="shared" si="512"/>
        <v>9-04-11</v>
      </c>
      <c r="J2992">
        <v>9380</v>
      </c>
      <c r="K2992">
        <v>-1</v>
      </c>
      <c r="L2992">
        <f t="shared" si="513"/>
        <v>93.8</v>
      </c>
      <c r="M2992">
        <f t="shared" si="514"/>
        <v>62.815586666666668</v>
      </c>
      <c r="N2992">
        <f t="shared" si="515"/>
        <v>13.516968333333333</v>
      </c>
      <c r="O2992">
        <f t="shared" si="516"/>
        <v>0.43983263091047392</v>
      </c>
      <c r="P2992">
        <f t="shared" si="517"/>
        <v>814.57003244619773</v>
      </c>
      <c r="Q2992">
        <f t="shared" si="518"/>
        <v>0.81457003244619774</v>
      </c>
      <c r="R2992" s="1">
        <f t="shared" si="519"/>
        <v>3.4722222222216548E-4</v>
      </c>
      <c r="S2992" s="8">
        <v>3.4722222222216548E-4</v>
      </c>
      <c r="T2992" s="8">
        <f t="shared" si="520"/>
        <v>2345961.6934454329</v>
      </c>
      <c r="U2992">
        <f t="shared" si="521"/>
        <v>0.86851851851851858</v>
      </c>
      <c r="W2992" s="7">
        <f>U2992/VLOOKUP(A2992,Vlookup!A:B,2,FALSE)</f>
        <v>9.1423001949317746E-3</v>
      </c>
    </row>
    <row r="2993" spans="1:23" x14ac:dyDescent="0.35">
      <c r="A2993">
        <v>45</v>
      </c>
      <c r="B2993">
        <v>35</v>
      </c>
      <c r="D2993">
        <v>62492359</v>
      </c>
      <c r="E2993">
        <v>13303178</v>
      </c>
      <c r="F2993">
        <v>173852</v>
      </c>
      <c r="G2993" t="str">
        <f t="shared" si="511"/>
        <v>17:38:52</v>
      </c>
      <c r="H2993">
        <v>90411</v>
      </c>
      <c r="I2993" t="str">
        <f t="shared" si="512"/>
        <v>9-04-11</v>
      </c>
      <c r="J2993">
        <v>9930</v>
      </c>
      <c r="K2993">
        <v>-1</v>
      </c>
      <c r="L2993">
        <f t="shared" si="513"/>
        <v>99.3</v>
      </c>
      <c r="M2993">
        <f t="shared" si="514"/>
        <v>62.820598333333336</v>
      </c>
      <c r="N2993">
        <f t="shared" si="515"/>
        <v>13.505296666666666</v>
      </c>
      <c r="O2993">
        <f t="shared" si="516"/>
        <v>0.41222309768502013</v>
      </c>
      <c r="P2993">
        <f t="shared" si="517"/>
        <v>763.43717691265726</v>
      </c>
      <c r="Q2993">
        <f t="shared" si="518"/>
        <v>0.76343717691265733</v>
      </c>
      <c r="R2993" s="1">
        <f t="shared" si="519"/>
        <v>3.4722222222238752E-4</v>
      </c>
      <c r="S2993" s="8">
        <v>3.4722222222238752E-4</v>
      </c>
      <c r="T2993" s="8">
        <f t="shared" si="520"/>
        <v>2198699.0695074061</v>
      </c>
      <c r="U2993">
        <f t="shared" si="521"/>
        <v>0.9194444444444444</v>
      </c>
      <c r="W2993" s="7">
        <f>U2993/VLOOKUP(A2993,Vlookup!A:B,2,FALSE)</f>
        <v>9.6783625730994145E-3</v>
      </c>
    </row>
    <row r="2994" spans="1:23" x14ac:dyDescent="0.35">
      <c r="A2994">
        <v>45</v>
      </c>
      <c r="B2994">
        <v>36</v>
      </c>
      <c r="D2994">
        <v>62494702</v>
      </c>
      <c r="E2994">
        <v>13295772</v>
      </c>
      <c r="F2994">
        <v>173922</v>
      </c>
      <c r="G2994" t="str">
        <f t="shared" si="511"/>
        <v>17:39:22</v>
      </c>
      <c r="H2994">
        <v>90411</v>
      </c>
      <c r="I2994" t="str">
        <f t="shared" si="512"/>
        <v>9-04-11</v>
      </c>
      <c r="J2994">
        <v>9040</v>
      </c>
      <c r="K2994">
        <v>-1</v>
      </c>
      <c r="L2994">
        <f t="shared" si="513"/>
        <v>90.4</v>
      </c>
      <c r="M2994">
        <f t="shared" si="514"/>
        <v>62.824503333333332</v>
      </c>
      <c r="N2994">
        <f t="shared" si="515"/>
        <v>13.492953333333332</v>
      </c>
      <c r="O2994">
        <f t="shared" si="516"/>
        <v>0.41816874147143607</v>
      </c>
      <c r="P2994">
        <f t="shared" si="517"/>
        <v>774.44850920509964</v>
      </c>
      <c r="Q2994">
        <f t="shared" si="518"/>
        <v>0.77444850920509967</v>
      </c>
      <c r="R2994" s="1">
        <f t="shared" si="519"/>
        <v>3.4722222222216548E-4</v>
      </c>
      <c r="S2994" s="8">
        <v>3.4722222222216548E-4</v>
      </c>
      <c r="T2994" s="8">
        <f t="shared" si="520"/>
        <v>2230411.7065110514</v>
      </c>
      <c r="U2994">
        <f t="shared" si="521"/>
        <v>0.83703703703703702</v>
      </c>
      <c r="W2994" s="7">
        <f>U2994/VLOOKUP(A2994,Vlookup!A:B,2,FALSE)</f>
        <v>8.8109161793372311E-3</v>
      </c>
    </row>
    <row r="2995" spans="1:23" x14ac:dyDescent="0.35">
      <c r="A2995">
        <v>45</v>
      </c>
      <c r="B2995">
        <v>37</v>
      </c>
      <c r="D2995">
        <v>62495292</v>
      </c>
      <c r="E2995">
        <v>13286724</v>
      </c>
      <c r="F2995">
        <v>173952</v>
      </c>
      <c r="G2995" t="str">
        <f t="shared" si="511"/>
        <v>17:39:52</v>
      </c>
      <c r="H2995">
        <v>90411</v>
      </c>
      <c r="I2995" t="str">
        <f t="shared" si="512"/>
        <v>9-04-11</v>
      </c>
      <c r="J2995">
        <v>9400</v>
      </c>
      <c r="K2995">
        <v>-1</v>
      </c>
      <c r="L2995">
        <f t="shared" si="513"/>
        <v>94</v>
      </c>
      <c r="M2995">
        <f t="shared" si="514"/>
        <v>62.82548666666667</v>
      </c>
      <c r="N2995">
        <f t="shared" si="515"/>
        <v>13.477873333333333</v>
      </c>
      <c r="O2995">
        <f t="shared" si="516"/>
        <v>0.42483384798738799</v>
      </c>
      <c r="P2995">
        <f t="shared" si="517"/>
        <v>786.79228647264256</v>
      </c>
      <c r="Q2995">
        <f t="shared" si="518"/>
        <v>0.78679228647264254</v>
      </c>
      <c r="R2995" s="1">
        <f t="shared" si="519"/>
        <v>3.472222222222765E-4</v>
      </c>
      <c r="S2995" s="8">
        <v>3.472222222222765E-4</v>
      </c>
      <c r="T2995" s="8">
        <f t="shared" si="520"/>
        <v>2265961.7850408563</v>
      </c>
      <c r="U2995">
        <f t="shared" si="521"/>
        <v>0.87037037037037035</v>
      </c>
      <c r="W2995" s="7">
        <f>U2995/VLOOKUP(A2995,Vlookup!A:B,2,FALSE)</f>
        <v>9.1617933723196886E-3</v>
      </c>
    </row>
    <row r="2996" spans="1:23" x14ac:dyDescent="0.35">
      <c r="A2996">
        <v>45</v>
      </c>
      <c r="B2996">
        <v>38</v>
      </c>
      <c r="D2996">
        <v>62496766</v>
      </c>
      <c r="E2996">
        <v>13278017</v>
      </c>
      <c r="F2996">
        <v>174022</v>
      </c>
      <c r="G2996" t="str">
        <f t="shared" si="511"/>
        <v>17:40:22</v>
      </c>
      <c r="H2996">
        <v>90411</v>
      </c>
      <c r="I2996" t="str">
        <f t="shared" si="512"/>
        <v>9-04-11</v>
      </c>
      <c r="J2996">
        <v>9260</v>
      </c>
      <c r="K2996">
        <v>-1</v>
      </c>
      <c r="L2996">
        <f t="shared" si="513"/>
        <v>92.6</v>
      </c>
      <c r="M2996">
        <f t="shared" si="514"/>
        <v>62.82794333333333</v>
      </c>
      <c r="N2996">
        <f t="shared" si="515"/>
        <v>13.463361666666668</v>
      </c>
      <c r="O2996">
        <f t="shared" si="516"/>
        <v>0.42103484135208274</v>
      </c>
      <c r="P2996">
        <f t="shared" si="517"/>
        <v>779.75652618405729</v>
      </c>
      <c r="Q2996">
        <f t="shared" si="518"/>
        <v>0.77975652618405733</v>
      </c>
      <c r="R2996" s="1">
        <f t="shared" si="519"/>
        <v>3.4722222222216548E-4</v>
      </c>
      <c r="S2996" s="8">
        <v>3.4722222222216548E-4</v>
      </c>
      <c r="T2996" s="8">
        <f t="shared" si="520"/>
        <v>2245698.7954104519</v>
      </c>
      <c r="U2996">
        <f t="shared" si="521"/>
        <v>0.8574074074074074</v>
      </c>
      <c r="W2996" s="7">
        <f>U2996/VLOOKUP(A2996,Vlookup!A:B,2,FALSE)</f>
        <v>9.0253411306042888E-3</v>
      </c>
    </row>
    <row r="2997" spans="1:23" x14ac:dyDescent="0.35">
      <c r="A2997">
        <v>45</v>
      </c>
      <c r="B2997">
        <v>39</v>
      </c>
      <c r="D2997">
        <v>62498419</v>
      </c>
      <c r="E2997">
        <v>13269555</v>
      </c>
      <c r="F2997">
        <v>174052</v>
      </c>
      <c r="G2997" t="str">
        <f t="shared" si="511"/>
        <v>17:40:52</v>
      </c>
      <c r="H2997">
        <v>90411</v>
      </c>
      <c r="I2997" t="str">
        <f t="shared" si="512"/>
        <v>9-04-11</v>
      </c>
      <c r="J2997">
        <v>8740</v>
      </c>
      <c r="K2997">
        <v>-1</v>
      </c>
      <c r="L2997">
        <f t="shared" si="513"/>
        <v>87.4</v>
      </c>
      <c r="M2997">
        <f t="shared" si="514"/>
        <v>62.830698333333331</v>
      </c>
      <c r="N2997">
        <f t="shared" si="515"/>
        <v>13.449258333333333</v>
      </c>
      <c r="O2997">
        <f t="shared" si="516"/>
        <v>0.40476753689751166</v>
      </c>
      <c r="P2997">
        <f t="shared" si="517"/>
        <v>749.62947833419162</v>
      </c>
      <c r="Q2997">
        <f t="shared" si="518"/>
        <v>0.74962947833419158</v>
      </c>
      <c r="R2997" s="1">
        <f t="shared" si="519"/>
        <v>3.4722222222216548E-4</v>
      </c>
      <c r="S2997" s="8">
        <v>3.4722222222216548E-4</v>
      </c>
      <c r="T2997" s="8">
        <f t="shared" si="520"/>
        <v>2158932.8976028245</v>
      </c>
      <c r="U2997">
        <f t="shared" si="521"/>
        <v>0.80925925925925923</v>
      </c>
      <c r="W2997" s="7">
        <f>U2997/VLOOKUP(A2997,Vlookup!A:B,2,FALSE)</f>
        <v>8.518518518518519E-3</v>
      </c>
    </row>
    <row r="2998" spans="1:23" x14ac:dyDescent="0.35">
      <c r="A2998">
        <v>45</v>
      </c>
      <c r="B2998">
        <v>40</v>
      </c>
      <c r="D2998">
        <v>62499781</v>
      </c>
      <c r="E2998">
        <v>13261224</v>
      </c>
      <c r="F2998">
        <v>174122</v>
      </c>
      <c r="G2998" t="str">
        <f t="shared" si="511"/>
        <v>17:41:22</v>
      </c>
      <c r="H2998">
        <v>90411</v>
      </c>
      <c r="I2998" t="str">
        <f t="shared" si="512"/>
        <v>9-04-11</v>
      </c>
      <c r="J2998">
        <v>9540</v>
      </c>
      <c r="K2998">
        <v>-1</v>
      </c>
      <c r="L2998">
        <f t="shared" si="513"/>
        <v>95.4</v>
      </c>
      <c r="M2998">
        <f t="shared" si="514"/>
        <v>62.832968333333334</v>
      </c>
      <c r="N2998">
        <f t="shared" si="515"/>
        <v>13.435373333333333</v>
      </c>
      <c r="O2998">
        <f t="shared" si="516"/>
        <v>0.39442017146236241</v>
      </c>
      <c r="P2998">
        <f t="shared" si="517"/>
        <v>730.4661575482952</v>
      </c>
      <c r="Q2998">
        <f t="shared" si="518"/>
        <v>0.73046615754829525</v>
      </c>
      <c r="R2998" s="1">
        <f t="shared" si="519"/>
        <v>3.472222222222765E-4</v>
      </c>
      <c r="S2998" s="8">
        <v>3.472222222222765E-4</v>
      </c>
      <c r="T2998" s="8">
        <f t="shared" si="520"/>
        <v>2103742.5337387612</v>
      </c>
      <c r="U2998">
        <f t="shared" si="521"/>
        <v>0.8833333333333333</v>
      </c>
      <c r="W2998" s="7">
        <f>U2998/VLOOKUP(A2998,Vlookup!A:B,2,FALSE)</f>
        <v>9.2982456140350868E-3</v>
      </c>
    </row>
    <row r="2999" spans="1:23" x14ac:dyDescent="0.35">
      <c r="A2999">
        <v>45</v>
      </c>
      <c r="B2999">
        <v>41</v>
      </c>
      <c r="D2999">
        <v>62501460</v>
      </c>
      <c r="E2999">
        <v>13253424</v>
      </c>
      <c r="F2999">
        <v>174152</v>
      </c>
      <c r="G2999" t="str">
        <f t="shared" si="511"/>
        <v>17:41:52</v>
      </c>
      <c r="H2999">
        <v>90411</v>
      </c>
      <c r="I2999" t="str">
        <f t="shared" si="512"/>
        <v>9-04-11</v>
      </c>
      <c r="J2999">
        <v>8490</v>
      </c>
      <c r="K2999">
        <v>-1</v>
      </c>
      <c r="L2999">
        <f t="shared" si="513"/>
        <v>84.9</v>
      </c>
      <c r="M2999">
        <f t="shared" si="514"/>
        <v>62.835766666666665</v>
      </c>
      <c r="N2999">
        <f t="shared" si="515"/>
        <v>13.422373333333333</v>
      </c>
      <c r="O2999">
        <f t="shared" si="516"/>
        <v>0.36377126839386886</v>
      </c>
      <c r="P2999">
        <f t="shared" si="517"/>
        <v>673.70438906544518</v>
      </c>
      <c r="Q2999">
        <f t="shared" si="518"/>
        <v>0.67370438906544516</v>
      </c>
      <c r="R2999" s="1">
        <f t="shared" si="519"/>
        <v>3.4722222222216548E-4</v>
      </c>
      <c r="S2999" s="8">
        <v>3.4722222222216548E-4</v>
      </c>
      <c r="T2999" s="8">
        <f t="shared" si="520"/>
        <v>1940268.6405087991</v>
      </c>
      <c r="U2999">
        <f t="shared" si="521"/>
        <v>0.78611111111111109</v>
      </c>
      <c r="W2999" s="7">
        <f>U2999/VLOOKUP(A2999,Vlookup!A:B,2,FALSE)</f>
        <v>8.2748538011695912E-3</v>
      </c>
    </row>
    <row r="3000" spans="1:23" x14ac:dyDescent="0.35">
      <c r="A3000">
        <v>45</v>
      </c>
      <c r="B3000">
        <v>42</v>
      </c>
      <c r="D3000">
        <v>62503857</v>
      </c>
      <c r="E3000">
        <v>13247449</v>
      </c>
      <c r="F3000">
        <v>174222</v>
      </c>
      <c r="G3000" t="str">
        <f t="shared" si="511"/>
        <v>17:42:22</v>
      </c>
      <c r="H3000">
        <v>90411</v>
      </c>
      <c r="I3000" t="str">
        <f t="shared" si="512"/>
        <v>9-04-11</v>
      </c>
      <c r="J3000">
        <v>9520</v>
      </c>
      <c r="K3000">
        <v>-1</v>
      </c>
      <c r="L3000">
        <f t="shared" si="513"/>
        <v>95.2</v>
      </c>
      <c r="M3000">
        <f t="shared" si="514"/>
        <v>62.839761666666668</v>
      </c>
      <c r="N3000">
        <f t="shared" si="515"/>
        <v>13.412414999999999</v>
      </c>
      <c r="O3000">
        <f t="shared" si="516"/>
        <v>0.40462622104247803</v>
      </c>
      <c r="P3000">
        <f t="shared" si="517"/>
        <v>749.36776137066931</v>
      </c>
      <c r="Q3000">
        <f t="shared" si="518"/>
        <v>0.74936776137066929</v>
      </c>
      <c r="R3000" s="1">
        <f t="shared" si="519"/>
        <v>3.4722222222238752E-4</v>
      </c>
      <c r="S3000" s="8">
        <v>3.4722222222238752E-4</v>
      </c>
      <c r="T3000" s="8">
        <f t="shared" si="520"/>
        <v>2158179.1527465</v>
      </c>
      <c r="U3000">
        <f t="shared" si="521"/>
        <v>0.88148148148148142</v>
      </c>
      <c r="W3000" s="7">
        <f>U3000/VLOOKUP(A3000,Vlookup!A:B,2,FALSE)</f>
        <v>9.2787524366471728E-3</v>
      </c>
    </row>
    <row r="3001" spans="1:23" x14ac:dyDescent="0.35">
      <c r="A3001">
        <v>45</v>
      </c>
      <c r="B3001">
        <v>43</v>
      </c>
      <c r="D3001">
        <v>62506835</v>
      </c>
      <c r="E3001">
        <v>13241471</v>
      </c>
      <c r="F3001">
        <v>174252</v>
      </c>
      <c r="G3001" t="str">
        <f t="shared" si="511"/>
        <v>17:42:52</v>
      </c>
      <c r="H3001">
        <v>90411</v>
      </c>
      <c r="I3001" t="str">
        <f t="shared" si="512"/>
        <v>9-04-11</v>
      </c>
      <c r="J3001">
        <v>8330</v>
      </c>
      <c r="K3001">
        <v>-1</v>
      </c>
      <c r="L3001">
        <f t="shared" si="513"/>
        <v>83.3</v>
      </c>
      <c r="M3001">
        <f t="shared" si="514"/>
        <v>62.844724999999997</v>
      </c>
      <c r="N3001">
        <f t="shared" si="515"/>
        <v>13.402451666666666</v>
      </c>
      <c r="O3001">
        <f t="shared" si="516"/>
        <v>0.37303279957958896</v>
      </c>
      <c r="P3001">
        <f t="shared" si="517"/>
        <v>690.85674482139871</v>
      </c>
      <c r="Q3001">
        <f t="shared" si="518"/>
        <v>0.69085674482139869</v>
      </c>
      <c r="R3001" s="1">
        <f t="shared" si="519"/>
        <v>3.4722222222216548E-4</v>
      </c>
      <c r="S3001" s="8">
        <v>3.4722222222216548E-4</v>
      </c>
      <c r="T3001" s="8">
        <f t="shared" si="520"/>
        <v>1989667.4250859534</v>
      </c>
      <c r="U3001">
        <f t="shared" si="521"/>
        <v>0.77129629629629626</v>
      </c>
      <c r="W3001" s="7">
        <f>U3001/VLOOKUP(A3001,Vlookup!A:B,2,FALSE)</f>
        <v>8.1189083820662773E-3</v>
      </c>
    </row>
    <row r="3002" spans="1:23" x14ac:dyDescent="0.35">
      <c r="A3002">
        <v>45</v>
      </c>
      <c r="B3002">
        <v>44</v>
      </c>
      <c r="D3002">
        <v>62507193</v>
      </c>
      <c r="E3002">
        <v>13233350</v>
      </c>
      <c r="F3002">
        <v>174322</v>
      </c>
      <c r="G3002" t="str">
        <f t="shared" si="511"/>
        <v>17:43:22</v>
      </c>
      <c r="H3002">
        <v>90411</v>
      </c>
      <c r="I3002" t="str">
        <f t="shared" si="512"/>
        <v>9-04-11</v>
      </c>
      <c r="J3002">
        <v>9230</v>
      </c>
      <c r="K3002">
        <v>-1</v>
      </c>
      <c r="L3002">
        <f t="shared" si="513"/>
        <v>92.3</v>
      </c>
      <c r="M3002">
        <f t="shared" si="514"/>
        <v>62.845321666666663</v>
      </c>
      <c r="N3002">
        <f t="shared" si="515"/>
        <v>13.388916666666667</v>
      </c>
      <c r="O3002">
        <f t="shared" si="516"/>
        <v>0.41311164034903491</v>
      </c>
      <c r="P3002">
        <f t="shared" si="517"/>
        <v>765.08275792641268</v>
      </c>
      <c r="Q3002">
        <f t="shared" si="518"/>
        <v>0.76508275792641267</v>
      </c>
      <c r="R3002" s="1">
        <f t="shared" si="519"/>
        <v>3.4722222222216548E-4</v>
      </c>
      <c r="S3002" s="8">
        <v>3.4722222222216548E-4</v>
      </c>
      <c r="T3002" s="8">
        <f t="shared" si="520"/>
        <v>2203438.3428284288</v>
      </c>
      <c r="U3002">
        <f t="shared" si="521"/>
        <v>0.85462962962962963</v>
      </c>
      <c r="W3002" s="7">
        <f>U3002/VLOOKUP(A3002,Vlookup!A:B,2,FALSE)</f>
        <v>8.9961013645224169E-3</v>
      </c>
    </row>
    <row r="3003" spans="1:23" x14ac:dyDescent="0.35">
      <c r="A3003">
        <v>45</v>
      </c>
      <c r="B3003">
        <v>45</v>
      </c>
      <c r="D3003">
        <v>62505909</v>
      </c>
      <c r="E3003">
        <v>13224764</v>
      </c>
      <c r="F3003">
        <v>174352</v>
      </c>
      <c r="G3003" t="str">
        <f t="shared" si="511"/>
        <v>17:43:52</v>
      </c>
      <c r="H3003">
        <v>90411</v>
      </c>
      <c r="I3003" t="str">
        <f t="shared" si="512"/>
        <v>9-04-11</v>
      </c>
      <c r="J3003">
        <v>9130</v>
      </c>
      <c r="K3003">
        <v>-1</v>
      </c>
      <c r="L3003">
        <f t="shared" si="513"/>
        <v>91.3</v>
      </c>
      <c r="M3003">
        <f t="shared" si="514"/>
        <v>62.843181666666666</v>
      </c>
      <c r="N3003">
        <f t="shared" si="515"/>
        <v>13.374606666666667</v>
      </c>
      <c r="O3003">
        <f t="shared" si="516"/>
        <v>0.40558257597461039</v>
      </c>
      <c r="P3003">
        <f t="shared" si="517"/>
        <v>751.13893070497841</v>
      </c>
      <c r="Q3003">
        <f t="shared" si="518"/>
        <v>0.75113893070497839</v>
      </c>
      <c r="R3003" s="1">
        <f t="shared" si="519"/>
        <v>3.472222222222765E-4</v>
      </c>
      <c r="S3003" s="8">
        <v>3.472222222222765E-4</v>
      </c>
      <c r="T3003" s="8">
        <f t="shared" si="520"/>
        <v>2163280.1204299997</v>
      </c>
      <c r="U3003">
        <f t="shared" si="521"/>
        <v>0.84537037037037033</v>
      </c>
      <c r="W3003" s="7">
        <f>U3003/VLOOKUP(A3003,Vlookup!A:B,2,FALSE)</f>
        <v>8.898635477582845E-3</v>
      </c>
    </row>
    <row r="3004" spans="1:23" x14ac:dyDescent="0.35">
      <c r="A3004">
        <v>45</v>
      </c>
      <c r="B3004">
        <v>46</v>
      </c>
      <c r="D3004">
        <v>62506146</v>
      </c>
      <c r="E3004">
        <v>13215909</v>
      </c>
      <c r="F3004">
        <v>174422</v>
      </c>
      <c r="G3004" t="str">
        <f t="shared" si="511"/>
        <v>17:44:22</v>
      </c>
      <c r="H3004">
        <v>90411</v>
      </c>
      <c r="I3004" t="str">
        <f t="shared" si="512"/>
        <v>9-04-11</v>
      </c>
      <c r="J3004">
        <v>9750</v>
      </c>
      <c r="K3004">
        <v>-1</v>
      </c>
      <c r="L3004">
        <f t="shared" si="513"/>
        <v>97.5</v>
      </c>
      <c r="M3004">
        <f t="shared" si="514"/>
        <v>62.843576666666664</v>
      </c>
      <c r="N3004">
        <f t="shared" si="515"/>
        <v>13.359848333333334</v>
      </c>
      <c r="O3004">
        <f t="shared" si="516"/>
        <v>0.39995642359534844</v>
      </c>
      <c r="P3004">
        <f t="shared" si="517"/>
        <v>740.71929649858532</v>
      </c>
      <c r="Q3004">
        <f t="shared" si="518"/>
        <v>0.74071929649858537</v>
      </c>
      <c r="R3004" s="1">
        <f t="shared" si="519"/>
        <v>3.4722222222216548E-4</v>
      </c>
      <c r="S3004" s="8">
        <v>3.4722222222216548E-4</v>
      </c>
      <c r="T3004" s="8">
        <f t="shared" si="520"/>
        <v>2133271.5739162746</v>
      </c>
      <c r="U3004">
        <f t="shared" si="521"/>
        <v>0.90277777777777779</v>
      </c>
      <c r="W3004" s="7">
        <f>U3004/VLOOKUP(A3004,Vlookup!A:B,2,FALSE)</f>
        <v>9.5029239766081866E-3</v>
      </c>
    </row>
    <row r="3005" spans="1:23" x14ac:dyDescent="0.35">
      <c r="A3005">
        <v>45</v>
      </c>
      <c r="B3005">
        <v>47</v>
      </c>
      <c r="D3005">
        <v>62505911</v>
      </c>
      <c r="E3005">
        <v>13207177</v>
      </c>
      <c r="F3005">
        <v>174452</v>
      </c>
      <c r="G3005" t="str">
        <f t="shared" si="511"/>
        <v>17:44:52</v>
      </c>
      <c r="H3005">
        <v>90411</v>
      </c>
      <c r="I3005" t="str">
        <f t="shared" si="512"/>
        <v>9-04-11</v>
      </c>
      <c r="J3005">
        <v>8910</v>
      </c>
      <c r="K3005">
        <v>-1</v>
      </c>
      <c r="L3005">
        <f t="shared" si="513"/>
        <v>89.1</v>
      </c>
      <c r="M3005">
        <f t="shared" si="514"/>
        <v>62.843184999999998</v>
      </c>
      <c r="N3005">
        <f t="shared" si="515"/>
        <v>13.345295</v>
      </c>
      <c r="O3005">
        <f t="shared" si="516"/>
        <v>0.41086136454611888</v>
      </c>
      <c r="P3005">
        <f t="shared" si="517"/>
        <v>760.91524713941214</v>
      </c>
      <c r="Q3005">
        <f t="shared" si="518"/>
        <v>0.76091524713941217</v>
      </c>
      <c r="R3005" s="1">
        <f t="shared" si="519"/>
        <v>3.4722222222216548E-4</v>
      </c>
      <c r="S3005" s="8">
        <v>3.4722222222216548E-4</v>
      </c>
      <c r="T3005" s="8">
        <f t="shared" si="520"/>
        <v>2191435.911761865</v>
      </c>
      <c r="U3005">
        <f t="shared" si="521"/>
        <v>0.82499999999999996</v>
      </c>
      <c r="W3005" s="7">
        <f>U3005/VLOOKUP(A3005,Vlookup!A:B,2,FALSE)</f>
        <v>8.6842105263157891E-3</v>
      </c>
    </row>
    <row r="3006" spans="1:23" x14ac:dyDescent="0.35">
      <c r="A3006">
        <v>45</v>
      </c>
      <c r="B3006">
        <v>48</v>
      </c>
      <c r="D3006">
        <v>62504118</v>
      </c>
      <c r="E3006">
        <v>13199096</v>
      </c>
      <c r="F3006">
        <v>174522</v>
      </c>
      <c r="G3006" t="str">
        <f t="shared" si="511"/>
        <v>17:45:22</v>
      </c>
      <c r="H3006">
        <v>90411</v>
      </c>
      <c r="I3006" t="str">
        <f t="shared" si="512"/>
        <v>9-04-11</v>
      </c>
      <c r="J3006">
        <v>10150</v>
      </c>
      <c r="K3006">
        <v>-1</v>
      </c>
      <c r="L3006">
        <f t="shared" si="513"/>
        <v>101.5</v>
      </c>
      <c r="M3006">
        <f t="shared" si="514"/>
        <v>62.840196666666664</v>
      </c>
      <c r="N3006">
        <f t="shared" si="515"/>
        <v>13.331826666666666</v>
      </c>
      <c r="O3006">
        <f t="shared" si="516"/>
        <v>0.46322876954733083</v>
      </c>
      <c r="P3006">
        <f t="shared" si="517"/>
        <v>857.89968120165668</v>
      </c>
      <c r="Q3006">
        <f t="shared" si="518"/>
        <v>0.85789968120165672</v>
      </c>
      <c r="R3006" s="1">
        <f t="shared" si="519"/>
        <v>3.472222222222765E-4</v>
      </c>
      <c r="S3006" s="8">
        <v>3.472222222222765E-4</v>
      </c>
      <c r="T3006" s="8">
        <f t="shared" si="520"/>
        <v>2470751.0818603849</v>
      </c>
      <c r="U3006">
        <f t="shared" si="521"/>
        <v>0.93981481481481477</v>
      </c>
      <c r="W3006" s="7">
        <f>U3006/VLOOKUP(A3006,Vlookup!A:B,2,FALSE)</f>
        <v>9.8927875243664705E-3</v>
      </c>
    </row>
    <row r="3007" spans="1:23" x14ac:dyDescent="0.35">
      <c r="A3007">
        <v>45</v>
      </c>
      <c r="B3007">
        <v>49</v>
      </c>
      <c r="D3007">
        <v>62502964</v>
      </c>
      <c r="E3007">
        <v>13189287</v>
      </c>
      <c r="F3007">
        <v>174552</v>
      </c>
      <c r="G3007" t="str">
        <f t="shared" si="511"/>
        <v>17:45:52</v>
      </c>
      <c r="H3007">
        <v>90411</v>
      </c>
      <c r="I3007" t="str">
        <f t="shared" si="512"/>
        <v>9-04-11</v>
      </c>
      <c r="J3007">
        <v>9820</v>
      </c>
      <c r="K3007">
        <v>-1</v>
      </c>
      <c r="L3007">
        <f t="shared" si="513"/>
        <v>98.2</v>
      </c>
      <c r="M3007">
        <f t="shared" si="514"/>
        <v>62.838273333333333</v>
      </c>
      <c r="N3007">
        <f t="shared" si="515"/>
        <v>13.315478333333333</v>
      </c>
      <c r="O3007">
        <f t="shared" si="516"/>
        <v>0.44177690529238633</v>
      </c>
      <c r="P3007">
        <f t="shared" si="517"/>
        <v>818.17082860149947</v>
      </c>
      <c r="Q3007">
        <f t="shared" si="518"/>
        <v>0.81817082860149948</v>
      </c>
      <c r="R3007" s="1">
        <f t="shared" si="519"/>
        <v>3.4722222222216548E-4</v>
      </c>
      <c r="S3007" s="8">
        <v>3.4722222222216548E-4</v>
      </c>
      <c r="T3007" s="8">
        <f t="shared" si="520"/>
        <v>2356331.9863727037</v>
      </c>
      <c r="U3007">
        <f t="shared" si="521"/>
        <v>0.90925925925925932</v>
      </c>
      <c r="W3007" s="7">
        <f>U3007/VLOOKUP(A3007,Vlookup!A:B,2,FALSE)</f>
        <v>9.5711500974658883E-3</v>
      </c>
    </row>
    <row r="3008" spans="1:23" x14ac:dyDescent="0.35">
      <c r="A3008">
        <v>45</v>
      </c>
      <c r="B3008">
        <v>50</v>
      </c>
      <c r="D3008">
        <v>62502357</v>
      </c>
      <c r="E3008">
        <v>13179719</v>
      </c>
      <c r="F3008">
        <v>174622</v>
      </c>
      <c r="G3008" t="str">
        <f t="shared" si="511"/>
        <v>17:46:22</v>
      </c>
      <c r="H3008">
        <v>90411</v>
      </c>
      <c r="I3008" t="str">
        <f t="shared" si="512"/>
        <v>9-04-11</v>
      </c>
      <c r="J3008">
        <v>9270</v>
      </c>
      <c r="K3008">
        <v>-1</v>
      </c>
      <c r="L3008">
        <f t="shared" si="513"/>
        <v>92.7</v>
      </c>
      <c r="M3008">
        <f t="shared" si="514"/>
        <v>62.83726166666667</v>
      </c>
      <c r="N3008">
        <f t="shared" si="515"/>
        <v>13.299531666666667</v>
      </c>
      <c r="O3008">
        <f t="shared" si="516"/>
        <v>0.43453875911680739</v>
      </c>
      <c r="P3008">
        <f t="shared" si="517"/>
        <v>804.76578188432734</v>
      </c>
      <c r="Q3008">
        <f t="shared" si="518"/>
        <v>0.80476578188432735</v>
      </c>
      <c r="R3008" s="1">
        <f t="shared" si="519"/>
        <v>3.4722222222238752E-4</v>
      </c>
      <c r="S3008" s="8">
        <v>3.4722222222238752E-4</v>
      </c>
      <c r="T3008" s="8">
        <f t="shared" si="520"/>
        <v>2317725.4518257594</v>
      </c>
      <c r="U3008">
        <f t="shared" si="521"/>
        <v>0.85833333333333328</v>
      </c>
      <c r="W3008" s="7">
        <f>U3008/VLOOKUP(A3008,Vlookup!A:B,2,FALSE)</f>
        <v>9.0350877192982449E-3</v>
      </c>
    </row>
    <row r="3009" spans="1:23" x14ac:dyDescent="0.35">
      <c r="A3009">
        <v>45</v>
      </c>
      <c r="B3009">
        <v>51</v>
      </c>
      <c r="D3009">
        <v>62502885</v>
      </c>
      <c r="E3009">
        <v>13170288</v>
      </c>
      <c r="F3009">
        <v>174652</v>
      </c>
      <c r="G3009" t="str">
        <f t="shared" si="511"/>
        <v>17:46:52</v>
      </c>
      <c r="H3009">
        <v>90411</v>
      </c>
      <c r="I3009" t="str">
        <f t="shared" si="512"/>
        <v>9-04-11</v>
      </c>
      <c r="J3009">
        <v>9700</v>
      </c>
      <c r="K3009">
        <v>-1</v>
      </c>
      <c r="L3009">
        <f t="shared" si="513"/>
        <v>97</v>
      </c>
      <c r="M3009">
        <f t="shared" si="514"/>
        <v>62.838141666666665</v>
      </c>
      <c r="N3009">
        <f t="shared" si="515"/>
        <v>13.283813333333333</v>
      </c>
      <c r="O3009">
        <f t="shared" si="516"/>
        <v>0.82321856924575187</v>
      </c>
      <c r="P3009">
        <f t="shared" si="517"/>
        <v>1524.6007902431325</v>
      </c>
      <c r="Q3009">
        <f t="shared" si="518"/>
        <v>1.5246007902431324</v>
      </c>
      <c r="R3009" s="1">
        <f t="shared" si="519"/>
        <v>6.9444444444433095E-4</v>
      </c>
      <c r="S3009" s="8">
        <v>6.9444444444433095E-4</v>
      </c>
      <c r="T3009" s="8">
        <f t="shared" si="520"/>
        <v>2195425.1379504697</v>
      </c>
      <c r="U3009">
        <f t="shared" si="521"/>
        <v>0.44907407407407407</v>
      </c>
      <c r="W3009" s="7">
        <f>U3009/VLOOKUP(A3009,Vlookup!A:B,2,FALSE)</f>
        <v>4.7270955165692003E-3</v>
      </c>
    </row>
    <row r="3010" spans="1:23" x14ac:dyDescent="0.35">
      <c r="A3010">
        <v>45</v>
      </c>
      <c r="B3010">
        <v>52</v>
      </c>
      <c r="D3010">
        <v>62503610</v>
      </c>
      <c r="E3010">
        <v>13152357</v>
      </c>
      <c r="F3010">
        <v>174752</v>
      </c>
      <c r="G3010" t="str">
        <f t="shared" si="511"/>
        <v>17:47:52</v>
      </c>
      <c r="H3010">
        <v>90411</v>
      </c>
      <c r="I3010" t="str">
        <f t="shared" si="512"/>
        <v>9-04-11</v>
      </c>
      <c r="J3010">
        <v>8140</v>
      </c>
      <c r="K3010">
        <v>-1</v>
      </c>
      <c r="L3010">
        <f t="shared" si="513"/>
        <v>81.400000000000006</v>
      </c>
      <c r="M3010">
        <f t="shared" si="514"/>
        <v>62.839350000000003</v>
      </c>
      <c r="N3010">
        <f t="shared" si="515"/>
        <v>13.253928333333333</v>
      </c>
      <c r="O3010">
        <f t="shared" si="516"/>
        <v>0.37185208506140677</v>
      </c>
      <c r="P3010">
        <f t="shared" si="517"/>
        <v>688.67006153372529</v>
      </c>
      <c r="Q3010">
        <f t="shared" si="518"/>
        <v>0.68867006153372534</v>
      </c>
      <c r="R3010" s="1">
        <f t="shared" si="519"/>
        <v>3.472222222222765E-4</v>
      </c>
      <c r="S3010" s="8">
        <v>3.472222222222765E-4</v>
      </c>
      <c r="T3010" s="8">
        <f t="shared" si="520"/>
        <v>1983369.7772168189</v>
      </c>
      <c r="U3010">
        <f t="shared" si="521"/>
        <v>0.75370370370370365</v>
      </c>
      <c r="W3010" s="7">
        <f>U3010/VLOOKUP(A3010,Vlookup!A:B,2,FALSE)</f>
        <v>7.9337231968810915E-3</v>
      </c>
    </row>
    <row r="3011" spans="1:23" x14ac:dyDescent="0.35">
      <c r="A3011">
        <v>45</v>
      </c>
      <c r="B3011">
        <v>53</v>
      </c>
      <c r="D3011">
        <v>62502013</v>
      </c>
      <c r="E3011">
        <v>13145017</v>
      </c>
      <c r="F3011">
        <v>174822</v>
      </c>
      <c r="G3011" t="str">
        <f t="shared" ref="G3011:G3074" si="522">IF(LEN(F3011)=6,MID(F3011,1,2)&amp;":"&amp;MID(F3011,3,2)&amp;":"&amp;MID(F3011,5,2),MID(F3011,1,1)&amp;":"&amp;MID(F3011,2,2)&amp;":"&amp;MID(F3011,4,2))</f>
        <v>17:48:22</v>
      </c>
      <c r="H3011">
        <v>90411</v>
      </c>
      <c r="I3011" t="str">
        <f t="shared" ref="I3011:I3074" si="523">IF(LEN(H3011)=6,MID(H3011,1,2)&amp;"-"&amp;MID(H3011,3,2)&amp;"-"&amp;MID(H3011,5,2),MID(H3011,1,1)&amp;"-"&amp;MID(H3011,2,2)&amp;"-"&amp;MID(H3011,4,2))</f>
        <v>9-04-11</v>
      </c>
      <c r="J3011">
        <v>8980</v>
      </c>
      <c r="K3011">
        <v>-1</v>
      </c>
      <c r="L3011">
        <f t="shared" ref="L3011:L3074" si="524">J3011/100</f>
        <v>89.8</v>
      </c>
      <c r="M3011">
        <f t="shared" ref="M3011:M3074" si="525" xml:space="preserve"> LEFT(D3011,2) + ((MID(D3011,3,2)&amp;"."&amp;RIGHT(D3011,4))/60)</f>
        <v>62.836688333333335</v>
      </c>
      <c r="N3011">
        <f t="shared" ref="N3011:N3074" si="526" xml:space="preserve"> LEFT(E3011,2) + ((MID(E3011,3,2)&amp;"."&amp;RIGHT(E3011,4))/60)</f>
        <v>13.241695</v>
      </c>
      <c r="O3011">
        <f t="shared" ref="O3011:O3074" si="527">ACOS((SIN(M3011*PI()/180)*SIN(M3012*PI()/180)+COS(M3011*PI()/180)*COS(M3012*PI()/180)*COS(N3012*PI()/180-N3011*PI()/180)))*3443.8985</f>
        <v>0.37231778718459346</v>
      </c>
      <c r="P3011">
        <f t="shared" ref="P3011:P3074" si="528">O3011*1852</f>
        <v>689.53254186586707</v>
      </c>
      <c r="Q3011">
        <f t="shared" ref="Q3011:Q3074" si="529">P3011*0.001</f>
        <v>0.6895325418658671</v>
      </c>
      <c r="R3011" s="1">
        <f t="shared" ref="R3011:R3074" si="530">IF(A3012=A3011,G3012-G3011,0)</f>
        <v>3.4722222222216548E-4</v>
      </c>
      <c r="S3011" s="8">
        <v>3.4722222222216548E-4</v>
      </c>
      <c r="T3011" s="8">
        <f t="shared" ref="T3011:T3074" si="531">P3011/S3011</f>
        <v>1985853.7205740218</v>
      </c>
      <c r="U3011">
        <f t="shared" ref="U3011:U3074" si="532">IF(A3011=A3012,((L3011*5)/18)/(MINUTE(R3011)*60+SECOND(R3011)),0)</f>
        <v>0.83148148148148138</v>
      </c>
      <c r="W3011" s="7">
        <f>U3011/VLOOKUP(A3011,Vlookup!A:B,2,FALSE)</f>
        <v>8.752436647173489E-3</v>
      </c>
    </row>
    <row r="3012" spans="1:23" x14ac:dyDescent="0.35">
      <c r="A3012">
        <v>45</v>
      </c>
      <c r="B3012">
        <v>54</v>
      </c>
      <c r="D3012">
        <v>62500985</v>
      </c>
      <c r="E3012">
        <v>13137194</v>
      </c>
      <c r="F3012">
        <v>174852</v>
      </c>
      <c r="G3012" t="str">
        <f t="shared" si="522"/>
        <v>17:48:52</v>
      </c>
      <c r="H3012">
        <v>90411</v>
      </c>
      <c r="I3012" t="str">
        <f t="shared" si="523"/>
        <v>9-04-11</v>
      </c>
      <c r="J3012">
        <v>8070</v>
      </c>
      <c r="K3012">
        <v>-1</v>
      </c>
      <c r="L3012">
        <f t="shared" si="524"/>
        <v>80.7</v>
      </c>
      <c r="M3012">
        <f t="shared" si="525"/>
        <v>62.834975</v>
      </c>
      <c r="N3012">
        <f t="shared" si="526"/>
        <v>13.228656666666666</v>
      </c>
      <c r="O3012">
        <f t="shared" si="527"/>
        <v>0.36272252449388692</v>
      </c>
      <c r="P3012">
        <f t="shared" si="528"/>
        <v>671.76211536267863</v>
      </c>
      <c r="Q3012">
        <f t="shared" si="529"/>
        <v>0.6717621153626786</v>
      </c>
      <c r="R3012" s="1">
        <f t="shared" si="530"/>
        <v>3.4722222222216548E-4</v>
      </c>
      <c r="S3012" s="8">
        <v>3.4722222222216548E-4</v>
      </c>
      <c r="T3012" s="8">
        <f t="shared" si="531"/>
        <v>1934674.8922448307</v>
      </c>
      <c r="U3012">
        <f t="shared" si="532"/>
        <v>0.74722222222222223</v>
      </c>
      <c r="W3012" s="7">
        <f>U3012/VLOOKUP(A3012,Vlookup!A:B,2,FALSE)</f>
        <v>7.8654970760233915E-3</v>
      </c>
    </row>
    <row r="3013" spans="1:23" x14ac:dyDescent="0.35">
      <c r="A3013">
        <v>45</v>
      </c>
      <c r="B3013">
        <v>55</v>
      </c>
      <c r="D3013">
        <v>62497949</v>
      </c>
      <c r="E3013">
        <v>13132873</v>
      </c>
      <c r="F3013">
        <v>174922</v>
      </c>
      <c r="G3013" t="str">
        <f t="shared" si="522"/>
        <v>17:49:22</v>
      </c>
      <c r="H3013">
        <v>90411</v>
      </c>
      <c r="I3013" t="str">
        <f t="shared" si="523"/>
        <v>9-04-11</v>
      </c>
      <c r="J3013">
        <v>8860</v>
      </c>
      <c r="K3013">
        <v>-1</v>
      </c>
      <c r="L3013">
        <f t="shared" si="524"/>
        <v>88.6</v>
      </c>
      <c r="M3013">
        <f t="shared" si="525"/>
        <v>62.829915</v>
      </c>
      <c r="N3013">
        <f t="shared" si="526"/>
        <v>13.221455000000001</v>
      </c>
      <c r="O3013">
        <f t="shared" si="527"/>
        <v>0.37318944889920225</v>
      </c>
      <c r="P3013">
        <f t="shared" si="528"/>
        <v>691.14685936132253</v>
      </c>
      <c r="Q3013">
        <f t="shared" si="529"/>
        <v>0.69114685936132259</v>
      </c>
      <c r="R3013" s="1">
        <f t="shared" si="530"/>
        <v>3.472222222222765E-4</v>
      </c>
      <c r="S3013" s="8">
        <v>3.472222222222765E-4</v>
      </c>
      <c r="T3013" s="8">
        <f t="shared" si="531"/>
        <v>1990502.9549602978</v>
      </c>
      <c r="U3013">
        <f t="shared" si="532"/>
        <v>0.82037037037037031</v>
      </c>
      <c r="W3013" s="7">
        <f>U3013/VLOOKUP(A3013,Vlookup!A:B,2,FALSE)</f>
        <v>8.6354775828460031E-3</v>
      </c>
    </row>
    <row r="3014" spans="1:23" x14ac:dyDescent="0.35">
      <c r="A3014">
        <v>45</v>
      </c>
      <c r="B3014">
        <v>56</v>
      </c>
      <c r="D3014">
        <v>62497959</v>
      </c>
      <c r="E3014">
        <v>13124715</v>
      </c>
      <c r="F3014">
        <v>174952</v>
      </c>
      <c r="G3014" t="str">
        <f t="shared" si="522"/>
        <v>17:49:52</v>
      </c>
      <c r="H3014">
        <v>90411</v>
      </c>
      <c r="I3014" t="str">
        <f t="shared" si="523"/>
        <v>9-04-11</v>
      </c>
      <c r="J3014">
        <v>9500</v>
      </c>
      <c r="K3014">
        <v>-1</v>
      </c>
      <c r="L3014">
        <f t="shared" si="524"/>
        <v>95</v>
      </c>
      <c r="M3014">
        <f t="shared" si="525"/>
        <v>62.829931666666667</v>
      </c>
      <c r="N3014">
        <f t="shared" si="526"/>
        <v>13.207858333333334</v>
      </c>
      <c r="O3014">
        <f t="shared" si="527"/>
        <v>0.40980445575751262</v>
      </c>
      <c r="P3014">
        <f t="shared" si="528"/>
        <v>758.95785206291339</v>
      </c>
      <c r="Q3014">
        <f t="shared" si="529"/>
        <v>0.75895785206291344</v>
      </c>
      <c r="R3014" s="1">
        <f t="shared" si="530"/>
        <v>3.472222222222765E-4</v>
      </c>
      <c r="S3014" s="8">
        <v>3.472222222222765E-4</v>
      </c>
      <c r="T3014" s="8">
        <f t="shared" si="531"/>
        <v>2185798.613940849</v>
      </c>
      <c r="U3014">
        <f t="shared" si="532"/>
        <v>0.87962962962962965</v>
      </c>
      <c r="W3014" s="7">
        <f>U3014/VLOOKUP(A3014,Vlookup!A:B,2,FALSE)</f>
        <v>9.2592592592592587E-3</v>
      </c>
    </row>
    <row r="3015" spans="1:23" x14ac:dyDescent="0.35">
      <c r="A3015">
        <v>45</v>
      </c>
      <c r="B3015">
        <v>57</v>
      </c>
      <c r="D3015">
        <v>62500227</v>
      </c>
      <c r="E3015">
        <v>13117259</v>
      </c>
      <c r="F3015">
        <v>175022</v>
      </c>
      <c r="G3015" t="str">
        <f t="shared" si="522"/>
        <v>17:50:22</v>
      </c>
      <c r="H3015">
        <v>90411</v>
      </c>
      <c r="I3015" t="str">
        <f t="shared" si="523"/>
        <v>9-04-11</v>
      </c>
      <c r="J3015">
        <v>9300</v>
      </c>
      <c r="K3015">
        <v>-1</v>
      </c>
      <c r="L3015">
        <f t="shared" si="524"/>
        <v>93</v>
      </c>
      <c r="M3015">
        <f t="shared" si="525"/>
        <v>62.833711666666666</v>
      </c>
      <c r="N3015">
        <f t="shared" si="526"/>
        <v>13.195431666666666</v>
      </c>
      <c r="O3015">
        <f t="shared" si="527"/>
        <v>0.4149951334992435</v>
      </c>
      <c r="P3015">
        <f t="shared" si="528"/>
        <v>768.57098724059892</v>
      </c>
      <c r="Q3015">
        <f t="shared" si="529"/>
        <v>0.76857098724059891</v>
      </c>
      <c r="R3015" s="1">
        <f t="shared" si="530"/>
        <v>3.472222222222765E-4</v>
      </c>
      <c r="S3015" s="8">
        <v>3.472222222222765E-4</v>
      </c>
      <c r="T3015" s="8">
        <f t="shared" si="531"/>
        <v>2213484.4432525788</v>
      </c>
      <c r="U3015">
        <f t="shared" si="532"/>
        <v>0.86111111111111105</v>
      </c>
      <c r="W3015" s="7">
        <f>U3015/VLOOKUP(A3015,Vlookup!A:B,2,FALSE)</f>
        <v>9.0643274853801168E-3</v>
      </c>
    </row>
    <row r="3016" spans="1:23" x14ac:dyDescent="0.35">
      <c r="A3016">
        <v>45</v>
      </c>
      <c r="B3016">
        <v>58</v>
      </c>
      <c r="D3016">
        <v>62503727</v>
      </c>
      <c r="E3016">
        <v>13112405</v>
      </c>
      <c r="F3016">
        <v>175052</v>
      </c>
      <c r="G3016" t="str">
        <f t="shared" si="522"/>
        <v>17:50:52</v>
      </c>
      <c r="H3016">
        <v>90411</v>
      </c>
      <c r="I3016" t="str">
        <f t="shared" si="523"/>
        <v>9-04-11</v>
      </c>
      <c r="J3016">
        <v>9400</v>
      </c>
      <c r="K3016">
        <v>-1</v>
      </c>
      <c r="L3016">
        <f t="shared" si="524"/>
        <v>94</v>
      </c>
      <c r="M3016">
        <f t="shared" si="525"/>
        <v>62.839545000000001</v>
      </c>
      <c r="N3016">
        <f t="shared" si="526"/>
        <v>13.187341666666667</v>
      </c>
      <c r="O3016">
        <f t="shared" si="527"/>
        <v>0.38079153192814952</v>
      </c>
      <c r="P3016">
        <f t="shared" si="528"/>
        <v>705.22591713093288</v>
      </c>
      <c r="Q3016">
        <f t="shared" si="529"/>
        <v>0.70522591713093286</v>
      </c>
      <c r="R3016" s="1">
        <f t="shared" si="530"/>
        <v>3.4722222222216548E-4</v>
      </c>
      <c r="S3016" s="8">
        <v>3.4722222222216548E-4</v>
      </c>
      <c r="T3016" s="8">
        <f t="shared" si="531"/>
        <v>2031050.6413374187</v>
      </c>
      <c r="U3016">
        <f t="shared" si="532"/>
        <v>0.87037037037037035</v>
      </c>
      <c r="W3016" s="7">
        <f>U3016/VLOOKUP(A3016,Vlookup!A:B,2,FALSE)</f>
        <v>9.1617933723196886E-3</v>
      </c>
    </row>
    <row r="3017" spans="1:23" x14ac:dyDescent="0.35">
      <c r="A3017">
        <v>45</v>
      </c>
      <c r="B3017">
        <v>59</v>
      </c>
      <c r="D3017">
        <v>62506370</v>
      </c>
      <c r="E3017">
        <v>13106420</v>
      </c>
      <c r="F3017">
        <v>175122</v>
      </c>
      <c r="G3017" t="str">
        <f t="shared" si="522"/>
        <v>17:51:22</v>
      </c>
      <c r="H3017">
        <v>90411</v>
      </c>
      <c r="I3017" t="str">
        <f t="shared" si="523"/>
        <v>9-04-11</v>
      </c>
      <c r="J3017">
        <v>8740</v>
      </c>
      <c r="K3017">
        <v>-1</v>
      </c>
      <c r="L3017">
        <f t="shared" si="524"/>
        <v>87.4</v>
      </c>
      <c r="M3017">
        <f t="shared" si="525"/>
        <v>62.84395</v>
      </c>
      <c r="N3017">
        <f t="shared" si="526"/>
        <v>13.177366666666666</v>
      </c>
      <c r="O3017">
        <f t="shared" si="527"/>
        <v>0.39664908822963751</v>
      </c>
      <c r="P3017">
        <f t="shared" si="528"/>
        <v>734.59411140128873</v>
      </c>
      <c r="Q3017">
        <f t="shared" si="529"/>
        <v>0.73459411140128872</v>
      </c>
      <c r="R3017" s="1">
        <f t="shared" si="530"/>
        <v>3.4722222222216548E-4</v>
      </c>
      <c r="S3017" s="8">
        <v>3.4722222222216548E-4</v>
      </c>
      <c r="T3017" s="8">
        <f t="shared" si="531"/>
        <v>2115631.0408360572</v>
      </c>
      <c r="U3017">
        <f t="shared" si="532"/>
        <v>0.80925925925925923</v>
      </c>
      <c r="W3017" s="7">
        <f>U3017/VLOOKUP(A3017,Vlookup!A:B,2,FALSE)</f>
        <v>8.518518518518519E-3</v>
      </c>
    </row>
    <row r="3018" spans="1:23" x14ac:dyDescent="0.35">
      <c r="A3018">
        <v>45</v>
      </c>
      <c r="B3018">
        <v>60</v>
      </c>
      <c r="D3018">
        <v>62506373</v>
      </c>
      <c r="E3018">
        <v>13097745</v>
      </c>
      <c r="F3018">
        <v>175152</v>
      </c>
      <c r="G3018" t="str">
        <f t="shared" si="522"/>
        <v>17:51:52</v>
      </c>
      <c r="H3018">
        <v>90411</v>
      </c>
      <c r="I3018" t="str">
        <f t="shared" si="523"/>
        <v>9-04-11</v>
      </c>
      <c r="J3018">
        <v>8140</v>
      </c>
      <c r="K3018">
        <v>-1</v>
      </c>
      <c r="L3018">
        <f t="shared" si="524"/>
        <v>81.400000000000006</v>
      </c>
      <c r="M3018">
        <f t="shared" si="525"/>
        <v>62.843955000000001</v>
      </c>
      <c r="N3018">
        <f t="shared" si="526"/>
        <v>13.162908333333334</v>
      </c>
      <c r="O3018">
        <f t="shared" si="527"/>
        <v>0.36284142106717909</v>
      </c>
      <c r="P3018">
        <f t="shared" si="528"/>
        <v>671.98231181641563</v>
      </c>
      <c r="Q3018">
        <f t="shared" si="529"/>
        <v>0.67198231181641566</v>
      </c>
      <c r="R3018" s="1">
        <f t="shared" si="530"/>
        <v>3.472222222222765E-4</v>
      </c>
      <c r="S3018" s="8">
        <v>3.472222222222765E-4</v>
      </c>
      <c r="T3018" s="8">
        <f t="shared" si="531"/>
        <v>1935309.0580309746</v>
      </c>
      <c r="U3018">
        <f t="shared" si="532"/>
        <v>0.75370370370370365</v>
      </c>
      <c r="W3018" s="7">
        <f>U3018/VLOOKUP(A3018,Vlookup!A:B,2,FALSE)</f>
        <v>7.9337231968810915E-3</v>
      </c>
    </row>
    <row r="3019" spans="1:23" x14ac:dyDescent="0.35">
      <c r="A3019">
        <v>45</v>
      </c>
      <c r="B3019">
        <v>61</v>
      </c>
      <c r="D3019">
        <v>62503709</v>
      </c>
      <c r="E3019">
        <v>13092369</v>
      </c>
      <c r="F3019">
        <v>175222</v>
      </c>
      <c r="G3019" t="str">
        <f t="shared" si="522"/>
        <v>17:52:22</v>
      </c>
      <c r="H3019">
        <v>90411</v>
      </c>
      <c r="I3019" t="str">
        <f t="shared" si="523"/>
        <v>9-04-11</v>
      </c>
      <c r="J3019">
        <v>8580</v>
      </c>
      <c r="K3019">
        <v>-1</v>
      </c>
      <c r="L3019">
        <f t="shared" si="524"/>
        <v>85.8</v>
      </c>
      <c r="M3019">
        <f t="shared" si="525"/>
        <v>62.839514999999999</v>
      </c>
      <c r="N3019">
        <f t="shared" si="526"/>
        <v>13.153948333333334</v>
      </c>
      <c r="O3019">
        <f t="shared" si="527"/>
        <v>0.37305481146177705</v>
      </c>
      <c r="P3019">
        <f t="shared" si="528"/>
        <v>690.89751082721114</v>
      </c>
      <c r="Q3019">
        <f t="shared" si="529"/>
        <v>0.69089751082721118</v>
      </c>
      <c r="R3019" s="1">
        <f t="shared" si="530"/>
        <v>3.4722222222216548E-4</v>
      </c>
      <c r="S3019" s="8">
        <v>3.4722222222216548E-4</v>
      </c>
      <c r="T3019" s="8">
        <f t="shared" si="531"/>
        <v>1989784.8311826934</v>
      </c>
      <c r="U3019">
        <f t="shared" si="532"/>
        <v>0.7944444444444444</v>
      </c>
      <c r="W3019" s="7">
        <f>U3019/VLOOKUP(A3019,Vlookup!A:B,2,FALSE)</f>
        <v>8.3625730994152034E-3</v>
      </c>
    </row>
    <row r="3020" spans="1:23" x14ac:dyDescent="0.35">
      <c r="A3020">
        <v>45</v>
      </c>
      <c r="B3020">
        <v>62</v>
      </c>
      <c r="D3020">
        <v>62503659</v>
      </c>
      <c r="E3020">
        <v>13084212</v>
      </c>
      <c r="F3020">
        <v>175252</v>
      </c>
      <c r="G3020" t="str">
        <f t="shared" si="522"/>
        <v>17:52:52</v>
      </c>
      <c r="H3020">
        <v>90411</v>
      </c>
      <c r="I3020" t="str">
        <f t="shared" si="523"/>
        <v>9-04-11</v>
      </c>
      <c r="J3020">
        <v>8990</v>
      </c>
      <c r="K3020">
        <v>-1</v>
      </c>
      <c r="L3020">
        <f t="shared" si="524"/>
        <v>89.9</v>
      </c>
      <c r="M3020">
        <f t="shared" si="525"/>
        <v>62.83943166666667</v>
      </c>
      <c r="N3020">
        <f t="shared" si="526"/>
        <v>13.140353333333334</v>
      </c>
      <c r="O3020">
        <f t="shared" si="527"/>
        <v>0.35343017799909171</v>
      </c>
      <c r="P3020">
        <f t="shared" si="528"/>
        <v>654.55268965431787</v>
      </c>
      <c r="Q3020">
        <f t="shared" si="529"/>
        <v>0.6545526896543179</v>
      </c>
      <c r="R3020" s="1">
        <f t="shared" si="530"/>
        <v>3.4722222222216548E-4</v>
      </c>
      <c r="S3020" s="8">
        <v>3.4722222222216548E-4</v>
      </c>
      <c r="T3020" s="8">
        <f t="shared" si="531"/>
        <v>1885111.7462047436</v>
      </c>
      <c r="U3020">
        <f t="shared" si="532"/>
        <v>0.83240740740740737</v>
      </c>
      <c r="W3020" s="7">
        <f>U3020/VLOOKUP(A3020,Vlookup!A:B,2,FALSE)</f>
        <v>8.7621832358674469E-3</v>
      </c>
    </row>
    <row r="3021" spans="1:23" x14ac:dyDescent="0.35">
      <c r="A3021">
        <v>45</v>
      </c>
      <c r="B3021">
        <v>63</v>
      </c>
      <c r="D3021">
        <v>62503016</v>
      </c>
      <c r="E3021">
        <v>13076613</v>
      </c>
      <c r="F3021">
        <v>175322</v>
      </c>
      <c r="G3021" t="str">
        <f t="shared" si="522"/>
        <v>17:53:22</v>
      </c>
      <c r="H3021">
        <v>90411</v>
      </c>
      <c r="I3021" t="str">
        <f t="shared" si="523"/>
        <v>9-04-11</v>
      </c>
      <c r="J3021">
        <v>8800</v>
      </c>
      <c r="K3021">
        <v>-1</v>
      </c>
      <c r="L3021">
        <f t="shared" si="524"/>
        <v>88</v>
      </c>
      <c r="M3021">
        <f t="shared" si="525"/>
        <v>62.838360000000002</v>
      </c>
      <c r="N3021">
        <f t="shared" si="526"/>
        <v>13.127688333333333</v>
      </c>
      <c r="O3021">
        <f t="shared" si="527"/>
        <v>0.40194952924111887</v>
      </c>
      <c r="P3021">
        <f t="shared" si="528"/>
        <v>744.41052815455214</v>
      </c>
      <c r="Q3021">
        <f t="shared" si="529"/>
        <v>0.74441052815455211</v>
      </c>
      <c r="R3021" s="1">
        <f t="shared" si="530"/>
        <v>3.472222222222765E-4</v>
      </c>
      <c r="S3021" s="8">
        <v>3.472222222222765E-4</v>
      </c>
      <c r="T3021" s="8">
        <f t="shared" si="531"/>
        <v>2143902.321084775</v>
      </c>
      <c r="U3021">
        <f t="shared" si="532"/>
        <v>0.81481481481481477</v>
      </c>
      <c r="W3021" s="7">
        <f>U3021/VLOOKUP(A3021,Vlookup!A:B,2,FALSE)</f>
        <v>8.5769980506822611E-3</v>
      </c>
    </row>
    <row r="3022" spans="1:23" x14ac:dyDescent="0.35">
      <c r="A3022">
        <v>45</v>
      </c>
      <c r="B3022">
        <v>64</v>
      </c>
      <c r="D3022">
        <v>62500309</v>
      </c>
      <c r="E3022">
        <v>13070126</v>
      </c>
      <c r="F3022">
        <v>175352</v>
      </c>
      <c r="G3022" t="str">
        <f t="shared" si="522"/>
        <v>17:53:52</v>
      </c>
      <c r="H3022">
        <v>90411</v>
      </c>
      <c r="I3022" t="str">
        <f t="shared" si="523"/>
        <v>9-04-11</v>
      </c>
      <c r="J3022">
        <v>9250</v>
      </c>
      <c r="K3022">
        <v>-1</v>
      </c>
      <c r="L3022">
        <f t="shared" si="524"/>
        <v>92.5</v>
      </c>
      <c r="M3022">
        <f t="shared" si="525"/>
        <v>62.833848333333336</v>
      </c>
      <c r="N3022">
        <f t="shared" si="526"/>
        <v>13.116876666666666</v>
      </c>
      <c r="O3022">
        <f t="shared" si="527"/>
        <v>0.40769490481423892</v>
      </c>
      <c r="P3022">
        <f t="shared" si="528"/>
        <v>755.05096371597051</v>
      </c>
      <c r="Q3022">
        <f t="shared" si="529"/>
        <v>0.75505096371597058</v>
      </c>
      <c r="R3022" s="1">
        <f t="shared" si="530"/>
        <v>3.472222222222765E-4</v>
      </c>
      <c r="S3022" s="8">
        <v>3.472222222222765E-4</v>
      </c>
      <c r="T3022" s="8">
        <f t="shared" si="531"/>
        <v>2174546.7755016549</v>
      </c>
      <c r="U3022">
        <f t="shared" si="532"/>
        <v>0.8564814814814814</v>
      </c>
      <c r="W3022" s="7">
        <f>U3022/VLOOKUP(A3022,Vlookup!A:B,2,FALSE)</f>
        <v>9.0155945419103309E-3</v>
      </c>
    </row>
    <row r="3023" spans="1:23" x14ac:dyDescent="0.35">
      <c r="A3023">
        <v>45</v>
      </c>
      <c r="B3023">
        <v>65</v>
      </c>
      <c r="D3023">
        <v>62498160</v>
      </c>
      <c r="E3023">
        <v>13062557</v>
      </c>
      <c r="F3023">
        <v>175422</v>
      </c>
      <c r="G3023" t="str">
        <f t="shared" si="522"/>
        <v>17:54:22</v>
      </c>
      <c r="H3023">
        <v>90411</v>
      </c>
      <c r="I3023" t="str">
        <f t="shared" si="523"/>
        <v>9-04-11</v>
      </c>
      <c r="J3023">
        <v>9690</v>
      </c>
      <c r="K3023">
        <v>-1</v>
      </c>
      <c r="L3023">
        <f t="shared" si="524"/>
        <v>96.9</v>
      </c>
      <c r="M3023">
        <f t="shared" si="525"/>
        <v>62.830266666666667</v>
      </c>
      <c r="N3023">
        <f t="shared" si="526"/>
        <v>13.104261666666666</v>
      </c>
      <c r="O3023">
        <f t="shared" si="527"/>
        <v>0.40134909742415092</v>
      </c>
      <c r="P3023">
        <f t="shared" si="528"/>
        <v>743.29852842952755</v>
      </c>
      <c r="Q3023">
        <f t="shared" si="529"/>
        <v>0.74329852842952759</v>
      </c>
      <c r="R3023" s="1">
        <f t="shared" si="530"/>
        <v>3.472222222222765E-4</v>
      </c>
      <c r="S3023" s="8">
        <v>3.472222222222765E-4</v>
      </c>
      <c r="T3023" s="8">
        <f t="shared" si="531"/>
        <v>2140699.7618767046</v>
      </c>
      <c r="U3023">
        <f t="shared" si="532"/>
        <v>0.89722222222222225</v>
      </c>
      <c r="W3023" s="7">
        <f>U3023/VLOOKUP(A3023,Vlookup!A:B,2,FALSE)</f>
        <v>9.4444444444444445E-3</v>
      </c>
    </row>
    <row r="3024" spans="1:23" x14ac:dyDescent="0.35">
      <c r="A3024">
        <v>45</v>
      </c>
      <c r="B3024">
        <v>66</v>
      </c>
      <c r="D3024">
        <v>62495898</v>
      </c>
      <c r="E3024">
        <v>13055316</v>
      </c>
      <c r="F3024">
        <v>175452</v>
      </c>
      <c r="G3024" t="str">
        <f t="shared" si="522"/>
        <v>17:54:52</v>
      </c>
      <c r="H3024">
        <v>90411</v>
      </c>
      <c r="I3024" t="str">
        <f t="shared" si="523"/>
        <v>9-04-11</v>
      </c>
      <c r="J3024">
        <v>8720</v>
      </c>
      <c r="K3024">
        <v>-1</v>
      </c>
      <c r="L3024">
        <f t="shared" si="524"/>
        <v>87.2</v>
      </c>
      <c r="M3024">
        <f t="shared" si="525"/>
        <v>62.826496666666664</v>
      </c>
      <c r="N3024">
        <f t="shared" si="526"/>
        <v>13.092193333333332</v>
      </c>
      <c r="O3024">
        <f t="shared" si="527"/>
        <v>0.37844169097496694</v>
      </c>
      <c r="P3024">
        <f t="shared" si="528"/>
        <v>700.87401168563872</v>
      </c>
      <c r="Q3024">
        <f t="shared" si="529"/>
        <v>0.70087401168563879</v>
      </c>
      <c r="R3024" s="1">
        <f t="shared" si="530"/>
        <v>3.4722222222216548E-4</v>
      </c>
      <c r="S3024" s="8">
        <v>3.4722222222216548E-4</v>
      </c>
      <c r="T3024" s="8">
        <f t="shared" si="531"/>
        <v>2018517.1536549693</v>
      </c>
      <c r="U3024">
        <f t="shared" si="532"/>
        <v>0.80740740740740735</v>
      </c>
      <c r="W3024" s="7">
        <f>U3024/VLOOKUP(A3024,Vlookup!A:B,2,FALSE)</f>
        <v>8.4990253411306033E-3</v>
      </c>
    </row>
    <row r="3025" spans="1:23" x14ac:dyDescent="0.35">
      <c r="A3025">
        <v>45</v>
      </c>
      <c r="B3025">
        <v>67</v>
      </c>
      <c r="D3025">
        <v>62492165</v>
      </c>
      <c r="E3025">
        <v>13054048</v>
      </c>
      <c r="F3025">
        <v>175522</v>
      </c>
      <c r="G3025" t="str">
        <f t="shared" si="522"/>
        <v>17:55:22</v>
      </c>
      <c r="H3025">
        <v>90411</v>
      </c>
      <c r="I3025" t="str">
        <f t="shared" si="523"/>
        <v>9-04-11</v>
      </c>
      <c r="J3025">
        <v>7970</v>
      </c>
      <c r="K3025">
        <v>-1</v>
      </c>
      <c r="L3025">
        <f t="shared" si="524"/>
        <v>79.7</v>
      </c>
      <c r="M3025">
        <f t="shared" si="525"/>
        <v>62.820275000000002</v>
      </c>
      <c r="N3025">
        <f t="shared" si="526"/>
        <v>13.09008</v>
      </c>
      <c r="O3025">
        <f t="shared" si="527"/>
        <v>0.35949911992236228</v>
      </c>
      <c r="P3025">
        <f t="shared" si="528"/>
        <v>665.79237009621488</v>
      </c>
      <c r="Q3025">
        <f t="shared" si="529"/>
        <v>0.66579237009621495</v>
      </c>
      <c r="R3025" s="1">
        <f t="shared" si="530"/>
        <v>3.4722222222216548E-4</v>
      </c>
      <c r="S3025" s="8">
        <v>3.4722222222216548E-4</v>
      </c>
      <c r="T3025" s="8">
        <f t="shared" si="531"/>
        <v>1917482.0258774122</v>
      </c>
      <c r="U3025">
        <f t="shared" si="532"/>
        <v>0.73796296296296293</v>
      </c>
      <c r="W3025" s="7">
        <f>U3025/VLOOKUP(A3025,Vlookup!A:B,2,FALSE)</f>
        <v>7.7680311890838205E-3</v>
      </c>
    </row>
    <row r="3026" spans="1:23" x14ac:dyDescent="0.35">
      <c r="A3026">
        <v>45</v>
      </c>
      <c r="B3026">
        <v>68</v>
      </c>
      <c r="D3026">
        <v>62488893</v>
      </c>
      <c r="E3026">
        <v>13050822</v>
      </c>
      <c r="F3026">
        <v>175552</v>
      </c>
      <c r="G3026" t="str">
        <f t="shared" si="522"/>
        <v>17:55:52</v>
      </c>
      <c r="H3026">
        <v>90411</v>
      </c>
      <c r="I3026" t="str">
        <f t="shared" si="523"/>
        <v>9-04-11</v>
      </c>
      <c r="J3026">
        <v>8900</v>
      </c>
      <c r="K3026">
        <v>-1</v>
      </c>
      <c r="L3026">
        <f t="shared" si="524"/>
        <v>89</v>
      </c>
      <c r="M3026">
        <f t="shared" si="525"/>
        <v>62.814821666666667</v>
      </c>
      <c r="N3026">
        <f t="shared" si="526"/>
        <v>13.084703333333334</v>
      </c>
      <c r="O3026">
        <f t="shared" si="527"/>
        <v>0.36438124061646393</v>
      </c>
      <c r="P3026">
        <f t="shared" si="528"/>
        <v>674.83405762169116</v>
      </c>
      <c r="Q3026">
        <f t="shared" si="529"/>
        <v>0.67483405762169113</v>
      </c>
      <c r="R3026" s="1">
        <f t="shared" si="530"/>
        <v>3.472222222222765E-4</v>
      </c>
      <c r="S3026" s="8">
        <v>3.472222222222765E-4</v>
      </c>
      <c r="T3026" s="8">
        <f t="shared" si="531"/>
        <v>1943522.0859501667</v>
      </c>
      <c r="U3026">
        <f t="shared" si="532"/>
        <v>0.82407407407407407</v>
      </c>
      <c r="W3026" s="7">
        <f>U3026/VLOOKUP(A3026,Vlookup!A:B,2,FALSE)</f>
        <v>8.6744639376218329E-3</v>
      </c>
    </row>
    <row r="3027" spans="1:23" x14ac:dyDescent="0.35">
      <c r="A3027">
        <v>45</v>
      </c>
      <c r="B3027">
        <v>69</v>
      </c>
      <c r="D3027">
        <v>62486443</v>
      </c>
      <c r="E3027">
        <v>13044938</v>
      </c>
      <c r="F3027">
        <v>175622</v>
      </c>
      <c r="G3027" t="str">
        <f t="shared" si="522"/>
        <v>17:56:22</v>
      </c>
      <c r="H3027">
        <v>90411</v>
      </c>
      <c r="I3027" t="str">
        <f t="shared" si="523"/>
        <v>9-04-11</v>
      </c>
      <c r="J3027">
        <v>8580</v>
      </c>
      <c r="K3027">
        <v>-1</v>
      </c>
      <c r="L3027">
        <f t="shared" si="524"/>
        <v>85.8</v>
      </c>
      <c r="M3027">
        <f t="shared" si="525"/>
        <v>62.810738333333333</v>
      </c>
      <c r="N3027">
        <f t="shared" si="526"/>
        <v>13.074896666666667</v>
      </c>
      <c r="O3027">
        <f t="shared" si="527"/>
        <v>0.39362621409742971</v>
      </c>
      <c r="P3027">
        <f t="shared" si="528"/>
        <v>728.99574850843976</v>
      </c>
      <c r="Q3027">
        <f t="shared" si="529"/>
        <v>0.72899574850843973</v>
      </c>
      <c r="R3027" s="1">
        <f t="shared" si="530"/>
        <v>3.4722222222216548E-4</v>
      </c>
      <c r="S3027" s="8">
        <v>3.4722222222216548E-4</v>
      </c>
      <c r="T3027" s="8">
        <f t="shared" si="531"/>
        <v>2099507.7557046497</v>
      </c>
      <c r="U3027">
        <f t="shared" si="532"/>
        <v>0.7944444444444444</v>
      </c>
      <c r="W3027" s="7">
        <f>U3027/VLOOKUP(A3027,Vlookup!A:B,2,FALSE)</f>
        <v>8.3625730994152034E-3</v>
      </c>
    </row>
    <row r="3028" spans="1:23" x14ac:dyDescent="0.35">
      <c r="A3028">
        <v>45</v>
      </c>
      <c r="B3028">
        <v>70</v>
      </c>
      <c r="D3028">
        <v>62483201</v>
      </c>
      <c r="E3028">
        <v>13040080</v>
      </c>
      <c r="F3028">
        <v>175652</v>
      </c>
      <c r="G3028" t="str">
        <f t="shared" si="522"/>
        <v>17:56:52</v>
      </c>
      <c r="H3028">
        <v>90411</v>
      </c>
      <c r="I3028" t="str">
        <f t="shared" si="523"/>
        <v>9-04-11</v>
      </c>
      <c r="J3028">
        <v>8090</v>
      </c>
      <c r="K3028">
        <v>-1</v>
      </c>
      <c r="L3028">
        <f t="shared" si="524"/>
        <v>80.900000000000006</v>
      </c>
      <c r="M3028">
        <f t="shared" si="525"/>
        <v>62.805334999999999</v>
      </c>
      <c r="N3028">
        <f t="shared" si="526"/>
        <v>13.066800000000001</v>
      </c>
      <c r="O3028">
        <f t="shared" si="527"/>
        <v>0.32574059628863195</v>
      </c>
      <c r="P3028">
        <f t="shared" si="528"/>
        <v>603.27158432654642</v>
      </c>
      <c r="Q3028">
        <f t="shared" si="529"/>
        <v>0.60327158432654648</v>
      </c>
      <c r="R3028" s="1">
        <f t="shared" si="530"/>
        <v>3.4722222222216548E-4</v>
      </c>
      <c r="S3028" s="8">
        <v>3.4722222222216548E-4</v>
      </c>
      <c r="T3028" s="8">
        <f t="shared" si="531"/>
        <v>1737422.1628607376</v>
      </c>
      <c r="U3028">
        <f t="shared" si="532"/>
        <v>0.749074074074074</v>
      </c>
      <c r="W3028" s="7">
        <f>U3028/VLOOKUP(A3028,Vlookup!A:B,2,FALSE)</f>
        <v>7.8849902534113055E-3</v>
      </c>
    </row>
    <row r="3029" spans="1:23" x14ac:dyDescent="0.35">
      <c r="A3029">
        <v>45</v>
      </c>
      <c r="B3029">
        <v>71</v>
      </c>
      <c r="D3029">
        <v>62481157</v>
      </c>
      <c r="E3029">
        <v>13034547</v>
      </c>
      <c r="F3029">
        <v>175722</v>
      </c>
      <c r="G3029" t="str">
        <f t="shared" si="522"/>
        <v>17:57:22</v>
      </c>
      <c r="H3029">
        <v>90411</v>
      </c>
      <c r="I3029" t="str">
        <f t="shared" si="523"/>
        <v>9-04-11</v>
      </c>
      <c r="J3029">
        <v>6520</v>
      </c>
      <c r="K3029">
        <v>-1</v>
      </c>
      <c r="L3029">
        <f t="shared" si="524"/>
        <v>65.2</v>
      </c>
      <c r="M3029">
        <f t="shared" si="525"/>
        <v>62.801928333333336</v>
      </c>
      <c r="N3029">
        <f t="shared" si="526"/>
        <v>13.057578333333334</v>
      </c>
      <c r="O3029">
        <f t="shared" si="527"/>
        <v>0.18581469222818414</v>
      </c>
      <c r="P3029">
        <f t="shared" si="528"/>
        <v>344.12881000659701</v>
      </c>
      <c r="Q3029">
        <f t="shared" si="529"/>
        <v>0.34412881000659701</v>
      </c>
      <c r="R3029" s="1">
        <f t="shared" si="530"/>
        <v>3.4722222222238752E-4</v>
      </c>
      <c r="S3029" s="8">
        <v>3.4722222222238752E-4</v>
      </c>
      <c r="T3029" s="8">
        <f t="shared" si="531"/>
        <v>991090.9728185276</v>
      </c>
      <c r="U3029">
        <f t="shared" si="532"/>
        <v>0.60370370370370374</v>
      </c>
      <c r="W3029" s="7">
        <f>U3029/VLOOKUP(A3029,Vlookup!A:B,2,FALSE)</f>
        <v>6.3547758284600393E-3</v>
      </c>
    </row>
    <row r="3030" spans="1:23" x14ac:dyDescent="0.35">
      <c r="A3030">
        <v>45</v>
      </c>
      <c r="B3030">
        <v>72</v>
      </c>
      <c r="D3030">
        <v>62481020</v>
      </c>
      <c r="E3030">
        <v>13030500</v>
      </c>
      <c r="F3030">
        <v>175752</v>
      </c>
      <c r="G3030" t="str">
        <f t="shared" si="522"/>
        <v>17:57:52</v>
      </c>
      <c r="H3030">
        <v>90411</v>
      </c>
      <c r="I3030" t="str">
        <f t="shared" si="523"/>
        <v>9-04-11</v>
      </c>
      <c r="J3030">
        <v>7290</v>
      </c>
      <c r="K3030">
        <v>-1</v>
      </c>
      <c r="L3030">
        <f t="shared" si="524"/>
        <v>72.900000000000006</v>
      </c>
      <c r="M3030">
        <f t="shared" si="525"/>
        <v>62.801699999999997</v>
      </c>
      <c r="N3030">
        <f t="shared" si="526"/>
        <v>13.050833333333333</v>
      </c>
      <c r="O3030">
        <f t="shared" si="527"/>
        <v>0.32736147400941418</v>
      </c>
      <c r="P3030">
        <f t="shared" si="528"/>
        <v>606.27344986543505</v>
      </c>
      <c r="Q3030">
        <f t="shared" si="529"/>
        <v>0.60627344986543508</v>
      </c>
      <c r="R3030" s="1">
        <f t="shared" si="530"/>
        <v>3.4722222222216548E-4</v>
      </c>
      <c r="S3030" s="8">
        <v>3.4722222222216548E-4</v>
      </c>
      <c r="T3030" s="8">
        <f t="shared" si="531"/>
        <v>1746067.5356127382</v>
      </c>
      <c r="U3030">
        <f t="shared" si="532"/>
        <v>0.67500000000000004</v>
      </c>
      <c r="W3030" s="7">
        <f>U3030/VLOOKUP(A3030,Vlookup!A:B,2,FALSE)</f>
        <v>7.1052631578947369E-3</v>
      </c>
    </row>
    <row r="3031" spans="1:23" x14ac:dyDescent="0.35">
      <c r="A3031">
        <v>45</v>
      </c>
      <c r="B3031">
        <v>73</v>
      </c>
      <c r="D3031">
        <v>62482384</v>
      </c>
      <c r="E3031">
        <v>13024003</v>
      </c>
      <c r="F3031">
        <v>175822</v>
      </c>
      <c r="G3031" t="str">
        <f t="shared" si="522"/>
        <v>17:58:22</v>
      </c>
      <c r="H3031">
        <v>90411</v>
      </c>
      <c r="I3031" t="str">
        <f t="shared" si="523"/>
        <v>9-04-11</v>
      </c>
      <c r="J3031">
        <v>8120</v>
      </c>
      <c r="K3031">
        <v>-1</v>
      </c>
      <c r="L3031">
        <f t="shared" si="524"/>
        <v>81.2</v>
      </c>
      <c r="M3031">
        <f t="shared" si="525"/>
        <v>62.803973333333332</v>
      </c>
      <c r="N3031">
        <f t="shared" si="526"/>
        <v>13.040005000000001</v>
      </c>
      <c r="O3031">
        <f t="shared" si="527"/>
        <v>0.374420762799342</v>
      </c>
      <c r="P3031">
        <f t="shared" si="528"/>
        <v>693.42725270438143</v>
      </c>
      <c r="Q3031">
        <f t="shared" si="529"/>
        <v>0.69342725270438144</v>
      </c>
      <c r="R3031" s="1">
        <f t="shared" si="530"/>
        <v>3.472222222222765E-4</v>
      </c>
      <c r="S3031" s="8">
        <v>3.472222222222765E-4</v>
      </c>
      <c r="T3031" s="8">
        <f t="shared" si="531"/>
        <v>1997070.4877883063</v>
      </c>
      <c r="U3031">
        <f t="shared" si="532"/>
        <v>0.75185185185185188</v>
      </c>
      <c r="W3031" s="7">
        <f>U3031/VLOOKUP(A3031,Vlookup!A:B,2,FALSE)</f>
        <v>7.9142300194931774E-3</v>
      </c>
    </row>
    <row r="3032" spans="1:23" x14ac:dyDescent="0.35">
      <c r="A3032">
        <v>45</v>
      </c>
      <c r="B3032">
        <v>74</v>
      </c>
      <c r="D3032">
        <v>62484537</v>
      </c>
      <c r="E3032">
        <v>13017318</v>
      </c>
      <c r="F3032">
        <v>175852</v>
      </c>
      <c r="G3032" t="str">
        <f t="shared" si="522"/>
        <v>17:58:52</v>
      </c>
      <c r="H3032">
        <v>90411</v>
      </c>
      <c r="I3032" t="str">
        <f t="shared" si="523"/>
        <v>9-04-11</v>
      </c>
      <c r="J3032">
        <v>8090</v>
      </c>
      <c r="K3032">
        <v>-1</v>
      </c>
      <c r="L3032">
        <f t="shared" si="524"/>
        <v>80.900000000000006</v>
      </c>
      <c r="M3032">
        <f t="shared" si="525"/>
        <v>62.807561666666665</v>
      </c>
      <c r="N3032">
        <f t="shared" si="526"/>
        <v>13.028863333333334</v>
      </c>
      <c r="O3032">
        <f t="shared" si="527"/>
        <v>0.28419680732665348</v>
      </c>
      <c r="P3032">
        <f t="shared" si="528"/>
        <v>526.33248716896219</v>
      </c>
      <c r="Q3032">
        <f t="shared" si="529"/>
        <v>0.52633248716896219</v>
      </c>
      <c r="R3032" s="1">
        <f t="shared" si="530"/>
        <v>3.4722222222216548E-4</v>
      </c>
      <c r="S3032" s="8">
        <v>3.4722222222216548E-4</v>
      </c>
      <c r="T3032" s="8">
        <f t="shared" si="531"/>
        <v>1515837.5630468589</v>
      </c>
      <c r="U3032">
        <f t="shared" si="532"/>
        <v>0.749074074074074</v>
      </c>
      <c r="W3032" s="7">
        <f>U3032/VLOOKUP(A3032,Vlookup!A:B,2,FALSE)</f>
        <v>7.8849902534113055E-3</v>
      </c>
    </row>
    <row r="3033" spans="1:23" x14ac:dyDescent="0.35">
      <c r="A3033">
        <v>45</v>
      </c>
      <c r="B3033">
        <v>75</v>
      </c>
      <c r="D3033">
        <v>62484316</v>
      </c>
      <c r="E3033">
        <v>13011129</v>
      </c>
      <c r="F3033">
        <v>175922</v>
      </c>
      <c r="G3033" t="str">
        <f t="shared" si="522"/>
        <v>17:59:22</v>
      </c>
      <c r="H3033">
        <v>90411</v>
      </c>
      <c r="I3033" t="str">
        <f t="shared" si="523"/>
        <v>9-04-11</v>
      </c>
      <c r="J3033">
        <v>7590</v>
      </c>
      <c r="K3033">
        <v>-1</v>
      </c>
      <c r="L3033">
        <f t="shared" si="524"/>
        <v>75.900000000000006</v>
      </c>
      <c r="M3033">
        <f t="shared" si="525"/>
        <v>62.807193333333331</v>
      </c>
      <c r="N3033">
        <f t="shared" si="526"/>
        <v>13.018548333333333</v>
      </c>
      <c r="O3033">
        <f t="shared" si="527"/>
        <v>0.3304090772015284</v>
      </c>
      <c r="P3033">
        <f t="shared" si="528"/>
        <v>611.91761097723065</v>
      </c>
      <c r="Q3033">
        <f t="shared" si="529"/>
        <v>0.61191761097723063</v>
      </c>
      <c r="R3033" s="1">
        <f t="shared" si="530"/>
        <v>3.4722222222216548E-4</v>
      </c>
      <c r="S3033" s="8">
        <v>3.4722222222216548E-4</v>
      </c>
      <c r="T3033" s="8">
        <f t="shared" si="531"/>
        <v>1762322.7196147123</v>
      </c>
      <c r="U3033">
        <f t="shared" si="532"/>
        <v>0.70277777777777772</v>
      </c>
      <c r="W3033" s="7">
        <f>U3033/VLOOKUP(A3033,Vlookup!A:B,2,FALSE)</f>
        <v>7.3976608187134498E-3</v>
      </c>
    </row>
    <row r="3034" spans="1:23" x14ac:dyDescent="0.35">
      <c r="A3034">
        <v>45</v>
      </c>
      <c r="B3034">
        <v>76</v>
      </c>
      <c r="D3034">
        <v>62484203</v>
      </c>
      <c r="E3034">
        <v>13003916</v>
      </c>
      <c r="F3034">
        <v>175952</v>
      </c>
      <c r="G3034" t="str">
        <f t="shared" si="522"/>
        <v>17:59:52</v>
      </c>
      <c r="H3034">
        <v>90411</v>
      </c>
      <c r="I3034" t="str">
        <f t="shared" si="523"/>
        <v>9-04-11</v>
      </c>
      <c r="J3034">
        <v>5270</v>
      </c>
      <c r="K3034">
        <v>-1</v>
      </c>
      <c r="L3034">
        <f t="shared" si="524"/>
        <v>52.7</v>
      </c>
      <c r="M3034">
        <f t="shared" si="525"/>
        <v>62.807004999999997</v>
      </c>
      <c r="N3034">
        <f t="shared" si="526"/>
        <v>13.006526666666666</v>
      </c>
      <c r="O3034">
        <f t="shared" si="527"/>
        <v>0.23666443890955938</v>
      </c>
      <c r="P3034">
        <f t="shared" si="528"/>
        <v>438.30254086050394</v>
      </c>
      <c r="Q3034">
        <f t="shared" si="529"/>
        <v>0.43830254086050396</v>
      </c>
      <c r="R3034" s="1">
        <f t="shared" si="530"/>
        <v>3.472222222222765E-4</v>
      </c>
      <c r="S3034" s="8">
        <v>3.472222222222765E-4</v>
      </c>
      <c r="T3034" s="8">
        <f t="shared" si="531"/>
        <v>1262311.3176780541</v>
      </c>
      <c r="U3034">
        <f t="shared" si="532"/>
        <v>0.48796296296296299</v>
      </c>
      <c r="W3034" s="7">
        <f>U3034/VLOOKUP(A3034,Vlookup!A:B,2,FALSE)</f>
        <v>5.1364522417154E-3</v>
      </c>
    </row>
    <row r="3035" spans="1:23" x14ac:dyDescent="0.35">
      <c r="A3035">
        <v>45</v>
      </c>
      <c r="B3035">
        <v>77</v>
      </c>
      <c r="D3035">
        <v>62484433</v>
      </c>
      <c r="E3035">
        <v>12598771</v>
      </c>
      <c r="F3035">
        <v>180022</v>
      </c>
      <c r="G3035" t="str">
        <f t="shared" si="522"/>
        <v>18:00:22</v>
      </c>
      <c r="H3035">
        <v>90411</v>
      </c>
      <c r="I3035" t="str">
        <f t="shared" si="523"/>
        <v>9-04-11</v>
      </c>
      <c r="J3035">
        <v>7240</v>
      </c>
      <c r="K3035">
        <v>-1</v>
      </c>
      <c r="L3035">
        <f t="shared" si="524"/>
        <v>72.400000000000006</v>
      </c>
      <c r="M3035">
        <f t="shared" si="525"/>
        <v>62.807388333333336</v>
      </c>
      <c r="N3035">
        <f t="shared" si="526"/>
        <v>12.997951666666667</v>
      </c>
      <c r="O3035">
        <f t="shared" si="527"/>
        <v>0.32814172299778582</v>
      </c>
      <c r="P3035">
        <f t="shared" si="528"/>
        <v>607.71847099189938</v>
      </c>
      <c r="Q3035">
        <f t="shared" si="529"/>
        <v>0.60771847099189935</v>
      </c>
      <c r="R3035" s="1">
        <f t="shared" si="530"/>
        <v>3.4722222222216548E-4</v>
      </c>
      <c r="S3035" s="8">
        <v>3.4722222222216548E-4</v>
      </c>
      <c r="T3035" s="8">
        <f t="shared" si="531"/>
        <v>1750229.1964569562</v>
      </c>
      <c r="U3035">
        <f t="shared" si="532"/>
        <v>0.67037037037037039</v>
      </c>
      <c r="W3035" s="7">
        <f>U3035/VLOOKUP(A3035,Vlookup!A:B,2,FALSE)</f>
        <v>7.0565302144249518E-3</v>
      </c>
    </row>
    <row r="3036" spans="1:23" x14ac:dyDescent="0.35">
      <c r="A3036">
        <v>45</v>
      </c>
      <c r="B3036">
        <v>78</v>
      </c>
      <c r="D3036">
        <v>62485727</v>
      </c>
      <c r="E3036">
        <v>12592186</v>
      </c>
      <c r="F3036">
        <v>180052</v>
      </c>
      <c r="G3036" t="str">
        <f t="shared" si="522"/>
        <v>18:00:52</v>
      </c>
      <c r="H3036">
        <v>90411</v>
      </c>
      <c r="I3036" t="str">
        <f t="shared" si="523"/>
        <v>9-04-11</v>
      </c>
      <c r="J3036">
        <v>7750</v>
      </c>
      <c r="K3036">
        <v>-1</v>
      </c>
      <c r="L3036">
        <f t="shared" si="524"/>
        <v>77.5</v>
      </c>
      <c r="M3036">
        <f t="shared" si="525"/>
        <v>62.809545</v>
      </c>
      <c r="N3036">
        <f t="shared" si="526"/>
        <v>12.986976666666667</v>
      </c>
      <c r="O3036">
        <f t="shared" si="527"/>
        <v>0.36717448751005582</v>
      </c>
      <c r="P3036">
        <f t="shared" si="528"/>
        <v>680.0071508686234</v>
      </c>
      <c r="Q3036">
        <f t="shared" si="529"/>
        <v>0.6800071508686234</v>
      </c>
      <c r="R3036" s="1">
        <f t="shared" si="530"/>
        <v>3.4722222222216548E-4</v>
      </c>
      <c r="S3036" s="8">
        <v>3.4722222222216548E-4</v>
      </c>
      <c r="T3036" s="8">
        <f t="shared" si="531"/>
        <v>1958420.5945019554</v>
      </c>
      <c r="U3036">
        <f t="shared" si="532"/>
        <v>0.71759259259259267</v>
      </c>
      <c r="W3036" s="7">
        <f>U3036/VLOOKUP(A3036,Vlookup!A:B,2,FALSE)</f>
        <v>7.5536062378167646E-3</v>
      </c>
    </row>
    <row r="3037" spans="1:23" x14ac:dyDescent="0.35">
      <c r="A3037">
        <v>45</v>
      </c>
      <c r="B3037">
        <v>79</v>
      </c>
      <c r="D3037">
        <v>62485670</v>
      </c>
      <c r="E3037">
        <v>12584166</v>
      </c>
      <c r="F3037">
        <v>180122</v>
      </c>
      <c r="G3037" t="str">
        <f t="shared" si="522"/>
        <v>18:01:22</v>
      </c>
      <c r="H3037">
        <v>90411</v>
      </c>
      <c r="I3037" t="str">
        <f t="shared" si="523"/>
        <v>9-04-11</v>
      </c>
      <c r="J3037">
        <v>8050</v>
      </c>
      <c r="K3037">
        <v>-1</v>
      </c>
      <c r="L3037">
        <f t="shared" si="524"/>
        <v>80.5</v>
      </c>
      <c r="M3037">
        <f t="shared" si="525"/>
        <v>62.809449999999998</v>
      </c>
      <c r="N3037">
        <f t="shared" si="526"/>
        <v>12.973610000000001</v>
      </c>
      <c r="O3037">
        <f t="shared" si="527"/>
        <v>0.38005556922381944</v>
      </c>
      <c r="P3037">
        <f t="shared" si="528"/>
        <v>703.86291420251359</v>
      </c>
      <c r="Q3037">
        <f t="shared" si="529"/>
        <v>0.70386291420251357</v>
      </c>
      <c r="R3037" s="1">
        <f t="shared" si="530"/>
        <v>3.4722222222238752E-4</v>
      </c>
      <c r="S3037" s="8">
        <v>3.4722222222238752E-4</v>
      </c>
      <c r="T3037" s="8">
        <f t="shared" si="531"/>
        <v>2027125.1929022742</v>
      </c>
      <c r="U3037">
        <f t="shared" si="532"/>
        <v>0.74537037037037035</v>
      </c>
      <c r="W3037" s="7">
        <f>U3037/VLOOKUP(A3037,Vlookup!A:B,2,FALSE)</f>
        <v>7.8460038986354775E-3</v>
      </c>
    </row>
    <row r="3038" spans="1:23" x14ac:dyDescent="0.35">
      <c r="A3038">
        <v>45</v>
      </c>
      <c r="B3038">
        <v>80</v>
      </c>
      <c r="D3038">
        <v>62486025</v>
      </c>
      <c r="E3038">
        <v>12575900</v>
      </c>
      <c r="F3038">
        <v>180152</v>
      </c>
      <c r="G3038" t="str">
        <f t="shared" si="522"/>
        <v>18:01:52</v>
      </c>
      <c r="H3038">
        <v>90411</v>
      </c>
      <c r="I3038" t="str">
        <f t="shared" si="523"/>
        <v>9-04-11</v>
      </c>
      <c r="J3038">
        <v>8120</v>
      </c>
      <c r="K3038">
        <v>-1</v>
      </c>
      <c r="L3038">
        <f t="shared" si="524"/>
        <v>81.2</v>
      </c>
      <c r="M3038">
        <f t="shared" si="525"/>
        <v>62.810041666666663</v>
      </c>
      <c r="N3038">
        <f t="shared" si="526"/>
        <v>12.959833333333334</v>
      </c>
      <c r="O3038">
        <f t="shared" si="527"/>
        <v>0.37746654399495344</v>
      </c>
      <c r="P3038">
        <f t="shared" si="528"/>
        <v>699.06803947865376</v>
      </c>
      <c r="Q3038">
        <f t="shared" si="529"/>
        <v>0.69906803947865381</v>
      </c>
      <c r="R3038" s="1">
        <f t="shared" si="530"/>
        <v>3.4722222222216548E-4</v>
      </c>
      <c r="S3038" s="8">
        <v>3.4722222222216548E-4</v>
      </c>
      <c r="T3038" s="8">
        <f t="shared" si="531"/>
        <v>2013315.9536988519</v>
      </c>
      <c r="U3038">
        <f t="shared" si="532"/>
        <v>0.75185185185185188</v>
      </c>
      <c r="W3038" s="7">
        <f>U3038/VLOOKUP(A3038,Vlookup!A:B,2,FALSE)</f>
        <v>7.9142300194931774E-3</v>
      </c>
    </row>
    <row r="3039" spans="1:23" x14ac:dyDescent="0.35">
      <c r="A3039">
        <v>45</v>
      </c>
      <c r="B3039">
        <v>81</v>
      </c>
      <c r="D3039">
        <v>62486501</v>
      </c>
      <c r="E3039">
        <v>12567720</v>
      </c>
      <c r="F3039">
        <v>180222</v>
      </c>
      <c r="G3039" t="str">
        <f t="shared" si="522"/>
        <v>18:02:22</v>
      </c>
      <c r="H3039">
        <v>90411</v>
      </c>
      <c r="I3039" t="str">
        <f t="shared" si="523"/>
        <v>9-04-11</v>
      </c>
      <c r="J3039">
        <v>8610</v>
      </c>
      <c r="K3039">
        <v>-1</v>
      </c>
      <c r="L3039">
        <f t="shared" si="524"/>
        <v>86.1</v>
      </c>
      <c r="M3039">
        <f t="shared" si="525"/>
        <v>62.810834999999997</v>
      </c>
      <c r="N3039">
        <f t="shared" si="526"/>
        <v>12.946199999999999</v>
      </c>
      <c r="O3039">
        <f t="shared" si="527"/>
        <v>0.37496491286788602</v>
      </c>
      <c r="P3039">
        <f t="shared" si="528"/>
        <v>694.43501863132497</v>
      </c>
      <c r="Q3039">
        <f t="shared" si="529"/>
        <v>0.69443501863132495</v>
      </c>
      <c r="R3039" s="1">
        <f t="shared" si="530"/>
        <v>3.472222222222765E-4</v>
      </c>
      <c r="S3039" s="8">
        <v>3.472222222222765E-4</v>
      </c>
      <c r="T3039" s="8">
        <f t="shared" si="531"/>
        <v>1999972.8536579031</v>
      </c>
      <c r="U3039">
        <f t="shared" si="532"/>
        <v>0.79722222222222228</v>
      </c>
      <c r="W3039" s="7">
        <f>U3039/VLOOKUP(A3039,Vlookup!A:B,2,FALSE)</f>
        <v>8.391812865497077E-3</v>
      </c>
    </row>
    <row r="3040" spans="1:23" x14ac:dyDescent="0.35">
      <c r="A3040">
        <v>45</v>
      </c>
      <c r="B3040">
        <v>82</v>
      </c>
      <c r="D3040">
        <v>62488690</v>
      </c>
      <c r="E3040">
        <v>12561075</v>
      </c>
      <c r="F3040">
        <v>180252</v>
      </c>
      <c r="G3040" t="str">
        <f t="shared" si="522"/>
        <v>18:02:52</v>
      </c>
      <c r="H3040">
        <v>90411</v>
      </c>
      <c r="I3040" t="str">
        <f t="shared" si="523"/>
        <v>9-04-11</v>
      </c>
      <c r="J3040">
        <v>8120</v>
      </c>
      <c r="K3040">
        <v>-1</v>
      </c>
      <c r="L3040">
        <f t="shared" si="524"/>
        <v>81.2</v>
      </c>
      <c r="M3040">
        <f t="shared" si="525"/>
        <v>62.814483333333335</v>
      </c>
      <c r="N3040">
        <f t="shared" si="526"/>
        <v>12.935124999999999</v>
      </c>
      <c r="O3040">
        <f t="shared" si="527"/>
        <v>0.35456063114607506</v>
      </c>
      <c r="P3040">
        <f t="shared" si="528"/>
        <v>656.64628888253105</v>
      </c>
      <c r="Q3040">
        <f t="shared" si="529"/>
        <v>0.65664628888253107</v>
      </c>
      <c r="R3040" s="1">
        <f t="shared" si="530"/>
        <v>3.4722222222216548E-4</v>
      </c>
      <c r="S3040" s="8">
        <v>3.4722222222216548E-4</v>
      </c>
      <c r="T3040" s="8">
        <f t="shared" si="531"/>
        <v>1891141.3119819984</v>
      </c>
      <c r="U3040">
        <f t="shared" si="532"/>
        <v>0.75185185185185188</v>
      </c>
      <c r="W3040" s="7">
        <f>U3040/VLOOKUP(A3040,Vlookup!A:B,2,FALSE)</f>
        <v>7.9142300194931774E-3</v>
      </c>
    </row>
    <row r="3041" spans="1:23" x14ac:dyDescent="0.35">
      <c r="A3041">
        <v>45</v>
      </c>
      <c r="B3041">
        <v>83</v>
      </c>
      <c r="D3041">
        <v>62490137</v>
      </c>
      <c r="E3041">
        <v>12554005</v>
      </c>
      <c r="F3041">
        <v>180322</v>
      </c>
      <c r="G3041" t="str">
        <f t="shared" si="522"/>
        <v>18:03:22</v>
      </c>
      <c r="H3041">
        <v>90411</v>
      </c>
      <c r="I3041" t="str">
        <f t="shared" si="523"/>
        <v>9-04-11</v>
      </c>
      <c r="J3041">
        <v>7730</v>
      </c>
      <c r="K3041">
        <v>-1</v>
      </c>
      <c r="L3041">
        <f t="shared" si="524"/>
        <v>77.3</v>
      </c>
      <c r="M3041">
        <f t="shared" si="525"/>
        <v>62.816895000000002</v>
      </c>
      <c r="N3041">
        <f t="shared" si="526"/>
        <v>12.923341666666667</v>
      </c>
      <c r="O3041">
        <f t="shared" si="527"/>
        <v>0.35665618363719082</v>
      </c>
      <c r="P3041">
        <f t="shared" si="528"/>
        <v>660.5272520960774</v>
      </c>
      <c r="Q3041">
        <f t="shared" si="529"/>
        <v>0.66052725209607743</v>
      </c>
      <c r="R3041" s="1">
        <f t="shared" si="530"/>
        <v>3.4722222222216548E-4</v>
      </c>
      <c r="S3041" s="8">
        <v>3.4722222222216548E-4</v>
      </c>
      <c r="T3041" s="8">
        <f t="shared" si="531"/>
        <v>1902318.4860370138</v>
      </c>
      <c r="U3041">
        <f t="shared" si="532"/>
        <v>0.71574074074074068</v>
      </c>
      <c r="W3041" s="7">
        <f>U3041/VLOOKUP(A3041,Vlookup!A:B,2,FALSE)</f>
        <v>7.5341130604288488E-3</v>
      </c>
    </row>
    <row r="3042" spans="1:23" x14ac:dyDescent="0.35">
      <c r="A3042">
        <v>45</v>
      </c>
      <c r="B3042">
        <v>84</v>
      </c>
      <c r="D3042">
        <v>62493680</v>
      </c>
      <c r="E3042">
        <v>12553240</v>
      </c>
      <c r="F3042">
        <v>180352</v>
      </c>
      <c r="G3042" t="str">
        <f t="shared" si="522"/>
        <v>18:03:52</v>
      </c>
      <c r="H3042">
        <v>90411</v>
      </c>
      <c r="I3042" t="str">
        <f t="shared" si="523"/>
        <v>9-04-11</v>
      </c>
      <c r="J3042">
        <v>7659</v>
      </c>
      <c r="K3042">
        <v>-1</v>
      </c>
      <c r="L3042">
        <f t="shared" si="524"/>
        <v>76.59</v>
      </c>
      <c r="M3042">
        <f t="shared" si="525"/>
        <v>62.822800000000001</v>
      </c>
      <c r="N3042">
        <f t="shared" si="526"/>
        <v>12.922066666666666</v>
      </c>
      <c r="O3042">
        <f t="shared" si="527"/>
        <v>0.38713076879278729</v>
      </c>
      <c r="P3042">
        <f t="shared" si="528"/>
        <v>716.96618380424206</v>
      </c>
      <c r="Q3042">
        <f t="shared" si="529"/>
        <v>0.71696618380424204</v>
      </c>
      <c r="R3042" s="1">
        <f t="shared" si="530"/>
        <v>3.472222222222765E-4</v>
      </c>
      <c r="S3042" s="8">
        <v>3.472222222222765E-4</v>
      </c>
      <c r="T3042" s="8">
        <f t="shared" si="531"/>
        <v>2064862.6093558944</v>
      </c>
      <c r="U3042">
        <f t="shared" si="532"/>
        <v>0.70916666666666672</v>
      </c>
      <c r="W3042" s="7">
        <f>U3042/VLOOKUP(A3042,Vlookup!A:B,2,FALSE)</f>
        <v>7.464912280701755E-3</v>
      </c>
    </row>
    <row r="3043" spans="1:23" x14ac:dyDescent="0.35">
      <c r="A3043">
        <v>45</v>
      </c>
      <c r="B3043">
        <v>85</v>
      </c>
      <c r="D3043">
        <v>62496202</v>
      </c>
      <c r="E3043">
        <v>12546829</v>
      </c>
      <c r="F3043">
        <v>180422</v>
      </c>
      <c r="G3043" t="str">
        <f t="shared" si="522"/>
        <v>18:04:22</v>
      </c>
      <c r="H3043">
        <v>90411</v>
      </c>
      <c r="I3043" t="str">
        <f t="shared" si="523"/>
        <v>9-04-11</v>
      </c>
      <c r="J3043">
        <v>8750</v>
      </c>
      <c r="K3043">
        <v>-1</v>
      </c>
      <c r="L3043">
        <f t="shared" si="524"/>
        <v>87.5</v>
      </c>
      <c r="M3043">
        <f t="shared" si="525"/>
        <v>62.82700333333333</v>
      </c>
      <c r="N3043">
        <f t="shared" si="526"/>
        <v>12.911381666666667</v>
      </c>
      <c r="O3043">
        <f t="shared" si="527"/>
        <v>0.38561490450364316</v>
      </c>
      <c r="P3043">
        <f t="shared" si="528"/>
        <v>714.15880314074718</v>
      </c>
      <c r="Q3043">
        <f t="shared" si="529"/>
        <v>0.7141588031407472</v>
      </c>
      <c r="R3043" s="1">
        <f t="shared" si="530"/>
        <v>3.4722222222216548E-4</v>
      </c>
      <c r="S3043" s="8">
        <v>3.4722222222216548E-4</v>
      </c>
      <c r="T3043" s="8">
        <f t="shared" si="531"/>
        <v>2056777.353045688</v>
      </c>
      <c r="U3043">
        <f t="shared" si="532"/>
        <v>0.81018518518518523</v>
      </c>
      <c r="W3043" s="7">
        <f>U3043/VLOOKUP(A3043,Vlookup!A:B,2,FALSE)</f>
        <v>8.5282651072124769E-3</v>
      </c>
    </row>
    <row r="3044" spans="1:23" x14ac:dyDescent="0.35">
      <c r="A3044">
        <v>45</v>
      </c>
      <c r="B3044">
        <v>86</v>
      </c>
      <c r="D3044">
        <v>62497358</v>
      </c>
      <c r="E3044">
        <v>12538789</v>
      </c>
      <c r="F3044">
        <v>180452</v>
      </c>
      <c r="G3044" t="str">
        <f t="shared" si="522"/>
        <v>18:04:52</v>
      </c>
      <c r="H3044">
        <v>90411</v>
      </c>
      <c r="I3044" t="str">
        <f t="shared" si="523"/>
        <v>9-04-11</v>
      </c>
      <c r="J3044">
        <v>8940</v>
      </c>
      <c r="K3044">
        <v>-1</v>
      </c>
      <c r="L3044">
        <f t="shared" si="524"/>
        <v>89.4</v>
      </c>
      <c r="M3044">
        <f t="shared" si="525"/>
        <v>62.82893</v>
      </c>
      <c r="N3044">
        <f t="shared" si="526"/>
        <v>12.897981666666666</v>
      </c>
      <c r="O3044">
        <f t="shared" si="527"/>
        <v>0.40095552521609645</v>
      </c>
      <c r="P3044">
        <f t="shared" si="528"/>
        <v>742.5696327002106</v>
      </c>
      <c r="Q3044">
        <f t="shared" si="529"/>
        <v>0.74256963270021059</v>
      </c>
      <c r="R3044" s="1">
        <f t="shared" si="530"/>
        <v>3.4722222222238752E-4</v>
      </c>
      <c r="S3044" s="8">
        <v>3.4722222222238752E-4</v>
      </c>
      <c r="T3044" s="8">
        <f t="shared" si="531"/>
        <v>2138600.5421755887</v>
      </c>
      <c r="U3044">
        <f t="shared" si="532"/>
        <v>0.82777777777777772</v>
      </c>
      <c r="W3044" s="7">
        <f>U3044/VLOOKUP(A3044,Vlookup!A:B,2,FALSE)</f>
        <v>8.713450292397661E-3</v>
      </c>
    </row>
    <row r="3045" spans="1:23" x14ac:dyDescent="0.35">
      <c r="A3045">
        <v>45</v>
      </c>
      <c r="B3045">
        <v>87</v>
      </c>
      <c r="D3045">
        <v>62497813</v>
      </c>
      <c r="E3045">
        <v>12530081</v>
      </c>
      <c r="F3045">
        <v>180522</v>
      </c>
      <c r="G3045" t="str">
        <f t="shared" si="522"/>
        <v>18:05:22</v>
      </c>
      <c r="H3045">
        <v>90411</v>
      </c>
      <c r="I3045" t="str">
        <f t="shared" si="523"/>
        <v>9-04-11</v>
      </c>
      <c r="J3045">
        <v>9160</v>
      </c>
      <c r="K3045">
        <v>-1</v>
      </c>
      <c r="L3045">
        <f t="shared" si="524"/>
        <v>91.6</v>
      </c>
      <c r="M3045">
        <f t="shared" si="525"/>
        <v>62.829688333333337</v>
      </c>
      <c r="N3045">
        <f t="shared" si="526"/>
        <v>12.883468333333333</v>
      </c>
      <c r="O3045">
        <f t="shared" si="527"/>
        <v>0.40057865012684751</v>
      </c>
      <c r="P3045">
        <f t="shared" si="528"/>
        <v>741.87166003492155</v>
      </c>
      <c r="Q3045">
        <f t="shared" si="529"/>
        <v>0.74187166003492155</v>
      </c>
      <c r="R3045" s="1">
        <f t="shared" si="530"/>
        <v>3.4722222222216548E-4</v>
      </c>
      <c r="S3045" s="8">
        <v>3.4722222222216548E-4</v>
      </c>
      <c r="T3045" s="8">
        <f t="shared" si="531"/>
        <v>2136590.3809009232</v>
      </c>
      <c r="U3045">
        <f t="shared" si="532"/>
        <v>0.8481481481481481</v>
      </c>
      <c r="W3045" s="7">
        <f>U3045/VLOOKUP(A3045,Vlookup!A:B,2,FALSE)</f>
        <v>8.9278752436647169E-3</v>
      </c>
    </row>
    <row r="3046" spans="1:23" x14ac:dyDescent="0.35">
      <c r="A3046">
        <v>45</v>
      </c>
      <c r="B3046">
        <v>88</v>
      </c>
      <c r="D3046">
        <v>62498037</v>
      </c>
      <c r="E3046">
        <v>12521338</v>
      </c>
      <c r="F3046">
        <v>180552</v>
      </c>
      <c r="G3046" t="str">
        <f t="shared" si="522"/>
        <v>18:05:52</v>
      </c>
      <c r="H3046">
        <v>90411</v>
      </c>
      <c r="I3046" t="str">
        <f t="shared" si="523"/>
        <v>9-04-11</v>
      </c>
      <c r="J3046">
        <v>9030</v>
      </c>
      <c r="K3046">
        <v>-1</v>
      </c>
      <c r="L3046">
        <f t="shared" si="524"/>
        <v>90.3</v>
      </c>
      <c r="M3046">
        <f t="shared" si="525"/>
        <v>62.830061666666666</v>
      </c>
      <c r="N3046">
        <f t="shared" si="526"/>
        <v>12.868896666666666</v>
      </c>
      <c r="O3046">
        <f t="shared" si="527"/>
        <v>0.37581953169352894</v>
      </c>
      <c r="P3046">
        <f t="shared" si="528"/>
        <v>696.01777269641559</v>
      </c>
      <c r="Q3046">
        <f t="shared" si="529"/>
        <v>0.69601777269641563</v>
      </c>
      <c r="R3046" s="1">
        <f t="shared" si="530"/>
        <v>3.4722222222216548E-4</v>
      </c>
      <c r="S3046" s="8">
        <v>3.4722222222216548E-4</v>
      </c>
      <c r="T3046" s="8">
        <f t="shared" si="531"/>
        <v>2004531.1853660045</v>
      </c>
      <c r="U3046">
        <f t="shared" si="532"/>
        <v>0.83611111111111103</v>
      </c>
      <c r="W3046" s="7">
        <f>U3046/VLOOKUP(A3046,Vlookup!A:B,2,FALSE)</f>
        <v>8.8011695906432732E-3</v>
      </c>
    </row>
    <row r="3047" spans="1:23" x14ac:dyDescent="0.35">
      <c r="A3047">
        <v>45</v>
      </c>
      <c r="B3047">
        <v>89</v>
      </c>
      <c r="D3047">
        <v>62498933</v>
      </c>
      <c r="E3047">
        <v>12513360</v>
      </c>
      <c r="F3047">
        <v>180622</v>
      </c>
      <c r="G3047" t="str">
        <f t="shared" si="522"/>
        <v>18:06:22</v>
      </c>
      <c r="H3047">
        <v>90411</v>
      </c>
      <c r="I3047" t="str">
        <f t="shared" si="523"/>
        <v>9-04-11</v>
      </c>
      <c r="J3047">
        <v>9030</v>
      </c>
      <c r="K3047">
        <v>-1</v>
      </c>
      <c r="L3047">
        <f t="shared" si="524"/>
        <v>90.3</v>
      </c>
      <c r="M3047">
        <f t="shared" si="525"/>
        <v>62.831555000000002</v>
      </c>
      <c r="N3047">
        <f t="shared" si="526"/>
        <v>12.855600000000001</v>
      </c>
      <c r="O3047">
        <f t="shared" si="527"/>
        <v>0.37442078038359738</v>
      </c>
      <c r="P3047">
        <f t="shared" si="528"/>
        <v>693.42728527042232</v>
      </c>
      <c r="Q3047">
        <f t="shared" si="529"/>
        <v>0.6934272852704223</v>
      </c>
      <c r="R3047" s="1">
        <f t="shared" si="530"/>
        <v>3.472222222222765E-4</v>
      </c>
      <c r="S3047" s="8">
        <v>3.472222222222765E-4</v>
      </c>
      <c r="T3047" s="8">
        <f t="shared" si="531"/>
        <v>1997070.5815785041</v>
      </c>
      <c r="U3047">
        <f t="shared" si="532"/>
        <v>0.83611111111111103</v>
      </c>
      <c r="W3047" s="7">
        <f>U3047/VLOOKUP(A3047,Vlookup!A:B,2,FALSE)</f>
        <v>8.8011695906432732E-3</v>
      </c>
    </row>
    <row r="3048" spans="1:23" x14ac:dyDescent="0.35">
      <c r="A3048">
        <v>45</v>
      </c>
      <c r="B3048">
        <v>90</v>
      </c>
      <c r="D3048">
        <v>62501101</v>
      </c>
      <c r="E3048">
        <v>12506692</v>
      </c>
      <c r="F3048">
        <v>180652</v>
      </c>
      <c r="G3048" t="str">
        <f t="shared" si="522"/>
        <v>18:06:52</v>
      </c>
      <c r="H3048">
        <v>90411</v>
      </c>
      <c r="I3048" t="str">
        <f t="shared" si="523"/>
        <v>9-04-11</v>
      </c>
      <c r="J3048">
        <v>8180</v>
      </c>
      <c r="K3048">
        <v>-1</v>
      </c>
      <c r="L3048">
        <f t="shared" si="524"/>
        <v>81.8</v>
      </c>
      <c r="M3048">
        <f t="shared" si="525"/>
        <v>62.835168333333336</v>
      </c>
      <c r="N3048">
        <f t="shared" si="526"/>
        <v>12.844486666666667</v>
      </c>
      <c r="O3048">
        <f t="shared" si="527"/>
        <v>0.36112327952742912</v>
      </c>
      <c r="P3048">
        <f t="shared" si="528"/>
        <v>668.80031368479877</v>
      </c>
      <c r="Q3048">
        <f t="shared" si="529"/>
        <v>0.66880031368479875</v>
      </c>
      <c r="R3048" s="1">
        <f t="shared" si="530"/>
        <v>3.4722222222216548E-4</v>
      </c>
      <c r="S3048" s="8">
        <v>3.4722222222216548E-4</v>
      </c>
      <c r="T3048" s="8">
        <f t="shared" si="531"/>
        <v>1926144.9034125353</v>
      </c>
      <c r="U3048">
        <f t="shared" si="532"/>
        <v>0.75740740740740742</v>
      </c>
      <c r="W3048" s="7">
        <f>U3048/VLOOKUP(A3048,Vlookup!A:B,2,FALSE)</f>
        <v>7.9727095516569195E-3</v>
      </c>
    </row>
    <row r="3049" spans="1:23" x14ac:dyDescent="0.35">
      <c r="A3049">
        <v>45</v>
      </c>
      <c r="B3049">
        <v>91</v>
      </c>
      <c r="D3049">
        <v>62503662</v>
      </c>
      <c r="E3049">
        <v>12501135</v>
      </c>
      <c r="F3049">
        <v>180722</v>
      </c>
      <c r="G3049" t="str">
        <f t="shared" si="522"/>
        <v>18:07:22</v>
      </c>
      <c r="H3049">
        <v>90411</v>
      </c>
      <c r="I3049" t="str">
        <f t="shared" si="523"/>
        <v>9-04-11</v>
      </c>
      <c r="J3049">
        <v>7750</v>
      </c>
      <c r="K3049">
        <v>-1</v>
      </c>
      <c r="L3049">
        <f t="shared" si="524"/>
        <v>77.5</v>
      </c>
      <c r="M3049">
        <f t="shared" si="525"/>
        <v>62.839436666666664</v>
      </c>
      <c r="N3049">
        <f t="shared" si="526"/>
        <v>12.835224999999999</v>
      </c>
      <c r="O3049">
        <f t="shared" si="527"/>
        <v>0.3553914263568182</v>
      </c>
      <c r="P3049">
        <f t="shared" si="528"/>
        <v>658.18492161282734</v>
      </c>
      <c r="Q3049">
        <f t="shared" si="529"/>
        <v>0.65818492161282738</v>
      </c>
      <c r="R3049" s="1">
        <f t="shared" si="530"/>
        <v>3.4722222222216548E-4</v>
      </c>
      <c r="S3049" s="8">
        <v>3.4722222222216548E-4</v>
      </c>
      <c r="T3049" s="8">
        <f t="shared" si="531"/>
        <v>1895572.5742452524</v>
      </c>
      <c r="U3049">
        <f t="shared" si="532"/>
        <v>0.71759259259259267</v>
      </c>
      <c r="W3049" s="7">
        <f>U3049/VLOOKUP(A3049,Vlookup!A:B,2,FALSE)</f>
        <v>7.5536062378167646E-3</v>
      </c>
    </row>
    <row r="3050" spans="1:23" x14ac:dyDescent="0.35">
      <c r="A3050">
        <v>45</v>
      </c>
      <c r="B3050">
        <v>92</v>
      </c>
      <c r="D3050">
        <v>62505834</v>
      </c>
      <c r="E3050">
        <v>12494990</v>
      </c>
      <c r="F3050">
        <v>180752</v>
      </c>
      <c r="G3050" t="str">
        <f t="shared" si="522"/>
        <v>18:07:52</v>
      </c>
      <c r="H3050">
        <v>90411</v>
      </c>
      <c r="I3050" t="str">
        <f t="shared" si="523"/>
        <v>9-04-11</v>
      </c>
      <c r="J3050">
        <v>8180</v>
      </c>
      <c r="K3050">
        <v>-1</v>
      </c>
      <c r="L3050">
        <f t="shared" si="524"/>
        <v>81.8</v>
      </c>
      <c r="M3050">
        <f t="shared" si="525"/>
        <v>62.843056666666669</v>
      </c>
      <c r="N3050">
        <f t="shared" si="526"/>
        <v>12.824983333333334</v>
      </c>
      <c r="O3050">
        <f t="shared" si="527"/>
        <v>0.3502636413606604</v>
      </c>
      <c r="P3050">
        <f t="shared" si="528"/>
        <v>648.68826379994312</v>
      </c>
      <c r="Q3050">
        <f t="shared" si="529"/>
        <v>0.64868826379994315</v>
      </c>
      <c r="R3050" s="1">
        <f t="shared" si="530"/>
        <v>3.472222222222765E-4</v>
      </c>
      <c r="S3050" s="8">
        <v>3.472222222222765E-4</v>
      </c>
      <c r="T3050" s="8">
        <f t="shared" si="531"/>
        <v>1868222.1997435442</v>
      </c>
      <c r="U3050">
        <f t="shared" si="532"/>
        <v>0.75740740740740742</v>
      </c>
      <c r="W3050" s="7">
        <f>U3050/VLOOKUP(A3050,Vlookup!A:B,2,FALSE)</f>
        <v>7.9727095516569195E-3</v>
      </c>
    </row>
    <row r="3051" spans="1:23" x14ac:dyDescent="0.35">
      <c r="A3051">
        <v>45</v>
      </c>
      <c r="B3051">
        <v>93</v>
      </c>
      <c r="D3051">
        <v>62508852</v>
      </c>
      <c r="E3051">
        <v>12491122</v>
      </c>
      <c r="F3051">
        <v>180822</v>
      </c>
      <c r="G3051" t="str">
        <f t="shared" si="522"/>
        <v>18:08:22</v>
      </c>
      <c r="H3051">
        <v>90411</v>
      </c>
      <c r="I3051" t="str">
        <f t="shared" si="523"/>
        <v>9-04-11</v>
      </c>
      <c r="J3051">
        <v>7940</v>
      </c>
      <c r="K3051">
        <v>-1</v>
      </c>
      <c r="L3051">
        <f t="shared" si="524"/>
        <v>79.400000000000006</v>
      </c>
      <c r="M3051">
        <f t="shared" si="525"/>
        <v>62.848086666666667</v>
      </c>
      <c r="N3051">
        <f t="shared" si="526"/>
        <v>12.818536666666667</v>
      </c>
      <c r="O3051">
        <f t="shared" si="527"/>
        <v>0.27999294832531485</v>
      </c>
      <c r="P3051">
        <f t="shared" si="528"/>
        <v>518.54694029848315</v>
      </c>
      <c r="Q3051">
        <f t="shared" si="529"/>
        <v>0.51854694029848314</v>
      </c>
      <c r="R3051" s="1">
        <f t="shared" si="530"/>
        <v>3.4722222222216548E-4</v>
      </c>
      <c r="S3051" s="8">
        <v>3.4722222222216548E-4</v>
      </c>
      <c r="T3051" s="8">
        <f t="shared" si="531"/>
        <v>1493415.1880598755</v>
      </c>
      <c r="U3051">
        <f t="shared" si="532"/>
        <v>0.73518518518518527</v>
      </c>
      <c r="W3051" s="7">
        <f>U3051/VLOOKUP(A3051,Vlookup!A:B,2,FALSE)</f>
        <v>7.7387914230019504E-3</v>
      </c>
    </row>
    <row r="3052" spans="1:23" x14ac:dyDescent="0.35">
      <c r="A3052">
        <v>45</v>
      </c>
      <c r="B3052">
        <v>94</v>
      </c>
      <c r="D3052">
        <v>62510062</v>
      </c>
      <c r="E3052">
        <v>12485601</v>
      </c>
      <c r="F3052">
        <v>180852</v>
      </c>
      <c r="G3052" t="str">
        <f t="shared" si="522"/>
        <v>18:08:52</v>
      </c>
      <c r="H3052">
        <v>90411</v>
      </c>
      <c r="I3052" t="str">
        <f t="shared" si="523"/>
        <v>9-04-11</v>
      </c>
      <c r="J3052">
        <v>5060</v>
      </c>
      <c r="K3052">
        <v>-1</v>
      </c>
      <c r="L3052">
        <f t="shared" si="524"/>
        <v>50.6</v>
      </c>
      <c r="M3052">
        <f t="shared" si="525"/>
        <v>62.850103333333337</v>
      </c>
      <c r="N3052">
        <f t="shared" si="526"/>
        <v>12.809335000000001</v>
      </c>
      <c r="O3052">
        <f t="shared" si="527"/>
        <v>0.24446308789025642</v>
      </c>
      <c r="P3052">
        <f t="shared" si="528"/>
        <v>452.74563877275489</v>
      </c>
      <c r="Q3052">
        <f t="shared" si="529"/>
        <v>0.45274563877275492</v>
      </c>
      <c r="R3052" s="1">
        <f t="shared" si="530"/>
        <v>3.4722222222238752E-4</v>
      </c>
      <c r="S3052" s="8">
        <v>3.4722222222238752E-4</v>
      </c>
      <c r="T3052" s="8">
        <f t="shared" si="531"/>
        <v>1303907.4396649133</v>
      </c>
      <c r="U3052">
        <f t="shared" si="532"/>
        <v>0.4685185185185185</v>
      </c>
      <c r="W3052" s="7">
        <f>U3052/VLOOKUP(A3052,Vlookup!A:B,2,FALSE)</f>
        <v>4.9317738791423002E-3</v>
      </c>
    </row>
    <row r="3053" spans="1:23" x14ac:dyDescent="0.35">
      <c r="A3053">
        <v>45</v>
      </c>
      <c r="B3053">
        <v>95</v>
      </c>
      <c r="D3053">
        <v>62510802</v>
      </c>
      <c r="E3053">
        <v>12480505</v>
      </c>
      <c r="F3053">
        <v>180922</v>
      </c>
      <c r="G3053" t="str">
        <f t="shared" si="522"/>
        <v>18:09:22</v>
      </c>
      <c r="H3053">
        <v>90411</v>
      </c>
      <c r="I3053" t="str">
        <f t="shared" si="523"/>
        <v>9-04-11</v>
      </c>
      <c r="J3053">
        <v>5400</v>
      </c>
      <c r="K3053">
        <v>-1</v>
      </c>
      <c r="L3053">
        <f t="shared" si="524"/>
        <v>54</v>
      </c>
      <c r="M3053">
        <f t="shared" si="525"/>
        <v>62.851336666666668</v>
      </c>
      <c r="N3053">
        <f t="shared" si="526"/>
        <v>12.800841666666667</v>
      </c>
      <c r="O3053">
        <f t="shared" si="527"/>
        <v>0.22390809286827798</v>
      </c>
      <c r="P3053">
        <f t="shared" si="528"/>
        <v>414.67778799205081</v>
      </c>
      <c r="Q3053">
        <f t="shared" si="529"/>
        <v>0.41467778799205079</v>
      </c>
      <c r="R3053" s="1">
        <f t="shared" si="530"/>
        <v>0</v>
      </c>
      <c r="S3053" s="8">
        <v>0</v>
      </c>
      <c r="T3053" s="8" t="e">
        <f t="shared" si="531"/>
        <v>#DIV/0!</v>
      </c>
      <c r="U3053">
        <f t="shared" si="532"/>
        <v>0</v>
      </c>
      <c r="V3053">
        <f>VALUE(SUM(U2959:U3052)/COUNT(U2959:U3052))</f>
        <v>0.8020459022852644</v>
      </c>
      <c r="W3053" s="7">
        <f>U3053/VLOOKUP(A3053,Vlookup!A:B,2,FALSE)</f>
        <v>0</v>
      </c>
    </row>
    <row r="3054" spans="1:23" x14ac:dyDescent="0.35">
      <c r="A3054">
        <v>46</v>
      </c>
      <c r="B3054">
        <v>1</v>
      </c>
      <c r="D3054">
        <v>62511529</v>
      </c>
      <c r="E3054">
        <v>12475873</v>
      </c>
      <c r="F3054">
        <v>180952</v>
      </c>
      <c r="G3054" t="str">
        <f t="shared" si="522"/>
        <v>18:09:52</v>
      </c>
      <c r="H3054">
        <v>90411</v>
      </c>
      <c r="I3054" t="str">
        <f t="shared" si="523"/>
        <v>9-04-11</v>
      </c>
      <c r="J3054">
        <v>4340</v>
      </c>
      <c r="K3054">
        <v>-1</v>
      </c>
      <c r="L3054">
        <f t="shared" si="524"/>
        <v>43.4</v>
      </c>
      <c r="M3054">
        <f t="shared" si="525"/>
        <v>62.852548333333331</v>
      </c>
      <c r="N3054">
        <f t="shared" si="526"/>
        <v>12.793121666666666</v>
      </c>
      <c r="O3054">
        <f t="shared" si="527"/>
        <v>0.18775662332664142</v>
      </c>
      <c r="P3054">
        <f t="shared" si="528"/>
        <v>347.72526640093992</v>
      </c>
      <c r="Q3054">
        <f t="shared" si="529"/>
        <v>0.34772526640093993</v>
      </c>
      <c r="R3054" s="1">
        <f t="shared" si="530"/>
        <v>3.4722222222216548E-4</v>
      </c>
      <c r="S3054" s="8">
        <v>3.4722222222216548E-4</v>
      </c>
      <c r="T3054" s="8">
        <f t="shared" si="531"/>
        <v>1001448.7672348706</v>
      </c>
      <c r="U3054">
        <f t="shared" si="532"/>
        <v>0.40185185185185185</v>
      </c>
      <c r="W3054" s="7">
        <f>U3054/VLOOKUP(A3054,Vlookup!A:B,2,FALSE)</f>
        <v>2.5115740740740741E-2</v>
      </c>
    </row>
    <row r="3055" spans="1:23" x14ac:dyDescent="0.35">
      <c r="A3055">
        <v>46</v>
      </c>
      <c r="B3055">
        <v>2</v>
      </c>
      <c r="D3055">
        <v>62512135</v>
      </c>
      <c r="E3055">
        <v>12471986</v>
      </c>
      <c r="F3055">
        <v>181022</v>
      </c>
      <c r="G3055" t="str">
        <f t="shared" si="522"/>
        <v>18:10:22</v>
      </c>
      <c r="H3055">
        <v>90411</v>
      </c>
      <c r="I3055" t="str">
        <f t="shared" si="523"/>
        <v>9-04-11</v>
      </c>
      <c r="J3055">
        <v>4910</v>
      </c>
      <c r="K3055">
        <v>-1</v>
      </c>
      <c r="L3055">
        <f t="shared" si="524"/>
        <v>49.1</v>
      </c>
      <c r="M3055">
        <f t="shared" si="525"/>
        <v>62.853558333333332</v>
      </c>
      <c r="N3055">
        <f t="shared" si="526"/>
        <v>12.786643333333334</v>
      </c>
      <c r="O3055">
        <f t="shared" si="527"/>
        <v>0.20598250888536487</v>
      </c>
      <c r="P3055">
        <f t="shared" si="528"/>
        <v>381.47960645569577</v>
      </c>
      <c r="Q3055">
        <f t="shared" si="529"/>
        <v>0.38147960645569579</v>
      </c>
      <c r="R3055" s="1">
        <f t="shared" si="530"/>
        <v>3.472222222222765E-4</v>
      </c>
      <c r="S3055" s="8">
        <v>3.472222222222765E-4</v>
      </c>
      <c r="T3055" s="8">
        <f t="shared" si="531"/>
        <v>1098661.266592232</v>
      </c>
      <c r="U3055">
        <f t="shared" si="532"/>
        <v>0.45462962962962966</v>
      </c>
      <c r="W3055" s="7">
        <f>U3055/VLOOKUP(A3055,Vlookup!A:B,2,FALSE)</f>
        <v>2.8414351851851854E-2</v>
      </c>
    </row>
    <row r="3056" spans="1:23" x14ac:dyDescent="0.35">
      <c r="A3056">
        <v>46</v>
      </c>
      <c r="B3056">
        <v>3</v>
      </c>
      <c r="D3056">
        <v>62512529</v>
      </c>
      <c r="E3056">
        <v>12467563</v>
      </c>
      <c r="F3056">
        <v>181052</v>
      </c>
      <c r="G3056" t="str">
        <f t="shared" si="522"/>
        <v>18:10:52</v>
      </c>
      <c r="H3056">
        <v>90411</v>
      </c>
      <c r="I3056" t="str">
        <f t="shared" si="523"/>
        <v>9-04-11</v>
      </c>
      <c r="J3056">
        <v>4760</v>
      </c>
      <c r="K3056">
        <v>-1</v>
      </c>
      <c r="L3056">
        <f t="shared" si="524"/>
        <v>47.6</v>
      </c>
      <c r="M3056">
        <f t="shared" si="525"/>
        <v>62.854214999999996</v>
      </c>
      <c r="N3056">
        <f t="shared" si="526"/>
        <v>12.779271666666666</v>
      </c>
      <c r="O3056">
        <f t="shared" si="527"/>
        <v>0.17603201877266311</v>
      </c>
      <c r="P3056">
        <f t="shared" si="528"/>
        <v>326.01129876697206</v>
      </c>
      <c r="Q3056">
        <f t="shared" si="529"/>
        <v>0.32601129876697205</v>
      </c>
      <c r="R3056" s="1">
        <f t="shared" si="530"/>
        <v>3.4722222222216548E-4</v>
      </c>
      <c r="S3056" s="8">
        <v>3.4722222222216548E-4</v>
      </c>
      <c r="T3056" s="8">
        <f t="shared" si="531"/>
        <v>938912.54044903303</v>
      </c>
      <c r="U3056">
        <f t="shared" si="532"/>
        <v>0.44074074074074071</v>
      </c>
      <c r="W3056" s="7">
        <f>U3056/VLOOKUP(A3056,Vlookup!A:B,2,FALSE)</f>
        <v>2.7546296296296294E-2</v>
      </c>
    </row>
    <row r="3057" spans="1:23" x14ac:dyDescent="0.35">
      <c r="A3057">
        <v>46</v>
      </c>
      <c r="B3057">
        <v>4</v>
      </c>
      <c r="D3057">
        <v>62512437</v>
      </c>
      <c r="E3057">
        <v>12463717</v>
      </c>
      <c r="F3057">
        <v>181122</v>
      </c>
      <c r="G3057" t="str">
        <f t="shared" si="522"/>
        <v>18:11:22</v>
      </c>
      <c r="H3057">
        <v>90411</v>
      </c>
      <c r="I3057" t="str">
        <f t="shared" si="523"/>
        <v>9-04-11</v>
      </c>
      <c r="J3057">
        <v>4680</v>
      </c>
      <c r="K3057">
        <v>-1</v>
      </c>
      <c r="L3057">
        <f t="shared" si="524"/>
        <v>46.8</v>
      </c>
      <c r="M3057">
        <f t="shared" si="525"/>
        <v>62.854061666666666</v>
      </c>
      <c r="N3057">
        <f t="shared" si="526"/>
        <v>12.772861666666667</v>
      </c>
      <c r="O3057">
        <f t="shared" si="527"/>
        <v>0.24578152454637253</v>
      </c>
      <c r="P3057">
        <f t="shared" si="528"/>
        <v>455.18738345988191</v>
      </c>
      <c r="Q3057">
        <f t="shared" si="529"/>
        <v>0.45518738345988191</v>
      </c>
      <c r="R3057" s="1">
        <f t="shared" si="530"/>
        <v>3.4722222222216548E-4</v>
      </c>
      <c r="S3057" s="8">
        <v>3.4722222222216548E-4</v>
      </c>
      <c r="T3057" s="8">
        <f t="shared" si="531"/>
        <v>1310939.6643646741</v>
      </c>
      <c r="U3057">
        <f t="shared" si="532"/>
        <v>0.43333333333333335</v>
      </c>
      <c r="W3057" s="7">
        <f>U3057/VLOOKUP(A3057,Vlookup!A:B,2,FALSE)</f>
        <v>2.7083333333333334E-2</v>
      </c>
    </row>
    <row r="3058" spans="1:23" x14ac:dyDescent="0.35">
      <c r="A3058">
        <v>46</v>
      </c>
      <c r="B3058">
        <v>5</v>
      </c>
      <c r="D3058">
        <v>62514569</v>
      </c>
      <c r="E3058">
        <v>12461056</v>
      </c>
      <c r="F3058">
        <v>181152</v>
      </c>
      <c r="G3058" t="str">
        <f t="shared" si="522"/>
        <v>18:11:52</v>
      </c>
      <c r="H3058">
        <v>90411</v>
      </c>
      <c r="I3058" t="str">
        <f t="shared" si="523"/>
        <v>9-04-11</v>
      </c>
      <c r="J3058">
        <v>6230</v>
      </c>
      <c r="K3058">
        <v>-1</v>
      </c>
      <c r="L3058">
        <f t="shared" si="524"/>
        <v>62.3</v>
      </c>
      <c r="M3058">
        <f t="shared" si="525"/>
        <v>62.857615000000003</v>
      </c>
      <c r="N3058">
        <f t="shared" si="526"/>
        <v>12.768426666666667</v>
      </c>
      <c r="O3058">
        <f t="shared" si="527"/>
        <v>0.23932309537713145</v>
      </c>
      <c r="P3058">
        <f t="shared" si="528"/>
        <v>443.22637263844746</v>
      </c>
      <c r="Q3058">
        <f t="shared" si="529"/>
        <v>0.44322637263844744</v>
      </c>
      <c r="R3058" s="1">
        <f t="shared" si="530"/>
        <v>3.472222222222765E-4</v>
      </c>
      <c r="S3058" s="8">
        <v>3.472222222222765E-4</v>
      </c>
      <c r="T3058" s="8">
        <f t="shared" si="531"/>
        <v>1276491.9531985291</v>
      </c>
      <c r="U3058">
        <f t="shared" si="532"/>
        <v>0.57685185185185195</v>
      </c>
      <c r="W3058" s="7">
        <f>U3058/VLOOKUP(A3058,Vlookup!A:B,2,FALSE)</f>
        <v>3.6053240740740747E-2</v>
      </c>
    </row>
    <row r="3059" spans="1:23" x14ac:dyDescent="0.35">
      <c r="A3059">
        <v>46</v>
      </c>
      <c r="B3059">
        <v>6</v>
      </c>
      <c r="D3059">
        <v>62516764</v>
      </c>
      <c r="E3059">
        <v>12458989</v>
      </c>
      <c r="F3059">
        <v>181222</v>
      </c>
      <c r="G3059" t="str">
        <f t="shared" si="522"/>
        <v>18:12:22</v>
      </c>
      <c r="H3059">
        <v>90411</v>
      </c>
      <c r="I3059" t="str">
        <f t="shared" si="523"/>
        <v>9-04-11</v>
      </c>
      <c r="J3059">
        <v>3840</v>
      </c>
      <c r="K3059">
        <v>-1</v>
      </c>
      <c r="L3059">
        <f t="shared" si="524"/>
        <v>38.4</v>
      </c>
      <c r="M3059">
        <f t="shared" si="525"/>
        <v>62.861273333333337</v>
      </c>
      <c r="N3059">
        <f t="shared" si="526"/>
        <v>12.764981666666667</v>
      </c>
      <c r="O3059">
        <f t="shared" si="527"/>
        <v>0.13639125251668618</v>
      </c>
      <c r="P3059">
        <f t="shared" si="528"/>
        <v>252.59659966090283</v>
      </c>
      <c r="Q3059">
        <f t="shared" si="529"/>
        <v>0.25259659966090281</v>
      </c>
      <c r="R3059" s="1">
        <f t="shared" si="530"/>
        <v>3.472222222222765E-4</v>
      </c>
      <c r="S3059" s="8">
        <v>3.472222222222765E-4</v>
      </c>
      <c r="T3059" s="8">
        <f t="shared" si="531"/>
        <v>727478.20702328638</v>
      </c>
      <c r="U3059">
        <f t="shared" si="532"/>
        <v>0.35555555555555551</v>
      </c>
      <c r="W3059" s="7">
        <f>U3059/VLOOKUP(A3059,Vlookup!A:B,2,FALSE)</f>
        <v>2.222222222222222E-2</v>
      </c>
    </row>
    <row r="3060" spans="1:23" x14ac:dyDescent="0.35">
      <c r="A3060">
        <v>46</v>
      </c>
      <c r="B3060">
        <v>7</v>
      </c>
      <c r="D3060">
        <v>62518074</v>
      </c>
      <c r="E3060">
        <v>12458176</v>
      </c>
      <c r="F3060">
        <v>181252</v>
      </c>
      <c r="G3060" t="str">
        <f t="shared" si="522"/>
        <v>18:12:52</v>
      </c>
      <c r="H3060">
        <v>90411</v>
      </c>
      <c r="I3060" t="str">
        <f t="shared" si="523"/>
        <v>9-04-11</v>
      </c>
      <c r="J3060">
        <v>4470</v>
      </c>
      <c r="K3060">
        <v>-1</v>
      </c>
      <c r="L3060">
        <f t="shared" si="524"/>
        <v>44.7</v>
      </c>
      <c r="M3060">
        <f t="shared" si="525"/>
        <v>62.863456666666664</v>
      </c>
      <c r="N3060">
        <f t="shared" si="526"/>
        <v>12.763626666666667</v>
      </c>
      <c r="O3060">
        <f t="shared" si="527"/>
        <v>0.21543665294840147</v>
      </c>
      <c r="P3060">
        <f t="shared" si="528"/>
        <v>398.98868126043953</v>
      </c>
      <c r="Q3060">
        <f t="shared" si="529"/>
        <v>0.39898868126043957</v>
      </c>
      <c r="R3060" s="1">
        <f t="shared" si="530"/>
        <v>3.472222222222765E-4</v>
      </c>
      <c r="S3060" s="8">
        <v>3.472222222222765E-4</v>
      </c>
      <c r="T3060" s="8">
        <f t="shared" si="531"/>
        <v>1149087.4020298861</v>
      </c>
      <c r="U3060">
        <f t="shared" si="532"/>
        <v>0.41388888888888886</v>
      </c>
      <c r="W3060" s="7">
        <f>U3060/VLOOKUP(A3060,Vlookup!A:B,2,FALSE)</f>
        <v>2.5868055555555554E-2</v>
      </c>
    </row>
    <row r="3061" spans="1:23" x14ac:dyDescent="0.35">
      <c r="A3061">
        <v>46</v>
      </c>
      <c r="B3061">
        <v>8</v>
      </c>
      <c r="D3061">
        <v>62519622</v>
      </c>
      <c r="E3061">
        <v>12454903</v>
      </c>
      <c r="F3061">
        <v>181322</v>
      </c>
      <c r="G3061" t="str">
        <f t="shared" si="522"/>
        <v>18:13:22</v>
      </c>
      <c r="H3061">
        <v>90411</v>
      </c>
      <c r="I3061" t="str">
        <f t="shared" si="523"/>
        <v>9-04-11</v>
      </c>
      <c r="J3061">
        <v>5360</v>
      </c>
      <c r="K3061">
        <v>-1</v>
      </c>
      <c r="L3061">
        <f t="shared" si="524"/>
        <v>53.6</v>
      </c>
      <c r="M3061">
        <f t="shared" si="525"/>
        <v>62.866036666666666</v>
      </c>
      <c r="N3061">
        <f t="shared" si="526"/>
        <v>12.758171666666666</v>
      </c>
      <c r="O3061">
        <f t="shared" si="527"/>
        <v>0.13543234908645305</v>
      </c>
      <c r="P3061">
        <f t="shared" si="528"/>
        <v>250.82071050811103</v>
      </c>
      <c r="Q3061">
        <f t="shared" si="529"/>
        <v>0.25082071050811106</v>
      </c>
      <c r="R3061" s="1">
        <f t="shared" si="530"/>
        <v>3.4722222222216548E-4</v>
      </c>
      <c r="S3061" s="8">
        <v>3.4722222222216548E-4</v>
      </c>
      <c r="T3061" s="8">
        <f t="shared" si="531"/>
        <v>722363.64626347786</v>
      </c>
      <c r="U3061">
        <f t="shared" si="532"/>
        <v>0.49629629629629629</v>
      </c>
      <c r="W3061" s="7">
        <f>U3061/VLOOKUP(A3061,Vlookup!A:B,2,FALSE)</f>
        <v>3.1018518518518518E-2</v>
      </c>
    </row>
    <row r="3062" spans="1:23" x14ac:dyDescent="0.35">
      <c r="A3062">
        <v>46</v>
      </c>
      <c r="B3062">
        <v>9</v>
      </c>
      <c r="D3062">
        <v>62520185</v>
      </c>
      <c r="E3062">
        <v>12452208</v>
      </c>
      <c r="F3062">
        <v>181352</v>
      </c>
      <c r="G3062" t="str">
        <f t="shared" si="522"/>
        <v>18:13:52</v>
      </c>
      <c r="H3062">
        <v>90411</v>
      </c>
      <c r="I3062" t="str">
        <f t="shared" si="523"/>
        <v>9-04-11</v>
      </c>
      <c r="J3062">
        <v>4310</v>
      </c>
      <c r="K3062">
        <v>-1</v>
      </c>
      <c r="L3062">
        <f t="shared" si="524"/>
        <v>43.1</v>
      </c>
      <c r="M3062">
        <f t="shared" si="525"/>
        <v>62.866974999999996</v>
      </c>
      <c r="N3062">
        <f t="shared" si="526"/>
        <v>12.753679999999999</v>
      </c>
      <c r="O3062">
        <f t="shared" si="527"/>
        <v>0.19806841650366644</v>
      </c>
      <c r="P3062">
        <f t="shared" si="528"/>
        <v>366.82270736479023</v>
      </c>
      <c r="Q3062">
        <f t="shared" si="529"/>
        <v>0.36682270736479022</v>
      </c>
      <c r="R3062" s="1">
        <f t="shared" si="530"/>
        <v>3.4722222222216548E-4</v>
      </c>
      <c r="S3062" s="8">
        <v>3.4722222222216548E-4</v>
      </c>
      <c r="T3062" s="8">
        <f t="shared" si="531"/>
        <v>1056449.3972107684</v>
      </c>
      <c r="U3062">
        <f t="shared" si="532"/>
        <v>0.39907407407407403</v>
      </c>
      <c r="W3062" s="7">
        <f>U3062/VLOOKUP(A3062,Vlookup!A:B,2,FALSE)</f>
        <v>2.4942129629629627E-2</v>
      </c>
    </row>
    <row r="3063" spans="1:23" x14ac:dyDescent="0.35">
      <c r="A3063">
        <v>46</v>
      </c>
      <c r="B3063">
        <v>10</v>
      </c>
      <c r="D3063">
        <v>62521715</v>
      </c>
      <c r="E3063">
        <v>12449462</v>
      </c>
      <c r="F3063">
        <v>181422</v>
      </c>
      <c r="G3063" t="str">
        <f t="shared" si="522"/>
        <v>18:14:22</v>
      </c>
      <c r="H3063">
        <v>90411</v>
      </c>
      <c r="I3063" t="str">
        <f t="shared" si="523"/>
        <v>9-04-11</v>
      </c>
      <c r="J3063">
        <v>4360</v>
      </c>
      <c r="K3063">
        <v>-1</v>
      </c>
      <c r="L3063">
        <f t="shared" si="524"/>
        <v>43.6</v>
      </c>
      <c r="M3063">
        <f t="shared" si="525"/>
        <v>62.869525000000003</v>
      </c>
      <c r="N3063">
        <f t="shared" si="526"/>
        <v>12.749103333333334</v>
      </c>
      <c r="O3063">
        <f t="shared" si="527"/>
        <v>0.19308170115237891</v>
      </c>
      <c r="P3063">
        <f t="shared" si="528"/>
        <v>357.58731053420576</v>
      </c>
      <c r="Q3063">
        <f t="shared" si="529"/>
        <v>0.35758731053420578</v>
      </c>
      <c r="R3063" s="1">
        <f t="shared" si="530"/>
        <v>3.472222222222765E-4</v>
      </c>
      <c r="S3063" s="8">
        <v>3.472222222222765E-4</v>
      </c>
      <c r="T3063" s="8">
        <f t="shared" si="531"/>
        <v>1029851.4543383516</v>
      </c>
      <c r="U3063">
        <f t="shared" si="532"/>
        <v>0.40370370370370368</v>
      </c>
      <c r="W3063" s="7">
        <f>U3063/VLOOKUP(A3063,Vlookup!A:B,2,FALSE)</f>
        <v>2.523148148148148E-2</v>
      </c>
    </row>
    <row r="3064" spans="1:23" x14ac:dyDescent="0.35">
      <c r="A3064">
        <v>46</v>
      </c>
      <c r="B3064">
        <v>11</v>
      </c>
      <c r="D3064">
        <v>62522917</v>
      </c>
      <c r="E3064">
        <v>12446158</v>
      </c>
      <c r="F3064">
        <v>181452</v>
      </c>
      <c r="G3064" t="str">
        <f t="shared" si="522"/>
        <v>18:14:52</v>
      </c>
      <c r="H3064">
        <v>90411</v>
      </c>
      <c r="I3064" t="str">
        <f t="shared" si="523"/>
        <v>9-04-11</v>
      </c>
      <c r="J3064">
        <v>4680</v>
      </c>
      <c r="K3064">
        <v>-1</v>
      </c>
      <c r="L3064">
        <f t="shared" si="524"/>
        <v>46.8</v>
      </c>
      <c r="M3064">
        <f t="shared" si="525"/>
        <v>62.87152833333333</v>
      </c>
      <c r="N3064">
        <f t="shared" si="526"/>
        <v>12.743596666666667</v>
      </c>
      <c r="O3064">
        <f t="shared" si="527"/>
        <v>0.20893834907929809</v>
      </c>
      <c r="P3064">
        <f t="shared" si="528"/>
        <v>386.95382249486005</v>
      </c>
      <c r="Q3064">
        <f t="shared" si="529"/>
        <v>0.38695382249486004</v>
      </c>
      <c r="R3064" s="1">
        <f t="shared" si="530"/>
        <v>3.4722222222216548E-4</v>
      </c>
      <c r="S3064" s="8">
        <v>3.4722222222216548E-4</v>
      </c>
      <c r="T3064" s="8">
        <f t="shared" si="531"/>
        <v>1114427.0087853791</v>
      </c>
      <c r="U3064">
        <f t="shared" si="532"/>
        <v>0.43333333333333335</v>
      </c>
      <c r="W3064" s="7">
        <f>U3064/VLOOKUP(A3064,Vlookup!A:B,2,FALSE)</f>
        <v>2.7083333333333334E-2</v>
      </c>
    </row>
    <row r="3065" spans="1:23" x14ac:dyDescent="0.35">
      <c r="A3065">
        <v>46</v>
      </c>
      <c r="B3065">
        <v>12</v>
      </c>
      <c r="D3065">
        <v>62524493</v>
      </c>
      <c r="E3065">
        <v>12443162</v>
      </c>
      <c r="F3065">
        <v>181522</v>
      </c>
      <c r="G3065" t="str">
        <f t="shared" si="522"/>
        <v>18:15:22</v>
      </c>
      <c r="H3065">
        <v>90411</v>
      </c>
      <c r="I3065" t="str">
        <f t="shared" si="523"/>
        <v>9-04-11</v>
      </c>
      <c r="J3065">
        <v>4900</v>
      </c>
      <c r="K3065">
        <v>-1</v>
      </c>
      <c r="L3065">
        <f t="shared" si="524"/>
        <v>49</v>
      </c>
      <c r="M3065">
        <f t="shared" si="525"/>
        <v>62.874155000000002</v>
      </c>
      <c r="N3065">
        <f t="shared" si="526"/>
        <v>12.738603333333334</v>
      </c>
      <c r="O3065">
        <f t="shared" si="527"/>
        <v>0.21578422510606679</v>
      </c>
      <c r="P3065">
        <f t="shared" si="528"/>
        <v>399.63238489643572</v>
      </c>
      <c r="Q3065">
        <f t="shared" si="529"/>
        <v>0.39963238489643571</v>
      </c>
      <c r="R3065" s="1">
        <f t="shared" si="530"/>
        <v>3.4722222222216548E-4</v>
      </c>
      <c r="S3065" s="8">
        <v>3.4722222222216548E-4</v>
      </c>
      <c r="T3065" s="8">
        <f t="shared" si="531"/>
        <v>1150941.268501923</v>
      </c>
      <c r="U3065">
        <f t="shared" si="532"/>
        <v>0.45370370370370366</v>
      </c>
      <c r="W3065" s="7">
        <f>U3065/VLOOKUP(A3065,Vlookup!A:B,2,FALSE)</f>
        <v>2.8356481481481479E-2</v>
      </c>
    </row>
    <row r="3066" spans="1:23" x14ac:dyDescent="0.35">
      <c r="A3066">
        <v>46</v>
      </c>
      <c r="B3066">
        <v>13</v>
      </c>
      <c r="D3066">
        <v>62526250</v>
      </c>
      <c r="E3066">
        <v>12440429</v>
      </c>
      <c r="F3066">
        <v>181552</v>
      </c>
      <c r="G3066" t="str">
        <f t="shared" si="522"/>
        <v>18:15:52</v>
      </c>
      <c r="H3066">
        <v>90411</v>
      </c>
      <c r="I3066" t="str">
        <f t="shared" si="523"/>
        <v>9-04-11</v>
      </c>
      <c r="J3066">
        <v>4910</v>
      </c>
      <c r="K3066">
        <v>-1</v>
      </c>
      <c r="L3066">
        <f t="shared" si="524"/>
        <v>49.1</v>
      </c>
      <c r="M3066">
        <f t="shared" si="525"/>
        <v>62.877083333333331</v>
      </c>
      <c r="N3066">
        <f t="shared" si="526"/>
        <v>12.734048333333334</v>
      </c>
      <c r="O3066">
        <f t="shared" si="527"/>
        <v>0.19172504494321058</v>
      </c>
      <c r="P3066">
        <f t="shared" si="528"/>
        <v>355.07478323482599</v>
      </c>
      <c r="Q3066">
        <f t="shared" si="529"/>
        <v>0.355074783234826</v>
      </c>
      <c r="R3066" s="1">
        <f t="shared" si="530"/>
        <v>3.472222222222765E-4</v>
      </c>
      <c r="S3066" s="8">
        <v>3.472222222222765E-4</v>
      </c>
      <c r="T3066" s="8">
        <f t="shared" si="531"/>
        <v>1022615.375716139</v>
      </c>
      <c r="U3066">
        <f t="shared" si="532"/>
        <v>0.45462962962962966</v>
      </c>
      <c r="W3066" s="7">
        <f>U3066/VLOOKUP(A3066,Vlookup!A:B,2,FALSE)</f>
        <v>2.8414351851851854E-2</v>
      </c>
    </row>
    <row r="3067" spans="1:23" x14ac:dyDescent="0.35">
      <c r="A3067">
        <v>46</v>
      </c>
      <c r="B3067">
        <v>14</v>
      </c>
      <c r="D3067">
        <v>62527745</v>
      </c>
      <c r="E3067">
        <v>12437808</v>
      </c>
      <c r="F3067">
        <v>181622</v>
      </c>
      <c r="G3067" t="str">
        <f t="shared" si="522"/>
        <v>18:16:22</v>
      </c>
      <c r="H3067">
        <v>90411</v>
      </c>
      <c r="I3067" t="str">
        <f t="shared" si="523"/>
        <v>9-04-11</v>
      </c>
      <c r="J3067">
        <v>3840</v>
      </c>
      <c r="K3067">
        <v>-1</v>
      </c>
      <c r="L3067">
        <f t="shared" si="524"/>
        <v>38.4</v>
      </c>
      <c r="M3067">
        <f t="shared" si="525"/>
        <v>62.879575000000003</v>
      </c>
      <c r="N3067">
        <f t="shared" si="526"/>
        <v>12.72968</v>
      </c>
      <c r="O3067">
        <f t="shared" si="527"/>
        <v>0.18561971159398311</v>
      </c>
      <c r="P3067">
        <f t="shared" si="528"/>
        <v>343.76770587205669</v>
      </c>
      <c r="Q3067">
        <f t="shared" si="529"/>
        <v>0.34376770587205668</v>
      </c>
      <c r="R3067" s="1">
        <f t="shared" si="530"/>
        <v>3.472222222222765E-4</v>
      </c>
      <c r="S3067" s="8">
        <v>3.472222222222765E-4</v>
      </c>
      <c r="T3067" s="8">
        <f t="shared" si="531"/>
        <v>990050.99291136849</v>
      </c>
      <c r="U3067">
        <f t="shared" si="532"/>
        <v>0.35555555555555551</v>
      </c>
      <c r="W3067" s="7">
        <f>U3067/VLOOKUP(A3067,Vlookup!A:B,2,FALSE)</f>
        <v>2.222222222222222E-2</v>
      </c>
    </row>
    <row r="3068" spans="1:23" x14ac:dyDescent="0.35">
      <c r="A3068">
        <v>46</v>
      </c>
      <c r="B3068">
        <v>15</v>
      </c>
      <c r="D3068">
        <v>62529383</v>
      </c>
      <c r="E3068">
        <v>12435908</v>
      </c>
      <c r="F3068">
        <v>181652</v>
      </c>
      <c r="G3068" t="str">
        <f t="shared" si="522"/>
        <v>18:16:52</v>
      </c>
      <c r="H3068">
        <v>90411</v>
      </c>
      <c r="I3068" t="str">
        <f t="shared" si="523"/>
        <v>9-04-11</v>
      </c>
      <c r="J3068">
        <v>4250</v>
      </c>
      <c r="K3068">
        <v>-1</v>
      </c>
      <c r="L3068">
        <f t="shared" si="524"/>
        <v>42.5</v>
      </c>
      <c r="M3068">
        <f t="shared" si="525"/>
        <v>62.882305000000002</v>
      </c>
      <c r="N3068">
        <f t="shared" si="526"/>
        <v>12.726513333333333</v>
      </c>
      <c r="O3068">
        <f t="shared" si="527"/>
        <v>0.19995524007819848</v>
      </c>
      <c r="P3068">
        <f t="shared" si="528"/>
        <v>370.31710462482357</v>
      </c>
      <c r="Q3068">
        <f t="shared" si="529"/>
        <v>0.37031710462482359</v>
      </c>
      <c r="R3068" s="1">
        <f t="shared" si="530"/>
        <v>3.472222222222765E-4</v>
      </c>
      <c r="S3068" s="8">
        <v>3.472222222222765E-4</v>
      </c>
      <c r="T3068" s="8">
        <f t="shared" si="531"/>
        <v>1066513.2613193251</v>
      </c>
      <c r="U3068">
        <f t="shared" si="532"/>
        <v>0.39351851851851849</v>
      </c>
      <c r="W3068" s="7">
        <f>U3068/VLOOKUP(A3068,Vlookup!A:B,2,FALSE)</f>
        <v>2.4594907407407406E-2</v>
      </c>
    </row>
    <row r="3069" spans="1:23" x14ac:dyDescent="0.35">
      <c r="A3069">
        <v>46</v>
      </c>
      <c r="B3069">
        <v>16</v>
      </c>
      <c r="D3069">
        <v>62531174</v>
      </c>
      <c r="E3069">
        <v>12433975</v>
      </c>
      <c r="F3069">
        <v>181722</v>
      </c>
      <c r="G3069" t="str">
        <f t="shared" si="522"/>
        <v>18:17:22</v>
      </c>
      <c r="H3069">
        <v>90411</v>
      </c>
      <c r="I3069" t="str">
        <f t="shared" si="523"/>
        <v>9-04-11</v>
      </c>
      <c r="J3069">
        <v>4850</v>
      </c>
      <c r="K3069">
        <v>-1</v>
      </c>
      <c r="L3069">
        <f t="shared" si="524"/>
        <v>48.5</v>
      </c>
      <c r="M3069">
        <f t="shared" si="525"/>
        <v>62.885289999999998</v>
      </c>
      <c r="N3069">
        <f t="shared" si="526"/>
        <v>12.723291666666666</v>
      </c>
      <c r="O3069">
        <f t="shared" si="527"/>
        <v>30.174636048382311</v>
      </c>
      <c r="P3069">
        <f t="shared" si="528"/>
        <v>55883.425961604044</v>
      </c>
      <c r="Q3069">
        <f t="shared" si="529"/>
        <v>55.883425961604047</v>
      </c>
      <c r="R3069" s="1">
        <f t="shared" si="530"/>
        <v>0</v>
      </c>
      <c r="S3069" s="8">
        <v>0</v>
      </c>
      <c r="T3069" s="8" t="e">
        <f t="shared" si="531"/>
        <v>#DIV/0!</v>
      </c>
      <c r="U3069">
        <f t="shared" si="532"/>
        <v>0</v>
      </c>
      <c r="V3069">
        <f>VALUE(SUM(U3054:U3068)/COUNT(U3054:U3068))</f>
        <v>0.43111111111111111</v>
      </c>
      <c r="W3069" s="7">
        <f>U3069/VLOOKUP(A3069,Vlookup!A:B,2,FALSE)</f>
        <v>0</v>
      </c>
    </row>
    <row r="3070" spans="1:23" x14ac:dyDescent="0.35">
      <c r="A3070">
        <v>47</v>
      </c>
      <c r="B3070">
        <v>1</v>
      </c>
      <c r="D3070">
        <v>62502198</v>
      </c>
      <c r="E3070">
        <v>13491248</v>
      </c>
      <c r="F3070">
        <v>152927</v>
      </c>
      <c r="G3070" t="str">
        <f t="shared" si="522"/>
        <v>15:29:27</v>
      </c>
      <c r="H3070">
        <v>100411</v>
      </c>
      <c r="I3070" t="str">
        <f t="shared" si="523"/>
        <v>10-04-11</v>
      </c>
      <c r="J3070">
        <v>4170</v>
      </c>
      <c r="K3070">
        <v>-1</v>
      </c>
      <c r="L3070">
        <f t="shared" si="524"/>
        <v>41.7</v>
      </c>
      <c r="M3070">
        <f t="shared" si="525"/>
        <v>62.836996666666664</v>
      </c>
      <c r="N3070">
        <f t="shared" si="526"/>
        <v>13.818746666666666</v>
      </c>
      <c r="O3070">
        <f t="shared" si="527"/>
        <v>0.22538127230696239</v>
      </c>
      <c r="P3070">
        <f t="shared" si="528"/>
        <v>417.40611631249436</v>
      </c>
      <c r="Q3070">
        <f t="shared" si="529"/>
        <v>0.41740611631249436</v>
      </c>
      <c r="R3070" s="1">
        <f t="shared" si="530"/>
        <v>3.5879629629631538E-4</v>
      </c>
      <c r="S3070" s="8">
        <v>3.5879629629631538E-4</v>
      </c>
      <c r="T3070" s="8">
        <f t="shared" si="531"/>
        <v>1163351.2403031483</v>
      </c>
      <c r="U3070">
        <f t="shared" si="532"/>
        <v>0.37365591397849462</v>
      </c>
      <c r="W3070" s="7">
        <f>U3070/VLOOKUP(A3070,Vlookup!A:B,2,FALSE)</f>
        <v>3.9332201471420488E-3</v>
      </c>
    </row>
    <row r="3071" spans="1:23" x14ac:dyDescent="0.35">
      <c r="A3071">
        <v>47</v>
      </c>
      <c r="B3071">
        <v>2</v>
      </c>
      <c r="D3071">
        <v>62503900</v>
      </c>
      <c r="E3071">
        <v>13494471</v>
      </c>
      <c r="F3071">
        <v>152958</v>
      </c>
      <c r="G3071" t="str">
        <f t="shared" si="522"/>
        <v>15:29:58</v>
      </c>
      <c r="H3071">
        <v>100411</v>
      </c>
      <c r="I3071" t="str">
        <f t="shared" si="523"/>
        <v>10-04-11</v>
      </c>
      <c r="J3071">
        <v>6530</v>
      </c>
      <c r="K3071">
        <v>-1</v>
      </c>
      <c r="L3071">
        <f t="shared" si="524"/>
        <v>65.3</v>
      </c>
      <c r="M3071">
        <f t="shared" si="525"/>
        <v>62.839833333333331</v>
      </c>
      <c r="N3071">
        <f t="shared" si="526"/>
        <v>13.824118333333333</v>
      </c>
      <c r="O3071">
        <f t="shared" si="527"/>
        <v>0.28257980001709848</v>
      </c>
      <c r="P3071">
        <f t="shared" si="528"/>
        <v>523.3377896316664</v>
      </c>
      <c r="Q3071">
        <f t="shared" si="529"/>
        <v>0.52333778963166644</v>
      </c>
      <c r="R3071" s="1">
        <f t="shared" si="530"/>
        <v>3.4722222222216548E-4</v>
      </c>
      <c r="S3071" s="8">
        <v>3.4722222222216548E-4</v>
      </c>
      <c r="T3071" s="8">
        <f t="shared" si="531"/>
        <v>1507212.8341394456</v>
      </c>
      <c r="U3071">
        <f t="shared" si="532"/>
        <v>0.60462962962962963</v>
      </c>
      <c r="W3071" s="7">
        <f>U3071/VLOOKUP(A3071,Vlookup!A:B,2,FALSE)</f>
        <v>6.3645224171539963E-3</v>
      </c>
    </row>
    <row r="3072" spans="1:23" x14ac:dyDescent="0.35">
      <c r="A3072">
        <v>47</v>
      </c>
      <c r="B3072">
        <v>3</v>
      </c>
      <c r="D3072">
        <v>62505132</v>
      </c>
      <c r="E3072">
        <v>13500030</v>
      </c>
      <c r="F3072">
        <v>153028</v>
      </c>
      <c r="G3072" t="str">
        <f t="shared" si="522"/>
        <v>15:30:28</v>
      </c>
      <c r="H3072">
        <v>100411</v>
      </c>
      <c r="I3072" t="str">
        <f t="shared" si="523"/>
        <v>10-04-11</v>
      </c>
      <c r="J3072">
        <v>6160</v>
      </c>
      <c r="K3072">
        <v>-1</v>
      </c>
      <c r="L3072">
        <f t="shared" si="524"/>
        <v>61.6</v>
      </c>
      <c r="M3072">
        <f t="shared" si="525"/>
        <v>62.841886666666667</v>
      </c>
      <c r="N3072">
        <f t="shared" si="526"/>
        <v>13.833383333333334</v>
      </c>
      <c r="O3072">
        <f t="shared" si="527"/>
        <v>0.30686093109924845</v>
      </c>
      <c r="P3072">
        <f t="shared" si="528"/>
        <v>568.30644439580817</v>
      </c>
      <c r="Q3072">
        <f t="shared" si="529"/>
        <v>0.56830644439580813</v>
      </c>
      <c r="R3072" s="1">
        <f t="shared" si="530"/>
        <v>3.472222222222765E-4</v>
      </c>
      <c r="S3072" s="8">
        <v>3.472222222222765E-4</v>
      </c>
      <c r="T3072" s="8">
        <f t="shared" si="531"/>
        <v>1636722.5598596716</v>
      </c>
      <c r="U3072">
        <f t="shared" si="532"/>
        <v>0.57037037037037031</v>
      </c>
      <c r="W3072" s="7">
        <f>U3072/VLOOKUP(A3072,Vlookup!A:B,2,FALSE)</f>
        <v>6.0038986354775826E-3</v>
      </c>
    </row>
    <row r="3073" spans="1:23" x14ac:dyDescent="0.35">
      <c r="A3073">
        <v>47</v>
      </c>
      <c r="B3073">
        <v>4</v>
      </c>
      <c r="D3073">
        <v>62506968</v>
      </c>
      <c r="E3073">
        <v>13505402</v>
      </c>
      <c r="F3073">
        <v>153058</v>
      </c>
      <c r="G3073" t="str">
        <f t="shared" si="522"/>
        <v>15:30:58</v>
      </c>
      <c r="H3073">
        <v>100411</v>
      </c>
      <c r="I3073" t="str">
        <f t="shared" si="523"/>
        <v>10-04-11</v>
      </c>
      <c r="J3073">
        <v>6850</v>
      </c>
      <c r="K3073">
        <v>-1</v>
      </c>
      <c r="L3073">
        <f t="shared" si="524"/>
        <v>68.5</v>
      </c>
      <c r="M3073">
        <f t="shared" si="525"/>
        <v>62.844946666666665</v>
      </c>
      <c r="N3073">
        <f t="shared" si="526"/>
        <v>13.842336666666666</v>
      </c>
      <c r="O3073">
        <f t="shared" si="527"/>
        <v>0.29654604768682269</v>
      </c>
      <c r="P3073">
        <f t="shared" si="528"/>
        <v>549.20328031599558</v>
      </c>
      <c r="Q3073">
        <f t="shared" si="529"/>
        <v>0.54920328031599563</v>
      </c>
      <c r="R3073" s="1">
        <f t="shared" si="530"/>
        <v>3.472222222222765E-4</v>
      </c>
      <c r="S3073" s="8">
        <v>3.472222222222765E-4</v>
      </c>
      <c r="T3073" s="8">
        <f t="shared" si="531"/>
        <v>1581705.44730982</v>
      </c>
      <c r="U3073">
        <f t="shared" si="532"/>
        <v>0.6342592592592593</v>
      </c>
      <c r="W3073" s="7">
        <f>U3073/VLOOKUP(A3073,Vlookup!A:B,2,FALSE)</f>
        <v>6.6764132553606241E-3</v>
      </c>
    </row>
    <row r="3074" spans="1:23" x14ac:dyDescent="0.35">
      <c r="A3074">
        <v>47</v>
      </c>
      <c r="B3074">
        <v>5</v>
      </c>
      <c r="D3074">
        <v>62508540</v>
      </c>
      <c r="E3074">
        <v>13510898</v>
      </c>
      <c r="F3074">
        <v>153128</v>
      </c>
      <c r="G3074" t="str">
        <f t="shared" si="522"/>
        <v>15:31:28</v>
      </c>
      <c r="H3074">
        <v>100411</v>
      </c>
      <c r="I3074" t="str">
        <f t="shared" si="523"/>
        <v>10-04-11</v>
      </c>
      <c r="J3074">
        <v>4180</v>
      </c>
      <c r="K3074">
        <v>-1</v>
      </c>
      <c r="L3074">
        <f t="shared" si="524"/>
        <v>41.8</v>
      </c>
      <c r="M3074">
        <f t="shared" si="525"/>
        <v>62.847566666666665</v>
      </c>
      <c r="N3074">
        <f t="shared" si="526"/>
        <v>13.851496666666666</v>
      </c>
      <c r="O3074">
        <f t="shared" si="527"/>
        <v>0.19228502912405848</v>
      </c>
      <c r="P3074">
        <f t="shared" si="528"/>
        <v>356.11187393775629</v>
      </c>
      <c r="Q3074">
        <f t="shared" si="529"/>
        <v>0.35611187393775628</v>
      </c>
      <c r="R3074" s="1">
        <f t="shared" si="530"/>
        <v>3.4722222222216548E-4</v>
      </c>
      <c r="S3074" s="8">
        <v>3.4722222222216548E-4</v>
      </c>
      <c r="T3074" s="8">
        <f t="shared" si="531"/>
        <v>1025602.1969409058</v>
      </c>
      <c r="U3074">
        <f t="shared" si="532"/>
        <v>0.38703703703703701</v>
      </c>
      <c r="W3074" s="7">
        <f>U3074/VLOOKUP(A3074,Vlookup!A:B,2,FALSE)</f>
        <v>4.0740740740740737E-3</v>
      </c>
    </row>
    <row r="3075" spans="1:23" x14ac:dyDescent="0.35">
      <c r="A3075">
        <v>47</v>
      </c>
      <c r="B3075">
        <v>6</v>
      </c>
      <c r="D3075">
        <v>62508707</v>
      </c>
      <c r="E3075">
        <v>13515088</v>
      </c>
      <c r="F3075">
        <v>153158</v>
      </c>
      <c r="G3075" t="str">
        <f t="shared" ref="G3075:G3138" si="533">IF(LEN(F3075)=6,MID(F3075,1,2)&amp;":"&amp;MID(F3075,3,2)&amp;":"&amp;MID(F3075,5,2),MID(F3075,1,1)&amp;":"&amp;MID(F3075,2,2)&amp;":"&amp;MID(F3075,4,2))</f>
        <v>15:31:58</v>
      </c>
      <c r="H3075">
        <v>100411</v>
      </c>
      <c r="I3075" t="str">
        <f t="shared" ref="I3075:I3138" si="534">IF(LEN(H3075)=6,MID(H3075,1,2)&amp;"-"&amp;MID(H3075,3,2)&amp;"-"&amp;MID(H3075,5,2),MID(H3075,1,1)&amp;"-"&amp;MID(H3075,2,2)&amp;"-"&amp;MID(H3075,4,2))</f>
        <v>10-04-11</v>
      </c>
      <c r="J3075">
        <v>5100</v>
      </c>
      <c r="K3075">
        <v>-1</v>
      </c>
      <c r="L3075">
        <f t="shared" ref="L3075:L3138" si="535">J3075/100</f>
        <v>51</v>
      </c>
      <c r="M3075">
        <f t="shared" ref="M3075:M3138" si="536" xml:space="preserve"> LEFT(D3075,2) + ((MID(D3075,3,2)&amp;"."&amp;RIGHT(D3075,4))/60)</f>
        <v>62.847845</v>
      </c>
      <c r="N3075">
        <f t="shared" ref="N3075:N3138" si="537" xml:space="preserve"> LEFT(E3075,2) + ((MID(E3075,3,2)&amp;"."&amp;RIGHT(E3075,4))/60)</f>
        <v>13.85848</v>
      </c>
      <c r="O3075">
        <f t="shared" ref="O3075:O3138" si="538">ACOS((SIN(M3075*PI()/180)*SIN(M3076*PI()/180)+COS(M3075*PI()/180)*COS(M3076*PI()/180)*COS(N3076*PI()/180-N3075*PI()/180)))*3443.8985</f>
        <v>0.23639141752690918</v>
      </c>
      <c r="P3075">
        <f t="shared" ref="P3075:P3138" si="539">O3075*1852</f>
        <v>437.7969052598358</v>
      </c>
      <c r="Q3075">
        <f t="shared" ref="Q3075:Q3138" si="540">P3075*0.001</f>
        <v>0.43779690525983578</v>
      </c>
      <c r="R3075" s="1">
        <f t="shared" ref="R3075:R3138" si="541">IF(A3076=A3075,G3076-G3075,0)</f>
        <v>3.4722222222216548E-4</v>
      </c>
      <c r="S3075" s="8">
        <v>3.4722222222216548E-4</v>
      </c>
      <c r="T3075" s="8">
        <f t="shared" ref="T3075:T3138" si="542">P3075/S3075</f>
        <v>1260855.0871485332</v>
      </c>
      <c r="U3075">
        <f t="shared" ref="U3075:U3138" si="543">IF(A3075=A3076,((L3075*5)/18)/(MINUTE(R3075)*60+SECOND(R3075)),0)</f>
        <v>0.47222222222222221</v>
      </c>
      <c r="W3075" s="7">
        <f>U3075/VLOOKUP(A3075,Vlookup!A:B,2,FALSE)</f>
        <v>4.9707602339181282E-3</v>
      </c>
    </row>
    <row r="3076" spans="1:23" x14ac:dyDescent="0.35">
      <c r="A3076">
        <v>47</v>
      </c>
      <c r="B3076">
        <v>7</v>
      </c>
      <c r="D3076">
        <v>62509363</v>
      </c>
      <c r="E3076">
        <v>13520055</v>
      </c>
      <c r="F3076">
        <v>153228</v>
      </c>
      <c r="G3076" t="str">
        <f t="shared" si="533"/>
        <v>15:32:28</v>
      </c>
      <c r="H3076">
        <v>100411</v>
      </c>
      <c r="I3076" t="str">
        <f t="shared" si="534"/>
        <v>10-04-11</v>
      </c>
      <c r="J3076">
        <v>6170</v>
      </c>
      <c r="K3076">
        <v>-1</v>
      </c>
      <c r="L3076">
        <f t="shared" si="535"/>
        <v>61.7</v>
      </c>
      <c r="M3076">
        <f t="shared" si="536"/>
        <v>62.848938333333336</v>
      </c>
      <c r="N3076">
        <f t="shared" si="537"/>
        <v>13.866758333333333</v>
      </c>
      <c r="O3076">
        <f t="shared" si="538"/>
        <v>0.29080518044990389</v>
      </c>
      <c r="P3076">
        <f t="shared" si="539"/>
        <v>538.57119419322203</v>
      </c>
      <c r="Q3076">
        <f t="shared" si="540"/>
        <v>0.53857119419322208</v>
      </c>
      <c r="R3076" s="1">
        <f t="shared" si="541"/>
        <v>3.472222222222765E-4</v>
      </c>
      <c r="S3076" s="8">
        <v>3.472222222222765E-4</v>
      </c>
      <c r="T3076" s="8">
        <f t="shared" si="542"/>
        <v>1551085.0392762369</v>
      </c>
      <c r="U3076">
        <f t="shared" si="543"/>
        <v>0.5712962962962963</v>
      </c>
      <c r="W3076" s="7">
        <f>U3076/VLOOKUP(A3076,Vlookup!A:B,2,FALSE)</f>
        <v>6.0136452241715396E-3</v>
      </c>
    </row>
    <row r="3077" spans="1:23" x14ac:dyDescent="0.35">
      <c r="A3077">
        <v>47</v>
      </c>
      <c r="B3077">
        <v>8</v>
      </c>
      <c r="D3077">
        <v>62511296</v>
      </c>
      <c r="E3077">
        <v>13524801</v>
      </c>
      <c r="F3077">
        <v>153258</v>
      </c>
      <c r="G3077" t="str">
        <f t="shared" si="533"/>
        <v>15:32:58</v>
      </c>
      <c r="H3077">
        <v>100411</v>
      </c>
      <c r="I3077" t="str">
        <f t="shared" si="534"/>
        <v>10-04-11</v>
      </c>
      <c r="J3077">
        <v>5940</v>
      </c>
      <c r="K3077">
        <v>-1</v>
      </c>
      <c r="L3077">
        <f t="shared" si="535"/>
        <v>59.4</v>
      </c>
      <c r="M3077">
        <f t="shared" si="536"/>
        <v>62.852159999999998</v>
      </c>
      <c r="N3077">
        <f t="shared" si="537"/>
        <v>13.874668333333334</v>
      </c>
      <c r="O3077">
        <f t="shared" si="538"/>
        <v>0.23255204759338091</v>
      </c>
      <c r="P3077">
        <f t="shared" si="539"/>
        <v>430.68639214294143</v>
      </c>
      <c r="Q3077">
        <f t="shared" si="540"/>
        <v>0.43068639214294147</v>
      </c>
      <c r="R3077" s="1">
        <f t="shared" si="541"/>
        <v>3.472222222222765E-4</v>
      </c>
      <c r="S3077" s="8">
        <v>3.472222222222765E-4</v>
      </c>
      <c r="T3077" s="8">
        <f t="shared" si="542"/>
        <v>1240376.8093714775</v>
      </c>
      <c r="U3077">
        <f t="shared" si="543"/>
        <v>0.55000000000000004</v>
      </c>
      <c r="W3077" s="7">
        <f>U3077/VLOOKUP(A3077,Vlookup!A:B,2,FALSE)</f>
        <v>5.7894736842105266E-3</v>
      </c>
    </row>
    <row r="3078" spans="1:23" x14ac:dyDescent="0.35">
      <c r="A3078">
        <v>47</v>
      </c>
      <c r="B3078">
        <v>9</v>
      </c>
      <c r="D3078">
        <v>62511710</v>
      </c>
      <c r="E3078">
        <v>13529807</v>
      </c>
      <c r="F3078">
        <v>153328</v>
      </c>
      <c r="G3078" t="str">
        <f t="shared" si="533"/>
        <v>15:33:28</v>
      </c>
      <c r="H3078">
        <v>100411</v>
      </c>
      <c r="I3078" t="str">
        <f t="shared" si="534"/>
        <v>10-04-11</v>
      </c>
      <c r="J3078">
        <v>4820</v>
      </c>
      <c r="K3078">
        <v>-1</v>
      </c>
      <c r="L3078">
        <f t="shared" si="535"/>
        <v>48.2</v>
      </c>
      <c r="M3078">
        <f t="shared" si="536"/>
        <v>62.852849999999997</v>
      </c>
      <c r="N3078">
        <f t="shared" si="537"/>
        <v>13.883011666666667</v>
      </c>
      <c r="O3078">
        <f t="shared" si="538"/>
        <v>0.30143583642467314</v>
      </c>
      <c r="P3078">
        <f t="shared" si="539"/>
        <v>558.25916905849465</v>
      </c>
      <c r="Q3078">
        <f t="shared" si="540"/>
        <v>0.55825916905849471</v>
      </c>
      <c r="R3078" s="1">
        <f t="shared" si="541"/>
        <v>3.4722222222216548E-4</v>
      </c>
      <c r="S3078" s="8">
        <v>3.4722222222216548E-4</v>
      </c>
      <c r="T3078" s="8">
        <f t="shared" si="542"/>
        <v>1607786.4068887273</v>
      </c>
      <c r="U3078">
        <f t="shared" si="543"/>
        <v>0.4462962962962963</v>
      </c>
      <c r="W3078" s="7">
        <f>U3078/VLOOKUP(A3078,Vlookup!A:B,2,FALSE)</f>
        <v>4.6978557504873293E-3</v>
      </c>
    </row>
    <row r="3079" spans="1:23" x14ac:dyDescent="0.35">
      <c r="A3079">
        <v>47</v>
      </c>
      <c r="B3079">
        <v>10</v>
      </c>
      <c r="D3079">
        <v>62512743</v>
      </c>
      <c r="E3079">
        <v>13536001</v>
      </c>
      <c r="F3079">
        <v>153358</v>
      </c>
      <c r="G3079" t="str">
        <f t="shared" si="533"/>
        <v>15:33:58</v>
      </c>
      <c r="H3079">
        <v>100411</v>
      </c>
      <c r="I3079" t="str">
        <f t="shared" si="534"/>
        <v>10-04-11</v>
      </c>
      <c r="J3079">
        <v>7180</v>
      </c>
      <c r="K3079">
        <v>-1</v>
      </c>
      <c r="L3079">
        <f t="shared" si="535"/>
        <v>71.8</v>
      </c>
      <c r="M3079">
        <f t="shared" si="536"/>
        <v>62.854571666666665</v>
      </c>
      <c r="N3079">
        <f t="shared" si="537"/>
        <v>13.893335</v>
      </c>
      <c r="O3079">
        <f t="shared" si="538"/>
        <v>0.31027604856915197</v>
      </c>
      <c r="P3079">
        <f t="shared" si="539"/>
        <v>574.63124195006947</v>
      </c>
      <c r="Q3079">
        <f t="shared" si="540"/>
        <v>0.57463124195006943</v>
      </c>
      <c r="R3079" s="1">
        <f t="shared" si="541"/>
        <v>3.4722222222216548E-4</v>
      </c>
      <c r="S3079" s="8">
        <v>3.4722222222216548E-4</v>
      </c>
      <c r="T3079" s="8">
        <f t="shared" si="542"/>
        <v>1654937.9768164705</v>
      </c>
      <c r="U3079">
        <f t="shared" si="543"/>
        <v>0.66481481481481475</v>
      </c>
      <c r="W3079" s="7">
        <f>U3079/VLOOKUP(A3079,Vlookup!A:B,2,FALSE)</f>
        <v>6.998050682261208E-3</v>
      </c>
    </row>
    <row r="3080" spans="1:23" x14ac:dyDescent="0.35">
      <c r="A3080">
        <v>47</v>
      </c>
      <c r="B3080">
        <v>11</v>
      </c>
      <c r="D3080">
        <v>62513068</v>
      </c>
      <c r="E3080">
        <v>13542752</v>
      </c>
      <c r="F3080">
        <v>153428</v>
      </c>
      <c r="G3080" t="str">
        <f t="shared" si="533"/>
        <v>15:34:28</v>
      </c>
      <c r="H3080">
        <v>100411</v>
      </c>
      <c r="I3080" t="str">
        <f t="shared" si="534"/>
        <v>10-04-11</v>
      </c>
      <c r="J3080">
        <v>7000</v>
      </c>
      <c r="K3080">
        <v>-1</v>
      </c>
      <c r="L3080">
        <f t="shared" si="535"/>
        <v>70</v>
      </c>
      <c r="M3080">
        <f t="shared" si="536"/>
        <v>62.855113333333335</v>
      </c>
      <c r="N3080">
        <f t="shared" si="537"/>
        <v>13.904586666666667</v>
      </c>
      <c r="O3080">
        <f t="shared" si="538"/>
        <v>0.28954675942559427</v>
      </c>
      <c r="P3080">
        <f t="shared" si="539"/>
        <v>536.24059845620059</v>
      </c>
      <c r="Q3080">
        <f t="shared" si="540"/>
        <v>0.53624059845620065</v>
      </c>
      <c r="R3080" s="1">
        <f t="shared" si="541"/>
        <v>3.472222222222765E-4</v>
      </c>
      <c r="S3080" s="8">
        <v>3.472222222222765E-4</v>
      </c>
      <c r="T3080" s="8">
        <f t="shared" si="542"/>
        <v>1544372.9235536163</v>
      </c>
      <c r="U3080">
        <f t="shared" si="543"/>
        <v>0.64814814814814814</v>
      </c>
      <c r="W3080" s="7">
        <f>U3080/VLOOKUP(A3080,Vlookup!A:B,2,FALSE)</f>
        <v>6.8226120857699801E-3</v>
      </c>
    </row>
    <row r="3081" spans="1:23" x14ac:dyDescent="0.35">
      <c r="A3081">
        <v>47</v>
      </c>
      <c r="B3081">
        <v>12</v>
      </c>
      <c r="D3081">
        <v>62513071</v>
      </c>
      <c r="E3081">
        <v>13549087</v>
      </c>
      <c r="F3081">
        <v>153458</v>
      </c>
      <c r="G3081" t="str">
        <f t="shared" si="533"/>
        <v>15:34:58</v>
      </c>
      <c r="H3081">
        <v>100411</v>
      </c>
      <c r="I3081" t="str">
        <f t="shared" si="534"/>
        <v>10-04-11</v>
      </c>
      <c r="J3081">
        <v>6500</v>
      </c>
      <c r="K3081">
        <v>-1</v>
      </c>
      <c r="L3081">
        <f t="shared" si="535"/>
        <v>65</v>
      </c>
      <c r="M3081">
        <f t="shared" si="536"/>
        <v>62.85511833333333</v>
      </c>
      <c r="N3081">
        <f t="shared" si="537"/>
        <v>13.915145000000001</v>
      </c>
      <c r="O3081">
        <f t="shared" si="538"/>
        <v>0.28152025185967017</v>
      </c>
      <c r="P3081">
        <f t="shared" si="539"/>
        <v>521.37550644410919</v>
      </c>
      <c r="Q3081">
        <f t="shared" si="540"/>
        <v>0.52137550644410924</v>
      </c>
      <c r="R3081" s="1">
        <f t="shared" si="541"/>
        <v>3.472222222222765E-4</v>
      </c>
      <c r="S3081" s="8">
        <v>3.472222222222765E-4</v>
      </c>
      <c r="T3081" s="8">
        <f t="shared" si="542"/>
        <v>1501561.4585587997</v>
      </c>
      <c r="U3081">
        <f t="shared" si="543"/>
        <v>0.60185185185185186</v>
      </c>
      <c r="W3081" s="7">
        <f>U3081/VLOOKUP(A3081,Vlookup!A:B,2,FALSE)</f>
        <v>6.3352826510721253E-3</v>
      </c>
    </row>
    <row r="3082" spans="1:23" x14ac:dyDescent="0.35">
      <c r="A3082">
        <v>47</v>
      </c>
      <c r="B3082">
        <v>13</v>
      </c>
      <c r="D3082">
        <v>62513642</v>
      </c>
      <c r="E3082">
        <v>13555118</v>
      </c>
      <c r="F3082">
        <v>153528</v>
      </c>
      <c r="G3082" t="str">
        <f t="shared" si="533"/>
        <v>15:35:28</v>
      </c>
      <c r="H3082">
        <v>100411</v>
      </c>
      <c r="I3082" t="str">
        <f t="shared" si="534"/>
        <v>10-04-11</v>
      </c>
      <c r="J3082">
        <v>6090</v>
      </c>
      <c r="K3082">
        <v>-1</v>
      </c>
      <c r="L3082">
        <f t="shared" si="535"/>
        <v>60.9</v>
      </c>
      <c r="M3082">
        <f t="shared" si="536"/>
        <v>62.856070000000003</v>
      </c>
      <c r="N3082">
        <f t="shared" si="537"/>
        <v>13.925196666666666</v>
      </c>
      <c r="O3082">
        <f t="shared" si="538"/>
        <v>0.25190377650872992</v>
      </c>
      <c r="P3082">
        <f t="shared" si="539"/>
        <v>466.52579409416779</v>
      </c>
      <c r="Q3082">
        <f t="shared" si="540"/>
        <v>0.46652579409416778</v>
      </c>
      <c r="R3082" s="1">
        <f t="shared" si="541"/>
        <v>3.4722222222216548E-4</v>
      </c>
      <c r="S3082" s="8">
        <v>3.4722222222216548E-4</v>
      </c>
      <c r="T3082" s="8">
        <f t="shared" si="542"/>
        <v>1343594.2869914228</v>
      </c>
      <c r="U3082">
        <f t="shared" si="543"/>
        <v>0.56388888888888888</v>
      </c>
      <c r="W3082" s="7">
        <f>U3082/VLOOKUP(A3082,Vlookup!A:B,2,FALSE)</f>
        <v>5.9356725146198826E-3</v>
      </c>
    </row>
    <row r="3083" spans="1:23" x14ac:dyDescent="0.35">
      <c r="A3083">
        <v>47</v>
      </c>
      <c r="B3083">
        <v>14</v>
      </c>
      <c r="D3083">
        <v>62514329</v>
      </c>
      <c r="E3083">
        <v>13560420</v>
      </c>
      <c r="F3083">
        <v>153558</v>
      </c>
      <c r="G3083" t="str">
        <f t="shared" si="533"/>
        <v>15:35:58</v>
      </c>
      <c r="H3083">
        <v>100411</v>
      </c>
      <c r="I3083" t="str">
        <f t="shared" si="534"/>
        <v>10-04-11</v>
      </c>
      <c r="J3083">
        <v>6540</v>
      </c>
      <c r="K3083">
        <v>-1</v>
      </c>
      <c r="L3083">
        <f t="shared" si="535"/>
        <v>65.400000000000006</v>
      </c>
      <c r="M3083">
        <f t="shared" si="536"/>
        <v>62.857214999999997</v>
      </c>
      <c r="N3083">
        <f t="shared" si="537"/>
        <v>13.934033333333334</v>
      </c>
      <c r="O3083">
        <f t="shared" si="538"/>
        <v>0.21398798523679152</v>
      </c>
      <c r="P3083">
        <f t="shared" si="539"/>
        <v>396.30574865853788</v>
      </c>
      <c r="Q3083">
        <f t="shared" si="540"/>
        <v>0.3963057486585379</v>
      </c>
      <c r="R3083" s="1">
        <f t="shared" si="541"/>
        <v>3.472222222222765E-4</v>
      </c>
      <c r="S3083" s="8">
        <v>3.472222222222765E-4</v>
      </c>
      <c r="T3083" s="8">
        <f t="shared" si="542"/>
        <v>1141360.5561364107</v>
      </c>
      <c r="U3083">
        <f t="shared" si="543"/>
        <v>0.60555555555555562</v>
      </c>
      <c r="W3083" s="7">
        <f>U3083/VLOOKUP(A3083,Vlookup!A:B,2,FALSE)</f>
        <v>6.3742690058479542E-3</v>
      </c>
    </row>
    <row r="3084" spans="1:23" x14ac:dyDescent="0.35">
      <c r="A3084">
        <v>47</v>
      </c>
      <c r="B3084">
        <v>15</v>
      </c>
      <c r="D3084">
        <v>62514985</v>
      </c>
      <c r="E3084">
        <v>13564876</v>
      </c>
      <c r="F3084">
        <v>153628</v>
      </c>
      <c r="G3084" t="str">
        <f t="shared" si="533"/>
        <v>15:36:28</v>
      </c>
      <c r="H3084">
        <v>100411</v>
      </c>
      <c r="I3084" t="str">
        <f t="shared" si="534"/>
        <v>10-04-11</v>
      </c>
      <c r="J3084">
        <v>4670</v>
      </c>
      <c r="K3084">
        <v>-1</v>
      </c>
      <c r="L3084">
        <f t="shared" si="535"/>
        <v>46.7</v>
      </c>
      <c r="M3084">
        <f t="shared" si="536"/>
        <v>62.858308333333333</v>
      </c>
      <c r="N3084">
        <f t="shared" si="537"/>
        <v>13.941459999999999</v>
      </c>
      <c r="O3084">
        <f t="shared" si="538"/>
        <v>0.28361878814313324</v>
      </c>
      <c r="P3084">
        <f t="shared" si="539"/>
        <v>525.26199564108276</v>
      </c>
      <c r="Q3084">
        <f t="shared" si="540"/>
        <v>0.52526199564108278</v>
      </c>
      <c r="R3084" s="1">
        <f t="shared" si="541"/>
        <v>3.4722222222216548E-4</v>
      </c>
      <c r="S3084" s="8">
        <v>3.4722222222216548E-4</v>
      </c>
      <c r="T3084" s="8">
        <f t="shared" si="542"/>
        <v>1512754.5474465655</v>
      </c>
      <c r="U3084">
        <f t="shared" si="543"/>
        <v>0.43240740740740741</v>
      </c>
      <c r="W3084" s="7">
        <f>U3084/VLOOKUP(A3084,Vlookup!A:B,2,FALSE)</f>
        <v>4.5516569200779724E-3</v>
      </c>
    </row>
    <row r="3085" spans="1:23" x14ac:dyDescent="0.35">
      <c r="A3085">
        <v>47</v>
      </c>
      <c r="B3085">
        <v>16</v>
      </c>
      <c r="D3085">
        <v>62517400</v>
      </c>
      <c r="E3085">
        <v>13568115</v>
      </c>
      <c r="F3085">
        <v>153658</v>
      </c>
      <c r="G3085" t="str">
        <f t="shared" si="533"/>
        <v>15:36:58</v>
      </c>
      <c r="H3085">
        <v>100411</v>
      </c>
      <c r="I3085" t="str">
        <f t="shared" si="534"/>
        <v>10-04-11</v>
      </c>
      <c r="J3085">
        <v>6900</v>
      </c>
      <c r="K3085">
        <v>-1</v>
      </c>
      <c r="L3085">
        <f t="shared" si="535"/>
        <v>69</v>
      </c>
      <c r="M3085">
        <f t="shared" si="536"/>
        <v>62.862333333333332</v>
      </c>
      <c r="N3085">
        <f t="shared" si="537"/>
        <v>13.946858333333333</v>
      </c>
      <c r="O3085">
        <f t="shared" si="538"/>
        <v>0.31326038509237136</v>
      </c>
      <c r="P3085">
        <f t="shared" si="539"/>
        <v>580.15823319107176</v>
      </c>
      <c r="Q3085">
        <f t="shared" si="540"/>
        <v>0.58015823319107174</v>
      </c>
      <c r="R3085" s="1">
        <f t="shared" si="541"/>
        <v>3.472222222222765E-4</v>
      </c>
      <c r="S3085" s="8">
        <v>3.472222222222765E-4</v>
      </c>
      <c r="T3085" s="8">
        <f t="shared" si="542"/>
        <v>1670855.7115900256</v>
      </c>
      <c r="U3085">
        <f t="shared" si="543"/>
        <v>0.63888888888888895</v>
      </c>
      <c r="W3085" s="7">
        <f>U3085/VLOOKUP(A3085,Vlookup!A:B,2,FALSE)</f>
        <v>6.72514619883041E-3</v>
      </c>
    </row>
    <row r="3086" spans="1:23" x14ac:dyDescent="0.35">
      <c r="A3086">
        <v>47</v>
      </c>
      <c r="B3086">
        <v>17</v>
      </c>
      <c r="D3086">
        <v>62519961</v>
      </c>
      <c r="E3086">
        <v>13572049</v>
      </c>
      <c r="F3086">
        <v>153728</v>
      </c>
      <c r="G3086" t="str">
        <f t="shared" si="533"/>
        <v>15:37:28</v>
      </c>
      <c r="H3086">
        <v>100411</v>
      </c>
      <c r="I3086" t="str">
        <f t="shared" si="534"/>
        <v>10-04-11</v>
      </c>
      <c r="J3086">
        <v>6920</v>
      </c>
      <c r="K3086">
        <v>-1</v>
      </c>
      <c r="L3086">
        <f t="shared" si="535"/>
        <v>69.2</v>
      </c>
      <c r="M3086">
        <f t="shared" si="536"/>
        <v>62.866601666666668</v>
      </c>
      <c r="N3086">
        <f t="shared" si="537"/>
        <v>13.953415</v>
      </c>
      <c r="O3086">
        <f t="shared" si="538"/>
        <v>0.31833759949749202</v>
      </c>
      <c r="P3086">
        <f t="shared" si="539"/>
        <v>589.56123426935517</v>
      </c>
      <c r="Q3086">
        <f t="shared" si="540"/>
        <v>0.58956123426935514</v>
      </c>
      <c r="R3086" s="1">
        <f t="shared" si="541"/>
        <v>3.4722222222216548E-4</v>
      </c>
      <c r="S3086" s="8">
        <v>3.4722222222216548E-4</v>
      </c>
      <c r="T3086" s="8">
        <f t="shared" si="542"/>
        <v>1697936.3546960205</v>
      </c>
      <c r="U3086">
        <f t="shared" si="543"/>
        <v>0.64074074074074072</v>
      </c>
      <c r="W3086" s="7">
        <f>U3086/VLOOKUP(A3086,Vlookup!A:B,2,FALSE)</f>
        <v>6.7446393762183232E-3</v>
      </c>
    </row>
    <row r="3087" spans="1:23" x14ac:dyDescent="0.35">
      <c r="A3087">
        <v>47</v>
      </c>
      <c r="B3087">
        <v>18</v>
      </c>
      <c r="D3087">
        <v>62522280</v>
      </c>
      <c r="E3087">
        <v>13576813</v>
      </c>
      <c r="F3087">
        <v>153758</v>
      </c>
      <c r="G3087" t="str">
        <f t="shared" si="533"/>
        <v>15:37:58</v>
      </c>
      <c r="H3087">
        <v>100411</v>
      </c>
      <c r="I3087" t="str">
        <f t="shared" si="534"/>
        <v>10-04-11</v>
      </c>
      <c r="J3087">
        <v>7030</v>
      </c>
      <c r="K3087">
        <v>-1</v>
      </c>
      <c r="L3087">
        <f t="shared" si="535"/>
        <v>70.3</v>
      </c>
      <c r="M3087">
        <f t="shared" si="536"/>
        <v>62.870466666666665</v>
      </c>
      <c r="N3087">
        <f t="shared" si="537"/>
        <v>13.961354999999999</v>
      </c>
      <c r="O3087">
        <f t="shared" si="538"/>
        <v>0.28340623738289034</v>
      </c>
      <c r="P3087">
        <f t="shared" si="539"/>
        <v>524.86835163311287</v>
      </c>
      <c r="Q3087">
        <f t="shared" si="540"/>
        <v>0.52486835163311285</v>
      </c>
      <c r="R3087" s="1">
        <f t="shared" si="541"/>
        <v>3.472222222222765E-4</v>
      </c>
      <c r="S3087" s="8">
        <v>3.472222222222765E-4</v>
      </c>
      <c r="T3087" s="8">
        <f t="shared" si="542"/>
        <v>1511620.8527031287</v>
      </c>
      <c r="U3087">
        <f t="shared" si="543"/>
        <v>0.65092592592592591</v>
      </c>
      <c r="W3087" s="7">
        <f>U3087/VLOOKUP(A3087,Vlookup!A:B,2,FALSE)</f>
        <v>6.851851851851852E-3</v>
      </c>
    </row>
    <row r="3088" spans="1:23" x14ac:dyDescent="0.35">
      <c r="A3088">
        <v>47</v>
      </c>
      <c r="B3088">
        <v>19</v>
      </c>
      <c r="D3088">
        <v>62524489</v>
      </c>
      <c r="E3088">
        <v>13580689</v>
      </c>
      <c r="F3088">
        <v>153828</v>
      </c>
      <c r="G3088" t="str">
        <f t="shared" si="533"/>
        <v>15:38:28</v>
      </c>
      <c r="H3088">
        <v>100411</v>
      </c>
      <c r="I3088" t="str">
        <f t="shared" si="534"/>
        <v>10-04-11</v>
      </c>
      <c r="J3088">
        <v>6360</v>
      </c>
      <c r="K3088">
        <v>-1</v>
      </c>
      <c r="L3088">
        <f t="shared" si="535"/>
        <v>63.6</v>
      </c>
      <c r="M3088">
        <f t="shared" si="536"/>
        <v>62.874148333333331</v>
      </c>
      <c r="N3088">
        <f t="shared" si="537"/>
        <v>13.967815</v>
      </c>
      <c r="O3088">
        <f t="shared" si="538"/>
        <v>0.30911513315095396</v>
      </c>
      <c r="P3088">
        <f t="shared" si="539"/>
        <v>572.48122659556668</v>
      </c>
      <c r="Q3088">
        <f t="shared" si="540"/>
        <v>0.57248122659556666</v>
      </c>
      <c r="R3088" s="1">
        <f t="shared" si="541"/>
        <v>3.4722222222216548E-4</v>
      </c>
      <c r="S3088" s="8">
        <v>3.4722222222216548E-4</v>
      </c>
      <c r="T3088" s="8">
        <f t="shared" si="542"/>
        <v>1648745.9325955014</v>
      </c>
      <c r="U3088">
        <f t="shared" si="543"/>
        <v>0.58888888888888891</v>
      </c>
      <c r="W3088" s="7">
        <f>U3088/VLOOKUP(A3088,Vlookup!A:B,2,FALSE)</f>
        <v>6.1988304093567254E-3</v>
      </c>
    </row>
    <row r="3089" spans="1:23" x14ac:dyDescent="0.35">
      <c r="A3089">
        <v>47</v>
      </c>
      <c r="B3089">
        <v>20</v>
      </c>
      <c r="D3089">
        <v>62526746</v>
      </c>
      <c r="E3089">
        <v>13585304</v>
      </c>
      <c r="F3089">
        <v>153858</v>
      </c>
      <c r="G3089" t="str">
        <f t="shared" si="533"/>
        <v>15:38:58</v>
      </c>
      <c r="H3089">
        <v>100411</v>
      </c>
      <c r="I3089" t="str">
        <f t="shared" si="534"/>
        <v>10-04-11</v>
      </c>
      <c r="J3089">
        <v>7400</v>
      </c>
      <c r="K3089">
        <v>-1</v>
      </c>
      <c r="L3089">
        <f t="shared" si="535"/>
        <v>74</v>
      </c>
      <c r="M3089">
        <f t="shared" si="536"/>
        <v>62.87791</v>
      </c>
      <c r="N3089">
        <f t="shared" si="537"/>
        <v>13.975506666666666</v>
      </c>
      <c r="O3089">
        <f t="shared" si="538"/>
        <v>0.31130605908437814</v>
      </c>
      <c r="P3089">
        <f t="shared" si="539"/>
        <v>576.53882142426835</v>
      </c>
      <c r="Q3089">
        <f t="shared" si="540"/>
        <v>0.57653882142426838</v>
      </c>
      <c r="R3089" s="1">
        <f t="shared" si="541"/>
        <v>3.472222222222765E-4</v>
      </c>
      <c r="S3089" s="8">
        <v>3.472222222222765E-4</v>
      </c>
      <c r="T3089" s="8">
        <f t="shared" si="542"/>
        <v>1660431.8057016332</v>
      </c>
      <c r="U3089">
        <f t="shared" si="543"/>
        <v>0.68518518518518523</v>
      </c>
      <c r="W3089" s="7">
        <f>U3089/VLOOKUP(A3089,Vlookup!A:B,2,FALSE)</f>
        <v>7.2124756335282657E-3</v>
      </c>
    </row>
    <row r="3090" spans="1:23" x14ac:dyDescent="0.35">
      <c r="A3090">
        <v>47</v>
      </c>
      <c r="B3090">
        <v>21</v>
      </c>
      <c r="D3090">
        <v>62528504</v>
      </c>
      <c r="E3090">
        <v>13590925</v>
      </c>
      <c r="F3090">
        <v>153928</v>
      </c>
      <c r="G3090" t="str">
        <f t="shared" si="533"/>
        <v>15:39:28</v>
      </c>
      <c r="H3090">
        <v>100411</v>
      </c>
      <c r="I3090" t="str">
        <f t="shared" si="534"/>
        <v>10-04-11</v>
      </c>
      <c r="J3090">
        <v>6600</v>
      </c>
      <c r="K3090">
        <v>-1</v>
      </c>
      <c r="L3090">
        <f t="shared" si="535"/>
        <v>66</v>
      </c>
      <c r="M3090">
        <f t="shared" si="536"/>
        <v>62.880839999999999</v>
      </c>
      <c r="N3090">
        <f t="shared" si="537"/>
        <v>13.984875000000001</v>
      </c>
      <c r="O3090">
        <f t="shared" si="538"/>
        <v>0.30321079492114622</v>
      </c>
      <c r="P3090">
        <f t="shared" si="539"/>
        <v>561.54639219396279</v>
      </c>
      <c r="Q3090">
        <f t="shared" si="540"/>
        <v>0.56154639219396285</v>
      </c>
      <c r="R3090" s="1">
        <f t="shared" si="541"/>
        <v>3.4722222222216548E-4</v>
      </c>
      <c r="S3090" s="8">
        <v>3.4722222222216548E-4</v>
      </c>
      <c r="T3090" s="8">
        <f t="shared" si="542"/>
        <v>1617253.6095188772</v>
      </c>
      <c r="U3090">
        <f t="shared" si="543"/>
        <v>0.61111111111111105</v>
      </c>
      <c r="W3090" s="7">
        <f>U3090/VLOOKUP(A3090,Vlookup!A:B,2,FALSE)</f>
        <v>6.4327485380116954E-3</v>
      </c>
    </row>
    <row r="3091" spans="1:23" x14ac:dyDescent="0.35">
      <c r="A3091">
        <v>47</v>
      </c>
      <c r="B3091">
        <v>22</v>
      </c>
      <c r="D3091">
        <v>62529352</v>
      </c>
      <c r="E3091">
        <v>13597299</v>
      </c>
      <c r="F3091">
        <v>153958</v>
      </c>
      <c r="G3091" t="str">
        <f t="shared" si="533"/>
        <v>15:39:58</v>
      </c>
      <c r="H3091">
        <v>100411</v>
      </c>
      <c r="I3091" t="str">
        <f t="shared" si="534"/>
        <v>10-04-11</v>
      </c>
      <c r="J3091">
        <v>6400</v>
      </c>
      <c r="K3091">
        <v>-1</v>
      </c>
      <c r="L3091">
        <f t="shared" si="535"/>
        <v>64</v>
      </c>
      <c r="M3091">
        <f t="shared" si="536"/>
        <v>62.882253333333331</v>
      </c>
      <c r="N3091">
        <f t="shared" si="537"/>
        <v>13.995498333333334</v>
      </c>
      <c r="O3091">
        <f t="shared" si="538"/>
        <v>0.30176610264147657</v>
      </c>
      <c r="P3091">
        <f t="shared" si="539"/>
        <v>558.87082209201458</v>
      </c>
      <c r="Q3091">
        <f t="shared" si="540"/>
        <v>0.55887082209201455</v>
      </c>
      <c r="R3091" s="1">
        <f t="shared" si="541"/>
        <v>3.472222222222765E-4</v>
      </c>
      <c r="S3091" s="8">
        <v>3.472222222222765E-4</v>
      </c>
      <c r="T3091" s="8">
        <f t="shared" si="542"/>
        <v>1609547.9676247505</v>
      </c>
      <c r="U3091">
        <f t="shared" si="543"/>
        <v>0.59259259259259267</v>
      </c>
      <c r="W3091" s="7">
        <f>U3091/VLOOKUP(A3091,Vlookup!A:B,2,FALSE)</f>
        <v>6.2378167641325543E-3</v>
      </c>
    </row>
    <row r="3092" spans="1:23" x14ac:dyDescent="0.35">
      <c r="A3092">
        <v>47</v>
      </c>
      <c r="B3092">
        <v>23</v>
      </c>
      <c r="D3092">
        <v>62531246</v>
      </c>
      <c r="E3092">
        <v>14002438</v>
      </c>
      <c r="F3092">
        <v>154028</v>
      </c>
      <c r="G3092" t="str">
        <f t="shared" si="533"/>
        <v>15:40:28</v>
      </c>
      <c r="H3092">
        <v>100411</v>
      </c>
      <c r="I3092" t="str">
        <f t="shared" si="534"/>
        <v>10-04-11</v>
      </c>
      <c r="J3092">
        <v>7080</v>
      </c>
      <c r="K3092">
        <v>-1</v>
      </c>
      <c r="L3092">
        <f t="shared" si="535"/>
        <v>70.8</v>
      </c>
      <c r="M3092">
        <f t="shared" si="536"/>
        <v>62.88541</v>
      </c>
      <c r="N3092">
        <f t="shared" si="537"/>
        <v>14.004063333333333</v>
      </c>
      <c r="O3092">
        <f t="shared" si="538"/>
        <v>0.31815660103577009</v>
      </c>
      <c r="P3092">
        <f t="shared" si="539"/>
        <v>589.22602511824618</v>
      </c>
      <c r="Q3092">
        <f t="shared" si="540"/>
        <v>0.58922602511824618</v>
      </c>
      <c r="R3092" s="1">
        <f t="shared" si="541"/>
        <v>3.4722222222216548E-4</v>
      </c>
      <c r="S3092" s="8">
        <v>3.4722222222216548E-4</v>
      </c>
      <c r="T3092" s="8">
        <f t="shared" si="542"/>
        <v>1696970.9523408264</v>
      </c>
      <c r="U3092">
        <f t="shared" si="543"/>
        <v>0.65555555555555556</v>
      </c>
      <c r="W3092" s="7">
        <f>U3092/VLOOKUP(A3092,Vlookup!A:B,2,FALSE)</f>
        <v>6.9005847953216371E-3</v>
      </c>
    </row>
    <row r="3093" spans="1:23" x14ac:dyDescent="0.35">
      <c r="A3093">
        <v>47</v>
      </c>
      <c r="B3093">
        <v>24</v>
      </c>
      <c r="D3093">
        <v>62532978</v>
      </c>
      <c r="E3093">
        <v>14008279</v>
      </c>
      <c r="F3093">
        <v>154058</v>
      </c>
      <c r="G3093" t="str">
        <f t="shared" si="533"/>
        <v>15:40:58</v>
      </c>
      <c r="H3093">
        <v>100411</v>
      </c>
      <c r="I3093" t="str">
        <f t="shared" si="534"/>
        <v>10-04-11</v>
      </c>
      <c r="J3093">
        <v>7570</v>
      </c>
      <c r="K3093">
        <v>-1</v>
      </c>
      <c r="L3093">
        <f t="shared" si="535"/>
        <v>75.7</v>
      </c>
      <c r="M3093">
        <f t="shared" si="536"/>
        <v>62.888296666666669</v>
      </c>
      <c r="N3093">
        <f t="shared" si="537"/>
        <v>14.013798333333334</v>
      </c>
      <c r="O3093">
        <f t="shared" si="538"/>
        <v>0.33087649502575139</v>
      </c>
      <c r="P3093">
        <f t="shared" si="539"/>
        <v>612.78326878769155</v>
      </c>
      <c r="Q3093">
        <f t="shared" si="540"/>
        <v>0.61278326878769152</v>
      </c>
      <c r="R3093" s="1">
        <f t="shared" si="541"/>
        <v>3.472222222222765E-4</v>
      </c>
      <c r="S3093" s="8">
        <v>3.472222222222765E-4</v>
      </c>
      <c r="T3093" s="8">
        <f t="shared" si="542"/>
        <v>1764815.8141082758</v>
      </c>
      <c r="U3093">
        <f t="shared" si="543"/>
        <v>0.70092592592592595</v>
      </c>
      <c r="W3093" s="7">
        <f>U3093/VLOOKUP(A3093,Vlookup!A:B,2,FALSE)</f>
        <v>7.3781676413255367E-3</v>
      </c>
    </row>
    <row r="3094" spans="1:23" x14ac:dyDescent="0.35">
      <c r="A3094">
        <v>47</v>
      </c>
      <c r="B3094">
        <v>25</v>
      </c>
      <c r="D3094">
        <v>62533885</v>
      </c>
      <c r="E3094">
        <v>14015248</v>
      </c>
      <c r="F3094">
        <v>154128</v>
      </c>
      <c r="G3094" t="str">
        <f t="shared" si="533"/>
        <v>15:41:28</v>
      </c>
      <c r="H3094">
        <v>100411</v>
      </c>
      <c r="I3094" t="str">
        <f t="shared" si="534"/>
        <v>10-04-11</v>
      </c>
      <c r="J3094">
        <v>6990</v>
      </c>
      <c r="K3094">
        <v>-1</v>
      </c>
      <c r="L3094">
        <f t="shared" si="535"/>
        <v>69.900000000000006</v>
      </c>
      <c r="M3094">
        <f t="shared" si="536"/>
        <v>62.889808333333335</v>
      </c>
      <c r="N3094">
        <f t="shared" si="537"/>
        <v>14.025413333333333</v>
      </c>
      <c r="O3094">
        <f t="shared" si="538"/>
        <v>0.31310053350664774</v>
      </c>
      <c r="P3094">
        <f t="shared" si="539"/>
        <v>579.86218805431156</v>
      </c>
      <c r="Q3094">
        <f t="shared" si="540"/>
        <v>0.57986218805431156</v>
      </c>
      <c r="R3094" s="1">
        <f t="shared" si="541"/>
        <v>3.4722222222216548E-4</v>
      </c>
      <c r="S3094" s="8">
        <v>3.4722222222216548E-4</v>
      </c>
      <c r="T3094" s="8">
        <f t="shared" si="542"/>
        <v>1670003.1015966902</v>
      </c>
      <c r="U3094">
        <f t="shared" si="543"/>
        <v>0.64722222222222225</v>
      </c>
      <c r="W3094" s="7">
        <f>U3094/VLOOKUP(A3094,Vlookup!A:B,2,FALSE)</f>
        <v>6.812865497076024E-3</v>
      </c>
    </row>
    <row r="3095" spans="1:23" x14ac:dyDescent="0.35">
      <c r="A3095">
        <v>47</v>
      </c>
      <c r="B3095">
        <v>26</v>
      </c>
      <c r="D3095">
        <v>62534776</v>
      </c>
      <c r="E3095">
        <v>14021822</v>
      </c>
      <c r="F3095">
        <v>154158</v>
      </c>
      <c r="G3095" t="str">
        <f t="shared" si="533"/>
        <v>15:41:58</v>
      </c>
      <c r="H3095">
        <v>100411</v>
      </c>
      <c r="I3095" t="str">
        <f t="shared" si="534"/>
        <v>10-04-11</v>
      </c>
      <c r="J3095">
        <v>6909</v>
      </c>
      <c r="K3095">
        <v>-1</v>
      </c>
      <c r="L3095">
        <f t="shared" si="535"/>
        <v>69.09</v>
      </c>
      <c r="M3095">
        <f t="shared" si="536"/>
        <v>62.89129333333333</v>
      </c>
      <c r="N3095">
        <f t="shared" si="537"/>
        <v>14.03637</v>
      </c>
      <c r="O3095">
        <f t="shared" si="538"/>
        <v>0.3220366017378487</v>
      </c>
      <c r="P3095">
        <f t="shared" si="539"/>
        <v>596.41178641849581</v>
      </c>
      <c r="Q3095">
        <f t="shared" si="540"/>
        <v>0.59641178641849579</v>
      </c>
      <c r="R3095" s="1">
        <f t="shared" si="541"/>
        <v>3.472222222222765E-4</v>
      </c>
      <c r="S3095" s="8">
        <v>3.472222222222765E-4</v>
      </c>
      <c r="T3095" s="8">
        <f t="shared" si="542"/>
        <v>1717665.9448849994</v>
      </c>
      <c r="U3095">
        <f t="shared" si="543"/>
        <v>0.6397222222222223</v>
      </c>
      <c r="W3095" s="7">
        <f>U3095/VLOOKUP(A3095,Vlookup!A:B,2,FALSE)</f>
        <v>6.7339181286549714E-3</v>
      </c>
    </row>
    <row r="3096" spans="1:23" x14ac:dyDescent="0.35">
      <c r="A3096">
        <v>47</v>
      </c>
      <c r="B3096">
        <v>27</v>
      </c>
      <c r="D3096">
        <v>62536246</v>
      </c>
      <c r="E3096">
        <v>14028096</v>
      </c>
      <c r="F3096">
        <v>154228</v>
      </c>
      <c r="G3096" t="str">
        <f t="shared" si="533"/>
        <v>15:42:28</v>
      </c>
      <c r="H3096">
        <v>100411</v>
      </c>
      <c r="I3096" t="str">
        <f t="shared" si="534"/>
        <v>10-04-11</v>
      </c>
      <c r="J3096">
        <v>7780</v>
      </c>
      <c r="K3096">
        <v>-1</v>
      </c>
      <c r="L3096">
        <f t="shared" si="535"/>
        <v>77.8</v>
      </c>
      <c r="M3096">
        <f t="shared" si="536"/>
        <v>62.893743333333333</v>
      </c>
      <c r="N3096">
        <f t="shared" si="537"/>
        <v>14.046826666666666</v>
      </c>
      <c r="O3096">
        <f t="shared" si="538"/>
        <v>0.29100601502381018</v>
      </c>
      <c r="P3096">
        <f t="shared" si="539"/>
        <v>538.94313982409642</v>
      </c>
      <c r="Q3096">
        <f t="shared" si="540"/>
        <v>0.53894313982409647</v>
      </c>
      <c r="R3096" s="1">
        <f t="shared" si="541"/>
        <v>3.4722222222216548E-4</v>
      </c>
      <c r="S3096" s="8">
        <v>3.4722222222216548E-4</v>
      </c>
      <c r="T3096" s="8">
        <f t="shared" si="542"/>
        <v>1552156.2426936512</v>
      </c>
      <c r="U3096">
        <f t="shared" si="543"/>
        <v>0.72037037037037033</v>
      </c>
      <c r="W3096" s="7">
        <f>U3096/VLOOKUP(A3096,Vlookup!A:B,2,FALSE)</f>
        <v>7.5828460038986347E-3</v>
      </c>
    </row>
    <row r="3097" spans="1:23" x14ac:dyDescent="0.35">
      <c r="A3097">
        <v>47</v>
      </c>
      <c r="B3097">
        <v>28</v>
      </c>
      <c r="D3097">
        <v>62538353</v>
      </c>
      <c r="E3097">
        <v>14032485</v>
      </c>
      <c r="F3097">
        <v>154258</v>
      </c>
      <c r="G3097" t="str">
        <f t="shared" si="533"/>
        <v>15:42:58</v>
      </c>
      <c r="H3097">
        <v>100411</v>
      </c>
      <c r="I3097" t="str">
        <f t="shared" si="534"/>
        <v>10-04-11</v>
      </c>
      <c r="J3097">
        <v>6940</v>
      </c>
      <c r="K3097">
        <v>-1</v>
      </c>
      <c r="L3097">
        <f t="shared" si="535"/>
        <v>69.400000000000006</v>
      </c>
      <c r="M3097">
        <f t="shared" si="536"/>
        <v>62.897255000000001</v>
      </c>
      <c r="N3097">
        <f t="shared" si="537"/>
        <v>14.054141666666666</v>
      </c>
      <c r="O3097">
        <f t="shared" si="538"/>
        <v>0.31826317688451361</v>
      </c>
      <c r="P3097">
        <f t="shared" si="539"/>
        <v>589.42340359011916</v>
      </c>
      <c r="Q3097">
        <f t="shared" si="540"/>
        <v>0.58942340359011913</v>
      </c>
      <c r="R3097" s="1">
        <f t="shared" si="541"/>
        <v>3.472222222222765E-4</v>
      </c>
      <c r="S3097" s="8">
        <v>3.472222222222765E-4</v>
      </c>
      <c r="T3097" s="8">
        <f t="shared" si="542"/>
        <v>1697539.4023392778</v>
      </c>
      <c r="U3097">
        <f t="shared" si="543"/>
        <v>0.6425925925925926</v>
      </c>
      <c r="W3097" s="7">
        <f>U3097/VLOOKUP(A3097,Vlookup!A:B,2,FALSE)</f>
        <v>6.7641325536062381E-3</v>
      </c>
    </row>
    <row r="3098" spans="1:23" x14ac:dyDescent="0.35">
      <c r="A3098">
        <v>47</v>
      </c>
      <c r="B3098">
        <v>29</v>
      </c>
      <c r="D3098">
        <v>62540979</v>
      </c>
      <c r="E3098">
        <v>14036410</v>
      </c>
      <c r="F3098">
        <v>154328</v>
      </c>
      <c r="G3098" t="str">
        <f t="shared" si="533"/>
        <v>15:43:28</v>
      </c>
      <c r="H3098">
        <v>100411</v>
      </c>
      <c r="I3098" t="str">
        <f t="shared" si="534"/>
        <v>10-04-11</v>
      </c>
      <c r="J3098">
        <v>7200</v>
      </c>
      <c r="K3098">
        <v>-1</v>
      </c>
      <c r="L3098">
        <f t="shared" si="535"/>
        <v>72</v>
      </c>
      <c r="M3098">
        <f t="shared" si="536"/>
        <v>62.901631666666667</v>
      </c>
      <c r="N3098">
        <f t="shared" si="537"/>
        <v>14.060683333333333</v>
      </c>
      <c r="O3098">
        <f t="shared" si="538"/>
        <v>0.29953535045646518</v>
      </c>
      <c r="P3098">
        <f t="shared" si="539"/>
        <v>554.73946904537354</v>
      </c>
      <c r="Q3098">
        <f t="shared" si="540"/>
        <v>0.55473946904537352</v>
      </c>
      <c r="R3098" s="1">
        <f t="shared" si="541"/>
        <v>3.472222222222765E-4</v>
      </c>
      <c r="S3098" s="8">
        <v>3.472222222222765E-4</v>
      </c>
      <c r="T3098" s="8">
        <f t="shared" si="542"/>
        <v>1597649.670850426</v>
      </c>
      <c r="U3098">
        <f t="shared" si="543"/>
        <v>0.66666666666666663</v>
      </c>
      <c r="W3098" s="7">
        <f>U3098/VLOOKUP(A3098,Vlookup!A:B,2,FALSE)</f>
        <v>7.0175438596491221E-3</v>
      </c>
    </row>
    <row r="3099" spans="1:23" x14ac:dyDescent="0.35">
      <c r="A3099">
        <v>47</v>
      </c>
      <c r="B3099">
        <v>30</v>
      </c>
      <c r="D3099">
        <v>62542822</v>
      </c>
      <c r="E3099">
        <v>14041579</v>
      </c>
      <c r="F3099">
        <v>154358</v>
      </c>
      <c r="G3099" t="str">
        <f t="shared" si="533"/>
        <v>15:43:58</v>
      </c>
      <c r="H3099">
        <v>100411</v>
      </c>
      <c r="I3099" t="str">
        <f t="shared" si="534"/>
        <v>10-04-11</v>
      </c>
      <c r="J3099">
        <v>6570</v>
      </c>
      <c r="K3099">
        <v>-1</v>
      </c>
      <c r="L3099">
        <f t="shared" si="535"/>
        <v>65.7</v>
      </c>
      <c r="M3099">
        <f t="shared" si="536"/>
        <v>62.90470333333333</v>
      </c>
      <c r="N3099">
        <f t="shared" si="537"/>
        <v>14.069298333333334</v>
      </c>
      <c r="O3099">
        <f t="shared" si="538"/>
        <v>0.28249953707605852</v>
      </c>
      <c r="P3099">
        <f t="shared" si="539"/>
        <v>523.18914266486036</v>
      </c>
      <c r="Q3099">
        <f t="shared" si="540"/>
        <v>0.52318914266486038</v>
      </c>
      <c r="R3099" s="1">
        <f t="shared" si="541"/>
        <v>3.4722222222216548E-4</v>
      </c>
      <c r="S3099" s="8">
        <v>3.4722222222216548E-4</v>
      </c>
      <c r="T3099" s="8">
        <f t="shared" si="542"/>
        <v>1506784.7308750441</v>
      </c>
      <c r="U3099">
        <f t="shared" si="543"/>
        <v>0.60833333333333328</v>
      </c>
      <c r="W3099" s="7">
        <f>U3099/VLOOKUP(A3099,Vlookup!A:B,2,FALSE)</f>
        <v>6.4035087719298243E-3</v>
      </c>
    </row>
    <row r="3100" spans="1:23" x14ac:dyDescent="0.35">
      <c r="A3100">
        <v>47</v>
      </c>
      <c r="B3100">
        <v>31</v>
      </c>
      <c r="D3100">
        <v>62544415</v>
      </c>
      <c r="E3100">
        <v>14046688</v>
      </c>
      <c r="F3100">
        <v>154428</v>
      </c>
      <c r="G3100" t="str">
        <f t="shared" si="533"/>
        <v>15:44:28</v>
      </c>
      <c r="H3100">
        <v>100411</v>
      </c>
      <c r="I3100" t="str">
        <f t="shared" si="534"/>
        <v>10-04-11</v>
      </c>
      <c r="J3100">
        <v>5910</v>
      </c>
      <c r="K3100">
        <v>-1</v>
      </c>
      <c r="L3100">
        <f t="shared" si="535"/>
        <v>59.1</v>
      </c>
      <c r="M3100">
        <f t="shared" si="536"/>
        <v>62.907358333333335</v>
      </c>
      <c r="N3100">
        <f t="shared" si="537"/>
        <v>14.077813333333333</v>
      </c>
      <c r="O3100">
        <f t="shared" si="538"/>
        <v>0.25402665961114573</v>
      </c>
      <c r="P3100">
        <f t="shared" si="539"/>
        <v>470.4573735998419</v>
      </c>
      <c r="Q3100">
        <f t="shared" si="540"/>
        <v>0.47045737359984191</v>
      </c>
      <c r="R3100" s="1">
        <f t="shared" si="541"/>
        <v>3.4722222222216548E-4</v>
      </c>
      <c r="S3100" s="8">
        <v>3.4722222222216548E-4</v>
      </c>
      <c r="T3100" s="8">
        <f t="shared" si="542"/>
        <v>1354917.235967766</v>
      </c>
      <c r="U3100">
        <f t="shared" si="543"/>
        <v>0.54722222222222228</v>
      </c>
      <c r="W3100" s="7">
        <f>U3100/VLOOKUP(A3100,Vlookup!A:B,2,FALSE)</f>
        <v>5.7602339181286556E-3</v>
      </c>
    </row>
    <row r="3101" spans="1:23" x14ac:dyDescent="0.35">
      <c r="A3101">
        <v>47</v>
      </c>
      <c r="B3101">
        <v>32</v>
      </c>
      <c r="D3101">
        <v>62546012</v>
      </c>
      <c r="E3101">
        <v>14051013</v>
      </c>
      <c r="F3101">
        <v>154458</v>
      </c>
      <c r="G3101" t="str">
        <f t="shared" si="533"/>
        <v>15:44:58</v>
      </c>
      <c r="H3101">
        <v>100411</v>
      </c>
      <c r="I3101" t="str">
        <f t="shared" si="534"/>
        <v>10-04-11</v>
      </c>
      <c r="J3101">
        <v>6609</v>
      </c>
      <c r="K3101">
        <v>-1</v>
      </c>
      <c r="L3101">
        <f t="shared" si="535"/>
        <v>66.09</v>
      </c>
      <c r="M3101">
        <f t="shared" si="536"/>
        <v>62.910020000000003</v>
      </c>
      <c r="N3101">
        <f t="shared" si="537"/>
        <v>14.085021666666666</v>
      </c>
      <c r="O3101">
        <f t="shared" si="538"/>
        <v>0.28172810271970955</v>
      </c>
      <c r="P3101">
        <f t="shared" si="539"/>
        <v>521.76044623690211</v>
      </c>
      <c r="Q3101">
        <f t="shared" si="540"/>
        <v>0.5217604462369021</v>
      </c>
      <c r="R3101" s="1">
        <f t="shared" si="541"/>
        <v>3.472222222222765E-4</v>
      </c>
      <c r="S3101" s="8">
        <v>3.472222222222765E-4</v>
      </c>
      <c r="T3101" s="8">
        <f t="shared" si="542"/>
        <v>1502670.0851620431</v>
      </c>
      <c r="U3101">
        <f t="shared" si="543"/>
        <v>0.61194444444444451</v>
      </c>
      <c r="W3101" s="7">
        <f>U3101/VLOOKUP(A3101,Vlookup!A:B,2,FALSE)</f>
        <v>6.4415204678362576E-3</v>
      </c>
    </row>
    <row r="3102" spans="1:23" x14ac:dyDescent="0.35">
      <c r="A3102">
        <v>47</v>
      </c>
      <c r="B3102">
        <v>33</v>
      </c>
      <c r="D3102">
        <v>62547522</v>
      </c>
      <c r="E3102">
        <v>14056223</v>
      </c>
      <c r="F3102">
        <v>154528</v>
      </c>
      <c r="G3102" t="str">
        <f t="shared" si="533"/>
        <v>15:45:28</v>
      </c>
      <c r="H3102">
        <v>100411</v>
      </c>
      <c r="I3102" t="str">
        <f t="shared" si="534"/>
        <v>10-04-11</v>
      </c>
      <c r="J3102">
        <v>7409</v>
      </c>
      <c r="K3102">
        <v>-1</v>
      </c>
      <c r="L3102">
        <f t="shared" si="535"/>
        <v>74.09</v>
      </c>
      <c r="M3102">
        <f t="shared" si="536"/>
        <v>62.912536666666668</v>
      </c>
      <c r="N3102">
        <f t="shared" si="537"/>
        <v>14.093705</v>
      </c>
      <c r="O3102">
        <f t="shared" si="538"/>
        <v>0.31407033820099406</v>
      </c>
      <c r="P3102">
        <f t="shared" si="539"/>
        <v>581.658266348241</v>
      </c>
      <c r="Q3102">
        <f t="shared" si="540"/>
        <v>0.58165826634824103</v>
      </c>
      <c r="R3102" s="1">
        <f t="shared" si="541"/>
        <v>3.472222222222765E-4</v>
      </c>
      <c r="S3102" s="8">
        <v>3.472222222222765E-4</v>
      </c>
      <c r="T3102" s="8">
        <f t="shared" si="542"/>
        <v>1675175.8070826721</v>
      </c>
      <c r="U3102">
        <f t="shared" si="543"/>
        <v>0.68601851851851869</v>
      </c>
      <c r="W3102" s="7">
        <f>U3102/VLOOKUP(A3102,Vlookup!A:B,2,FALSE)</f>
        <v>7.221247563352828E-3</v>
      </c>
    </row>
    <row r="3103" spans="1:23" x14ac:dyDescent="0.35">
      <c r="A3103">
        <v>47</v>
      </c>
      <c r="B3103">
        <v>34</v>
      </c>
      <c r="D3103">
        <v>62547736</v>
      </c>
      <c r="E3103">
        <v>14063092</v>
      </c>
      <c r="F3103">
        <v>154558</v>
      </c>
      <c r="G3103" t="str">
        <f t="shared" si="533"/>
        <v>15:45:58</v>
      </c>
      <c r="H3103">
        <v>100411</v>
      </c>
      <c r="I3103" t="str">
        <f t="shared" si="534"/>
        <v>10-04-11</v>
      </c>
      <c r="J3103">
        <v>7180</v>
      </c>
      <c r="K3103">
        <v>-1</v>
      </c>
      <c r="L3103">
        <f t="shared" si="535"/>
        <v>71.8</v>
      </c>
      <c r="M3103">
        <f t="shared" si="536"/>
        <v>62.912893333333336</v>
      </c>
      <c r="N3103">
        <f t="shared" si="537"/>
        <v>14.105153333333334</v>
      </c>
      <c r="O3103">
        <f t="shared" si="538"/>
        <v>0.32776848719864304</v>
      </c>
      <c r="P3103">
        <f t="shared" si="539"/>
        <v>607.02723829188687</v>
      </c>
      <c r="Q3103">
        <f t="shared" si="540"/>
        <v>0.60702723829188687</v>
      </c>
      <c r="R3103" s="1">
        <f t="shared" si="541"/>
        <v>3.4722222222216548E-4</v>
      </c>
      <c r="S3103" s="8">
        <v>3.4722222222216548E-4</v>
      </c>
      <c r="T3103" s="8">
        <f t="shared" si="542"/>
        <v>1748238.4462809199</v>
      </c>
      <c r="U3103">
        <f t="shared" si="543"/>
        <v>0.66481481481481475</v>
      </c>
      <c r="W3103" s="7">
        <f>U3103/VLOOKUP(A3103,Vlookup!A:B,2,FALSE)</f>
        <v>6.998050682261208E-3</v>
      </c>
    </row>
    <row r="3104" spans="1:23" x14ac:dyDescent="0.35">
      <c r="A3104">
        <v>47</v>
      </c>
      <c r="B3104">
        <v>35</v>
      </c>
      <c r="D3104">
        <v>62548627</v>
      </c>
      <c r="E3104">
        <v>14070006</v>
      </c>
      <c r="F3104">
        <v>154628</v>
      </c>
      <c r="G3104" t="str">
        <f t="shared" si="533"/>
        <v>15:46:28</v>
      </c>
      <c r="H3104">
        <v>100411</v>
      </c>
      <c r="I3104" t="str">
        <f t="shared" si="534"/>
        <v>10-04-11</v>
      </c>
      <c r="J3104">
        <v>6659</v>
      </c>
      <c r="K3104">
        <v>-1</v>
      </c>
      <c r="L3104">
        <f t="shared" si="535"/>
        <v>66.59</v>
      </c>
      <c r="M3104">
        <f t="shared" si="536"/>
        <v>62.914378333333332</v>
      </c>
      <c r="N3104">
        <f t="shared" si="537"/>
        <v>14.116676666666667</v>
      </c>
      <c r="O3104">
        <f t="shared" si="538"/>
        <v>0.31445539421384244</v>
      </c>
      <c r="P3104">
        <f t="shared" si="539"/>
        <v>582.37139008403619</v>
      </c>
      <c r="Q3104">
        <f t="shared" si="540"/>
        <v>0.58237139008403616</v>
      </c>
      <c r="R3104" s="1">
        <f t="shared" si="541"/>
        <v>3.4722222222216548E-4</v>
      </c>
      <c r="S3104" s="8">
        <v>3.4722222222216548E-4</v>
      </c>
      <c r="T3104" s="8">
        <f t="shared" si="542"/>
        <v>1677229.6034422982</v>
      </c>
      <c r="U3104">
        <f t="shared" si="543"/>
        <v>0.61657407407407416</v>
      </c>
      <c r="W3104" s="7">
        <f>U3104/VLOOKUP(A3104,Vlookup!A:B,2,FALSE)</f>
        <v>6.4902534113060436E-3</v>
      </c>
    </row>
    <row r="3105" spans="1:23" x14ac:dyDescent="0.35">
      <c r="A3105">
        <v>47</v>
      </c>
      <c r="B3105">
        <v>36</v>
      </c>
      <c r="D3105">
        <v>62549803</v>
      </c>
      <c r="E3105">
        <v>14076398</v>
      </c>
      <c r="F3105">
        <v>154658</v>
      </c>
      <c r="G3105" t="str">
        <f t="shared" si="533"/>
        <v>15:46:58</v>
      </c>
      <c r="H3105">
        <v>100411</v>
      </c>
      <c r="I3105" t="str">
        <f t="shared" si="534"/>
        <v>10-04-11</v>
      </c>
      <c r="J3105">
        <v>6590</v>
      </c>
      <c r="K3105">
        <v>-1</v>
      </c>
      <c r="L3105">
        <f t="shared" si="535"/>
        <v>65.900000000000006</v>
      </c>
      <c r="M3105">
        <f t="shared" si="536"/>
        <v>62.916338333333336</v>
      </c>
      <c r="N3105">
        <f t="shared" si="537"/>
        <v>14.127330000000001</v>
      </c>
      <c r="O3105">
        <f t="shared" si="538"/>
        <v>0.30207628362778166</v>
      </c>
      <c r="P3105">
        <f t="shared" si="539"/>
        <v>559.44527727865159</v>
      </c>
      <c r="Q3105">
        <f t="shared" si="540"/>
        <v>0.55944527727865156</v>
      </c>
      <c r="R3105" s="1">
        <f t="shared" si="541"/>
        <v>3.472222222222765E-4</v>
      </c>
      <c r="S3105" s="8">
        <v>3.472222222222765E-4</v>
      </c>
      <c r="T3105" s="8">
        <f t="shared" si="542"/>
        <v>1611202.3985622646</v>
      </c>
      <c r="U3105">
        <f t="shared" si="543"/>
        <v>0.61018518518518527</v>
      </c>
      <c r="W3105" s="7">
        <f>U3105/VLOOKUP(A3105,Vlookup!A:B,2,FALSE)</f>
        <v>6.4230019493177401E-3</v>
      </c>
    </row>
    <row r="3106" spans="1:23" x14ac:dyDescent="0.35">
      <c r="A3106">
        <v>47</v>
      </c>
      <c r="B3106">
        <v>37</v>
      </c>
      <c r="D3106">
        <v>62549342</v>
      </c>
      <c r="E3106">
        <v>14082943</v>
      </c>
      <c r="F3106">
        <v>154728</v>
      </c>
      <c r="G3106" t="str">
        <f t="shared" si="533"/>
        <v>15:47:28</v>
      </c>
      <c r="H3106">
        <v>100411</v>
      </c>
      <c r="I3106" t="str">
        <f t="shared" si="534"/>
        <v>10-04-11</v>
      </c>
      <c r="J3106">
        <v>7250</v>
      </c>
      <c r="K3106">
        <v>-1</v>
      </c>
      <c r="L3106">
        <f t="shared" si="535"/>
        <v>72.5</v>
      </c>
      <c r="M3106">
        <f t="shared" si="536"/>
        <v>62.915570000000002</v>
      </c>
      <c r="N3106">
        <f t="shared" si="537"/>
        <v>14.138238333333334</v>
      </c>
      <c r="O3106">
        <f t="shared" si="538"/>
        <v>0.32505621493240916</v>
      </c>
      <c r="P3106">
        <f t="shared" si="539"/>
        <v>602.00411005482181</v>
      </c>
      <c r="Q3106">
        <f t="shared" si="540"/>
        <v>0.60200411005482179</v>
      </c>
      <c r="R3106" s="1">
        <f t="shared" si="541"/>
        <v>3.472222222222765E-4</v>
      </c>
      <c r="S3106" s="8">
        <v>3.472222222222765E-4</v>
      </c>
      <c r="T3106" s="8">
        <f t="shared" si="542"/>
        <v>1733771.8369576158</v>
      </c>
      <c r="U3106">
        <f t="shared" si="543"/>
        <v>0.67129629629629628</v>
      </c>
      <c r="W3106" s="7">
        <f>U3106/VLOOKUP(A3106,Vlookup!A:B,2,FALSE)</f>
        <v>7.066276803118908E-3</v>
      </c>
    </row>
    <row r="3107" spans="1:23" x14ac:dyDescent="0.35">
      <c r="A3107">
        <v>47</v>
      </c>
      <c r="B3107">
        <v>38</v>
      </c>
      <c r="D3107">
        <v>62549042</v>
      </c>
      <c r="E3107">
        <v>14090039</v>
      </c>
      <c r="F3107">
        <v>154758</v>
      </c>
      <c r="G3107" t="str">
        <f t="shared" si="533"/>
        <v>15:47:58</v>
      </c>
      <c r="H3107">
        <v>100411</v>
      </c>
      <c r="I3107" t="str">
        <f t="shared" si="534"/>
        <v>10-04-11</v>
      </c>
      <c r="J3107">
        <v>7109</v>
      </c>
      <c r="K3107">
        <v>-1</v>
      </c>
      <c r="L3107">
        <f t="shared" si="535"/>
        <v>71.09</v>
      </c>
      <c r="M3107">
        <f t="shared" si="536"/>
        <v>62.91507</v>
      </c>
      <c r="N3107">
        <f t="shared" si="537"/>
        <v>14.150065</v>
      </c>
      <c r="O3107">
        <f t="shared" si="538"/>
        <v>0.28954967903674761</v>
      </c>
      <c r="P3107">
        <f t="shared" si="539"/>
        <v>536.24600557605652</v>
      </c>
      <c r="Q3107">
        <f t="shared" si="540"/>
        <v>0.53624600557605651</v>
      </c>
      <c r="R3107" s="1">
        <f t="shared" si="541"/>
        <v>3.4722222222216548E-4</v>
      </c>
      <c r="S3107" s="8">
        <v>3.4722222222216548E-4</v>
      </c>
      <c r="T3107" s="8">
        <f t="shared" si="542"/>
        <v>1544388.4960592953</v>
      </c>
      <c r="U3107">
        <f t="shared" si="543"/>
        <v>0.65824074074074079</v>
      </c>
      <c r="W3107" s="7">
        <f>U3107/VLOOKUP(A3107,Vlookup!A:B,2,FALSE)</f>
        <v>6.9288499025341134E-3</v>
      </c>
    </row>
    <row r="3108" spans="1:23" x14ac:dyDescent="0.35">
      <c r="A3108">
        <v>47</v>
      </c>
      <c r="B3108">
        <v>39</v>
      </c>
      <c r="D3108">
        <v>62548041</v>
      </c>
      <c r="E3108">
        <v>14095994</v>
      </c>
      <c r="F3108">
        <v>154828</v>
      </c>
      <c r="G3108" t="str">
        <f t="shared" si="533"/>
        <v>15:48:28</v>
      </c>
      <c r="H3108">
        <v>100411</v>
      </c>
      <c r="I3108" t="str">
        <f t="shared" si="534"/>
        <v>10-04-11</v>
      </c>
      <c r="J3108">
        <v>7480</v>
      </c>
      <c r="K3108">
        <v>-1</v>
      </c>
      <c r="L3108">
        <f t="shared" si="535"/>
        <v>74.8</v>
      </c>
      <c r="M3108">
        <f t="shared" si="536"/>
        <v>62.913401666666665</v>
      </c>
      <c r="N3108">
        <f t="shared" si="537"/>
        <v>14.159990000000001</v>
      </c>
      <c r="O3108">
        <f t="shared" si="538"/>
        <v>0.32695220624947069</v>
      </c>
      <c r="P3108">
        <f t="shared" si="539"/>
        <v>605.51548597401973</v>
      </c>
      <c r="Q3108">
        <f t="shared" si="540"/>
        <v>0.60551548597401972</v>
      </c>
      <c r="R3108" s="1">
        <f t="shared" si="541"/>
        <v>3.4722222222216548E-4</v>
      </c>
      <c r="S3108" s="8">
        <v>3.4722222222216548E-4</v>
      </c>
      <c r="T3108" s="8">
        <f t="shared" si="542"/>
        <v>1743884.5996054618</v>
      </c>
      <c r="U3108">
        <f t="shared" si="543"/>
        <v>0.69259259259259265</v>
      </c>
      <c r="W3108" s="7">
        <f>U3108/VLOOKUP(A3108,Vlookup!A:B,2,FALSE)</f>
        <v>7.2904483430799227E-3</v>
      </c>
    </row>
    <row r="3109" spans="1:23" x14ac:dyDescent="0.35">
      <c r="A3109">
        <v>47</v>
      </c>
      <c r="B3109">
        <v>40</v>
      </c>
      <c r="D3109">
        <v>62547033</v>
      </c>
      <c r="E3109">
        <v>14102811</v>
      </c>
      <c r="F3109">
        <v>154858</v>
      </c>
      <c r="G3109" t="str">
        <f t="shared" si="533"/>
        <v>15:48:58</v>
      </c>
      <c r="H3109">
        <v>100411</v>
      </c>
      <c r="I3109" t="str">
        <f t="shared" si="534"/>
        <v>10-04-11</v>
      </c>
      <c r="J3109">
        <v>6930</v>
      </c>
      <c r="K3109">
        <v>-1</v>
      </c>
      <c r="L3109">
        <f t="shared" si="535"/>
        <v>69.3</v>
      </c>
      <c r="M3109">
        <f t="shared" si="536"/>
        <v>62.911721666666665</v>
      </c>
      <c r="N3109">
        <f t="shared" si="537"/>
        <v>14.171351666666666</v>
      </c>
      <c r="O3109">
        <f t="shared" si="538"/>
        <v>0.32248704620948737</v>
      </c>
      <c r="P3109">
        <f t="shared" si="539"/>
        <v>597.24600957997063</v>
      </c>
      <c r="Q3109">
        <f t="shared" si="540"/>
        <v>0.59724600957997065</v>
      </c>
      <c r="R3109" s="1">
        <f t="shared" si="541"/>
        <v>3.472222222222765E-4</v>
      </c>
      <c r="S3109" s="8">
        <v>3.472222222222765E-4</v>
      </c>
      <c r="T3109" s="8">
        <f t="shared" si="542"/>
        <v>1720068.5075900466</v>
      </c>
      <c r="U3109">
        <f t="shared" si="543"/>
        <v>0.64166666666666672</v>
      </c>
      <c r="W3109" s="7">
        <f>U3109/VLOOKUP(A3109,Vlookup!A:B,2,FALSE)</f>
        <v>6.7543859649122811E-3</v>
      </c>
    </row>
    <row r="3110" spans="1:23" x14ac:dyDescent="0.35">
      <c r="A3110">
        <v>47</v>
      </c>
      <c r="B3110">
        <v>41</v>
      </c>
      <c r="D3110">
        <v>62547954</v>
      </c>
      <c r="E3110">
        <v>14109585</v>
      </c>
      <c r="F3110">
        <v>154928</v>
      </c>
      <c r="G3110" t="str">
        <f t="shared" si="533"/>
        <v>15:49:28</v>
      </c>
      <c r="H3110">
        <v>100411</v>
      </c>
      <c r="I3110" t="str">
        <f t="shared" si="534"/>
        <v>10-04-11</v>
      </c>
      <c r="J3110">
        <v>7150</v>
      </c>
      <c r="K3110">
        <v>-1</v>
      </c>
      <c r="L3110">
        <f t="shared" si="535"/>
        <v>71.5</v>
      </c>
      <c r="M3110">
        <f t="shared" si="536"/>
        <v>62.913256666666669</v>
      </c>
      <c r="N3110">
        <f t="shared" si="537"/>
        <v>14.182641666666667</v>
      </c>
      <c r="O3110">
        <f t="shared" si="538"/>
        <v>0.32389645302454112</v>
      </c>
      <c r="P3110">
        <f t="shared" si="539"/>
        <v>599.85623100145017</v>
      </c>
      <c r="Q3110">
        <f t="shared" si="540"/>
        <v>0.59985623100145014</v>
      </c>
      <c r="R3110" s="1">
        <f t="shared" si="541"/>
        <v>3.472222222222765E-4</v>
      </c>
      <c r="S3110" s="8">
        <v>3.472222222222765E-4</v>
      </c>
      <c r="T3110" s="8">
        <f t="shared" si="542"/>
        <v>1727585.9452839065</v>
      </c>
      <c r="U3110">
        <f t="shared" si="543"/>
        <v>0.66203703703703698</v>
      </c>
      <c r="W3110" s="7">
        <f>U3110/VLOOKUP(A3110,Vlookup!A:B,2,FALSE)</f>
        <v>6.968810916179337E-3</v>
      </c>
    </row>
    <row r="3111" spans="1:23" x14ac:dyDescent="0.35">
      <c r="A3111">
        <v>47</v>
      </c>
      <c r="B3111">
        <v>42</v>
      </c>
      <c r="D3111">
        <v>62547569</v>
      </c>
      <c r="E3111">
        <v>14116635</v>
      </c>
      <c r="F3111">
        <v>154958</v>
      </c>
      <c r="G3111" t="str">
        <f t="shared" si="533"/>
        <v>15:49:58</v>
      </c>
      <c r="H3111">
        <v>100411</v>
      </c>
      <c r="I3111" t="str">
        <f t="shared" si="534"/>
        <v>10-04-11</v>
      </c>
      <c r="J3111">
        <v>7509</v>
      </c>
      <c r="K3111">
        <v>-1</v>
      </c>
      <c r="L3111">
        <f t="shared" si="535"/>
        <v>75.09</v>
      </c>
      <c r="M3111">
        <f t="shared" si="536"/>
        <v>62.912615000000002</v>
      </c>
      <c r="N3111">
        <f t="shared" si="537"/>
        <v>14.194391666666666</v>
      </c>
      <c r="O3111">
        <f t="shared" si="538"/>
        <v>0.33785535106662606</v>
      </c>
      <c r="P3111">
        <f t="shared" si="539"/>
        <v>625.70811017539143</v>
      </c>
      <c r="Q3111">
        <f t="shared" si="540"/>
        <v>0.62570811017539141</v>
      </c>
      <c r="R3111" s="1">
        <f t="shared" si="541"/>
        <v>3.4722222222216548E-4</v>
      </c>
      <c r="S3111" s="8">
        <v>3.4722222222216548E-4</v>
      </c>
      <c r="T3111" s="8">
        <f t="shared" si="542"/>
        <v>1802039.3573054217</v>
      </c>
      <c r="U3111">
        <f t="shared" si="543"/>
        <v>0.69527777777777777</v>
      </c>
      <c r="W3111" s="7">
        <f>U3111/VLOOKUP(A3111,Vlookup!A:B,2,FALSE)</f>
        <v>7.3187134502923972E-3</v>
      </c>
    </row>
    <row r="3112" spans="1:23" x14ac:dyDescent="0.35">
      <c r="A3112">
        <v>47</v>
      </c>
      <c r="B3112">
        <v>43</v>
      </c>
      <c r="D3112">
        <v>62546790</v>
      </c>
      <c r="E3112">
        <v>14123841</v>
      </c>
      <c r="F3112">
        <v>155028</v>
      </c>
      <c r="G3112" t="str">
        <f t="shared" si="533"/>
        <v>15:50:28</v>
      </c>
      <c r="H3112">
        <v>100411</v>
      </c>
      <c r="I3112" t="str">
        <f t="shared" si="534"/>
        <v>10-04-11</v>
      </c>
      <c r="J3112">
        <v>7230</v>
      </c>
      <c r="K3112">
        <v>-1</v>
      </c>
      <c r="L3112">
        <f t="shared" si="535"/>
        <v>72.3</v>
      </c>
      <c r="M3112">
        <f t="shared" si="536"/>
        <v>62.911316666666664</v>
      </c>
      <c r="N3112">
        <f t="shared" si="537"/>
        <v>14.206401666666666</v>
      </c>
      <c r="O3112">
        <f t="shared" si="538"/>
        <v>0.30129918574256359</v>
      </c>
      <c r="P3112">
        <f t="shared" si="539"/>
        <v>558.00609199522773</v>
      </c>
      <c r="Q3112">
        <f t="shared" si="540"/>
        <v>0.55800609199522777</v>
      </c>
      <c r="R3112" s="1">
        <f t="shared" si="541"/>
        <v>3.4722222222216548E-4</v>
      </c>
      <c r="S3112" s="8">
        <v>3.4722222222216548E-4</v>
      </c>
      <c r="T3112" s="8">
        <f t="shared" si="542"/>
        <v>1607057.5449465185</v>
      </c>
      <c r="U3112">
        <f t="shared" si="543"/>
        <v>0.6694444444444444</v>
      </c>
      <c r="W3112" s="7">
        <f>U3112/VLOOKUP(A3112,Vlookup!A:B,2,FALSE)</f>
        <v>7.046783625730994E-3</v>
      </c>
    </row>
    <row r="3113" spans="1:23" x14ac:dyDescent="0.35">
      <c r="A3113">
        <v>47</v>
      </c>
      <c r="B3113">
        <v>44</v>
      </c>
      <c r="D3113">
        <v>62545496</v>
      </c>
      <c r="E3113">
        <v>14129803</v>
      </c>
      <c r="F3113">
        <v>155058</v>
      </c>
      <c r="G3113" t="str">
        <f t="shared" si="533"/>
        <v>15:50:58</v>
      </c>
      <c r="H3113">
        <v>100411</v>
      </c>
      <c r="I3113" t="str">
        <f t="shared" si="534"/>
        <v>10-04-11</v>
      </c>
      <c r="J3113">
        <v>7190</v>
      </c>
      <c r="K3113">
        <v>-1</v>
      </c>
      <c r="L3113">
        <f t="shared" si="535"/>
        <v>71.900000000000006</v>
      </c>
      <c r="M3113">
        <f t="shared" si="536"/>
        <v>62.90916</v>
      </c>
      <c r="N3113">
        <f t="shared" si="537"/>
        <v>14.216338333333333</v>
      </c>
      <c r="O3113">
        <f t="shared" si="538"/>
        <v>0.31234340642618091</v>
      </c>
      <c r="P3113">
        <f t="shared" si="539"/>
        <v>578.4599887012871</v>
      </c>
      <c r="Q3113">
        <f t="shared" si="540"/>
        <v>0.57845998870128712</v>
      </c>
      <c r="R3113" s="1">
        <f t="shared" si="541"/>
        <v>3.472222222222765E-4</v>
      </c>
      <c r="S3113" s="8">
        <v>3.472222222222765E-4</v>
      </c>
      <c r="T3113" s="8">
        <f t="shared" si="542"/>
        <v>1665964.7674594463</v>
      </c>
      <c r="U3113">
        <f t="shared" si="543"/>
        <v>0.66574074074074074</v>
      </c>
      <c r="W3113" s="7">
        <f>U3113/VLOOKUP(A3113,Vlookup!A:B,2,FALSE)</f>
        <v>7.0077972709551659E-3</v>
      </c>
    </row>
    <row r="3114" spans="1:23" x14ac:dyDescent="0.35">
      <c r="A3114">
        <v>47</v>
      </c>
      <c r="B3114">
        <v>45</v>
      </c>
      <c r="D3114">
        <v>62544494</v>
      </c>
      <c r="E3114">
        <v>14136286</v>
      </c>
      <c r="F3114">
        <v>155128</v>
      </c>
      <c r="G3114" t="str">
        <f t="shared" si="533"/>
        <v>15:51:28</v>
      </c>
      <c r="H3114">
        <v>100411</v>
      </c>
      <c r="I3114" t="str">
        <f t="shared" si="534"/>
        <v>10-04-11</v>
      </c>
      <c r="J3114">
        <v>7330</v>
      </c>
      <c r="K3114">
        <v>-1</v>
      </c>
      <c r="L3114">
        <f t="shared" si="535"/>
        <v>73.3</v>
      </c>
      <c r="M3114">
        <f t="shared" si="536"/>
        <v>62.907490000000003</v>
      </c>
      <c r="N3114">
        <f t="shared" si="537"/>
        <v>14.227143333333334</v>
      </c>
      <c r="O3114">
        <f t="shared" si="538"/>
        <v>0.28080831731730316</v>
      </c>
      <c r="P3114">
        <f t="shared" si="539"/>
        <v>520.05700367164548</v>
      </c>
      <c r="Q3114">
        <f t="shared" si="540"/>
        <v>0.52005700367164553</v>
      </c>
      <c r="R3114" s="1">
        <f t="shared" si="541"/>
        <v>3.472222222222765E-4</v>
      </c>
      <c r="S3114" s="8">
        <v>3.472222222222765E-4</v>
      </c>
      <c r="T3114" s="8">
        <f t="shared" si="542"/>
        <v>1497764.1705741049</v>
      </c>
      <c r="U3114">
        <f t="shared" si="543"/>
        <v>0.6787037037037037</v>
      </c>
      <c r="W3114" s="7">
        <f>U3114/VLOOKUP(A3114,Vlookup!A:B,2,FALSE)</f>
        <v>7.1442495126705649E-3</v>
      </c>
    </row>
    <row r="3115" spans="1:23" x14ac:dyDescent="0.35">
      <c r="A3115">
        <v>47</v>
      </c>
      <c r="B3115">
        <v>46</v>
      </c>
      <c r="D3115">
        <v>62544864</v>
      </c>
      <c r="E3115">
        <v>14142387</v>
      </c>
      <c r="F3115">
        <v>155158</v>
      </c>
      <c r="G3115" t="str">
        <f t="shared" si="533"/>
        <v>15:51:58</v>
      </c>
      <c r="H3115">
        <v>100411</v>
      </c>
      <c r="I3115" t="str">
        <f t="shared" si="534"/>
        <v>10-04-11</v>
      </c>
      <c r="J3115">
        <v>6970</v>
      </c>
      <c r="K3115">
        <v>-1</v>
      </c>
      <c r="L3115">
        <f t="shared" si="535"/>
        <v>69.7</v>
      </c>
      <c r="M3115">
        <f t="shared" si="536"/>
        <v>62.908106666666669</v>
      </c>
      <c r="N3115">
        <f t="shared" si="537"/>
        <v>14.237311666666667</v>
      </c>
      <c r="O3115">
        <f t="shared" si="538"/>
        <v>0.30705563837111582</v>
      </c>
      <c r="P3115">
        <f t="shared" si="539"/>
        <v>568.66704226330648</v>
      </c>
      <c r="Q3115">
        <f t="shared" si="540"/>
        <v>0.56866704226330644</v>
      </c>
      <c r="R3115" s="1">
        <f t="shared" si="541"/>
        <v>3.4722222222216548E-4</v>
      </c>
      <c r="S3115" s="8">
        <v>3.4722222222216548E-4</v>
      </c>
      <c r="T3115" s="8">
        <f t="shared" si="542"/>
        <v>1637761.0817185903</v>
      </c>
      <c r="U3115">
        <f t="shared" si="543"/>
        <v>0.64537037037037037</v>
      </c>
      <c r="W3115" s="7">
        <f>U3115/VLOOKUP(A3115,Vlookup!A:B,2,FALSE)</f>
        <v>6.7933723196881091E-3</v>
      </c>
    </row>
    <row r="3116" spans="1:23" x14ac:dyDescent="0.35">
      <c r="A3116">
        <v>47</v>
      </c>
      <c r="B3116">
        <v>47</v>
      </c>
      <c r="D3116">
        <v>62543959</v>
      </c>
      <c r="E3116">
        <v>14148817</v>
      </c>
      <c r="F3116">
        <v>155228</v>
      </c>
      <c r="G3116" t="str">
        <f t="shared" si="533"/>
        <v>15:52:28</v>
      </c>
      <c r="H3116">
        <v>100411</v>
      </c>
      <c r="I3116" t="str">
        <f t="shared" si="534"/>
        <v>10-04-11</v>
      </c>
      <c r="J3116">
        <v>6790</v>
      </c>
      <c r="K3116">
        <v>-1</v>
      </c>
      <c r="L3116">
        <f t="shared" si="535"/>
        <v>67.900000000000006</v>
      </c>
      <c r="M3116">
        <f t="shared" si="536"/>
        <v>62.906598333333335</v>
      </c>
      <c r="N3116">
        <f t="shared" si="537"/>
        <v>14.248028333333334</v>
      </c>
      <c r="O3116">
        <f t="shared" si="538"/>
        <v>0.30180191657662803</v>
      </c>
      <c r="P3116">
        <f t="shared" si="539"/>
        <v>558.93714949991511</v>
      </c>
      <c r="Q3116">
        <f t="shared" si="540"/>
        <v>0.55893714949991513</v>
      </c>
      <c r="R3116" s="1">
        <f t="shared" si="541"/>
        <v>3.4722222222216548E-4</v>
      </c>
      <c r="S3116" s="8">
        <v>3.4722222222216548E-4</v>
      </c>
      <c r="T3116" s="8">
        <f t="shared" si="542"/>
        <v>1609738.9905600187</v>
      </c>
      <c r="U3116">
        <f t="shared" si="543"/>
        <v>0.62870370370370365</v>
      </c>
      <c r="W3116" s="7">
        <f>U3116/VLOOKUP(A3116,Vlookup!A:B,2,FALSE)</f>
        <v>6.6179337231968803E-3</v>
      </c>
    </row>
    <row r="3117" spans="1:23" x14ac:dyDescent="0.35">
      <c r="A3117">
        <v>47</v>
      </c>
      <c r="B3117">
        <v>48</v>
      </c>
      <c r="D3117">
        <v>62544004</v>
      </c>
      <c r="E3117">
        <v>14155431</v>
      </c>
      <c r="F3117">
        <v>155258</v>
      </c>
      <c r="G3117" t="str">
        <f t="shared" si="533"/>
        <v>15:52:58</v>
      </c>
      <c r="H3117">
        <v>100411</v>
      </c>
      <c r="I3117" t="str">
        <f t="shared" si="534"/>
        <v>10-04-11</v>
      </c>
      <c r="J3117">
        <v>6580</v>
      </c>
      <c r="K3117">
        <v>-1</v>
      </c>
      <c r="L3117">
        <f t="shared" si="535"/>
        <v>65.8</v>
      </c>
      <c r="M3117">
        <f t="shared" si="536"/>
        <v>62.90667333333333</v>
      </c>
      <c r="N3117">
        <f t="shared" si="537"/>
        <v>14.259051666666666</v>
      </c>
      <c r="O3117">
        <f t="shared" si="538"/>
        <v>0.26476683955226421</v>
      </c>
      <c r="P3117">
        <f t="shared" si="539"/>
        <v>490.3481868507933</v>
      </c>
      <c r="Q3117">
        <f t="shared" si="540"/>
        <v>0.49034818685079329</v>
      </c>
      <c r="R3117" s="1">
        <f t="shared" si="541"/>
        <v>3.472222222222765E-4</v>
      </c>
      <c r="S3117" s="8">
        <v>3.472222222222765E-4</v>
      </c>
      <c r="T3117" s="8">
        <f t="shared" si="542"/>
        <v>1412202.778130064</v>
      </c>
      <c r="U3117">
        <f t="shared" si="543"/>
        <v>0.60925925925925928</v>
      </c>
      <c r="W3117" s="7">
        <f>U3117/VLOOKUP(A3117,Vlookup!A:B,2,FALSE)</f>
        <v>6.4132553606237822E-3</v>
      </c>
    </row>
    <row r="3118" spans="1:23" x14ac:dyDescent="0.35">
      <c r="A3118">
        <v>47</v>
      </c>
      <c r="B3118">
        <v>49</v>
      </c>
      <c r="D3118">
        <v>62544843</v>
      </c>
      <c r="E3118">
        <v>14160934</v>
      </c>
      <c r="F3118">
        <v>155328</v>
      </c>
      <c r="G3118" t="str">
        <f t="shared" si="533"/>
        <v>15:53:28</v>
      </c>
      <c r="H3118">
        <v>100411</v>
      </c>
      <c r="I3118" t="str">
        <f t="shared" si="534"/>
        <v>10-04-11</v>
      </c>
      <c r="J3118">
        <v>6780</v>
      </c>
      <c r="K3118">
        <v>-1</v>
      </c>
      <c r="L3118">
        <f t="shared" si="535"/>
        <v>67.8</v>
      </c>
      <c r="M3118">
        <f t="shared" si="536"/>
        <v>62.908071666666665</v>
      </c>
      <c r="N3118">
        <f t="shared" si="537"/>
        <v>14.268223333333333</v>
      </c>
      <c r="O3118">
        <f t="shared" si="538"/>
        <v>0.31553041519461111</v>
      </c>
      <c r="P3118">
        <f t="shared" si="539"/>
        <v>584.36232894041973</v>
      </c>
      <c r="Q3118">
        <f t="shared" si="540"/>
        <v>0.58436232894041973</v>
      </c>
      <c r="R3118" s="1">
        <f t="shared" si="541"/>
        <v>3.472222222222765E-4</v>
      </c>
      <c r="S3118" s="8">
        <v>3.472222222222765E-4</v>
      </c>
      <c r="T3118" s="8">
        <f t="shared" si="542"/>
        <v>1682963.5073481458</v>
      </c>
      <c r="U3118">
        <f t="shared" si="543"/>
        <v>0.62777777777777777</v>
      </c>
      <c r="W3118" s="7">
        <f>U3118/VLOOKUP(A3118,Vlookup!A:B,2,FALSE)</f>
        <v>6.6081871345029242E-3</v>
      </c>
    </row>
    <row r="3119" spans="1:23" x14ac:dyDescent="0.35">
      <c r="A3119">
        <v>47</v>
      </c>
      <c r="B3119">
        <v>50</v>
      </c>
      <c r="D3119">
        <v>62544950</v>
      </c>
      <c r="E3119">
        <v>14167846</v>
      </c>
      <c r="F3119">
        <v>155358</v>
      </c>
      <c r="G3119" t="str">
        <f t="shared" si="533"/>
        <v>15:53:58</v>
      </c>
      <c r="H3119">
        <v>100411</v>
      </c>
      <c r="I3119" t="str">
        <f t="shared" si="534"/>
        <v>10-04-11</v>
      </c>
      <c r="J3119">
        <v>7509</v>
      </c>
      <c r="K3119">
        <v>-1</v>
      </c>
      <c r="L3119">
        <f t="shared" si="535"/>
        <v>75.09</v>
      </c>
      <c r="M3119">
        <f t="shared" si="536"/>
        <v>62.908250000000002</v>
      </c>
      <c r="N3119">
        <f t="shared" si="537"/>
        <v>14.279743333333334</v>
      </c>
      <c r="O3119">
        <f t="shared" si="538"/>
        <v>0.31045435470434629</v>
      </c>
      <c r="P3119">
        <f t="shared" si="539"/>
        <v>574.96146491244929</v>
      </c>
      <c r="Q3119">
        <f t="shared" si="540"/>
        <v>0.57496146491244926</v>
      </c>
      <c r="R3119" s="1">
        <f t="shared" si="541"/>
        <v>3.4722222222216548E-4</v>
      </c>
      <c r="S3119" s="8">
        <v>3.4722222222216548E-4</v>
      </c>
      <c r="T3119" s="8">
        <f t="shared" si="542"/>
        <v>1655889.0189481245</v>
      </c>
      <c r="U3119">
        <f t="shared" si="543"/>
        <v>0.69527777777777777</v>
      </c>
      <c r="W3119" s="7">
        <f>U3119/VLOOKUP(A3119,Vlookup!A:B,2,FALSE)</f>
        <v>7.3187134502923972E-3</v>
      </c>
    </row>
    <row r="3120" spans="1:23" x14ac:dyDescent="0.35">
      <c r="A3120">
        <v>47</v>
      </c>
      <c r="B3120">
        <v>51</v>
      </c>
      <c r="D3120">
        <v>62544099</v>
      </c>
      <c r="E3120">
        <v>14174389</v>
      </c>
      <c r="F3120">
        <v>155428</v>
      </c>
      <c r="G3120" t="str">
        <f t="shared" si="533"/>
        <v>15:54:28</v>
      </c>
      <c r="H3120">
        <v>100411</v>
      </c>
      <c r="I3120" t="str">
        <f t="shared" si="534"/>
        <v>10-04-11</v>
      </c>
      <c r="J3120">
        <v>6730</v>
      </c>
      <c r="K3120">
        <v>-1</v>
      </c>
      <c r="L3120">
        <f t="shared" si="535"/>
        <v>67.3</v>
      </c>
      <c r="M3120">
        <f t="shared" si="536"/>
        <v>62.906831666666669</v>
      </c>
      <c r="N3120">
        <f t="shared" si="537"/>
        <v>14.290648333333333</v>
      </c>
      <c r="O3120">
        <f t="shared" si="538"/>
        <v>0.37770360389299973</v>
      </c>
      <c r="P3120">
        <f t="shared" si="539"/>
        <v>699.50707440983547</v>
      </c>
      <c r="Q3120">
        <f t="shared" si="540"/>
        <v>0.69950707440983551</v>
      </c>
      <c r="R3120" s="1">
        <f t="shared" si="541"/>
        <v>6.9444444444444198E-4</v>
      </c>
      <c r="S3120" s="8">
        <v>6.9444444444444198E-4</v>
      </c>
      <c r="T3120" s="8">
        <f t="shared" si="542"/>
        <v>1007290.1871501666</v>
      </c>
      <c r="U3120">
        <f t="shared" si="543"/>
        <v>0.31157407407407406</v>
      </c>
      <c r="W3120" s="7">
        <f>U3120/VLOOKUP(A3120,Vlookup!A:B,2,FALSE)</f>
        <v>3.2797270955165691E-3</v>
      </c>
    </row>
    <row r="3121" spans="1:23" x14ac:dyDescent="0.35">
      <c r="A3121">
        <v>47</v>
      </c>
      <c r="B3121">
        <v>52</v>
      </c>
      <c r="D3121">
        <v>62544897</v>
      </c>
      <c r="E3121">
        <v>14182480</v>
      </c>
      <c r="F3121">
        <v>155528</v>
      </c>
      <c r="G3121" t="str">
        <f t="shared" si="533"/>
        <v>15:55:28</v>
      </c>
      <c r="H3121">
        <v>100411</v>
      </c>
      <c r="I3121" t="str">
        <f t="shared" si="534"/>
        <v>10-04-11</v>
      </c>
      <c r="J3121">
        <v>6000</v>
      </c>
      <c r="K3121">
        <v>-1</v>
      </c>
      <c r="L3121">
        <f t="shared" si="535"/>
        <v>60</v>
      </c>
      <c r="M3121">
        <f t="shared" si="536"/>
        <v>62.908161666666665</v>
      </c>
      <c r="N3121">
        <f t="shared" si="537"/>
        <v>14.304133333333333</v>
      </c>
      <c r="O3121">
        <f t="shared" si="538"/>
        <v>0.24254034245247394</v>
      </c>
      <c r="P3121">
        <f t="shared" si="539"/>
        <v>449.18471422198172</v>
      </c>
      <c r="Q3121">
        <f t="shared" si="540"/>
        <v>0.44918471422198175</v>
      </c>
      <c r="R3121" s="1">
        <f t="shared" si="541"/>
        <v>3.472222222222765E-4</v>
      </c>
      <c r="S3121" s="8">
        <v>3.472222222222765E-4</v>
      </c>
      <c r="T3121" s="8">
        <f t="shared" si="542"/>
        <v>1293651.9769591051</v>
      </c>
      <c r="U3121">
        <f t="shared" si="543"/>
        <v>0.55555555555555558</v>
      </c>
      <c r="W3121" s="7">
        <f>U3121/VLOOKUP(A3121,Vlookup!A:B,2,FALSE)</f>
        <v>5.8479532163742695E-3</v>
      </c>
    </row>
    <row r="3122" spans="1:23" x14ac:dyDescent="0.35">
      <c r="A3122">
        <v>47</v>
      </c>
      <c r="B3122">
        <v>53</v>
      </c>
      <c r="D3122">
        <v>62543918</v>
      </c>
      <c r="E3122">
        <v>14187342</v>
      </c>
      <c r="F3122">
        <v>155558</v>
      </c>
      <c r="G3122" t="str">
        <f t="shared" si="533"/>
        <v>15:55:58</v>
      </c>
      <c r="H3122">
        <v>100411</v>
      </c>
      <c r="I3122" t="str">
        <f t="shared" si="534"/>
        <v>10-04-11</v>
      </c>
      <c r="J3122">
        <v>4400</v>
      </c>
      <c r="K3122">
        <v>-1</v>
      </c>
      <c r="L3122">
        <f t="shared" si="535"/>
        <v>44</v>
      </c>
      <c r="M3122">
        <f t="shared" si="536"/>
        <v>62.906530000000004</v>
      </c>
      <c r="N3122">
        <f t="shared" si="537"/>
        <v>14.312236666666667</v>
      </c>
      <c r="O3122">
        <f t="shared" si="538"/>
        <v>4.7708435517200332E-2</v>
      </c>
      <c r="P3122">
        <f t="shared" si="539"/>
        <v>88.356022577855015</v>
      </c>
      <c r="Q3122">
        <f t="shared" si="540"/>
        <v>8.835602257785502E-2</v>
      </c>
      <c r="R3122" s="1">
        <f t="shared" si="541"/>
        <v>5.4398148148138148E-4</v>
      </c>
      <c r="S3122" s="8">
        <v>5.4398148148138148E-4</v>
      </c>
      <c r="T3122" s="8">
        <f t="shared" si="542"/>
        <v>162424.68831336332</v>
      </c>
      <c r="U3122">
        <f t="shared" si="543"/>
        <v>0.26004728132387706</v>
      </c>
      <c r="W3122" s="7">
        <f>U3122/VLOOKUP(A3122,Vlookup!A:B,2,FALSE)</f>
        <v>2.737339803409232E-3</v>
      </c>
    </row>
    <row r="3123" spans="1:23" x14ac:dyDescent="0.35">
      <c r="A3123">
        <v>47</v>
      </c>
      <c r="B3123">
        <v>54</v>
      </c>
      <c r="D3123">
        <v>62544201</v>
      </c>
      <c r="E3123">
        <v>14188183</v>
      </c>
      <c r="F3123">
        <v>155645</v>
      </c>
      <c r="G3123" t="str">
        <f t="shared" si="533"/>
        <v>15:56:45</v>
      </c>
      <c r="H3123">
        <v>100411</v>
      </c>
      <c r="I3123" t="str">
        <f t="shared" si="534"/>
        <v>10-04-11</v>
      </c>
      <c r="J3123">
        <v>4430</v>
      </c>
      <c r="K3123">
        <v>-1</v>
      </c>
      <c r="L3123">
        <f t="shared" si="535"/>
        <v>44.3</v>
      </c>
      <c r="M3123">
        <f t="shared" si="536"/>
        <v>62.907001666666666</v>
      </c>
      <c r="N3123">
        <f t="shared" si="537"/>
        <v>14.313638333333333</v>
      </c>
      <c r="O3123">
        <f t="shared" si="538"/>
        <v>0.3129929864663647</v>
      </c>
      <c r="P3123">
        <f t="shared" si="539"/>
        <v>579.66301093570746</v>
      </c>
      <c r="Q3123">
        <f t="shared" si="540"/>
        <v>0.57966301093570749</v>
      </c>
      <c r="R3123" s="1">
        <f t="shared" si="541"/>
        <v>3.472222222222765E-4</v>
      </c>
      <c r="S3123" s="8">
        <v>3.472222222222765E-4</v>
      </c>
      <c r="T3123" s="8">
        <f t="shared" si="542"/>
        <v>1669429.4714945764</v>
      </c>
      <c r="U3123">
        <f t="shared" si="543"/>
        <v>0.41018518518518515</v>
      </c>
      <c r="W3123" s="7">
        <f>U3123/VLOOKUP(A3123,Vlookup!A:B,2,FALSE)</f>
        <v>4.3177387914230016E-3</v>
      </c>
    </row>
    <row r="3124" spans="1:23" x14ac:dyDescent="0.35">
      <c r="A3124">
        <v>47</v>
      </c>
      <c r="B3124">
        <v>55</v>
      </c>
      <c r="D3124">
        <v>62547310</v>
      </c>
      <c r="E3124">
        <v>14188862</v>
      </c>
      <c r="F3124">
        <v>155715</v>
      </c>
      <c r="G3124" t="str">
        <f t="shared" si="533"/>
        <v>15:57:15</v>
      </c>
      <c r="H3124">
        <v>100411</v>
      </c>
      <c r="I3124" t="str">
        <f t="shared" si="534"/>
        <v>10-04-11</v>
      </c>
      <c r="J3124">
        <v>8030</v>
      </c>
      <c r="K3124">
        <v>-1</v>
      </c>
      <c r="L3124">
        <f t="shared" si="535"/>
        <v>80.3</v>
      </c>
      <c r="M3124">
        <f t="shared" si="536"/>
        <v>62.912183333333331</v>
      </c>
      <c r="N3124">
        <f t="shared" si="537"/>
        <v>14.314769999999999</v>
      </c>
      <c r="O3124">
        <f t="shared" si="538"/>
        <v>0.24348335521249442</v>
      </c>
      <c r="P3124">
        <f t="shared" si="539"/>
        <v>450.93117385353969</v>
      </c>
      <c r="Q3124">
        <f t="shared" si="540"/>
        <v>0.4509311738535397</v>
      </c>
      <c r="R3124" s="1">
        <f t="shared" si="541"/>
        <v>3.472222222222765E-4</v>
      </c>
      <c r="S3124" s="8">
        <v>3.472222222222765E-4</v>
      </c>
      <c r="T3124" s="8">
        <f t="shared" si="542"/>
        <v>1298681.7806979914</v>
      </c>
      <c r="U3124">
        <f t="shared" si="543"/>
        <v>0.74351851851851858</v>
      </c>
      <c r="W3124" s="7">
        <f>U3124/VLOOKUP(A3124,Vlookup!A:B,2,FALSE)</f>
        <v>7.8265107212475635E-3</v>
      </c>
    </row>
    <row r="3125" spans="1:23" x14ac:dyDescent="0.35">
      <c r="A3125">
        <v>47</v>
      </c>
      <c r="B3125">
        <v>56</v>
      </c>
      <c r="D3125">
        <v>62549462</v>
      </c>
      <c r="E3125">
        <v>14191343</v>
      </c>
      <c r="F3125">
        <v>155745</v>
      </c>
      <c r="G3125" t="str">
        <f t="shared" si="533"/>
        <v>15:57:45</v>
      </c>
      <c r="H3125">
        <v>100411</v>
      </c>
      <c r="I3125" t="str">
        <f t="shared" si="534"/>
        <v>10-04-11</v>
      </c>
      <c r="J3125">
        <v>3690</v>
      </c>
      <c r="K3125">
        <v>-1</v>
      </c>
      <c r="L3125">
        <f t="shared" si="535"/>
        <v>36.9</v>
      </c>
      <c r="M3125">
        <f t="shared" si="536"/>
        <v>62.915770000000002</v>
      </c>
      <c r="N3125">
        <f t="shared" si="537"/>
        <v>14.318905000000001</v>
      </c>
      <c r="O3125">
        <f t="shared" si="538"/>
        <v>0.26134278174986764</v>
      </c>
      <c r="P3125">
        <f t="shared" si="539"/>
        <v>484.00683180075487</v>
      </c>
      <c r="Q3125">
        <f t="shared" si="540"/>
        <v>0.48400683180075488</v>
      </c>
      <c r="R3125" s="1">
        <f t="shared" si="541"/>
        <v>3.4722222222216548E-4</v>
      </c>
      <c r="S3125" s="8">
        <v>3.4722222222216548E-4</v>
      </c>
      <c r="T3125" s="8">
        <f t="shared" si="542"/>
        <v>1393939.6755864017</v>
      </c>
      <c r="U3125">
        <f t="shared" si="543"/>
        <v>0.34166666666666667</v>
      </c>
      <c r="W3125" s="7">
        <f>U3125/VLOOKUP(A3125,Vlookup!A:B,2,FALSE)</f>
        <v>3.5964912280701754E-3</v>
      </c>
    </row>
    <row r="3126" spans="1:23" x14ac:dyDescent="0.35">
      <c r="A3126">
        <v>47</v>
      </c>
      <c r="B3126">
        <v>57</v>
      </c>
      <c r="D3126">
        <v>62548936</v>
      </c>
      <c r="E3126">
        <v>14196955</v>
      </c>
      <c r="F3126">
        <v>155815</v>
      </c>
      <c r="G3126" t="str">
        <f t="shared" si="533"/>
        <v>15:58:15</v>
      </c>
      <c r="H3126">
        <v>100411</v>
      </c>
      <c r="I3126" t="str">
        <f t="shared" si="534"/>
        <v>10-04-11</v>
      </c>
      <c r="J3126">
        <v>2720</v>
      </c>
      <c r="K3126">
        <v>-1</v>
      </c>
      <c r="L3126">
        <f t="shared" si="535"/>
        <v>27.2</v>
      </c>
      <c r="M3126">
        <f t="shared" si="536"/>
        <v>62.914893333333332</v>
      </c>
      <c r="N3126">
        <f t="shared" si="537"/>
        <v>14.328258333333334</v>
      </c>
      <c r="O3126">
        <f t="shared" si="538"/>
        <v>0.23128646068715089</v>
      </c>
      <c r="P3126">
        <f t="shared" si="539"/>
        <v>428.34252519260343</v>
      </c>
      <c r="Q3126">
        <f t="shared" si="540"/>
        <v>0.42834252519260346</v>
      </c>
      <c r="R3126" s="1">
        <f t="shared" si="541"/>
        <v>3.4722222222216548E-4</v>
      </c>
      <c r="S3126" s="8">
        <v>3.4722222222216548E-4</v>
      </c>
      <c r="T3126" s="8">
        <f t="shared" si="542"/>
        <v>1233626.4725548995</v>
      </c>
      <c r="U3126">
        <f t="shared" si="543"/>
        <v>0.25185185185185183</v>
      </c>
      <c r="W3126" s="7">
        <f>U3126/VLOOKUP(A3126,Vlookup!A:B,2,FALSE)</f>
        <v>2.651072124756335E-3</v>
      </c>
    </row>
    <row r="3127" spans="1:23" x14ac:dyDescent="0.35">
      <c r="A3127">
        <v>47</v>
      </c>
      <c r="B3127">
        <v>58</v>
      </c>
      <c r="D3127">
        <v>62551229</v>
      </c>
      <c r="E3127">
        <v>14197546</v>
      </c>
      <c r="F3127">
        <v>155845</v>
      </c>
      <c r="G3127" t="str">
        <f t="shared" si="533"/>
        <v>15:58:45</v>
      </c>
      <c r="H3127">
        <v>100411</v>
      </c>
      <c r="I3127" t="str">
        <f t="shared" si="534"/>
        <v>10-04-11</v>
      </c>
      <c r="J3127">
        <v>8920</v>
      </c>
      <c r="K3127">
        <v>-1</v>
      </c>
      <c r="L3127">
        <f t="shared" si="535"/>
        <v>89.2</v>
      </c>
      <c r="M3127">
        <f t="shared" si="536"/>
        <v>62.918714999999999</v>
      </c>
      <c r="N3127">
        <f t="shared" si="537"/>
        <v>14.329243333333334</v>
      </c>
      <c r="O3127">
        <f t="shared" si="538"/>
        <v>0.39685843572889662</v>
      </c>
      <c r="P3127">
        <f t="shared" si="539"/>
        <v>734.98182296991649</v>
      </c>
      <c r="Q3127">
        <f t="shared" si="540"/>
        <v>0.73498182296991654</v>
      </c>
      <c r="R3127" s="1">
        <f t="shared" si="541"/>
        <v>3.472222222222765E-4</v>
      </c>
      <c r="S3127" s="8">
        <v>3.472222222222765E-4</v>
      </c>
      <c r="T3127" s="8">
        <f t="shared" si="542"/>
        <v>2116747.6501530288</v>
      </c>
      <c r="U3127">
        <f t="shared" si="543"/>
        <v>0.82592592592592595</v>
      </c>
      <c r="W3127" s="7">
        <f>U3127/VLOOKUP(A3127,Vlookup!A:B,2,FALSE)</f>
        <v>8.6939571150097469E-3</v>
      </c>
    </row>
    <row r="3128" spans="1:23" x14ac:dyDescent="0.35">
      <c r="A3128">
        <v>47</v>
      </c>
      <c r="B3128">
        <v>59</v>
      </c>
      <c r="D3128">
        <v>62554792</v>
      </c>
      <c r="E3128">
        <v>14201350</v>
      </c>
      <c r="F3128">
        <v>155915</v>
      </c>
      <c r="G3128" t="str">
        <f t="shared" si="533"/>
        <v>15:59:15</v>
      </c>
      <c r="H3128">
        <v>100411</v>
      </c>
      <c r="I3128" t="str">
        <f t="shared" si="534"/>
        <v>10-04-11</v>
      </c>
      <c r="J3128">
        <v>9140</v>
      </c>
      <c r="K3128">
        <v>-1</v>
      </c>
      <c r="L3128">
        <f t="shared" si="535"/>
        <v>91.4</v>
      </c>
      <c r="M3128">
        <f t="shared" si="536"/>
        <v>62.924653333333332</v>
      </c>
      <c r="N3128">
        <f t="shared" si="537"/>
        <v>14.335583333333334</v>
      </c>
      <c r="O3128">
        <f t="shared" si="538"/>
        <v>0.41837770402882435</v>
      </c>
      <c r="P3128">
        <f t="shared" si="539"/>
        <v>774.83550786138267</v>
      </c>
      <c r="Q3128">
        <f t="shared" si="540"/>
        <v>0.77483550786138267</v>
      </c>
      <c r="R3128" s="1">
        <f t="shared" si="541"/>
        <v>3.5879629629631538E-4</v>
      </c>
      <c r="S3128" s="8">
        <v>3.5879629629631538E-4</v>
      </c>
      <c r="T3128" s="8">
        <f t="shared" si="542"/>
        <v>2159541.5444909646</v>
      </c>
      <c r="U3128">
        <f t="shared" si="543"/>
        <v>0.81899641577060933</v>
      </c>
      <c r="W3128" s="7">
        <f>U3128/VLOOKUP(A3128,Vlookup!A:B,2,FALSE)</f>
        <v>8.6210149028485197E-3</v>
      </c>
    </row>
    <row r="3129" spans="1:23" x14ac:dyDescent="0.35">
      <c r="A3129">
        <v>47</v>
      </c>
      <c r="B3129">
        <v>60</v>
      </c>
      <c r="D3129">
        <v>62558962</v>
      </c>
      <c r="E3129">
        <v>14200846</v>
      </c>
      <c r="F3129">
        <v>155946</v>
      </c>
      <c r="G3129" t="str">
        <f t="shared" si="533"/>
        <v>15:59:46</v>
      </c>
      <c r="H3129">
        <v>100411</v>
      </c>
      <c r="I3129" t="str">
        <f t="shared" si="534"/>
        <v>10-04-11</v>
      </c>
      <c r="J3129">
        <v>8490</v>
      </c>
      <c r="K3129">
        <v>-1</v>
      </c>
      <c r="L3129">
        <f t="shared" si="535"/>
        <v>84.9</v>
      </c>
      <c r="M3129">
        <f t="shared" si="536"/>
        <v>62.931603333333335</v>
      </c>
      <c r="N3129">
        <f t="shared" si="537"/>
        <v>14.334743333333334</v>
      </c>
      <c r="O3129">
        <f t="shared" si="538"/>
        <v>0.38141638623257379</v>
      </c>
      <c r="P3129">
        <f t="shared" si="539"/>
        <v>706.38314730272668</v>
      </c>
      <c r="Q3129">
        <f t="shared" si="540"/>
        <v>0.70638314730272667</v>
      </c>
      <c r="R3129" s="1">
        <f t="shared" si="541"/>
        <v>3.472222222222765E-4</v>
      </c>
      <c r="S3129" s="8">
        <v>3.472222222222765E-4</v>
      </c>
      <c r="T3129" s="8">
        <f t="shared" si="542"/>
        <v>2034383.4642315349</v>
      </c>
      <c r="U3129">
        <f t="shared" si="543"/>
        <v>0.78611111111111109</v>
      </c>
      <c r="W3129" s="7">
        <f>U3129/VLOOKUP(A3129,Vlookup!A:B,2,FALSE)</f>
        <v>8.2748538011695912E-3</v>
      </c>
    </row>
    <row r="3130" spans="1:23" x14ac:dyDescent="0.35">
      <c r="A3130">
        <v>47</v>
      </c>
      <c r="B3130">
        <v>61</v>
      </c>
      <c r="D3130">
        <v>62562767</v>
      </c>
      <c r="E3130">
        <v>14200552</v>
      </c>
      <c r="F3130">
        <v>160016</v>
      </c>
      <c r="G3130" t="str">
        <f t="shared" si="533"/>
        <v>16:00:16</v>
      </c>
      <c r="H3130">
        <v>100411</v>
      </c>
      <c r="I3130" t="str">
        <f t="shared" si="534"/>
        <v>10-04-11</v>
      </c>
      <c r="J3130">
        <v>8190</v>
      </c>
      <c r="K3130">
        <v>-1</v>
      </c>
      <c r="L3130">
        <f t="shared" si="535"/>
        <v>81.900000000000006</v>
      </c>
      <c r="M3130">
        <f t="shared" si="536"/>
        <v>62.937944999999999</v>
      </c>
      <c r="N3130">
        <f t="shared" si="537"/>
        <v>14.334253333333333</v>
      </c>
      <c r="O3130">
        <f t="shared" si="538"/>
        <v>0.40073296323647217</v>
      </c>
      <c r="P3130">
        <f t="shared" si="539"/>
        <v>742.1574479139465</v>
      </c>
      <c r="Q3130">
        <f t="shared" si="540"/>
        <v>0.74215744791394656</v>
      </c>
      <c r="R3130" s="1">
        <f t="shared" si="541"/>
        <v>3.4722222222216548E-4</v>
      </c>
      <c r="S3130" s="8">
        <v>3.4722222222216548E-4</v>
      </c>
      <c r="T3130" s="8">
        <f t="shared" si="542"/>
        <v>2137413.4499925151</v>
      </c>
      <c r="U3130">
        <f t="shared" si="543"/>
        <v>0.7583333333333333</v>
      </c>
      <c r="W3130" s="7">
        <f>U3130/VLOOKUP(A3130,Vlookup!A:B,2,FALSE)</f>
        <v>7.9824561403508774E-3</v>
      </c>
    </row>
    <row r="3131" spans="1:23" x14ac:dyDescent="0.35">
      <c r="A3131">
        <v>47</v>
      </c>
      <c r="B3131">
        <v>62</v>
      </c>
      <c r="D3131">
        <v>62566735</v>
      </c>
      <c r="E3131">
        <v>14201665</v>
      </c>
      <c r="F3131">
        <v>160046</v>
      </c>
      <c r="G3131" t="str">
        <f t="shared" si="533"/>
        <v>16:00:46</v>
      </c>
      <c r="H3131">
        <v>100411</v>
      </c>
      <c r="I3131" t="str">
        <f t="shared" si="534"/>
        <v>10-04-11</v>
      </c>
      <c r="J3131">
        <v>10070</v>
      </c>
      <c r="K3131">
        <v>-1</v>
      </c>
      <c r="L3131">
        <f t="shared" si="535"/>
        <v>100.7</v>
      </c>
      <c r="M3131">
        <f t="shared" si="536"/>
        <v>62.944558333333333</v>
      </c>
      <c r="N3131">
        <f t="shared" si="537"/>
        <v>14.336108333333334</v>
      </c>
      <c r="O3131">
        <f t="shared" si="538"/>
        <v>0.43720701713687454</v>
      </c>
      <c r="P3131">
        <f t="shared" si="539"/>
        <v>809.70739573749165</v>
      </c>
      <c r="Q3131">
        <f t="shared" si="540"/>
        <v>0.80970739573749162</v>
      </c>
      <c r="R3131" s="1">
        <f t="shared" si="541"/>
        <v>3.4722222222216548E-4</v>
      </c>
      <c r="S3131" s="8">
        <v>3.4722222222216548E-4</v>
      </c>
      <c r="T3131" s="8">
        <f t="shared" si="542"/>
        <v>2331957.2997243572</v>
      </c>
      <c r="U3131">
        <f t="shared" si="543"/>
        <v>0.93240740740740735</v>
      </c>
      <c r="W3131" s="7">
        <f>U3131/VLOOKUP(A3131,Vlookup!A:B,2,FALSE)</f>
        <v>9.8148148148148144E-3</v>
      </c>
    </row>
    <row r="3132" spans="1:23" x14ac:dyDescent="0.35">
      <c r="A3132">
        <v>47</v>
      </c>
      <c r="B3132">
        <v>63</v>
      </c>
      <c r="D3132">
        <v>62571040</v>
      </c>
      <c r="E3132">
        <v>14203241</v>
      </c>
      <c r="F3132">
        <v>160116</v>
      </c>
      <c r="G3132" t="str">
        <f t="shared" si="533"/>
        <v>16:01:16</v>
      </c>
      <c r="H3132">
        <v>100411</v>
      </c>
      <c r="I3132" t="str">
        <f t="shared" si="534"/>
        <v>10-04-11</v>
      </c>
      <c r="J3132">
        <v>10170</v>
      </c>
      <c r="K3132">
        <v>-1</v>
      </c>
      <c r="L3132">
        <f t="shared" si="535"/>
        <v>101.7</v>
      </c>
      <c r="M3132">
        <f t="shared" si="536"/>
        <v>62.951733333333337</v>
      </c>
      <c r="N3132">
        <f t="shared" si="537"/>
        <v>14.338735</v>
      </c>
      <c r="O3132">
        <f t="shared" si="538"/>
        <v>0.45336099860005791</v>
      </c>
      <c r="P3132">
        <f t="shared" si="539"/>
        <v>839.62456940730726</v>
      </c>
      <c r="Q3132">
        <f t="shared" si="540"/>
        <v>0.83962456940730723</v>
      </c>
      <c r="R3132" s="1">
        <f t="shared" si="541"/>
        <v>3.472222222222765E-4</v>
      </c>
      <c r="S3132" s="8">
        <v>3.472222222222765E-4</v>
      </c>
      <c r="T3132" s="8">
        <f t="shared" si="542"/>
        <v>2418118.7598926667</v>
      </c>
      <c r="U3132">
        <f t="shared" si="543"/>
        <v>0.94166666666666665</v>
      </c>
      <c r="W3132" s="7">
        <f>U3132/VLOOKUP(A3132,Vlookup!A:B,2,FALSE)</f>
        <v>9.9122807017543862E-3</v>
      </c>
    </row>
    <row r="3133" spans="1:23" x14ac:dyDescent="0.35">
      <c r="A3133">
        <v>47</v>
      </c>
      <c r="B3133">
        <v>64</v>
      </c>
      <c r="D3133">
        <v>62575245</v>
      </c>
      <c r="E3133">
        <v>14206920</v>
      </c>
      <c r="F3133">
        <v>160146</v>
      </c>
      <c r="G3133" t="str">
        <f t="shared" si="533"/>
        <v>16:01:46</v>
      </c>
      <c r="H3133">
        <v>100411</v>
      </c>
      <c r="I3133" t="str">
        <f t="shared" si="534"/>
        <v>10-04-11</v>
      </c>
      <c r="J3133">
        <v>9500</v>
      </c>
      <c r="K3133">
        <v>-1</v>
      </c>
      <c r="L3133">
        <f t="shared" si="535"/>
        <v>95</v>
      </c>
      <c r="M3133">
        <f t="shared" si="536"/>
        <v>62.958741666666668</v>
      </c>
      <c r="N3133">
        <f t="shared" si="537"/>
        <v>14.344866666666666</v>
      </c>
      <c r="O3133">
        <f t="shared" si="538"/>
        <v>0.44830796782098836</v>
      </c>
      <c r="P3133">
        <f t="shared" si="539"/>
        <v>830.26635640447046</v>
      </c>
      <c r="Q3133">
        <f t="shared" si="540"/>
        <v>0.83026635640447044</v>
      </c>
      <c r="R3133" s="1">
        <f t="shared" si="541"/>
        <v>3.4722222222216548E-4</v>
      </c>
      <c r="S3133" s="8">
        <v>3.4722222222216548E-4</v>
      </c>
      <c r="T3133" s="8">
        <f t="shared" si="542"/>
        <v>2391167.1064452655</v>
      </c>
      <c r="U3133">
        <f t="shared" si="543"/>
        <v>0.87962962962962965</v>
      </c>
      <c r="W3133" s="7">
        <f>U3133/VLOOKUP(A3133,Vlookup!A:B,2,FALSE)</f>
        <v>9.2592592592592587E-3</v>
      </c>
    </row>
    <row r="3134" spans="1:23" x14ac:dyDescent="0.35">
      <c r="A3134">
        <v>47</v>
      </c>
      <c r="B3134">
        <v>65</v>
      </c>
      <c r="D3134">
        <v>62579610</v>
      </c>
      <c r="E3134">
        <v>14209090</v>
      </c>
      <c r="F3134">
        <v>160216</v>
      </c>
      <c r="G3134" t="str">
        <f t="shared" si="533"/>
        <v>16:02:16</v>
      </c>
      <c r="H3134">
        <v>100411</v>
      </c>
      <c r="I3134" t="str">
        <f t="shared" si="534"/>
        <v>10-04-11</v>
      </c>
      <c r="J3134">
        <v>10170</v>
      </c>
      <c r="K3134">
        <v>-1</v>
      </c>
      <c r="L3134">
        <f t="shared" si="535"/>
        <v>101.7</v>
      </c>
      <c r="M3134">
        <f t="shared" si="536"/>
        <v>62.966016666666668</v>
      </c>
      <c r="N3134">
        <f t="shared" si="537"/>
        <v>14.348483333333334</v>
      </c>
      <c r="O3134">
        <f t="shared" si="538"/>
        <v>0.46703762389788323</v>
      </c>
      <c r="P3134">
        <f t="shared" si="539"/>
        <v>864.95367945887972</v>
      </c>
      <c r="Q3134">
        <f t="shared" si="540"/>
        <v>0.86495367945887969</v>
      </c>
      <c r="R3134" s="1">
        <f t="shared" si="541"/>
        <v>3.4722222222216548E-4</v>
      </c>
      <c r="S3134" s="8">
        <v>3.4722222222216548E-4</v>
      </c>
      <c r="T3134" s="8">
        <f t="shared" si="542"/>
        <v>2491066.5968419807</v>
      </c>
      <c r="U3134">
        <f t="shared" si="543"/>
        <v>0.94166666666666665</v>
      </c>
      <c r="W3134" s="7">
        <f>U3134/VLOOKUP(A3134,Vlookup!A:B,2,FALSE)</f>
        <v>9.9122807017543862E-3</v>
      </c>
    </row>
    <row r="3135" spans="1:23" x14ac:dyDescent="0.35">
      <c r="A3135">
        <v>47</v>
      </c>
      <c r="B3135">
        <v>66</v>
      </c>
      <c r="D3135">
        <v>62584272</v>
      </c>
      <c r="E3135">
        <v>14209051</v>
      </c>
      <c r="F3135">
        <v>160246</v>
      </c>
      <c r="G3135" t="str">
        <f t="shared" si="533"/>
        <v>16:02:46</v>
      </c>
      <c r="H3135">
        <v>100411</v>
      </c>
      <c r="I3135" t="str">
        <f t="shared" si="534"/>
        <v>10-04-11</v>
      </c>
      <c r="J3135">
        <v>10610</v>
      </c>
      <c r="K3135">
        <v>-1</v>
      </c>
      <c r="L3135">
        <f t="shared" si="535"/>
        <v>106.1</v>
      </c>
      <c r="M3135">
        <f t="shared" si="536"/>
        <v>62.973786666666669</v>
      </c>
      <c r="N3135">
        <f t="shared" si="537"/>
        <v>14.348418333333333</v>
      </c>
      <c r="O3135">
        <f t="shared" si="538"/>
        <v>0.44942116741817328</v>
      </c>
      <c r="P3135">
        <f t="shared" si="539"/>
        <v>832.32800205845695</v>
      </c>
      <c r="Q3135">
        <f t="shared" si="540"/>
        <v>0.83232800205845692</v>
      </c>
      <c r="R3135" s="1">
        <f t="shared" si="541"/>
        <v>3.4722222222238752E-4</v>
      </c>
      <c r="S3135" s="8">
        <v>3.4722222222238752E-4</v>
      </c>
      <c r="T3135" s="8">
        <f t="shared" si="542"/>
        <v>2397104.645927215</v>
      </c>
      <c r="U3135">
        <f t="shared" si="543"/>
        <v>0.9824074074074074</v>
      </c>
      <c r="W3135" s="7">
        <f>U3135/VLOOKUP(A3135,Vlookup!A:B,2,FALSE)</f>
        <v>1.0341130604288498E-2</v>
      </c>
    </row>
    <row r="3136" spans="1:23" x14ac:dyDescent="0.35">
      <c r="A3136">
        <v>47</v>
      </c>
      <c r="B3136">
        <v>67</v>
      </c>
      <c r="D3136">
        <v>62588606</v>
      </c>
      <c r="E3136">
        <v>14206501</v>
      </c>
      <c r="F3136">
        <v>160316</v>
      </c>
      <c r="G3136" t="str">
        <f t="shared" si="533"/>
        <v>16:03:16</v>
      </c>
      <c r="H3136">
        <v>100411</v>
      </c>
      <c r="I3136" t="str">
        <f t="shared" si="534"/>
        <v>10-04-11</v>
      </c>
      <c r="J3136">
        <v>9590</v>
      </c>
      <c r="K3136">
        <v>-1</v>
      </c>
      <c r="L3136">
        <f t="shared" si="535"/>
        <v>95.9</v>
      </c>
      <c r="M3136">
        <f t="shared" si="536"/>
        <v>62.981009999999998</v>
      </c>
      <c r="N3136">
        <f t="shared" si="537"/>
        <v>14.344168333333334</v>
      </c>
      <c r="O3136">
        <f t="shared" si="538"/>
        <v>0.40480648183876</v>
      </c>
      <c r="P3136">
        <f t="shared" si="539"/>
        <v>749.70160436538356</v>
      </c>
      <c r="Q3136">
        <f t="shared" si="540"/>
        <v>0.74970160436538358</v>
      </c>
      <c r="R3136" s="1">
        <f t="shared" si="541"/>
        <v>3.4722222222216548E-4</v>
      </c>
      <c r="S3136" s="8">
        <v>3.4722222222216548E-4</v>
      </c>
      <c r="T3136" s="8">
        <f t="shared" si="542"/>
        <v>2159140.6205726573</v>
      </c>
      <c r="U3136">
        <f t="shared" si="543"/>
        <v>0.88796296296296295</v>
      </c>
      <c r="W3136" s="7">
        <f>U3136/VLOOKUP(A3136,Vlookup!A:B,2,FALSE)</f>
        <v>9.3469785575048727E-3</v>
      </c>
    </row>
    <row r="3137" spans="1:23" x14ac:dyDescent="0.35">
      <c r="A3137">
        <v>47</v>
      </c>
      <c r="B3137">
        <v>68</v>
      </c>
      <c r="D3137">
        <v>62592432</v>
      </c>
      <c r="E3137">
        <v>14203639</v>
      </c>
      <c r="F3137">
        <v>160346</v>
      </c>
      <c r="G3137" t="str">
        <f t="shared" si="533"/>
        <v>16:03:46</v>
      </c>
      <c r="H3137">
        <v>100411</v>
      </c>
      <c r="I3137" t="str">
        <f t="shared" si="534"/>
        <v>10-04-11</v>
      </c>
      <c r="J3137">
        <v>9090</v>
      </c>
      <c r="K3137">
        <v>-1</v>
      </c>
      <c r="L3137">
        <f t="shared" si="535"/>
        <v>90.9</v>
      </c>
      <c r="M3137">
        <f t="shared" si="536"/>
        <v>62.987386666666666</v>
      </c>
      <c r="N3137">
        <f t="shared" si="537"/>
        <v>14.339398333333333</v>
      </c>
      <c r="O3137">
        <f t="shared" si="538"/>
        <v>0.37947955491382268</v>
      </c>
      <c r="P3137">
        <f t="shared" si="539"/>
        <v>702.79613570039965</v>
      </c>
      <c r="Q3137">
        <f t="shared" si="540"/>
        <v>0.70279613570039967</v>
      </c>
      <c r="R3137" s="1">
        <f t="shared" si="541"/>
        <v>3.472222222222765E-4</v>
      </c>
      <c r="S3137" s="8">
        <v>3.472222222222765E-4</v>
      </c>
      <c r="T3137" s="8">
        <f t="shared" si="542"/>
        <v>2024052.8708168345</v>
      </c>
      <c r="U3137">
        <f t="shared" si="543"/>
        <v>0.84166666666666667</v>
      </c>
      <c r="W3137" s="7">
        <f>U3137/VLOOKUP(A3137,Vlookup!A:B,2,FALSE)</f>
        <v>8.859649122807017E-3</v>
      </c>
    </row>
    <row r="3138" spans="1:23" x14ac:dyDescent="0.35">
      <c r="A3138">
        <v>47</v>
      </c>
      <c r="B3138">
        <v>69</v>
      </c>
      <c r="D3138">
        <v>62596220</v>
      </c>
      <c r="E3138">
        <v>14203614</v>
      </c>
      <c r="F3138">
        <v>160416</v>
      </c>
      <c r="G3138" t="str">
        <f t="shared" si="533"/>
        <v>16:04:16</v>
      </c>
      <c r="H3138">
        <v>100411</v>
      </c>
      <c r="I3138" t="str">
        <f t="shared" si="534"/>
        <v>10-04-11</v>
      </c>
      <c r="J3138">
        <v>7170</v>
      </c>
      <c r="K3138">
        <v>-1</v>
      </c>
      <c r="L3138">
        <f t="shared" si="535"/>
        <v>71.7</v>
      </c>
      <c r="M3138">
        <f t="shared" si="536"/>
        <v>62.993699999999997</v>
      </c>
      <c r="N3138">
        <f t="shared" si="537"/>
        <v>14.339356666666667</v>
      </c>
      <c r="O3138">
        <f t="shared" si="538"/>
        <v>0.26368824975682142</v>
      </c>
      <c r="P3138">
        <f t="shared" si="539"/>
        <v>488.35063854963329</v>
      </c>
      <c r="Q3138">
        <f t="shared" si="540"/>
        <v>0.48835063854963329</v>
      </c>
      <c r="R3138" s="1">
        <f t="shared" si="541"/>
        <v>3.4722222222216548E-4</v>
      </c>
      <c r="S3138" s="8">
        <v>3.4722222222216548E-4</v>
      </c>
      <c r="T3138" s="8">
        <f t="shared" si="542"/>
        <v>1406449.8390231738</v>
      </c>
      <c r="U3138">
        <f t="shared" si="543"/>
        <v>0.66388888888888897</v>
      </c>
      <c r="W3138" s="7">
        <f>U3138/VLOOKUP(A3138,Vlookup!A:B,2,FALSE)</f>
        <v>6.9883040935672528E-3</v>
      </c>
    </row>
    <row r="3139" spans="1:23" x14ac:dyDescent="0.35">
      <c r="A3139">
        <v>47</v>
      </c>
      <c r="B3139">
        <v>70</v>
      </c>
      <c r="D3139">
        <v>62598851</v>
      </c>
      <c r="E3139">
        <v>14203787</v>
      </c>
      <c r="F3139">
        <v>160446</v>
      </c>
      <c r="G3139" t="str">
        <f t="shared" ref="G3139:G3202" si="544">IF(LEN(F3139)=6,MID(F3139,1,2)&amp;":"&amp;MID(F3139,3,2)&amp;":"&amp;MID(F3139,5,2),MID(F3139,1,1)&amp;":"&amp;MID(F3139,2,2)&amp;":"&amp;MID(F3139,4,2))</f>
        <v>16:04:46</v>
      </c>
      <c r="H3139">
        <v>100411</v>
      </c>
      <c r="I3139" t="str">
        <f t="shared" ref="I3139:I3202" si="545">IF(LEN(H3139)=6,MID(H3139,1,2)&amp;"-"&amp;MID(H3139,3,2)&amp;"-"&amp;MID(H3139,5,2),MID(H3139,1,1)&amp;"-"&amp;MID(H3139,2,2)&amp;"-"&amp;MID(H3139,4,2))</f>
        <v>10-04-11</v>
      </c>
      <c r="J3139">
        <v>5160</v>
      </c>
      <c r="K3139">
        <v>-1</v>
      </c>
      <c r="L3139">
        <f t="shared" ref="L3139:L3202" si="546">J3139/100</f>
        <v>51.6</v>
      </c>
      <c r="M3139">
        <f t="shared" ref="M3139:M3202" si="547" xml:space="preserve"> LEFT(D3139,2) + ((MID(D3139,3,2)&amp;"."&amp;RIGHT(D3139,4))/60)</f>
        <v>62.998085000000003</v>
      </c>
      <c r="N3139">
        <f t="shared" ref="N3139:N3202" si="548" xml:space="preserve"> LEFT(E3139,2) + ((MID(E3139,3,2)&amp;"."&amp;RIGHT(E3139,4))/60)</f>
        <v>14.339645000000001</v>
      </c>
      <c r="O3139">
        <f t="shared" ref="O3139:O3202" si="549">ACOS((SIN(M3139*PI()/180)*SIN(M3140*PI()/180)+COS(M3139*PI()/180)*COS(M3140*PI()/180)*COS(N3140*PI()/180-N3139*PI()/180)))*3443.8985</f>
        <v>9.4306587608752587E-2</v>
      </c>
      <c r="P3139">
        <f t="shared" ref="P3139:P3202" si="550">O3139*1852</f>
        <v>174.6558002514098</v>
      </c>
      <c r="Q3139">
        <f t="shared" ref="Q3139:Q3202" si="551">P3139*0.001</f>
        <v>0.17465580025140981</v>
      </c>
      <c r="R3139" s="1">
        <f t="shared" ref="R3139:R3202" si="552">IF(A3140=A3139,G3140-G3139,0)</f>
        <v>3.4722222222216548E-4</v>
      </c>
      <c r="S3139" s="8">
        <v>3.4722222222216548E-4</v>
      </c>
      <c r="T3139" s="8">
        <f t="shared" ref="T3139:T3202" si="553">P3139/S3139</f>
        <v>503008.70472414244</v>
      </c>
      <c r="U3139">
        <f t="shared" ref="U3139:U3202" si="554">IF(A3139=A3140,((L3139*5)/18)/(MINUTE(R3139)*60+SECOND(R3139)),0)</f>
        <v>0.4777777777777778</v>
      </c>
      <c r="W3139" s="7">
        <f>U3139/VLOOKUP(A3139,Vlookup!A:B,2,FALSE)</f>
        <v>5.029239766081872E-3</v>
      </c>
    </row>
    <row r="3140" spans="1:23" x14ac:dyDescent="0.35">
      <c r="A3140">
        <v>47</v>
      </c>
      <c r="B3140">
        <v>71</v>
      </c>
      <c r="D3140">
        <v>62599783</v>
      </c>
      <c r="E3140">
        <v>14204079</v>
      </c>
      <c r="F3140">
        <v>160516</v>
      </c>
      <c r="G3140" t="str">
        <f t="shared" si="544"/>
        <v>16:05:16</v>
      </c>
      <c r="H3140">
        <v>100411</v>
      </c>
      <c r="I3140" t="str">
        <f t="shared" si="545"/>
        <v>10-04-11</v>
      </c>
      <c r="J3140">
        <v>50</v>
      </c>
      <c r="K3140">
        <v>-1</v>
      </c>
      <c r="L3140">
        <f t="shared" si="546"/>
        <v>0.5</v>
      </c>
      <c r="M3140">
        <f t="shared" si="547"/>
        <v>62.99963833333333</v>
      </c>
      <c r="N3140">
        <f t="shared" si="548"/>
        <v>14.340131666666666</v>
      </c>
      <c r="O3140">
        <f t="shared" si="549"/>
        <v>2.7257344619195798E-2</v>
      </c>
      <c r="P3140">
        <f t="shared" si="550"/>
        <v>50.48060223475062</v>
      </c>
      <c r="Q3140">
        <f t="shared" si="551"/>
        <v>5.0480602234750621E-2</v>
      </c>
      <c r="R3140" s="1">
        <f t="shared" si="552"/>
        <v>3.1365740740740833E-3</v>
      </c>
      <c r="S3140" s="8">
        <v>3.1365740740740833E-3</v>
      </c>
      <c r="T3140" s="8">
        <f t="shared" si="553"/>
        <v>16094.184623920446</v>
      </c>
      <c r="U3140">
        <f t="shared" si="554"/>
        <v>5.1250512505125051E-4</v>
      </c>
      <c r="W3140" s="7">
        <f>U3140/VLOOKUP(A3140,Vlookup!A:B,2,FALSE)</f>
        <v>5.3947907900131632E-6</v>
      </c>
    </row>
    <row r="3141" spans="1:23" x14ac:dyDescent="0.35">
      <c r="A3141">
        <v>47</v>
      </c>
      <c r="B3141">
        <v>72</v>
      </c>
      <c r="D3141">
        <v>63000035</v>
      </c>
      <c r="E3141">
        <v>14203853</v>
      </c>
      <c r="F3141">
        <v>160947</v>
      </c>
      <c r="G3141" t="str">
        <f t="shared" si="544"/>
        <v>16:09:47</v>
      </c>
      <c r="H3141">
        <v>100411</v>
      </c>
      <c r="I3141" t="str">
        <f t="shared" si="545"/>
        <v>10-04-11</v>
      </c>
      <c r="J3141">
        <v>3290</v>
      </c>
      <c r="K3141">
        <v>-1</v>
      </c>
      <c r="L3141">
        <f t="shared" si="546"/>
        <v>32.9</v>
      </c>
      <c r="M3141">
        <f t="shared" si="547"/>
        <v>63.000058333333335</v>
      </c>
      <c r="N3141">
        <f t="shared" si="548"/>
        <v>14.339755</v>
      </c>
      <c r="O3141">
        <f t="shared" si="549"/>
        <v>0.22956251712158696</v>
      </c>
      <c r="P3141">
        <f t="shared" si="550"/>
        <v>425.14978170917902</v>
      </c>
      <c r="Q3141">
        <f t="shared" si="551"/>
        <v>0.42514978170917905</v>
      </c>
      <c r="R3141" s="1">
        <f t="shared" si="552"/>
        <v>3.472222222222765E-4</v>
      </c>
      <c r="S3141" s="8">
        <v>3.472222222222765E-4</v>
      </c>
      <c r="T3141" s="8">
        <f t="shared" si="553"/>
        <v>1224431.3713222442</v>
      </c>
      <c r="U3141">
        <f t="shared" si="554"/>
        <v>0.30462962962962964</v>
      </c>
      <c r="W3141" s="7">
        <f>U3141/VLOOKUP(A3141,Vlookup!A:B,2,FALSE)</f>
        <v>3.2066276803118911E-3</v>
      </c>
    </row>
    <row r="3142" spans="1:23" x14ac:dyDescent="0.35">
      <c r="A3142">
        <v>47</v>
      </c>
      <c r="B3142">
        <v>73</v>
      </c>
      <c r="D3142">
        <v>63002326</v>
      </c>
      <c r="E3142">
        <v>14203961</v>
      </c>
      <c r="F3142">
        <v>161017</v>
      </c>
      <c r="G3142" t="str">
        <f t="shared" si="544"/>
        <v>16:10:17</v>
      </c>
      <c r="H3142">
        <v>100411</v>
      </c>
      <c r="I3142" t="str">
        <f t="shared" si="545"/>
        <v>10-04-11</v>
      </c>
      <c r="J3142">
        <v>6430</v>
      </c>
      <c r="K3142">
        <v>-1</v>
      </c>
      <c r="L3142">
        <f t="shared" si="546"/>
        <v>64.3</v>
      </c>
      <c r="M3142">
        <f t="shared" si="547"/>
        <v>63.003876666666663</v>
      </c>
      <c r="N3142">
        <f t="shared" si="548"/>
        <v>14.339935000000001</v>
      </c>
      <c r="O3142">
        <f t="shared" si="549"/>
        <v>0.31222249957217812</v>
      </c>
      <c r="P3142">
        <f t="shared" si="550"/>
        <v>578.23606920767384</v>
      </c>
      <c r="Q3142">
        <f t="shared" si="551"/>
        <v>0.5782360692076739</v>
      </c>
      <c r="R3142" s="1">
        <f t="shared" si="552"/>
        <v>3.4722222222216548E-4</v>
      </c>
      <c r="S3142" s="8">
        <v>3.4722222222216548E-4</v>
      </c>
      <c r="T3142" s="8">
        <f t="shared" si="553"/>
        <v>1665319.8793183728</v>
      </c>
      <c r="U3142">
        <f t="shared" si="554"/>
        <v>0.59537037037037033</v>
      </c>
      <c r="W3142" s="7">
        <f>U3142/VLOOKUP(A3142,Vlookup!A:B,2,FALSE)</f>
        <v>6.2670565302144245E-3</v>
      </c>
    </row>
    <row r="3143" spans="1:23" x14ac:dyDescent="0.35">
      <c r="A3143">
        <v>47</v>
      </c>
      <c r="B3143">
        <v>74</v>
      </c>
      <c r="D3143">
        <v>63005442</v>
      </c>
      <c r="E3143">
        <v>14204101</v>
      </c>
      <c r="F3143">
        <v>161047</v>
      </c>
      <c r="G3143" t="str">
        <f t="shared" si="544"/>
        <v>16:10:47</v>
      </c>
      <c r="H3143">
        <v>100411</v>
      </c>
      <c r="I3143" t="str">
        <f t="shared" si="545"/>
        <v>10-04-11</v>
      </c>
      <c r="J3143">
        <v>7490</v>
      </c>
      <c r="K3143">
        <v>-1</v>
      </c>
      <c r="L3143">
        <f t="shared" si="546"/>
        <v>74.900000000000006</v>
      </c>
      <c r="M3143">
        <f t="shared" si="547"/>
        <v>63.009070000000001</v>
      </c>
      <c r="N3143">
        <f t="shared" si="548"/>
        <v>14.340168333333333</v>
      </c>
      <c r="O3143">
        <f t="shared" si="549"/>
        <v>0.31320096375257389</v>
      </c>
      <c r="P3143">
        <f t="shared" si="550"/>
        <v>580.04818486976683</v>
      </c>
      <c r="Q3143">
        <f t="shared" si="551"/>
        <v>0.58004818486976684</v>
      </c>
      <c r="R3143" s="1">
        <f t="shared" si="552"/>
        <v>3.4722222222216548E-4</v>
      </c>
      <c r="S3143" s="8">
        <v>3.4722222222216548E-4</v>
      </c>
      <c r="T3143" s="8">
        <f t="shared" si="553"/>
        <v>1670538.7724252015</v>
      </c>
      <c r="U3143">
        <f t="shared" si="554"/>
        <v>0.69351851851851853</v>
      </c>
      <c r="W3143" s="7">
        <f>U3143/VLOOKUP(A3143,Vlookup!A:B,2,FALSE)</f>
        <v>7.3001949317738797E-3</v>
      </c>
    </row>
    <row r="3144" spans="1:23" x14ac:dyDescent="0.35">
      <c r="A3144">
        <v>47</v>
      </c>
      <c r="B3144">
        <v>75</v>
      </c>
      <c r="D3144">
        <v>63008468</v>
      </c>
      <c r="E3144">
        <v>14205833</v>
      </c>
      <c r="F3144">
        <v>161117</v>
      </c>
      <c r="G3144" t="str">
        <f t="shared" si="544"/>
        <v>16:11:17</v>
      </c>
      <c r="H3144">
        <v>100411</v>
      </c>
      <c r="I3144" t="str">
        <f t="shared" si="545"/>
        <v>10-04-11</v>
      </c>
      <c r="J3144">
        <v>6800</v>
      </c>
      <c r="K3144">
        <v>-1</v>
      </c>
      <c r="L3144">
        <f t="shared" si="546"/>
        <v>68</v>
      </c>
      <c r="M3144">
        <f t="shared" si="547"/>
        <v>63.014113333333334</v>
      </c>
      <c r="N3144">
        <f t="shared" si="548"/>
        <v>14.343055</v>
      </c>
      <c r="O3144">
        <f t="shared" si="549"/>
        <v>0.35133745905912994</v>
      </c>
      <c r="P3144">
        <f t="shared" si="550"/>
        <v>650.67697417750867</v>
      </c>
      <c r="Q3144">
        <f t="shared" si="551"/>
        <v>0.65067697417750869</v>
      </c>
      <c r="R3144" s="1">
        <f t="shared" si="552"/>
        <v>3.4722222222238752E-4</v>
      </c>
      <c r="S3144" s="8">
        <v>3.4722222222238752E-4</v>
      </c>
      <c r="T3144" s="8">
        <f t="shared" si="553"/>
        <v>1873949.6856303329</v>
      </c>
      <c r="U3144">
        <f t="shared" si="554"/>
        <v>0.62962962962962965</v>
      </c>
      <c r="W3144" s="7">
        <f>U3144/VLOOKUP(A3144,Vlookup!A:B,2,FALSE)</f>
        <v>6.6276803118908382E-3</v>
      </c>
    </row>
    <row r="3145" spans="1:23" x14ac:dyDescent="0.35">
      <c r="A3145">
        <v>47</v>
      </c>
      <c r="B3145">
        <v>76</v>
      </c>
      <c r="D3145">
        <v>63011975</v>
      </c>
      <c r="E3145">
        <v>14205891</v>
      </c>
      <c r="F3145">
        <v>161147</v>
      </c>
      <c r="G3145" t="str">
        <f t="shared" si="544"/>
        <v>16:11:47</v>
      </c>
      <c r="H3145">
        <v>100411</v>
      </c>
      <c r="I3145" t="str">
        <f t="shared" si="545"/>
        <v>10-04-11</v>
      </c>
      <c r="J3145">
        <v>8680</v>
      </c>
      <c r="K3145">
        <v>-1</v>
      </c>
      <c r="L3145">
        <f t="shared" si="546"/>
        <v>86.8</v>
      </c>
      <c r="M3145">
        <f t="shared" si="547"/>
        <v>63.019958333333335</v>
      </c>
      <c r="N3145">
        <f t="shared" si="548"/>
        <v>14.343151666666667</v>
      </c>
      <c r="O3145">
        <f t="shared" si="549"/>
        <v>0.37150780668674377</v>
      </c>
      <c r="P3145">
        <f t="shared" si="550"/>
        <v>688.03245798384944</v>
      </c>
      <c r="Q3145">
        <f t="shared" si="551"/>
        <v>0.68803245798384949</v>
      </c>
      <c r="R3145" s="1">
        <f t="shared" si="552"/>
        <v>3.4722222222216548E-4</v>
      </c>
      <c r="S3145" s="8">
        <v>3.4722222222216548E-4</v>
      </c>
      <c r="T3145" s="8">
        <f t="shared" si="553"/>
        <v>1981533.4789938102</v>
      </c>
      <c r="U3145">
        <f t="shared" si="554"/>
        <v>0.8037037037037037</v>
      </c>
      <c r="W3145" s="7">
        <f>U3145/VLOOKUP(A3145,Vlookup!A:B,2,FALSE)</f>
        <v>8.4600389863547752E-3</v>
      </c>
    </row>
    <row r="3146" spans="1:23" x14ac:dyDescent="0.35">
      <c r="A3146">
        <v>47</v>
      </c>
      <c r="B3146">
        <v>77</v>
      </c>
      <c r="D3146">
        <v>63015664</v>
      </c>
      <c r="E3146">
        <v>14206727</v>
      </c>
      <c r="F3146">
        <v>161217</v>
      </c>
      <c r="G3146" t="str">
        <f t="shared" si="544"/>
        <v>16:12:17</v>
      </c>
      <c r="H3146">
        <v>100411</v>
      </c>
      <c r="I3146" t="str">
        <f t="shared" si="545"/>
        <v>10-04-11</v>
      </c>
      <c r="J3146">
        <v>7820</v>
      </c>
      <c r="K3146">
        <v>-1</v>
      </c>
      <c r="L3146">
        <f t="shared" si="546"/>
        <v>78.2</v>
      </c>
      <c r="M3146">
        <f t="shared" si="547"/>
        <v>63.026106666666664</v>
      </c>
      <c r="N3146">
        <f t="shared" si="548"/>
        <v>14.344545</v>
      </c>
      <c r="O3146">
        <f t="shared" si="549"/>
        <v>0.39781695421496488</v>
      </c>
      <c r="P3146">
        <f t="shared" si="550"/>
        <v>736.75699920611498</v>
      </c>
      <c r="Q3146">
        <f t="shared" si="551"/>
        <v>0.73675699920611504</v>
      </c>
      <c r="R3146" s="1">
        <f t="shared" si="552"/>
        <v>3.472222222222765E-4</v>
      </c>
      <c r="S3146" s="8">
        <v>3.472222222222765E-4</v>
      </c>
      <c r="T3146" s="8">
        <f t="shared" si="553"/>
        <v>2121860.1577132796</v>
      </c>
      <c r="U3146">
        <f t="shared" si="554"/>
        <v>0.72407407407407409</v>
      </c>
      <c r="W3146" s="7">
        <f>U3146/VLOOKUP(A3146,Vlookup!A:B,2,FALSE)</f>
        <v>7.6218323586744645E-3</v>
      </c>
    </row>
    <row r="3147" spans="1:23" x14ac:dyDescent="0.35">
      <c r="A3147">
        <v>47</v>
      </c>
      <c r="B3147">
        <v>78</v>
      </c>
      <c r="D3147">
        <v>63019631</v>
      </c>
      <c r="E3147">
        <v>14207123</v>
      </c>
      <c r="F3147">
        <v>161247</v>
      </c>
      <c r="G3147" t="str">
        <f t="shared" si="544"/>
        <v>16:12:47</v>
      </c>
      <c r="H3147">
        <v>100411</v>
      </c>
      <c r="I3147" t="str">
        <f t="shared" si="545"/>
        <v>10-04-11</v>
      </c>
      <c r="J3147">
        <v>9120</v>
      </c>
      <c r="K3147">
        <v>-1</v>
      </c>
      <c r="L3147">
        <f t="shared" si="546"/>
        <v>91.2</v>
      </c>
      <c r="M3147">
        <f t="shared" si="547"/>
        <v>63.032718333333335</v>
      </c>
      <c r="N3147">
        <f t="shared" si="548"/>
        <v>14.345205</v>
      </c>
      <c r="O3147">
        <f t="shared" si="549"/>
        <v>0.38376714510224036</v>
      </c>
      <c r="P3147">
        <f t="shared" si="550"/>
        <v>710.73675272934918</v>
      </c>
      <c r="Q3147">
        <f t="shared" si="551"/>
        <v>0.71073675272934922</v>
      </c>
      <c r="R3147" s="1">
        <f t="shared" si="552"/>
        <v>3.4722222222216548E-4</v>
      </c>
      <c r="S3147" s="8">
        <v>3.4722222222216548E-4</v>
      </c>
      <c r="T3147" s="8">
        <f t="shared" si="553"/>
        <v>2046921.8478608602</v>
      </c>
      <c r="U3147">
        <f t="shared" si="554"/>
        <v>0.84444444444444444</v>
      </c>
      <c r="W3147" s="7">
        <f>U3147/VLOOKUP(A3147,Vlookup!A:B,2,FALSE)</f>
        <v>8.8888888888888889E-3</v>
      </c>
    </row>
    <row r="3148" spans="1:23" x14ac:dyDescent="0.35">
      <c r="A3148">
        <v>47</v>
      </c>
      <c r="B3148">
        <v>79</v>
      </c>
      <c r="D3148">
        <v>63023421</v>
      </c>
      <c r="E3148">
        <v>14205893</v>
      </c>
      <c r="F3148">
        <v>161317</v>
      </c>
      <c r="G3148" t="str">
        <f t="shared" si="544"/>
        <v>16:13:17</v>
      </c>
      <c r="H3148">
        <v>100411</v>
      </c>
      <c r="I3148" t="str">
        <f t="shared" si="545"/>
        <v>10-04-11</v>
      </c>
      <c r="J3148">
        <v>8450</v>
      </c>
      <c r="K3148">
        <v>-1</v>
      </c>
      <c r="L3148">
        <f t="shared" si="546"/>
        <v>84.5</v>
      </c>
      <c r="M3148">
        <f t="shared" si="547"/>
        <v>63.039034999999998</v>
      </c>
      <c r="N3148">
        <f t="shared" si="548"/>
        <v>14.343154999999999</v>
      </c>
      <c r="O3148">
        <f t="shared" si="549"/>
        <v>0.39842142675693959</v>
      </c>
      <c r="P3148">
        <f t="shared" si="550"/>
        <v>737.87648235385211</v>
      </c>
      <c r="Q3148">
        <f t="shared" si="551"/>
        <v>0.73787648235385217</v>
      </c>
      <c r="R3148" s="1">
        <f t="shared" si="552"/>
        <v>3.4722222222216548E-4</v>
      </c>
      <c r="S3148" s="8">
        <v>3.4722222222216548E-4</v>
      </c>
      <c r="T3148" s="8">
        <f t="shared" si="553"/>
        <v>2125084.2691794415</v>
      </c>
      <c r="U3148">
        <f t="shared" si="554"/>
        <v>0.78240740740740733</v>
      </c>
      <c r="W3148" s="7">
        <f>U3148/VLOOKUP(A3148,Vlookup!A:B,2,FALSE)</f>
        <v>8.2358674463937614E-3</v>
      </c>
    </row>
    <row r="3149" spans="1:23" x14ac:dyDescent="0.35">
      <c r="A3149">
        <v>47</v>
      </c>
      <c r="B3149">
        <v>80</v>
      </c>
      <c r="D3149">
        <v>63026907</v>
      </c>
      <c r="E3149">
        <v>14201670</v>
      </c>
      <c r="F3149">
        <v>161347</v>
      </c>
      <c r="G3149" t="str">
        <f t="shared" si="544"/>
        <v>16:13:47</v>
      </c>
      <c r="H3149">
        <v>100411</v>
      </c>
      <c r="I3149" t="str">
        <f t="shared" si="545"/>
        <v>10-04-11</v>
      </c>
      <c r="J3149">
        <v>9420</v>
      </c>
      <c r="K3149">
        <v>-1</v>
      </c>
      <c r="L3149">
        <f t="shared" si="546"/>
        <v>94.2</v>
      </c>
      <c r="M3149">
        <f t="shared" si="547"/>
        <v>63.044845000000002</v>
      </c>
      <c r="N3149">
        <f t="shared" si="548"/>
        <v>14.336116666666667</v>
      </c>
      <c r="O3149">
        <f t="shared" si="549"/>
        <v>0.41286939637850273</v>
      </c>
      <c r="P3149">
        <f t="shared" si="550"/>
        <v>764.63412209298701</v>
      </c>
      <c r="Q3149">
        <f t="shared" si="551"/>
        <v>0.76463412209298698</v>
      </c>
      <c r="R3149" s="1">
        <f t="shared" si="552"/>
        <v>3.472222222222765E-4</v>
      </c>
      <c r="S3149" s="8">
        <v>3.472222222222765E-4</v>
      </c>
      <c r="T3149" s="8">
        <f t="shared" si="553"/>
        <v>2202146.2716274583</v>
      </c>
      <c r="U3149">
        <f t="shared" si="554"/>
        <v>0.87222222222222223</v>
      </c>
      <c r="W3149" s="7">
        <f>U3149/VLOOKUP(A3149,Vlookup!A:B,2,FALSE)</f>
        <v>9.1812865497076027E-3</v>
      </c>
    </row>
    <row r="3150" spans="1:23" x14ac:dyDescent="0.35">
      <c r="A3150">
        <v>47</v>
      </c>
      <c r="B3150">
        <v>81</v>
      </c>
      <c r="D3150">
        <v>63030349</v>
      </c>
      <c r="E3150">
        <v>14196669</v>
      </c>
      <c r="F3150">
        <v>161417</v>
      </c>
      <c r="G3150" t="str">
        <f t="shared" si="544"/>
        <v>16:14:17</v>
      </c>
      <c r="H3150">
        <v>100411</v>
      </c>
      <c r="I3150" t="str">
        <f t="shared" si="545"/>
        <v>10-04-11</v>
      </c>
      <c r="J3150">
        <v>8930</v>
      </c>
      <c r="K3150">
        <v>-1</v>
      </c>
      <c r="L3150">
        <f t="shared" si="546"/>
        <v>89.3</v>
      </c>
      <c r="M3150">
        <f t="shared" si="547"/>
        <v>63.050581666666666</v>
      </c>
      <c r="N3150">
        <f t="shared" si="548"/>
        <v>14.327781666666667</v>
      </c>
      <c r="O3150">
        <f t="shared" si="549"/>
        <v>0.39701178027142897</v>
      </c>
      <c r="P3150">
        <f t="shared" si="550"/>
        <v>735.26581706268644</v>
      </c>
      <c r="Q3150">
        <f t="shared" si="551"/>
        <v>0.73526581706268646</v>
      </c>
      <c r="R3150" s="1">
        <f t="shared" si="552"/>
        <v>3.4722222222216548E-4</v>
      </c>
      <c r="S3150" s="8">
        <v>3.4722222222216548E-4</v>
      </c>
      <c r="T3150" s="8">
        <f t="shared" si="553"/>
        <v>2117565.5531408829</v>
      </c>
      <c r="U3150">
        <f t="shared" si="554"/>
        <v>0.82685185185185195</v>
      </c>
      <c r="W3150" s="7">
        <f>U3150/VLOOKUP(A3150,Vlookup!A:B,2,FALSE)</f>
        <v>8.7037037037037048E-3</v>
      </c>
    </row>
    <row r="3151" spans="1:23" x14ac:dyDescent="0.35">
      <c r="A3151">
        <v>47</v>
      </c>
      <c r="B3151">
        <v>82</v>
      </c>
      <c r="D3151">
        <v>63034311</v>
      </c>
      <c r="E3151">
        <v>14196470</v>
      </c>
      <c r="F3151">
        <v>161447</v>
      </c>
      <c r="G3151" t="str">
        <f t="shared" si="544"/>
        <v>16:14:47</v>
      </c>
      <c r="H3151">
        <v>100411</v>
      </c>
      <c r="I3151" t="str">
        <f t="shared" si="545"/>
        <v>10-04-11</v>
      </c>
      <c r="J3151">
        <v>8770</v>
      </c>
      <c r="K3151">
        <v>-1</v>
      </c>
      <c r="L3151">
        <f t="shared" si="546"/>
        <v>87.7</v>
      </c>
      <c r="M3151">
        <f t="shared" si="547"/>
        <v>63.057184999999997</v>
      </c>
      <c r="N3151">
        <f t="shared" si="548"/>
        <v>14.327450000000001</v>
      </c>
      <c r="O3151">
        <f t="shared" si="549"/>
        <v>0.3890725748170627</v>
      </c>
      <c r="P3151">
        <f t="shared" si="550"/>
        <v>720.56240856120007</v>
      </c>
      <c r="Q3151">
        <f t="shared" si="551"/>
        <v>0.72056240856120013</v>
      </c>
      <c r="R3151" s="1">
        <f t="shared" si="552"/>
        <v>3.4722222222238752E-4</v>
      </c>
      <c r="S3151" s="8">
        <v>3.4722222222238752E-4</v>
      </c>
      <c r="T3151" s="8">
        <f t="shared" si="553"/>
        <v>2075219.7366552684</v>
      </c>
      <c r="U3151">
        <f t="shared" si="554"/>
        <v>0.812037037037037</v>
      </c>
      <c r="W3151" s="7">
        <f>U3151/VLOOKUP(A3151,Vlookup!A:B,2,FALSE)</f>
        <v>8.5477582846003892E-3</v>
      </c>
    </row>
    <row r="3152" spans="1:23" x14ac:dyDescent="0.35">
      <c r="A3152">
        <v>47</v>
      </c>
      <c r="B3152">
        <v>83</v>
      </c>
      <c r="D3152">
        <v>63038190</v>
      </c>
      <c r="E3152">
        <v>14196895</v>
      </c>
      <c r="F3152">
        <v>161517</v>
      </c>
      <c r="G3152" t="str">
        <f t="shared" si="544"/>
        <v>16:15:17</v>
      </c>
      <c r="H3152">
        <v>100411</v>
      </c>
      <c r="I3152" t="str">
        <f t="shared" si="545"/>
        <v>10-04-11</v>
      </c>
      <c r="J3152">
        <v>7230</v>
      </c>
      <c r="K3152">
        <v>-1</v>
      </c>
      <c r="L3152">
        <f t="shared" si="546"/>
        <v>72.3</v>
      </c>
      <c r="M3152">
        <f t="shared" si="547"/>
        <v>63.063650000000003</v>
      </c>
      <c r="N3152">
        <f t="shared" si="548"/>
        <v>14.328158333333333</v>
      </c>
      <c r="O3152">
        <f t="shared" si="549"/>
        <v>0.25060997302231414</v>
      </c>
      <c r="P3152">
        <f t="shared" si="550"/>
        <v>464.12967003732581</v>
      </c>
      <c r="Q3152">
        <f t="shared" si="551"/>
        <v>0.4641296700373258</v>
      </c>
      <c r="R3152" s="1">
        <f t="shared" si="552"/>
        <v>3.4722222222216548E-4</v>
      </c>
      <c r="S3152" s="8">
        <v>3.4722222222216548E-4</v>
      </c>
      <c r="T3152" s="8">
        <f t="shared" si="553"/>
        <v>1336693.4497077167</v>
      </c>
      <c r="U3152">
        <f t="shared" si="554"/>
        <v>0.6694444444444444</v>
      </c>
      <c r="W3152" s="7">
        <f>U3152/VLOOKUP(A3152,Vlookup!A:B,2,FALSE)</f>
        <v>7.046783625730994E-3</v>
      </c>
    </row>
    <row r="3153" spans="1:23" x14ac:dyDescent="0.35">
      <c r="A3153">
        <v>47</v>
      </c>
      <c r="B3153">
        <v>84</v>
      </c>
      <c r="D3153">
        <v>63040438</v>
      </c>
      <c r="E3153">
        <v>14194472</v>
      </c>
      <c r="F3153">
        <v>161547</v>
      </c>
      <c r="G3153" t="str">
        <f t="shared" si="544"/>
        <v>16:15:47</v>
      </c>
      <c r="H3153">
        <v>100411</v>
      </c>
      <c r="I3153" t="str">
        <f t="shared" si="545"/>
        <v>10-04-11</v>
      </c>
      <c r="J3153">
        <v>7100</v>
      </c>
      <c r="K3153">
        <v>-1</v>
      </c>
      <c r="L3153">
        <f t="shared" si="546"/>
        <v>71</v>
      </c>
      <c r="M3153">
        <f t="shared" si="547"/>
        <v>63.067396666666667</v>
      </c>
      <c r="N3153">
        <f t="shared" si="548"/>
        <v>14.324120000000001</v>
      </c>
      <c r="O3153">
        <f t="shared" si="549"/>
        <v>0.33592612982131576</v>
      </c>
      <c r="P3153">
        <f t="shared" si="550"/>
        <v>622.13519242907682</v>
      </c>
      <c r="Q3153">
        <f t="shared" si="551"/>
        <v>0.62213519242907689</v>
      </c>
      <c r="R3153" s="1">
        <f t="shared" si="552"/>
        <v>3.4722222222216548E-4</v>
      </c>
      <c r="S3153" s="8">
        <v>3.4722222222216548E-4</v>
      </c>
      <c r="T3153" s="8">
        <f t="shared" si="553"/>
        <v>1791749.3541960341</v>
      </c>
      <c r="U3153">
        <f t="shared" si="554"/>
        <v>0.65740740740740733</v>
      </c>
      <c r="W3153" s="7">
        <f>U3153/VLOOKUP(A3153,Vlookup!A:B,2,FALSE)</f>
        <v>6.9200779727095511E-3</v>
      </c>
    </row>
    <row r="3154" spans="1:23" x14ac:dyDescent="0.35">
      <c r="A3154">
        <v>47</v>
      </c>
      <c r="B3154">
        <v>85</v>
      </c>
      <c r="D3154">
        <v>63042420</v>
      </c>
      <c r="E3154">
        <v>14188500</v>
      </c>
      <c r="F3154">
        <v>161617</v>
      </c>
      <c r="G3154" t="str">
        <f t="shared" si="544"/>
        <v>16:16:17</v>
      </c>
      <c r="H3154">
        <v>100411</v>
      </c>
      <c r="I3154" t="str">
        <f t="shared" si="545"/>
        <v>10-04-11</v>
      </c>
      <c r="J3154">
        <v>7700</v>
      </c>
      <c r="K3154">
        <v>-1</v>
      </c>
      <c r="L3154">
        <f t="shared" si="546"/>
        <v>77</v>
      </c>
      <c r="M3154">
        <f t="shared" si="547"/>
        <v>63.070700000000002</v>
      </c>
      <c r="N3154">
        <f t="shared" si="548"/>
        <v>14.314166666666667</v>
      </c>
      <c r="O3154">
        <f t="shared" si="549"/>
        <v>0.39254195786114371</v>
      </c>
      <c r="P3154">
        <f t="shared" si="550"/>
        <v>726.98770595883821</v>
      </c>
      <c r="Q3154">
        <f t="shared" si="551"/>
        <v>0.72698770595883822</v>
      </c>
      <c r="R3154" s="1">
        <f t="shared" si="552"/>
        <v>3.472222222222765E-4</v>
      </c>
      <c r="S3154" s="8">
        <v>3.472222222222765E-4</v>
      </c>
      <c r="T3154" s="8">
        <f t="shared" si="553"/>
        <v>2093724.5931611268</v>
      </c>
      <c r="U3154">
        <f t="shared" si="554"/>
        <v>0.71296296296296302</v>
      </c>
      <c r="W3154" s="7">
        <f>U3154/VLOOKUP(A3154,Vlookup!A:B,2,FALSE)</f>
        <v>7.5048732943469795E-3</v>
      </c>
    </row>
    <row r="3155" spans="1:23" x14ac:dyDescent="0.35">
      <c r="A3155">
        <v>47</v>
      </c>
      <c r="B3155">
        <v>86</v>
      </c>
      <c r="D3155">
        <v>63044008</v>
      </c>
      <c r="E3155">
        <v>14180590</v>
      </c>
      <c r="F3155">
        <v>161647</v>
      </c>
      <c r="G3155" t="str">
        <f t="shared" si="544"/>
        <v>16:16:47</v>
      </c>
      <c r="H3155">
        <v>100411</v>
      </c>
      <c r="I3155" t="str">
        <f t="shared" si="545"/>
        <v>10-04-11</v>
      </c>
      <c r="J3155">
        <v>8990</v>
      </c>
      <c r="K3155">
        <v>-1</v>
      </c>
      <c r="L3155">
        <f t="shared" si="546"/>
        <v>89.9</v>
      </c>
      <c r="M3155">
        <f t="shared" si="547"/>
        <v>63.073346666666666</v>
      </c>
      <c r="N3155">
        <f t="shared" si="548"/>
        <v>14.300983333333333</v>
      </c>
      <c r="O3155">
        <f t="shared" si="549"/>
        <v>0.38210727829183766</v>
      </c>
      <c r="P3155">
        <f t="shared" si="550"/>
        <v>707.66267939648333</v>
      </c>
      <c r="Q3155">
        <f t="shared" si="551"/>
        <v>0.70766267939648331</v>
      </c>
      <c r="R3155" s="1">
        <f t="shared" si="552"/>
        <v>3.4722222222216548E-4</v>
      </c>
      <c r="S3155" s="8">
        <v>3.4722222222216548E-4</v>
      </c>
      <c r="T3155" s="8">
        <f t="shared" si="553"/>
        <v>2038068.5166622051</v>
      </c>
      <c r="U3155">
        <f t="shared" si="554"/>
        <v>0.83240740740740737</v>
      </c>
      <c r="W3155" s="7">
        <f>U3155/VLOOKUP(A3155,Vlookup!A:B,2,FALSE)</f>
        <v>8.7621832358674469E-3</v>
      </c>
    </row>
    <row r="3156" spans="1:23" x14ac:dyDescent="0.35">
      <c r="A3156">
        <v>47</v>
      </c>
      <c r="B3156">
        <v>87</v>
      </c>
      <c r="D3156">
        <v>63046800</v>
      </c>
      <c r="E3156">
        <v>14174851</v>
      </c>
      <c r="F3156">
        <v>161717</v>
      </c>
      <c r="G3156" t="str">
        <f t="shared" si="544"/>
        <v>16:17:17</v>
      </c>
      <c r="H3156">
        <v>100411</v>
      </c>
      <c r="I3156" t="str">
        <f t="shared" si="545"/>
        <v>10-04-11</v>
      </c>
      <c r="J3156">
        <v>8870</v>
      </c>
      <c r="K3156">
        <v>-1</v>
      </c>
      <c r="L3156">
        <f t="shared" si="546"/>
        <v>88.7</v>
      </c>
      <c r="M3156">
        <f t="shared" si="547"/>
        <v>63.078000000000003</v>
      </c>
      <c r="N3156">
        <f t="shared" si="548"/>
        <v>14.291418333333333</v>
      </c>
      <c r="O3156">
        <f t="shared" si="549"/>
        <v>0.41790199780025189</v>
      </c>
      <c r="P3156">
        <f t="shared" si="550"/>
        <v>773.95449992606655</v>
      </c>
      <c r="Q3156">
        <f t="shared" si="551"/>
        <v>0.77395449992606657</v>
      </c>
      <c r="R3156" s="1">
        <f t="shared" si="552"/>
        <v>3.4722222222216548E-4</v>
      </c>
      <c r="S3156" s="8">
        <v>3.4722222222216548E-4</v>
      </c>
      <c r="T3156" s="8">
        <f t="shared" si="553"/>
        <v>2228988.9597874358</v>
      </c>
      <c r="U3156">
        <f t="shared" si="554"/>
        <v>0.8212962962962963</v>
      </c>
      <c r="W3156" s="7">
        <f>U3156/VLOOKUP(A3156,Vlookup!A:B,2,FALSE)</f>
        <v>8.645224171539961E-3</v>
      </c>
    </row>
    <row r="3157" spans="1:23" x14ac:dyDescent="0.35">
      <c r="A3157">
        <v>47</v>
      </c>
      <c r="B3157">
        <v>88</v>
      </c>
      <c r="D3157">
        <v>63050859</v>
      </c>
      <c r="E3157">
        <v>14176977</v>
      </c>
      <c r="F3157">
        <v>161747</v>
      </c>
      <c r="G3157" t="str">
        <f t="shared" si="544"/>
        <v>16:17:47</v>
      </c>
      <c r="H3157">
        <v>100411</v>
      </c>
      <c r="I3157" t="str">
        <f t="shared" si="545"/>
        <v>10-04-11</v>
      </c>
      <c r="J3157">
        <v>9410</v>
      </c>
      <c r="K3157">
        <v>-1</v>
      </c>
      <c r="L3157">
        <f t="shared" si="546"/>
        <v>94.1</v>
      </c>
      <c r="M3157">
        <f t="shared" si="547"/>
        <v>63.084764999999997</v>
      </c>
      <c r="N3157">
        <f t="shared" si="548"/>
        <v>14.294961666666667</v>
      </c>
      <c r="O3157">
        <f t="shared" si="549"/>
        <v>0.41803062979884859</v>
      </c>
      <c r="P3157">
        <f t="shared" si="550"/>
        <v>774.19272638746759</v>
      </c>
      <c r="Q3157">
        <f t="shared" si="551"/>
        <v>0.77419272638746761</v>
      </c>
      <c r="R3157" s="1">
        <f t="shared" si="552"/>
        <v>3.472222222222765E-4</v>
      </c>
      <c r="S3157" s="8">
        <v>3.472222222222765E-4</v>
      </c>
      <c r="T3157" s="8">
        <f t="shared" si="553"/>
        <v>2229675.0519955582</v>
      </c>
      <c r="U3157">
        <f t="shared" si="554"/>
        <v>0.87129629629629635</v>
      </c>
      <c r="W3157" s="7">
        <f>U3157/VLOOKUP(A3157,Vlookup!A:B,2,FALSE)</f>
        <v>9.1715399610136465E-3</v>
      </c>
    </row>
    <row r="3158" spans="1:23" x14ac:dyDescent="0.35">
      <c r="A3158">
        <v>47</v>
      </c>
      <c r="B3158">
        <v>89</v>
      </c>
      <c r="D3158">
        <v>63054751</v>
      </c>
      <c r="E3158">
        <v>14180302</v>
      </c>
      <c r="F3158">
        <v>161817</v>
      </c>
      <c r="G3158" t="str">
        <f t="shared" si="544"/>
        <v>16:18:17</v>
      </c>
      <c r="H3158">
        <v>100411</v>
      </c>
      <c r="I3158" t="str">
        <f t="shared" si="545"/>
        <v>10-04-11</v>
      </c>
      <c r="J3158">
        <v>9470</v>
      </c>
      <c r="K3158">
        <v>-1</v>
      </c>
      <c r="L3158">
        <f t="shared" si="546"/>
        <v>94.7</v>
      </c>
      <c r="M3158">
        <f t="shared" si="547"/>
        <v>63.091251666666665</v>
      </c>
      <c r="N3158">
        <f t="shared" si="548"/>
        <v>14.300503333333333</v>
      </c>
      <c r="O3158">
        <f t="shared" si="549"/>
        <v>0.40475812214647294</v>
      </c>
      <c r="P3158">
        <f t="shared" si="550"/>
        <v>749.61204221526793</v>
      </c>
      <c r="Q3158">
        <f t="shared" si="551"/>
        <v>0.749612042215268</v>
      </c>
      <c r="R3158" s="1">
        <f t="shared" si="552"/>
        <v>3.4722222222216548E-4</v>
      </c>
      <c r="S3158" s="8">
        <v>3.4722222222216548E-4</v>
      </c>
      <c r="T3158" s="8">
        <f t="shared" si="553"/>
        <v>2158882.6815803247</v>
      </c>
      <c r="U3158">
        <f t="shared" si="554"/>
        <v>0.87685185185185188</v>
      </c>
      <c r="W3158" s="7">
        <f>U3158/VLOOKUP(A3158,Vlookup!A:B,2,FALSE)</f>
        <v>9.2300194931773886E-3</v>
      </c>
    </row>
    <row r="3159" spans="1:23" x14ac:dyDescent="0.35">
      <c r="A3159">
        <v>47</v>
      </c>
      <c r="B3159">
        <v>90</v>
      </c>
      <c r="D3159">
        <v>63058755</v>
      </c>
      <c r="E3159">
        <v>14181497</v>
      </c>
      <c r="F3159">
        <v>161847</v>
      </c>
      <c r="G3159" t="str">
        <f t="shared" si="544"/>
        <v>16:18:47</v>
      </c>
      <c r="H3159">
        <v>100411</v>
      </c>
      <c r="I3159" t="str">
        <f t="shared" si="545"/>
        <v>10-04-11</v>
      </c>
      <c r="J3159">
        <v>8580</v>
      </c>
      <c r="K3159">
        <v>-1</v>
      </c>
      <c r="L3159">
        <f t="shared" si="546"/>
        <v>85.8</v>
      </c>
      <c r="M3159">
        <f t="shared" si="547"/>
        <v>63.097924999999996</v>
      </c>
      <c r="N3159">
        <f t="shared" si="548"/>
        <v>14.302495</v>
      </c>
      <c r="O3159">
        <f t="shared" si="549"/>
        <v>0.40805967028100298</v>
      </c>
      <c r="P3159">
        <f t="shared" si="550"/>
        <v>755.72650936041748</v>
      </c>
      <c r="Q3159">
        <f t="shared" si="551"/>
        <v>0.75572650936041752</v>
      </c>
      <c r="R3159" s="1">
        <f t="shared" si="552"/>
        <v>3.4722222222238752E-4</v>
      </c>
      <c r="S3159" s="8">
        <v>3.4722222222238752E-4</v>
      </c>
      <c r="T3159" s="8">
        <f t="shared" si="553"/>
        <v>2176492.346956966</v>
      </c>
      <c r="U3159">
        <f t="shared" si="554"/>
        <v>0.7944444444444444</v>
      </c>
      <c r="W3159" s="7">
        <f>U3159/VLOOKUP(A3159,Vlookup!A:B,2,FALSE)</f>
        <v>8.3625730994152034E-3</v>
      </c>
    </row>
    <row r="3160" spans="1:23" x14ac:dyDescent="0.35">
      <c r="A3160">
        <v>47</v>
      </c>
      <c r="B3160">
        <v>91</v>
      </c>
      <c r="D3160">
        <v>63062540</v>
      </c>
      <c r="E3160">
        <v>14178170</v>
      </c>
      <c r="F3160">
        <v>161917</v>
      </c>
      <c r="G3160" t="str">
        <f t="shared" si="544"/>
        <v>16:19:17</v>
      </c>
      <c r="H3160">
        <v>100411</v>
      </c>
      <c r="I3160" t="str">
        <f t="shared" si="545"/>
        <v>10-04-11</v>
      </c>
      <c r="J3160">
        <v>9410</v>
      </c>
      <c r="K3160">
        <v>-1</v>
      </c>
      <c r="L3160">
        <f t="shared" si="546"/>
        <v>94.1</v>
      </c>
      <c r="M3160">
        <f t="shared" si="547"/>
        <v>63.104233333333333</v>
      </c>
      <c r="N3160">
        <f t="shared" si="548"/>
        <v>14.296950000000001</v>
      </c>
      <c r="O3160">
        <f t="shared" si="549"/>
        <v>0.42036273743920527</v>
      </c>
      <c r="P3160">
        <f t="shared" si="550"/>
        <v>778.51178973740821</v>
      </c>
      <c r="Q3160">
        <f t="shared" si="551"/>
        <v>0.7785117897374082</v>
      </c>
      <c r="R3160" s="1">
        <f t="shared" si="552"/>
        <v>3.4722222222216548E-4</v>
      </c>
      <c r="S3160" s="8">
        <v>3.4722222222216548E-4</v>
      </c>
      <c r="T3160" s="8">
        <f t="shared" si="553"/>
        <v>2242113.954444102</v>
      </c>
      <c r="U3160">
        <f t="shared" si="554"/>
        <v>0.87129629629629635</v>
      </c>
      <c r="W3160" s="7">
        <f>U3160/VLOOKUP(A3160,Vlookup!A:B,2,FALSE)</f>
        <v>9.1715399610136465E-3</v>
      </c>
    </row>
    <row r="3161" spans="1:23" x14ac:dyDescent="0.35">
      <c r="A3161">
        <v>47</v>
      </c>
      <c r="B3161">
        <v>92</v>
      </c>
      <c r="D3161">
        <v>63066633</v>
      </c>
      <c r="E3161">
        <v>14176126</v>
      </c>
      <c r="F3161">
        <v>161947</v>
      </c>
      <c r="G3161" t="str">
        <f t="shared" si="544"/>
        <v>16:19:47</v>
      </c>
      <c r="H3161">
        <v>100411</v>
      </c>
      <c r="I3161" t="str">
        <f t="shared" si="545"/>
        <v>10-04-11</v>
      </c>
      <c r="J3161">
        <v>9230</v>
      </c>
      <c r="K3161">
        <v>-1</v>
      </c>
      <c r="L3161">
        <f t="shared" si="546"/>
        <v>92.3</v>
      </c>
      <c r="M3161">
        <f t="shared" si="547"/>
        <v>63.111055</v>
      </c>
      <c r="N3161">
        <f t="shared" si="548"/>
        <v>14.293543333333334</v>
      </c>
      <c r="O3161">
        <f t="shared" si="549"/>
        <v>0.39467652192632702</v>
      </c>
      <c r="P3161">
        <f t="shared" si="550"/>
        <v>730.94091860755759</v>
      </c>
      <c r="Q3161">
        <f t="shared" si="551"/>
        <v>0.73094091860755761</v>
      </c>
      <c r="R3161" s="1">
        <f t="shared" si="552"/>
        <v>3.4722222222216548E-4</v>
      </c>
      <c r="S3161" s="8">
        <v>3.4722222222216548E-4</v>
      </c>
      <c r="T3161" s="8">
        <f t="shared" si="553"/>
        <v>2105109.8455901099</v>
      </c>
      <c r="U3161">
        <f t="shared" si="554"/>
        <v>0.85462962962962963</v>
      </c>
      <c r="W3161" s="7">
        <f>U3161/VLOOKUP(A3161,Vlookup!A:B,2,FALSE)</f>
        <v>8.9961013645224169E-3</v>
      </c>
    </row>
    <row r="3162" spans="1:23" x14ac:dyDescent="0.35">
      <c r="A3162">
        <v>47</v>
      </c>
      <c r="B3162">
        <v>93</v>
      </c>
      <c r="D3162">
        <v>63070572</v>
      </c>
      <c r="E3162">
        <v>14175960</v>
      </c>
      <c r="F3162">
        <v>162017</v>
      </c>
      <c r="G3162" t="str">
        <f t="shared" si="544"/>
        <v>16:20:17</v>
      </c>
      <c r="H3162">
        <v>100411</v>
      </c>
      <c r="I3162" t="str">
        <f t="shared" si="545"/>
        <v>10-04-11</v>
      </c>
      <c r="J3162">
        <v>8940</v>
      </c>
      <c r="K3162">
        <v>-1</v>
      </c>
      <c r="L3162">
        <f t="shared" si="546"/>
        <v>89.4</v>
      </c>
      <c r="M3162">
        <f t="shared" si="547"/>
        <v>63.117620000000002</v>
      </c>
      <c r="N3162">
        <f t="shared" si="548"/>
        <v>14.293266666666666</v>
      </c>
      <c r="O3162">
        <f t="shared" si="549"/>
        <v>0.39616154660578856</v>
      </c>
      <c r="P3162">
        <f t="shared" si="550"/>
        <v>733.69118431392042</v>
      </c>
      <c r="Q3162">
        <f t="shared" si="551"/>
        <v>0.73369118431392044</v>
      </c>
      <c r="R3162" s="1">
        <f t="shared" si="552"/>
        <v>3.472222222222765E-4</v>
      </c>
      <c r="S3162" s="8">
        <v>3.472222222222765E-4</v>
      </c>
      <c r="T3162" s="8">
        <f t="shared" si="553"/>
        <v>2113030.6108237603</v>
      </c>
      <c r="U3162">
        <f t="shared" si="554"/>
        <v>0.82777777777777772</v>
      </c>
      <c r="W3162" s="7">
        <f>U3162/VLOOKUP(A3162,Vlookup!A:B,2,FALSE)</f>
        <v>8.713450292397661E-3</v>
      </c>
    </row>
    <row r="3163" spans="1:23" x14ac:dyDescent="0.35">
      <c r="A3163">
        <v>47</v>
      </c>
      <c r="B3163">
        <v>94</v>
      </c>
      <c r="D3163">
        <v>63074525</v>
      </c>
      <c r="E3163">
        <v>14176204</v>
      </c>
      <c r="F3163">
        <v>162047</v>
      </c>
      <c r="G3163" t="str">
        <f t="shared" si="544"/>
        <v>16:20:47</v>
      </c>
      <c r="H3163">
        <v>100411</v>
      </c>
      <c r="I3163" t="str">
        <f t="shared" si="545"/>
        <v>10-04-11</v>
      </c>
      <c r="J3163">
        <v>9040</v>
      </c>
      <c r="K3163">
        <v>-1</v>
      </c>
      <c r="L3163">
        <f t="shared" si="546"/>
        <v>90.4</v>
      </c>
      <c r="M3163">
        <f t="shared" si="547"/>
        <v>63.124208333333335</v>
      </c>
      <c r="N3163">
        <f t="shared" si="548"/>
        <v>14.293673333333333</v>
      </c>
      <c r="O3163">
        <f t="shared" si="549"/>
        <v>0.35501113166862702</v>
      </c>
      <c r="P3163">
        <f t="shared" si="550"/>
        <v>657.48061585029723</v>
      </c>
      <c r="Q3163">
        <f t="shared" si="551"/>
        <v>0.65748061585029727</v>
      </c>
      <c r="R3163" s="1">
        <f t="shared" si="552"/>
        <v>3.4722222222216548E-4</v>
      </c>
      <c r="S3163" s="8">
        <v>3.4722222222216548E-4</v>
      </c>
      <c r="T3163" s="8">
        <f t="shared" si="553"/>
        <v>1893544.1736491655</v>
      </c>
      <c r="U3163">
        <f t="shared" si="554"/>
        <v>0.83703703703703702</v>
      </c>
      <c r="W3163" s="7">
        <f>U3163/VLOOKUP(A3163,Vlookup!A:B,2,FALSE)</f>
        <v>8.8109161793372311E-3</v>
      </c>
    </row>
    <row r="3164" spans="1:23" x14ac:dyDescent="0.35">
      <c r="A3164">
        <v>47</v>
      </c>
      <c r="B3164">
        <v>95</v>
      </c>
      <c r="D3164">
        <v>63077565</v>
      </c>
      <c r="E3164">
        <v>14172175</v>
      </c>
      <c r="F3164">
        <v>162117</v>
      </c>
      <c r="G3164" t="str">
        <f t="shared" si="544"/>
        <v>16:21:17</v>
      </c>
      <c r="H3164">
        <v>100411</v>
      </c>
      <c r="I3164" t="str">
        <f t="shared" si="545"/>
        <v>10-04-11</v>
      </c>
      <c r="J3164">
        <v>6959</v>
      </c>
      <c r="K3164">
        <v>-1</v>
      </c>
      <c r="L3164">
        <f t="shared" si="546"/>
        <v>69.59</v>
      </c>
      <c r="M3164">
        <f t="shared" si="547"/>
        <v>63.129275</v>
      </c>
      <c r="N3164">
        <f t="shared" si="548"/>
        <v>14.286958333333333</v>
      </c>
      <c r="O3164">
        <f t="shared" si="549"/>
        <v>0.2811685047363684</v>
      </c>
      <c r="P3164">
        <f t="shared" si="550"/>
        <v>520.72407077175421</v>
      </c>
      <c r="Q3164">
        <f t="shared" si="551"/>
        <v>0.5207240707717542</v>
      </c>
      <c r="R3164" s="1">
        <f t="shared" si="552"/>
        <v>0</v>
      </c>
      <c r="S3164" s="8">
        <v>0</v>
      </c>
      <c r="T3164" s="8" t="e">
        <f t="shared" si="553"/>
        <v>#DIV/0!</v>
      </c>
      <c r="U3164">
        <f t="shared" si="554"/>
        <v>0</v>
      </c>
      <c r="V3164">
        <f>VALUE(SUM(U3070:U3163)/COUNT(U3070:U3163))</f>
        <v>0.65875954575939577</v>
      </c>
      <c r="W3164" s="7">
        <f>U3164/VLOOKUP(A3164,Vlookup!A:B,2,FALSE)</f>
        <v>0</v>
      </c>
    </row>
    <row r="3165" spans="1:23" x14ac:dyDescent="0.35">
      <c r="A3165">
        <v>48</v>
      </c>
      <c r="B3165">
        <v>1</v>
      </c>
      <c r="D3165">
        <v>63079453</v>
      </c>
      <c r="E3165">
        <v>14167580</v>
      </c>
      <c r="F3165">
        <v>162147</v>
      </c>
      <c r="G3165" t="str">
        <f t="shared" si="544"/>
        <v>16:21:47</v>
      </c>
      <c r="H3165">
        <v>100411</v>
      </c>
      <c r="I3165" t="str">
        <f t="shared" si="545"/>
        <v>10-04-11</v>
      </c>
      <c r="J3165">
        <v>6530</v>
      </c>
      <c r="K3165">
        <v>-1</v>
      </c>
      <c r="L3165">
        <f t="shared" si="546"/>
        <v>65.3</v>
      </c>
      <c r="M3165">
        <f t="shared" si="547"/>
        <v>63.132421666666666</v>
      </c>
      <c r="N3165">
        <f t="shared" si="548"/>
        <v>14.279299999999999</v>
      </c>
      <c r="O3165">
        <f t="shared" si="549"/>
        <v>0.2927308898926802</v>
      </c>
      <c r="P3165">
        <f t="shared" si="550"/>
        <v>542.13760808124368</v>
      </c>
      <c r="Q3165">
        <f t="shared" si="551"/>
        <v>0.54213760808124367</v>
      </c>
      <c r="R3165" s="1">
        <f t="shared" si="552"/>
        <v>3.472222222222765E-4</v>
      </c>
      <c r="S3165" s="8">
        <v>3.472222222222765E-4</v>
      </c>
      <c r="T3165" s="8">
        <f t="shared" si="553"/>
        <v>1561356.3112737378</v>
      </c>
      <c r="U3165">
        <f t="shared" si="554"/>
        <v>0.60462962962962963</v>
      </c>
      <c r="W3165" s="7">
        <f>U3165/VLOOKUP(A3165,Vlookup!A:B,2,FALSE)</f>
        <v>7.6535396155649324E-3</v>
      </c>
    </row>
    <row r="3166" spans="1:23" x14ac:dyDescent="0.35">
      <c r="A3166">
        <v>48</v>
      </c>
      <c r="B3166">
        <v>2</v>
      </c>
      <c r="D3166">
        <v>63081108</v>
      </c>
      <c r="E3166">
        <v>14162251</v>
      </c>
      <c r="F3166">
        <v>162217</v>
      </c>
      <c r="G3166" t="str">
        <f t="shared" si="544"/>
        <v>16:22:17</v>
      </c>
      <c r="H3166">
        <v>100411</v>
      </c>
      <c r="I3166" t="str">
        <f t="shared" si="545"/>
        <v>10-04-11</v>
      </c>
      <c r="J3166">
        <v>7750</v>
      </c>
      <c r="K3166">
        <v>-1</v>
      </c>
      <c r="L3166">
        <f t="shared" si="546"/>
        <v>77.5</v>
      </c>
      <c r="M3166">
        <f t="shared" si="547"/>
        <v>63.135179999999998</v>
      </c>
      <c r="N3166">
        <f t="shared" si="548"/>
        <v>14.270418333333334</v>
      </c>
      <c r="O3166">
        <f t="shared" si="549"/>
        <v>0.32735571390746271</v>
      </c>
      <c r="P3166">
        <f t="shared" si="550"/>
        <v>606.26278215662091</v>
      </c>
      <c r="Q3166">
        <f t="shared" si="551"/>
        <v>0.60626278215662088</v>
      </c>
      <c r="R3166" s="1">
        <f t="shared" si="552"/>
        <v>3.472222222222765E-4</v>
      </c>
      <c r="S3166" s="8">
        <v>3.472222222222765E-4</v>
      </c>
      <c r="T3166" s="8">
        <f t="shared" si="553"/>
        <v>1746036.8126107953</v>
      </c>
      <c r="U3166">
        <f t="shared" si="554"/>
        <v>0.71759259259259267</v>
      </c>
      <c r="W3166" s="7">
        <f>U3166/VLOOKUP(A3166,Vlookup!A:B,2,FALSE)</f>
        <v>9.0834505391467427E-3</v>
      </c>
    </row>
    <row r="3167" spans="1:23" x14ac:dyDescent="0.35">
      <c r="A3167">
        <v>48</v>
      </c>
      <c r="B3167">
        <v>3</v>
      </c>
      <c r="D3167">
        <v>63080588</v>
      </c>
      <c r="E3167">
        <v>14155112</v>
      </c>
      <c r="F3167">
        <v>162247</v>
      </c>
      <c r="G3167" t="str">
        <f t="shared" si="544"/>
        <v>16:22:47</v>
      </c>
      <c r="H3167">
        <v>100411</v>
      </c>
      <c r="I3167" t="str">
        <f t="shared" si="545"/>
        <v>10-04-11</v>
      </c>
      <c r="J3167">
        <v>5070</v>
      </c>
      <c r="K3167">
        <v>-1</v>
      </c>
      <c r="L3167">
        <f t="shared" si="546"/>
        <v>50.7</v>
      </c>
      <c r="M3167">
        <f t="shared" si="547"/>
        <v>63.134313333333331</v>
      </c>
      <c r="N3167">
        <f t="shared" si="548"/>
        <v>14.258520000000001</v>
      </c>
      <c r="O3167">
        <f t="shared" si="549"/>
        <v>0.36216562339850333</v>
      </c>
      <c r="P3167">
        <f t="shared" si="550"/>
        <v>670.73073453402822</v>
      </c>
      <c r="Q3167">
        <f t="shared" si="551"/>
        <v>0.67073073453402821</v>
      </c>
      <c r="R3167" s="1">
        <f t="shared" si="552"/>
        <v>3.472222222222765E-4</v>
      </c>
      <c r="S3167" s="8">
        <v>3.472222222222765E-4</v>
      </c>
      <c r="T3167" s="8">
        <f t="shared" si="553"/>
        <v>1931704.5154576993</v>
      </c>
      <c r="U3167">
        <f t="shared" si="554"/>
        <v>0.46944444444444444</v>
      </c>
      <c r="W3167" s="7">
        <f>U3167/VLOOKUP(A3167,Vlookup!A:B,2,FALSE)</f>
        <v>5.9423347398030943E-3</v>
      </c>
    </row>
    <row r="3168" spans="1:23" x14ac:dyDescent="0.35">
      <c r="A3168">
        <v>48</v>
      </c>
      <c r="B3168">
        <v>4</v>
      </c>
      <c r="D3168">
        <v>63079020</v>
      </c>
      <c r="E3168">
        <v>14147904</v>
      </c>
      <c r="F3168">
        <v>162317</v>
      </c>
      <c r="G3168" t="str">
        <f t="shared" si="544"/>
        <v>16:23:17</v>
      </c>
      <c r="H3168">
        <v>100411</v>
      </c>
      <c r="I3168" t="str">
        <f t="shared" si="545"/>
        <v>10-04-11</v>
      </c>
      <c r="J3168">
        <v>8960</v>
      </c>
      <c r="K3168">
        <v>-1</v>
      </c>
      <c r="L3168">
        <f t="shared" si="546"/>
        <v>89.6</v>
      </c>
      <c r="M3168">
        <f t="shared" si="547"/>
        <v>63.131700000000002</v>
      </c>
      <c r="N3168">
        <f t="shared" si="548"/>
        <v>14.246506666666667</v>
      </c>
      <c r="O3168">
        <f t="shared" si="549"/>
        <v>0.42317227878477187</v>
      </c>
      <c r="P3168">
        <f t="shared" si="550"/>
        <v>783.71506030939747</v>
      </c>
      <c r="Q3168">
        <f t="shared" si="551"/>
        <v>0.78371506030939753</v>
      </c>
      <c r="R3168" s="1">
        <f t="shared" si="552"/>
        <v>3.4722222222216548E-4</v>
      </c>
      <c r="S3168" s="8">
        <v>3.4722222222216548E-4</v>
      </c>
      <c r="T3168" s="8">
        <f t="shared" si="553"/>
        <v>2257099.3736914336</v>
      </c>
      <c r="U3168">
        <f t="shared" si="554"/>
        <v>0.82962962962962961</v>
      </c>
      <c r="W3168" s="7">
        <f>U3168/VLOOKUP(A3168,Vlookup!A:B,2,FALSE)</f>
        <v>1.0501640881387716E-2</v>
      </c>
    </row>
    <row r="3169" spans="1:23" x14ac:dyDescent="0.35">
      <c r="A3169">
        <v>48</v>
      </c>
      <c r="B3169">
        <v>5</v>
      </c>
      <c r="D3169">
        <v>63077215</v>
      </c>
      <c r="E3169">
        <v>14139454</v>
      </c>
      <c r="F3169">
        <v>162347</v>
      </c>
      <c r="G3169" t="str">
        <f t="shared" si="544"/>
        <v>16:23:47</v>
      </c>
      <c r="H3169">
        <v>100411</v>
      </c>
      <c r="I3169" t="str">
        <f t="shared" si="545"/>
        <v>10-04-11</v>
      </c>
      <c r="J3169">
        <v>8840</v>
      </c>
      <c r="K3169">
        <v>-1</v>
      </c>
      <c r="L3169">
        <f t="shared" si="546"/>
        <v>88.4</v>
      </c>
      <c r="M3169">
        <f t="shared" si="547"/>
        <v>63.128691666666668</v>
      </c>
      <c r="N3169">
        <f t="shared" si="548"/>
        <v>14.232423333333333</v>
      </c>
      <c r="O3169">
        <f t="shared" si="549"/>
        <v>0.36672291117289463</v>
      </c>
      <c r="P3169">
        <f t="shared" si="550"/>
        <v>679.17083149220082</v>
      </c>
      <c r="Q3169">
        <f t="shared" si="551"/>
        <v>0.67917083149220081</v>
      </c>
      <c r="R3169" s="1">
        <f t="shared" si="552"/>
        <v>3.4722222222216548E-4</v>
      </c>
      <c r="S3169" s="8">
        <v>3.4722222222216548E-4</v>
      </c>
      <c r="T3169" s="8">
        <f t="shared" si="553"/>
        <v>1956011.9946978581</v>
      </c>
      <c r="U3169">
        <f t="shared" si="554"/>
        <v>0.81851851851851853</v>
      </c>
      <c r="W3169" s="7">
        <f>U3169/VLOOKUP(A3169,Vlookup!A:B,2,FALSE)</f>
        <v>1.0360993905297704E-2</v>
      </c>
    </row>
    <row r="3170" spans="1:23" x14ac:dyDescent="0.35">
      <c r="A3170">
        <v>48</v>
      </c>
      <c r="B3170">
        <v>6</v>
      </c>
      <c r="D3170">
        <v>63077316</v>
      </c>
      <c r="E3170">
        <v>14131358</v>
      </c>
      <c r="F3170">
        <v>162417</v>
      </c>
      <c r="G3170" t="str">
        <f t="shared" si="544"/>
        <v>16:24:17</v>
      </c>
      <c r="H3170">
        <v>100411</v>
      </c>
      <c r="I3170" t="str">
        <f t="shared" si="545"/>
        <v>10-04-11</v>
      </c>
      <c r="J3170">
        <v>8560</v>
      </c>
      <c r="K3170">
        <v>-1</v>
      </c>
      <c r="L3170">
        <f t="shared" si="546"/>
        <v>85.6</v>
      </c>
      <c r="M3170">
        <f t="shared" si="547"/>
        <v>63.128860000000003</v>
      </c>
      <c r="N3170">
        <f t="shared" si="548"/>
        <v>14.21893</v>
      </c>
      <c r="O3170">
        <f t="shared" si="549"/>
        <v>0.37246547840622468</v>
      </c>
      <c r="P3170">
        <f t="shared" si="550"/>
        <v>689.80606600832812</v>
      </c>
      <c r="Q3170">
        <f t="shared" si="551"/>
        <v>0.68980606600832817</v>
      </c>
      <c r="R3170" s="1">
        <f t="shared" si="552"/>
        <v>3.472222222222765E-4</v>
      </c>
      <c r="S3170" s="8">
        <v>3.472222222222765E-4</v>
      </c>
      <c r="T3170" s="8">
        <f t="shared" si="553"/>
        <v>1986641.4701036743</v>
      </c>
      <c r="U3170">
        <f t="shared" si="554"/>
        <v>0.79259259259259263</v>
      </c>
      <c r="W3170" s="7">
        <f>U3170/VLOOKUP(A3170,Vlookup!A:B,2,FALSE)</f>
        <v>1.0032817627754338E-2</v>
      </c>
    </row>
    <row r="3171" spans="1:23" x14ac:dyDescent="0.35">
      <c r="A3171">
        <v>48</v>
      </c>
      <c r="B3171">
        <v>7</v>
      </c>
      <c r="D3171">
        <v>63079183</v>
      </c>
      <c r="E3171">
        <v>14124244</v>
      </c>
      <c r="F3171">
        <v>162447</v>
      </c>
      <c r="G3171" t="str">
        <f t="shared" si="544"/>
        <v>16:24:47</v>
      </c>
      <c r="H3171">
        <v>100411</v>
      </c>
      <c r="I3171" t="str">
        <f t="shared" si="545"/>
        <v>10-04-11</v>
      </c>
      <c r="J3171">
        <v>8810</v>
      </c>
      <c r="K3171">
        <v>-1</v>
      </c>
      <c r="L3171">
        <f t="shared" si="546"/>
        <v>88.1</v>
      </c>
      <c r="M3171">
        <f t="shared" si="547"/>
        <v>63.131971666666665</v>
      </c>
      <c r="N3171">
        <f t="shared" si="548"/>
        <v>14.207073333333334</v>
      </c>
      <c r="O3171">
        <f t="shared" si="549"/>
        <v>0.3816420841949566</v>
      </c>
      <c r="P3171">
        <f t="shared" si="550"/>
        <v>706.80113992905967</v>
      </c>
      <c r="Q3171">
        <f t="shared" si="551"/>
        <v>0.70680113992905969</v>
      </c>
      <c r="R3171" s="1">
        <f t="shared" si="552"/>
        <v>3.4722222222216548E-4</v>
      </c>
      <c r="S3171" s="8">
        <v>3.4722222222216548E-4</v>
      </c>
      <c r="T3171" s="8">
        <f t="shared" si="553"/>
        <v>2035587.2829960245</v>
      </c>
      <c r="U3171">
        <f t="shared" si="554"/>
        <v>0.81574074074074077</v>
      </c>
      <c r="W3171" s="7">
        <f>U3171/VLOOKUP(A3171,Vlookup!A:B,2,FALSE)</f>
        <v>1.03258321612752E-2</v>
      </c>
    </row>
    <row r="3172" spans="1:23" x14ac:dyDescent="0.35">
      <c r="A3172">
        <v>48</v>
      </c>
      <c r="B3172">
        <v>8</v>
      </c>
      <c r="D3172">
        <v>63081728</v>
      </c>
      <c r="E3172">
        <v>14117971</v>
      </c>
      <c r="F3172">
        <v>162517</v>
      </c>
      <c r="G3172" t="str">
        <f t="shared" si="544"/>
        <v>16:25:17</v>
      </c>
      <c r="H3172">
        <v>100411</v>
      </c>
      <c r="I3172" t="str">
        <f t="shared" si="545"/>
        <v>10-04-11</v>
      </c>
      <c r="J3172">
        <v>8370</v>
      </c>
      <c r="K3172">
        <v>-1</v>
      </c>
      <c r="L3172">
        <f t="shared" si="546"/>
        <v>83.7</v>
      </c>
      <c r="M3172">
        <f t="shared" si="547"/>
        <v>63.13621333333333</v>
      </c>
      <c r="N3172">
        <f t="shared" si="548"/>
        <v>14.196618333333333</v>
      </c>
      <c r="O3172">
        <f t="shared" si="549"/>
        <v>0.38625938903572987</v>
      </c>
      <c r="P3172">
        <f t="shared" si="550"/>
        <v>715.35238849417169</v>
      </c>
      <c r="Q3172">
        <f t="shared" si="551"/>
        <v>0.71535238849417171</v>
      </c>
      <c r="R3172" s="1">
        <f t="shared" si="552"/>
        <v>3.4722222222216548E-4</v>
      </c>
      <c r="S3172" s="8">
        <v>3.4722222222216548E-4</v>
      </c>
      <c r="T3172" s="8">
        <f t="shared" si="553"/>
        <v>2060214.8788635512</v>
      </c>
      <c r="U3172">
        <f t="shared" si="554"/>
        <v>0.77500000000000002</v>
      </c>
      <c r="W3172" s="7">
        <f>U3172/VLOOKUP(A3172,Vlookup!A:B,2,FALSE)</f>
        <v>9.8101265822784812E-3</v>
      </c>
    </row>
    <row r="3173" spans="1:23" x14ac:dyDescent="0.35">
      <c r="A3173">
        <v>48</v>
      </c>
      <c r="B3173">
        <v>9</v>
      </c>
      <c r="D3173">
        <v>63084372</v>
      </c>
      <c r="E3173">
        <v>14111760</v>
      </c>
      <c r="F3173">
        <v>162547</v>
      </c>
      <c r="G3173" t="str">
        <f t="shared" si="544"/>
        <v>16:25:47</v>
      </c>
      <c r="H3173">
        <v>100411</v>
      </c>
      <c r="I3173" t="str">
        <f t="shared" si="545"/>
        <v>10-04-11</v>
      </c>
      <c r="J3173">
        <v>8800</v>
      </c>
      <c r="K3173">
        <v>-1</v>
      </c>
      <c r="L3173">
        <f t="shared" si="546"/>
        <v>88</v>
      </c>
      <c r="M3173">
        <f t="shared" si="547"/>
        <v>63.140619999999998</v>
      </c>
      <c r="N3173">
        <f t="shared" si="548"/>
        <v>14.186266666666667</v>
      </c>
      <c r="O3173">
        <f t="shared" si="549"/>
        <v>0.39463091826764801</v>
      </c>
      <c r="P3173">
        <f t="shared" si="550"/>
        <v>730.85646063168417</v>
      </c>
      <c r="Q3173">
        <f t="shared" si="551"/>
        <v>0.73085646063168419</v>
      </c>
      <c r="R3173" s="1">
        <f t="shared" si="552"/>
        <v>3.472222222222765E-4</v>
      </c>
      <c r="S3173" s="8">
        <v>3.472222222222765E-4</v>
      </c>
      <c r="T3173" s="8">
        <f t="shared" si="553"/>
        <v>2104866.6066189213</v>
      </c>
      <c r="U3173">
        <f t="shared" si="554"/>
        <v>0.81481481481481477</v>
      </c>
      <c r="W3173" s="7">
        <f>U3173/VLOOKUP(A3173,Vlookup!A:B,2,FALSE)</f>
        <v>1.0314111579934363E-2</v>
      </c>
    </row>
    <row r="3174" spans="1:23" x14ac:dyDescent="0.35">
      <c r="A3174">
        <v>48</v>
      </c>
      <c r="B3174">
        <v>10</v>
      </c>
      <c r="D3174">
        <v>63087095</v>
      </c>
      <c r="E3174">
        <v>14105459</v>
      </c>
      <c r="F3174">
        <v>162617</v>
      </c>
      <c r="G3174" t="str">
        <f t="shared" si="544"/>
        <v>16:26:17</v>
      </c>
      <c r="H3174">
        <v>100411</v>
      </c>
      <c r="I3174" t="str">
        <f t="shared" si="545"/>
        <v>10-04-11</v>
      </c>
      <c r="J3174">
        <v>8720</v>
      </c>
      <c r="K3174">
        <v>-1</v>
      </c>
      <c r="L3174">
        <f t="shared" si="546"/>
        <v>87.2</v>
      </c>
      <c r="M3174">
        <f t="shared" si="547"/>
        <v>63.145158333333335</v>
      </c>
      <c r="N3174">
        <f t="shared" si="548"/>
        <v>14.175765</v>
      </c>
      <c r="O3174">
        <f t="shared" si="549"/>
        <v>0.39710321144297267</v>
      </c>
      <c r="P3174">
        <f t="shared" si="550"/>
        <v>735.43514759238542</v>
      </c>
      <c r="Q3174">
        <f t="shared" si="551"/>
        <v>0.73543514759238549</v>
      </c>
      <c r="R3174" s="1">
        <f t="shared" si="552"/>
        <v>3.472222222222765E-4</v>
      </c>
      <c r="S3174" s="8">
        <v>3.472222222222765E-4</v>
      </c>
      <c r="T3174" s="8">
        <f t="shared" si="553"/>
        <v>2118053.2250657389</v>
      </c>
      <c r="U3174">
        <f t="shared" si="554"/>
        <v>0.80740740740740735</v>
      </c>
      <c r="W3174" s="7">
        <f>U3174/VLOOKUP(A3174,Vlookup!A:B,2,FALSE)</f>
        <v>1.0220346929207688E-2</v>
      </c>
    </row>
    <row r="3175" spans="1:23" x14ac:dyDescent="0.35">
      <c r="A3175">
        <v>48</v>
      </c>
      <c r="B3175">
        <v>11</v>
      </c>
      <c r="D3175">
        <v>63089776</v>
      </c>
      <c r="E3175">
        <v>14098995</v>
      </c>
      <c r="F3175">
        <v>162647</v>
      </c>
      <c r="G3175" t="str">
        <f t="shared" si="544"/>
        <v>16:26:47</v>
      </c>
      <c r="H3175">
        <v>100411</v>
      </c>
      <c r="I3175" t="str">
        <f t="shared" si="545"/>
        <v>10-04-11</v>
      </c>
      <c r="J3175">
        <v>8590</v>
      </c>
      <c r="K3175">
        <v>-1</v>
      </c>
      <c r="L3175">
        <f t="shared" si="546"/>
        <v>85.9</v>
      </c>
      <c r="M3175">
        <f t="shared" si="547"/>
        <v>63.14962666666667</v>
      </c>
      <c r="N3175">
        <f t="shared" si="548"/>
        <v>14.164991666666667</v>
      </c>
      <c r="O3175">
        <f t="shared" si="549"/>
        <v>0.39910347571825744</v>
      </c>
      <c r="P3175">
        <f t="shared" si="550"/>
        <v>739.13963703021273</v>
      </c>
      <c r="Q3175">
        <f t="shared" si="551"/>
        <v>0.73913963703021279</v>
      </c>
      <c r="R3175" s="1">
        <f t="shared" si="552"/>
        <v>3.472222222222765E-4</v>
      </c>
      <c r="S3175" s="8">
        <v>3.472222222222765E-4</v>
      </c>
      <c r="T3175" s="8">
        <f t="shared" si="553"/>
        <v>2128722.1546466798</v>
      </c>
      <c r="U3175">
        <f t="shared" si="554"/>
        <v>0.79537037037037039</v>
      </c>
      <c r="W3175" s="7">
        <f>U3175/VLOOKUP(A3175,Vlookup!A:B,2,FALSE)</f>
        <v>1.006797937177684E-2</v>
      </c>
    </row>
    <row r="3176" spans="1:23" x14ac:dyDescent="0.35">
      <c r="A3176">
        <v>48</v>
      </c>
      <c r="B3176">
        <v>12</v>
      </c>
      <c r="D3176">
        <v>63091806</v>
      </c>
      <c r="E3176">
        <v>14091405</v>
      </c>
      <c r="F3176">
        <v>162717</v>
      </c>
      <c r="G3176" t="str">
        <f t="shared" si="544"/>
        <v>16:27:17</v>
      </c>
      <c r="H3176">
        <v>100411</v>
      </c>
      <c r="I3176" t="str">
        <f t="shared" si="545"/>
        <v>10-04-11</v>
      </c>
      <c r="J3176">
        <v>8820</v>
      </c>
      <c r="K3176">
        <v>-1</v>
      </c>
      <c r="L3176">
        <f t="shared" si="546"/>
        <v>88.2</v>
      </c>
      <c r="M3176">
        <f t="shared" si="547"/>
        <v>63.153010000000002</v>
      </c>
      <c r="N3176">
        <f t="shared" si="548"/>
        <v>14.152341666666667</v>
      </c>
      <c r="O3176">
        <f t="shared" si="549"/>
        <v>0.41735916824008212</v>
      </c>
      <c r="P3176">
        <f t="shared" si="550"/>
        <v>772.94917958063206</v>
      </c>
      <c r="Q3176">
        <f t="shared" si="551"/>
        <v>0.77294917958063203</v>
      </c>
      <c r="R3176" s="1">
        <f t="shared" si="552"/>
        <v>3.4722222222216548E-4</v>
      </c>
      <c r="S3176" s="8">
        <v>3.4722222222216548E-4</v>
      </c>
      <c r="T3176" s="8">
        <f t="shared" si="553"/>
        <v>2226093.6371925841</v>
      </c>
      <c r="U3176">
        <f t="shared" si="554"/>
        <v>0.81666666666666665</v>
      </c>
      <c r="W3176" s="7">
        <f>U3176/VLOOKUP(A3176,Vlookup!A:B,2,FALSE)</f>
        <v>1.0337552742616033E-2</v>
      </c>
    </row>
    <row r="3177" spans="1:23" x14ac:dyDescent="0.35">
      <c r="A3177">
        <v>48</v>
      </c>
      <c r="B3177">
        <v>13</v>
      </c>
      <c r="D3177">
        <v>63094457</v>
      </c>
      <c r="E3177">
        <v>14084288</v>
      </c>
      <c r="F3177">
        <v>162747</v>
      </c>
      <c r="G3177" t="str">
        <f t="shared" si="544"/>
        <v>16:27:47</v>
      </c>
      <c r="H3177">
        <v>100411</v>
      </c>
      <c r="I3177" t="str">
        <f t="shared" si="545"/>
        <v>10-04-11</v>
      </c>
      <c r="J3177">
        <v>9540</v>
      </c>
      <c r="K3177">
        <v>-1</v>
      </c>
      <c r="L3177">
        <f t="shared" si="546"/>
        <v>95.4</v>
      </c>
      <c r="M3177">
        <f t="shared" si="547"/>
        <v>63.157428333333336</v>
      </c>
      <c r="N3177">
        <f t="shared" si="548"/>
        <v>14.14048</v>
      </c>
      <c r="O3177">
        <f t="shared" si="549"/>
        <v>0.37268265151547841</v>
      </c>
      <c r="P3177">
        <f t="shared" si="550"/>
        <v>690.20827060666602</v>
      </c>
      <c r="Q3177">
        <f t="shared" si="551"/>
        <v>0.69020827060666601</v>
      </c>
      <c r="R3177" s="1">
        <f t="shared" si="552"/>
        <v>3.4722222222216548E-4</v>
      </c>
      <c r="S3177" s="8">
        <v>3.4722222222216548E-4</v>
      </c>
      <c r="T3177" s="8">
        <f t="shared" si="553"/>
        <v>1987799.8193475229</v>
      </c>
      <c r="U3177">
        <f t="shared" si="554"/>
        <v>0.8833333333333333</v>
      </c>
      <c r="W3177" s="7">
        <f>U3177/VLOOKUP(A3177,Vlookup!A:B,2,FALSE)</f>
        <v>1.1181434599156118E-2</v>
      </c>
    </row>
    <row r="3178" spans="1:23" x14ac:dyDescent="0.35">
      <c r="A3178">
        <v>48</v>
      </c>
      <c r="B3178">
        <v>14</v>
      </c>
      <c r="D3178">
        <v>63096769</v>
      </c>
      <c r="E3178">
        <v>14077833</v>
      </c>
      <c r="F3178">
        <v>162817</v>
      </c>
      <c r="G3178" t="str">
        <f t="shared" si="544"/>
        <v>16:28:17</v>
      </c>
      <c r="H3178">
        <v>100411</v>
      </c>
      <c r="I3178" t="str">
        <f t="shared" si="545"/>
        <v>10-04-11</v>
      </c>
      <c r="J3178">
        <v>7680</v>
      </c>
      <c r="K3178">
        <v>-1</v>
      </c>
      <c r="L3178">
        <f t="shared" si="546"/>
        <v>76.8</v>
      </c>
      <c r="M3178">
        <f t="shared" si="547"/>
        <v>63.161281666666667</v>
      </c>
      <c r="N3178">
        <f t="shared" si="548"/>
        <v>14.129721666666667</v>
      </c>
      <c r="O3178">
        <f t="shared" si="549"/>
        <v>0.36688097335588443</v>
      </c>
      <c r="P3178">
        <f t="shared" si="550"/>
        <v>679.46356265509792</v>
      </c>
      <c r="Q3178">
        <f t="shared" si="551"/>
        <v>0.67946356265509789</v>
      </c>
      <c r="R3178" s="1">
        <f t="shared" si="552"/>
        <v>3.472222222222765E-4</v>
      </c>
      <c r="S3178" s="8">
        <v>3.472222222222765E-4</v>
      </c>
      <c r="T3178" s="8">
        <f t="shared" si="553"/>
        <v>1956855.0604463762</v>
      </c>
      <c r="U3178">
        <f t="shared" si="554"/>
        <v>0.71111111111111103</v>
      </c>
      <c r="W3178" s="7">
        <f>U3178/VLOOKUP(A3178,Vlookup!A:B,2,FALSE)</f>
        <v>9.0014064697608986E-3</v>
      </c>
    </row>
    <row r="3179" spans="1:23" x14ac:dyDescent="0.35">
      <c r="A3179">
        <v>48</v>
      </c>
      <c r="B3179">
        <v>15</v>
      </c>
      <c r="D3179">
        <v>63098968</v>
      </c>
      <c r="E3179">
        <v>14071346</v>
      </c>
      <c r="F3179">
        <v>162847</v>
      </c>
      <c r="G3179" t="str">
        <f t="shared" si="544"/>
        <v>16:28:47</v>
      </c>
      <c r="H3179">
        <v>100411</v>
      </c>
      <c r="I3179" t="str">
        <f t="shared" si="545"/>
        <v>10-04-11</v>
      </c>
      <c r="J3179">
        <v>8220</v>
      </c>
      <c r="K3179">
        <v>-1</v>
      </c>
      <c r="L3179">
        <f t="shared" si="546"/>
        <v>82.2</v>
      </c>
      <c r="M3179">
        <f t="shared" si="547"/>
        <v>63.164946666666665</v>
      </c>
      <c r="N3179">
        <f t="shared" si="548"/>
        <v>14.11891</v>
      </c>
      <c r="O3179">
        <f t="shared" si="549"/>
        <v>0.38589601236267396</v>
      </c>
      <c r="P3179">
        <f t="shared" si="550"/>
        <v>714.67941489567215</v>
      </c>
      <c r="Q3179">
        <f t="shared" si="551"/>
        <v>0.71467941489567222</v>
      </c>
      <c r="R3179" s="1">
        <f t="shared" si="552"/>
        <v>3.4722222222216548E-4</v>
      </c>
      <c r="S3179" s="8">
        <v>3.4722222222216548E-4</v>
      </c>
      <c r="T3179" s="8">
        <f t="shared" si="553"/>
        <v>2058276.7148998722</v>
      </c>
      <c r="U3179">
        <f t="shared" si="554"/>
        <v>0.76111111111111107</v>
      </c>
      <c r="W3179" s="7">
        <f>U3179/VLOOKUP(A3179,Vlookup!A:B,2,FALSE)</f>
        <v>9.6343178621659635E-3</v>
      </c>
    </row>
    <row r="3180" spans="1:23" x14ac:dyDescent="0.35">
      <c r="A3180">
        <v>48</v>
      </c>
      <c r="B3180">
        <v>16</v>
      </c>
      <c r="D3180">
        <v>63101411</v>
      </c>
      <c r="E3180">
        <v>14064748</v>
      </c>
      <c r="F3180">
        <v>162917</v>
      </c>
      <c r="G3180" t="str">
        <f t="shared" si="544"/>
        <v>16:29:17</v>
      </c>
      <c r="H3180">
        <v>100411</v>
      </c>
      <c r="I3180" t="str">
        <f t="shared" si="545"/>
        <v>10-04-11</v>
      </c>
      <c r="J3180">
        <v>8710</v>
      </c>
      <c r="K3180">
        <v>-1</v>
      </c>
      <c r="L3180">
        <f t="shared" si="546"/>
        <v>87.1</v>
      </c>
      <c r="M3180">
        <f t="shared" si="547"/>
        <v>63.169018333333334</v>
      </c>
      <c r="N3180">
        <f t="shared" si="548"/>
        <v>14.107913333333334</v>
      </c>
      <c r="O3180">
        <f t="shared" si="549"/>
        <v>0.3395926025794298</v>
      </c>
      <c r="P3180">
        <f t="shared" si="550"/>
        <v>628.92549997710398</v>
      </c>
      <c r="Q3180">
        <f t="shared" si="551"/>
        <v>0.62892549997710401</v>
      </c>
      <c r="R3180" s="1">
        <f t="shared" si="552"/>
        <v>3.4722222222216548E-4</v>
      </c>
      <c r="S3180" s="8">
        <v>3.4722222222216548E-4</v>
      </c>
      <c r="T3180" s="8">
        <f t="shared" si="553"/>
        <v>1811305.4399343554</v>
      </c>
      <c r="U3180">
        <f t="shared" si="554"/>
        <v>0.80648148148148147</v>
      </c>
      <c r="W3180" s="7">
        <f>U3180/VLOOKUP(A3180,Vlookup!A:B,2,FALSE)</f>
        <v>1.0208626347866854E-2</v>
      </c>
    </row>
    <row r="3181" spans="1:23" x14ac:dyDescent="0.35">
      <c r="A3181">
        <v>48</v>
      </c>
      <c r="B3181">
        <v>17</v>
      </c>
      <c r="D3181">
        <v>63103999</v>
      </c>
      <c r="E3181">
        <v>14059897</v>
      </c>
      <c r="F3181">
        <v>162947</v>
      </c>
      <c r="G3181" t="str">
        <f t="shared" si="544"/>
        <v>16:29:47</v>
      </c>
      <c r="H3181">
        <v>100411</v>
      </c>
      <c r="I3181" t="str">
        <f t="shared" si="545"/>
        <v>10-04-11</v>
      </c>
      <c r="J3181">
        <v>6930</v>
      </c>
      <c r="K3181">
        <v>-1</v>
      </c>
      <c r="L3181">
        <f t="shared" si="546"/>
        <v>69.3</v>
      </c>
      <c r="M3181">
        <f t="shared" si="547"/>
        <v>63.17333166666667</v>
      </c>
      <c r="N3181">
        <f t="shared" si="548"/>
        <v>14.099828333333333</v>
      </c>
      <c r="O3181">
        <f t="shared" si="549"/>
        <v>0.26476984839997691</v>
      </c>
      <c r="P3181">
        <f t="shared" si="550"/>
        <v>490.35375923675724</v>
      </c>
      <c r="Q3181">
        <f t="shared" si="551"/>
        <v>0.49035375923675723</v>
      </c>
      <c r="R3181" s="1">
        <f t="shared" si="552"/>
        <v>3.4722222222238752E-4</v>
      </c>
      <c r="S3181" s="8">
        <v>3.4722222222238752E-4</v>
      </c>
      <c r="T3181" s="8">
        <f t="shared" si="553"/>
        <v>1412218.8266011886</v>
      </c>
      <c r="U3181">
        <f t="shared" si="554"/>
        <v>0.64166666666666672</v>
      </c>
      <c r="W3181" s="7">
        <f>U3181/VLOOKUP(A3181,Vlookup!A:B,2,FALSE)</f>
        <v>8.1223628691983133E-3</v>
      </c>
    </row>
    <row r="3182" spans="1:23" x14ac:dyDescent="0.35">
      <c r="A3182">
        <v>48</v>
      </c>
      <c r="B3182">
        <v>18</v>
      </c>
      <c r="D3182">
        <v>63105877</v>
      </c>
      <c r="E3182">
        <v>14055776</v>
      </c>
      <c r="F3182">
        <v>163017</v>
      </c>
      <c r="G3182" t="str">
        <f t="shared" si="544"/>
        <v>16:30:17</v>
      </c>
      <c r="H3182">
        <v>100411</v>
      </c>
      <c r="I3182" t="str">
        <f t="shared" si="545"/>
        <v>10-04-11</v>
      </c>
      <c r="J3182">
        <v>5820</v>
      </c>
      <c r="K3182">
        <v>-1</v>
      </c>
      <c r="L3182">
        <f t="shared" si="546"/>
        <v>58.2</v>
      </c>
      <c r="M3182">
        <f t="shared" si="547"/>
        <v>63.176461666666668</v>
      </c>
      <c r="N3182">
        <f t="shared" si="548"/>
        <v>14.09296</v>
      </c>
      <c r="O3182">
        <f t="shared" si="549"/>
        <v>0.23564240031496783</v>
      </c>
      <c r="P3182">
        <f t="shared" si="550"/>
        <v>436.40972538332045</v>
      </c>
      <c r="Q3182">
        <f t="shared" si="551"/>
        <v>0.43640972538332046</v>
      </c>
      <c r="R3182" s="1">
        <f t="shared" si="552"/>
        <v>3.4722222222216548E-4</v>
      </c>
      <c r="S3182" s="8">
        <v>3.4722222222216548E-4</v>
      </c>
      <c r="T3182" s="8">
        <f t="shared" si="553"/>
        <v>1256860.0091041683</v>
      </c>
      <c r="U3182">
        <f t="shared" si="554"/>
        <v>0.53888888888888897</v>
      </c>
      <c r="W3182" s="7">
        <f>U3182/VLOOKUP(A3182,Vlookup!A:B,2,FALSE)</f>
        <v>6.821378340365683E-3</v>
      </c>
    </row>
    <row r="3183" spans="1:23" x14ac:dyDescent="0.35">
      <c r="A3183">
        <v>48</v>
      </c>
      <c r="B3183">
        <v>19</v>
      </c>
      <c r="D3183">
        <v>63107724</v>
      </c>
      <c r="E3183">
        <v>14052548</v>
      </c>
      <c r="F3183">
        <v>163047</v>
      </c>
      <c r="G3183" t="str">
        <f t="shared" si="544"/>
        <v>16:30:47</v>
      </c>
      <c r="H3183">
        <v>100411</v>
      </c>
      <c r="I3183" t="str">
        <f t="shared" si="545"/>
        <v>10-04-11</v>
      </c>
      <c r="J3183">
        <v>6220</v>
      </c>
      <c r="K3183">
        <v>-1</v>
      </c>
      <c r="L3183">
        <f t="shared" si="546"/>
        <v>62.2</v>
      </c>
      <c r="M3183">
        <f t="shared" si="547"/>
        <v>63.179540000000003</v>
      </c>
      <c r="N3183">
        <f t="shared" si="548"/>
        <v>14.087580000000001</v>
      </c>
      <c r="O3183">
        <f t="shared" si="549"/>
        <v>0.34263259529510681</v>
      </c>
      <c r="P3183">
        <f t="shared" si="550"/>
        <v>634.55556648653783</v>
      </c>
      <c r="Q3183">
        <f t="shared" si="551"/>
        <v>0.63455556648653788</v>
      </c>
      <c r="R3183" s="1">
        <f t="shared" si="552"/>
        <v>3.472222222222765E-4</v>
      </c>
      <c r="S3183" s="8">
        <v>3.472222222222765E-4</v>
      </c>
      <c r="T3183" s="8">
        <f t="shared" si="553"/>
        <v>1827520.0314809433</v>
      </c>
      <c r="U3183">
        <f t="shared" si="554"/>
        <v>0.57592592592592595</v>
      </c>
      <c r="W3183" s="7">
        <f>U3183/VLOOKUP(A3183,Vlookup!A:B,2,FALSE)</f>
        <v>7.2902015939990631E-3</v>
      </c>
    </row>
    <row r="3184" spans="1:23" x14ac:dyDescent="0.35">
      <c r="A3184">
        <v>48</v>
      </c>
      <c r="B3184">
        <v>20</v>
      </c>
      <c r="D3184">
        <v>63109984</v>
      </c>
      <c r="E3184">
        <v>14046858</v>
      </c>
      <c r="F3184">
        <v>163117</v>
      </c>
      <c r="G3184" t="str">
        <f t="shared" si="544"/>
        <v>16:31:17</v>
      </c>
      <c r="H3184">
        <v>100411</v>
      </c>
      <c r="I3184" t="str">
        <f t="shared" si="545"/>
        <v>10-04-11</v>
      </c>
      <c r="J3184">
        <v>7730</v>
      </c>
      <c r="K3184">
        <v>-1</v>
      </c>
      <c r="L3184">
        <f t="shared" si="546"/>
        <v>77.3</v>
      </c>
      <c r="M3184">
        <f t="shared" si="547"/>
        <v>63.183306666666667</v>
      </c>
      <c r="N3184">
        <f t="shared" si="548"/>
        <v>14.078096666666667</v>
      </c>
      <c r="O3184">
        <f t="shared" si="549"/>
        <v>0.34595653394110487</v>
      </c>
      <c r="P3184">
        <f t="shared" si="550"/>
        <v>640.71150085892623</v>
      </c>
      <c r="Q3184">
        <f t="shared" si="551"/>
        <v>0.64071150085892625</v>
      </c>
      <c r="R3184" s="1">
        <f t="shared" si="552"/>
        <v>3.4722222222216548E-4</v>
      </c>
      <c r="S3184" s="8">
        <v>3.4722222222216548E-4</v>
      </c>
      <c r="T3184" s="8">
        <f t="shared" si="553"/>
        <v>1845249.1224740092</v>
      </c>
      <c r="U3184">
        <f t="shared" si="554"/>
        <v>0.71574074074074068</v>
      </c>
      <c r="W3184" s="7">
        <f>U3184/VLOOKUP(A3184,Vlookup!A:B,2,FALSE)</f>
        <v>9.0600093764650717E-3</v>
      </c>
    </row>
    <row r="3185" spans="1:23" x14ac:dyDescent="0.35">
      <c r="A3185">
        <v>48</v>
      </c>
      <c r="B3185">
        <v>21</v>
      </c>
      <c r="D3185">
        <v>63112191</v>
      </c>
      <c r="E3185">
        <v>14040970</v>
      </c>
      <c r="F3185">
        <v>163147</v>
      </c>
      <c r="G3185" t="str">
        <f t="shared" si="544"/>
        <v>16:31:47</v>
      </c>
      <c r="H3185">
        <v>100411</v>
      </c>
      <c r="I3185" t="str">
        <f t="shared" si="545"/>
        <v>10-04-11</v>
      </c>
      <c r="J3185">
        <v>8190</v>
      </c>
      <c r="K3185">
        <v>-1</v>
      </c>
      <c r="L3185">
        <f t="shared" si="546"/>
        <v>81.900000000000006</v>
      </c>
      <c r="M3185">
        <f t="shared" si="547"/>
        <v>63.186985</v>
      </c>
      <c r="N3185">
        <f t="shared" si="548"/>
        <v>14.068283333333333</v>
      </c>
      <c r="O3185">
        <f t="shared" si="549"/>
        <v>0.3986749434724578</v>
      </c>
      <c r="P3185">
        <f t="shared" si="550"/>
        <v>738.34599531099184</v>
      </c>
      <c r="Q3185">
        <f t="shared" si="551"/>
        <v>0.73834599531099188</v>
      </c>
      <c r="R3185" s="1">
        <f t="shared" si="552"/>
        <v>3.4722222222216548E-4</v>
      </c>
      <c r="S3185" s="8">
        <v>3.4722222222216548E-4</v>
      </c>
      <c r="T3185" s="8">
        <f t="shared" si="553"/>
        <v>2126436.4664960038</v>
      </c>
      <c r="U3185">
        <f t="shared" si="554"/>
        <v>0.7583333333333333</v>
      </c>
      <c r="W3185" s="7">
        <f>U3185/VLOOKUP(A3185,Vlookup!A:B,2,FALSE)</f>
        <v>9.5991561181434596E-3</v>
      </c>
    </row>
    <row r="3186" spans="1:23" x14ac:dyDescent="0.35">
      <c r="A3186">
        <v>48</v>
      </c>
      <c r="B3186">
        <v>22</v>
      </c>
      <c r="D3186">
        <v>63114961</v>
      </c>
      <c r="E3186">
        <v>14034635</v>
      </c>
      <c r="F3186">
        <v>163217</v>
      </c>
      <c r="G3186" t="str">
        <f t="shared" si="544"/>
        <v>16:32:17</v>
      </c>
      <c r="H3186">
        <v>100411</v>
      </c>
      <c r="I3186" t="str">
        <f t="shared" si="545"/>
        <v>10-04-11</v>
      </c>
      <c r="J3186">
        <v>9180</v>
      </c>
      <c r="K3186">
        <v>-1</v>
      </c>
      <c r="L3186">
        <f t="shared" si="546"/>
        <v>91.8</v>
      </c>
      <c r="M3186">
        <f t="shared" si="547"/>
        <v>63.191601666666664</v>
      </c>
      <c r="N3186">
        <f t="shared" si="548"/>
        <v>14.057725</v>
      </c>
      <c r="O3186">
        <f t="shared" si="549"/>
        <v>0.41492798137366699</v>
      </c>
      <c r="P3186">
        <f t="shared" si="550"/>
        <v>768.44662150403121</v>
      </c>
      <c r="Q3186">
        <f t="shared" si="551"/>
        <v>0.7684466215040312</v>
      </c>
      <c r="R3186" s="1">
        <f t="shared" si="552"/>
        <v>3.472222222222765E-4</v>
      </c>
      <c r="S3186" s="8">
        <v>3.472222222222765E-4</v>
      </c>
      <c r="T3186" s="8">
        <f t="shared" si="553"/>
        <v>2213126.2699312638</v>
      </c>
      <c r="U3186">
        <f t="shared" si="554"/>
        <v>0.85</v>
      </c>
      <c r="W3186" s="7">
        <f>U3186/VLOOKUP(A3186,Vlookup!A:B,2,FALSE)</f>
        <v>1.0759493670886076E-2</v>
      </c>
    </row>
    <row r="3187" spans="1:23" x14ac:dyDescent="0.35">
      <c r="A3187">
        <v>48</v>
      </c>
      <c r="B3187">
        <v>23</v>
      </c>
      <c r="D3187">
        <v>63117831</v>
      </c>
      <c r="E3187">
        <v>14028013</v>
      </c>
      <c r="F3187">
        <v>163247</v>
      </c>
      <c r="G3187" t="str">
        <f t="shared" si="544"/>
        <v>16:32:47</v>
      </c>
      <c r="H3187">
        <v>100411</v>
      </c>
      <c r="I3187" t="str">
        <f t="shared" si="545"/>
        <v>10-04-11</v>
      </c>
      <c r="J3187">
        <v>9080</v>
      </c>
      <c r="K3187">
        <v>-1</v>
      </c>
      <c r="L3187">
        <f t="shared" si="546"/>
        <v>90.8</v>
      </c>
      <c r="M3187">
        <f t="shared" si="547"/>
        <v>63.196384999999999</v>
      </c>
      <c r="N3187">
        <f t="shared" si="548"/>
        <v>14.046688333333334</v>
      </c>
      <c r="O3187">
        <f t="shared" si="549"/>
        <v>0.41264575164997808</v>
      </c>
      <c r="P3187">
        <f t="shared" si="550"/>
        <v>764.21993205575939</v>
      </c>
      <c r="Q3187">
        <f t="shared" si="551"/>
        <v>0.76421993205575944</v>
      </c>
      <c r="R3187" s="1">
        <f t="shared" si="552"/>
        <v>3.4722222222216548E-4</v>
      </c>
      <c r="S3187" s="8">
        <v>3.4722222222216548E-4</v>
      </c>
      <c r="T3187" s="8">
        <f t="shared" si="553"/>
        <v>2200953.4043209469</v>
      </c>
      <c r="U3187">
        <f t="shared" si="554"/>
        <v>0.84074074074074068</v>
      </c>
      <c r="W3187" s="7">
        <f>U3187/VLOOKUP(A3187,Vlookup!A:B,2,FALSE)</f>
        <v>1.064228785747773E-2</v>
      </c>
    </row>
    <row r="3188" spans="1:23" x14ac:dyDescent="0.35">
      <c r="A3188">
        <v>48</v>
      </c>
      <c r="B3188">
        <v>24</v>
      </c>
      <c r="D3188">
        <v>63120678</v>
      </c>
      <c r="E3188">
        <v>14021411</v>
      </c>
      <c r="F3188">
        <v>163317</v>
      </c>
      <c r="G3188" t="str">
        <f t="shared" si="544"/>
        <v>16:33:17</v>
      </c>
      <c r="H3188">
        <v>100411</v>
      </c>
      <c r="I3188" t="str">
        <f t="shared" si="545"/>
        <v>10-04-11</v>
      </c>
      <c r="J3188">
        <v>9630</v>
      </c>
      <c r="K3188">
        <v>-1</v>
      </c>
      <c r="L3188">
        <f t="shared" si="546"/>
        <v>96.3</v>
      </c>
      <c r="M3188">
        <f t="shared" si="547"/>
        <v>63.201129999999999</v>
      </c>
      <c r="N3188">
        <f t="shared" si="548"/>
        <v>14.035685000000001</v>
      </c>
      <c r="O3188">
        <f t="shared" si="549"/>
        <v>0.42465354583770903</v>
      </c>
      <c r="P3188">
        <f t="shared" si="550"/>
        <v>786.45836689143709</v>
      </c>
      <c r="Q3188">
        <f t="shared" si="551"/>
        <v>0.78645836689143711</v>
      </c>
      <c r="R3188" s="1">
        <f t="shared" si="552"/>
        <v>3.4722222222216548E-4</v>
      </c>
      <c r="S3188" s="8">
        <v>3.4722222222216548E-4</v>
      </c>
      <c r="T3188" s="8">
        <f t="shared" si="553"/>
        <v>2265000.0966477091</v>
      </c>
      <c r="U3188">
        <f t="shared" si="554"/>
        <v>0.89166666666666672</v>
      </c>
      <c r="W3188" s="7">
        <f>U3188/VLOOKUP(A3188,Vlookup!A:B,2,FALSE)</f>
        <v>1.1286919831223629E-2</v>
      </c>
    </row>
    <row r="3189" spans="1:23" x14ac:dyDescent="0.35">
      <c r="A3189">
        <v>48</v>
      </c>
      <c r="B3189">
        <v>25</v>
      </c>
      <c r="D3189">
        <v>63123957</v>
      </c>
      <c r="E3189">
        <v>14015452</v>
      </c>
      <c r="F3189">
        <v>163347</v>
      </c>
      <c r="G3189" t="str">
        <f t="shared" si="544"/>
        <v>16:33:47</v>
      </c>
      <c r="H3189">
        <v>100411</v>
      </c>
      <c r="I3189" t="str">
        <f t="shared" si="545"/>
        <v>10-04-11</v>
      </c>
      <c r="J3189">
        <v>9560</v>
      </c>
      <c r="K3189">
        <v>-1</v>
      </c>
      <c r="L3189">
        <f t="shared" si="546"/>
        <v>95.6</v>
      </c>
      <c r="M3189">
        <f t="shared" si="547"/>
        <v>63.206595</v>
      </c>
      <c r="N3189">
        <f t="shared" si="548"/>
        <v>14.025753333333334</v>
      </c>
      <c r="O3189">
        <f t="shared" si="549"/>
        <v>0.41338195610780526</v>
      </c>
      <c r="P3189">
        <f t="shared" si="550"/>
        <v>765.5833827116553</v>
      </c>
      <c r="Q3189">
        <f t="shared" si="551"/>
        <v>0.76558338271165527</v>
      </c>
      <c r="R3189" s="1">
        <f t="shared" si="552"/>
        <v>3.4722222222238752E-4</v>
      </c>
      <c r="S3189" s="8">
        <v>3.4722222222238752E-4</v>
      </c>
      <c r="T3189" s="8">
        <f t="shared" si="553"/>
        <v>2204880.1422085175</v>
      </c>
      <c r="U3189">
        <f t="shared" si="554"/>
        <v>0.88518518518518519</v>
      </c>
      <c r="W3189" s="7">
        <f>U3189/VLOOKUP(A3189,Vlookup!A:B,2,FALSE)</f>
        <v>1.1204875761837787E-2</v>
      </c>
    </row>
    <row r="3190" spans="1:23" x14ac:dyDescent="0.35">
      <c r="A3190">
        <v>48</v>
      </c>
      <c r="B3190">
        <v>26</v>
      </c>
      <c r="D3190">
        <v>63128083</v>
      </c>
      <c r="E3190">
        <v>14015585</v>
      </c>
      <c r="F3190">
        <v>163417</v>
      </c>
      <c r="G3190" t="str">
        <f t="shared" si="544"/>
        <v>16:34:17</v>
      </c>
      <c r="H3190">
        <v>100411</v>
      </c>
      <c r="I3190" t="str">
        <f t="shared" si="545"/>
        <v>10-04-11</v>
      </c>
      <c r="J3190">
        <v>9250</v>
      </c>
      <c r="K3190">
        <v>-1</v>
      </c>
      <c r="L3190">
        <f t="shared" si="546"/>
        <v>92.5</v>
      </c>
      <c r="M3190">
        <f t="shared" si="547"/>
        <v>63.213471666666663</v>
      </c>
      <c r="N3190">
        <f t="shared" si="548"/>
        <v>14.025975000000001</v>
      </c>
      <c r="O3190">
        <f t="shared" si="549"/>
        <v>0.42188215496992659</v>
      </c>
      <c r="P3190">
        <f t="shared" si="550"/>
        <v>781.32575100430404</v>
      </c>
      <c r="Q3190">
        <f t="shared" si="551"/>
        <v>0.78132575100430401</v>
      </c>
      <c r="R3190" s="1">
        <f t="shared" si="552"/>
        <v>3.4722222222216548E-4</v>
      </c>
      <c r="S3190" s="8">
        <v>3.4722222222216548E-4</v>
      </c>
      <c r="T3190" s="8">
        <f t="shared" si="553"/>
        <v>2250218.1628927635</v>
      </c>
      <c r="U3190">
        <f t="shared" si="554"/>
        <v>0.8564814814814814</v>
      </c>
      <c r="W3190" s="7">
        <f>U3190/VLOOKUP(A3190,Vlookup!A:B,2,FALSE)</f>
        <v>1.0841537740271917E-2</v>
      </c>
    </row>
    <row r="3191" spans="1:23" x14ac:dyDescent="0.35">
      <c r="A3191">
        <v>48</v>
      </c>
      <c r="B3191">
        <v>27</v>
      </c>
      <c r="D3191">
        <v>63132147</v>
      </c>
      <c r="E3191">
        <v>14013135</v>
      </c>
      <c r="F3191">
        <v>163447</v>
      </c>
      <c r="G3191" t="str">
        <f t="shared" si="544"/>
        <v>16:34:47</v>
      </c>
      <c r="H3191">
        <v>100411</v>
      </c>
      <c r="I3191" t="str">
        <f t="shared" si="545"/>
        <v>10-04-11</v>
      </c>
      <c r="J3191">
        <v>9250</v>
      </c>
      <c r="K3191">
        <v>-1</v>
      </c>
      <c r="L3191">
        <f t="shared" si="546"/>
        <v>92.5</v>
      </c>
      <c r="M3191">
        <f t="shared" si="547"/>
        <v>63.220244999999998</v>
      </c>
      <c r="N3191">
        <f t="shared" si="548"/>
        <v>14.021891666666667</v>
      </c>
      <c r="O3191">
        <f t="shared" si="549"/>
        <v>0.42197915654605</v>
      </c>
      <c r="P3191">
        <f t="shared" si="550"/>
        <v>781.50539792328459</v>
      </c>
      <c r="Q3191">
        <f t="shared" si="551"/>
        <v>0.78150539792328466</v>
      </c>
      <c r="R3191" s="1">
        <f t="shared" si="552"/>
        <v>3.472222222222765E-4</v>
      </c>
      <c r="S3191" s="8">
        <v>3.472222222222765E-4</v>
      </c>
      <c r="T3191" s="8">
        <f t="shared" si="553"/>
        <v>2250735.5460187076</v>
      </c>
      <c r="U3191">
        <f t="shared" si="554"/>
        <v>0.8564814814814814</v>
      </c>
      <c r="W3191" s="7">
        <f>U3191/VLOOKUP(A3191,Vlookup!A:B,2,FALSE)</f>
        <v>1.0841537740271917E-2</v>
      </c>
    </row>
    <row r="3192" spans="1:23" x14ac:dyDescent="0.35">
      <c r="A3192">
        <v>48</v>
      </c>
      <c r="B3192">
        <v>28</v>
      </c>
      <c r="D3192">
        <v>63136067</v>
      </c>
      <c r="E3192">
        <v>14009713</v>
      </c>
      <c r="F3192">
        <v>163517</v>
      </c>
      <c r="G3192" t="str">
        <f t="shared" si="544"/>
        <v>16:35:17</v>
      </c>
      <c r="H3192">
        <v>100411</v>
      </c>
      <c r="I3192" t="str">
        <f t="shared" si="545"/>
        <v>10-04-11</v>
      </c>
      <c r="J3192">
        <v>9160</v>
      </c>
      <c r="K3192">
        <v>-1</v>
      </c>
      <c r="L3192">
        <f t="shared" si="546"/>
        <v>91.6</v>
      </c>
      <c r="M3192">
        <f t="shared" si="547"/>
        <v>63.226778333333336</v>
      </c>
      <c r="N3192">
        <f t="shared" si="548"/>
        <v>14.016188333333334</v>
      </c>
      <c r="O3192">
        <f t="shared" si="549"/>
        <v>0.42637875009994386</v>
      </c>
      <c r="P3192">
        <f t="shared" si="550"/>
        <v>789.65344518509607</v>
      </c>
      <c r="Q3192">
        <f t="shared" si="551"/>
        <v>0.78965344518509606</v>
      </c>
      <c r="R3192" s="1">
        <f t="shared" si="552"/>
        <v>3.4722222222216548E-4</v>
      </c>
      <c r="S3192" s="8">
        <v>3.4722222222216548E-4</v>
      </c>
      <c r="T3192" s="8">
        <f t="shared" si="553"/>
        <v>2274201.9221334485</v>
      </c>
      <c r="U3192">
        <f t="shared" si="554"/>
        <v>0.8481481481481481</v>
      </c>
      <c r="W3192" s="7">
        <f>U3192/VLOOKUP(A3192,Vlookup!A:B,2,FALSE)</f>
        <v>1.0736052508204407E-2</v>
      </c>
    </row>
    <row r="3193" spans="1:23" x14ac:dyDescent="0.35">
      <c r="A3193">
        <v>48</v>
      </c>
      <c r="B3193">
        <v>29</v>
      </c>
      <c r="D3193">
        <v>63140021</v>
      </c>
      <c r="E3193">
        <v>14006216</v>
      </c>
      <c r="F3193">
        <v>163547</v>
      </c>
      <c r="G3193" t="str">
        <f t="shared" si="544"/>
        <v>16:35:47</v>
      </c>
      <c r="H3193">
        <v>100411</v>
      </c>
      <c r="I3193" t="str">
        <f t="shared" si="545"/>
        <v>10-04-11</v>
      </c>
      <c r="J3193">
        <v>9410</v>
      </c>
      <c r="K3193">
        <v>-1</v>
      </c>
      <c r="L3193">
        <f t="shared" si="546"/>
        <v>94.1</v>
      </c>
      <c r="M3193">
        <f t="shared" si="547"/>
        <v>63.233368333333331</v>
      </c>
      <c r="N3193">
        <f t="shared" si="548"/>
        <v>14.01036</v>
      </c>
      <c r="O3193">
        <f t="shared" si="549"/>
        <v>0.41200504994889747</v>
      </c>
      <c r="P3193">
        <f t="shared" si="550"/>
        <v>763.03335250535815</v>
      </c>
      <c r="Q3193">
        <f t="shared" si="551"/>
        <v>0.7630333525053582</v>
      </c>
      <c r="R3193" s="1">
        <f t="shared" si="552"/>
        <v>3.4722222222216548E-4</v>
      </c>
      <c r="S3193" s="8">
        <v>3.4722222222216548E-4</v>
      </c>
      <c r="T3193" s="8">
        <f t="shared" si="553"/>
        <v>2197536.0552157904</v>
      </c>
      <c r="U3193">
        <f t="shared" si="554"/>
        <v>0.87129629629629635</v>
      </c>
      <c r="W3193" s="7">
        <f>U3193/VLOOKUP(A3193,Vlookup!A:B,2,FALSE)</f>
        <v>1.1029067041725271E-2</v>
      </c>
    </row>
    <row r="3194" spans="1:23" x14ac:dyDescent="0.35">
      <c r="A3194">
        <v>48</v>
      </c>
      <c r="B3194">
        <v>30</v>
      </c>
      <c r="D3194">
        <v>63143645</v>
      </c>
      <c r="E3194">
        <v>14001898</v>
      </c>
      <c r="F3194">
        <v>163617</v>
      </c>
      <c r="G3194" t="str">
        <f t="shared" si="544"/>
        <v>16:36:17</v>
      </c>
      <c r="H3194">
        <v>100411</v>
      </c>
      <c r="I3194" t="str">
        <f t="shared" si="545"/>
        <v>10-04-11</v>
      </c>
      <c r="J3194">
        <v>9160</v>
      </c>
      <c r="K3194">
        <v>-1</v>
      </c>
      <c r="L3194">
        <f t="shared" si="546"/>
        <v>91.6</v>
      </c>
      <c r="M3194">
        <f t="shared" si="547"/>
        <v>63.23940833333333</v>
      </c>
      <c r="N3194">
        <f t="shared" si="548"/>
        <v>14.003163333333333</v>
      </c>
      <c r="O3194">
        <f t="shared" si="549"/>
        <v>0.42078289846068606</v>
      </c>
      <c r="P3194">
        <f t="shared" si="550"/>
        <v>779.28992794919054</v>
      </c>
      <c r="Q3194">
        <f t="shared" si="551"/>
        <v>0.77928992794919061</v>
      </c>
      <c r="R3194" s="1">
        <f t="shared" si="552"/>
        <v>3.472222222222765E-4</v>
      </c>
      <c r="S3194" s="8">
        <v>3.472222222222765E-4</v>
      </c>
      <c r="T3194" s="8">
        <f t="shared" si="553"/>
        <v>2244354.9924933179</v>
      </c>
      <c r="U3194">
        <f t="shared" si="554"/>
        <v>0.8481481481481481</v>
      </c>
      <c r="W3194" s="7">
        <f>U3194/VLOOKUP(A3194,Vlookup!A:B,2,FALSE)</f>
        <v>1.0736052508204407E-2</v>
      </c>
    </row>
    <row r="3195" spans="1:23" x14ac:dyDescent="0.35">
      <c r="A3195">
        <v>48</v>
      </c>
      <c r="B3195">
        <v>31</v>
      </c>
      <c r="D3195">
        <v>63147710</v>
      </c>
      <c r="E3195">
        <v>13599549</v>
      </c>
      <c r="F3195">
        <v>163647</v>
      </c>
      <c r="G3195" t="str">
        <f t="shared" si="544"/>
        <v>16:36:47</v>
      </c>
      <c r="H3195">
        <v>100411</v>
      </c>
      <c r="I3195" t="str">
        <f t="shared" si="545"/>
        <v>10-04-11</v>
      </c>
      <c r="J3195">
        <v>9520</v>
      </c>
      <c r="K3195">
        <v>-1</v>
      </c>
      <c r="L3195">
        <f t="shared" si="546"/>
        <v>95.2</v>
      </c>
      <c r="M3195">
        <f t="shared" si="547"/>
        <v>63.246183333333335</v>
      </c>
      <c r="N3195">
        <f t="shared" si="548"/>
        <v>13.999248333333334</v>
      </c>
      <c r="O3195">
        <f t="shared" si="549"/>
        <v>0.41621596475525313</v>
      </c>
      <c r="P3195">
        <f t="shared" si="550"/>
        <v>770.83196672672875</v>
      </c>
      <c r="Q3195">
        <f t="shared" si="551"/>
        <v>0.77083196672672871</v>
      </c>
      <c r="R3195" s="1">
        <f t="shared" si="552"/>
        <v>3.4722222222216548E-4</v>
      </c>
      <c r="S3195" s="8">
        <v>3.4722222222216548E-4</v>
      </c>
      <c r="T3195" s="8">
        <f t="shared" si="553"/>
        <v>2219996.0641733417</v>
      </c>
      <c r="U3195">
        <f t="shared" si="554"/>
        <v>0.88148148148148142</v>
      </c>
      <c r="W3195" s="7">
        <f>U3195/VLOOKUP(A3195,Vlookup!A:B,2,FALSE)</f>
        <v>1.1157993436474448E-2</v>
      </c>
    </row>
    <row r="3196" spans="1:23" x14ac:dyDescent="0.35">
      <c r="A3196">
        <v>48</v>
      </c>
      <c r="B3196">
        <v>32</v>
      </c>
      <c r="D3196">
        <v>63151813</v>
      </c>
      <c r="E3196">
        <v>13598097</v>
      </c>
      <c r="F3196">
        <v>163717</v>
      </c>
      <c r="G3196" t="str">
        <f t="shared" si="544"/>
        <v>16:37:17</v>
      </c>
      <c r="H3196">
        <v>100411</v>
      </c>
      <c r="I3196" t="str">
        <f t="shared" si="545"/>
        <v>10-04-11</v>
      </c>
      <c r="J3196">
        <v>9390</v>
      </c>
      <c r="K3196">
        <v>-1</v>
      </c>
      <c r="L3196">
        <f t="shared" si="546"/>
        <v>93.9</v>
      </c>
      <c r="M3196">
        <f t="shared" si="547"/>
        <v>63.253021666666669</v>
      </c>
      <c r="N3196">
        <f t="shared" si="548"/>
        <v>13.996828333333333</v>
      </c>
      <c r="O3196">
        <f t="shared" si="549"/>
        <v>0.43325712229101621</v>
      </c>
      <c r="P3196">
        <f t="shared" si="550"/>
        <v>802.39219048296206</v>
      </c>
      <c r="Q3196">
        <f t="shared" si="551"/>
        <v>0.80239219048296206</v>
      </c>
      <c r="R3196" s="1">
        <f t="shared" si="552"/>
        <v>3.4722222222238752E-4</v>
      </c>
      <c r="S3196" s="8">
        <v>3.4722222222238752E-4</v>
      </c>
      <c r="T3196" s="8">
        <f t="shared" si="553"/>
        <v>2310889.5085898307</v>
      </c>
      <c r="U3196">
        <f t="shared" si="554"/>
        <v>0.86944444444444435</v>
      </c>
      <c r="W3196" s="7">
        <f>U3196/VLOOKUP(A3196,Vlookup!A:B,2,FALSE)</f>
        <v>1.10056258790436E-2</v>
      </c>
    </row>
    <row r="3197" spans="1:23" x14ac:dyDescent="0.35">
      <c r="A3197">
        <v>48</v>
      </c>
      <c r="B3197">
        <v>33</v>
      </c>
      <c r="D3197">
        <v>63154955</v>
      </c>
      <c r="E3197">
        <v>13591493</v>
      </c>
      <c r="F3197">
        <v>163747</v>
      </c>
      <c r="G3197" t="str">
        <f t="shared" si="544"/>
        <v>16:37:47</v>
      </c>
      <c r="H3197">
        <v>100411</v>
      </c>
      <c r="I3197" t="str">
        <f t="shared" si="545"/>
        <v>10-04-11</v>
      </c>
      <c r="J3197">
        <v>9640</v>
      </c>
      <c r="K3197">
        <v>-1</v>
      </c>
      <c r="L3197">
        <f t="shared" si="546"/>
        <v>96.4</v>
      </c>
      <c r="M3197">
        <f t="shared" si="547"/>
        <v>63.25825833333333</v>
      </c>
      <c r="N3197">
        <f t="shared" si="548"/>
        <v>13.985821666666666</v>
      </c>
      <c r="O3197">
        <f t="shared" si="549"/>
        <v>0.40678627972846543</v>
      </c>
      <c r="P3197">
        <f t="shared" si="550"/>
        <v>753.368190057118</v>
      </c>
      <c r="Q3197">
        <f t="shared" si="551"/>
        <v>0.75336819005711797</v>
      </c>
      <c r="R3197" s="1">
        <f t="shared" si="552"/>
        <v>3.4722222222216548E-4</v>
      </c>
      <c r="S3197" s="8">
        <v>3.4722222222216548E-4</v>
      </c>
      <c r="T3197" s="8">
        <f t="shared" si="553"/>
        <v>2169700.3873648546</v>
      </c>
      <c r="U3197">
        <f t="shared" si="554"/>
        <v>0.8925925925925926</v>
      </c>
      <c r="W3197" s="7">
        <f>U3197/VLOOKUP(A3197,Vlookup!A:B,2,FALSE)</f>
        <v>1.1298640412564464E-2</v>
      </c>
    </row>
    <row r="3198" spans="1:23" x14ac:dyDescent="0.35">
      <c r="A3198">
        <v>48</v>
      </c>
      <c r="B3198">
        <v>34</v>
      </c>
      <c r="D3198">
        <v>63157378</v>
      </c>
      <c r="E3198">
        <v>13584251</v>
      </c>
      <c r="F3198">
        <v>163817</v>
      </c>
      <c r="G3198" t="str">
        <f t="shared" si="544"/>
        <v>16:38:17</v>
      </c>
      <c r="H3198">
        <v>100411</v>
      </c>
      <c r="I3198" t="str">
        <f t="shared" si="545"/>
        <v>10-04-11</v>
      </c>
      <c r="J3198">
        <v>9010</v>
      </c>
      <c r="K3198">
        <v>-1</v>
      </c>
      <c r="L3198">
        <f t="shared" si="546"/>
        <v>90.1</v>
      </c>
      <c r="M3198">
        <f t="shared" si="547"/>
        <v>63.262296666666664</v>
      </c>
      <c r="N3198">
        <f t="shared" si="548"/>
        <v>13.973751666666667</v>
      </c>
      <c r="O3198">
        <f t="shared" si="549"/>
        <v>0.404691884129179</v>
      </c>
      <c r="P3198">
        <f t="shared" si="550"/>
        <v>749.48936940723956</v>
      </c>
      <c r="Q3198">
        <f t="shared" si="551"/>
        <v>0.74948936940723954</v>
      </c>
      <c r="R3198" s="1">
        <f t="shared" si="552"/>
        <v>3.4722222222216548E-4</v>
      </c>
      <c r="S3198" s="8">
        <v>3.4722222222216548E-4</v>
      </c>
      <c r="T3198" s="8">
        <f t="shared" si="553"/>
        <v>2158529.3838932025</v>
      </c>
      <c r="U3198">
        <f t="shared" si="554"/>
        <v>0.83425925925925926</v>
      </c>
      <c r="W3198" s="7">
        <f>U3198/VLOOKUP(A3198,Vlookup!A:B,2,FALSE)</f>
        <v>1.0560243788091889E-2</v>
      </c>
    </row>
    <row r="3199" spans="1:23" x14ac:dyDescent="0.35">
      <c r="A3199">
        <v>48</v>
      </c>
      <c r="B3199">
        <v>35</v>
      </c>
      <c r="D3199">
        <v>63160150</v>
      </c>
      <c r="E3199">
        <v>13577719</v>
      </c>
      <c r="F3199">
        <v>163847</v>
      </c>
      <c r="G3199" t="str">
        <f t="shared" si="544"/>
        <v>16:38:47</v>
      </c>
      <c r="H3199">
        <v>100411</v>
      </c>
      <c r="I3199" t="str">
        <f t="shared" si="545"/>
        <v>10-04-11</v>
      </c>
      <c r="J3199">
        <v>8610</v>
      </c>
      <c r="K3199">
        <v>-1</v>
      </c>
      <c r="L3199">
        <f t="shared" si="546"/>
        <v>86.1</v>
      </c>
      <c r="M3199">
        <f t="shared" si="547"/>
        <v>63.266916666666667</v>
      </c>
      <c r="N3199">
        <f t="shared" si="548"/>
        <v>13.962865000000001</v>
      </c>
      <c r="O3199">
        <f t="shared" si="549"/>
        <v>0.40371268225734358</v>
      </c>
      <c r="P3199">
        <f t="shared" si="550"/>
        <v>747.67588754060034</v>
      </c>
      <c r="Q3199">
        <f t="shared" si="551"/>
        <v>0.74767588754060033</v>
      </c>
      <c r="R3199" s="1">
        <f t="shared" si="552"/>
        <v>3.472222222222765E-4</v>
      </c>
      <c r="S3199" s="8">
        <v>3.472222222222765E-4</v>
      </c>
      <c r="T3199" s="8">
        <f t="shared" si="553"/>
        <v>2153306.5561165926</v>
      </c>
      <c r="U3199">
        <f t="shared" si="554"/>
        <v>0.79722222222222228</v>
      </c>
      <c r="W3199" s="7">
        <f>U3199/VLOOKUP(A3199,Vlookup!A:B,2,FALSE)</f>
        <v>1.0091420534458511E-2</v>
      </c>
    </row>
    <row r="3200" spans="1:23" x14ac:dyDescent="0.35">
      <c r="A3200">
        <v>48</v>
      </c>
      <c r="B3200">
        <v>36</v>
      </c>
      <c r="D3200">
        <v>63162829</v>
      </c>
      <c r="E3200">
        <v>13571026</v>
      </c>
      <c r="F3200">
        <v>163917</v>
      </c>
      <c r="G3200" t="str">
        <f t="shared" si="544"/>
        <v>16:39:17</v>
      </c>
      <c r="H3200">
        <v>100411</v>
      </c>
      <c r="I3200" t="str">
        <f t="shared" si="545"/>
        <v>10-04-11</v>
      </c>
      <c r="J3200">
        <v>8810</v>
      </c>
      <c r="K3200">
        <v>-1</v>
      </c>
      <c r="L3200">
        <f t="shared" si="546"/>
        <v>88.1</v>
      </c>
      <c r="M3200">
        <f t="shared" si="547"/>
        <v>63.27138166666667</v>
      </c>
      <c r="N3200">
        <f t="shared" si="548"/>
        <v>13.95171</v>
      </c>
      <c r="O3200">
        <f t="shared" si="549"/>
        <v>0.4025395661226473</v>
      </c>
      <c r="P3200">
        <f t="shared" si="550"/>
        <v>745.50327645914274</v>
      </c>
      <c r="Q3200">
        <f t="shared" si="551"/>
        <v>0.74550327645914272</v>
      </c>
      <c r="R3200" s="1">
        <f t="shared" si="552"/>
        <v>3.4722222222216548E-4</v>
      </c>
      <c r="S3200" s="8">
        <v>3.4722222222216548E-4</v>
      </c>
      <c r="T3200" s="8">
        <f t="shared" si="553"/>
        <v>2147049.4362026821</v>
      </c>
      <c r="U3200">
        <f t="shared" si="554"/>
        <v>0.81574074074074077</v>
      </c>
      <c r="W3200" s="7">
        <f>U3200/VLOOKUP(A3200,Vlookup!A:B,2,FALSE)</f>
        <v>1.03258321612752E-2</v>
      </c>
    </row>
    <row r="3201" spans="1:23" x14ac:dyDescent="0.35">
      <c r="A3201">
        <v>48</v>
      </c>
      <c r="B3201">
        <v>37</v>
      </c>
      <c r="D3201">
        <v>63165558</v>
      </c>
      <c r="E3201">
        <v>13564468</v>
      </c>
      <c r="F3201">
        <v>163947</v>
      </c>
      <c r="G3201" t="str">
        <f t="shared" si="544"/>
        <v>16:39:47</v>
      </c>
      <c r="H3201">
        <v>100411</v>
      </c>
      <c r="I3201" t="str">
        <f t="shared" si="545"/>
        <v>10-04-11</v>
      </c>
      <c r="J3201">
        <v>8910</v>
      </c>
      <c r="K3201">
        <v>-1</v>
      </c>
      <c r="L3201">
        <f t="shared" si="546"/>
        <v>89.1</v>
      </c>
      <c r="M3201">
        <f t="shared" si="547"/>
        <v>63.275930000000002</v>
      </c>
      <c r="N3201">
        <f t="shared" si="548"/>
        <v>13.94078</v>
      </c>
      <c r="O3201">
        <f t="shared" si="549"/>
        <v>0.3973248173178055</v>
      </c>
      <c r="P3201">
        <f t="shared" si="550"/>
        <v>735.84556167257574</v>
      </c>
      <c r="Q3201">
        <f t="shared" si="551"/>
        <v>0.73584556167257575</v>
      </c>
      <c r="R3201" s="1">
        <f t="shared" si="552"/>
        <v>3.4722222222216548E-4</v>
      </c>
      <c r="S3201" s="8">
        <v>3.4722222222216548E-4</v>
      </c>
      <c r="T3201" s="8">
        <f t="shared" si="553"/>
        <v>2119235.2176173646</v>
      </c>
      <c r="U3201">
        <f t="shared" si="554"/>
        <v>0.82499999999999996</v>
      </c>
      <c r="W3201" s="7">
        <f>U3201/VLOOKUP(A3201,Vlookup!A:B,2,FALSE)</f>
        <v>1.0443037974683544E-2</v>
      </c>
    </row>
    <row r="3202" spans="1:23" x14ac:dyDescent="0.35">
      <c r="A3202">
        <v>48</v>
      </c>
      <c r="B3202">
        <v>38</v>
      </c>
      <c r="D3202">
        <v>63168884</v>
      </c>
      <c r="E3202">
        <v>13559663</v>
      </c>
      <c r="F3202">
        <v>164017</v>
      </c>
      <c r="G3202" t="str">
        <f t="shared" si="544"/>
        <v>16:40:17</v>
      </c>
      <c r="H3202">
        <v>100411</v>
      </c>
      <c r="I3202" t="str">
        <f t="shared" si="545"/>
        <v>10-04-11</v>
      </c>
      <c r="J3202">
        <v>8850</v>
      </c>
      <c r="K3202">
        <v>-1</v>
      </c>
      <c r="L3202">
        <f t="shared" si="546"/>
        <v>88.5</v>
      </c>
      <c r="M3202">
        <f t="shared" si="547"/>
        <v>63.281473333333331</v>
      </c>
      <c r="N3202">
        <f t="shared" si="548"/>
        <v>13.932771666666667</v>
      </c>
      <c r="O3202">
        <f t="shared" si="549"/>
        <v>0.40203274326909111</v>
      </c>
      <c r="P3202">
        <f t="shared" si="550"/>
        <v>744.56464053435673</v>
      </c>
      <c r="Q3202">
        <f t="shared" si="551"/>
        <v>0.74456464053435678</v>
      </c>
      <c r="R3202" s="1">
        <f t="shared" si="552"/>
        <v>3.472222222222765E-4</v>
      </c>
      <c r="S3202" s="8">
        <v>3.472222222222765E-4</v>
      </c>
      <c r="T3202" s="8">
        <f t="shared" si="553"/>
        <v>2144346.1647386122</v>
      </c>
      <c r="U3202">
        <f t="shared" si="554"/>
        <v>0.81944444444444442</v>
      </c>
      <c r="W3202" s="7">
        <f>U3202/VLOOKUP(A3202,Vlookup!A:B,2,FALSE)</f>
        <v>1.0372714486638537E-2</v>
      </c>
    </row>
    <row r="3203" spans="1:23" x14ac:dyDescent="0.35">
      <c r="A3203">
        <v>48</v>
      </c>
      <c r="B3203">
        <v>39</v>
      </c>
      <c r="D3203">
        <v>63172677</v>
      </c>
      <c r="E3203">
        <v>13556747</v>
      </c>
      <c r="F3203">
        <v>164047</v>
      </c>
      <c r="G3203" t="str">
        <f t="shared" ref="G3203:G3266" si="555">IF(LEN(F3203)=6,MID(F3203,1,2)&amp;":"&amp;MID(F3203,3,2)&amp;":"&amp;MID(F3203,5,2),MID(F3203,1,1)&amp;":"&amp;MID(F3203,2,2)&amp;":"&amp;MID(F3203,4,2))</f>
        <v>16:40:47</v>
      </c>
      <c r="H3203">
        <v>100411</v>
      </c>
      <c r="I3203" t="str">
        <f t="shared" ref="I3203:I3266" si="556">IF(LEN(H3203)=6,MID(H3203,1,2)&amp;"-"&amp;MID(H3203,3,2)&amp;"-"&amp;MID(H3203,5,2),MID(H3203,1,1)&amp;"-"&amp;MID(H3203,2,2)&amp;"-"&amp;MID(H3203,4,2))</f>
        <v>10-04-11</v>
      </c>
      <c r="J3203">
        <v>9180</v>
      </c>
      <c r="K3203">
        <v>-1</v>
      </c>
      <c r="L3203">
        <f t="shared" ref="L3203:L3266" si="557">J3203/100</f>
        <v>91.8</v>
      </c>
      <c r="M3203">
        <f t="shared" ref="M3203:M3266" si="558" xml:space="preserve"> LEFT(D3203,2) + ((MID(D3203,3,2)&amp;"."&amp;RIGHT(D3203,4))/60)</f>
        <v>63.287795000000003</v>
      </c>
      <c r="N3203">
        <f t="shared" ref="N3203:N3266" si="559" xml:space="preserve"> LEFT(E3203,2) + ((MID(E3203,3,2)&amp;"."&amp;RIGHT(E3203,4))/60)</f>
        <v>13.927911666666667</v>
      </c>
      <c r="O3203">
        <f t="shared" ref="O3203:O3266" si="560">ACOS((SIN(M3203*PI()/180)*SIN(M3204*PI()/180)+COS(M3203*PI()/180)*COS(M3204*PI()/180)*COS(N3204*PI()/180-N3203*PI()/180)))*3443.8985</f>
        <v>0.42307991741414752</v>
      </c>
      <c r="P3203">
        <f t="shared" ref="P3203:P3266" si="561">O3203*1852</f>
        <v>783.54400705100124</v>
      </c>
      <c r="Q3203">
        <f t="shared" ref="Q3203:Q3266" si="562">P3203*0.001</f>
        <v>0.78354400705100125</v>
      </c>
      <c r="R3203" s="1">
        <f t="shared" ref="R3203:R3266" si="563">IF(A3204=A3203,G3204-G3203,0)</f>
        <v>3.4722222222216548E-4</v>
      </c>
      <c r="S3203" s="8">
        <v>3.4722222222216548E-4</v>
      </c>
      <c r="T3203" s="8">
        <f t="shared" ref="T3203:T3266" si="564">P3203/S3203</f>
        <v>2256606.7403072524</v>
      </c>
      <c r="U3203">
        <f t="shared" ref="U3203:U3266" si="565">IF(A3203=A3204,((L3203*5)/18)/(MINUTE(R3203)*60+SECOND(R3203)),0)</f>
        <v>0.85</v>
      </c>
      <c r="W3203" s="7">
        <f>U3203/VLOOKUP(A3203,Vlookup!A:B,2,FALSE)</f>
        <v>1.0759493670886076E-2</v>
      </c>
    </row>
    <row r="3204" spans="1:23" x14ac:dyDescent="0.35">
      <c r="A3204">
        <v>48</v>
      </c>
      <c r="B3204">
        <v>40</v>
      </c>
      <c r="D3204">
        <v>63176890</v>
      </c>
      <c r="E3204">
        <v>13556093</v>
      </c>
      <c r="F3204">
        <v>164117</v>
      </c>
      <c r="G3204" t="str">
        <f t="shared" si="555"/>
        <v>16:41:17</v>
      </c>
      <c r="H3204">
        <v>100411</v>
      </c>
      <c r="I3204" t="str">
        <f t="shared" si="556"/>
        <v>10-04-11</v>
      </c>
      <c r="J3204">
        <v>9380</v>
      </c>
      <c r="K3204">
        <v>-1</v>
      </c>
      <c r="L3204">
        <f t="shared" si="557"/>
        <v>93.8</v>
      </c>
      <c r="M3204">
        <f t="shared" si="558"/>
        <v>63.294816666666669</v>
      </c>
      <c r="N3204">
        <f t="shared" si="559"/>
        <v>13.926821666666667</v>
      </c>
      <c r="O3204">
        <f t="shared" si="560"/>
        <v>0.41712806906890909</v>
      </c>
      <c r="P3204">
        <f t="shared" si="561"/>
        <v>772.52118391561964</v>
      </c>
      <c r="Q3204">
        <f t="shared" si="562"/>
        <v>0.77252118391561964</v>
      </c>
      <c r="R3204" s="1">
        <f t="shared" si="563"/>
        <v>3.4722222222238752E-4</v>
      </c>
      <c r="S3204" s="8">
        <v>3.4722222222238752E-4</v>
      </c>
      <c r="T3204" s="8">
        <f t="shared" si="564"/>
        <v>2224861.0096759256</v>
      </c>
      <c r="U3204">
        <f t="shared" si="565"/>
        <v>0.86851851851851858</v>
      </c>
      <c r="W3204" s="7">
        <f>U3204/VLOOKUP(A3204,Vlookup!A:B,2,FALSE)</f>
        <v>1.0993905297702767E-2</v>
      </c>
    </row>
    <row r="3205" spans="1:23" x14ac:dyDescent="0.35">
      <c r="A3205">
        <v>48</v>
      </c>
      <c r="B3205">
        <v>41</v>
      </c>
      <c r="D3205">
        <v>63181046</v>
      </c>
      <c r="E3205">
        <v>13555525</v>
      </c>
      <c r="F3205">
        <v>164147</v>
      </c>
      <c r="G3205" t="str">
        <f t="shared" si="555"/>
        <v>16:41:47</v>
      </c>
      <c r="H3205">
        <v>100411</v>
      </c>
      <c r="I3205" t="str">
        <f t="shared" si="556"/>
        <v>10-04-11</v>
      </c>
      <c r="J3205">
        <v>9290</v>
      </c>
      <c r="K3205">
        <v>-1</v>
      </c>
      <c r="L3205">
        <f t="shared" si="557"/>
        <v>92.9</v>
      </c>
      <c r="M3205">
        <f t="shared" si="558"/>
        <v>63.301743333333334</v>
      </c>
      <c r="N3205">
        <f t="shared" si="559"/>
        <v>13.925875</v>
      </c>
      <c r="O3205">
        <f t="shared" si="560"/>
        <v>0.40049736313597328</v>
      </c>
      <c r="P3205">
        <f t="shared" si="561"/>
        <v>741.72111652782257</v>
      </c>
      <c r="Q3205">
        <f t="shared" si="562"/>
        <v>0.74172111652782258</v>
      </c>
      <c r="R3205" s="1">
        <f t="shared" si="563"/>
        <v>3.4722222222216548E-4</v>
      </c>
      <c r="S3205" s="8">
        <v>3.4722222222216548E-4</v>
      </c>
      <c r="T3205" s="8">
        <f t="shared" si="564"/>
        <v>2136156.8156004781</v>
      </c>
      <c r="U3205">
        <f t="shared" si="565"/>
        <v>0.86018518518518527</v>
      </c>
      <c r="W3205" s="7">
        <f>U3205/VLOOKUP(A3205,Vlookup!A:B,2,FALSE)</f>
        <v>1.0888420065635257E-2</v>
      </c>
    </row>
    <row r="3206" spans="1:23" x14ac:dyDescent="0.35">
      <c r="A3206">
        <v>48</v>
      </c>
      <c r="B3206">
        <v>42</v>
      </c>
      <c r="D3206">
        <v>63184762</v>
      </c>
      <c r="E3206">
        <v>13552243</v>
      </c>
      <c r="F3206">
        <v>164217</v>
      </c>
      <c r="G3206" t="str">
        <f t="shared" si="555"/>
        <v>16:42:17</v>
      </c>
      <c r="H3206">
        <v>100411</v>
      </c>
      <c r="I3206" t="str">
        <f t="shared" si="556"/>
        <v>10-04-11</v>
      </c>
      <c r="J3206">
        <v>6709</v>
      </c>
      <c r="K3206">
        <v>-1</v>
      </c>
      <c r="L3206">
        <f t="shared" si="557"/>
        <v>67.09</v>
      </c>
      <c r="M3206">
        <f t="shared" si="558"/>
        <v>63.30793666666667</v>
      </c>
      <c r="N3206">
        <f t="shared" si="559"/>
        <v>13.920405000000001</v>
      </c>
      <c r="O3206">
        <f t="shared" si="560"/>
        <v>0.13264535212280959</v>
      </c>
      <c r="P3206">
        <f t="shared" si="561"/>
        <v>245.65919213144335</v>
      </c>
      <c r="Q3206">
        <f t="shared" si="562"/>
        <v>0.24565919213144335</v>
      </c>
      <c r="R3206" s="1">
        <f t="shared" si="563"/>
        <v>3.4722222222216548E-4</v>
      </c>
      <c r="S3206" s="8">
        <v>3.4722222222216548E-4</v>
      </c>
      <c r="T3206" s="8">
        <f t="shared" si="564"/>
        <v>707498.47333867243</v>
      </c>
      <c r="U3206">
        <f t="shared" si="565"/>
        <v>0.62120370370370381</v>
      </c>
      <c r="W3206" s="7">
        <f>U3206/VLOOKUP(A3206,Vlookup!A:B,2,FALSE)</f>
        <v>7.8633380215658716E-3</v>
      </c>
    </row>
    <row r="3207" spans="1:23" x14ac:dyDescent="0.35">
      <c r="A3207">
        <v>48</v>
      </c>
      <c r="B3207">
        <v>43</v>
      </c>
      <c r="D3207">
        <v>63184462</v>
      </c>
      <c r="E3207">
        <v>13549372</v>
      </c>
      <c r="F3207">
        <v>164247</v>
      </c>
      <c r="G3207" t="str">
        <f t="shared" si="555"/>
        <v>16:42:47</v>
      </c>
      <c r="H3207">
        <v>100411</v>
      </c>
      <c r="I3207" t="str">
        <f t="shared" si="556"/>
        <v>10-04-11</v>
      </c>
      <c r="J3207">
        <v>7600</v>
      </c>
      <c r="K3207">
        <v>-1</v>
      </c>
      <c r="L3207">
        <f t="shared" si="557"/>
        <v>76</v>
      </c>
      <c r="M3207">
        <f t="shared" si="558"/>
        <v>63.307436666666668</v>
      </c>
      <c r="N3207">
        <f t="shared" si="559"/>
        <v>13.915620000000001</v>
      </c>
      <c r="O3207">
        <f t="shared" si="560"/>
        <v>0.36278892655748674</v>
      </c>
      <c r="P3207">
        <f t="shared" si="561"/>
        <v>671.88509198446548</v>
      </c>
      <c r="Q3207">
        <f t="shared" si="562"/>
        <v>0.67188509198446544</v>
      </c>
      <c r="R3207" s="1">
        <f t="shared" si="563"/>
        <v>3.472222222222765E-4</v>
      </c>
      <c r="S3207" s="8">
        <v>3.472222222222765E-4</v>
      </c>
      <c r="T3207" s="8">
        <f t="shared" si="564"/>
        <v>1935029.0649149581</v>
      </c>
      <c r="U3207">
        <f t="shared" si="565"/>
        <v>0.70370370370370372</v>
      </c>
      <c r="W3207" s="7">
        <f>U3207/VLOOKUP(A3207,Vlookup!A:B,2,FALSE)</f>
        <v>8.907641819034225E-3</v>
      </c>
    </row>
    <row r="3208" spans="1:23" x14ac:dyDescent="0.35">
      <c r="A3208">
        <v>48</v>
      </c>
      <c r="B3208">
        <v>44</v>
      </c>
      <c r="D3208">
        <v>63182568</v>
      </c>
      <c r="E3208">
        <v>13542501</v>
      </c>
      <c r="F3208">
        <v>164317</v>
      </c>
      <c r="G3208" t="str">
        <f t="shared" si="555"/>
        <v>16:43:17</v>
      </c>
      <c r="H3208">
        <v>100411</v>
      </c>
      <c r="I3208" t="str">
        <f t="shared" si="556"/>
        <v>10-04-11</v>
      </c>
      <c r="J3208">
        <v>7780</v>
      </c>
      <c r="K3208">
        <v>-1</v>
      </c>
      <c r="L3208">
        <f t="shared" si="557"/>
        <v>77.8</v>
      </c>
      <c r="M3208">
        <f t="shared" si="558"/>
        <v>63.304279999999999</v>
      </c>
      <c r="N3208">
        <f t="shared" si="559"/>
        <v>13.904168333333333</v>
      </c>
      <c r="O3208">
        <f t="shared" si="560"/>
        <v>0.31423439393097702</v>
      </c>
      <c r="P3208">
        <f t="shared" si="561"/>
        <v>581.96209756016947</v>
      </c>
      <c r="Q3208">
        <f t="shared" si="562"/>
        <v>0.58196209756016948</v>
      </c>
      <c r="R3208" s="1">
        <f t="shared" si="563"/>
        <v>3.4722222222216548E-4</v>
      </c>
      <c r="S3208" s="8">
        <v>3.4722222222216548E-4</v>
      </c>
      <c r="T3208" s="8">
        <f t="shared" si="564"/>
        <v>1676050.8409735619</v>
      </c>
      <c r="U3208">
        <f t="shared" si="565"/>
        <v>0.72037037037037033</v>
      </c>
      <c r="W3208" s="7">
        <f>U3208/VLOOKUP(A3208,Vlookup!A:B,2,FALSE)</f>
        <v>9.1186122831692449E-3</v>
      </c>
    </row>
    <row r="3209" spans="1:23" x14ac:dyDescent="0.35">
      <c r="A3209">
        <v>48</v>
      </c>
      <c r="B3209">
        <v>45</v>
      </c>
      <c r="D3209">
        <v>63182362</v>
      </c>
      <c r="E3209">
        <v>13535534</v>
      </c>
      <c r="F3209">
        <v>164347</v>
      </c>
      <c r="G3209" t="str">
        <f t="shared" si="555"/>
        <v>16:43:47</v>
      </c>
      <c r="H3209">
        <v>100411</v>
      </c>
      <c r="I3209" t="str">
        <f t="shared" si="556"/>
        <v>10-04-11</v>
      </c>
      <c r="J3209">
        <v>7190</v>
      </c>
      <c r="K3209">
        <v>-1</v>
      </c>
      <c r="L3209">
        <f t="shared" si="557"/>
        <v>71.900000000000006</v>
      </c>
      <c r="M3209">
        <f t="shared" si="558"/>
        <v>63.303936666666665</v>
      </c>
      <c r="N3209">
        <f t="shared" si="559"/>
        <v>13.892556666666668</v>
      </c>
      <c r="O3209">
        <f t="shared" si="560"/>
        <v>0.34702983336630111</v>
      </c>
      <c r="P3209">
        <f t="shared" si="561"/>
        <v>642.69925139438965</v>
      </c>
      <c r="Q3209">
        <f t="shared" si="562"/>
        <v>0.64269925139438966</v>
      </c>
      <c r="R3209" s="1">
        <f t="shared" si="563"/>
        <v>3.4722222222216548E-4</v>
      </c>
      <c r="S3209" s="8">
        <v>3.4722222222216548E-4</v>
      </c>
      <c r="T3209" s="8">
        <f t="shared" si="564"/>
        <v>1850973.8440161448</v>
      </c>
      <c r="U3209">
        <f t="shared" si="565"/>
        <v>0.66574074074074074</v>
      </c>
      <c r="W3209" s="7">
        <f>U3209/VLOOKUP(A3209,Vlookup!A:B,2,FALSE)</f>
        <v>8.4270979840600103E-3</v>
      </c>
    </row>
    <row r="3210" spans="1:23" x14ac:dyDescent="0.35">
      <c r="A3210">
        <v>48</v>
      </c>
      <c r="B3210">
        <v>46</v>
      </c>
      <c r="D3210">
        <v>63182942</v>
      </c>
      <c r="E3210">
        <v>13527932</v>
      </c>
      <c r="F3210">
        <v>164417</v>
      </c>
      <c r="G3210" t="str">
        <f t="shared" si="555"/>
        <v>16:44:17</v>
      </c>
      <c r="H3210">
        <v>100411</v>
      </c>
      <c r="I3210" t="str">
        <f t="shared" si="556"/>
        <v>10-04-11</v>
      </c>
      <c r="J3210">
        <v>8080</v>
      </c>
      <c r="K3210">
        <v>-1</v>
      </c>
      <c r="L3210">
        <f t="shared" si="557"/>
        <v>80.8</v>
      </c>
      <c r="M3210">
        <f t="shared" si="558"/>
        <v>63.304903333333336</v>
      </c>
      <c r="N3210">
        <f t="shared" si="559"/>
        <v>13.879886666666666</v>
      </c>
      <c r="O3210">
        <f t="shared" si="560"/>
        <v>0.36696265221145025</v>
      </c>
      <c r="P3210">
        <f t="shared" si="561"/>
        <v>679.6148318956059</v>
      </c>
      <c r="Q3210">
        <f t="shared" si="562"/>
        <v>0.6796148318956059</v>
      </c>
      <c r="R3210" s="1">
        <f t="shared" si="563"/>
        <v>3.472222222222765E-4</v>
      </c>
      <c r="S3210" s="8">
        <v>3.472222222222765E-4</v>
      </c>
      <c r="T3210" s="8">
        <f t="shared" si="564"/>
        <v>1957290.715859039</v>
      </c>
      <c r="U3210">
        <f t="shared" si="565"/>
        <v>0.74814814814814812</v>
      </c>
      <c r="W3210" s="7">
        <f>U3210/VLOOKUP(A3210,Vlookup!A:B,2,FALSE)</f>
        <v>9.4702297233942804E-3</v>
      </c>
    </row>
    <row r="3211" spans="1:23" x14ac:dyDescent="0.35">
      <c r="A3211">
        <v>48</v>
      </c>
      <c r="B3211">
        <v>47</v>
      </c>
      <c r="D3211">
        <v>63183877</v>
      </c>
      <c r="E3211">
        <v>13520048</v>
      </c>
      <c r="F3211">
        <v>164447</v>
      </c>
      <c r="G3211" t="str">
        <f t="shared" si="555"/>
        <v>16:44:47</v>
      </c>
      <c r="H3211">
        <v>100411</v>
      </c>
      <c r="I3211" t="str">
        <f t="shared" si="556"/>
        <v>10-04-11</v>
      </c>
      <c r="J3211">
        <v>8440</v>
      </c>
      <c r="K3211">
        <v>-1</v>
      </c>
      <c r="L3211">
        <f t="shared" si="557"/>
        <v>84.4</v>
      </c>
      <c r="M3211">
        <f t="shared" si="558"/>
        <v>63.306461666666664</v>
      </c>
      <c r="N3211">
        <f t="shared" si="559"/>
        <v>13.866746666666666</v>
      </c>
      <c r="O3211">
        <f t="shared" si="560"/>
        <v>0.41305433238438427</v>
      </c>
      <c r="P3211">
        <f t="shared" si="561"/>
        <v>764.97662357587967</v>
      </c>
      <c r="Q3211">
        <f t="shared" si="562"/>
        <v>0.7649766235758797</v>
      </c>
      <c r="R3211" s="1">
        <f t="shared" si="563"/>
        <v>3.472222222222765E-4</v>
      </c>
      <c r="S3211" s="8">
        <v>3.472222222222765E-4</v>
      </c>
      <c r="T3211" s="8">
        <f t="shared" si="564"/>
        <v>2203132.6758981892</v>
      </c>
      <c r="U3211">
        <f t="shared" si="565"/>
        <v>0.78148148148148144</v>
      </c>
      <c r="W3211" s="7">
        <f>U3211/VLOOKUP(A3211,Vlookup!A:B,2,FALSE)</f>
        <v>9.8921706516643219E-3</v>
      </c>
    </row>
    <row r="3212" spans="1:23" x14ac:dyDescent="0.35">
      <c r="A3212">
        <v>48</v>
      </c>
      <c r="B3212">
        <v>48</v>
      </c>
      <c r="D3212">
        <v>63183833</v>
      </c>
      <c r="E3212">
        <v>13510870</v>
      </c>
      <c r="F3212">
        <v>164517</v>
      </c>
      <c r="G3212" t="str">
        <f t="shared" si="555"/>
        <v>16:45:17</v>
      </c>
      <c r="H3212">
        <v>100411</v>
      </c>
      <c r="I3212" t="str">
        <f t="shared" si="556"/>
        <v>10-04-11</v>
      </c>
      <c r="J3212">
        <v>9980</v>
      </c>
      <c r="K3212">
        <v>-1</v>
      </c>
      <c r="L3212">
        <f t="shared" si="557"/>
        <v>99.8</v>
      </c>
      <c r="M3212">
        <f t="shared" si="558"/>
        <v>63.306388333333331</v>
      </c>
      <c r="N3212">
        <f t="shared" si="559"/>
        <v>13.85145</v>
      </c>
      <c r="O3212">
        <f t="shared" si="560"/>
        <v>0.43228990122657585</v>
      </c>
      <c r="P3212">
        <f t="shared" si="561"/>
        <v>800.60089707161842</v>
      </c>
      <c r="Q3212">
        <f t="shared" si="562"/>
        <v>0.80060089707161841</v>
      </c>
      <c r="R3212" s="1">
        <f t="shared" si="563"/>
        <v>3.472222222222765E-4</v>
      </c>
      <c r="S3212" s="8">
        <v>3.472222222222765E-4</v>
      </c>
      <c r="T3212" s="8">
        <f t="shared" si="564"/>
        <v>2305730.5835659006</v>
      </c>
      <c r="U3212">
        <f t="shared" si="565"/>
        <v>0.92407407407407405</v>
      </c>
      <c r="W3212" s="7">
        <f>U3212/VLOOKUP(A3212,Vlookup!A:B,2,FALSE)</f>
        <v>1.1697140178152836E-2</v>
      </c>
    </row>
    <row r="3213" spans="1:23" x14ac:dyDescent="0.35">
      <c r="A3213">
        <v>48</v>
      </c>
      <c r="B3213">
        <v>49</v>
      </c>
      <c r="D3213">
        <v>63183585</v>
      </c>
      <c r="E3213">
        <v>13501280</v>
      </c>
      <c r="F3213">
        <v>164547</v>
      </c>
      <c r="G3213" t="str">
        <f t="shared" si="555"/>
        <v>16:45:47</v>
      </c>
      <c r="H3213">
        <v>100411</v>
      </c>
      <c r="I3213" t="str">
        <f t="shared" si="556"/>
        <v>10-04-11</v>
      </c>
      <c r="J3213">
        <v>7730</v>
      </c>
      <c r="K3213">
        <v>-1</v>
      </c>
      <c r="L3213">
        <f t="shared" si="557"/>
        <v>77.3</v>
      </c>
      <c r="M3213">
        <f t="shared" si="558"/>
        <v>63.305974999999997</v>
      </c>
      <c r="N3213">
        <f t="shared" si="559"/>
        <v>13.835466666666667</v>
      </c>
      <c r="O3213">
        <f t="shared" si="560"/>
        <v>0.32803599228682057</v>
      </c>
      <c r="P3213">
        <f t="shared" si="561"/>
        <v>607.52265771519171</v>
      </c>
      <c r="Q3213">
        <f t="shared" si="562"/>
        <v>0.60752265771519176</v>
      </c>
      <c r="R3213" s="1">
        <f t="shared" si="563"/>
        <v>3.4722222222216548E-4</v>
      </c>
      <c r="S3213" s="8">
        <v>3.4722222222216548E-4</v>
      </c>
      <c r="T3213" s="8">
        <f t="shared" si="564"/>
        <v>1749665.2542200382</v>
      </c>
      <c r="U3213">
        <f t="shared" si="565"/>
        <v>0.71574074074074068</v>
      </c>
      <c r="W3213" s="7">
        <f>U3213/VLOOKUP(A3213,Vlookup!A:B,2,FALSE)</f>
        <v>9.0600093764650717E-3</v>
      </c>
    </row>
    <row r="3214" spans="1:23" x14ac:dyDescent="0.35">
      <c r="A3214">
        <v>48</v>
      </c>
      <c r="B3214">
        <v>50</v>
      </c>
      <c r="D3214">
        <v>63184192</v>
      </c>
      <c r="E3214">
        <v>13494117</v>
      </c>
      <c r="F3214">
        <v>164617</v>
      </c>
      <c r="G3214" t="str">
        <f t="shared" si="555"/>
        <v>16:46:17</v>
      </c>
      <c r="H3214">
        <v>100411</v>
      </c>
      <c r="I3214" t="str">
        <f t="shared" si="556"/>
        <v>10-04-11</v>
      </c>
      <c r="J3214">
        <v>7559</v>
      </c>
      <c r="K3214">
        <v>-1</v>
      </c>
      <c r="L3214">
        <f t="shared" si="557"/>
        <v>75.59</v>
      </c>
      <c r="M3214">
        <f t="shared" si="558"/>
        <v>63.306986666666667</v>
      </c>
      <c r="N3214">
        <f t="shared" si="559"/>
        <v>13.823528333333334</v>
      </c>
      <c r="O3214">
        <f t="shared" si="560"/>
        <v>0.37151694049804562</v>
      </c>
      <c r="P3214">
        <f t="shared" si="561"/>
        <v>688.0493738023805</v>
      </c>
      <c r="Q3214">
        <f t="shared" si="562"/>
        <v>0.68804937380238052</v>
      </c>
      <c r="R3214" s="1">
        <f t="shared" si="563"/>
        <v>3.4722222222216548E-4</v>
      </c>
      <c r="S3214" s="8">
        <v>3.4722222222216548E-4</v>
      </c>
      <c r="T3214" s="8">
        <f t="shared" si="564"/>
        <v>1981582.1965511797</v>
      </c>
      <c r="U3214">
        <f t="shared" si="565"/>
        <v>0.69990740740740742</v>
      </c>
      <c r="W3214" s="7">
        <f>U3214/VLOOKUP(A3214,Vlookup!A:B,2,FALSE)</f>
        <v>8.8595874355368032E-3</v>
      </c>
    </row>
    <row r="3215" spans="1:23" x14ac:dyDescent="0.35">
      <c r="A3215">
        <v>48</v>
      </c>
      <c r="B3215">
        <v>51</v>
      </c>
      <c r="D3215">
        <v>63185074</v>
      </c>
      <c r="E3215">
        <v>13486098</v>
      </c>
      <c r="F3215">
        <v>164647</v>
      </c>
      <c r="G3215" t="str">
        <f t="shared" si="555"/>
        <v>16:46:47</v>
      </c>
      <c r="H3215">
        <v>100411</v>
      </c>
      <c r="I3215" t="str">
        <f t="shared" si="556"/>
        <v>10-04-11</v>
      </c>
      <c r="J3215">
        <v>8210</v>
      </c>
      <c r="K3215">
        <v>-1</v>
      </c>
      <c r="L3215">
        <f t="shared" si="557"/>
        <v>82.1</v>
      </c>
      <c r="M3215">
        <f t="shared" si="558"/>
        <v>63.308456666666665</v>
      </c>
      <c r="N3215">
        <f t="shared" si="559"/>
        <v>13.810163333333334</v>
      </c>
      <c r="O3215">
        <f t="shared" si="560"/>
        <v>0.70946807671025991</v>
      </c>
      <c r="P3215">
        <f t="shared" si="561"/>
        <v>1313.9348780674013</v>
      </c>
      <c r="Q3215">
        <f t="shared" si="562"/>
        <v>1.3139348780674014</v>
      </c>
      <c r="R3215" s="1">
        <f t="shared" si="563"/>
        <v>6.9444444444444198E-4</v>
      </c>
      <c r="S3215" s="8">
        <v>6.9444444444444198E-4</v>
      </c>
      <c r="T3215" s="8">
        <f t="shared" si="564"/>
        <v>1892066.2244170646</v>
      </c>
      <c r="U3215">
        <f t="shared" si="565"/>
        <v>0.38009259259259259</v>
      </c>
      <c r="W3215" s="7">
        <f>U3215/VLOOKUP(A3215,Vlookup!A:B,2,FALSE)</f>
        <v>4.8112986404125644E-3</v>
      </c>
    </row>
    <row r="3216" spans="1:23" x14ac:dyDescent="0.35">
      <c r="A3216">
        <v>48</v>
      </c>
      <c r="B3216">
        <v>52</v>
      </c>
      <c r="D3216">
        <v>63186562</v>
      </c>
      <c r="E3216">
        <v>13470683</v>
      </c>
      <c r="F3216">
        <v>164747</v>
      </c>
      <c r="G3216" t="str">
        <f t="shared" si="555"/>
        <v>16:47:47</v>
      </c>
      <c r="H3216">
        <v>100411</v>
      </c>
      <c r="I3216" t="str">
        <f t="shared" si="556"/>
        <v>10-04-11</v>
      </c>
      <c r="J3216">
        <v>8080</v>
      </c>
      <c r="K3216">
        <v>-1</v>
      </c>
      <c r="L3216">
        <f t="shared" si="557"/>
        <v>80.8</v>
      </c>
      <c r="M3216">
        <f t="shared" si="558"/>
        <v>63.310936666666663</v>
      </c>
      <c r="N3216">
        <f t="shared" si="559"/>
        <v>13.784471666666667</v>
      </c>
      <c r="O3216">
        <f t="shared" si="560"/>
        <v>0.373293858192566</v>
      </c>
      <c r="P3216">
        <f t="shared" si="561"/>
        <v>691.34022537263218</v>
      </c>
      <c r="Q3216">
        <f t="shared" si="562"/>
        <v>0.69134022537263218</v>
      </c>
      <c r="R3216" s="1">
        <f t="shared" si="563"/>
        <v>3.4722222222216548E-4</v>
      </c>
      <c r="S3216" s="8">
        <v>3.4722222222216548E-4</v>
      </c>
      <c r="T3216" s="8">
        <f t="shared" si="564"/>
        <v>1991059.849073506</v>
      </c>
      <c r="U3216">
        <f t="shared" si="565"/>
        <v>0.74814814814814812</v>
      </c>
      <c r="W3216" s="7">
        <f>U3216/VLOOKUP(A3216,Vlookup!A:B,2,FALSE)</f>
        <v>9.4702297233942804E-3</v>
      </c>
    </row>
    <row r="3217" spans="1:23" x14ac:dyDescent="0.35">
      <c r="A3217">
        <v>48</v>
      </c>
      <c r="B3217">
        <v>53</v>
      </c>
      <c r="D3217">
        <v>63187029</v>
      </c>
      <c r="E3217">
        <v>13462452</v>
      </c>
      <c r="F3217">
        <v>164817</v>
      </c>
      <c r="G3217" t="str">
        <f t="shared" si="555"/>
        <v>16:48:17</v>
      </c>
      <c r="H3217">
        <v>100411</v>
      </c>
      <c r="I3217" t="str">
        <f t="shared" si="556"/>
        <v>10-04-11</v>
      </c>
      <c r="J3217">
        <v>8710</v>
      </c>
      <c r="K3217">
        <v>-1</v>
      </c>
      <c r="L3217">
        <f t="shared" si="557"/>
        <v>87.1</v>
      </c>
      <c r="M3217">
        <f t="shared" si="558"/>
        <v>63.311715</v>
      </c>
      <c r="N3217">
        <f t="shared" si="559"/>
        <v>13.770753333333333</v>
      </c>
      <c r="O3217">
        <f t="shared" si="560"/>
        <v>0.38389200933975576</v>
      </c>
      <c r="P3217">
        <f t="shared" si="561"/>
        <v>710.96800129722772</v>
      </c>
      <c r="Q3217">
        <f t="shared" si="562"/>
        <v>0.7109680012972277</v>
      </c>
      <c r="R3217" s="1">
        <f t="shared" si="563"/>
        <v>3.472222222222765E-4</v>
      </c>
      <c r="S3217" s="8">
        <v>3.472222222222765E-4</v>
      </c>
      <c r="T3217" s="8">
        <f t="shared" si="564"/>
        <v>2047587.8437356958</v>
      </c>
      <c r="U3217">
        <f t="shared" si="565"/>
        <v>0.80648148148148147</v>
      </c>
      <c r="W3217" s="7">
        <f>U3217/VLOOKUP(A3217,Vlookup!A:B,2,FALSE)</f>
        <v>1.0208626347866854E-2</v>
      </c>
    </row>
    <row r="3218" spans="1:23" x14ac:dyDescent="0.35">
      <c r="A3218">
        <v>48</v>
      </c>
      <c r="B3218">
        <v>54</v>
      </c>
      <c r="D3218">
        <v>63187045</v>
      </c>
      <c r="E3218">
        <v>13453920</v>
      </c>
      <c r="F3218">
        <v>164847</v>
      </c>
      <c r="G3218" t="str">
        <f t="shared" si="555"/>
        <v>16:48:47</v>
      </c>
      <c r="H3218">
        <v>100411</v>
      </c>
      <c r="I3218" t="str">
        <f t="shared" si="556"/>
        <v>10-04-11</v>
      </c>
      <c r="J3218">
        <v>8470</v>
      </c>
      <c r="K3218">
        <v>-1</v>
      </c>
      <c r="L3218">
        <f t="shared" si="557"/>
        <v>84.7</v>
      </c>
      <c r="M3218">
        <f t="shared" si="558"/>
        <v>63.31174166666667</v>
      </c>
      <c r="N3218">
        <f t="shared" si="559"/>
        <v>13.756533333333334</v>
      </c>
      <c r="O3218">
        <f t="shared" si="560"/>
        <v>0.39458461855692373</v>
      </c>
      <c r="P3218">
        <f t="shared" si="561"/>
        <v>730.77071356742272</v>
      </c>
      <c r="Q3218">
        <f t="shared" si="562"/>
        <v>0.73077071356742274</v>
      </c>
      <c r="R3218" s="1">
        <f t="shared" si="563"/>
        <v>3.472222222222765E-4</v>
      </c>
      <c r="S3218" s="8">
        <v>3.472222222222765E-4</v>
      </c>
      <c r="T3218" s="8">
        <f t="shared" si="564"/>
        <v>2104619.6550738486</v>
      </c>
      <c r="U3218">
        <f t="shared" si="565"/>
        <v>0.78425925925925932</v>
      </c>
      <c r="W3218" s="7">
        <f>U3218/VLOOKUP(A3218,Vlookup!A:B,2,FALSE)</f>
        <v>9.9273323956868276E-3</v>
      </c>
    </row>
    <row r="3219" spans="1:23" x14ac:dyDescent="0.35">
      <c r="A3219">
        <v>48</v>
      </c>
      <c r="B3219">
        <v>55</v>
      </c>
      <c r="D3219">
        <v>63187341</v>
      </c>
      <c r="E3219">
        <v>13445175</v>
      </c>
      <c r="F3219">
        <v>164917</v>
      </c>
      <c r="G3219" t="str">
        <f t="shared" si="555"/>
        <v>16:49:17</v>
      </c>
      <c r="H3219">
        <v>100411</v>
      </c>
      <c r="I3219" t="str">
        <f t="shared" si="556"/>
        <v>10-04-11</v>
      </c>
      <c r="J3219">
        <v>9010</v>
      </c>
      <c r="K3219">
        <v>-1</v>
      </c>
      <c r="L3219">
        <f t="shared" si="557"/>
        <v>90.1</v>
      </c>
      <c r="M3219">
        <f t="shared" si="558"/>
        <v>63.312235000000001</v>
      </c>
      <c r="N3219">
        <f t="shared" si="559"/>
        <v>13.741958333333333</v>
      </c>
      <c r="O3219">
        <f t="shared" si="560"/>
        <v>0.38227185529424368</v>
      </c>
      <c r="P3219">
        <f t="shared" si="561"/>
        <v>707.96747600493927</v>
      </c>
      <c r="Q3219">
        <f t="shared" si="562"/>
        <v>0.70796747600493926</v>
      </c>
      <c r="R3219" s="1">
        <f t="shared" si="563"/>
        <v>3.472222222222765E-4</v>
      </c>
      <c r="S3219" s="8">
        <v>3.472222222222765E-4</v>
      </c>
      <c r="T3219" s="8">
        <f t="shared" si="564"/>
        <v>2038946.3308939063</v>
      </c>
      <c r="U3219">
        <f t="shared" si="565"/>
        <v>0.83425925925925926</v>
      </c>
      <c r="W3219" s="7">
        <f>U3219/VLOOKUP(A3219,Vlookup!A:B,2,FALSE)</f>
        <v>1.0560243788091889E-2</v>
      </c>
    </row>
    <row r="3220" spans="1:23" x14ac:dyDescent="0.35">
      <c r="A3220">
        <v>48</v>
      </c>
      <c r="B3220">
        <v>56</v>
      </c>
      <c r="D3220">
        <v>63187858</v>
      </c>
      <c r="E3220">
        <v>13436757</v>
      </c>
      <c r="F3220">
        <v>164947</v>
      </c>
      <c r="G3220" t="str">
        <f t="shared" si="555"/>
        <v>16:49:47</v>
      </c>
      <c r="H3220">
        <v>100411</v>
      </c>
      <c r="I3220" t="str">
        <f t="shared" si="556"/>
        <v>10-04-11</v>
      </c>
      <c r="J3220">
        <v>8020</v>
      </c>
      <c r="K3220">
        <v>-1</v>
      </c>
      <c r="L3220">
        <f t="shared" si="557"/>
        <v>80.2</v>
      </c>
      <c r="M3220">
        <f t="shared" si="558"/>
        <v>63.313096666666667</v>
      </c>
      <c r="N3220">
        <f t="shared" si="559"/>
        <v>13.727928333333333</v>
      </c>
      <c r="O3220">
        <f t="shared" si="560"/>
        <v>0.35456600871113436</v>
      </c>
      <c r="P3220">
        <f t="shared" si="561"/>
        <v>656.65624813302088</v>
      </c>
      <c r="Q3220">
        <f t="shared" si="562"/>
        <v>0.65665624813302093</v>
      </c>
      <c r="R3220" s="1">
        <f t="shared" si="563"/>
        <v>3.4722222222216548E-4</v>
      </c>
      <c r="S3220" s="8">
        <v>3.4722222222216548E-4</v>
      </c>
      <c r="T3220" s="8">
        <f t="shared" si="564"/>
        <v>1891169.9946234091</v>
      </c>
      <c r="U3220">
        <f t="shared" si="565"/>
        <v>0.74259259259259258</v>
      </c>
      <c r="W3220" s="7">
        <f>U3220/VLOOKUP(A3220,Vlookup!A:B,2,FALSE)</f>
        <v>9.3999062353492726E-3</v>
      </c>
    </row>
    <row r="3221" spans="1:23" x14ac:dyDescent="0.35">
      <c r="A3221">
        <v>48</v>
      </c>
      <c r="B3221">
        <v>57</v>
      </c>
      <c r="D3221">
        <v>63188059</v>
      </c>
      <c r="E3221">
        <v>13428889</v>
      </c>
      <c r="F3221">
        <v>165017</v>
      </c>
      <c r="G3221" t="str">
        <f t="shared" si="555"/>
        <v>16:50:17</v>
      </c>
      <c r="H3221">
        <v>100411</v>
      </c>
      <c r="I3221" t="str">
        <f t="shared" si="556"/>
        <v>10-04-11</v>
      </c>
      <c r="J3221">
        <v>7590</v>
      </c>
      <c r="K3221">
        <v>-1</v>
      </c>
      <c r="L3221">
        <f t="shared" si="557"/>
        <v>75.900000000000006</v>
      </c>
      <c r="M3221">
        <f t="shared" si="558"/>
        <v>63.313431666666666</v>
      </c>
      <c r="N3221">
        <f t="shared" si="559"/>
        <v>13.714815</v>
      </c>
      <c r="O3221">
        <f t="shared" si="560"/>
        <v>0.32830928759691708</v>
      </c>
      <c r="P3221">
        <f t="shared" si="561"/>
        <v>608.02880062949043</v>
      </c>
      <c r="Q3221">
        <f t="shared" si="562"/>
        <v>0.6080288006294905</v>
      </c>
      <c r="R3221" s="1">
        <f t="shared" si="563"/>
        <v>3.4722222222216548E-4</v>
      </c>
      <c r="S3221" s="8">
        <v>3.4722222222216548E-4</v>
      </c>
      <c r="T3221" s="8">
        <f t="shared" si="564"/>
        <v>1751122.9458132186</v>
      </c>
      <c r="U3221">
        <f t="shared" si="565"/>
        <v>0.70277777777777772</v>
      </c>
      <c r="W3221" s="7">
        <f>U3221/VLOOKUP(A3221,Vlookup!A:B,2,FALSE)</f>
        <v>8.8959212376933886E-3</v>
      </c>
    </row>
    <row r="3222" spans="1:23" x14ac:dyDescent="0.35">
      <c r="A3222">
        <v>48</v>
      </c>
      <c r="B3222">
        <v>58</v>
      </c>
      <c r="D3222">
        <v>63187234</v>
      </c>
      <c r="E3222">
        <v>13421827</v>
      </c>
      <c r="F3222">
        <v>165047</v>
      </c>
      <c r="G3222" t="str">
        <f t="shared" si="555"/>
        <v>16:50:47</v>
      </c>
      <c r="H3222">
        <v>100411</v>
      </c>
      <c r="I3222" t="str">
        <f t="shared" si="556"/>
        <v>10-04-11</v>
      </c>
      <c r="J3222">
        <v>7700</v>
      </c>
      <c r="K3222">
        <v>-1</v>
      </c>
      <c r="L3222">
        <f t="shared" si="557"/>
        <v>77</v>
      </c>
      <c r="M3222">
        <f t="shared" si="558"/>
        <v>63.312056666666663</v>
      </c>
      <c r="N3222">
        <f t="shared" si="559"/>
        <v>13.703044999999999</v>
      </c>
      <c r="O3222">
        <f t="shared" si="560"/>
        <v>0.34037033498288743</v>
      </c>
      <c r="P3222">
        <f t="shared" si="561"/>
        <v>630.36586038830751</v>
      </c>
      <c r="Q3222">
        <f t="shared" si="562"/>
        <v>0.63036586038830755</v>
      </c>
      <c r="R3222" s="1">
        <f t="shared" si="563"/>
        <v>3.472222222222765E-4</v>
      </c>
      <c r="S3222" s="8">
        <v>3.472222222222765E-4</v>
      </c>
      <c r="T3222" s="8">
        <f t="shared" si="564"/>
        <v>1815453.6779180418</v>
      </c>
      <c r="U3222">
        <f t="shared" si="565"/>
        <v>0.71296296296296302</v>
      </c>
      <c r="W3222" s="7">
        <f>U3222/VLOOKUP(A3222,Vlookup!A:B,2,FALSE)</f>
        <v>9.0248476324425696E-3</v>
      </c>
    </row>
    <row r="3223" spans="1:23" x14ac:dyDescent="0.35">
      <c r="A3223">
        <v>48</v>
      </c>
      <c r="B3223">
        <v>59</v>
      </c>
      <c r="D3223">
        <v>63186647</v>
      </c>
      <c r="E3223">
        <v>13414376</v>
      </c>
      <c r="F3223">
        <v>165117</v>
      </c>
      <c r="G3223" t="str">
        <f t="shared" si="555"/>
        <v>16:51:17</v>
      </c>
      <c r="H3223">
        <v>100411</v>
      </c>
      <c r="I3223" t="str">
        <f t="shared" si="556"/>
        <v>10-04-11</v>
      </c>
      <c r="J3223">
        <v>7170</v>
      </c>
      <c r="K3223">
        <v>-1</v>
      </c>
      <c r="L3223">
        <f t="shared" si="557"/>
        <v>71.7</v>
      </c>
      <c r="M3223">
        <f t="shared" si="558"/>
        <v>63.311078333333334</v>
      </c>
      <c r="N3223">
        <f t="shared" si="559"/>
        <v>13.690626666666667</v>
      </c>
      <c r="O3223">
        <f t="shared" si="560"/>
        <v>0.3369671794682525</v>
      </c>
      <c r="P3223">
        <f t="shared" si="561"/>
        <v>624.06321637520364</v>
      </c>
      <c r="Q3223">
        <f t="shared" si="562"/>
        <v>0.62406321637520368</v>
      </c>
      <c r="R3223" s="1">
        <f t="shared" si="563"/>
        <v>3.4722222222216548E-4</v>
      </c>
      <c r="S3223" s="8">
        <v>3.4722222222216548E-4</v>
      </c>
      <c r="T3223" s="8">
        <f t="shared" si="564"/>
        <v>1797302.0631608802</v>
      </c>
      <c r="U3223">
        <f t="shared" si="565"/>
        <v>0.66388888888888897</v>
      </c>
      <c r="W3223" s="7">
        <f>U3223/VLOOKUP(A3223,Vlookup!A:B,2,FALSE)</f>
        <v>8.403656821378341E-3</v>
      </c>
    </row>
    <row r="3224" spans="1:23" x14ac:dyDescent="0.35">
      <c r="A3224">
        <v>48</v>
      </c>
      <c r="B3224">
        <v>60</v>
      </c>
      <c r="D3224">
        <v>63186362</v>
      </c>
      <c r="E3224">
        <v>13406914</v>
      </c>
      <c r="F3224">
        <v>165147</v>
      </c>
      <c r="G3224" t="str">
        <f t="shared" si="555"/>
        <v>16:51:47</v>
      </c>
      <c r="H3224">
        <v>100411</v>
      </c>
      <c r="I3224" t="str">
        <f t="shared" si="556"/>
        <v>10-04-11</v>
      </c>
      <c r="J3224">
        <v>8120</v>
      </c>
      <c r="K3224">
        <v>-1</v>
      </c>
      <c r="L3224">
        <f t="shared" si="557"/>
        <v>81.2</v>
      </c>
      <c r="M3224">
        <f t="shared" si="558"/>
        <v>63.310603333333333</v>
      </c>
      <c r="N3224">
        <f t="shared" si="559"/>
        <v>13.678190000000001</v>
      </c>
      <c r="O3224">
        <f t="shared" si="560"/>
        <v>0.35347939472711004</v>
      </c>
      <c r="P3224">
        <f t="shared" si="561"/>
        <v>654.64383903460782</v>
      </c>
      <c r="Q3224">
        <f t="shared" si="562"/>
        <v>0.65464383903460788</v>
      </c>
      <c r="R3224" s="1">
        <f t="shared" si="563"/>
        <v>3.4722222222216548E-4</v>
      </c>
      <c r="S3224" s="8">
        <v>3.4722222222216548E-4</v>
      </c>
      <c r="T3224" s="8">
        <f t="shared" si="564"/>
        <v>1885374.2564199786</v>
      </c>
      <c r="U3224">
        <f t="shared" si="565"/>
        <v>0.75185185185185188</v>
      </c>
      <c r="W3224" s="7">
        <f>U3224/VLOOKUP(A3224,Vlookup!A:B,2,FALSE)</f>
        <v>9.5171120487576189E-3</v>
      </c>
    </row>
    <row r="3225" spans="1:23" x14ac:dyDescent="0.35">
      <c r="A3225">
        <v>48</v>
      </c>
      <c r="B3225">
        <v>61</v>
      </c>
      <c r="D3225">
        <v>63186414</v>
      </c>
      <c r="E3225">
        <v>13399059</v>
      </c>
      <c r="F3225">
        <v>165217</v>
      </c>
      <c r="G3225" t="str">
        <f t="shared" si="555"/>
        <v>16:52:17</v>
      </c>
      <c r="H3225">
        <v>100411</v>
      </c>
      <c r="I3225" t="str">
        <f t="shared" si="556"/>
        <v>10-04-11</v>
      </c>
      <c r="J3225">
        <v>7530</v>
      </c>
      <c r="K3225">
        <v>-1</v>
      </c>
      <c r="L3225">
        <f t="shared" si="557"/>
        <v>75.3</v>
      </c>
      <c r="M3225">
        <f t="shared" si="558"/>
        <v>63.310690000000001</v>
      </c>
      <c r="N3225">
        <f t="shared" si="559"/>
        <v>13.665098333333333</v>
      </c>
      <c r="O3225">
        <f t="shared" si="560"/>
        <v>0.3278056419097532</v>
      </c>
      <c r="P3225">
        <f t="shared" si="561"/>
        <v>607.09604881686289</v>
      </c>
      <c r="Q3225">
        <f t="shared" si="562"/>
        <v>0.60709604881686285</v>
      </c>
      <c r="R3225" s="1">
        <f t="shared" si="563"/>
        <v>3.4722222222238752E-4</v>
      </c>
      <c r="S3225" s="8">
        <v>3.4722222222238752E-4</v>
      </c>
      <c r="T3225" s="8">
        <f t="shared" si="564"/>
        <v>1748436.6205917327</v>
      </c>
      <c r="U3225">
        <f t="shared" si="565"/>
        <v>0.6972222222222223</v>
      </c>
      <c r="W3225" s="7">
        <f>U3225/VLOOKUP(A3225,Vlookup!A:B,2,FALSE)</f>
        <v>8.8255977496483843E-3</v>
      </c>
    </row>
    <row r="3226" spans="1:23" x14ac:dyDescent="0.35">
      <c r="A3226">
        <v>48</v>
      </c>
      <c r="B3226">
        <v>62</v>
      </c>
      <c r="D3226">
        <v>63186692</v>
      </c>
      <c r="E3226">
        <v>13391800</v>
      </c>
      <c r="F3226">
        <v>165247</v>
      </c>
      <c r="G3226" t="str">
        <f t="shared" si="555"/>
        <v>16:52:47</v>
      </c>
      <c r="H3226">
        <v>100411</v>
      </c>
      <c r="I3226" t="str">
        <f t="shared" si="556"/>
        <v>10-04-11</v>
      </c>
      <c r="J3226">
        <v>6730</v>
      </c>
      <c r="K3226">
        <v>-1</v>
      </c>
      <c r="L3226">
        <f t="shared" si="557"/>
        <v>67.3</v>
      </c>
      <c r="M3226">
        <f t="shared" si="558"/>
        <v>63.31115333333333</v>
      </c>
      <c r="N3226">
        <f t="shared" si="559"/>
        <v>13.653</v>
      </c>
      <c r="O3226">
        <f t="shared" si="560"/>
        <v>0.30436671129344811</v>
      </c>
      <c r="P3226">
        <f t="shared" si="561"/>
        <v>563.68714931546594</v>
      </c>
      <c r="Q3226">
        <f t="shared" si="562"/>
        <v>0.56368714931546593</v>
      </c>
      <c r="R3226" s="1">
        <f t="shared" si="563"/>
        <v>3.4722222222216548E-4</v>
      </c>
      <c r="S3226" s="8">
        <v>3.4722222222216548E-4</v>
      </c>
      <c r="T3226" s="8">
        <f t="shared" si="564"/>
        <v>1623418.9900288072</v>
      </c>
      <c r="U3226">
        <f t="shared" si="565"/>
        <v>0.62314814814814812</v>
      </c>
      <c r="W3226" s="7">
        <f>U3226/VLOOKUP(A3226,Vlookup!A:B,2,FALSE)</f>
        <v>7.8879512423816224E-3</v>
      </c>
    </row>
    <row r="3227" spans="1:23" x14ac:dyDescent="0.35">
      <c r="A3227">
        <v>48</v>
      </c>
      <c r="B3227">
        <v>63</v>
      </c>
      <c r="D3227">
        <v>63185851</v>
      </c>
      <c r="E3227">
        <v>13385300</v>
      </c>
      <c r="F3227">
        <v>165317</v>
      </c>
      <c r="G3227" t="str">
        <f t="shared" si="555"/>
        <v>16:53:17</v>
      </c>
      <c r="H3227">
        <v>100411</v>
      </c>
      <c r="I3227" t="str">
        <f t="shared" si="556"/>
        <v>10-04-11</v>
      </c>
      <c r="J3227">
        <v>7150</v>
      </c>
      <c r="K3227">
        <v>-1</v>
      </c>
      <c r="L3227">
        <f t="shared" si="557"/>
        <v>71.5</v>
      </c>
      <c r="M3227">
        <f t="shared" si="558"/>
        <v>63.309751666666664</v>
      </c>
      <c r="N3227">
        <f t="shared" si="559"/>
        <v>13.642166666666666</v>
      </c>
      <c r="O3227">
        <f t="shared" si="560"/>
        <v>0.32855469109605723</v>
      </c>
      <c r="P3227">
        <f t="shared" si="561"/>
        <v>608.48328790989797</v>
      </c>
      <c r="Q3227">
        <f t="shared" si="562"/>
        <v>0.60848328790989803</v>
      </c>
      <c r="R3227" s="1">
        <f t="shared" si="563"/>
        <v>3.472222222222765E-4</v>
      </c>
      <c r="S3227" s="8">
        <v>3.472222222222765E-4</v>
      </c>
      <c r="T3227" s="8">
        <f t="shared" si="564"/>
        <v>1752431.8691802323</v>
      </c>
      <c r="U3227">
        <f t="shared" si="565"/>
        <v>0.66203703703703698</v>
      </c>
      <c r="W3227" s="7">
        <f>U3227/VLOOKUP(A3227,Vlookup!A:B,2,FALSE)</f>
        <v>8.38021565869667E-3</v>
      </c>
    </row>
    <row r="3228" spans="1:23" x14ac:dyDescent="0.35">
      <c r="A3228">
        <v>48</v>
      </c>
      <c r="B3228">
        <v>64</v>
      </c>
      <c r="D3228">
        <v>63185336</v>
      </c>
      <c r="E3228">
        <v>13378089</v>
      </c>
      <c r="F3228">
        <v>165347</v>
      </c>
      <c r="G3228" t="str">
        <f t="shared" si="555"/>
        <v>16:53:47</v>
      </c>
      <c r="H3228">
        <v>100411</v>
      </c>
      <c r="I3228" t="str">
        <f t="shared" si="556"/>
        <v>10-04-11</v>
      </c>
      <c r="J3228">
        <v>7580</v>
      </c>
      <c r="K3228">
        <v>-1</v>
      </c>
      <c r="L3228">
        <f t="shared" si="557"/>
        <v>75.8</v>
      </c>
      <c r="M3228">
        <f t="shared" si="558"/>
        <v>63.30889333333333</v>
      </c>
      <c r="N3228">
        <f t="shared" si="559"/>
        <v>13.630148333333333</v>
      </c>
      <c r="O3228">
        <f t="shared" si="560"/>
        <v>0.36295753601314956</v>
      </c>
      <c r="P3228">
        <f t="shared" si="561"/>
        <v>672.19735669635304</v>
      </c>
      <c r="Q3228">
        <f t="shared" si="562"/>
        <v>0.67219735669635305</v>
      </c>
      <c r="R3228" s="1">
        <f t="shared" si="563"/>
        <v>3.4722222222216548E-4</v>
      </c>
      <c r="S3228" s="8">
        <v>3.4722222222216548E-4</v>
      </c>
      <c r="T3228" s="8">
        <f t="shared" si="564"/>
        <v>1935928.3872858132</v>
      </c>
      <c r="U3228">
        <f t="shared" si="565"/>
        <v>0.70185185185185195</v>
      </c>
      <c r="W3228" s="7">
        <f>U3228/VLOOKUP(A3228,Vlookup!A:B,2,FALSE)</f>
        <v>8.8842006563525557E-3</v>
      </c>
    </row>
    <row r="3229" spans="1:23" x14ac:dyDescent="0.35">
      <c r="A3229">
        <v>48</v>
      </c>
      <c r="B3229">
        <v>65</v>
      </c>
      <c r="D3229">
        <v>63185534</v>
      </c>
      <c r="E3229">
        <v>13370035</v>
      </c>
      <c r="F3229">
        <v>165417</v>
      </c>
      <c r="G3229" t="str">
        <f t="shared" si="555"/>
        <v>16:54:17</v>
      </c>
      <c r="H3229">
        <v>100411</v>
      </c>
      <c r="I3229" t="str">
        <f t="shared" si="556"/>
        <v>10-04-11</v>
      </c>
      <c r="J3229">
        <v>8530</v>
      </c>
      <c r="K3229">
        <v>-1</v>
      </c>
      <c r="L3229">
        <f t="shared" si="557"/>
        <v>85.3</v>
      </c>
      <c r="M3229">
        <f t="shared" si="558"/>
        <v>63.309223333333335</v>
      </c>
      <c r="N3229">
        <f t="shared" si="559"/>
        <v>13.616725000000001</v>
      </c>
      <c r="O3229">
        <f t="shared" si="560"/>
        <v>0.38536931362416937</v>
      </c>
      <c r="P3229">
        <f t="shared" si="561"/>
        <v>713.70396883196167</v>
      </c>
      <c r="Q3229">
        <f t="shared" si="562"/>
        <v>0.71370396883196174</v>
      </c>
      <c r="R3229" s="1">
        <f t="shared" si="563"/>
        <v>3.4722222222216548E-4</v>
      </c>
      <c r="S3229" s="8">
        <v>3.4722222222216548E-4</v>
      </c>
      <c r="T3229" s="8">
        <f t="shared" si="564"/>
        <v>2055467.4302363854</v>
      </c>
      <c r="U3229">
        <f t="shared" si="565"/>
        <v>0.78981481481481475</v>
      </c>
      <c r="W3229" s="7">
        <f>U3229/VLOOKUP(A3229,Vlookup!A:B,2,FALSE)</f>
        <v>9.9976558837318319E-3</v>
      </c>
    </row>
    <row r="3230" spans="1:23" x14ac:dyDescent="0.35">
      <c r="A3230">
        <v>48</v>
      </c>
      <c r="B3230">
        <v>66</v>
      </c>
      <c r="D3230">
        <v>63187010</v>
      </c>
      <c r="E3230">
        <v>13362126</v>
      </c>
      <c r="F3230">
        <v>165447</v>
      </c>
      <c r="G3230" t="str">
        <f t="shared" si="555"/>
        <v>16:54:47</v>
      </c>
      <c r="H3230">
        <v>100411</v>
      </c>
      <c r="I3230" t="str">
        <f t="shared" si="556"/>
        <v>10-04-11</v>
      </c>
      <c r="J3230">
        <v>9120</v>
      </c>
      <c r="K3230">
        <v>-1</v>
      </c>
      <c r="L3230">
        <f t="shared" si="557"/>
        <v>91.2</v>
      </c>
      <c r="M3230">
        <f t="shared" si="558"/>
        <v>63.311683333333335</v>
      </c>
      <c r="N3230">
        <f t="shared" si="559"/>
        <v>13.603543333333333</v>
      </c>
      <c r="O3230">
        <f t="shared" si="560"/>
        <v>0.37893655731638259</v>
      </c>
      <c r="P3230">
        <f t="shared" si="561"/>
        <v>701.7905041499406</v>
      </c>
      <c r="Q3230">
        <f t="shared" si="562"/>
        <v>0.7017905041499406</v>
      </c>
      <c r="R3230" s="1">
        <f t="shared" si="563"/>
        <v>3.472222222222765E-4</v>
      </c>
      <c r="S3230" s="8">
        <v>3.472222222222765E-4</v>
      </c>
      <c r="T3230" s="8">
        <f t="shared" si="564"/>
        <v>2021156.651951513</v>
      </c>
      <c r="U3230">
        <f t="shared" si="565"/>
        <v>0.84444444444444444</v>
      </c>
      <c r="W3230" s="7">
        <f>U3230/VLOOKUP(A3230,Vlookup!A:B,2,FALSE)</f>
        <v>1.0689170182841068E-2</v>
      </c>
    </row>
    <row r="3231" spans="1:23" x14ac:dyDescent="0.35">
      <c r="A3231">
        <v>48</v>
      </c>
      <c r="B3231">
        <v>67</v>
      </c>
      <c r="D3231">
        <v>63189056</v>
      </c>
      <c r="E3231">
        <v>13355042</v>
      </c>
      <c r="F3231">
        <v>165517</v>
      </c>
      <c r="G3231" t="str">
        <f t="shared" si="555"/>
        <v>16:55:17</v>
      </c>
      <c r="H3231">
        <v>100411</v>
      </c>
      <c r="I3231" t="str">
        <f t="shared" si="556"/>
        <v>10-04-11</v>
      </c>
      <c r="J3231">
        <v>7580</v>
      </c>
      <c r="K3231">
        <v>-1</v>
      </c>
      <c r="L3231">
        <f t="shared" si="557"/>
        <v>75.8</v>
      </c>
      <c r="M3231">
        <f t="shared" si="558"/>
        <v>63.31509333333333</v>
      </c>
      <c r="N3231">
        <f t="shared" si="559"/>
        <v>13.591736666666666</v>
      </c>
      <c r="O3231">
        <f t="shared" si="560"/>
        <v>0.3577726235259126</v>
      </c>
      <c r="P3231">
        <f t="shared" si="561"/>
        <v>662.5948987699901</v>
      </c>
      <c r="Q3231">
        <f t="shared" si="562"/>
        <v>0.66259489876999011</v>
      </c>
      <c r="R3231" s="1">
        <f t="shared" si="563"/>
        <v>3.4722222222216548E-4</v>
      </c>
      <c r="S3231" s="8">
        <v>3.4722222222216548E-4</v>
      </c>
      <c r="T3231" s="8">
        <f t="shared" si="564"/>
        <v>1908273.3084578833</v>
      </c>
      <c r="U3231">
        <f t="shared" si="565"/>
        <v>0.70185185185185195</v>
      </c>
      <c r="W3231" s="7">
        <f>U3231/VLOOKUP(A3231,Vlookup!A:B,2,FALSE)</f>
        <v>8.8842006563525557E-3</v>
      </c>
    </row>
    <row r="3232" spans="1:23" x14ac:dyDescent="0.35">
      <c r="A3232">
        <v>48</v>
      </c>
      <c r="B3232">
        <v>68</v>
      </c>
      <c r="D3232">
        <v>63190240</v>
      </c>
      <c r="E3232">
        <v>13347539</v>
      </c>
      <c r="F3232">
        <v>165547</v>
      </c>
      <c r="G3232" t="str">
        <f t="shared" si="555"/>
        <v>16:55:47</v>
      </c>
      <c r="H3232">
        <v>100411</v>
      </c>
      <c r="I3232" t="str">
        <f t="shared" si="556"/>
        <v>10-04-11</v>
      </c>
      <c r="J3232">
        <v>8270</v>
      </c>
      <c r="K3232">
        <v>-1</v>
      </c>
      <c r="L3232">
        <f t="shared" si="557"/>
        <v>82.7</v>
      </c>
      <c r="M3232">
        <f t="shared" si="558"/>
        <v>63.317066666666669</v>
      </c>
      <c r="N3232">
        <f t="shared" si="559"/>
        <v>13.579231666666667</v>
      </c>
      <c r="O3232">
        <f t="shared" si="560"/>
        <v>0.37822295060882744</v>
      </c>
      <c r="P3232">
        <f t="shared" si="561"/>
        <v>700.46890452754837</v>
      </c>
      <c r="Q3232">
        <f t="shared" si="562"/>
        <v>0.7004689045275484</v>
      </c>
      <c r="R3232" s="1">
        <f t="shared" si="563"/>
        <v>3.4722222222216548E-4</v>
      </c>
      <c r="S3232" s="8">
        <v>3.4722222222216548E-4</v>
      </c>
      <c r="T3232" s="8">
        <f t="shared" si="564"/>
        <v>2017350.4450396691</v>
      </c>
      <c r="U3232">
        <f t="shared" si="565"/>
        <v>0.76574074074074072</v>
      </c>
      <c r="W3232" s="7">
        <f>U3232/VLOOKUP(A3232,Vlookup!A:B,2,FALSE)</f>
        <v>9.6929207688701349E-3</v>
      </c>
    </row>
    <row r="3233" spans="1:23" x14ac:dyDescent="0.35">
      <c r="A3233">
        <v>48</v>
      </c>
      <c r="B3233">
        <v>69</v>
      </c>
      <c r="D3233">
        <v>63191349</v>
      </c>
      <c r="E3233">
        <v>13339502</v>
      </c>
      <c r="F3233">
        <v>165617</v>
      </c>
      <c r="G3233" t="str">
        <f t="shared" si="555"/>
        <v>16:56:17</v>
      </c>
      <c r="H3233">
        <v>100411</v>
      </c>
      <c r="I3233" t="str">
        <f t="shared" si="556"/>
        <v>10-04-11</v>
      </c>
      <c r="J3233">
        <v>8430</v>
      </c>
      <c r="K3233">
        <v>-1</v>
      </c>
      <c r="L3233">
        <f t="shared" si="557"/>
        <v>84.3</v>
      </c>
      <c r="M3233">
        <f t="shared" si="558"/>
        <v>63.318914999999997</v>
      </c>
      <c r="N3233">
        <f t="shared" si="559"/>
        <v>13.565836666666666</v>
      </c>
      <c r="O3233">
        <f t="shared" si="560"/>
        <v>0.36145544557333725</v>
      </c>
      <c r="P3233">
        <f t="shared" si="561"/>
        <v>669.41548520182062</v>
      </c>
      <c r="Q3233">
        <f t="shared" si="562"/>
        <v>0.66941548520182059</v>
      </c>
      <c r="R3233" s="1">
        <f t="shared" si="563"/>
        <v>3.4722222222238752E-4</v>
      </c>
      <c r="S3233" s="8">
        <v>3.4722222222238752E-4</v>
      </c>
      <c r="T3233" s="8">
        <f t="shared" si="564"/>
        <v>1927916.5973803257</v>
      </c>
      <c r="U3233">
        <f t="shared" si="565"/>
        <v>0.78055555555555556</v>
      </c>
      <c r="W3233" s="7">
        <f>U3233/VLOOKUP(A3233,Vlookup!A:B,2,FALSE)</f>
        <v>9.8804500703234873E-3</v>
      </c>
    </row>
    <row r="3234" spans="1:23" x14ac:dyDescent="0.35">
      <c r="A3234">
        <v>48</v>
      </c>
      <c r="B3234">
        <v>70</v>
      </c>
      <c r="D3234">
        <v>63192572</v>
      </c>
      <c r="E3234">
        <v>13331942</v>
      </c>
      <c r="F3234">
        <v>165647</v>
      </c>
      <c r="G3234" t="str">
        <f t="shared" si="555"/>
        <v>16:56:47</v>
      </c>
      <c r="H3234">
        <v>100411</v>
      </c>
      <c r="I3234" t="str">
        <f t="shared" si="556"/>
        <v>10-04-11</v>
      </c>
      <c r="J3234">
        <v>8170</v>
      </c>
      <c r="K3234">
        <v>-1</v>
      </c>
      <c r="L3234">
        <f t="shared" si="557"/>
        <v>81.7</v>
      </c>
      <c r="M3234">
        <f t="shared" si="558"/>
        <v>63.320953333333335</v>
      </c>
      <c r="N3234">
        <f t="shared" si="559"/>
        <v>13.553236666666667</v>
      </c>
      <c r="O3234">
        <f t="shared" si="560"/>
        <v>0.36348533434075775</v>
      </c>
      <c r="P3234">
        <f t="shared" si="561"/>
        <v>673.17483919908329</v>
      </c>
      <c r="Q3234">
        <f t="shared" si="562"/>
        <v>0.67317483919908327</v>
      </c>
      <c r="R3234" s="1">
        <f t="shared" si="563"/>
        <v>3.4722222222216548E-4</v>
      </c>
      <c r="S3234" s="8">
        <v>3.4722222222216548E-4</v>
      </c>
      <c r="T3234" s="8">
        <f t="shared" si="564"/>
        <v>1938743.5368936767</v>
      </c>
      <c r="U3234">
        <f t="shared" si="565"/>
        <v>0.75648148148148142</v>
      </c>
      <c r="W3234" s="7">
        <f>U3234/VLOOKUP(A3234,Vlookup!A:B,2,FALSE)</f>
        <v>9.5757149554617903E-3</v>
      </c>
    </row>
    <row r="3235" spans="1:23" x14ac:dyDescent="0.35">
      <c r="A3235">
        <v>48</v>
      </c>
      <c r="B3235">
        <v>71</v>
      </c>
      <c r="D3235">
        <v>63194246</v>
      </c>
      <c r="E3235">
        <v>13324772</v>
      </c>
      <c r="F3235">
        <v>165717</v>
      </c>
      <c r="G3235" t="str">
        <f t="shared" si="555"/>
        <v>16:57:17</v>
      </c>
      <c r="H3235">
        <v>100411</v>
      </c>
      <c r="I3235" t="str">
        <f t="shared" si="556"/>
        <v>10-04-11</v>
      </c>
      <c r="J3235">
        <v>8290</v>
      </c>
      <c r="K3235">
        <v>-1</v>
      </c>
      <c r="L3235">
        <f t="shared" si="557"/>
        <v>82.9</v>
      </c>
      <c r="M3235">
        <f t="shared" si="558"/>
        <v>63.323743333333333</v>
      </c>
      <c r="N3235">
        <f t="shared" si="559"/>
        <v>13.541286666666666</v>
      </c>
      <c r="O3235">
        <f t="shared" si="560"/>
        <v>0.35656260142677643</v>
      </c>
      <c r="P3235">
        <f t="shared" si="561"/>
        <v>660.35393784239</v>
      </c>
      <c r="Q3235">
        <f t="shared" si="562"/>
        <v>0.66035393784239005</v>
      </c>
      <c r="R3235" s="1">
        <f t="shared" si="563"/>
        <v>3.472222222222765E-4</v>
      </c>
      <c r="S3235" s="8">
        <v>3.472222222222765E-4</v>
      </c>
      <c r="T3235" s="8">
        <f t="shared" si="564"/>
        <v>1901819.3409857859</v>
      </c>
      <c r="U3235">
        <f t="shared" si="565"/>
        <v>0.7675925925925926</v>
      </c>
      <c r="W3235" s="7">
        <f>U3235/VLOOKUP(A3235,Vlookup!A:B,2,FALSE)</f>
        <v>9.7163619315518059E-3</v>
      </c>
    </row>
    <row r="3236" spans="1:23" x14ac:dyDescent="0.35">
      <c r="A3236">
        <v>48</v>
      </c>
      <c r="B3236">
        <v>72</v>
      </c>
      <c r="D3236">
        <v>63196898</v>
      </c>
      <c r="E3236">
        <v>13319484</v>
      </c>
      <c r="F3236">
        <v>165747</v>
      </c>
      <c r="G3236" t="str">
        <f t="shared" si="555"/>
        <v>16:57:47</v>
      </c>
      <c r="H3236">
        <v>100411</v>
      </c>
      <c r="I3236" t="str">
        <f t="shared" si="556"/>
        <v>10-04-11</v>
      </c>
      <c r="J3236">
        <v>8070</v>
      </c>
      <c r="K3236">
        <v>-1</v>
      </c>
      <c r="L3236">
        <f t="shared" si="557"/>
        <v>80.7</v>
      </c>
      <c r="M3236">
        <f t="shared" si="558"/>
        <v>63.328163333333336</v>
      </c>
      <c r="N3236">
        <f t="shared" si="559"/>
        <v>13.532473333333334</v>
      </c>
      <c r="O3236">
        <f t="shared" si="560"/>
        <v>0.37586491286606888</v>
      </c>
      <c r="P3236">
        <f t="shared" si="561"/>
        <v>696.10181862795957</v>
      </c>
      <c r="Q3236">
        <f t="shared" si="562"/>
        <v>0.69610181862795961</v>
      </c>
      <c r="R3236" s="1">
        <f t="shared" si="563"/>
        <v>3.4722222222216548E-4</v>
      </c>
      <c r="S3236" s="8">
        <v>3.4722222222216548E-4</v>
      </c>
      <c r="T3236" s="8">
        <f t="shared" si="564"/>
        <v>2004773.2376488512</v>
      </c>
      <c r="U3236">
        <f t="shared" si="565"/>
        <v>0.74722222222222223</v>
      </c>
      <c r="W3236" s="7">
        <f>U3236/VLOOKUP(A3236,Vlookup!A:B,2,FALSE)</f>
        <v>9.4585091420534458E-3</v>
      </c>
    </row>
    <row r="3237" spans="1:23" x14ac:dyDescent="0.35">
      <c r="A3237">
        <v>48</v>
      </c>
      <c r="B3237">
        <v>73</v>
      </c>
      <c r="D3237">
        <v>63199469</v>
      </c>
      <c r="E3237">
        <v>13313396</v>
      </c>
      <c r="F3237">
        <v>165817</v>
      </c>
      <c r="G3237" t="str">
        <f t="shared" si="555"/>
        <v>16:58:17</v>
      </c>
      <c r="H3237">
        <v>100411</v>
      </c>
      <c r="I3237" t="str">
        <f t="shared" si="556"/>
        <v>10-04-11</v>
      </c>
      <c r="J3237">
        <v>7909</v>
      </c>
      <c r="K3237">
        <v>-1</v>
      </c>
      <c r="L3237">
        <f t="shared" si="557"/>
        <v>79.09</v>
      </c>
      <c r="M3237">
        <f t="shared" si="558"/>
        <v>63.332448333333332</v>
      </c>
      <c r="N3237">
        <f t="shared" si="559"/>
        <v>13.522326666666666</v>
      </c>
      <c r="O3237">
        <f t="shared" si="560"/>
        <v>0.36226861548347039</v>
      </c>
      <c r="P3237">
        <f t="shared" si="561"/>
        <v>670.92147587538716</v>
      </c>
      <c r="Q3237">
        <f t="shared" si="562"/>
        <v>0.6709214758753872</v>
      </c>
      <c r="R3237" s="1">
        <f t="shared" si="563"/>
        <v>3.4722222222216548E-4</v>
      </c>
      <c r="S3237" s="8">
        <v>3.4722222222216548E-4</v>
      </c>
      <c r="T3237" s="8">
        <f t="shared" si="564"/>
        <v>1932253.8505214308</v>
      </c>
      <c r="U3237">
        <f t="shared" si="565"/>
        <v>0.73231481481481497</v>
      </c>
      <c r="W3237" s="7">
        <f>U3237/VLOOKUP(A3237,Vlookup!A:B,2,FALSE)</f>
        <v>9.2698077824660118E-3</v>
      </c>
    </row>
    <row r="3238" spans="1:23" x14ac:dyDescent="0.35">
      <c r="A3238">
        <v>48</v>
      </c>
      <c r="B3238">
        <v>74</v>
      </c>
      <c r="D3238">
        <v>63201752</v>
      </c>
      <c r="E3238">
        <v>13307147</v>
      </c>
      <c r="F3238">
        <v>165847</v>
      </c>
      <c r="G3238" t="str">
        <f t="shared" si="555"/>
        <v>16:58:47</v>
      </c>
      <c r="H3238">
        <v>100411</v>
      </c>
      <c r="I3238" t="str">
        <f t="shared" si="556"/>
        <v>10-04-11</v>
      </c>
      <c r="J3238">
        <v>8340</v>
      </c>
      <c r="K3238">
        <v>-1</v>
      </c>
      <c r="L3238">
        <f t="shared" si="557"/>
        <v>83.4</v>
      </c>
      <c r="M3238">
        <f t="shared" si="558"/>
        <v>63.336253333333332</v>
      </c>
      <c r="N3238">
        <f t="shared" si="559"/>
        <v>13.511911666666666</v>
      </c>
      <c r="O3238">
        <f t="shared" si="560"/>
        <v>0.32762426741643419</v>
      </c>
      <c r="P3238">
        <f t="shared" si="561"/>
        <v>606.76014325523613</v>
      </c>
      <c r="Q3238">
        <f t="shared" si="562"/>
        <v>0.6067601432552362</v>
      </c>
      <c r="R3238" s="1">
        <f t="shared" si="563"/>
        <v>3.472222222222765E-4</v>
      </c>
      <c r="S3238" s="8">
        <v>3.472222222222765E-4</v>
      </c>
      <c r="T3238" s="8">
        <f t="shared" si="564"/>
        <v>1747469.212574807</v>
      </c>
      <c r="U3238">
        <f t="shared" si="565"/>
        <v>0.77222222222222225</v>
      </c>
      <c r="W3238" s="7">
        <f>U3238/VLOOKUP(A3238,Vlookup!A:B,2,FALSE)</f>
        <v>9.7749648382559774E-3</v>
      </c>
    </row>
    <row r="3239" spans="1:23" x14ac:dyDescent="0.35">
      <c r="A3239">
        <v>48</v>
      </c>
      <c r="B3239">
        <v>75</v>
      </c>
      <c r="D3239">
        <v>63202429</v>
      </c>
      <c r="E3239">
        <v>13300017</v>
      </c>
      <c r="F3239">
        <v>165917</v>
      </c>
      <c r="G3239" t="str">
        <f t="shared" si="555"/>
        <v>16:59:17</v>
      </c>
      <c r="H3239">
        <v>100411</v>
      </c>
      <c r="I3239" t="str">
        <f t="shared" si="556"/>
        <v>10-04-11</v>
      </c>
      <c r="J3239">
        <v>7330</v>
      </c>
      <c r="K3239">
        <v>-1</v>
      </c>
      <c r="L3239">
        <f t="shared" si="557"/>
        <v>73.3</v>
      </c>
      <c r="M3239">
        <f t="shared" si="558"/>
        <v>63.337381666666666</v>
      </c>
      <c r="N3239">
        <f t="shared" si="559"/>
        <v>13.500028333333333</v>
      </c>
      <c r="O3239">
        <f t="shared" si="560"/>
        <v>0.3296844479699973</v>
      </c>
      <c r="P3239">
        <f t="shared" si="561"/>
        <v>610.57559764043503</v>
      </c>
      <c r="Q3239">
        <f t="shared" si="562"/>
        <v>0.61057559764043501</v>
      </c>
      <c r="R3239" s="1">
        <f t="shared" si="563"/>
        <v>3.4722222222216548E-4</v>
      </c>
      <c r="S3239" s="8">
        <v>3.4722222222216548E-4</v>
      </c>
      <c r="T3239" s="8">
        <f t="shared" si="564"/>
        <v>1758457.7212047402</v>
      </c>
      <c r="U3239">
        <f t="shared" si="565"/>
        <v>0.6787037037037037</v>
      </c>
      <c r="W3239" s="7">
        <f>U3239/VLOOKUP(A3239,Vlookup!A:B,2,FALSE)</f>
        <v>8.5911861228316917E-3</v>
      </c>
    </row>
    <row r="3240" spans="1:23" x14ac:dyDescent="0.35">
      <c r="A3240">
        <v>48</v>
      </c>
      <c r="B3240">
        <v>76</v>
      </c>
      <c r="D3240">
        <v>63204288</v>
      </c>
      <c r="E3240">
        <v>13293965</v>
      </c>
      <c r="F3240">
        <v>165947</v>
      </c>
      <c r="G3240" t="str">
        <f t="shared" si="555"/>
        <v>16:59:47</v>
      </c>
      <c r="H3240">
        <v>100411</v>
      </c>
      <c r="I3240" t="str">
        <f t="shared" si="556"/>
        <v>10-04-11</v>
      </c>
      <c r="J3240">
        <v>7090</v>
      </c>
      <c r="K3240">
        <v>-1</v>
      </c>
      <c r="L3240">
        <f t="shared" si="557"/>
        <v>70.900000000000006</v>
      </c>
      <c r="M3240">
        <f t="shared" si="558"/>
        <v>63.340479999999999</v>
      </c>
      <c r="N3240">
        <f t="shared" si="559"/>
        <v>13.489941666666667</v>
      </c>
      <c r="O3240">
        <f t="shared" si="560"/>
        <v>0.23365885669822045</v>
      </c>
      <c r="P3240">
        <f t="shared" si="561"/>
        <v>432.73620260510427</v>
      </c>
      <c r="Q3240">
        <f t="shared" si="562"/>
        <v>0.43273620260510426</v>
      </c>
      <c r="R3240" s="1">
        <f t="shared" si="563"/>
        <v>3.4722222222238752E-4</v>
      </c>
      <c r="S3240" s="8">
        <v>3.4722222222238752E-4</v>
      </c>
      <c r="T3240" s="8">
        <f t="shared" si="564"/>
        <v>1246280.263502107</v>
      </c>
      <c r="U3240">
        <f t="shared" si="565"/>
        <v>0.65648148148148144</v>
      </c>
      <c r="W3240" s="7">
        <f>U3240/VLOOKUP(A3240,Vlookup!A:B,2,FALSE)</f>
        <v>8.309892170651664E-3</v>
      </c>
    </row>
    <row r="3241" spans="1:23" x14ac:dyDescent="0.35">
      <c r="A3241">
        <v>48</v>
      </c>
      <c r="B3241">
        <v>77</v>
      </c>
      <c r="D3241">
        <v>63205403</v>
      </c>
      <c r="E3241">
        <v>13289399</v>
      </c>
      <c r="F3241">
        <v>170017</v>
      </c>
      <c r="G3241" t="str">
        <f t="shared" si="555"/>
        <v>17:00:17</v>
      </c>
      <c r="H3241">
        <v>100411</v>
      </c>
      <c r="I3241" t="str">
        <f t="shared" si="556"/>
        <v>10-04-11</v>
      </c>
      <c r="J3241">
        <v>4600</v>
      </c>
      <c r="K3241">
        <v>-1</v>
      </c>
      <c r="L3241">
        <f t="shared" si="557"/>
        <v>46</v>
      </c>
      <c r="M3241">
        <f t="shared" si="558"/>
        <v>63.342338333333331</v>
      </c>
      <c r="N3241">
        <f t="shared" si="559"/>
        <v>13.482331666666667</v>
      </c>
      <c r="O3241">
        <f t="shared" si="560"/>
        <v>0.22704626013964702</v>
      </c>
      <c r="P3241">
        <f t="shared" si="561"/>
        <v>420.4896737786263</v>
      </c>
      <c r="Q3241">
        <f t="shared" si="562"/>
        <v>0.42048967377862628</v>
      </c>
      <c r="R3241" s="1">
        <f t="shared" si="563"/>
        <v>3.4722222222216548E-4</v>
      </c>
      <c r="S3241" s="8">
        <v>3.4722222222216548E-4</v>
      </c>
      <c r="T3241" s="8">
        <f t="shared" si="564"/>
        <v>1211010.2604826416</v>
      </c>
      <c r="U3241">
        <f t="shared" si="565"/>
        <v>0.42592592592592593</v>
      </c>
      <c r="W3241" s="7">
        <f>U3241/VLOOKUP(A3241,Vlookup!A:B,2,FALSE)</f>
        <v>5.3914674167838727E-3</v>
      </c>
    </row>
    <row r="3242" spans="1:23" x14ac:dyDescent="0.35">
      <c r="A3242">
        <v>48</v>
      </c>
      <c r="B3242">
        <v>78</v>
      </c>
      <c r="D3242">
        <v>63206265</v>
      </c>
      <c r="E3242">
        <v>13284727</v>
      </c>
      <c r="F3242">
        <v>170047</v>
      </c>
      <c r="G3242" t="str">
        <f t="shared" si="555"/>
        <v>17:00:47</v>
      </c>
      <c r="H3242">
        <v>100411</v>
      </c>
      <c r="I3242" t="str">
        <f t="shared" si="556"/>
        <v>10-04-11</v>
      </c>
      <c r="J3242">
        <v>4310</v>
      </c>
      <c r="K3242">
        <v>-1</v>
      </c>
      <c r="L3242">
        <f t="shared" si="557"/>
        <v>43.1</v>
      </c>
      <c r="M3242">
        <f t="shared" si="558"/>
        <v>63.343775000000001</v>
      </c>
      <c r="N3242">
        <f t="shared" si="559"/>
        <v>13.474544999999999</v>
      </c>
      <c r="O3242">
        <f t="shared" si="560"/>
        <v>0.16292423294369973</v>
      </c>
      <c r="P3242">
        <f t="shared" si="561"/>
        <v>301.73567941173189</v>
      </c>
      <c r="Q3242">
        <f t="shared" si="562"/>
        <v>0.30173567941173191</v>
      </c>
      <c r="R3242" s="1">
        <f t="shared" si="563"/>
        <v>3.4722222222216548E-4</v>
      </c>
      <c r="S3242" s="8">
        <v>3.4722222222216548E-4</v>
      </c>
      <c r="T3242" s="8">
        <f t="shared" si="564"/>
        <v>868998.75670592987</v>
      </c>
      <c r="U3242">
        <f t="shared" si="565"/>
        <v>0.39907407407407403</v>
      </c>
      <c r="W3242" s="7">
        <f>U3242/VLOOKUP(A3242,Vlookup!A:B,2,FALSE)</f>
        <v>5.0515705578996709E-3</v>
      </c>
    </row>
    <row r="3243" spans="1:23" x14ac:dyDescent="0.35">
      <c r="A3243">
        <v>48</v>
      </c>
      <c r="B3243">
        <v>79</v>
      </c>
      <c r="D3243">
        <v>63206980</v>
      </c>
      <c r="E3243">
        <v>13281471</v>
      </c>
      <c r="F3243">
        <v>170117</v>
      </c>
      <c r="G3243" t="str">
        <f t="shared" si="555"/>
        <v>17:01:17</v>
      </c>
      <c r="H3243">
        <v>100411</v>
      </c>
      <c r="I3243" t="str">
        <f t="shared" si="556"/>
        <v>10-04-11</v>
      </c>
      <c r="J3243">
        <v>3150</v>
      </c>
      <c r="K3243">
        <v>-1</v>
      </c>
      <c r="L3243">
        <f t="shared" si="557"/>
        <v>31.5</v>
      </c>
      <c r="M3243">
        <f t="shared" si="558"/>
        <v>63.344966666666664</v>
      </c>
      <c r="N3243">
        <f t="shared" si="559"/>
        <v>13.469118333333334</v>
      </c>
      <c r="O3243">
        <f t="shared" si="560"/>
        <v>1.1774677501793975E-2</v>
      </c>
      <c r="P3243">
        <f t="shared" si="561"/>
        <v>21.806702733322442</v>
      </c>
      <c r="Q3243">
        <f t="shared" si="562"/>
        <v>2.1806702733322442E-2</v>
      </c>
      <c r="R3243" s="1">
        <f t="shared" si="563"/>
        <v>0</v>
      </c>
      <c r="S3243" s="8">
        <v>0</v>
      </c>
      <c r="T3243" s="8" t="e">
        <f t="shared" si="564"/>
        <v>#DIV/0!</v>
      </c>
      <c r="U3243">
        <f t="shared" si="565"/>
        <v>0</v>
      </c>
      <c r="V3243">
        <f>VALUE(SUM(U3165:U3242)/COUNT(U3165:U3242))</f>
        <v>0.75285137701804339</v>
      </c>
      <c r="W3243" s="7">
        <f>U3243/VLOOKUP(A3243,Vlookup!A:B,2,FALSE)</f>
        <v>0</v>
      </c>
    </row>
    <row r="3244" spans="1:23" x14ac:dyDescent="0.35">
      <c r="A3244">
        <v>49</v>
      </c>
      <c r="B3244">
        <v>1</v>
      </c>
      <c r="D3244">
        <v>63206863</v>
      </c>
      <c r="E3244">
        <v>13281446</v>
      </c>
      <c r="F3244">
        <v>135903</v>
      </c>
      <c r="G3244" t="str">
        <f t="shared" si="555"/>
        <v>13:59:03</v>
      </c>
      <c r="H3244">
        <v>110411</v>
      </c>
      <c r="I3244" t="str">
        <f t="shared" si="556"/>
        <v>11-04-11</v>
      </c>
      <c r="J3244">
        <v>110</v>
      </c>
      <c r="K3244">
        <v>-1</v>
      </c>
      <c r="L3244">
        <f t="shared" si="557"/>
        <v>1.1000000000000001</v>
      </c>
      <c r="M3244">
        <f t="shared" si="558"/>
        <v>63.344771666666666</v>
      </c>
      <c r="N3244">
        <f t="shared" si="559"/>
        <v>13.469076666666666</v>
      </c>
      <c r="O3244">
        <f t="shared" si="560"/>
        <v>8.3682744056694125E-2</v>
      </c>
      <c r="P3244">
        <f t="shared" si="561"/>
        <v>154.98044199299753</v>
      </c>
      <c r="Q3244">
        <f t="shared" si="562"/>
        <v>0.15498044199299754</v>
      </c>
      <c r="R3244" s="1">
        <f t="shared" si="563"/>
        <v>3.5879629629631538E-4</v>
      </c>
      <c r="S3244" s="8">
        <v>3.5879629629631538E-4</v>
      </c>
      <c r="T3244" s="8">
        <f t="shared" si="564"/>
        <v>431945.48994175077</v>
      </c>
      <c r="U3244">
        <f t="shared" si="565"/>
        <v>9.8566308243727609E-3</v>
      </c>
      <c r="W3244" s="7">
        <f>U3244/VLOOKUP(A3244,Vlookup!A:B,2,FALSE)</f>
        <v>1.0375400867760801E-4</v>
      </c>
    </row>
    <row r="3245" spans="1:23" x14ac:dyDescent="0.35">
      <c r="A3245">
        <v>49</v>
      </c>
      <c r="B3245">
        <v>2</v>
      </c>
      <c r="D3245">
        <v>63206574</v>
      </c>
      <c r="E3245">
        <v>13283193</v>
      </c>
      <c r="F3245">
        <v>135934</v>
      </c>
      <c r="G3245" t="str">
        <f t="shared" si="555"/>
        <v>13:59:34</v>
      </c>
      <c r="H3245">
        <v>110411</v>
      </c>
      <c r="I3245" t="str">
        <f t="shared" si="556"/>
        <v>11-04-11</v>
      </c>
      <c r="J3245">
        <v>1320</v>
      </c>
      <c r="K3245">
        <v>-1</v>
      </c>
      <c r="L3245">
        <f t="shared" si="557"/>
        <v>13.2</v>
      </c>
      <c r="M3245">
        <f t="shared" si="558"/>
        <v>63.344290000000001</v>
      </c>
      <c r="N3245">
        <f t="shared" si="559"/>
        <v>13.471988333333334</v>
      </c>
      <c r="O3245">
        <f t="shared" si="560"/>
        <v>0.17778793962285097</v>
      </c>
      <c r="P3245">
        <f t="shared" si="561"/>
        <v>329.26326418152001</v>
      </c>
      <c r="Q3245">
        <f t="shared" si="562"/>
        <v>0.32926326418152002</v>
      </c>
      <c r="R3245" s="1">
        <f t="shared" si="563"/>
        <v>3.4722222222216548E-4</v>
      </c>
      <c r="S3245" s="8">
        <v>3.4722222222216548E-4</v>
      </c>
      <c r="T3245" s="8">
        <f t="shared" si="564"/>
        <v>948278.20084293257</v>
      </c>
      <c r="U3245">
        <f t="shared" si="565"/>
        <v>0.12222222222222222</v>
      </c>
      <c r="W3245" s="7">
        <f>U3245/VLOOKUP(A3245,Vlookup!A:B,2,FALSE)</f>
        <v>1.286549707602339E-3</v>
      </c>
    </row>
    <row r="3246" spans="1:23" x14ac:dyDescent="0.35">
      <c r="A3246">
        <v>49</v>
      </c>
      <c r="B3246">
        <v>3</v>
      </c>
      <c r="D3246">
        <v>63205931</v>
      </c>
      <c r="E3246">
        <v>13286880</v>
      </c>
      <c r="F3246">
        <v>140004</v>
      </c>
      <c r="G3246" t="str">
        <f t="shared" si="555"/>
        <v>14:00:04</v>
      </c>
      <c r="H3246">
        <v>110411</v>
      </c>
      <c r="I3246" t="str">
        <f t="shared" si="556"/>
        <v>11-04-11</v>
      </c>
      <c r="J3246">
        <v>4600</v>
      </c>
      <c r="K3246">
        <v>-1</v>
      </c>
      <c r="L3246">
        <f t="shared" si="557"/>
        <v>46</v>
      </c>
      <c r="M3246">
        <f t="shared" si="558"/>
        <v>63.343218333333333</v>
      </c>
      <c r="N3246">
        <f t="shared" si="559"/>
        <v>13.478133333333334</v>
      </c>
      <c r="O3246">
        <f t="shared" si="560"/>
        <v>0.17676246597780756</v>
      </c>
      <c r="P3246">
        <f t="shared" si="561"/>
        <v>327.36408699089964</v>
      </c>
      <c r="Q3246">
        <f t="shared" si="562"/>
        <v>0.32736408699089964</v>
      </c>
      <c r="R3246" s="1">
        <f t="shared" si="563"/>
        <v>3.4722222222216548E-4</v>
      </c>
      <c r="S3246" s="8">
        <v>3.4722222222216548E-4</v>
      </c>
      <c r="T3246" s="8">
        <f t="shared" si="564"/>
        <v>942808.57053394499</v>
      </c>
      <c r="U3246">
        <f t="shared" si="565"/>
        <v>0.42592592592592593</v>
      </c>
      <c r="W3246" s="7">
        <f>U3246/VLOOKUP(A3246,Vlookup!A:B,2,FALSE)</f>
        <v>4.4834307992202733E-3</v>
      </c>
    </row>
    <row r="3247" spans="1:23" x14ac:dyDescent="0.35">
      <c r="A3247">
        <v>49</v>
      </c>
      <c r="B3247">
        <v>4</v>
      </c>
      <c r="D3247">
        <v>63204851</v>
      </c>
      <c r="E3247">
        <v>13289990</v>
      </c>
      <c r="F3247">
        <v>140034</v>
      </c>
      <c r="G3247" t="str">
        <f t="shared" si="555"/>
        <v>14:00:34</v>
      </c>
      <c r="H3247">
        <v>110411</v>
      </c>
      <c r="I3247" t="str">
        <f t="shared" si="556"/>
        <v>11-04-11</v>
      </c>
      <c r="J3247">
        <v>3010</v>
      </c>
      <c r="K3247">
        <v>-1</v>
      </c>
      <c r="L3247">
        <f t="shared" si="557"/>
        <v>30.1</v>
      </c>
      <c r="M3247">
        <f t="shared" si="558"/>
        <v>63.34141833333333</v>
      </c>
      <c r="N3247">
        <f t="shared" si="559"/>
        <v>13.483316666666667</v>
      </c>
      <c r="O3247">
        <f t="shared" si="560"/>
        <v>0.17321708451835013</v>
      </c>
      <c r="P3247">
        <f t="shared" si="561"/>
        <v>320.79804052798443</v>
      </c>
      <c r="Q3247">
        <f t="shared" si="562"/>
        <v>0.32079804052798444</v>
      </c>
      <c r="R3247" s="1">
        <f t="shared" si="563"/>
        <v>3.472222222222765E-4</v>
      </c>
      <c r="S3247" s="8">
        <v>3.472222222222765E-4</v>
      </c>
      <c r="T3247" s="8">
        <f t="shared" si="564"/>
        <v>923898.35672045068</v>
      </c>
      <c r="U3247">
        <f t="shared" si="565"/>
        <v>0.27870370370370368</v>
      </c>
      <c r="W3247" s="7">
        <f>U3247/VLOOKUP(A3247,Vlookup!A:B,2,FALSE)</f>
        <v>2.9337231968810914E-3</v>
      </c>
    </row>
    <row r="3248" spans="1:23" x14ac:dyDescent="0.35">
      <c r="A3248">
        <v>49</v>
      </c>
      <c r="B3248">
        <v>5</v>
      </c>
      <c r="D3248">
        <v>63204332</v>
      </c>
      <c r="E3248">
        <v>13293666</v>
      </c>
      <c r="F3248">
        <v>140104</v>
      </c>
      <c r="G3248" t="str">
        <f t="shared" si="555"/>
        <v>14:01:04</v>
      </c>
      <c r="H3248">
        <v>110411</v>
      </c>
      <c r="I3248" t="str">
        <f t="shared" si="556"/>
        <v>11-04-11</v>
      </c>
      <c r="J3248">
        <v>7390</v>
      </c>
      <c r="K3248">
        <v>-1</v>
      </c>
      <c r="L3248">
        <f t="shared" si="557"/>
        <v>73.900000000000006</v>
      </c>
      <c r="M3248">
        <f t="shared" si="558"/>
        <v>63.340553333333332</v>
      </c>
      <c r="N3248">
        <f t="shared" si="559"/>
        <v>13.489443333333334</v>
      </c>
      <c r="O3248">
        <f t="shared" si="560"/>
        <v>0.42966631005451877</v>
      </c>
      <c r="P3248">
        <f t="shared" si="561"/>
        <v>795.74200622096873</v>
      </c>
      <c r="Q3248">
        <f t="shared" si="562"/>
        <v>0.7957420062209688</v>
      </c>
      <c r="R3248" s="1">
        <f t="shared" si="563"/>
        <v>3.472222222222765E-4</v>
      </c>
      <c r="S3248" s="8">
        <v>3.472222222222765E-4</v>
      </c>
      <c r="T3248" s="8">
        <f t="shared" si="564"/>
        <v>2291736.9779160316</v>
      </c>
      <c r="U3248">
        <f t="shared" si="565"/>
        <v>0.68425925925925923</v>
      </c>
      <c r="W3248" s="7">
        <f>U3248/VLOOKUP(A3248,Vlookup!A:B,2,FALSE)</f>
        <v>7.2027290448343079E-3</v>
      </c>
    </row>
    <row r="3249" spans="1:23" x14ac:dyDescent="0.35">
      <c r="A3249">
        <v>49</v>
      </c>
      <c r="B3249">
        <v>6</v>
      </c>
      <c r="D3249">
        <v>63202016</v>
      </c>
      <c r="E3249">
        <v>13301711</v>
      </c>
      <c r="F3249">
        <v>140134</v>
      </c>
      <c r="G3249" t="str">
        <f t="shared" si="555"/>
        <v>14:01:34</v>
      </c>
      <c r="H3249">
        <v>110411</v>
      </c>
      <c r="I3249" t="str">
        <f t="shared" si="556"/>
        <v>11-04-11</v>
      </c>
      <c r="J3249">
        <v>10370</v>
      </c>
      <c r="K3249">
        <v>-1</v>
      </c>
      <c r="L3249">
        <f t="shared" si="557"/>
        <v>103.7</v>
      </c>
      <c r="M3249">
        <f t="shared" si="558"/>
        <v>63.336693333333336</v>
      </c>
      <c r="N3249">
        <f t="shared" si="559"/>
        <v>13.502851666666666</v>
      </c>
      <c r="O3249">
        <f t="shared" si="560"/>
        <v>0.44865572447530705</v>
      </c>
      <c r="P3249">
        <f t="shared" si="561"/>
        <v>830.91040172826865</v>
      </c>
      <c r="Q3249">
        <f t="shared" si="562"/>
        <v>0.83091040172826869</v>
      </c>
      <c r="R3249" s="1">
        <f t="shared" si="563"/>
        <v>3.4722222222216548E-4</v>
      </c>
      <c r="S3249" s="8">
        <v>3.4722222222216548E-4</v>
      </c>
      <c r="T3249" s="8">
        <f t="shared" si="564"/>
        <v>2393021.9569778047</v>
      </c>
      <c r="U3249">
        <f t="shared" si="565"/>
        <v>0.96018518518518525</v>
      </c>
      <c r="W3249" s="7">
        <f>U3249/VLOOKUP(A3249,Vlookup!A:B,2,FALSE)</f>
        <v>1.0107212475633528E-2</v>
      </c>
    </row>
    <row r="3250" spans="1:23" x14ac:dyDescent="0.35">
      <c r="A3250">
        <v>49</v>
      </c>
      <c r="B3250">
        <v>7</v>
      </c>
      <c r="D3250">
        <v>63200575</v>
      </c>
      <c r="E3250">
        <v>13311160</v>
      </c>
      <c r="F3250">
        <v>140204</v>
      </c>
      <c r="G3250" t="str">
        <f t="shared" si="555"/>
        <v>14:02:04</v>
      </c>
      <c r="H3250">
        <v>110411</v>
      </c>
      <c r="I3250" t="str">
        <f t="shared" si="556"/>
        <v>11-04-11</v>
      </c>
      <c r="J3250">
        <v>10080</v>
      </c>
      <c r="K3250">
        <v>-1</v>
      </c>
      <c r="L3250">
        <f t="shared" si="557"/>
        <v>100.8</v>
      </c>
      <c r="M3250">
        <f t="shared" si="558"/>
        <v>63.334291666666665</v>
      </c>
      <c r="N3250">
        <f t="shared" si="559"/>
        <v>13.518599999999999</v>
      </c>
      <c r="O3250">
        <f t="shared" si="560"/>
        <v>0.46320246055871012</v>
      </c>
      <c r="P3250">
        <f t="shared" si="561"/>
        <v>857.85095695473115</v>
      </c>
      <c r="Q3250">
        <f t="shared" si="562"/>
        <v>0.85785095695473113</v>
      </c>
      <c r="R3250" s="1">
        <f t="shared" si="563"/>
        <v>3.4722222222216548E-4</v>
      </c>
      <c r="S3250" s="8">
        <v>3.4722222222216548E-4</v>
      </c>
      <c r="T3250" s="8">
        <f t="shared" si="564"/>
        <v>2470610.7560300296</v>
      </c>
      <c r="U3250">
        <f t="shared" si="565"/>
        <v>0.93333333333333335</v>
      </c>
      <c r="W3250" s="7">
        <f>U3250/VLOOKUP(A3250,Vlookup!A:B,2,FALSE)</f>
        <v>9.8245614035087723E-3</v>
      </c>
    </row>
    <row r="3251" spans="1:23" x14ac:dyDescent="0.35">
      <c r="A3251">
        <v>49</v>
      </c>
      <c r="B3251">
        <v>8</v>
      </c>
      <c r="D3251">
        <v>63197283</v>
      </c>
      <c r="E3251">
        <v>13318394</v>
      </c>
      <c r="F3251">
        <v>140234</v>
      </c>
      <c r="G3251" t="str">
        <f t="shared" si="555"/>
        <v>14:02:34</v>
      </c>
      <c r="H3251">
        <v>110411</v>
      </c>
      <c r="I3251" t="str">
        <f t="shared" si="556"/>
        <v>11-04-11</v>
      </c>
      <c r="J3251">
        <v>10340</v>
      </c>
      <c r="K3251">
        <v>-1</v>
      </c>
      <c r="L3251">
        <f t="shared" si="557"/>
        <v>103.4</v>
      </c>
      <c r="M3251">
        <f t="shared" si="558"/>
        <v>63.328805000000003</v>
      </c>
      <c r="N3251">
        <f t="shared" si="559"/>
        <v>13.530656666666667</v>
      </c>
      <c r="O3251">
        <f t="shared" si="560"/>
        <v>0.45389955068591453</v>
      </c>
      <c r="P3251">
        <f t="shared" si="561"/>
        <v>840.62196787031371</v>
      </c>
      <c r="Q3251">
        <f t="shared" si="562"/>
        <v>0.84062196787031374</v>
      </c>
      <c r="R3251" s="1">
        <f t="shared" si="563"/>
        <v>3.472222222222765E-4</v>
      </c>
      <c r="S3251" s="8">
        <v>3.472222222222765E-4</v>
      </c>
      <c r="T3251" s="8">
        <f t="shared" si="564"/>
        <v>2420991.2674661251</v>
      </c>
      <c r="U3251">
        <f t="shared" si="565"/>
        <v>0.95740740740740737</v>
      </c>
      <c r="W3251" s="7">
        <f>U3251/VLOOKUP(A3251,Vlookup!A:B,2,FALSE)</f>
        <v>1.0077972709551656E-2</v>
      </c>
    </row>
    <row r="3252" spans="1:23" x14ac:dyDescent="0.35">
      <c r="A3252">
        <v>49</v>
      </c>
      <c r="B3252">
        <v>9</v>
      </c>
      <c r="D3252">
        <v>63194012</v>
      </c>
      <c r="E3252">
        <v>13325378</v>
      </c>
      <c r="F3252">
        <v>140304</v>
      </c>
      <c r="G3252" t="str">
        <f t="shared" si="555"/>
        <v>14:03:04</v>
      </c>
      <c r="H3252">
        <v>110411</v>
      </c>
      <c r="I3252" t="str">
        <f t="shared" si="556"/>
        <v>11-04-11</v>
      </c>
      <c r="J3252">
        <v>9800</v>
      </c>
      <c r="K3252">
        <v>-1</v>
      </c>
      <c r="L3252">
        <f t="shared" si="557"/>
        <v>98</v>
      </c>
      <c r="M3252">
        <f t="shared" si="558"/>
        <v>63.32335333333333</v>
      </c>
      <c r="N3252">
        <f t="shared" si="559"/>
        <v>13.542296666666667</v>
      </c>
      <c r="O3252">
        <f t="shared" si="560"/>
        <v>0.44328572219432094</v>
      </c>
      <c r="P3252">
        <f t="shared" si="561"/>
        <v>820.96515750388244</v>
      </c>
      <c r="Q3252">
        <f t="shared" si="562"/>
        <v>0.82096515750388244</v>
      </c>
      <c r="R3252" s="1">
        <f t="shared" si="563"/>
        <v>3.472222222222765E-4</v>
      </c>
      <c r="S3252" s="8">
        <v>3.472222222222765E-4</v>
      </c>
      <c r="T3252" s="8">
        <f t="shared" si="564"/>
        <v>2364379.653610812</v>
      </c>
      <c r="U3252">
        <f t="shared" si="565"/>
        <v>0.90740740740740733</v>
      </c>
      <c r="W3252" s="7">
        <f>U3252/VLOOKUP(A3252,Vlookup!A:B,2,FALSE)</f>
        <v>9.5516569200779725E-3</v>
      </c>
    </row>
    <row r="3253" spans="1:23" x14ac:dyDescent="0.35">
      <c r="A3253">
        <v>49</v>
      </c>
      <c r="B3253">
        <v>10</v>
      </c>
      <c r="D3253">
        <v>63192100</v>
      </c>
      <c r="E3253">
        <v>13334266</v>
      </c>
      <c r="F3253">
        <v>140334</v>
      </c>
      <c r="G3253" t="str">
        <f t="shared" si="555"/>
        <v>14:03:34</v>
      </c>
      <c r="H3253">
        <v>110411</v>
      </c>
      <c r="I3253" t="str">
        <f t="shared" si="556"/>
        <v>11-04-11</v>
      </c>
      <c r="J3253">
        <v>10410</v>
      </c>
      <c r="K3253">
        <v>-1</v>
      </c>
      <c r="L3253">
        <f t="shared" si="557"/>
        <v>104.1</v>
      </c>
      <c r="M3253">
        <f t="shared" si="558"/>
        <v>63.320166666666665</v>
      </c>
      <c r="N3253">
        <f t="shared" si="559"/>
        <v>13.55711</v>
      </c>
      <c r="O3253">
        <f t="shared" si="560"/>
        <v>0.45213375322097182</v>
      </c>
      <c r="P3253">
        <f t="shared" si="561"/>
        <v>837.35171096523982</v>
      </c>
      <c r="Q3253">
        <f t="shared" si="562"/>
        <v>0.83735171096523986</v>
      </c>
      <c r="R3253" s="1">
        <f t="shared" si="563"/>
        <v>3.4722222222216548E-4</v>
      </c>
      <c r="S3253" s="8">
        <v>3.4722222222216548E-4</v>
      </c>
      <c r="T3253" s="8">
        <f t="shared" si="564"/>
        <v>2411572.9275802849</v>
      </c>
      <c r="U3253">
        <f t="shared" si="565"/>
        <v>0.96388888888888891</v>
      </c>
      <c r="W3253" s="7">
        <f>U3253/VLOOKUP(A3253,Vlookup!A:B,2,FALSE)</f>
        <v>1.0146198830409356E-2</v>
      </c>
    </row>
    <row r="3254" spans="1:23" x14ac:dyDescent="0.35">
      <c r="A3254">
        <v>49</v>
      </c>
      <c r="B3254">
        <v>11</v>
      </c>
      <c r="D3254">
        <v>63190813</v>
      </c>
      <c r="E3254">
        <v>13343900</v>
      </c>
      <c r="F3254">
        <v>140404</v>
      </c>
      <c r="G3254" t="str">
        <f t="shared" si="555"/>
        <v>14:04:04</v>
      </c>
      <c r="H3254">
        <v>110411</v>
      </c>
      <c r="I3254" t="str">
        <f t="shared" si="556"/>
        <v>11-04-11</v>
      </c>
      <c r="J3254">
        <v>9810</v>
      </c>
      <c r="K3254">
        <v>-1</v>
      </c>
      <c r="L3254">
        <f t="shared" si="557"/>
        <v>98.1</v>
      </c>
      <c r="M3254">
        <f t="shared" si="558"/>
        <v>63.318021666666667</v>
      </c>
      <c r="N3254">
        <f t="shared" si="559"/>
        <v>13.573166666666667</v>
      </c>
      <c r="O3254">
        <f t="shared" si="560"/>
        <v>0.43439880442537471</v>
      </c>
      <c r="P3254">
        <f t="shared" si="561"/>
        <v>804.50658579579397</v>
      </c>
      <c r="Q3254">
        <f t="shared" si="562"/>
        <v>0.80450658579579404</v>
      </c>
      <c r="R3254" s="1">
        <f t="shared" si="563"/>
        <v>3.4722222222216548E-4</v>
      </c>
      <c r="S3254" s="8">
        <v>3.4722222222216548E-4</v>
      </c>
      <c r="T3254" s="8">
        <f t="shared" si="564"/>
        <v>2316978.9670922654</v>
      </c>
      <c r="U3254">
        <f t="shared" si="565"/>
        <v>0.90833333333333333</v>
      </c>
      <c r="W3254" s="7">
        <f>U3254/VLOOKUP(A3254,Vlookup!A:B,2,FALSE)</f>
        <v>9.5614035087719304E-3</v>
      </c>
    </row>
    <row r="3255" spans="1:23" x14ac:dyDescent="0.35">
      <c r="A3255">
        <v>49</v>
      </c>
      <c r="B3255">
        <v>12</v>
      </c>
      <c r="D3255">
        <v>63189422</v>
      </c>
      <c r="E3255">
        <v>13353046</v>
      </c>
      <c r="F3255">
        <v>140434</v>
      </c>
      <c r="G3255" t="str">
        <f t="shared" si="555"/>
        <v>14:04:34</v>
      </c>
      <c r="H3255">
        <v>110411</v>
      </c>
      <c r="I3255" t="str">
        <f t="shared" si="556"/>
        <v>11-04-11</v>
      </c>
      <c r="J3255">
        <v>9220</v>
      </c>
      <c r="K3255">
        <v>-1</v>
      </c>
      <c r="L3255">
        <f t="shared" si="557"/>
        <v>92.2</v>
      </c>
      <c r="M3255">
        <f t="shared" si="558"/>
        <v>63.315703333333332</v>
      </c>
      <c r="N3255">
        <f t="shared" si="559"/>
        <v>13.58841</v>
      </c>
      <c r="O3255">
        <f t="shared" si="560"/>
        <v>0.43412852044061595</v>
      </c>
      <c r="P3255">
        <f t="shared" si="561"/>
        <v>804.00601985602077</v>
      </c>
      <c r="Q3255">
        <f t="shared" si="562"/>
        <v>0.80400601985602083</v>
      </c>
      <c r="R3255" s="1">
        <f t="shared" si="563"/>
        <v>3.472222222222765E-4</v>
      </c>
      <c r="S3255" s="8">
        <v>3.472222222222765E-4</v>
      </c>
      <c r="T3255" s="8">
        <f t="shared" si="564"/>
        <v>2315537.3371849777</v>
      </c>
      <c r="U3255">
        <f t="shared" si="565"/>
        <v>0.85370370370370374</v>
      </c>
      <c r="W3255" s="7">
        <f>U3255/VLOOKUP(A3255,Vlookup!A:B,2,FALSE)</f>
        <v>8.9863547758284607E-3</v>
      </c>
    </row>
    <row r="3256" spans="1:23" x14ac:dyDescent="0.35">
      <c r="A3256">
        <v>49</v>
      </c>
      <c r="B3256">
        <v>13</v>
      </c>
      <c r="D3256">
        <v>63187272</v>
      </c>
      <c r="E3256">
        <v>13361424</v>
      </c>
      <c r="F3256">
        <v>140504</v>
      </c>
      <c r="G3256" t="str">
        <f t="shared" si="555"/>
        <v>14:05:04</v>
      </c>
      <c r="H3256">
        <v>110411</v>
      </c>
      <c r="I3256" t="str">
        <f t="shared" si="556"/>
        <v>11-04-11</v>
      </c>
      <c r="J3256">
        <v>10060</v>
      </c>
      <c r="K3256">
        <v>-1</v>
      </c>
      <c r="L3256">
        <f t="shared" si="557"/>
        <v>100.6</v>
      </c>
      <c r="M3256">
        <f t="shared" si="558"/>
        <v>63.31212</v>
      </c>
      <c r="N3256">
        <f t="shared" si="559"/>
        <v>13.602373333333333</v>
      </c>
      <c r="O3256">
        <f t="shared" si="560"/>
        <v>0.43919655029359184</v>
      </c>
      <c r="P3256">
        <f t="shared" si="561"/>
        <v>813.39201114373213</v>
      </c>
      <c r="Q3256">
        <f t="shared" si="562"/>
        <v>0.81339201114373216</v>
      </c>
      <c r="R3256" s="1">
        <f t="shared" si="563"/>
        <v>3.472222222222765E-4</v>
      </c>
      <c r="S3256" s="8">
        <v>3.472222222222765E-4</v>
      </c>
      <c r="T3256" s="8">
        <f t="shared" si="564"/>
        <v>2342568.9920935822</v>
      </c>
      <c r="U3256">
        <f t="shared" si="565"/>
        <v>0.93148148148148147</v>
      </c>
      <c r="W3256" s="7">
        <f>U3256/VLOOKUP(A3256,Vlookup!A:B,2,FALSE)</f>
        <v>9.8050682261208583E-3</v>
      </c>
    </row>
    <row r="3257" spans="1:23" x14ac:dyDescent="0.35">
      <c r="A3257">
        <v>49</v>
      </c>
      <c r="B3257">
        <v>14</v>
      </c>
      <c r="D3257">
        <v>63185502</v>
      </c>
      <c r="E3257">
        <v>13370354</v>
      </c>
      <c r="F3257">
        <v>140534</v>
      </c>
      <c r="G3257" t="str">
        <f t="shared" si="555"/>
        <v>14:05:34</v>
      </c>
      <c r="H3257">
        <v>110411</v>
      </c>
      <c r="I3257" t="str">
        <f t="shared" si="556"/>
        <v>11-04-11</v>
      </c>
      <c r="J3257">
        <v>9880</v>
      </c>
      <c r="K3257">
        <v>-1</v>
      </c>
      <c r="L3257">
        <f t="shared" si="557"/>
        <v>98.8</v>
      </c>
      <c r="M3257">
        <f t="shared" si="558"/>
        <v>63.309170000000002</v>
      </c>
      <c r="N3257">
        <f t="shared" si="559"/>
        <v>13.617256666666666</v>
      </c>
      <c r="O3257">
        <f t="shared" si="560"/>
        <v>0.44885586845406072</v>
      </c>
      <c r="P3257">
        <f t="shared" si="561"/>
        <v>831.28106837692042</v>
      </c>
      <c r="Q3257">
        <f t="shared" si="562"/>
        <v>0.8312810683769204</v>
      </c>
      <c r="R3257" s="1">
        <f t="shared" si="563"/>
        <v>3.4722222222216548E-4</v>
      </c>
      <c r="S3257" s="8">
        <v>3.4722222222216548E-4</v>
      </c>
      <c r="T3257" s="8">
        <f t="shared" si="564"/>
        <v>2394089.4769259221</v>
      </c>
      <c r="U3257">
        <f t="shared" si="565"/>
        <v>0.91481481481481475</v>
      </c>
      <c r="W3257" s="7">
        <f>U3257/VLOOKUP(A3257,Vlookup!A:B,2,FALSE)</f>
        <v>9.6296296296296286E-3</v>
      </c>
    </row>
    <row r="3258" spans="1:23" x14ac:dyDescent="0.35">
      <c r="A3258">
        <v>49</v>
      </c>
      <c r="B3258">
        <v>15</v>
      </c>
      <c r="D3258">
        <v>63185493</v>
      </c>
      <c r="E3258">
        <v>13380329</v>
      </c>
      <c r="F3258">
        <v>140604</v>
      </c>
      <c r="G3258" t="str">
        <f t="shared" si="555"/>
        <v>14:06:04</v>
      </c>
      <c r="H3258">
        <v>110411</v>
      </c>
      <c r="I3258" t="str">
        <f t="shared" si="556"/>
        <v>11-04-11</v>
      </c>
      <c r="J3258">
        <v>10500</v>
      </c>
      <c r="K3258">
        <v>-1</v>
      </c>
      <c r="L3258">
        <f t="shared" si="557"/>
        <v>105</v>
      </c>
      <c r="M3258">
        <f t="shared" si="558"/>
        <v>63.309154999999997</v>
      </c>
      <c r="N3258">
        <f t="shared" si="559"/>
        <v>13.633881666666667</v>
      </c>
      <c r="O3258">
        <f t="shared" si="560"/>
        <v>0.46048541338523397</v>
      </c>
      <c r="P3258">
        <f t="shared" si="561"/>
        <v>852.81898558945329</v>
      </c>
      <c r="Q3258">
        <f t="shared" si="562"/>
        <v>0.85281898558945335</v>
      </c>
      <c r="R3258" s="1">
        <f t="shared" si="563"/>
        <v>3.4722222222216548E-4</v>
      </c>
      <c r="S3258" s="8">
        <v>3.4722222222216548E-4</v>
      </c>
      <c r="T3258" s="8">
        <f t="shared" si="564"/>
        <v>2456118.6784980269</v>
      </c>
      <c r="U3258">
        <f t="shared" si="565"/>
        <v>0.97222222222222221</v>
      </c>
      <c r="W3258" s="7">
        <f>U3258/VLOOKUP(A3258,Vlookup!A:B,2,FALSE)</f>
        <v>1.023391812865497E-2</v>
      </c>
    </row>
    <row r="3259" spans="1:23" x14ac:dyDescent="0.35">
      <c r="A3259">
        <v>49</v>
      </c>
      <c r="B3259">
        <v>16</v>
      </c>
      <c r="D3259">
        <v>63186619</v>
      </c>
      <c r="E3259">
        <v>13390251</v>
      </c>
      <c r="F3259">
        <v>140634</v>
      </c>
      <c r="G3259" t="str">
        <f t="shared" si="555"/>
        <v>14:06:34</v>
      </c>
      <c r="H3259">
        <v>110411</v>
      </c>
      <c r="I3259" t="str">
        <f t="shared" si="556"/>
        <v>11-04-11</v>
      </c>
      <c r="J3259">
        <v>9250</v>
      </c>
      <c r="K3259">
        <v>-1</v>
      </c>
      <c r="L3259">
        <f t="shared" si="557"/>
        <v>92.5</v>
      </c>
      <c r="M3259">
        <f t="shared" si="558"/>
        <v>63.311031666666665</v>
      </c>
      <c r="N3259">
        <f t="shared" si="559"/>
        <v>13.650418333333333</v>
      </c>
      <c r="O3259">
        <f t="shared" si="560"/>
        <v>0.43465511831378217</v>
      </c>
      <c r="P3259">
        <f t="shared" si="561"/>
        <v>804.98127911712459</v>
      </c>
      <c r="Q3259">
        <f t="shared" si="562"/>
        <v>0.80498127911712458</v>
      </c>
      <c r="R3259" s="1">
        <f t="shared" si="563"/>
        <v>3.472222222222765E-4</v>
      </c>
      <c r="S3259" s="8">
        <v>3.472222222222765E-4</v>
      </c>
      <c r="T3259" s="8">
        <f t="shared" si="564"/>
        <v>2318346.0838569566</v>
      </c>
      <c r="U3259">
        <f t="shared" si="565"/>
        <v>0.8564814814814814</v>
      </c>
      <c r="W3259" s="7">
        <f>U3259/VLOOKUP(A3259,Vlookup!A:B,2,FALSE)</f>
        <v>9.0155945419103309E-3</v>
      </c>
    </row>
    <row r="3260" spans="1:23" x14ac:dyDescent="0.35">
      <c r="A3260">
        <v>49</v>
      </c>
      <c r="B3260">
        <v>17</v>
      </c>
      <c r="D3260">
        <v>63186394</v>
      </c>
      <c r="E3260">
        <v>13399898</v>
      </c>
      <c r="F3260">
        <v>140704</v>
      </c>
      <c r="G3260" t="str">
        <f t="shared" si="555"/>
        <v>14:07:04</v>
      </c>
      <c r="H3260">
        <v>110411</v>
      </c>
      <c r="I3260" t="str">
        <f t="shared" si="556"/>
        <v>11-04-11</v>
      </c>
      <c r="J3260">
        <v>9770</v>
      </c>
      <c r="K3260">
        <v>-1</v>
      </c>
      <c r="L3260">
        <f t="shared" si="557"/>
        <v>97.7</v>
      </c>
      <c r="M3260">
        <f t="shared" si="558"/>
        <v>63.310656666666667</v>
      </c>
      <c r="N3260">
        <f t="shared" si="559"/>
        <v>13.666496666666667</v>
      </c>
      <c r="O3260">
        <f t="shared" si="560"/>
        <v>0.39400724954809202</v>
      </c>
      <c r="P3260">
        <f t="shared" si="561"/>
        <v>729.70142616306646</v>
      </c>
      <c r="Q3260">
        <f t="shared" si="562"/>
        <v>0.72970142616306644</v>
      </c>
      <c r="R3260" s="1">
        <f t="shared" si="563"/>
        <v>3.472222222222765E-4</v>
      </c>
      <c r="S3260" s="8">
        <v>3.472222222222765E-4</v>
      </c>
      <c r="T3260" s="8">
        <f t="shared" si="564"/>
        <v>2101540.1073493031</v>
      </c>
      <c r="U3260">
        <f t="shared" si="565"/>
        <v>0.90462962962962967</v>
      </c>
      <c r="W3260" s="7">
        <f>U3260/VLOOKUP(A3260,Vlookup!A:B,2,FALSE)</f>
        <v>9.5224171539961024E-3</v>
      </c>
    </row>
    <row r="3261" spans="1:23" x14ac:dyDescent="0.35">
      <c r="A3261">
        <v>49</v>
      </c>
      <c r="B3261">
        <v>18</v>
      </c>
      <c r="D3261">
        <v>63186439</v>
      </c>
      <c r="E3261">
        <v>13408654</v>
      </c>
      <c r="F3261">
        <v>140734</v>
      </c>
      <c r="G3261" t="str">
        <f t="shared" si="555"/>
        <v>14:07:34</v>
      </c>
      <c r="H3261">
        <v>110411</v>
      </c>
      <c r="I3261" t="str">
        <f t="shared" si="556"/>
        <v>11-04-11</v>
      </c>
      <c r="J3261">
        <v>5880</v>
      </c>
      <c r="K3261">
        <v>-1</v>
      </c>
      <c r="L3261">
        <f t="shared" si="557"/>
        <v>58.8</v>
      </c>
      <c r="M3261">
        <f t="shared" si="558"/>
        <v>63.310731666666669</v>
      </c>
      <c r="N3261">
        <f t="shared" si="559"/>
        <v>13.681089999999999</v>
      </c>
      <c r="O3261">
        <f t="shared" si="560"/>
        <v>0.33226063964493407</v>
      </c>
      <c r="P3261">
        <f t="shared" si="561"/>
        <v>615.34670462241786</v>
      </c>
      <c r="Q3261">
        <f t="shared" si="562"/>
        <v>0.61534670462241792</v>
      </c>
      <c r="R3261" s="1">
        <f t="shared" si="563"/>
        <v>3.4722222222216548E-4</v>
      </c>
      <c r="S3261" s="8">
        <v>3.4722222222216548E-4</v>
      </c>
      <c r="T3261" s="8">
        <f t="shared" si="564"/>
        <v>1772198.509312853</v>
      </c>
      <c r="U3261">
        <f t="shared" si="565"/>
        <v>0.5444444444444444</v>
      </c>
      <c r="W3261" s="7">
        <f>U3261/VLOOKUP(A3261,Vlookup!A:B,2,FALSE)</f>
        <v>5.7309941520467828E-3</v>
      </c>
    </row>
    <row r="3262" spans="1:23" x14ac:dyDescent="0.35">
      <c r="A3262">
        <v>49</v>
      </c>
      <c r="B3262">
        <v>19</v>
      </c>
      <c r="D3262">
        <v>63186719</v>
      </c>
      <c r="E3262">
        <v>13416012</v>
      </c>
      <c r="F3262">
        <v>140804</v>
      </c>
      <c r="G3262" t="str">
        <f t="shared" si="555"/>
        <v>14:08:04</v>
      </c>
      <c r="H3262">
        <v>110411</v>
      </c>
      <c r="I3262" t="str">
        <f t="shared" si="556"/>
        <v>11-04-11</v>
      </c>
      <c r="J3262">
        <v>8159</v>
      </c>
      <c r="K3262">
        <v>-1</v>
      </c>
      <c r="L3262">
        <f t="shared" si="557"/>
        <v>81.59</v>
      </c>
      <c r="M3262">
        <f t="shared" si="558"/>
        <v>63.31119833333333</v>
      </c>
      <c r="N3262">
        <f t="shared" si="559"/>
        <v>13.693353333333333</v>
      </c>
      <c r="O3262">
        <f t="shared" si="560"/>
        <v>0.38336092579377501</v>
      </c>
      <c r="P3262">
        <f t="shared" si="561"/>
        <v>709.98443457007136</v>
      </c>
      <c r="Q3262">
        <f t="shared" si="562"/>
        <v>0.70998443457007132</v>
      </c>
      <c r="R3262" s="1">
        <f t="shared" si="563"/>
        <v>3.4722222222216548E-4</v>
      </c>
      <c r="S3262" s="8">
        <v>3.4722222222216548E-4</v>
      </c>
      <c r="T3262" s="8">
        <f t="shared" si="564"/>
        <v>2044755.1715621396</v>
      </c>
      <c r="U3262">
        <f t="shared" si="565"/>
        <v>0.755462962962963</v>
      </c>
      <c r="W3262" s="7">
        <f>U3262/VLOOKUP(A3262,Vlookup!A:B,2,FALSE)</f>
        <v>7.9522417153996099E-3</v>
      </c>
    </row>
    <row r="3263" spans="1:23" x14ac:dyDescent="0.35">
      <c r="A3263">
        <v>49</v>
      </c>
      <c r="B3263">
        <v>20</v>
      </c>
      <c r="D3263">
        <v>63187550</v>
      </c>
      <c r="E3263">
        <v>13424329</v>
      </c>
      <c r="F3263">
        <v>140834</v>
      </c>
      <c r="G3263" t="str">
        <f t="shared" si="555"/>
        <v>14:08:34</v>
      </c>
      <c r="H3263">
        <v>110411</v>
      </c>
      <c r="I3263" t="str">
        <f t="shared" si="556"/>
        <v>11-04-11</v>
      </c>
      <c r="J3263">
        <v>9030</v>
      </c>
      <c r="K3263">
        <v>-1</v>
      </c>
      <c r="L3263">
        <f t="shared" si="557"/>
        <v>90.3</v>
      </c>
      <c r="M3263">
        <f t="shared" si="558"/>
        <v>63.312583333333336</v>
      </c>
      <c r="N3263">
        <f t="shared" si="559"/>
        <v>13.707215</v>
      </c>
      <c r="O3263">
        <f t="shared" si="560"/>
        <v>0.43336431523433067</v>
      </c>
      <c r="P3263">
        <f t="shared" si="561"/>
        <v>802.59071181398042</v>
      </c>
      <c r="Q3263">
        <f t="shared" si="562"/>
        <v>0.80259071181398045</v>
      </c>
      <c r="R3263" s="1">
        <f t="shared" si="563"/>
        <v>3.472222222222765E-4</v>
      </c>
      <c r="S3263" s="8">
        <v>3.472222222222765E-4</v>
      </c>
      <c r="T3263" s="8">
        <f t="shared" si="564"/>
        <v>2311461.2500239024</v>
      </c>
      <c r="U3263">
        <f t="shared" si="565"/>
        <v>0.83611111111111103</v>
      </c>
      <c r="W3263" s="7">
        <f>U3263/VLOOKUP(A3263,Vlookup!A:B,2,FALSE)</f>
        <v>8.8011695906432732E-3</v>
      </c>
    </row>
    <row r="3264" spans="1:23" x14ac:dyDescent="0.35">
      <c r="A3264">
        <v>49</v>
      </c>
      <c r="B3264">
        <v>21</v>
      </c>
      <c r="D3264">
        <v>63188110</v>
      </c>
      <c r="E3264">
        <v>13433880</v>
      </c>
      <c r="F3264">
        <v>140904</v>
      </c>
      <c r="G3264" t="str">
        <f t="shared" si="555"/>
        <v>14:09:04</v>
      </c>
      <c r="H3264">
        <v>110411</v>
      </c>
      <c r="I3264" t="str">
        <f t="shared" si="556"/>
        <v>11-04-11</v>
      </c>
      <c r="J3264">
        <v>9900</v>
      </c>
      <c r="K3264">
        <v>-1</v>
      </c>
      <c r="L3264">
        <f t="shared" si="557"/>
        <v>99</v>
      </c>
      <c r="M3264">
        <f t="shared" si="558"/>
        <v>63.313516666666665</v>
      </c>
      <c r="N3264">
        <f t="shared" si="559"/>
        <v>13.723133333333333</v>
      </c>
      <c r="O3264">
        <f t="shared" si="560"/>
        <v>0.43875078839331078</v>
      </c>
      <c r="P3264">
        <f t="shared" si="561"/>
        <v>812.56646010441159</v>
      </c>
      <c r="Q3264">
        <f t="shared" si="562"/>
        <v>0.81256646010441158</v>
      </c>
      <c r="R3264" s="1">
        <f t="shared" si="563"/>
        <v>3.472222222222765E-4</v>
      </c>
      <c r="S3264" s="8">
        <v>3.472222222222765E-4</v>
      </c>
      <c r="T3264" s="8">
        <f t="shared" si="564"/>
        <v>2340191.4051003396</v>
      </c>
      <c r="U3264">
        <f t="shared" si="565"/>
        <v>0.91666666666666663</v>
      </c>
      <c r="W3264" s="7">
        <f>U3264/VLOOKUP(A3264,Vlookup!A:B,2,FALSE)</f>
        <v>9.6491228070175426E-3</v>
      </c>
    </row>
    <row r="3265" spans="1:23" x14ac:dyDescent="0.35">
      <c r="A3265">
        <v>49</v>
      </c>
      <c r="B3265">
        <v>22</v>
      </c>
      <c r="D3265">
        <v>63187398</v>
      </c>
      <c r="E3265">
        <v>13443502</v>
      </c>
      <c r="F3265">
        <v>140934</v>
      </c>
      <c r="G3265" t="str">
        <f t="shared" si="555"/>
        <v>14:09:34</v>
      </c>
      <c r="H3265">
        <v>110411</v>
      </c>
      <c r="I3265" t="str">
        <f t="shared" si="556"/>
        <v>11-04-11</v>
      </c>
      <c r="J3265">
        <v>10150</v>
      </c>
      <c r="K3265">
        <v>-1</v>
      </c>
      <c r="L3265">
        <f t="shared" si="557"/>
        <v>101.5</v>
      </c>
      <c r="M3265">
        <f t="shared" si="558"/>
        <v>63.312330000000003</v>
      </c>
      <c r="N3265">
        <f t="shared" si="559"/>
        <v>13.73917</v>
      </c>
      <c r="O3265">
        <f t="shared" si="560"/>
        <v>0.43496871550453026</v>
      </c>
      <c r="P3265">
        <f t="shared" si="561"/>
        <v>805.56206111439008</v>
      </c>
      <c r="Q3265">
        <f t="shared" si="562"/>
        <v>0.8055620611143901</v>
      </c>
      <c r="R3265" s="1">
        <f t="shared" si="563"/>
        <v>3.4722222222216548E-4</v>
      </c>
      <c r="S3265" s="8">
        <v>3.4722222222216548E-4</v>
      </c>
      <c r="T3265" s="8">
        <f t="shared" si="564"/>
        <v>2320018.7360098227</v>
      </c>
      <c r="U3265">
        <f t="shared" si="565"/>
        <v>0.93981481481481477</v>
      </c>
      <c r="W3265" s="7">
        <f>U3265/VLOOKUP(A3265,Vlookup!A:B,2,FALSE)</f>
        <v>9.8927875243664705E-3</v>
      </c>
    </row>
    <row r="3266" spans="1:23" x14ac:dyDescent="0.35">
      <c r="A3266">
        <v>49</v>
      </c>
      <c r="B3266">
        <v>23</v>
      </c>
      <c r="D3266">
        <v>63187043</v>
      </c>
      <c r="E3266">
        <v>13453137</v>
      </c>
      <c r="F3266">
        <v>141004</v>
      </c>
      <c r="G3266" t="str">
        <f t="shared" si="555"/>
        <v>14:10:04</v>
      </c>
      <c r="H3266">
        <v>110411</v>
      </c>
      <c r="I3266" t="str">
        <f t="shared" si="556"/>
        <v>11-04-11</v>
      </c>
      <c r="J3266">
        <v>9290</v>
      </c>
      <c r="K3266">
        <v>-1</v>
      </c>
      <c r="L3266">
        <f t="shared" si="557"/>
        <v>92.9</v>
      </c>
      <c r="M3266">
        <f t="shared" si="558"/>
        <v>63.311738333333331</v>
      </c>
      <c r="N3266">
        <f t="shared" si="559"/>
        <v>13.755228333333333</v>
      </c>
      <c r="O3266">
        <f t="shared" si="560"/>
        <v>0.44072950464369409</v>
      </c>
      <c r="P3266">
        <f t="shared" si="561"/>
        <v>816.23104260012144</v>
      </c>
      <c r="Q3266">
        <f t="shared" si="562"/>
        <v>0.81623104260012147</v>
      </c>
      <c r="R3266" s="1">
        <f t="shared" si="563"/>
        <v>3.472222222222765E-4</v>
      </c>
      <c r="S3266" s="8">
        <v>3.472222222222765E-4</v>
      </c>
      <c r="T3266" s="8">
        <f t="shared" si="564"/>
        <v>2350745.4026879822</v>
      </c>
      <c r="U3266">
        <f t="shared" si="565"/>
        <v>0.86018518518518527</v>
      </c>
      <c r="W3266" s="7">
        <f>U3266/VLOOKUP(A3266,Vlookup!A:B,2,FALSE)</f>
        <v>9.0545808966861607E-3</v>
      </c>
    </row>
    <row r="3267" spans="1:23" x14ac:dyDescent="0.35">
      <c r="A3267">
        <v>49</v>
      </c>
      <c r="B3267">
        <v>24</v>
      </c>
      <c r="D3267">
        <v>63187009</v>
      </c>
      <c r="E3267">
        <v>13462932</v>
      </c>
      <c r="F3267">
        <v>141034</v>
      </c>
      <c r="G3267" t="str">
        <f t="shared" ref="G3267:G3330" si="566">IF(LEN(F3267)=6,MID(F3267,1,2)&amp;":"&amp;MID(F3267,3,2)&amp;":"&amp;MID(F3267,5,2),MID(F3267,1,1)&amp;":"&amp;MID(F3267,2,2)&amp;":"&amp;MID(F3267,4,2))</f>
        <v>14:10:34</v>
      </c>
      <c r="H3267">
        <v>110411</v>
      </c>
      <c r="I3267" t="str">
        <f t="shared" ref="I3267:I3330" si="567">IF(LEN(H3267)=6,MID(H3267,1,2)&amp;"-"&amp;MID(H3267,3,2)&amp;"-"&amp;MID(H3267,5,2),MID(H3267,1,1)&amp;"-"&amp;MID(H3267,2,2)&amp;"-"&amp;MID(H3267,4,2))</f>
        <v>11-04-11</v>
      </c>
      <c r="J3267">
        <v>9750</v>
      </c>
      <c r="K3267">
        <v>-1</v>
      </c>
      <c r="L3267">
        <f t="shared" ref="L3267:L3330" si="568">J3267/100</f>
        <v>97.5</v>
      </c>
      <c r="M3267">
        <f t="shared" ref="M3267:M3330" si="569" xml:space="preserve"> LEFT(D3267,2) + ((MID(D3267,3,2)&amp;"."&amp;RIGHT(D3267,4))/60)</f>
        <v>63.311681666666665</v>
      </c>
      <c r="N3267">
        <f t="shared" ref="N3267:N3330" si="570" xml:space="preserve"> LEFT(E3267,2) + ((MID(E3267,3,2)&amp;"."&amp;RIGHT(E3267,4))/60)</f>
        <v>13.771553333333333</v>
      </c>
      <c r="O3267">
        <f t="shared" ref="O3267:O3330" si="571">ACOS((SIN(M3267*PI()/180)*SIN(M3268*PI()/180)+COS(M3267*PI()/180)*COS(M3268*PI()/180)*COS(N3268*PI()/180-N3267*PI()/180)))*3443.8985</f>
        <v>0.44948951165226597</v>
      </c>
      <c r="P3267">
        <f t="shared" ref="P3267:P3330" si="572">O3267*1852</f>
        <v>832.45457557999657</v>
      </c>
      <c r="Q3267">
        <f t="shared" ref="Q3267:Q3330" si="573">P3267*0.001</f>
        <v>0.83245457557999658</v>
      </c>
      <c r="R3267" s="1">
        <f t="shared" ref="R3267:R3330" si="574">IF(A3268=A3267,G3268-G3267,0)</f>
        <v>3.5879629629620435E-4</v>
      </c>
      <c r="S3267" s="8">
        <v>3.5879629629620435E-4</v>
      </c>
      <c r="T3267" s="8">
        <f t="shared" ref="T3267:T3330" si="575">P3267/S3267</f>
        <v>2320131.4622622626</v>
      </c>
      <c r="U3267">
        <f t="shared" ref="U3267:U3330" si="576">IF(A3267=A3268,((L3267*5)/18)/(MINUTE(R3267)*60+SECOND(R3267)),0)</f>
        <v>0.87365591397849462</v>
      </c>
      <c r="W3267" s="7">
        <f>U3267/VLOOKUP(A3267,Vlookup!A:B,2,FALSE)</f>
        <v>9.1963780418788908E-3</v>
      </c>
    </row>
    <row r="3268" spans="1:23" x14ac:dyDescent="0.35">
      <c r="A3268">
        <v>49</v>
      </c>
      <c r="B3268">
        <v>25</v>
      </c>
      <c r="D3268">
        <v>63186367</v>
      </c>
      <c r="E3268">
        <v>13472819</v>
      </c>
      <c r="F3268">
        <v>141105</v>
      </c>
      <c r="G3268" t="str">
        <f t="shared" si="566"/>
        <v>14:11:05</v>
      </c>
      <c r="H3268">
        <v>110411</v>
      </c>
      <c r="I3268" t="str">
        <f t="shared" si="567"/>
        <v>11-04-11</v>
      </c>
      <c r="J3268">
        <v>9820</v>
      </c>
      <c r="K3268">
        <v>-1</v>
      </c>
      <c r="L3268">
        <f t="shared" si="568"/>
        <v>98.2</v>
      </c>
      <c r="M3268">
        <f t="shared" si="569"/>
        <v>63.310611666666667</v>
      </c>
      <c r="N3268">
        <f t="shared" si="570"/>
        <v>13.788031666666667</v>
      </c>
      <c r="O3268">
        <f t="shared" si="571"/>
        <v>0.45329471667374266</v>
      </c>
      <c r="P3268">
        <f t="shared" si="572"/>
        <v>839.50181527977145</v>
      </c>
      <c r="Q3268">
        <f t="shared" si="573"/>
        <v>0.83950181527977141</v>
      </c>
      <c r="R3268" s="1">
        <f t="shared" si="574"/>
        <v>3.5879629629631538E-4</v>
      </c>
      <c r="S3268" s="8">
        <v>3.5879629629631538E-4</v>
      </c>
      <c r="T3268" s="8">
        <f t="shared" si="575"/>
        <v>2339772.8012957545</v>
      </c>
      <c r="U3268">
        <f t="shared" si="576"/>
        <v>0.87992831541218641</v>
      </c>
      <c r="W3268" s="7">
        <f>U3268/VLOOKUP(A3268,Vlookup!A:B,2,FALSE)</f>
        <v>9.2624033201282787E-3</v>
      </c>
    </row>
    <row r="3269" spans="1:23" x14ac:dyDescent="0.35">
      <c r="A3269">
        <v>49</v>
      </c>
      <c r="B3269">
        <v>26</v>
      </c>
      <c r="D3269">
        <v>63185504</v>
      </c>
      <c r="E3269">
        <v>13482708</v>
      </c>
      <c r="F3269">
        <v>141136</v>
      </c>
      <c r="G3269" t="str">
        <f t="shared" si="566"/>
        <v>14:11:36</v>
      </c>
      <c r="H3269">
        <v>110411</v>
      </c>
      <c r="I3269" t="str">
        <f t="shared" si="567"/>
        <v>11-04-11</v>
      </c>
      <c r="J3269">
        <v>9920</v>
      </c>
      <c r="K3269">
        <v>-1</v>
      </c>
      <c r="L3269">
        <f t="shared" si="568"/>
        <v>99.2</v>
      </c>
      <c r="M3269">
        <f t="shared" si="569"/>
        <v>63.309173333333334</v>
      </c>
      <c r="N3269">
        <f t="shared" si="570"/>
        <v>13.804513333333333</v>
      </c>
      <c r="O3269">
        <f t="shared" si="571"/>
        <v>0.44530775861404343</v>
      </c>
      <c r="P3269">
        <f t="shared" si="572"/>
        <v>824.70996895320843</v>
      </c>
      <c r="Q3269">
        <f t="shared" si="573"/>
        <v>0.82470996895320847</v>
      </c>
      <c r="R3269" s="1">
        <f t="shared" si="574"/>
        <v>3.5879629629631538E-4</v>
      </c>
      <c r="S3269" s="8">
        <v>3.5879629629631538E-4</v>
      </c>
      <c r="T3269" s="8">
        <f t="shared" si="575"/>
        <v>2298546.4941146267</v>
      </c>
      <c r="U3269">
        <f t="shared" si="576"/>
        <v>0.88888888888888895</v>
      </c>
      <c r="W3269" s="7">
        <f>U3269/VLOOKUP(A3269,Vlookup!A:B,2,FALSE)</f>
        <v>9.3567251461988306E-3</v>
      </c>
    </row>
    <row r="3270" spans="1:23" x14ac:dyDescent="0.35">
      <c r="A3270">
        <v>49</v>
      </c>
      <c r="B3270">
        <v>27</v>
      </c>
      <c r="D3270">
        <v>63184371</v>
      </c>
      <c r="E3270">
        <v>13492277</v>
      </c>
      <c r="F3270">
        <v>141207</v>
      </c>
      <c r="G3270" t="str">
        <f t="shared" si="566"/>
        <v>14:12:07</v>
      </c>
      <c r="H3270">
        <v>110411</v>
      </c>
      <c r="I3270" t="str">
        <f t="shared" si="567"/>
        <v>11-04-11</v>
      </c>
      <c r="J3270">
        <v>9530</v>
      </c>
      <c r="K3270">
        <v>-1</v>
      </c>
      <c r="L3270">
        <f t="shared" si="568"/>
        <v>95.3</v>
      </c>
      <c r="M3270">
        <f t="shared" si="569"/>
        <v>63.307285</v>
      </c>
      <c r="N3270">
        <f t="shared" si="570"/>
        <v>13.820461666666667</v>
      </c>
      <c r="O3270">
        <f t="shared" si="571"/>
        <v>0.35495569108001673</v>
      </c>
      <c r="P3270">
        <f t="shared" si="572"/>
        <v>657.37793988019098</v>
      </c>
      <c r="Q3270">
        <f t="shared" si="573"/>
        <v>0.657377939880191</v>
      </c>
      <c r="R3270" s="1">
        <f t="shared" si="574"/>
        <v>3.472222222222765E-4</v>
      </c>
      <c r="S3270" s="8">
        <v>3.472222222222765E-4</v>
      </c>
      <c r="T3270" s="8">
        <f t="shared" si="575"/>
        <v>1893248.466854654</v>
      </c>
      <c r="U3270">
        <f t="shared" si="576"/>
        <v>0.88240740740740742</v>
      </c>
      <c r="W3270" s="7">
        <f>U3270/VLOOKUP(A3270,Vlookup!A:B,2,FALSE)</f>
        <v>9.2884990253411306E-3</v>
      </c>
    </row>
    <row r="3271" spans="1:23" x14ac:dyDescent="0.35">
      <c r="A3271">
        <v>49</v>
      </c>
      <c r="B3271">
        <v>28</v>
      </c>
      <c r="D3271">
        <v>63183705</v>
      </c>
      <c r="E3271">
        <v>13500024</v>
      </c>
      <c r="F3271">
        <v>141237</v>
      </c>
      <c r="G3271" t="str">
        <f t="shared" si="566"/>
        <v>14:12:37</v>
      </c>
      <c r="H3271">
        <v>110411</v>
      </c>
      <c r="I3271" t="str">
        <f t="shared" si="567"/>
        <v>11-04-11</v>
      </c>
      <c r="J3271">
        <v>8150</v>
      </c>
      <c r="K3271">
        <v>-1</v>
      </c>
      <c r="L3271">
        <f t="shared" si="568"/>
        <v>81.5</v>
      </c>
      <c r="M3271">
        <f t="shared" si="569"/>
        <v>63.306175000000003</v>
      </c>
      <c r="N3271">
        <f t="shared" si="570"/>
        <v>13.833373333333334</v>
      </c>
      <c r="O3271">
        <f t="shared" si="571"/>
        <v>0.40831379444211918</v>
      </c>
      <c r="P3271">
        <f t="shared" si="572"/>
        <v>756.19714730680471</v>
      </c>
      <c r="Q3271">
        <f t="shared" si="573"/>
        <v>0.75619714730680476</v>
      </c>
      <c r="R3271" s="1">
        <f t="shared" si="574"/>
        <v>3.4722222222216548E-4</v>
      </c>
      <c r="S3271" s="8">
        <v>3.4722222222216548E-4</v>
      </c>
      <c r="T3271" s="8">
        <f t="shared" si="575"/>
        <v>2177847.7842439534</v>
      </c>
      <c r="U3271">
        <f t="shared" si="576"/>
        <v>0.75462962962962965</v>
      </c>
      <c r="W3271" s="7">
        <f>U3271/VLOOKUP(A3271,Vlookup!A:B,2,FALSE)</f>
        <v>7.9434697855750493E-3</v>
      </c>
    </row>
    <row r="3272" spans="1:23" x14ac:dyDescent="0.35">
      <c r="A3272">
        <v>49</v>
      </c>
      <c r="B3272">
        <v>29</v>
      </c>
      <c r="D3272">
        <v>63183725</v>
      </c>
      <c r="E3272">
        <v>13509097</v>
      </c>
      <c r="F3272">
        <v>141307</v>
      </c>
      <c r="G3272" t="str">
        <f t="shared" si="566"/>
        <v>14:13:07</v>
      </c>
      <c r="H3272">
        <v>110411</v>
      </c>
      <c r="I3272" t="str">
        <f t="shared" si="567"/>
        <v>11-04-11</v>
      </c>
      <c r="J3272">
        <v>10230</v>
      </c>
      <c r="K3272">
        <v>-1</v>
      </c>
      <c r="L3272">
        <f t="shared" si="568"/>
        <v>102.3</v>
      </c>
      <c r="M3272">
        <f t="shared" si="569"/>
        <v>63.306208333333331</v>
      </c>
      <c r="N3272">
        <f t="shared" si="570"/>
        <v>13.848495</v>
      </c>
      <c r="O3272">
        <f t="shared" si="571"/>
        <v>0.45322920077402684</v>
      </c>
      <c r="P3272">
        <f t="shared" si="572"/>
        <v>839.3804798334977</v>
      </c>
      <c r="Q3272">
        <f t="shared" si="573"/>
        <v>0.83938047983349773</v>
      </c>
      <c r="R3272" s="1">
        <f t="shared" si="574"/>
        <v>3.472222222222765E-4</v>
      </c>
      <c r="S3272" s="8">
        <v>3.472222222222765E-4</v>
      </c>
      <c r="T3272" s="8">
        <f t="shared" si="575"/>
        <v>2417415.7819200954</v>
      </c>
      <c r="U3272">
        <f t="shared" si="576"/>
        <v>0.9472222222222223</v>
      </c>
      <c r="W3272" s="7">
        <f>U3272/VLOOKUP(A3272,Vlookup!A:B,2,FALSE)</f>
        <v>9.97076023391813E-3</v>
      </c>
    </row>
    <row r="3273" spans="1:23" x14ac:dyDescent="0.35">
      <c r="A3273">
        <v>49</v>
      </c>
      <c r="B3273">
        <v>30</v>
      </c>
      <c r="D3273">
        <v>63183948</v>
      </c>
      <c r="E3273">
        <v>13519156</v>
      </c>
      <c r="F3273">
        <v>141337</v>
      </c>
      <c r="G3273" t="str">
        <f t="shared" si="566"/>
        <v>14:13:37</v>
      </c>
      <c r="H3273">
        <v>110411</v>
      </c>
      <c r="I3273" t="str">
        <f t="shared" si="567"/>
        <v>11-04-11</v>
      </c>
      <c r="J3273">
        <v>9890</v>
      </c>
      <c r="K3273">
        <v>-1</v>
      </c>
      <c r="L3273">
        <f t="shared" si="568"/>
        <v>98.9</v>
      </c>
      <c r="M3273">
        <f t="shared" si="569"/>
        <v>63.306579999999997</v>
      </c>
      <c r="N3273">
        <f t="shared" si="570"/>
        <v>13.865259999999999</v>
      </c>
      <c r="O3273">
        <f t="shared" si="571"/>
        <v>0.41096319109586288</v>
      </c>
      <c r="P3273">
        <f t="shared" si="572"/>
        <v>761.10382990953804</v>
      </c>
      <c r="Q3273">
        <f t="shared" si="573"/>
        <v>0.76110382990953807</v>
      </c>
      <c r="R3273" s="1">
        <f t="shared" si="574"/>
        <v>3.4722222222216548E-4</v>
      </c>
      <c r="S3273" s="8">
        <v>3.4722222222216548E-4</v>
      </c>
      <c r="T3273" s="8">
        <f t="shared" si="575"/>
        <v>2191979.0301398276</v>
      </c>
      <c r="U3273">
        <f t="shared" si="576"/>
        <v>0.91574074074074074</v>
      </c>
      <c r="W3273" s="7">
        <f>U3273/VLOOKUP(A3273,Vlookup!A:B,2,FALSE)</f>
        <v>9.6393762183235865E-3</v>
      </c>
    </row>
    <row r="3274" spans="1:23" x14ac:dyDescent="0.35">
      <c r="A3274">
        <v>49</v>
      </c>
      <c r="B3274">
        <v>31</v>
      </c>
      <c r="D3274">
        <v>63182942</v>
      </c>
      <c r="E3274">
        <v>13528009</v>
      </c>
      <c r="F3274">
        <v>141407</v>
      </c>
      <c r="G3274" t="str">
        <f t="shared" si="566"/>
        <v>14:14:07</v>
      </c>
      <c r="H3274">
        <v>110411</v>
      </c>
      <c r="I3274" t="str">
        <f t="shared" si="567"/>
        <v>11-04-11</v>
      </c>
      <c r="J3274">
        <v>8090</v>
      </c>
      <c r="K3274">
        <v>-1</v>
      </c>
      <c r="L3274">
        <f t="shared" si="568"/>
        <v>80.900000000000006</v>
      </c>
      <c r="M3274">
        <f t="shared" si="569"/>
        <v>63.304903333333336</v>
      </c>
      <c r="N3274">
        <f t="shared" si="570"/>
        <v>13.880015</v>
      </c>
      <c r="O3274">
        <f t="shared" si="571"/>
        <v>0.32169968066916843</v>
      </c>
      <c r="P3274">
        <f t="shared" si="572"/>
        <v>595.78780859929998</v>
      </c>
      <c r="Q3274">
        <f t="shared" si="573"/>
        <v>0.59578780859930003</v>
      </c>
      <c r="R3274" s="1">
        <f t="shared" si="574"/>
        <v>3.472222222222765E-4</v>
      </c>
      <c r="S3274" s="8">
        <v>3.472222222222765E-4</v>
      </c>
      <c r="T3274" s="8">
        <f t="shared" si="575"/>
        <v>1715868.8887657158</v>
      </c>
      <c r="U3274">
        <f t="shared" si="576"/>
        <v>0.749074074074074</v>
      </c>
      <c r="W3274" s="7">
        <f>U3274/VLOOKUP(A3274,Vlookup!A:B,2,FALSE)</f>
        <v>7.8849902534113055E-3</v>
      </c>
    </row>
    <row r="3275" spans="1:23" x14ac:dyDescent="0.35">
      <c r="A3275">
        <v>49</v>
      </c>
      <c r="B3275">
        <v>32</v>
      </c>
      <c r="D3275">
        <v>63182356</v>
      </c>
      <c r="E3275">
        <v>13535037</v>
      </c>
      <c r="F3275">
        <v>141437</v>
      </c>
      <c r="G3275" t="str">
        <f t="shared" si="566"/>
        <v>14:14:37</v>
      </c>
      <c r="H3275">
        <v>110411</v>
      </c>
      <c r="I3275" t="str">
        <f t="shared" si="567"/>
        <v>11-04-11</v>
      </c>
      <c r="J3275">
        <v>6850</v>
      </c>
      <c r="K3275">
        <v>-1</v>
      </c>
      <c r="L3275">
        <f t="shared" si="568"/>
        <v>68.5</v>
      </c>
      <c r="M3275">
        <f t="shared" si="569"/>
        <v>63.303926666666669</v>
      </c>
      <c r="N3275">
        <f t="shared" si="570"/>
        <v>13.891728333333333</v>
      </c>
      <c r="O3275">
        <f t="shared" si="571"/>
        <v>0.3048662323405868</v>
      </c>
      <c r="P3275">
        <f t="shared" si="572"/>
        <v>564.61226229476677</v>
      </c>
      <c r="Q3275">
        <f t="shared" si="573"/>
        <v>0.5646122622947668</v>
      </c>
      <c r="R3275" s="1">
        <f t="shared" si="574"/>
        <v>3.4722222222216548E-4</v>
      </c>
      <c r="S3275" s="8">
        <v>3.4722222222216548E-4</v>
      </c>
      <c r="T3275" s="8">
        <f t="shared" si="575"/>
        <v>1626083.315409194</v>
      </c>
      <c r="U3275">
        <f t="shared" si="576"/>
        <v>0.6342592592592593</v>
      </c>
      <c r="W3275" s="7">
        <f>U3275/VLOOKUP(A3275,Vlookup!A:B,2,FALSE)</f>
        <v>6.6764132553606241E-3</v>
      </c>
    </row>
    <row r="3276" spans="1:23" x14ac:dyDescent="0.35">
      <c r="A3276">
        <v>49</v>
      </c>
      <c r="B3276">
        <v>33</v>
      </c>
      <c r="D3276">
        <v>63182483</v>
      </c>
      <c r="E3276">
        <v>13541805</v>
      </c>
      <c r="F3276">
        <v>141507</v>
      </c>
      <c r="G3276" t="str">
        <f t="shared" si="566"/>
        <v>14:15:07</v>
      </c>
      <c r="H3276">
        <v>110411</v>
      </c>
      <c r="I3276" t="str">
        <f t="shared" si="567"/>
        <v>11-04-11</v>
      </c>
      <c r="J3276">
        <v>6780</v>
      </c>
      <c r="K3276">
        <v>-1</v>
      </c>
      <c r="L3276">
        <f t="shared" si="568"/>
        <v>67.8</v>
      </c>
      <c r="M3276">
        <f t="shared" si="569"/>
        <v>63.304138333333334</v>
      </c>
      <c r="N3276">
        <f t="shared" si="570"/>
        <v>13.903008333333334</v>
      </c>
      <c r="O3276">
        <f t="shared" si="571"/>
        <v>0.39297196756903946</v>
      </c>
      <c r="P3276">
        <f t="shared" si="572"/>
        <v>727.78408393786106</v>
      </c>
      <c r="Q3276">
        <f t="shared" si="573"/>
        <v>0.72778408393786109</v>
      </c>
      <c r="R3276" s="1">
        <f t="shared" si="574"/>
        <v>3.472222222222765E-4</v>
      </c>
      <c r="S3276" s="8">
        <v>3.472222222222765E-4</v>
      </c>
      <c r="T3276" s="8">
        <f t="shared" si="575"/>
        <v>2096018.1617407121</v>
      </c>
      <c r="U3276">
        <f t="shared" si="576"/>
        <v>0.62777777777777777</v>
      </c>
      <c r="W3276" s="7">
        <f>U3276/VLOOKUP(A3276,Vlookup!A:B,2,FALSE)</f>
        <v>6.6081871345029242E-3</v>
      </c>
    </row>
    <row r="3277" spans="1:23" x14ac:dyDescent="0.35">
      <c r="A3277">
        <v>49</v>
      </c>
      <c r="B3277">
        <v>34</v>
      </c>
      <c r="D3277">
        <v>63184432</v>
      </c>
      <c r="E3277">
        <v>13549383</v>
      </c>
      <c r="F3277">
        <v>141537</v>
      </c>
      <c r="G3277" t="str">
        <f t="shared" si="566"/>
        <v>14:15:37</v>
      </c>
      <c r="H3277">
        <v>110411</v>
      </c>
      <c r="I3277" t="str">
        <f t="shared" si="567"/>
        <v>11-04-11</v>
      </c>
      <c r="J3277">
        <v>9930</v>
      </c>
      <c r="K3277">
        <v>-1</v>
      </c>
      <c r="L3277">
        <f t="shared" si="568"/>
        <v>99.3</v>
      </c>
      <c r="M3277">
        <f t="shared" si="569"/>
        <v>63.307386666666666</v>
      </c>
      <c r="N3277">
        <f t="shared" si="570"/>
        <v>13.915638333333334</v>
      </c>
      <c r="O3277">
        <f t="shared" si="571"/>
        <v>0.19206092697166049</v>
      </c>
      <c r="P3277">
        <f t="shared" si="572"/>
        <v>355.69683675151526</v>
      </c>
      <c r="Q3277">
        <f t="shared" si="573"/>
        <v>0.35569683675151526</v>
      </c>
      <c r="R3277" s="1">
        <f t="shared" si="574"/>
        <v>3.5879629629620435E-4</v>
      </c>
      <c r="S3277" s="8">
        <v>3.5879629629620435E-4</v>
      </c>
      <c r="T3277" s="8">
        <f t="shared" si="575"/>
        <v>991361.50630125147</v>
      </c>
      <c r="U3277">
        <f t="shared" si="576"/>
        <v>0.88978494623655913</v>
      </c>
      <c r="W3277" s="7">
        <f>U3277/VLOOKUP(A3277,Vlookup!A:B,2,FALSE)</f>
        <v>9.3661573288058853E-3</v>
      </c>
    </row>
    <row r="3278" spans="1:23" x14ac:dyDescent="0.35">
      <c r="A3278">
        <v>49</v>
      </c>
      <c r="B3278">
        <v>35</v>
      </c>
      <c r="D3278">
        <v>63183855</v>
      </c>
      <c r="E3278">
        <v>13553453</v>
      </c>
      <c r="F3278">
        <v>141608</v>
      </c>
      <c r="G3278" t="str">
        <f t="shared" si="566"/>
        <v>14:16:08</v>
      </c>
      <c r="H3278">
        <v>110411</v>
      </c>
      <c r="I3278" t="str">
        <f t="shared" si="567"/>
        <v>11-04-11</v>
      </c>
      <c r="J3278">
        <v>7830</v>
      </c>
      <c r="K3278">
        <v>-1</v>
      </c>
      <c r="L3278">
        <f t="shared" si="568"/>
        <v>78.3</v>
      </c>
      <c r="M3278">
        <f t="shared" si="569"/>
        <v>63.306424999999997</v>
      </c>
      <c r="N3278">
        <f t="shared" si="570"/>
        <v>13.922421666666667</v>
      </c>
      <c r="O3278">
        <f t="shared" si="571"/>
        <v>0.40783035304604193</v>
      </c>
      <c r="P3278">
        <f t="shared" si="572"/>
        <v>755.30181384126968</v>
      </c>
      <c r="Q3278">
        <f t="shared" si="573"/>
        <v>0.75530181384126971</v>
      </c>
      <c r="R3278" s="1">
        <f t="shared" si="574"/>
        <v>3.472222222222765E-4</v>
      </c>
      <c r="S3278" s="8">
        <v>3.472222222222765E-4</v>
      </c>
      <c r="T3278" s="8">
        <f t="shared" si="575"/>
        <v>2175269.2238625167</v>
      </c>
      <c r="U3278">
        <f t="shared" si="576"/>
        <v>0.72499999999999998</v>
      </c>
      <c r="W3278" s="7">
        <f>U3278/VLOOKUP(A3278,Vlookup!A:B,2,FALSE)</f>
        <v>7.6315789473684207E-3</v>
      </c>
    </row>
    <row r="3279" spans="1:23" x14ac:dyDescent="0.35">
      <c r="A3279">
        <v>49</v>
      </c>
      <c r="B3279">
        <v>36</v>
      </c>
      <c r="D3279">
        <v>63179937</v>
      </c>
      <c r="E3279">
        <v>13555914</v>
      </c>
      <c r="F3279">
        <v>141638</v>
      </c>
      <c r="G3279" t="str">
        <f t="shared" si="566"/>
        <v>14:16:38</v>
      </c>
      <c r="H3279">
        <v>110411</v>
      </c>
      <c r="I3279" t="str">
        <f t="shared" si="567"/>
        <v>11-04-11</v>
      </c>
      <c r="J3279">
        <v>9350</v>
      </c>
      <c r="K3279">
        <v>-1</v>
      </c>
      <c r="L3279">
        <f t="shared" si="568"/>
        <v>93.5</v>
      </c>
      <c r="M3279">
        <f t="shared" si="569"/>
        <v>63.299894999999999</v>
      </c>
      <c r="N3279">
        <f t="shared" si="570"/>
        <v>13.926523333333334</v>
      </c>
      <c r="O3279">
        <f t="shared" si="571"/>
        <v>0.51102029492066647</v>
      </c>
      <c r="P3279">
        <f t="shared" si="572"/>
        <v>946.40958619307435</v>
      </c>
      <c r="Q3279">
        <f t="shared" si="573"/>
        <v>0.94640958619307436</v>
      </c>
      <c r="R3279" s="1">
        <f t="shared" si="574"/>
        <v>3.472222222222765E-4</v>
      </c>
      <c r="S3279" s="8">
        <v>3.472222222222765E-4</v>
      </c>
      <c r="T3279" s="8">
        <f t="shared" si="575"/>
        <v>2725659.6082356279</v>
      </c>
      <c r="U3279">
        <f t="shared" si="576"/>
        <v>0.8657407407407407</v>
      </c>
      <c r="W3279" s="7">
        <f>U3279/VLOOKUP(A3279,Vlookup!A:B,2,FALSE)</f>
        <v>9.1130604288499027E-3</v>
      </c>
    </row>
    <row r="3280" spans="1:23" x14ac:dyDescent="0.35">
      <c r="A3280">
        <v>49</v>
      </c>
      <c r="B3280">
        <v>37</v>
      </c>
      <c r="D3280">
        <v>63174837</v>
      </c>
      <c r="E3280">
        <v>13556147</v>
      </c>
      <c r="F3280">
        <v>141708</v>
      </c>
      <c r="G3280" t="str">
        <f t="shared" si="566"/>
        <v>14:17:08</v>
      </c>
      <c r="H3280">
        <v>110411</v>
      </c>
      <c r="I3280" t="str">
        <f t="shared" si="567"/>
        <v>11-04-11</v>
      </c>
      <c r="J3280">
        <v>11220</v>
      </c>
      <c r="K3280">
        <v>-1</v>
      </c>
      <c r="L3280">
        <f t="shared" si="568"/>
        <v>112.2</v>
      </c>
      <c r="M3280">
        <f t="shared" si="569"/>
        <v>63.291395000000001</v>
      </c>
      <c r="N3280">
        <f t="shared" si="570"/>
        <v>13.926911666666667</v>
      </c>
      <c r="O3280">
        <f t="shared" si="571"/>
        <v>0.48895200313641668</v>
      </c>
      <c r="P3280">
        <f t="shared" si="572"/>
        <v>905.53910980864373</v>
      </c>
      <c r="Q3280">
        <f t="shared" si="573"/>
        <v>0.90553910980864372</v>
      </c>
      <c r="R3280" s="1">
        <f t="shared" si="574"/>
        <v>3.4722222222216548E-4</v>
      </c>
      <c r="S3280" s="8">
        <v>3.4722222222216548E-4</v>
      </c>
      <c r="T3280" s="8">
        <f t="shared" si="575"/>
        <v>2607952.6362493201</v>
      </c>
      <c r="U3280">
        <f t="shared" si="576"/>
        <v>1.038888888888889</v>
      </c>
      <c r="W3280" s="7">
        <f>U3280/VLOOKUP(A3280,Vlookup!A:B,2,FALSE)</f>
        <v>1.0935672514619884E-2</v>
      </c>
    </row>
    <row r="3281" spans="1:23" x14ac:dyDescent="0.35">
      <c r="A3281">
        <v>49</v>
      </c>
      <c r="B3281">
        <v>38</v>
      </c>
      <c r="D3281">
        <v>63170072</v>
      </c>
      <c r="E3281">
        <v>13558498</v>
      </c>
      <c r="F3281">
        <v>141738</v>
      </c>
      <c r="G3281" t="str">
        <f t="shared" si="566"/>
        <v>14:17:38</v>
      </c>
      <c r="H3281">
        <v>110411</v>
      </c>
      <c r="I3281" t="str">
        <f t="shared" si="567"/>
        <v>11-04-11</v>
      </c>
      <c r="J3281">
        <v>10500</v>
      </c>
      <c r="K3281">
        <v>-1</v>
      </c>
      <c r="L3281">
        <f t="shared" si="568"/>
        <v>105</v>
      </c>
      <c r="M3281">
        <f t="shared" si="569"/>
        <v>63.283453333333334</v>
      </c>
      <c r="N3281">
        <f t="shared" si="570"/>
        <v>13.93083</v>
      </c>
      <c r="O3281">
        <f t="shared" si="571"/>
        <v>0.46956782381635714</v>
      </c>
      <c r="P3281">
        <f t="shared" si="572"/>
        <v>869.63960970789344</v>
      </c>
      <c r="Q3281">
        <f t="shared" si="573"/>
        <v>0.86963960970789345</v>
      </c>
      <c r="R3281" s="1">
        <f t="shared" si="574"/>
        <v>3.4722222222216548E-4</v>
      </c>
      <c r="S3281" s="8">
        <v>3.4722222222216548E-4</v>
      </c>
      <c r="T3281" s="8">
        <f t="shared" si="575"/>
        <v>2504562.0759591423</v>
      </c>
      <c r="U3281">
        <f t="shared" si="576"/>
        <v>0.97222222222222221</v>
      </c>
      <c r="W3281" s="7">
        <f>U3281/VLOOKUP(A3281,Vlookup!A:B,2,FALSE)</f>
        <v>1.023391812865497E-2</v>
      </c>
    </row>
    <row r="3282" spans="1:23" x14ac:dyDescent="0.35">
      <c r="A3282">
        <v>49</v>
      </c>
      <c r="B3282">
        <v>39</v>
      </c>
      <c r="D3282">
        <v>63166002</v>
      </c>
      <c r="E3282">
        <v>13563669</v>
      </c>
      <c r="F3282">
        <v>141808</v>
      </c>
      <c r="G3282" t="str">
        <f t="shared" si="566"/>
        <v>14:18:08</v>
      </c>
      <c r="H3282">
        <v>110411</v>
      </c>
      <c r="I3282" t="str">
        <f t="shared" si="567"/>
        <v>11-04-11</v>
      </c>
      <c r="J3282">
        <v>10650</v>
      </c>
      <c r="K3282">
        <v>-1</v>
      </c>
      <c r="L3282">
        <f t="shared" si="568"/>
        <v>106.5</v>
      </c>
      <c r="M3282">
        <f t="shared" si="569"/>
        <v>63.276670000000003</v>
      </c>
      <c r="N3282">
        <f t="shared" si="570"/>
        <v>13.939448333333333</v>
      </c>
      <c r="O3282">
        <f t="shared" si="571"/>
        <v>0.49251157860682232</v>
      </c>
      <c r="P3282">
        <f t="shared" si="572"/>
        <v>912.13144357983492</v>
      </c>
      <c r="Q3282">
        <f t="shared" si="573"/>
        <v>0.91213144357983489</v>
      </c>
      <c r="R3282" s="1">
        <f t="shared" si="574"/>
        <v>3.5879629629631538E-4</v>
      </c>
      <c r="S3282" s="8">
        <v>3.5879629629631538E-4</v>
      </c>
      <c r="T3282" s="8">
        <f t="shared" si="575"/>
        <v>2542198.6040417273</v>
      </c>
      <c r="U3282">
        <f t="shared" si="576"/>
        <v>0.95430107526881713</v>
      </c>
      <c r="W3282" s="7">
        <f>U3282/VLOOKUP(A3282,Vlookup!A:B,2,FALSE)</f>
        <v>1.0045274476513865E-2</v>
      </c>
    </row>
    <row r="3283" spans="1:23" x14ac:dyDescent="0.35">
      <c r="A3283">
        <v>49</v>
      </c>
      <c r="B3283">
        <v>40</v>
      </c>
      <c r="D3283">
        <v>63162618</v>
      </c>
      <c r="E3283">
        <v>13571599</v>
      </c>
      <c r="F3283">
        <v>141839</v>
      </c>
      <c r="G3283" t="str">
        <f t="shared" si="566"/>
        <v>14:18:39</v>
      </c>
      <c r="H3283">
        <v>110411</v>
      </c>
      <c r="I3283" t="str">
        <f t="shared" si="567"/>
        <v>11-04-11</v>
      </c>
      <c r="J3283">
        <v>10680</v>
      </c>
      <c r="K3283">
        <v>-1</v>
      </c>
      <c r="L3283">
        <f t="shared" si="568"/>
        <v>106.8</v>
      </c>
      <c r="M3283">
        <f t="shared" si="569"/>
        <v>63.271030000000003</v>
      </c>
      <c r="N3283">
        <f t="shared" si="570"/>
        <v>13.952665</v>
      </c>
      <c r="O3283">
        <f t="shared" si="571"/>
        <v>0.43246355164052674</v>
      </c>
      <c r="P3283">
        <f t="shared" si="572"/>
        <v>800.92249763825555</v>
      </c>
      <c r="Q3283">
        <f t="shared" si="573"/>
        <v>0.80092249763825552</v>
      </c>
      <c r="R3283" s="1">
        <f t="shared" si="574"/>
        <v>3.472222222222765E-4</v>
      </c>
      <c r="S3283" s="8">
        <v>3.472222222222765E-4</v>
      </c>
      <c r="T3283" s="8">
        <f t="shared" si="575"/>
        <v>2306656.7931978153</v>
      </c>
      <c r="U3283">
        <f t="shared" si="576"/>
        <v>0.98888888888888893</v>
      </c>
      <c r="W3283" s="7">
        <f>U3283/VLOOKUP(A3283,Vlookup!A:B,2,FALSE)</f>
        <v>1.04093567251462E-2</v>
      </c>
    </row>
    <row r="3284" spans="1:23" x14ac:dyDescent="0.35">
      <c r="A3284">
        <v>49</v>
      </c>
      <c r="B3284">
        <v>41</v>
      </c>
      <c r="D3284">
        <v>63159686</v>
      </c>
      <c r="E3284">
        <v>13578643</v>
      </c>
      <c r="F3284">
        <v>141909</v>
      </c>
      <c r="G3284" t="str">
        <f t="shared" si="566"/>
        <v>14:19:09</v>
      </c>
      <c r="H3284">
        <v>110411</v>
      </c>
      <c r="I3284" t="str">
        <f t="shared" si="567"/>
        <v>11-04-11</v>
      </c>
      <c r="J3284">
        <v>10430</v>
      </c>
      <c r="K3284">
        <v>-1</v>
      </c>
      <c r="L3284">
        <f t="shared" si="568"/>
        <v>104.3</v>
      </c>
      <c r="M3284">
        <f t="shared" si="569"/>
        <v>63.266143333333332</v>
      </c>
      <c r="N3284">
        <f t="shared" si="570"/>
        <v>13.964404999999999</v>
      </c>
      <c r="O3284">
        <f t="shared" si="571"/>
        <v>0.47526181324533984</v>
      </c>
      <c r="P3284">
        <f t="shared" si="572"/>
        <v>880.18487813036938</v>
      </c>
      <c r="Q3284">
        <f t="shared" si="573"/>
        <v>0.88018487813036939</v>
      </c>
      <c r="R3284" s="1">
        <f t="shared" si="574"/>
        <v>3.472222222222765E-4</v>
      </c>
      <c r="S3284" s="8">
        <v>3.472222222222765E-4</v>
      </c>
      <c r="T3284" s="8">
        <f t="shared" si="575"/>
        <v>2534932.4490150674</v>
      </c>
      <c r="U3284">
        <f t="shared" si="576"/>
        <v>0.96574074074074068</v>
      </c>
      <c r="W3284" s="7">
        <f>U3284/VLOOKUP(A3284,Vlookup!A:B,2,FALSE)</f>
        <v>1.016569200779727E-2</v>
      </c>
    </row>
    <row r="3285" spans="1:23" x14ac:dyDescent="0.35">
      <c r="A3285">
        <v>49</v>
      </c>
      <c r="B3285">
        <v>42</v>
      </c>
      <c r="D3285">
        <v>63156541</v>
      </c>
      <c r="E3285">
        <v>13586538</v>
      </c>
      <c r="F3285">
        <v>141939</v>
      </c>
      <c r="G3285" t="str">
        <f t="shared" si="566"/>
        <v>14:19:39</v>
      </c>
      <c r="H3285">
        <v>110411</v>
      </c>
      <c r="I3285" t="str">
        <f t="shared" si="567"/>
        <v>11-04-11</v>
      </c>
      <c r="J3285">
        <v>8530</v>
      </c>
      <c r="K3285">
        <v>-1</v>
      </c>
      <c r="L3285">
        <f t="shared" si="568"/>
        <v>85.3</v>
      </c>
      <c r="M3285">
        <f t="shared" si="569"/>
        <v>63.260901666666669</v>
      </c>
      <c r="N3285">
        <f t="shared" si="570"/>
        <v>13.977563333333332</v>
      </c>
      <c r="O3285">
        <f t="shared" si="571"/>
        <v>0.44105495848911785</v>
      </c>
      <c r="P3285">
        <f t="shared" si="572"/>
        <v>816.8337831218463</v>
      </c>
      <c r="Q3285">
        <f t="shared" si="573"/>
        <v>0.81683378312184629</v>
      </c>
      <c r="R3285" s="1">
        <f t="shared" si="574"/>
        <v>3.4722222222216548E-4</v>
      </c>
      <c r="S3285" s="8">
        <v>3.4722222222216548E-4</v>
      </c>
      <c r="T3285" s="8">
        <f t="shared" si="575"/>
        <v>2352481.2953913016</v>
      </c>
      <c r="U3285">
        <f t="shared" si="576"/>
        <v>0.78981481481481475</v>
      </c>
      <c r="W3285" s="7">
        <f>U3285/VLOOKUP(A3285,Vlookup!A:B,2,FALSE)</f>
        <v>8.3138401559454192E-3</v>
      </c>
    </row>
    <row r="3286" spans="1:23" x14ac:dyDescent="0.35">
      <c r="A3286">
        <v>49</v>
      </c>
      <c r="B3286">
        <v>43</v>
      </c>
      <c r="D3286">
        <v>63153944</v>
      </c>
      <c r="E3286">
        <v>13594439</v>
      </c>
      <c r="F3286">
        <v>142009</v>
      </c>
      <c r="G3286" t="str">
        <f t="shared" si="566"/>
        <v>14:20:09</v>
      </c>
      <c r="H3286">
        <v>110411</v>
      </c>
      <c r="I3286" t="str">
        <f t="shared" si="567"/>
        <v>11-04-11</v>
      </c>
      <c r="J3286">
        <v>10310</v>
      </c>
      <c r="K3286">
        <v>-1</v>
      </c>
      <c r="L3286">
        <f t="shared" si="568"/>
        <v>103.1</v>
      </c>
      <c r="M3286">
        <f t="shared" si="569"/>
        <v>63.256573333333336</v>
      </c>
      <c r="N3286">
        <f t="shared" si="570"/>
        <v>13.990731666666667</v>
      </c>
      <c r="O3286">
        <f t="shared" si="571"/>
        <v>0.45995812538720504</v>
      </c>
      <c r="P3286">
        <f t="shared" si="572"/>
        <v>851.84244821710377</v>
      </c>
      <c r="Q3286">
        <f t="shared" si="573"/>
        <v>0.85184244821710375</v>
      </c>
      <c r="R3286" s="1">
        <f t="shared" si="574"/>
        <v>3.4722222222216548E-4</v>
      </c>
      <c r="S3286" s="8">
        <v>3.4722222222216548E-4</v>
      </c>
      <c r="T3286" s="8">
        <f t="shared" si="575"/>
        <v>2453306.2508656597</v>
      </c>
      <c r="U3286">
        <f t="shared" si="576"/>
        <v>0.95462962962962961</v>
      </c>
      <c r="W3286" s="7">
        <f>U3286/VLOOKUP(A3286,Vlookup!A:B,2,FALSE)</f>
        <v>1.0048732943469786E-2</v>
      </c>
    </row>
    <row r="3287" spans="1:23" x14ac:dyDescent="0.35">
      <c r="A3287">
        <v>49</v>
      </c>
      <c r="B3287">
        <v>44</v>
      </c>
      <c r="D3287">
        <v>63149950</v>
      </c>
      <c r="E3287">
        <v>13599471</v>
      </c>
      <c r="F3287">
        <v>142039</v>
      </c>
      <c r="G3287" t="str">
        <f t="shared" si="566"/>
        <v>14:20:39</v>
      </c>
      <c r="H3287">
        <v>110411</v>
      </c>
      <c r="I3287" t="str">
        <f t="shared" si="567"/>
        <v>11-04-11</v>
      </c>
      <c r="J3287">
        <v>10370</v>
      </c>
      <c r="K3287">
        <v>-1</v>
      </c>
      <c r="L3287">
        <f t="shared" si="568"/>
        <v>103.7</v>
      </c>
      <c r="M3287">
        <f t="shared" si="569"/>
        <v>63.249916666666664</v>
      </c>
      <c r="N3287">
        <f t="shared" si="570"/>
        <v>13.999118333333334</v>
      </c>
      <c r="O3287">
        <f t="shared" si="571"/>
        <v>0.46785168034507352</v>
      </c>
      <c r="P3287">
        <f t="shared" si="572"/>
        <v>866.4613119990762</v>
      </c>
      <c r="Q3287">
        <f t="shared" si="573"/>
        <v>0.86646131199907617</v>
      </c>
      <c r="R3287" s="1">
        <f t="shared" si="574"/>
        <v>3.472222222222765E-4</v>
      </c>
      <c r="S3287" s="8">
        <v>3.472222222222765E-4</v>
      </c>
      <c r="T3287" s="8">
        <f t="shared" si="575"/>
        <v>2495408.5785569493</v>
      </c>
      <c r="U3287">
        <f t="shared" si="576"/>
        <v>0.96018518518518525</v>
      </c>
      <c r="W3287" s="7">
        <f>U3287/VLOOKUP(A3287,Vlookup!A:B,2,FALSE)</f>
        <v>1.0107212475633528E-2</v>
      </c>
    </row>
    <row r="3288" spans="1:23" x14ac:dyDescent="0.35">
      <c r="A3288">
        <v>49</v>
      </c>
      <c r="B3288">
        <v>45</v>
      </c>
      <c r="D3288">
        <v>63145288</v>
      </c>
      <c r="E3288">
        <v>14000084</v>
      </c>
      <c r="F3288">
        <v>142109</v>
      </c>
      <c r="G3288" t="str">
        <f t="shared" si="566"/>
        <v>14:21:09</v>
      </c>
      <c r="H3288">
        <v>110411</v>
      </c>
      <c r="I3288" t="str">
        <f t="shared" si="567"/>
        <v>11-04-11</v>
      </c>
      <c r="J3288">
        <v>10040</v>
      </c>
      <c r="K3288">
        <v>-1</v>
      </c>
      <c r="L3288">
        <f t="shared" si="568"/>
        <v>100.4</v>
      </c>
      <c r="M3288">
        <f t="shared" si="569"/>
        <v>63.242146666666663</v>
      </c>
      <c r="N3288">
        <f t="shared" si="570"/>
        <v>14.00014</v>
      </c>
      <c r="O3288">
        <f t="shared" si="571"/>
        <v>0.45090836278544844</v>
      </c>
      <c r="P3288">
        <f t="shared" si="572"/>
        <v>835.0822878786505</v>
      </c>
      <c r="Q3288">
        <f t="shared" si="573"/>
        <v>0.83508228787865058</v>
      </c>
      <c r="R3288" s="1">
        <f t="shared" si="574"/>
        <v>3.472222222222765E-4</v>
      </c>
      <c r="S3288" s="8">
        <v>3.472222222222765E-4</v>
      </c>
      <c r="T3288" s="8">
        <f t="shared" si="575"/>
        <v>2405036.9890901376</v>
      </c>
      <c r="U3288">
        <f t="shared" si="576"/>
        <v>0.92962962962962969</v>
      </c>
      <c r="W3288" s="7">
        <f>U3288/VLOOKUP(A3288,Vlookup!A:B,2,FALSE)</f>
        <v>9.7855750487329442E-3</v>
      </c>
    </row>
    <row r="3289" spans="1:23" x14ac:dyDescent="0.35">
      <c r="A3289">
        <v>49</v>
      </c>
      <c r="B3289">
        <v>46</v>
      </c>
      <c r="D3289">
        <v>63141357</v>
      </c>
      <c r="E3289">
        <v>14004953</v>
      </c>
      <c r="F3289">
        <v>142139</v>
      </c>
      <c r="G3289" t="str">
        <f t="shared" si="566"/>
        <v>14:21:39</v>
      </c>
      <c r="H3289">
        <v>110411</v>
      </c>
      <c r="I3289" t="str">
        <f t="shared" si="567"/>
        <v>11-04-11</v>
      </c>
      <c r="J3289">
        <v>9860</v>
      </c>
      <c r="K3289">
        <v>-1</v>
      </c>
      <c r="L3289">
        <f t="shared" si="568"/>
        <v>98.6</v>
      </c>
      <c r="M3289">
        <f t="shared" si="569"/>
        <v>63.235595000000004</v>
      </c>
      <c r="N3289">
        <f t="shared" si="570"/>
        <v>14.008255</v>
      </c>
      <c r="O3289">
        <f t="shared" si="571"/>
        <v>0.38467649282099914</v>
      </c>
      <c r="P3289">
        <f t="shared" si="572"/>
        <v>712.42086470449044</v>
      </c>
      <c r="Q3289">
        <f t="shared" si="573"/>
        <v>0.71242086470449051</v>
      </c>
      <c r="R3289" s="1">
        <f t="shared" si="574"/>
        <v>3.4722222222216548E-4</v>
      </c>
      <c r="S3289" s="8">
        <v>3.4722222222216548E-4</v>
      </c>
      <c r="T3289" s="8">
        <f t="shared" si="575"/>
        <v>2051772.0903492677</v>
      </c>
      <c r="U3289">
        <f t="shared" si="576"/>
        <v>0.91296296296296298</v>
      </c>
      <c r="W3289" s="7">
        <f>U3289/VLOOKUP(A3289,Vlookup!A:B,2,FALSE)</f>
        <v>9.6101364522417163E-3</v>
      </c>
    </row>
    <row r="3290" spans="1:23" x14ac:dyDescent="0.35">
      <c r="A3290">
        <v>49</v>
      </c>
      <c r="B3290">
        <v>47</v>
      </c>
      <c r="D3290">
        <v>63137798</v>
      </c>
      <c r="E3290">
        <v>14008154</v>
      </c>
      <c r="F3290">
        <v>142209</v>
      </c>
      <c r="G3290" t="str">
        <f t="shared" si="566"/>
        <v>14:22:09</v>
      </c>
      <c r="H3290">
        <v>110411</v>
      </c>
      <c r="I3290" t="str">
        <f t="shared" si="567"/>
        <v>11-04-11</v>
      </c>
      <c r="J3290">
        <v>9620</v>
      </c>
      <c r="K3290">
        <v>-1</v>
      </c>
      <c r="L3290">
        <f t="shared" si="568"/>
        <v>96.2</v>
      </c>
      <c r="M3290">
        <f t="shared" si="569"/>
        <v>63.229663333333335</v>
      </c>
      <c r="N3290">
        <f t="shared" si="570"/>
        <v>14.013590000000001</v>
      </c>
      <c r="O3290">
        <f t="shared" si="571"/>
        <v>0.44605547839928761</v>
      </c>
      <c r="P3290">
        <f t="shared" si="572"/>
        <v>826.09474599548071</v>
      </c>
      <c r="Q3290">
        <f t="shared" si="573"/>
        <v>0.82609474599548072</v>
      </c>
      <c r="R3290" s="1">
        <f t="shared" si="574"/>
        <v>3.4722222222216548E-4</v>
      </c>
      <c r="S3290" s="8">
        <v>3.4722222222216548E-4</v>
      </c>
      <c r="T3290" s="8">
        <f t="shared" si="575"/>
        <v>2379152.8684673733</v>
      </c>
      <c r="U3290">
        <f t="shared" si="576"/>
        <v>0.89074074074074072</v>
      </c>
      <c r="W3290" s="7">
        <f>U3290/VLOOKUP(A3290,Vlookup!A:B,2,FALSE)</f>
        <v>9.3762183235867446E-3</v>
      </c>
    </row>
    <row r="3291" spans="1:23" x14ac:dyDescent="0.35">
      <c r="A3291">
        <v>49</v>
      </c>
      <c r="B3291">
        <v>48</v>
      </c>
      <c r="D3291">
        <v>63133653</v>
      </c>
      <c r="E3291">
        <v>14011764</v>
      </c>
      <c r="F3291">
        <v>142239</v>
      </c>
      <c r="G3291" t="str">
        <f t="shared" si="566"/>
        <v>14:22:39</v>
      </c>
      <c r="H3291">
        <v>110411</v>
      </c>
      <c r="I3291" t="str">
        <f t="shared" si="567"/>
        <v>11-04-11</v>
      </c>
      <c r="J3291">
        <v>10360</v>
      </c>
      <c r="K3291">
        <v>-1</v>
      </c>
      <c r="L3291">
        <f t="shared" si="568"/>
        <v>103.6</v>
      </c>
      <c r="M3291">
        <f t="shared" si="569"/>
        <v>63.222754999999999</v>
      </c>
      <c r="N3291">
        <f t="shared" si="570"/>
        <v>14.019606666666666</v>
      </c>
      <c r="O3291">
        <f t="shared" si="571"/>
        <v>0.46423071927757398</v>
      </c>
      <c r="P3291">
        <f t="shared" si="572"/>
        <v>859.75529210206696</v>
      </c>
      <c r="Q3291">
        <f t="shared" si="573"/>
        <v>0.85975529210206703</v>
      </c>
      <c r="R3291" s="1">
        <f t="shared" si="574"/>
        <v>3.472222222222765E-4</v>
      </c>
      <c r="S3291" s="8">
        <v>3.472222222222765E-4</v>
      </c>
      <c r="T3291" s="8">
        <f t="shared" si="575"/>
        <v>2476095.241253566</v>
      </c>
      <c r="U3291">
        <f t="shared" si="576"/>
        <v>0.95925925925925926</v>
      </c>
      <c r="W3291" s="7">
        <f>U3291/VLOOKUP(A3291,Vlookup!A:B,2,FALSE)</f>
        <v>1.009746588693957E-2</v>
      </c>
    </row>
    <row r="3292" spans="1:23" x14ac:dyDescent="0.35">
      <c r="A3292">
        <v>49</v>
      </c>
      <c r="B3292">
        <v>49</v>
      </c>
      <c r="D3292">
        <v>63129331</v>
      </c>
      <c r="E3292">
        <v>14015474</v>
      </c>
      <c r="F3292">
        <v>142309</v>
      </c>
      <c r="G3292" t="str">
        <f t="shared" si="566"/>
        <v>14:23:09</v>
      </c>
      <c r="H3292">
        <v>110411</v>
      </c>
      <c r="I3292" t="str">
        <f t="shared" si="567"/>
        <v>11-04-11</v>
      </c>
      <c r="J3292">
        <v>10310</v>
      </c>
      <c r="K3292">
        <v>-1</v>
      </c>
      <c r="L3292">
        <f t="shared" si="568"/>
        <v>103.1</v>
      </c>
      <c r="M3292">
        <f t="shared" si="569"/>
        <v>63.21555166666667</v>
      </c>
      <c r="N3292">
        <f t="shared" si="570"/>
        <v>14.025790000000001</v>
      </c>
      <c r="O3292">
        <f t="shared" si="571"/>
        <v>0.45100133743632476</v>
      </c>
      <c r="P3292">
        <f t="shared" si="572"/>
        <v>835.25447693207343</v>
      </c>
      <c r="Q3292">
        <f t="shared" si="573"/>
        <v>0.83525447693207344</v>
      </c>
      <c r="R3292" s="1">
        <f t="shared" si="574"/>
        <v>3.472222222222765E-4</v>
      </c>
      <c r="S3292" s="8">
        <v>3.472222222222765E-4</v>
      </c>
      <c r="T3292" s="8">
        <f t="shared" si="575"/>
        <v>2405532.8935639956</v>
      </c>
      <c r="U3292">
        <f t="shared" si="576"/>
        <v>0.95462962962962961</v>
      </c>
      <c r="W3292" s="7">
        <f>U3292/VLOOKUP(A3292,Vlookup!A:B,2,FALSE)</f>
        <v>1.0048732943469786E-2</v>
      </c>
    </row>
    <row r="3293" spans="1:23" x14ac:dyDescent="0.35">
      <c r="A3293">
        <v>49</v>
      </c>
      <c r="B3293">
        <v>50</v>
      </c>
      <c r="D3293">
        <v>63124832</v>
      </c>
      <c r="E3293">
        <v>14015112</v>
      </c>
      <c r="F3293">
        <v>142339</v>
      </c>
      <c r="G3293" t="str">
        <f t="shared" si="566"/>
        <v>14:23:39</v>
      </c>
      <c r="H3293">
        <v>110411</v>
      </c>
      <c r="I3293" t="str">
        <f t="shared" si="567"/>
        <v>11-04-11</v>
      </c>
      <c r="J3293">
        <v>10180</v>
      </c>
      <c r="K3293">
        <v>-1</v>
      </c>
      <c r="L3293">
        <f t="shared" si="568"/>
        <v>101.8</v>
      </c>
      <c r="M3293">
        <f t="shared" si="569"/>
        <v>63.208053333333332</v>
      </c>
      <c r="N3293">
        <f t="shared" si="570"/>
        <v>14.025186666666666</v>
      </c>
      <c r="O3293">
        <f t="shared" si="571"/>
        <v>0.44242059198945055</v>
      </c>
      <c r="P3293">
        <f t="shared" si="572"/>
        <v>819.36293636446237</v>
      </c>
      <c r="Q3293">
        <f t="shared" si="573"/>
        <v>0.81936293636446234</v>
      </c>
      <c r="R3293" s="1">
        <f t="shared" si="574"/>
        <v>3.4722222222216548E-4</v>
      </c>
      <c r="S3293" s="8">
        <v>3.4722222222216548E-4</v>
      </c>
      <c r="T3293" s="8">
        <f t="shared" si="575"/>
        <v>2359765.2567300373</v>
      </c>
      <c r="U3293">
        <f t="shared" si="576"/>
        <v>0.94259259259259265</v>
      </c>
      <c r="W3293" s="7">
        <f>U3293/VLOOKUP(A3293,Vlookup!A:B,2,FALSE)</f>
        <v>9.9220272904483441E-3</v>
      </c>
    </row>
    <row r="3294" spans="1:23" x14ac:dyDescent="0.35">
      <c r="A3294">
        <v>49</v>
      </c>
      <c r="B3294">
        <v>51</v>
      </c>
      <c r="D3294">
        <v>63121094</v>
      </c>
      <c r="E3294">
        <v>14020329</v>
      </c>
      <c r="F3294">
        <v>142409</v>
      </c>
      <c r="G3294" t="str">
        <f t="shared" si="566"/>
        <v>14:24:09</v>
      </c>
      <c r="H3294">
        <v>110411</v>
      </c>
      <c r="I3294" t="str">
        <f t="shared" si="567"/>
        <v>11-04-11</v>
      </c>
      <c r="J3294">
        <v>10300</v>
      </c>
      <c r="K3294">
        <v>-1</v>
      </c>
      <c r="L3294">
        <f t="shared" si="568"/>
        <v>103</v>
      </c>
      <c r="M3294">
        <f t="shared" si="569"/>
        <v>63.20182333333333</v>
      </c>
      <c r="N3294">
        <f t="shared" si="570"/>
        <v>14.033881666666666</v>
      </c>
      <c r="O3294">
        <f t="shared" si="571"/>
        <v>0.9229852367820125</v>
      </c>
      <c r="P3294">
        <f t="shared" si="572"/>
        <v>1709.3686585202872</v>
      </c>
      <c r="Q3294">
        <f t="shared" si="573"/>
        <v>1.7093686585202872</v>
      </c>
      <c r="R3294" s="1">
        <f t="shared" si="574"/>
        <v>7.0601851851848085E-4</v>
      </c>
      <c r="S3294" s="8">
        <v>7.0601851851848085E-4</v>
      </c>
      <c r="T3294" s="8">
        <f t="shared" si="575"/>
        <v>2421138.5589534543</v>
      </c>
      <c r="U3294">
        <f t="shared" si="576"/>
        <v>0.46903460837887068</v>
      </c>
      <c r="W3294" s="7">
        <f>U3294/VLOOKUP(A3294,Vlookup!A:B,2,FALSE)</f>
        <v>4.9372064039881125E-3</v>
      </c>
    </row>
    <row r="3295" spans="1:23" x14ac:dyDescent="0.35">
      <c r="A3295">
        <v>49</v>
      </c>
      <c r="B3295">
        <v>52</v>
      </c>
      <c r="D3295">
        <v>63114735</v>
      </c>
      <c r="E3295">
        <v>14035114</v>
      </c>
      <c r="F3295">
        <v>142510</v>
      </c>
      <c r="G3295" t="str">
        <f t="shared" si="566"/>
        <v>14:25:10</v>
      </c>
      <c r="H3295">
        <v>110411</v>
      </c>
      <c r="I3295" t="str">
        <f t="shared" si="567"/>
        <v>11-04-11</v>
      </c>
      <c r="J3295">
        <v>9810</v>
      </c>
      <c r="K3295">
        <v>-1</v>
      </c>
      <c r="L3295">
        <f t="shared" si="568"/>
        <v>98.1</v>
      </c>
      <c r="M3295">
        <f t="shared" si="569"/>
        <v>63.191225000000003</v>
      </c>
      <c r="N3295">
        <f t="shared" si="570"/>
        <v>14.058523333333333</v>
      </c>
      <c r="O3295">
        <f t="shared" si="571"/>
        <v>0.43211578488529789</v>
      </c>
      <c r="P3295">
        <f t="shared" si="572"/>
        <v>800.27843360757174</v>
      </c>
      <c r="Q3295">
        <f t="shared" si="573"/>
        <v>0.80027843360757178</v>
      </c>
      <c r="R3295" s="1">
        <f t="shared" si="574"/>
        <v>3.472222222222765E-4</v>
      </c>
      <c r="S3295" s="8">
        <v>3.472222222222765E-4</v>
      </c>
      <c r="T3295" s="8">
        <f t="shared" si="575"/>
        <v>2304801.8887894466</v>
      </c>
      <c r="U3295">
        <f t="shared" si="576"/>
        <v>0.90833333333333333</v>
      </c>
      <c r="W3295" s="7">
        <f>U3295/VLOOKUP(A3295,Vlookup!A:B,2,FALSE)</f>
        <v>9.5614035087719304E-3</v>
      </c>
    </row>
    <row r="3296" spans="1:23" x14ac:dyDescent="0.35">
      <c r="A3296">
        <v>49</v>
      </c>
      <c r="B3296">
        <v>53</v>
      </c>
      <c r="D3296">
        <v>63111740</v>
      </c>
      <c r="E3296">
        <v>14041996</v>
      </c>
      <c r="F3296">
        <v>142540</v>
      </c>
      <c r="G3296" t="str">
        <f t="shared" si="566"/>
        <v>14:25:40</v>
      </c>
      <c r="H3296">
        <v>110411</v>
      </c>
      <c r="I3296" t="str">
        <f t="shared" si="567"/>
        <v>11-04-11</v>
      </c>
      <c r="J3296">
        <v>8720</v>
      </c>
      <c r="K3296">
        <v>-1</v>
      </c>
      <c r="L3296">
        <f t="shared" si="568"/>
        <v>87.2</v>
      </c>
      <c r="M3296">
        <f t="shared" si="569"/>
        <v>63.186233333333334</v>
      </c>
      <c r="N3296">
        <f t="shared" si="570"/>
        <v>14.069993333333333</v>
      </c>
      <c r="O3296">
        <f t="shared" si="571"/>
        <v>0.41644732977482662</v>
      </c>
      <c r="P3296">
        <f t="shared" si="572"/>
        <v>771.26045474297894</v>
      </c>
      <c r="Q3296">
        <f t="shared" si="573"/>
        <v>0.771260454742979</v>
      </c>
      <c r="R3296" s="1">
        <f t="shared" si="574"/>
        <v>3.472222222222765E-4</v>
      </c>
      <c r="S3296" s="8">
        <v>3.472222222222765E-4</v>
      </c>
      <c r="T3296" s="8">
        <f t="shared" si="575"/>
        <v>2221230.109659432</v>
      </c>
      <c r="U3296">
        <f t="shared" si="576"/>
        <v>0.80740740740740735</v>
      </c>
      <c r="W3296" s="7">
        <f>U3296/VLOOKUP(A3296,Vlookup!A:B,2,FALSE)</f>
        <v>8.4990253411306033E-3</v>
      </c>
    </row>
    <row r="3297" spans="1:23" x14ac:dyDescent="0.35">
      <c r="A3297">
        <v>49</v>
      </c>
      <c r="B3297">
        <v>54</v>
      </c>
      <c r="D3297">
        <v>63109209</v>
      </c>
      <c r="E3297">
        <v>14049306</v>
      </c>
      <c r="F3297">
        <v>142610</v>
      </c>
      <c r="G3297" t="str">
        <f t="shared" si="566"/>
        <v>14:26:10</v>
      </c>
      <c r="H3297">
        <v>110411</v>
      </c>
      <c r="I3297" t="str">
        <f t="shared" si="567"/>
        <v>11-04-11</v>
      </c>
      <c r="J3297">
        <v>10090</v>
      </c>
      <c r="K3297">
        <v>-1</v>
      </c>
      <c r="L3297">
        <f t="shared" si="568"/>
        <v>100.9</v>
      </c>
      <c r="M3297">
        <f t="shared" si="569"/>
        <v>63.182015</v>
      </c>
      <c r="N3297">
        <f t="shared" si="570"/>
        <v>14.082176666666667</v>
      </c>
      <c r="O3297">
        <f t="shared" si="571"/>
        <v>0.35780908412884255</v>
      </c>
      <c r="P3297">
        <f t="shared" si="572"/>
        <v>662.6624238066164</v>
      </c>
      <c r="Q3297">
        <f t="shared" si="573"/>
        <v>0.66266242380661644</v>
      </c>
      <c r="R3297" s="1">
        <f t="shared" si="574"/>
        <v>3.4722222222216548E-4</v>
      </c>
      <c r="S3297" s="8">
        <v>3.4722222222216548E-4</v>
      </c>
      <c r="T3297" s="8">
        <f t="shared" si="575"/>
        <v>1908467.7805633671</v>
      </c>
      <c r="U3297">
        <f t="shared" si="576"/>
        <v>0.93425925925925923</v>
      </c>
      <c r="W3297" s="7">
        <f>U3297/VLOOKUP(A3297,Vlookup!A:B,2,FALSE)</f>
        <v>9.8343079922027284E-3</v>
      </c>
    </row>
    <row r="3298" spans="1:23" x14ac:dyDescent="0.35">
      <c r="A3298">
        <v>49</v>
      </c>
      <c r="B3298">
        <v>55</v>
      </c>
      <c r="D3298">
        <v>63106539</v>
      </c>
      <c r="E3298">
        <v>14054564</v>
      </c>
      <c r="F3298">
        <v>142640</v>
      </c>
      <c r="G3298" t="str">
        <f t="shared" si="566"/>
        <v>14:26:40</v>
      </c>
      <c r="H3298">
        <v>110411</v>
      </c>
      <c r="I3298" t="str">
        <f t="shared" si="567"/>
        <v>11-04-11</v>
      </c>
      <c r="J3298">
        <v>6230</v>
      </c>
      <c r="K3298">
        <v>-1</v>
      </c>
      <c r="L3298">
        <f t="shared" si="568"/>
        <v>62.3</v>
      </c>
      <c r="M3298">
        <f t="shared" si="569"/>
        <v>63.177565000000001</v>
      </c>
      <c r="N3298">
        <f t="shared" si="570"/>
        <v>14.09094</v>
      </c>
      <c r="O3298">
        <f t="shared" si="571"/>
        <v>0.26900071698888228</v>
      </c>
      <c r="P3298">
        <f t="shared" si="572"/>
        <v>498.18932786340997</v>
      </c>
      <c r="Q3298">
        <f t="shared" si="573"/>
        <v>0.49818932786340997</v>
      </c>
      <c r="R3298" s="1">
        <f t="shared" si="574"/>
        <v>3.5879629629631538E-4</v>
      </c>
      <c r="S3298" s="8">
        <v>3.5879629629631538E-4</v>
      </c>
      <c r="T3298" s="8">
        <f t="shared" si="575"/>
        <v>1388501.8686256881</v>
      </c>
      <c r="U3298">
        <f t="shared" si="576"/>
        <v>0.55824372759856633</v>
      </c>
      <c r="W3298" s="7">
        <f>U3298/VLOOKUP(A3298,Vlookup!A:B,2,FALSE)</f>
        <v>5.8762497641954353E-3</v>
      </c>
    </row>
    <row r="3299" spans="1:23" x14ac:dyDescent="0.35">
      <c r="A3299">
        <v>49</v>
      </c>
      <c r="B3299">
        <v>56</v>
      </c>
      <c r="D3299">
        <v>63104619</v>
      </c>
      <c r="E3299">
        <v>14058724</v>
      </c>
      <c r="F3299">
        <v>142711</v>
      </c>
      <c r="G3299" t="str">
        <f t="shared" si="566"/>
        <v>14:27:11</v>
      </c>
      <c r="H3299">
        <v>110411</v>
      </c>
      <c r="I3299" t="str">
        <f t="shared" si="567"/>
        <v>11-04-11</v>
      </c>
      <c r="J3299">
        <v>6070</v>
      </c>
      <c r="K3299">
        <v>-1</v>
      </c>
      <c r="L3299">
        <f t="shared" si="568"/>
        <v>60.7</v>
      </c>
      <c r="M3299">
        <f t="shared" si="569"/>
        <v>63.174365000000002</v>
      </c>
      <c r="N3299">
        <f t="shared" si="570"/>
        <v>14.097873333333334</v>
      </c>
      <c r="O3299">
        <f t="shared" si="571"/>
        <v>0.26798266055175946</v>
      </c>
      <c r="P3299">
        <f t="shared" si="572"/>
        <v>496.30388734185851</v>
      </c>
      <c r="Q3299">
        <f t="shared" si="573"/>
        <v>0.49630388734185854</v>
      </c>
      <c r="R3299" s="1">
        <f t="shared" si="574"/>
        <v>3.4722222222216548E-4</v>
      </c>
      <c r="S3299" s="8">
        <v>3.4722222222216548E-4</v>
      </c>
      <c r="T3299" s="8">
        <f t="shared" si="575"/>
        <v>1429355.1955447861</v>
      </c>
      <c r="U3299">
        <f t="shared" si="576"/>
        <v>0.562037037037037</v>
      </c>
      <c r="W3299" s="7">
        <f>U3299/VLOOKUP(A3299,Vlookup!A:B,2,FALSE)</f>
        <v>5.9161793372319686E-3</v>
      </c>
    </row>
    <row r="3300" spans="1:23" x14ac:dyDescent="0.35">
      <c r="A3300">
        <v>49</v>
      </c>
      <c r="B3300">
        <v>57</v>
      </c>
      <c r="D3300">
        <v>63102587</v>
      </c>
      <c r="E3300">
        <v>14062579</v>
      </c>
      <c r="F3300">
        <v>142741</v>
      </c>
      <c r="G3300" t="str">
        <f t="shared" si="566"/>
        <v>14:27:41</v>
      </c>
      <c r="H3300">
        <v>110411</v>
      </c>
      <c r="I3300" t="str">
        <f t="shared" si="567"/>
        <v>11-04-11</v>
      </c>
      <c r="J3300">
        <v>6759</v>
      </c>
      <c r="K3300">
        <v>-1</v>
      </c>
      <c r="L3300">
        <f t="shared" si="568"/>
        <v>67.59</v>
      </c>
      <c r="M3300">
        <f t="shared" si="569"/>
        <v>63.170978333333331</v>
      </c>
      <c r="N3300">
        <f t="shared" si="570"/>
        <v>14.104298333333332</v>
      </c>
      <c r="O3300">
        <f t="shared" si="571"/>
        <v>0.36176490765380032</v>
      </c>
      <c r="P3300">
        <f t="shared" si="572"/>
        <v>669.98860897483814</v>
      </c>
      <c r="Q3300">
        <f t="shared" si="573"/>
        <v>0.66998860897483814</v>
      </c>
      <c r="R3300" s="1">
        <f t="shared" si="574"/>
        <v>3.5879629629631538E-4</v>
      </c>
      <c r="S3300" s="8">
        <v>3.5879629629631538E-4</v>
      </c>
      <c r="T3300" s="8">
        <f t="shared" si="575"/>
        <v>1867323.0908200948</v>
      </c>
      <c r="U3300">
        <f t="shared" si="576"/>
        <v>0.60564516129032264</v>
      </c>
      <c r="W3300" s="7">
        <f>U3300/VLOOKUP(A3300,Vlookup!A:B,2,FALSE)</f>
        <v>6.3752122241086595E-3</v>
      </c>
    </row>
    <row r="3301" spans="1:23" x14ac:dyDescent="0.35">
      <c r="A3301">
        <v>49</v>
      </c>
      <c r="B3301">
        <v>58</v>
      </c>
      <c r="D3301">
        <v>63100015</v>
      </c>
      <c r="E3301">
        <v>14068195</v>
      </c>
      <c r="F3301">
        <v>142812</v>
      </c>
      <c r="G3301" t="str">
        <f t="shared" si="566"/>
        <v>14:28:12</v>
      </c>
      <c r="H3301">
        <v>110411</v>
      </c>
      <c r="I3301" t="str">
        <f t="shared" si="567"/>
        <v>11-04-11</v>
      </c>
      <c r="J3301">
        <v>7950</v>
      </c>
      <c r="K3301">
        <v>-1</v>
      </c>
      <c r="L3301">
        <f t="shared" si="568"/>
        <v>79.5</v>
      </c>
      <c r="M3301">
        <f t="shared" si="569"/>
        <v>63.166691666666665</v>
      </c>
      <c r="N3301">
        <f t="shared" si="570"/>
        <v>14.113658333333333</v>
      </c>
      <c r="O3301">
        <f t="shared" si="571"/>
        <v>0.37281869485293029</v>
      </c>
      <c r="P3301">
        <f t="shared" si="572"/>
        <v>690.46022286762684</v>
      </c>
      <c r="Q3301">
        <f t="shared" si="573"/>
        <v>0.69046022286762687</v>
      </c>
      <c r="R3301" s="1">
        <f t="shared" si="574"/>
        <v>3.472222222222765E-4</v>
      </c>
      <c r="S3301" s="8">
        <v>3.472222222222765E-4</v>
      </c>
      <c r="T3301" s="8">
        <f t="shared" si="575"/>
        <v>1988525.4418584544</v>
      </c>
      <c r="U3301">
        <f t="shared" si="576"/>
        <v>0.73611111111111105</v>
      </c>
      <c r="W3301" s="7">
        <f>U3301/VLOOKUP(A3301,Vlookup!A:B,2,FALSE)</f>
        <v>7.7485380116959057E-3</v>
      </c>
    </row>
    <row r="3302" spans="1:23" x14ac:dyDescent="0.35">
      <c r="A3302">
        <v>49</v>
      </c>
      <c r="B3302">
        <v>59</v>
      </c>
      <c r="D3302">
        <v>63097785</v>
      </c>
      <c r="E3302">
        <v>14074795</v>
      </c>
      <c r="F3302">
        <v>142842</v>
      </c>
      <c r="G3302" t="str">
        <f t="shared" si="566"/>
        <v>14:28:42</v>
      </c>
      <c r="H3302">
        <v>110411</v>
      </c>
      <c r="I3302" t="str">
        <f t="shared" si="567"/>
        <v>11-04-11</v>
      </c>
      <c r="J3302">
        <v>9030</v>
      </c>
      <c r="K3302">
        <v>-1</v>
      </c>
      <c r="L3302">
        <f t="shared" si="568"/>
        <v>90.3</v>
      </c>
      <c r="M3302">
        <f t="shared" si="569"/>
        <v>63.162975000000003</v>
      </c>
      <c r="N3302">
        <f t="shared" si="570"/>
        <v>14.124658333333333</v>
      </c>
      <c r="O3302">
        <f t="shared" si="571"/>
        <v>0.41492219604735153</v>
      </c>
      <c r="P3302">
        <f t="shared" si="572"/>
        <v>768.43590707969508</v>
      </c>
      <c r="Q3302">
        <f t="shared" si="573"/>
        <v>0.76843590707969511</v>
      </c>
      <c r="R3302" s="1">
        <f t="shared" si="574"/>
        <v>3.4722222222216548E-4</v>
      </c>
      <c r="S3302" s="8">
        <v>3.4722222222216548E-4</v>
      </c>
      <c r="T3302" s="8">
        <f t="shared" si="575"/>
        <v>2213095.4123898833</v>
      </c>
      <c r="U3302">
        <f t="shared" si="576"/>
        <v>0.83611111111111103</v>
      </c>
      <c r="W3302" s="7">
        <f>U3302/VLOOKUP(A3302,Vlookup!A:B,2,FALSE)</f>
        <v>8.8011695906432732E-3</v>
      </c>
    </row>
    <row r="3303" spans="1:23" x14ac:dyDescent="0.35">
      <c r="A3303">
        <v>49</v>
      </c>
      <c r="B3303">
        <v>60</v>
      </c>
      <c r="D3303">
        <v>63095279</v>
      </c>
      <c r="E3303">
        <v>14082099</v>
      </c>
      <c r="F3303">
        <v>142912</v>
      </c>
      <c r="G3303" t="str">
        <f t="shared" si="566"/>
        <v>14:29:12</v>
      </c>
      <c r="H3303">
        <v>110411</v>
      </c>
      <c r="I3303" t="str">
        <f t="shared" si="567"/>
        <v>11-04-11</v>
      </c>
      <c r="J3303">
        <v>9510</v>
      </c>
      <c r="K3303">
        <v>-1</v>
      </c>
      <c r="L3303">
        <f t="shared" si="568"/>
        <v>95.1</v>
      </c>
      <c r="M3303">
        <f t="shared" si="569"/>
        <v>63.15879833333333</v>
      </c>
      <c r="N3303">
        <f t="shared" si="570"/>
        <v>14.136831666666666</v>
      </c>
      <c r="O3303">
        <f t="shared" si="571"/>
        <v>0.43702535076021015</v>
      </c>
      <c r="P3303">
        <f t="shared" si="572"/>
        <v>809.37094960790921</v>
      </c>
      <c r="Q3303">
        <f t="shared" si="573"/>
        <v>0.80937094960790923</v>
      </c>
      <c r="R3303" s="1">
        <f t="shared" si="574"/>
        <v>3.4722222222216548E-4</v>
      </c>
      <c r="S3303" s="8">
        <v>3.4722222222216548E-4</v>
      </c>
      <c r="T3303" s="8">
        <f t="shared" si="575"/>
        <v>2330988.3348711594</v>
      </c>
      <c r="U3303">
        <f t="shared" si="576"/>
        <v>0.88055555555555565</v>
      </c>
      <c r="W3303" s="7">
        <f>U3303/VLOOKUP(A3303,Vlookup!A:B,2,FALSE)</f>
        <v>9.2690058479532166E-3</v>
      </c>
    </row>
    <row r="3304" spans="1:23" x14ac:dyDescent="0.35">
      <c r="A3304">
        <v>49</v>
      </c>
      <c r="B3304">
        <v>61</v>
      </c>
      <c r="D3304">
        <v>63092517</v>
      </c>
      <c r="E3304">
        <v>14089577</v>
      </c>
      <c r="F3304">
        <v>142942</v>
      </c>
      <c r="G3304" t="str">
        <f t="shared" si="566"/>
        <v>14:29:42</v>
      </c>
      <c r="H3304">
        <v>110411</v>
      </c>
      <c r="I3304" t="str">
        <f t="shared" si="567"/>
        <v>11-04-11</v>
      </c>
      <c r="J3304">
        <v>9240</v>
      </c>
      <c r="K3304">
        <v>-1</v>
      </c>
      <c r="L3304">
        <f t="shared" si="568"/>
        <v>92.4</v>
      </c>
      <c r="M3304">
        <f t="shared" si="569"/>
        <v>63.154195000000001</v>
      </c>
      <c r="N3304">
        <f t="shared" si="570"/>
        <v>14.149295</v>
      </c>
      <c r="O3304">
        <f t="shared" si="571"/>
        <v>0.41490706114912368</v>
      </c>
      <c r="P3304">
        <f t="shared" si="572"/>
        <v>768.4078772481771</v>
      </c>
      <c r="Q3304">
        <f t="shared" si="573"/>
        <v>0.76840787724817716</v>
      </c>
      <c r="R3304" s="1">
        <f t="shared" si="574"/>
        <v>3.472222222222765E-4</v>
      </c>
      <c r="S3304" s="8">
        <v>3.472222222222765E-4</v>
      </c>
      <c r="T3304" s="8">
        <f t="shared" si="575"/>
        <v>2213014.6864744043</v>
      </c>
      <c r="U3304">
        <f t="shared" si="576"/>
        <v>0.85555555555555562</v>
      </c>
      <c r="W3304" s="7">
        <f>U3304/VLOOKUP(A3304,Vlookup!A:B,2,FALSE)</f>
        <v>9.0058479532163747E-3</v>
      </c>
    </row>
    <row r="3305" spans="1:23" x14ac:dyDescent="0.35">
      <c r="A3305">
        <v>49</v>
      </c>
      <c r="B3305">
        <v>62</v>
      </c>
      <c r="D3305">
        <v>63090333</v>
      </c>
      <c r="E3305">
        <v>14097369</v>
      </c>
      <c r="F3305">
        <v>143012</v>
      </c>
      <c r="G3305" t="str">
        <f t="shared" si="566"/>
        <v>14:30:12</v>
      </c>
      <c r="H3305">
        <v>110411</v>
      </c>
      <c r="I3305" t="str">
        <f t="shared" si="567"/>
        <v>11-04-11</v>
      </c>
      <c r="J3305">
        <v>9680</v>
      </c>
      <c r="K3305">
        <v>-1</v>
      </c>
      <c r="L3305">
        <f t="shared" si="568"/>
        <v>96.8</v>
      </c>
      <c r="M3305">
        <f t="shared" si="569"/>
        <v>63.150554999999997</v>
      </c>
      <c r="N3305">
        <f t="shared" si="570"/>
        <v>14.162281666666667</v>
      </c>
      <c r="O3305">
        <f t="shared" si="571"/>
        <v>0.42218169504921488</v>
      </c>
      <c r="P3305">
        <f t="shared" si="572"/>
        <v>781.8804992311459</v>
      </c>
      <c r="Q3305">
        <f t="shared" si="573"/>
        <v>0.78188049923114589</v>
      </c>
      <c r="R3305" s="1">
        <f t="shared" si="574"/>
        <v>3.472222222222765E-4</v>
      </c>
      <c r="S3305" s="8">
        <v>3.472222222222765E-4</v>
      </c>
      <c r="T3305" s="8">
        <f t="shared" si="575"/>
        <v>2251815.8377853483</v>
      </c>
      <c r="U3305">
        <f t="shared" si="576"/>
        <v>0.89629629629629626</v>
      </c>
      <c r="W3305" s="7">
        <f>U3305/VLOOKUP(A3305,Vlookup!A:B,2,FALSE)</f>
        <v>9.4346978557504867E-3</v>
      </c>
    </row>
    <row r="3306" spans="1:23" x14ac:dyDescent="0.35">
      <c r="A3306">
        <v>49</v>
      </c>
      <c r="B3306">
        <v>63</v>
      </c>
      <c r="D3306">
        <v>63087535</v>
      </c>
      <c r="E3306">
        <v>14104346</v>
      </c>
      <c r="F3306">
        <v>143042</v>
      </c>
      <c r="G3306" t="str">
        <f t="shared" si="566"/>
        <v>14:30:42</v>
      </c>
      <c r="H3306">
        <v>110411</v>
      </c>
      <c r="I3306" t="str">
        <f t="shared" si="567"/>
        <v>11-04-11</v>
      </c>
      <c r="J3306">
        <v>9250</v>
      </c>
      <c r="K3306">
        <v>-1</v>
      </c>
      <c r="L3306">
        <f t="shared" si="568"/>
        <v>92.5</v>
      </c>
      <c r="M3306">
        <f t="shared" si="569"/>
        <v>63.145891666666664</v>
      </c>
      <c r="N3306">
        <f t="shared" si="570"/>
        <v>14.173909999999999</v>
      </c>
      <c r="O3306">
        <f t="shared" si="571"/>
        <v>0.41053645386951176</v>
      </c>
      <c r="P3306">
        <f t="shared" si="572"/>
        <v>760.31351256633582</v>
      </c>
      <c r="Q3306">
        <f t="shared" si="573"/>
        <v>0.76031351256633584</v>
      </c>
      <c r="R3306" s="1">
        <f t="shared" si="574"/>
        <v>3.4722222222216548E-4</v>
      </c>
      <c r="S3306" s="8">
        <v>3.4722222222216548E-4</v>
      </c>
      <c r="T3306" s="8">
        <f t="shared" si="575"/>
        <v>2189702.9161914052</v>
      </c>
      <c r="U3306">
        <f t="shared" si="576"/>
        <v>0.8564814814814814</v>
      </c>
      <c r="W3306" s="7">
        <f>U3306/VLOOKUP(A3306,Vlookup!A:B,2,FALSE)</f>
        <v>9.0155945419103309E-3</v>
      </c>
    </row>
    <row r="3307" spans="1:23" x14ac:dyDescent="0.35">
      <c r="A3307">
        <v>49</v>
      </c>
      <c r="B3307">
        <v>64</v>
      </c>
      <c r="D3307">
        <v>63084726</v>
      </c>
      <c r="E3307">
        <v>14110951</v>
      </c>
      <c r="F3307">
        <v>143112</v>
      </c>
      <c r="G3307" t="str">
        <f t="shared" si="566"/>
        <v>14:31:12</v>
      </c>
      <c r="H3307">
        <v>110411</v>
      </c>
      <c r="I3307" t="str">
        <f t="shared" si="567"/>
        <v>11-04-11</v>
      </c>
      <c r="J3307">
        <v>9280</v>
      </c>
      <c r="K3307">
        <v>-1</v>
      </c>
      <c r="L3307">
        <f t="shared" si="568"/>
        <v>92.8</v>
      </c>
      <c r="M3307">
        <f t="shared" si="569"/>
        <v>63.141210000000001</v>
      </c>
      <c r="N3307">
        <f t="shared" si="570"/>
        <v>14.184918333333334</v>
      </c>
      <c r="O3307">
        <f t="shared" si="571"/>
        <v>0.43940691541768351</v>
      </c>
      <c r="P3307">
        <f t="shared" si="572"/>
        <v>813.78160735354982</v>
      </c>
      <c r="Q3307">
        <f t="shared" si="573"/>
        <v>0.81378160735354987</v>
      </c>
      <c r="R3307" s="1">
        <f t="shared" si="574"/>
        <v>3.5879629629631538E-4</v>
      </c>
      <c r="S3307" s="8">
        <v>3.5879629629631538E-4</v>
      </c>
      <c r="T3307" s="8">
        <f t="shared" si="575"/>
        <v>2268088.0927529987</v>
      </c>
      <c r="U3307">
        <f t="shared" si="576"/>
        <v>0.83154121863799291</v>
      </c>
      <c r="W3307" s="7">
        <f>U3307/VLOOKUP(A3307,Vlookup!A:B,2,FALSE)</f>
        <v>8.7530654593472937E-3</v>
      </c>
    </row>
    <row r="3308" spans="1:23" x14ac:dyDescent="0.35">
      <c r="A3308">
        <v>49</v>
      </c>
      <c r="B3308">
        <v>65</v>
      </c>
      <c r="D3308">
        <v>63081715</v>
      </c>
      <c r="E3308">
        <v>14118010</v>
      </c>
      <c r="F3308">
        <v>143143</v>
      </c>
      <c r="G3308" t="str">
        <f t="shared" si="566"/>
        <v>14:31:43</v>
      </c>
      <c r="H3308">
        <v>110411</v>
      </c>
      <c r="I3308" t="str">
        <f t="shared" si="567"/>
        <v>11-04-11</v>
      </c>
      <c r="J3308">
        <v>9400</v>
      </c>
      <c r="K3308">
        <v>-1</v>
      </c>
      <c r="L3308">
        <f t="shared" si="568"/>
        <v>94</v>
      </c>
      <c r="M3308">
        <f t="shared" si="569"/>
        <v>63.136191666666669</v>
      </c>
      <c r="N3308">
        <f t="shared" si="570"/>
        <v>14.196683333333333</v>
      </c>
      <c r="O3308">
        <f t="shared" si="571"/>
        <v>0.4014044516759408</v>
      </c>
      <c r="P3308">
        <f t="shared" si="572"/>
        <v>743.4010445038424</v>
      </c>
      <c r="Q3308">
        <f t="shared" si="573"/>
        <v>0.74340104450384237</v>
      </c>
      <c r="R3308" s="1">
        <f t="shared" si="574"/>
        <v>3.4722222222216548E-4</v>
      </c>
      <c r="S3308" s="8">
        <v>3.4722222222216548E-4</v>
      </c>
      <c r="T3308" s="8">
        <f t="shared" si="575"/>
        <v>2140995.0081714159</v>
      </c>
      <c r="U3308">
        <f t="shared" si="576"/>
        <v>0.87037037037037035</v>
      </c>
      <c r="W3308" s="7">
        <f>U3308/VLOOKUP(A3308,Vlookup!A:B,2,FALSE)</f>
        <v>9.1617933723196886E-3</v>
      </c>
    </row>
    <row r="3309" spans="1:23" x14ac:dyDescent="0.35">
      <c r="A3309">
        <v>49</v>
      </c>
      <c r="B3309">
        <v>66</v>
      </c>
      <c r="D3309">
        <v>63079054</v>
      </c>
      <c r="E3309">
        <v>14124639</v>
      </c>
      <c r="F3309">
        <v>143213</v>
      </c>
      <c r="G3309" t="str">
        <f t="shared" si="566"/>
        <v>14:32:13</v>
      </c>
      <c r="H3309">
        <v>110411</v>
      </c>
      <c r="I3309" t="str">
        <f t="shared" si="567"/>
        <v>11-04-11</v>
      </c>
      <c r="J3309">
        <v>8760</v>
      </c>
      <c r="K3309">
        <v>-1</v>
      </c>
      <c r="L3309">
        <f t="shared" si="568"/>
        <v>87.6</v>
      </c>
      <c r="M3309">
        <f t="shared" si="569"/>
        <v>63.131756666666668</v>
      </c>
      <c r="N3309">
        <f t="shared" si="570"/>
        <v>14.207731666666668</v>
      </c>
      <c r="O3309">
        <f t="shared" si="571"/>
        <v>0.38995061822156574</v>
      </c>
      <c r="P3309">
        <f t="shared" si="572"/>
        <v>722.18854494633979</v>
      </c>
      <c r="Q3309">
        <f t="shared" si="573"/>
        <v>0.72218854494633977</v>
      </c>
      <c r="R3309" s="1">
        <f t="shared" si="574"/>
        <v>3.472222222222765E-4</v>
      </c>
      <c r="S3309" s="8">
        <v>3.472222222222765E-4</v>
      </c>
      <c r="T3309" s="8">
        <f t="shared" si="575"/>
        <v>2079903.0094451334</v>
      </c>
      <c r="U3309">
        <f t="shared" si="576"/>
        <v>0.81111111111111112</v>
      </c>
      <c r="W3309" s="7">
        <f>U3309/VLOOKUP(A3309,Vlookup!A:B,2,FALSE)</f>
        <v>8.538011695906433E-3</v>
      </c>
    </row>
    <row r="3310" spans="1:23" x14ac:dyDescent="0.35">
      <c r="A3310">
        <v>49</v>
      </c>
      <c r="B3310">
        <v>67</v>
      </c>
      <c r="D3310">
        <v>63077295</v>
      </c>
      <c r="E3310">
        <v>14132322</v>
      </c>
      <c r="F3310">
        <v>143243</v>
      </c>
      <c r="G3310" t="str">
        <f t="shared" si="566"/>
        <v>14:32:43</v>
      </c>
      <c r="H3310">
        <v>110411</v>
      </c>
      <c r="I3310" t="str">
        <f t="shared" si="567"/>
        <v>11-04-11</v>
      </c>
      <c r="J3310">
        <v>9200</v>
      </c>
      <c r="K3310">
        <v>-1</v>
      </c>
      <c r="L3310">
        <f t="shared" si="568"/>
        <v>92</v>
      </c>
      <c r="M3310">
        <f t="shared" si="569"/>
        <v>63.128824999999999</v>
      </c>
      <c r="N3310">
        <f t="shared" si="570"/>
        <v>14.220536666666666</v>
      </c>
      <c r="O3310">
        <f t="shared" si="571"/>
        <v>0.40961724882629713</v>
      </c>
      <c r="P3310">
        <f t="shared" si="572"/>
        <v>758.61114482630228</v>
      </c>
      <c r="Q3310">
        <f t="shared" si="573"/>
        <v>0.75861114482630232</v>
      </c>
      <c r="R3310" s="1">
        <f t="shared" si="574"/>
        <v>3.5879629629631538E-4</v>
      </c>
      <c r="S3310" s="8">
        <v>3.5879629629631538E-4</v>
      </c>
      <c r="T3310" s="8">
        <f t="shared" si="575"/>
        <v>2114322.6746125496</v>
      </c>
      <c r="U3310">
        <f t="shared" si="576"/>
        <v>0.82437275985663083</v>
      </c>
      <c r="W3310" s="7">
        <f>U3310/VLOOKUP(A3310,Vlookup!A:B,2,FALSE)</f>
        <v>8.6776079984908511E-3</v>
      </c>
    </row>
    <row r="3311" spans="1:23" x14ac:dyDescent="0.35">
      <c r="A3311">
        <v>49</v>
      </c>
      <c r="B3311">
        <v>68</v>
      </c>
      <c r="D3311">
        <v>63077667</v>
      </c>
      <c r="E3311">
        <v>14141331</v>
      </c>
      <c r="F3311">
        <v>143314</v>
      </c>
      <c r="G3311" t="str">
        <f t="shared" si="566"/>
        <v>14:33:14</v>
      </c>
      <c r="H3311">
        <v>110411</v>
      </c>
      <c r="I3311" t="str">
        <f t="shared" si="567"/>
        <v>11-04-11</v>
      </c>
      <c r="J3311">
        <v>9850</v>
      </c>
      <c r="K3311">
        <v>-1</v>
      </c>
      <c r="L3311">
        <f t="shared" si="568"/>
        <v>98.5</v>
      </c>
      <c r="M3311">
        <f t="shared" si="569"/>
        <v>63.129444999999997</v>
      </c>
      <c r="N3311">
        <f t="shared" si="570"/>
        <v>14.235551666666666</v>
      </c>
      <c r="O3311">
        <f t="shared" si="571"/>
        <v>0.4453101005485694</v>
      </c>
      <c r="P3311">
        <f t="shared" si="572"/>
        <v>824.7143062159505</v>
      </c>
      <c r="Q3311">
        <f t="shared" si="573"/>
        <v>0.82471430621595054</v>
      </c>
      <c r="R3311" s="1">
        <f t="shared" si="574"/>
        <v>3.472222222222765E-4</v>
      </c>
      <c r="S3311" s="8">
        <v>3.472222222222765E-4</v>
      </c>
      <c r="T3311" s="8">
        <f t="shared" si="575"/>
        <v>2375177.2019015662</v>
      </c>
      <c r="U3311">
        <f t="shared" si="576"/>
        <v>0.91203703703703698</v>
      </c>
      <c r="W3311" s="7">
        <f>U3311/VLOOKUP(A3311,Vlookup!A:B,2,FALSE)</f>
        <v>9.6003898635477584E-3</v>
      </c>
    </row>
    <row r="3312" spans="1:23" x14ac:dyDescent="0.35">
      <c r="A3312">
        <v>49</v>
      </c>
      <c r="B3312">
        <v>69</v>
      </c>
      <c r="D3312">
        <v>63079581</v>
      </c>
      <c r="E3312">
        <v>14150208</v>
      </c>
      <c r="F3312">
        <v>143344</v>
      </c>
      <c r="G3312" t="str">
        <f t="shared" si="566"/>
        <v>14:33:44</v>
      </c>
      <c r="H3312">
        <v>110411</v>
      </c>
      <c r="I3312" t="str">
        <f t="shared" si="567"/>
        <v>11-04-11</v>
      </c>
      <c r="J3312">
        <v>9880</v>
      </c>
      <c r="K3312">
        <v>-1</v>
      </c>
      <c r="L3312">
        <f t="shared" si="568"/>
        <v>98.8</v>
      </c>
      <c r="M3312">
        <f t="shared" si="569"/>
        <v>63.132635000000001</v>
      </c>
      <c r="N3312">
        <f t="shared" si="570"/>
        <v>14.250346666666667</v>
      </c>
      <c r="O3312">
        <f t="shared" si="571"/>
        <v>0.35937037146009543</v>
      </c>
      <c r="P3312">
        <f t="shared" si="572"/>
        <v>665.5539279440967</v>
      </c>
      <c r="Q3312">
        <f t="shared" si="573"/>
        <v>0.66555392794409673</v>
      </c>
      <c r="R3312" s="1">
        <f t="shared" si="574"/>
        <v>3.5879629629620435E-4</v>
      </c>
      <c r="S3312" s="8">
        <v>3.5879629629620435E-4</v>
      </c>
      <c r="T3312" s="8">
        <f t="shared" si="575"/>
        <v>1854963.2056253126</v>
      </c>
      <c r="U3312">
        <f t="shared" si="576"/>
        <v>0.8853046594982078</v>
      </c>
      <c r="W3312" s="7">
        <f>U3312/VLOOKUP(A3312,Vlookup!A:B,2,FALSE)</f>
        <v>9.3189964157706084E-3</v>
      </c>
    </row>
    <row r="3313" spans="1:23" x14ac:dyDescent="0.35">
      <c r="A3313">
        <v>49</v>
      </c>
      <c r="B3313">
        <v>70</v>
      </c>
      <c r="D3313">
        <v>63080787</v>
      </c>
      <c r="E3313">
        <v>14157684</v>
      </c>
      <c r="F3313">
        <v>143415</v>
      </c>
      <c r="G3313" t="str">
        <f t="shared" si="566"/>
        <v>14:34:15</v>
      </c>
      <c r="H3313">
        <v>110411</v>
      </c>
      <c r="I3313" t="str">
        <f t="shared" si="567"/>
        <v>11-04-11</v>
      </c>
      <c r="J3313">
        <v>6920</v>
      </c>
      <c r="K3313">
        <v>-1</v>
      </c>
      <c r="L3313">
        <f t="shared" si="568"/>
        <v>69.2</v>
      </c>
      <c r="M3313">
        <f t="shared" si="569"/>
        <v>63.134644999999999</v>
      </c>
      <c r="N3313">
        <f t="shared" si="570"/>
        <v>14.262806666666666</v>
      </c>
      <c r="O3313">
        <f t="shared" si="571"/>
        <v>0.32773450235640184</v>
      </c>
      <c r="P3313">
        <f t="shared" si="572"/>
        <v>606.96429836405616</v>
      </c>
      <c r="Q3313">
        <f t="shared" si="573"/>
        <v>0.60696429836405619</v>
      </c>
      <c r="R3313" s="1">
        <f t="shared" si="574"/>
        <v>3.472222222222765E-4</v>
      </c>
      <c r="S3313" s="8">
        <v>3.472222222222765E-4</v>
      </c>
      <c r="T3313" s="8">
        <f t="shared" si="575"/>
        <v>1748057.1792882085</v>
      </c>
      <c r="U3313">
        <f t="shared" si="576"/>
        <v>0.64074074074074072</v>
      </c>
      <c r="W3313" s="7">
        <f>U3313/VLOOKUP(A3313,Vlookup!A:B,2,FALSE)</f>
        <v>6.7446393762183232E-3</v>
      </c>
    </row>
    <row r="3314" spans="1:23" x14ac:dyDescent="0.35">
      <c r="A3314">
        <v>49</v>
      </c>
      <c r="B3314">
        <v>71</v>
      </c>
      <c r="D3314">
        <v>63080721</v>
      </c>
      <c r="E3314">
        <v>14164922</v>
      </c>
      <c r="F3314">
        <v>143445</v>
      </c>
      <c r="G3314" t="str">
        <f t="shared" si="566"/>
        <v>14:34:45</v>
      </c>
      <c r="H3314">
        <v>110411</v>
      </c>
      <c r="I3314" t="str">
        <f t="shared" si="567"/>
        <v>11-04-11</v>
      </c>
      <c r="J3314">
        <v>7530</v>
      </c>
      <c r="K3314">
        <v>-1</v>
      </c>
      <c r="L3314">
        <f t="shared" si="568"/>
        <v>75.3</v>
      </c>
      <c r="M3314">
        <f t="shared" si="569"/>
        <v>63.134535</v>
      </c>
      <c r="N3314">
        <f t="shared" si="570"/>
        <v>14.27487</v>
      </c>
      <c r="O3314">
        <f t="shared" si="571"/>
        <v>0.29391350767652469</v>
      </c>
      <c r="P3314">
        <f t="shared" si="572"/>
        <v>544.32781621692368</v>
      </c>
      <c r="Q3314">
        <f t="shared" si="573"/>
        <v>0.54432781621692372</v>
      </c>
      <c r="R3314" s="1">
        <f t="shared" si="574"/>
        <v>3.4722222222216548E-4</v>
      </c>
      <c r="S3314" s="8">
        <v>3.4722222222216548E-4</v>
      </c>
      <c r="T3314" s="8">
        <f t="shared" si="575"/>
        <v>1567664.1107049964</v>
      </c>
      <c r="U3314">
        <f t="shared" si="576"/>
        <v>0.6972222222222223</v>
      </c>
      <c r="W3314" s="7">
        <f>U3314/VLOOKUP(A3314,Vlookup!A:B,2,FALSE)</f>
        <v>7.3391812865497086E-3</v>
      </c>
    </row>
    <row r="3315" spans="1:23" x14ac:dyDescent="0.35">
      <c r="A3315">
        <v>49</v>
      </c>
      <c r="B3315">
        <v>72</v>
      </c>
      <c r="D3315">
        <v>63078648</v>
      </c>
      <c r="E3315">
        <v>14169516</v>
      </c>
      <c r="F3315">
        <v>143515</v>
      </c>
      <c r="G3315" t="str">
        <f t="shared" si="566"/>
        <v>14:35:15</v>
      </c>
      <c r="H3315">
        <v>110411</v>
      </c>
      <c r="I3315" t="str">
        <f t="shared" si="567"/>
        <v>11-04-11</v>
      </c>
      <c r="J3315">
        <v>3810</v>
      </c>
      <c r="K3315">
        <v>-1</v>
      </c>
      <c r="L3315">
        <f t="shared" si="568"/>
        <v>38.1</v>
      </c>
      <c r="M3315">
        <f t="shared" si="569"/>
        <v>63.131079999999997</v>
      </c>
      <c r="N3315">
        <f t="shared" si="570"/>
        <v>14.282526666666667</v>
      </c>
      <c r="O3315">
        <f t="shared" si="571"/>
        <v>0.29552994965857776</v>
      </c>
      <c r="P3315">
        <f t="shared" si="572"/>
        <v>547.32146676768605</v>
      </c>
      <c r="Q3315">
        <f t="shared" si="573"/>
        <v>0.547321466767686</v>
      </c>
      <c r="R3315" s="1">
        <f t="shared" si="574"/>
        <v>3.5879629629631538E-4</v>
      </c>
      <c r="S3315" s="8">
        <v>3.5879629629631538E-4</v>
      </c>
      <c r="T3315" s="8">
        <f t="shared" si="575"/>
        <v>1525437.8944750181</v>
      </c>
      <c r="U3315">
        <f t="shared" si="576"/>
        <v>0.34139784946236562</v>
      </c>
      <c r="W3315" s="7">
        <f>U3315/VLOOKUP(A3315,Vlookup!A:B,2,FALSE)</f>
        <v>3.5936615732880591E-3</v>
      </c>
    </row>
    <row r="3316" spans="1:23" x14ac:dyDescent="0.35">
      <c r="A3316">
        <v>49</v>
      </c>
      <c r="B3316">
        <v>73</v>
      </c>
      <c r="D3316">
        <v>63076588</v>
      </c>
      <c r="E3316">
        <v>14174188</v>
      </c>
      <c r="F3316">
        <v>143546</v>
      </c>
      <c r="G3316" t="str">
        <f t="shared" si="566"/>
        <v>14:35:46</v>
      </c>
      <c r="H3316">
        <v>110411</v>
      </c>
      <c r="I3316" t="str">
        <f t="shared" si="567"/>
        <v>11-04-11</v>
      </c>
      <c r="J3316">
        <v>8570</v>
      </c>
      <c r="K3316">
        <v>-1</v>
      </c>
      <c r="L3316">
        <f t="shared" si="568"/>
        <v>85.7</v>
      </c>
      <c r="M3316">
        <f t="shared" si="569"/>
        <v>63.127646666666664</v>
      </c>
      <c r="N3316">
        <f t="shared" si="570"/>
        <v>14.290313333333334</v>
      </c>
      <c r="O3316">
        <f t="shared" si="571"/>
        <v>0.40374894375098541</v>
      </c>
      <c r="P3316">
        <f t="shared" si="572"/>
        <v>747.74304382682499</v>
      </c>
      <c r="Q3316">
        <f t="shared" si="573"/>
        <v>0.74774304382682499</v>
      </c>
      <c r="R3316" s="1">
        <f t="shared" si="574"/>
        <v>3.472222222222765E-4</v>
      </c>
      <c r="S3316" s="8">
        <v>3.472222222222765E-4</v>
      </c>
      <c r="T3316" s="8">
        <f t="shared" si="575"/>
        <v>2153499.9662209195</v>
      </c>
      <c r="U3316">
        <f t="shared" si="576"/>
        <v>0.79351851851851862</v>
      </c>
      <c r="W3316" s="7">
        <f>U3316/VLOOKUP(A3316,Vlookup!A:B,2,FALSE)</f>
        <v>8.352826510721249E-3</v>
      </c>
    </row>
    <row r="3317" spans="1:23" x14ac:dyDescent="0.35">
      <c r="A3317">
        <v>49</v>
      </c>
      <c r="B3317">
        <v>74</v>
      </c>
      <c r="D3317">
        <v>63072672</v>
      </c>
      <c r="E3317">
        <v>14176296</v>
      </c>
      <c r="F3317">
        <v>143616</v>
      </c>
      <c r="G3317" t="str">
        <f t="shared" si="566"/>
        <v>14:36:16</v>
      </c>
      <c r="H3317">
        <v>110411</v>
      </c>
      <c r="I3317" t="str">
        <f t="shared" si="567"/>
        <v>11-04-11</v>
      </c>
      <c r="J3317">
        <v>8950</v>
      </c>
      <c r="K3317">
        <v>-1</v>
      </c>
      <c r="L3317">
        <f t="shared" si="568"/>
        <v>89.5</v>
      </c>
      <c r="M3317">
        <f t="shared" si="569"/>
        <v>63.121119999999998</v>
      </c>
      <c r="N3317">
        <f t="shared" si="570"/>
        <v>14.293826666666666</v>
      </c>
      <c r="O3317">
        <f t="shared" si="571"/>
        <v>0.41221870227499113</v>
      </c>
      <c r="P3317">
        <f t="shared" si="572"/>
        <v>763.42903661328353</v>
      </c>
      <c r="Q3317">
        <f t="shared" si="573"/>
        <v>0.76342903661328354</v>
      </c>
      <c r="R3317" s="1">
        <f t="shared" si="574"/>
        <v>3.4722222222216548E-4</v>
      </c>
      <c r="S3317" s="8">
        <v>3.4722222222216548E-4</v>
      </c>
      <c r="T3317" s="8">
        <f t="shared" si="575"/>
        <v>2198675.6254466157</v>
      </c>
      <c r="U3317">
        <f t="shared" si="576"/>
        <v>0.82870370370370372</v>
      </c>
      <c r="W3317" s="7">
        <f>U3317/VLOOKUP(A3317,Vlookup!A:B,2,FALSE)</f>
        <v>8.7231968810916188E-3</v>
      </c>
    </row>
    <row r="3318" spans="1:23" x14ac:dyDescent="0.35">
      <c r="A3318">
        <v>49</v>
      </c>
      <c r="B3318">
        <v>75</v>
      </c>
      <c r="D3318">
        <v>63068563</v>
      </c>
      <c r="E3318">
        <v>14175812</v>
      </c>
      <c r="F3318">
        <v>143646</v>
      </c>
      <c r="G3318" t="str">
        <f t="shared" si="566"/>
        <v>14:36:46</v>
      </c>
      <c r="H3318">
        <v>110411</v>
      </c>
      <c r="I3318" t="str">
        <f t="shared" si="567"/>
        <v>11-04-11</v>
      </c>
      <c r="J3318">
        <v>9620</v>
      </c>
      <c r="K3318">
        <v>-1</v>
      </c>
      <c r="L3318">
        <f t="shared" si="568"/>
        <v>96.2</v>
      </c>
      <c r="M3318">
        <f t="shared" si="569"/>
        <v>63.114271666666667</v>
      </c>
      <c r="N3318">
        <f t="shared" si="570"/>
        <v>14.29302</v>
      </c>
      <c r="O3318">
        <f t="shared" si="571"/>
        <v>0.45496237257746464</v>
      </c>
      <c r="P3318">
        <f t="shared" si="572"/>
        <v>842.59031401346454</v>
      </c>
      <c r="Q3318">
        <f t="shared" si="573"/>
        <v>0.84259031401346451</v>
      </c>
      <c r="R3318" s="1">
        <f t="shared" si="574"/>
        <v>3.5879629629631538E-4</v>
      </c>
      <c r="S3318" s="8">
        <v>3.5879629629631538E-4</v>
      </c>
      <c r="T3318" s="8">
        <f t="shared" si="575"/>
        <v>2348380.7461535311</v>
      </c>
      <c r="U3318">
        <f t="shared" si="576"/>
        <v>0.86200716845878134</v>
      </c>
      <c r="W3318" s="7">
        <f>U3318/VLOOKUP(A3318,Vlookup!A:B,2,FALSE)</f>
        <v>9.0737596679871715E-3</v>
      </c>
    </row>
    <row r="3319" spans="1:23" x14ac:dyDescent="0.35">
      <c r="A3319">
        <v>49</v>
      </c>
      <c r="B3319">
        <v>76</v>
      </c>
      <c r="D3319">
        <v>63064062</v>
      </c>
      <c r="E3319">
        <v>14177150</v>
      </c>
      <c r="F3319">
        <v>143717</v>
      </c>
      <c r="G3319" t="str">
        <f t="shared" si="566"/>
        <v>14:37:17</v>
      </c>
      <c r="H3319">
        <v>110411</v>
      </c>
      <c r="I3319" t="str">
        <f t="shared" si="567"/>
        <v>11-04-11</v>
      </c>
      <c r="J3319">
        <v>10050</v>
      </c>
      <c r="K3319">
        <v>-1</v>
      </c>
      <c r="L3319">
        <f t="shared" si="568"/>
        <v>100.5</v>
      </c>
      <c r="M3319">
        <f t="shared" si="569"/>
        <v>63.106769999999997</v>
      </c>
      <c r="N3319">
        <f t="shared" si="570"/>
        <v>14.295249999999999</v>
      </c>
      <c r="O3319">
        <f t="shared" si="571"/>
        <v>0.45494115725936918</v>
      </c>
      <c r="P3319">
        <f t="shared" si="572"/>
        <v>842.55102324435177</v>
      </c>
      <c r="Q3319">
        <f t="shared" si="573"/>
        <v>0.84255102324435183</v>
      </c>
      <c r="R3319" s="1">
        <f t="shared" si="574"/>
        <v>3.4722222222216548E-4</v>
      </c>
      <c r="S3319" s="8">
        <v>3.4722222222216548E-4</v>
      </c>
      <c r="T3319" s="8">
        <f t="shared" si="575"/>
        <v>2426546.9469441297</v>
      </c>
      <c r="U3319">
        <f t="shared" si="576"/>
        <v>0.93055555555555558</v>
      </c>
      <c r="W3319" s="7">
        <f>U3319/VLOOKUP(A3319,Vlookup!A:B,2,FALSE)</f>
        <v>9.7953216374269004E-3</v>
      </c>
    </row>
    <row r="3320" spans="1:23" x14ac:dyDescent="0.35">
      <c r="A3320">
        <v>49</v>
      </c>
      <c r="B3320">
        <v>77</v>
      </c>
      <c r="D3320">
        <v>63059797</v>
      </c>
      <c r="E3320">
        <v>14180598</v>
      </c>
      <c r="F3320">
        <v>143747</v>
      </c>
      <c r="G3320" t="str">
        <f t="shared" si="566"/>
        <v>14:37:47</v>
      </c>
      <c r="H3320">
        <v>110411</v>
      </c>
      <c r="I3320" t="str">
        <f t="shared" si="567"/>
        <v>11-04-11</v>
      </c>
      <c r="J3320">
        <v>9820</v>
      </c>
      <c r="K3320">
        <v>-1</v>
      </c>
      <c r="L3320">
        <f t="shared" si="568"/>
        <v>98.2</v>
      </c>
      <c r="M3320">
        <f t="shared" si="569"/>
        <v>63.09966166666667</v>
      </c>
      <c r="N3320">
        <f t="shared" si="570"/>
        <v>14.300996666666666</v>
      </c>
      <c r="O3320">
        <f t="shared" si="571"/>
        <v>0.44584955273800964</v>
      </c>
      <c r="P3320">
        <f t="shared" si="572"/>
        <v>825.71337167079389</v>
      </c>
      <c r="Q3320">
        <f t="shared" si="573"/>
        <v>0.82571337167079395</v>
      </c>
      <c r="R3320" s="1">
        <f t="shared" si="574"/>
        <v>3.472222222222765E-4</v>
      </c>
      <c r="S3320" s="8">
        <v>3.472222222222765E-4</v>
      </c>
      <c r="T3320" s="8">
        <f t="shared" si="575"/>
        <v>2378054.5104115149</v>
      </c>
      <c r="U3320">
        <f t="shared" si="576"/>
        <v>0.90925925925925932</v>
      </c>
      <c r="W3320" s="7">
        <f>U3320/VLOOKUP(A3320,Vlookup!A:B,2,FALSE)</f>
        <v>9.5711500974658883E-3</v>
      </c>
    </row>
    <row r="3321" spans="1:23" x14ac:dyDescent="0.35">
      <c r="A3321">
        <v>49</v>
      </c>
      <c r="B3321">
        <v>78</v>
      </c>
      <c r="D3321">
        <v>63055348</v>
      </c>
      <c r="E3321">
        <v>14180856</v>
      </c>
      <c r="F3321">
        <v>143817</v>
      </c>
      <c r="G3321" t="str">
        <f t="shared" si="566"/>
        <v>14:38:17</v>
      </c>
      <c r="H3321">
        <v>110411</v>
      </c>
      <c r="I3321" t="str">
        <f t="shared" si="567"/>
        <v>11-04-11</v>
      </c>
      <c r="J3321">
        <v>10340</v>
      </c>
      <c r="K3321">
        <v>-1</v>
      </c>
      <c r="L3321">
        <f t="shared" si="568"/>
        <v>103.4</v>
      </c>
      <c r="M3321">
        <f t="shared" si="569"/>
        <v>63.092246666666668</v>
      </c>
      <c r="N3321">
        <f t="shared" si="570"/>
        <v>14.301426666666666</v>
      </c>
      <c r="O3321">
        <f t="shared" si="571"/>
        <v>0.44687924869885665</v>
      </c>
      <c r="P3321">
        <f t="shared" si="572"/>
        <v>827.62036859028251</v>
      </c>
      <c r="Q3321">
        <f t="shared" si="573"/>
        <v>0.82762036859028254</v>
      </c>
      <c r="R3321" s="1">
        <f t="shared" si="574"/>
        <v>3.472222222222765E-4</v>
      </c>
      <c r="S3321" s="8">
        <v>3.472222222222765E-4</v>
      </c>
      <c r="T3321" s="8">
        <f t="shared" si="575"/>
        <v>2383546.6615396412</v>
      </c>
      <c r="U3321">
        <f t="shared" si="576"/>
        <v>0.95740740740740737</v>
      </c>
      <c r="W3321" s="7">
        <f>U3321/VLOOKUP(A3321,Vlookup!A:B,2,FALSE)</f>
        <v>1.0077972709551656E-2</v>
      </c>
    </row>
    <row r="3322" spans="1:23" x14ac:dyDescent="0.35">
      <c r="A3322">
        <v>49</v>
      </c>
      <c r="B3322">
        <v>79</v>
      </c>
      <c r="D3322">
        <v>63051191</v>
      </c>
      <c r="E3322">
        <v>14177281</v>
      </c>
      <c r="F3322">
        <v>143847</v>
      </c>
      <c r="G3322" t="str">
        <f t="shared" si="566"/>
        <v>14:38:47</v>
      </c>
      <c r="H3322">
        <v>110411</v>
      </c>
      <c r="I3322" t="str">
        <f t="shared" si="567"/>
        <v>11-04-11</v>
      </c>
      <c r="J3322">
        <v>9390</v>
      </c>
      <c r="K3322">
        <v>-1</v>
      </c>
      <c r="L3322">
        <f t="shared" si="568"/>
        <v>93.9</v>
      </c>
      <c r="M3322">
        <f t="shared" si="569"/>
        <v>63.085318333333333</v>
      </c>
      <c r="N3322">
        <f t="shared" si="570"/>
        <v>14.295468333333334</v>
      </c>
      <c r="O3322">
        <f t="shared" si="571"/>
        <v>0.43679550114404236</v>
      </c>
      <c r="P3322">
        <f t="shared" si="572"/>
        <v>808.94526811876642</v>
      </c>
      <c r="Q3322">
        <f t="shared" si="573"/>
        <v>0.80894526811876644</v>
      </c>
      <c r="R3322" s="1">
        <f t="shared" si="574"/>
        <v>3.4722222222216548E-4</v>
      </c>
      <c r="S3322" s="8">
        <v>3.4722222222216548E-4</v>
      </c>
      <c r="T3322" s="8">
        <f t="shared" si="575"/>
        <v>2329762.3721824279</v>
      </c>
      <c r="U3322">
        <f t="shared" si="576"/>
        <v>0.86944444444444435</v>
      </c>
      <c r="W3322" s="7">
        <f>U3322/VLOOKUP(A3322,Vlookup!A:B,2,FALSE)</f>
        <v>9.1520467836257308E-3</v>
      </c>
    </row>
    <row r="3323" spans="1:23" x14ac:dyDescent="0.35">
      <c r="A3323">
        <v>49</v>
      </c>
      <c r="B3323">
        <v>80</v>
      </c>
      <c r="D3323">
        <v>63046978</v>
      </c>
      <c r="E3323">
        <v>14174800</v>
      </c>
      <c r="F3323">
        <v>143917</v>
      </c>
      <c r="G3323" t="str">
        <f t="shared" si="566"/>
        <v>14:39:17</v>
      </c>
      <c r="H3323">
        <v>110411</v>
      </c>
      <c r="I3323" t="str">
        <f t="shared" si="567"/>
        <v>11-04-11</v>
      </c>
      <c r="J3323">
        <v>9880</v>
      </c>
      <c r="K3323">
        <v>-1</v>
      </c>
      <c r="L3323">
        <f t="shared" si="568"/>
        <v>98.8</v>
      </c>
      <c r="M3323">
        <f t="shared" si="569"/>
        <v>63.078296666666667</v>
      </c>
      <c r="N3323">
        <f t="shared" si="570"/>
        <v>14.291333333333334</v>
      </c>
      <c r="O3323">
        <f t="shared" si="571"/>
        <v>0.42282041407369225</v>
      </c>
      <c r="P3323">
        <f t="shared" si="572"/>
        <v>783.063406864478</v>
      </c>
      <c r="Q3323">
        <f t="shared" si="573"/>
        <v>0.78306340686447806</v>
      </c>
      <c r="R3323" s="1">
        <f t="shared" si="574"/>
        <v>3.4722222222216548E-4</v>
      </c>
      <c r="S3323" s="8">
        <v>3.4722222222216548E-4</v>
      </c>
      <c r="T3323" s="8">
        <f t="shared" si="575"/>
        <v>2255222.611770065</v>
      </c>
      <c r="U3323">
        <f t="shared" si="576"/>
        <v>0.91481481481481475</v>
      </c>
      <c r="W3323" s="7">
        <f>U3323/VLOOKUP(A3323,Vlookup!A:B,2,FALSE)</f>
        <v>9.6296296296296286E-3</v>
      </c>
    </row>
    <row r="3324" spans="1:23" x14ac:dyDescent="0.35">
      <c r="A3324">
        <v>49</v>
      </c>
      <c r="B3324">
        <v>81</v>
      </c>
      <c r="D3324">
        <v>63043882</v>
      </c>
      <c r="E3324">
        <v>14181135</v>
      </c>
      <c r="F3324">
        <v>143947</v>
      </c>
      <c r="G3324" t="str">
        <f t="shared" si="566"/>
        <v>14:39:47</v>
      </c>
      <c r="H3324">
        <v>110411</v>
      </c>
      <c r="I3324" t="str">
        <f t="shared" si="567"/>
        <v>11-04-11</v>
      </c>
      <c r="J3324">
        <v>10110</v>
      </c>
      <c r="K3324">
        <v>-1</v>
      </c>
      <c r="L3324">
        <f t="shared" si="568"/>
        <v>101.1</v>
      </c>
      <c r="M3324">
        <f t="shared" si="569"/>
        <v>63.07313666666667</v>
      </c>
      <c r="N3324">
        <f t="shared" si="570"/>
        <v>14.301891666666666</v>
      </c>
      <c r="O3324">
        <f t="shared" si="571"/>
        <v>0.40264359859830329</v>
      </c>
      <c r="P3324">
        <f t="shared" si="572"/>
        <v>745.69594460405767</v>
      </c>
      <c r="Q3324">
        <f t="shared" si="573"/>
        <v>0.74569594460405764</v>
      </c>
      <c r="R3324" s="1">
        <f t="shared" si="574"/>
        <v>3.472222222222765E-4</v>
      </c>
      <c r="S3324" s="8">
        <v>3.472222222222765E-4</v>
      </c>
      <c r="T3324" s="8">
        <f t="shared" si="575"/>
        <v>2147604.3204593505</v>
      </c>
      <c r="U3324">
        <f t="shared" si="576"/>
        <v>0.93611111111111112</v>
      </c>
      <c r="W3324" s="7">
        <f>U3324/VLOOKUP(A3324,Vlookup!A:B,2,FALSE)</f>
        <v>9.8538011695906442E-3</v>
      </c>
    </row>
    <row r="3325" spans="1:23" x14ac:dyDescent="0.35">
      <c r="A3325">
        <v>49</v>
      </c>
      <c r="B3325">
        <v>82</v>
      </c>
      <c r="D3325">
        <v>63042157</v>
      </c>
      <c r="E3325">
        <v>14189151</v>
      </c>
      <c r="F3325">
        <v>144017</v>
      </c>
      <c r="G3325" t="str">
        <f t="shared" si="566"/>
        <v>14:40:17</v>
      </c>
      <c r="H3325">
        <v>110411</v>
      </c>
      <c r="I3325" t="str">
        <f t="shared" si="567"/>
        <v>11-04-11</v>
      </c>
      <c r="J3325">
        <v>6370</v>
      </c>
      <c r="K3325">
        <v>-1</v>
      </c>
      <c r="L3325">
        <f t="shared" si="568"/>
        <v>63.7</v>
      </c>
      <c r="M3325">
        <f t="shared" si="569"/>
        <v>63.070261666666667</v>
      </c>
      <c r="N3325">
        <f t="shared" si="570"/>
        <v>14.315251666666667</v>
      </c>
      <c r="O3325">
        <f t="shared" si="571"/>
        <v>0.30219869650768538</v>
      </c>
      <c r="P3325">
        <f t="shared" si="572"/>
        <v>559.67198593223338</v>
      </c>
      <c r="Q3325">
        <f t="shared" si="573"/>
        <v>0.55967198593223344</v>
      </c>
      <c r="R3325" s="1">
        <f t="shared" si="574"/>
        <v>3.472222222222765E-4</v>
      </c>
      <c r="S3325" s="8">
        <v>3.472222222222765E-4</v>
      </c>
      <c r="T3325" s="8">
        <f t="shared" si="575"/>
        <v>1611855.3194845801</v>
      </c>
      <c r="U3325">
        <f t="shared" si="576"/>
        <v>0.58981481481481479</v>
      </c>
      <c r="W3325" s="7">
        <f>U3325/VLOOKUP(A3325,Vlookup!A:B,2,FALSE)</f>
        <v>6.2085769980506824E-3</v>
      </c>
    </row>
    <row r="3326" spans="1:23" x14ac:dyDescent="0.35">
      <c r="A3326">
        <v>49</v>
      </c>
      <c r="B3326">
        <v>83</v>
      </c>
      <c r="D3326">
        <v>63040367</v>
      </c>
      <c r="E3326">
        <v>14194512</v>
      </c>
      <c r="F3326">
        <v>144047</v>
      </c>
      <c r="G3326" t="str">
        <f t="shared" si="566"/>
        <v>14:40:47</v>
      </c>
      <c r="H3326">
        <v>110411</v>
      </c>
      <c r="I3326" t="str">
        <f t="shared" si="567"/>
        <v>11-04-11</v>
      </c>
      <c r="J3326">
        <v>6970</v>
      </c>
      <c r="K3326">
        <v>-1</v>
      </c>
      <c r="L3326">
        <f t="shared" si="568"/>
        <v>69.7</v>
      </c>
      <c r="M3326">
        <f t="shared" si="569"/>
        <v>63.067278333333334</v>
      </c>
      <c r="N3326">
        <f t="shared" si="570"/>
        <v>14.324186666666666</v>
      </c>
      <c r="O3326">
        <f t="shared" si="571"/>
        <v>0.25972469497503003</v>
      </c>
      <c r="P3326">
        <f t="shared" si="572"/>
        <v>481.01013509375565</v>
      </c>
      <c r="Q3326">
        <f t="shared" si="573"/>
        <v>0.48101013509375568</v>
      </c>
      <c r="R3326" s="1">
        <f t="shared" si="574"/>
        <v>3.4722222222216548E-4</v>
      </c>
      <c r="S3326" s="8">
        <v>3.4722222222216548E-4</v>
      </c>
      <c r="T3326" s="8">
        <f t="shared" si="575"/>
        <v>1385309.1890702427</v>
      </c>
      <c r="U3326">
        <f t="shared" si="576"/>
        <v>0.64537037037037037</v>
      </c>
      <c r="W3326" s="7">
        <f>U3326/VLOOKUP(A3326,Vlookup!A:B,2,FALSE)</f>
        <v>6.7933723196881091E-3</v>
      </c>
    </row>
    <row r="3327" spans="1:23" x14ac:dyDescent="0.35">
      <c r="A3327">
        <v>49</v>
      </c>
      <c r="B3327">
        <v>84</v>
      </c>
      <c r="D3327">
        <v>63038010</v>
      </c>
      <c r="E3327">
        <v>14196896</v>
      </c>
      <c r="F3327">
        <v>144117</v>
      </c>
      <c r="G3327" t="str">
        <f t="shared" si="566"/>
        <v>14:41:17</v>
      </c>
      <c r="H3327">
        <v>110411</v>
      </c>
      <c r="I3327" t="str">
        <f t="shared" si="567"/>
        <v>11-04-11</v>
      </c>
      <c r="J3327">
        <v>7590</v>
      </c>
      <c r="K3327">
        <v>-1</v>
      </c>
      <c r="L3327">
        <f t="shared" si="568"/>
        <v>75.900000000000006</v>
      </c>
      <c r="M3327">
        <f t="shared" si="569"/>
        <v>63.06335</v>
      </c>
      <c r="N3327">
        <f t="shared" si="570"/>
        <v>14.32816</v>
      </c>
      <c r="O3327">
        <f t="shared" si="571"/>
        <v>0.39887707764786545</v>
      </c>
      <c r="P3327">
        <f t="shared" si="572"/>
        <v>738.72034780384683</v>
      </c>
      <c r="Q3327">
        <f t="shared" si="573"/>
        <v>0.73872034780384688</v>
      </c>
      <c r="R3327" s="1">
        <f t="shared" si="574"/>
        <v>3.4722222222216548E-4</v>
      </c>
      <c r="S3327" s="8">
        <v>3.4722222222216548E-4</v>
      </c>
      <c r="T3327" s="8">
        <f t="shared" si="575"/>
        <v>2127514.6016754266</v>
      </c>
      <c r="U3327">
        <f t="shared" si="576"/>
        <v>0.70277777777777772</v>
      </c>
      <c r="W3327" s="7">
        <f>U3327/VLOOKUP(A3327,Vlookup!A:B,2,FALSE)</f>
        <v>7.3976608187134498E-3</v>
      </c>
    </row>
    <row r="3328" spans="1:23" x14ac:dyDescent="0.35">
      <c r="A3328">
        <v>49</v>
      </c>
      <c r="B3328">
        <v>85</v>
      </c>
      <c r="D3328">
        <v>63034032</v>
      </c>
      <c r="E3328">
        <v>14196520</v>
      </c>
      <c r="F3328">
        <v>144147</v>
      </c>
      <c r="G3328" t="str">
        <f t="shared" si="566"/>
        <v>14:41:47</v>
      </c>
      <c r="H3328">
        <v>110411</v>
      </c>
      <c r="I3328" t="str">
        <f t="shared" si="567"/>
        <v>11-04-11</v>
      </c>
      <c r="J3328">
        <v>8860</v>
      </c>
      <c r="K3328">
        <v>-1</v>
      </c>
      <c r="L3328">
        <f t="shared" si="568"/>
        <v>88.6</v>
      </c>
      <c r="M3328">
        <f t="shared" si="569"/>
        <v>63.056719999999999</v>
      </c>
      <c r="N3328">
        <f t="shared" si="570"/>
        <v>14.327533333333333</v>
      </c>
      <c r="O3328">
        <f t="shared" si="571"/>
        <v>0.36688338881316834</v>
      </c>
      <c r="P3328">
        <f t="shared" si="572"/>
        <v>679.46803608198775</v>
      </c>
      <c r="Q3328">
        <f t="shared" si="573"/>
        <v>0.6794680360819878</v>
      </c>
      <c r="R3328" s="1">
        <f t="shared" si="574"/>
        <v>3.472222222222765E-4</v>
      </c>
      <c r="S3328" s="8">
        <v>3.472222222222765E-4</v>
      </c>
      <c r="T3328" s="8">
        <f t="shared" si="575"/>
        <v>1956867.9439158188</v>
      </c>
      <c r="U3328">
        <f t="shared" si="576"/>
        <v>0.82037037037037031</v>
      </c>
      <c r="W3328" s="7">
        <f>U3328/VLOOKUP(A3328,Vlookup!A:B,2,FALSE)</f>
        <v>8.6354775828460031E-3</v>
      </c>
    </row>
    <row r="3329" spans="1:23" x14ac:dyDescent="0.35">
      <c r="A3329">
        <v>49</v>
      </c>
      <c r="B3329">
        <v>86</v>
      </c>
      <c r="D3329">
        <v>63030370</v>
      </c>
      <c r="E3329">
        <v>14196620</v>
      </c>
      <c r="F3329">
        <v>144217</v>
      </c>
      <c r="G3329" t="str">
        <f t="shared" si="566"/>
        <v>14:42:17</v>
      </c>
      <c r="H3329">
        <v>110411</v>
      </c>
      <c r="I3329" t="str">
        <f t="shared" si="567"/>
        <v>11-04-11</v>
      </c>
      <c r="J3329">
        <v>8620</v>
      </c>
      <c r="K3329">
        <v>-1</v>
      </c>
      <c r="L3329">
        <f t="shared" si="568"/>
        <v>86.2</v>
      </c>
      <c r="M3329">
        <f t="shared" si="569"/>
        <v>63.05061666666667</v>
      </c>
      <c r="N3329">
        <f t="shared" si="570"/>
        <v>14.3277</v>
      </c>
      <c r="O3329">
        <f t="shared" si="571"/>
        <v>0.40169274579535774</v>
      </c>
      <c r="P3329">
        <f t="shared" si="572"/>
        <v>743.93496521300256</v>
      </c>
      <c r="Q3329">
        <f t="shared" si="573"/>
        <v>0.74393496521300262</v>
      </c>
      <c r="R3329" s="1">
        <f t="shared" si="574"/>
        <v>3.472222222222765E-4</v>
      </c>
      <c r="S3329" s="8">
        <v>3.472222222222765E-4</v>
      </c>
      <c r="T3329" s="8">
        <f t="shared" si="575"/>
        <v>2142532.6998131126</v>
      </c>
      <c r="U3329">
        <f t="shared" si="576"/>
        <v>0.79814814814814805</v>
      </c>
      <c r="W3329" s="7">
        <f>U3329/VLOOKUP(A3329,Vlookup!A:B,2,FALSE)</f>
        <v>8.4015594541910314E-3</v>
      </c>
    </row>
    <row r="3330" spans="1:23" x14ac:dyDescent="0.35">
      <c r="A3330">
        <v>49</v>
      </c>
      <c r="B3330">
        <v>87</v>
      </c>
      <c r="D3330">
        <v>63027005</v>
      </c>
      <c r="E3330">
        <v>14201431</v>
      </c>
      <c r="F3330">
        <v>144247</v>
      </c>
      <c r="G3330" t="str">
        <f t="shared" si="566"/>
        <v>14:42:47</v>
      </c>
      <c r="H3330">
        <v>110411</v>
      </c>
      <c r="I3330" t="str">
        <f t="shared" si="567"/>
        <v>11-04-11</v>
      </c>
      <c r="J3330">
        <v>8860</v>
      </c>
      <c r="K3330">
        <v>-1</v>
      </c>
      <c r="L3330">
        <f t="shared" si="568"/>
        <v>88.6</v>
      </c>
      <c r="M3330">
        <f t="shared" si="569"/>
        <v>63.045008333333335</v>
      </c>
      <c r="N3330">
        <f t="shared" si="570"/>
        <v>14.335718333333332</v>
      </c>
      <c r="O3330">
        <f t="shared" si="571"/>
        <v>0.3965683969890535</v>
      </c>
      <c r="P3330">
        <f t="shared" si="572"/>
        <v>734.44467122372703</v>
      </c>
      <c r="Q3330">
        <f t="shared" si="573"/>
        <v>0.73444467122372703</v>
      </c>
      <c r="R3330" s="1">
        <f t="shared" si="574"/>
        <v>3.4722222222216548E-4</v>
      </c>
      <c r="S3330" s="8">
        <v>3.4722222222216548E-4</v>
      </c>
      <c r="T3330" s="8">
        <f t="shared" si="575"/>
        <v>2115200.6531246793</v>
      </c>
      <c r="U3330">
        <f t="shared" si="576"/>
        <v>0.82037037037037031</v>
      </c>
      <c r="W3330" s="7">
        <f>U3330/VLOOKUP(A3330,Vlookup!A:B,2,FALSE)</f>
        <v>8.6354775828460031E-3</v>
      </c>
    </row>
    <row r="3331" spans="1:23" x14ac:dyDescent="0.35">
      <c r="A3331">
        <v>49</v>
      </c>
      <c r="B3331">
        <v>88</v>
      </c>
      <c r="D3331">
        <v>63023564</v>
      </c>
      <c r="E3331">
        <v>14205748</v>
      </c>
      <c r="F3331">
        <v>144317</v>
      </c>
      <c r="G3331" t="str">
        <f t="shared" ref="G3331:G3394" si="577">IF(LEN(F3331)=6,MID(F3331,1,2)&amp;":"&amp;MID(F3331,3,2)&amp;":"&amp;MID(F3331,5,2),MID(F3331,1,1)&amp;":"&amp;MID(F3331,2,2)&amp;":"&amp;MID(F3331,4,2))</f>
        <v>14:43:17</v>
      </c>
      <c r="H3331">
        <v>110411</v>
      </c>
      <c r="I3331" t="str">
        <f t="shared" ref="I3331:I3394" si="578">IF(LEN(H3331)=6,MID(H3331,1,2)&amp;"-"&amp;MID(H3331,3,2)&amp;"-"&amp;MID(H3331,5,2),MID(H3331,1,1)&amp;"-"&amp;MID(H3331,2,2)&amp;"-"&amp;MID(H3331,4,2))</f>
        <v>11-04-11</v>
      </c>
      <c r="J3331">
        <v>8330</v>
      </c>
      <c r="K3331">
        <v>-1</v>
      </c>
      <c r="L3331">
        <f t="shared" ref="L3331:L3394" si="579">J3331/100</f>
        <v>83.3</v>
      </c>
      <c r="M3331">
        <f t="shared" ref="M3331:M3394" si="580" xml:space="preserve"> LEFT(D3331,2) + ((MID(D3331,3,2)&amp;"."&amp;RIGHT(D3331,4))/60)</f>
        <v>63.039273333333334</v>
      </c>
      <c r="N3331">
        <f t="shared" ref="N3331:N3394" si="581" xml:space="preserve"> LEFT(E3331,2) + ((MID(E3331,3,2)&amp;"."&amp;RIGHT(E3331,4))/60)</f>
        <v>14.342913333333334</v>
      </c>
      <c r="O3331">
        <f t="shared" ref="O3331:O3394" si="582">ACOS((SIN(M3331*PI()/180)*SIN(M3332*PI()/180)+COS(M3331*PI()/180)*COS(M3332*PI()/180)*COS(N3332*PI()/180-N3331*PI()/180)))*3443.8985</f>
        <v>0.35476960170909805</v>
      </c>
      <c r="P3331">
        <f t="shared" ref="P3331:P3394" si="583">O3331*1852</f>
        <v>657.0333023652496</v>
      </c>
      <c r="Q3331">
        <f t="shared" ref="Q3331:Q3394" si="584">P3331*0.001</f>
        <v>0.65703330236524959</v>
      </c>
      <c r="R3331" s="1">
        <f t="shared" ref="R3331:R3394" si="585">IF(A3332=A3331,G3332-G3331,0)</f>
        <v>3.4722222222216548E-4</v>
      </c>
      <c r="S3331" s="8">
        <v>3.4722222222216548E-4</v>
      </c>
      <c r="T3331" s="8">
        <f t="shared" ref="T3331:T3394" si="586">P3331/S3331</f>
        <v>1892255.910812228</v>
      </c>
      <c r="U3331">
        <f t="shared" ref="U3331:U3394" si="587">IF(A3331=A3332,((L3331*5)/18)/(MINUTE(R3331)*60+SECOND(R3331)),0)</f>
        <v>0.77129629629629626</v>
      </c>
      <c r="W3331" s="7">
        <f>U3331/VLOOKUP(A3331,Vlookup!A:B,2,FALSE)</f>
        <v>8.1189083820662773E-3</v>
      </c>
    </row>
    <row r="3332" spans="1:23" x14ac:dyDescent="0.35">
      <c r="A3332">
        <v>49</v>
      </c>
      <c r="B3332">
        <v>89</v>
      </c>
      <c r="D3332">
        <v>63020082</v>
      </c>
      <c r="E3332">
        <v>14207172</v>
      </c>
      <c r="F3332">
        <v>144347</v>
      </c>
      <c r="G3332" t="str">
        <f t="shared" si="577"/>
        <v>14:43:47</v>
      </c>
      <c r="H3332">
        <v>110411</v>
      </c>
      <c r="I3332" t="str">
        <f t="shared" si="578"/>
        <v>11-04-11</v>
      </c>
      <c r="J3332">
        <v>8250</v>
      </c>
      <c r="K3332">
        <v>-1</v>
      </c>
      <c r="L3332">
        <f t="shared" si="579"/>
        <v>82.5</v>
      </c>
      <c r="M3332">
        <f t="shared" si="580"/>
        <v>63.033470000000001</v>
      </c>
      <c r="N3332">
        <f t="shared" si="581"/>
        <v>14.345286666666667</v>
      </c>
      <c r="O3332">
        <f t="shared" si="582"/>
        <v>0.4043637453732794</v>
      </c>
      <c r="P3332">
        <f t="shared" si="583"/>
        <v>748.88165643131344</v>
      </c>
      <c r="Q3332">
        <f t="shared" si="584"/>
        <v>0.74888165643131344</v>
      </c>
      <c r="R3332" s="1">
        <f t="shared" si="585"/>
        <v>3.472222222222765E-4</v>
      </c>
      <c r="S3332" s="8">
        <v>3.472222222222765E-4</v>
      </c>
      <c r="T3332" s="8">
        <f t="shared" si="586"/>
        <v>2156779.1705218456</v>
      </c>
      <c r="U3332">
        <f t="shared" si="587"/>
        <v>0.76388888888888895</v>
      </c>
      <c r="W3332" s="7">
        <f>U3332/VLOOKUP(A3332,Vlookup!A:B,2,FALSE)</f>
        <v>8.0409356725146212E-3</v>
      </c>
    </row>
    <row r="3333" spans="1:23" x14ac:dyDescent="0.35">
      <c r="A3333">
        <v>49</v>
      </c>
      <c r="B3333">
        <v>90</v>
      </c>
      <c r="D3333">
        <v>63016049</v>
      </c>
      <c r="E3333">
        <v>14206806</v>
      </c>
      <c r="F3333">
        <v>144417</v>
      </c>
      <c r="G3333" t="str">
        <f t="shared" si="577"/>
        <v>14:44:17</v>
      </c>
      <c r="H3333">
        <v>110411</v>
      </c>
      <c r="I3333" t="str">
        <f t="shared" si="578"/>
        <v>11-04-11</v>
      </c>
      <c r="J3333">
        <v>9800</v>
      </c>
      <c r="K3333">
        <v>-1</v>
      </c>
      <c r="L3333">
        <f t="shared" si="579"/>
        <v>98</v>
      </c>
      <c r="M3333">
        <f t="shared" si="580"/>
        <v>63.02674833333333</v>
      </c>
      <c r="N3333">
        <f t="shared" si="581"/>
        <v>14.344676666666667</v>
      </c>
      <c r="O3333">
        <f t="shared" si="582"/>
        <v>0.38745159544865504</v>
      </c>
      <c r="P3333">
        <f t="shared" si="583"/>
        <v>717.56035477090916</v>
      </c>
      <c r="Q3333">
        <f t="shared" si="584"/>
        <v>0.71756035477090918</v>
      </c>
      <c r="R3333" s="1">
        <f t="shared" si="585"/>
        <v>3.472222222222765E-4</v>
      </c>
      <c r="S3333" s="8">
        <v>3.472222222222765E-4</v>
      </c>
      <c r="T3333" s="8">
        <f t="shared" si="586"/>
        <v>2066573.8217398953</v>
      </c>
      <c r="U3333">
        <f t="shared" si="587"/>
        <v>0.90740740740740733</v>
      </c>
      <c r="W3333" s="7">
        <f>U3333/VLOOKUP(A3333,Vlookup!A:B,2,FALSE)</f>
        <v>9.5516569200779725E-3</v>
      </c>
    </row>
    <row r="3334" spans="1:23" x14ac:dyDescent="0.35">
      <c r="A3334">
        <v>49</v>
      </c>
      <c r="B3334">
        <v>91</v>
      </c>
      <c r="D3334">
        <v>63012206</v>
      </c>
      <c r="E3334">
        <v>14205846</v>
      </c>
      <c r="F3334">
        <v>144447</v>
      </c>
      <c r="G3334" t="str">
        <f t="shared" si="577"/>
        <v>14:44:47</v>
      </c>
      <c r="H3334">
        <v>110411</v>
      </c>
      <c r="I3334" t="str">
        <f t="shared" si="578"/>
        <v>11-04-11</v>
      </c>
      <c r="J3334">
        <v>8320</v>
      </c>
      <c r="K3334">
        <v>-1</v>
      </c>
      <c r="L3334">
        <f t="shared" si="579"/>
        <v>83.2</v>
      </c>
      <c r="M3334">
        <f t="shared" si="580"/>
        <v>63.020343333333336</v>
      </c>
      <c r="N3334">
        <f t="shared" si="581"/>
        <v>14.343076666666667</v>
      </c>
      <c r="O3334">
        <f t="shared" si="582"/>
        <v>0.36619672991390573</v>
      </c>
      <c r="P3334">
        <f t="shared" si="583"/>
        <v>678.19634380055345</v>
      </c>
      <c r="Q3334">
        <f t="shared" si="584"/>
        <v>0.67819634380055349</v>
      </c>
      <c r="R3334" s="1">
        <f t="shared" si="585"/>
        <v>3.4722222222216548E-4</v>
      </c>
      <c r="S3334" s="8">
        <v>3.4722222222216548E-4</v>
      </c>
      <c r="T3334" s="8">
        <f t="shared" si="586"/>
        <v>1953205.4701459131</v>
      </c>
      <c r="U3334">
        <f t="shared" si="587"/>
        <v>0.77037037037037037</v>
      </c>
      <c r="W3334" s="7">
        <f>U3334/VLOOKUP(A3334,Vlookup!A:B,2,FALSE)</f>
        <v>8.1091617933723194E-3</v>
      </c>
    </row>
    <row r="3335" spans="1:23" x14ac:dyDescent="0.35">
      <c r="A3335">
        <v>49</v>
      </c>
      <c r="B3335">
        <v>92</v>
      </c>
      <c r="D3335">
        <v>63008551</v>
      </c>
      <c r="E3335">
        <v>14205969</v>
      </c>
      <c r="F3335">
        <v>144517</v>
      </c>
      <c r="G3335" t="str">
        <f t="shared" si="577"/>
        <v>14:45:17</v>
      </c>
      <c r="H3335">
        <v>110411</v>
      </c>
      <c r="I3335" t="str">
        <f t="shared" si="578"/>
        <v>11-04-11</v>
      </c>
      <c r="J3335">
        <v>8220</v>
      </c>
      <c r="K3335">
        <v>-1</v>
      </c>
      <c r="L3335">
        <f t="shared" si="579"/>
        <v>82.2</v>
      </c>
      <c r="M3335">
        <f t="shared" si="580"/>
        <v>63.014251666666667</v>
      </c>
      <c r="N3335">
        <f t="shared" si="581"/>
        <v>14.343281666666666</v>
      </c>
      <c r="O3335">
        <f t="shared" si="582"/>
        <v>0.35635013727635156</v>
      </c>
      <c r="P3335">
        <f t="shared" si="583"/>
        <v>659.96045423580313</v>
      </c>
      <c r="Q3335">
        <f t="shared" si="584"/>
        <v>0.65996045423580318</v>
      </c>
      <c r="R3335" s="1">
        <f t="shared" si="585"/>
        <v>3.4722222222216548E-4</v>
      </c>
      <c r="S3335" s="8">
        <v>3.4722222222216548E-4</v>
      </c>
      <c r="T3335" s="8">
        <f t="shared" si="586"/>
        <v>1900686.1081994236</v>
      </c>
      <c r="U3335">
        <f t="shared" si="587"/>
        <v>0.76111111111111107</v>
      </c>
      <c r="W3335" s="7">
        <f>U3335/VLOOKUP(A3335,Vlookup!A:B,2,FALSE)</f>
        <v>8.0116959064327475E-3</v>
      </c>
    </row>
    <row r="3336" spans="1:23" x14ac:dyDescent="0.35">
      <c r="A3336">
        <v>49</v>
      </c>
      <c r="B3336">
        <v>93</v>
      </c>
      <c r="D3336">
        <v>63005105</v>
      </c>
      <c r="E3336">
        <v>14204025</v>
      </c>
      <c r="F3336">
        <v>144547</v>
      </c>
      <c r="G3336" t="str">
        <f t="shared" si="577"/>
        <v>14:45:47</v>
      </c>
      <c r="H3336">
        <v>110411</v>
      </c>
      <c r="I3336" t="str">
        <f t="shared" si="578"/>
        <v>11-04-11</v>
      </c>
      <c r="J3336">
        <v>8360</v>
      </c>
      <c r="K3336">
        <v>-1</v>
      </c>
      <c r="L3336">
        <f t="shared" si="579"/>
        <v>83.6</v>
      </c>
      <c r="M3336">
        <f t="shared" si="580"/>
        <v>63.008508333333332</v>
      </c>
      <c r="N3336">
        <f t="shared" si="581"/>
        <v>14.340041666666666</v>
      </c>
      <c r="O3336">
        <f t="shared" si="582"/>
        <v>0.37718461035114881</v>
      </c>
      <c r="P3336">
        <f t="shared" si="583"/>
        <v>698.54589837032756</v>
      </c>
      <c r="Q3336">
        <f t="shared" si="584"/>
        <v>0.69854589837032754</v>
      </c>
      <c r="R3336" s="1">
        <f t="shared" si="585"/>
        <v>3.472222222222765E-4</v>
      </c>
      <c r="S3336" s="8">
        <v>3.472222222222765E-4</v>
      </c>
      <c r="T3336" s="8">
        <f t="shared" si="586"/>
        <v>2011812.1873062288</v>
      </c>
      <c r="U3336">
        <f t="shared" si="587"/>
        <v>0.77407407407407403</v>
      </c>
      <c r="W3336" s="7">
        <f>U3336/VLOOKUP(A3336,Vlookup!A:B,2,FALSE)</f>
        <v>8.1481481481481474E-3</v>
      </c>
    </row>
    <row r="3337" spans="1:23" x14ac:dyDescent="0.35">
      <c r="A3337">
        <v>49</v>
      </c>
      <c r="B3337">
        <v>94</v>
      </c>
      <c r="D3337">
        <v>63001340</v>
      </c>
      <c r="E3337">
        <v>14203962</v>
      </c>
      <c r="F3337">
        <v>144617</v>
      </c>
      <c r="G3337" t="str">
        <f t="shared" si="577"/>
        <v>14:46:17</v>
      </c>
      <c r="H3337">
        <v>110411</v>
      </c>
      <c r="I3337" t="str">
        <f t="shared" si="578"/>
        <v>11-04-11</v>
      </c>
      <c r="J3337">
        <v>7350</v>
      </c>
      <c r="K3337">
        <v>-1</v>
      </c>
      <c r="L3337">
        <f t="shared" si="579"/>
        <v>73.5</v>
      </c>
      <c r="M3337">
        <f t="shared" si="580"/>
        <v>63.002233333333336</v>
      </c>
      <c r="N3337">
        <f t="shared" si="581"/>
        <v>14.339936666666667</v>
      </c>
      <c r="O3337">
        <f t="shared" si="582"/>
        <v>0.16909900607163003</v>
      </c>
      <c r="P3337">
        <f t="shared" si="583"/>
        <v>313.17135924465885</v>
      </c>
      <c r="Q3337">
        <f t="shared" si="584"/>
        <v>0.31317135924465883</v>
      </c>
      <c r="R3337" s="1">
        <f t="shared" si="585"/>
        <v>3.472222222222765E-4</v>
      </c>
      <c r="S3337" s="8">
        <v>3.472222222222765E-4</v>
      </c>
      <c r="T3337" s="8">
        <f t="shared" si="586"/>
        <v>901933.51462447643</v>
      </c>
      <c r="U3337">
        <f t="shared" si="587"/>
        <v>0.68055555555555558</v>
      </c>
      <c r="W3337" s="7">
        <f>U3337/VLOOKUP(A3337,Vlookup!A:B,2,FALSE)</f>
        <v>7.1637426900584798E-3</v>
      </c>
    </row>
    <row r="3338" spans="1:23" x14ac:dyDescent="0.35">
      <c r="A3338">
        <v>49</v>
      </c>
      <c r="B3338">
        <v>95</v>
      </c>
      <c r="D3338">
        <v>62599653</v>
      </c>
      <c r="E3338">
        <v>14204088</v>
      </c>
      <c r="F3338">
        <v>144647</v>
      </c>
      <c r="G3338" t="str">
        <f t="shared" si="577"/>
        <v>14:46:47</v>
      </c>
      <c r="H3338">
        <v>110411</v>
      </c>
      <c r="I3338" t="str">
        <f t="shared" si="578"/>
        <v>11-04-11</v>
      </c>
      <c r="J3338">
        <v>730</v>
      </c>
      <c r="K3338">
        <v>-1</v>
      </c>
      <c r="L3338">
        <f t="shared" si="579"/>
        <v>7.3</v>
      </c>
      <c r="M3338">
        <f t="shared" si="580"/>
        <v>62.999421666666663</v>
      </c>
      <c r="N3338">
        <f t="shared" si="581"/>
        <v>14.340146666666667</v>
      </c>
      <c r="O3338">
        <f t="shared" si="582"/>
        <v>4.8476554328740505E-2</v>
      </c>
      <c r="P3338">
        <f t="shared" si="583"/>
        <v>89.778578616827417</v>
      </c>
      <c r="Q3338">
        <f t="shared" si="584"/>
        <v>8.977857861682742E-2</v>
      </c>
      <c r="R3338" s="1">
        <f t="shared" si="585"/>
        <v>0</v>
      </c>
      <c r="S3338" s="8">
        <v>0</v>
      </c>
      <c r="T3338" s="8" t="e">
        <f t="shared" si="586"/>
        <v>#DIV/0!</v>
      </c>
      <c r="U3338">
        <f t="shared" si="587"/>
        <v>0</v>
      </c>
      <c r="V3338">
        <f>VALUE(SUM(U3244:U3337)/COUNT(U3244:U3337))</f>
        <v>0.80652856538312001</v>
      </c>
      <c r="W3338" s="7">
        <f>U3338/VLOOKUP(A3338,Vlookup!A:B,2,FALSE)</f>
        <v>0</v>
      </c>
    </row>
    <row r="3339" spans="1:23" x14ac:dyDescent="0.35">
      <c r="A3339">
        <v>50</v>
      </c>
      <c r="B3339">
        <v>1</v>
      </c>
      <c r="D3339">
        <v>62599192</v>
      </c>
      <c r="E3339">
        <v>14203764</v>
      </c>
      <c r="F3339">
        <v>145043</v>
      </c>
      <c r="G3339" t="str">
        <f t="shared" si="577"/>
        <v>14:50:43</v>
      </c>
      <c r="H3339">
        <v>110411</v>
      </c>
      <c r="I3339" t="str">
        <f t="shared" si="578"/>
        <v>11-04-11</v>
      </c>
      <c r="J3339">
        <v>3490</v>
      </c>
      <c r="K3339">
        <v>-1</v>
      </c>
      <c r="L3339">
        <f t="shared" si="579"/>
        <v>34.9</v>
      </c>
      <c r="M3339">
        <f t="shared" si="580"/>
        <v>62.99865333333333</v>
      </c>
      <c r="N3339">
        <f t="shared" si="581"/>
        <v>14.339606666666667</v>
      </c>
      <c r="O3339">
        <f t="shared" si="582"/>
        <v>0.23625983250975033</v>
      </c>
      <c r="P3339">
        <f t="shared" si="583"/>
        <v>437.5532098080576</v>
      </c>
      <c r="Q3339">
        <f t="shared" si="584"/>
        <v>0.43755320980805762</v>
      </c>
      <c r="R3339" s="1">
        <f t="shared" si="585"/>
        <v>3.472222222222765E-4</v>
      </c>
      <c r="S3339" s="8">
        <v>3.472222222222765E-4</v>
      </c>
      <c r="T3339" s="8">
        <f t="shared" si="586"/>
        <v>1260153.2442470088</v>
      </c>
      <c r="U3339">
        <f t="shared" si="587"/>
        <v>0.32314814814814813</v>
      </c>
      <c r="W3339" s="7">
        <f>U3339/VLOOKUP(A3339,Vlookup!A:B,2,FALSE)</f>
        <v>3.4015594541910331E-3</v>
      </c>
    </row>
    <row r="3340" spans="1:23" x14ac:dyDescent="0.35">
      <c r="A3340">
        <v>50</v>
      </c>
      <c r="B3340">
        <v>2</v>
      </c>
      <c r="D3340">
        <v>62596834</v>
      </c>
      <c r="E3340">
        <v>14203671</v>
      </c>
      <c r="F3340">
        <v>145113</v>
      </c>
      <c r="G3340" t="str">
        <f t="shared" si="577"/>
        <v>14:51:13</v>
      </c>
      <c r="H3340">
        <v>110411</v>
      </c>
      <c r="I3340" t="str">
        <f t="shared" si="578"/>
        <v>11-04-11</v>
      </c>
      <c r="J3340">
        <v>6470</v>
      </c>
      <c r="K3340">
        <v>-1</v>
      </c>
      <c r="L3340">
        <f t="shared" si="579"/>
        <v>64.7</v>
      </c>
      <c r="M3340">
        <f t="shared" si="580"/>
        <v>62.994723333333333</v>
      </c>
      <c r="N3340">
        <f t="shared" si="581"/>
        <v>14.339451666666667</v>
      </c>
      <c r="O3340">
        <f t="shared" si="582"/>
        <v>0.35693240038607149</v>
      </c>
      <c r="P3340">
        <f t="shared" si="583"/>
        <v>661.03880551500436</v>
      </c>
      <c r="Q3340">
        <f t="shared" si="584"/>
        <v>0.66103880551500438</v>
      </c>
      <c r="R3340" s="1">
        <f t="shared" si="585"/>
        <v>3.472222222222765E-4</v>
      </c>
      <c r="S3340" s="8">
        <v>3.472222222222765E-4</v>
      </c>
      <c r="T3340" s="8">
        <f t="shared" si="586"/>
        <v>1903791.7598829148</v>
      </c>
      <c r="U3340">
        <f t="shared" si="587"/>
        <v>0.59907407407407409</v>
      </c>
      <c r="W3340" s="7">
        <f>U3340/VLOOKUP(A3340,Vlookup!A:B,2,FALSE)</f>
        <v>6.3060428849902534E-3</v>
      </c>
    </row>
    <row r="3341" spans="1:23" x14ac:dyDescent="0.35">
      <c r="A3341">
        <v>50</v>
      </c>
      <c r="B3341">
        <v>3</v>
      </c>
      <c r="D3341">
        <v>62593272</v>
      </c>
      <c r="E3341">
        <v>14203490</v>
      </c>
      <c r="F3341">
        <v>145143</v>
      </c>
      <c r="G3341" t="str">
        <f t="shared" si="577"/>
        <v>14:51:43</v>
      </c>
      <c r="H3341">
        <v>110411</v>
      </c>
      <c r="I3341" t="str">
        <f t="shared" si="578"/>
        <v>11-04-11</v>
      </c>
      <c r="J3341">
        <v>8310</v>
      </c>
      <c r="K3341">
        <v>-1</v>
      </c>
      <c r="L3341">
        <f t="shared" si="579"/>
        <v>83.1</v>
      </c>
      <c r="M3341">
        <f t="shared" si="580"/>
        <v>62.98878666666667</v>
      </c>
      <c r="N3341">
        <f t="shared" si="581"/>
        <v>14.33915</v>
      </c>
      <c r="O3341">
        <f t="shared" si="582"/>
        <v>0.39811984267447581</v>
      </c>
      <c r="P3341">
        <f t="shared" si="583"/>
        <v>737.31794863312916</v>
      </c>
      <c r="Q3341">
        <f t="shared" si="584"/>
        <v>0.73731794863312916</v>
      </c>
      <c r="R3341" s="1">
        <f t="shared" si="585"/>
        <v>3.4722222222216548E-4</v>
      </c>
      <c r="S3341" s="8">
        <v>3.4722222222216548E-4</v>
      </c>
      <c r="T3341" s="8">
        <f t="shared" si="586"/>
        <v>2123475.6920637591</v>
      </c>
      <c r="U3341">
        <f t="shared" si="587"/>
        <v>0.76944444444444438</v>
      </c>
      <c r="W3341" s="7">
        <f>U3341/VLOOKUP(A3341,Vlookup!A:B,2,FALSE)</f>
        <v>8.0994152046783615E-3</v>
      </c>
    </row>
    <row r="3342" spans="1:23" x14ac:dyDescent="0.35">
      <c r="A3342">
        <v>50</v>
      </c>
      <c r="B3342">
        <v>4</v>
      </c>
      <c r="D3342">
        <v>62589447</v>
      </c>
      <c r="E3342">
        <v>14205864</v>
      </c>
      <c r="F3342">
        <v>145213</v>
      </c>
      <c r="G3342" t="str">
        <f t="shared" si="577"/>
        <v>14:52:13</v>
      </c>
      <c r="H3342">
        <v>110411</v>
      </c>
      <c r="I3342" t="str">
        <f t="shared" si="578"/>
        <v>11-04-11</v>
      </c>
      <c r="J3342">
        <v>9580</v>
      </c>
      <c r="K3342">
        <v>-1</v>
      </c>
      <c r="L3342">
        <f t="shared" si="579"/>
        <v>95.8</v>
      </c>
      <c r="M3342">
        <f t="shared" si="580"/>
        <v>62.982411666666664</v>
      </c>
      <c r="N3342">
        <f t="shared" si="581"/>
        <v>14.343106666666667</v>
      </c>
      <c r="O3342">
        <f t="shared" si="582"/>
        <v>0.45826718994203891</v>
      </c>
      <c r="P3342">
        <f t="shared" si="583"/>
        <v>848.71083577265608</v>
      </c>
      <c r="Q3342">
        <f t="shared" si="584"/>
        <v>0.84871083577265605</v>
      </c>
      <c r="R3342" s="1">
        <f t="shared" si="585"/>
        <v>3.5879629629631538E-4</v>
      </c>
      <c r="S3342" s="8">
        <v>3.5879629629631538E-4</v>
      </c>
      <c r="T3342" s="8">
        <f t="shared" si="586"/>
        <v>2365439.2326049544</v>
      </c>
      <c r="U3342">
        <f t="shared" si="587"/>
        <v>0.8584229390681003</v>
      </c>
      <c r="W3342" s="7">
        <f>U3342/VLOOKUP(A3342,Vlookup!A:B,2,FALSE)</f>
        <v>9.0360309375589511E-3</v>
      </c>
    </row>
    <row r="3343" spans="1:23" x14ac:dyDescent="0.35">
      <c r="A3343">
        <v>50</v>
      </c>
      <c r="B3343">
        <v>5</v>
      </c>
      <c r="D3343">
        <v>62585068</v>
      </c>
      <c r="E3343">
        <v>14208776</v>
      </c>
      <c r="F3343">
        <v>145244</v>
      </c>
      <c r="G3343" t="str">
        <f t="shared" si="577"/>
        <v>14:52:44</v>
      </c>
      <c r="H3343">
        <v>110411</v>
      </c>
      <c r="I3343" t="str">
        <f t="shared" si="578"/>
        <v>11-04-11</v>
      </c>
      <c r="J3343">
        <v>9920</v>
      </c>
      <c r="K3343">
        <v>-1</v>
      </c>
      <c r="L3343">
        <f t="shared" si="579"/>
        <v>99.2</v>
      </c>
      <c r="M3343">
        <f t="shared" si="580"/>
        <v>62.975113333333333</v>
      </c>
      <c r="N3343">
        <f t="shared" si="581"/>
        <v>14.34796</v>
      </c>
      <c r="O3343">
        <f t="shared" si="582"/>
        <v>0.46030630318730786</v>
      </c>
      <c r="P3343">
        <f t="shared" si="583"/>
        <v>852.48727350289414</v>
      </c>
      <c r="Q3343">
        <f t="shared" si="584"/>
        <v>0.85248727350289411</v>
      </c>
      <c r="R3343" s="1">
        <f t="shared" si="585"/>
        <v>3.5879629629620435E-4</v>
      </c>
      <c r="S3343" s="8">
        <v>3.5879629629620435E-4</v>
      </c>
      <c r="T3343" s="8">
        <f t="shared" si="586"/>
        <v>2375964.5300215785</v>
      </c>
      <c r="U3343">
        <f t="shared" si="587"/>
        <v>0.88888888888888895</v>
      </c>
      <c r="W3343" s="7">
        <f>U3343/VLOOKUP(A3343,Vlookup!A:B,2,FALSE)</f>
        <v>9.3567251461988306E-3</v>
      </c>
    </row>
    <row r="3344" spans="1:23" x14ac:dyDescent="0.35">
      <c r="A3344">
        <v>50</v>
      </c>
      <c r="B3344">
        <v>6</v>
      </c>
      <c r="D3344">
        <v>62580478</v>
      </c>
      <c r="E3344">
        <v>14209240</v>
      </c>
      <c r="F3344">
        <v>145315</v>
      </c>
      <c r="G3344" t="str">
        <f t="shared" si="577"/>
        <v>14:53:15</v>
      </c>
      <c r="H3344">
        <v>110411</v>
      </c>
      <c r="I3344" t="str">
        <f t="shared" si="578"/>
        <v>11-04-11</v>
      </c>
      <c r="J3344">
        <v>10470</v>
      </c>
      <c r="K3344">
        <v>-1</v>
      </c>
      <c r="L3344">
        <f t="shared" si="579"/>
        <v>104.7</v>
      </c>
      <c r="M3344">
        <f t="shared" si="580"/>
        <v>62.967463333333335</v>
      </c>
      <c r="N3344">
        <f t="shared" si="581"/>
        <v>14.348733333333334</v>
      </c>
      <c r="O3344">
        <f t="shared" si="582"/>
        <v>0.47488290091897289</v>
      </c>
      <c r="P3344">
        <f t="shared" si="583"/>
        <v>879.4831325019378</v>
      </c>
      <c r="Q3344">
        <f t="shared" si="584"/>
        <v>0.87948313250193777</v>
      </c>
      <c r="R3344" s="1">
        <f t="shared" si="585"/>
        <v>3.472222222222765E-4</v>
      </c>
      <c r="S3344" s="8">
        <v>3.472222222222765E-4</v>
      </c>
      <c r="T3344" s="8">
        <f t="shared" si="586"/>
        <v>2532911.4216051851</v>
      </c>
      <c r="U3344">
        <f t="shared" si="587"/>
        <v>0.96944444444444444</v>
      </c>
      <c r="W3344" s="7">
        <f>U3344/VLOOKUP(A3344,Vlookup!A:B,2,FALSE)</f>
        <v>1.02046783625731E-2</v>
      </c>
    </row>
    <row r="3345" spans="1:23" x14ac:dyDescent="0.35">
      <c r="A3345">
        <v>50</v>
      </c>
      <c r="B3345">
        <v>7</v>
      </c>
      <c r="D3345">
        <v>62575810</v>
      </c>
      <c r="E3345">
        <v>14207425</v>
      </c>
      <c r="F3345">
        <v>145345</v>
      </c>
      <c r="G3345" t="str">
        <f t="shared" si="577"/>
        <v>14:53:45</v>
      </c>
      <c r="H3345">
        <v>110411</v>
      </c>
      <c r="I3345" t="str">
        <f t="shared" si="578"/>
        <v>11-04-11</v>
      </c>
      <c r="J3345">
        <v>10130</v>
      </c>
      <c r="K3345">
        <v>-1</v>
      </c>
      <c r="L3345">
        <f t="shared" si="579"/>
        <v>101.3</v>
      </c>
      <c r="M3345">
        <f t="shared" si="580"/>
        <v>62.959683333333331</v>
      </c>
      <c r="N3345">
        <f t="shared" si="581"/>
        <v>14.345708333333333</v>
      </c>
      <c r="O3345">
        <f t="shared" si="582"/>
        <v>0.47555091223654022</v>
      </c>
      <c r="P3345">
        <f t="shared" si="583"/>
        <v>880.72028946207251</v>
      </c>
      <c r="Q3345">
        <f t="shared" si="584"/>
        <v>0.88072028946207248</v>
      </c>
      <c r="R3345" s="1">
        <f t="shared" si="585"/>
        <v>3.472222222222765E-4</v>
      </c>
      <c r="S3345" s="8">
        <v>3.472222222222765E-4</v>
      </c>
      <c r="T3345" s="8">
        <f t="shared" si="586"/>
        <v>2536474.4336503725</v>
      </c>
      <c r="U3345">
        <f t="shared" si="587"/>
        <v>0.937962962962963</v>
      </c>
      <c r="W3345" s="7">
        <f>U3345/VLOOKUP(A3345,Vlookup!A:B,2,FALSE)</f>
        <v>9.8732943469785582E-3</v>
      </c>
    </row>
    <row r="3346" spans="1:23" x14ac:dyDescent="0.35">
      <c r="A3346">
        <v>50</v>
      </c>
      <c r="B3346">
        <v>8</v>
      </c>
      <c r="D3346">
        <v>62571422</v>
      </c>
      <c r="E3346">
        <v>14203442</v>
      </c>
      <c r="F3346">
        <v>145415</v>
      </c>
      <c r="G3346" t="str">
        <f t="shared" si="577"/>
        <v>14:54:15</v>
      </c>
      <c r="H3346">
        <v>110411</v>
      </c>
      <c r="I3346" t="str">
        <f t="shared" si="578"/>
        <v>11-04-11</v>
      </c>
      <c r="J3346">
        <v>10260</v>
      </c>
      <c r="K3346">
        <v>-1</v>
      </c>
      <c r="L3346">
        <f t="shared" si="579"/>
        <v>102.6</v>
      </c>
      <c r="M3346">
        <f t="shared" si="580"/>
        <v>62.952370000000002</v>
      </c>
      <c r="N3346">
        <f t="shared" si="581"/>
        <v>14.33907</v>
      </c>
      <c r="O3346">
        <f t="shared" si="582"/>
        <v>0.454091369307765</v>
      </c>
      <c r="P3346">
        <f t="shared" si="583"/>
        <v>840.97721595798077</v>
      </c>
      <c r="Q3346">
        <f t="shared" si="584"/>
        <v>0.84097721595798081</v>
      </c>
      <c r="R3346" s="1">
        <f t="shared" si="585"/>
        <v>3.4722222222216548E-4</v>
      </c>
      <c r="S3346" s="8">
        <v>3.4722222222216548E-4</v>
      </c>
      <c r="T3346" s="8">
        <f t="shared" si="586"/>
        <v>2422014.3819593806</v>
      </c>
      <c r="U3346">
        <f t="shared" si="587"/>
        <v>0.95</v>
      </c>
      <c r="W3346" s="7">
        <f>U3346/VLOOKUP(A3346,Vlookup!A:B,2,FALSE)</f>
        <v>0.01</v>
      </c>
    </row>
    <row r="3347" spans="1:23" x14ac:dyDescent="0.35">
      <c r="A3347">
        <v>50</v>
      </c>
      <c r="B3347">
        <v>9</v>
      </c>
      <c r="D3347">
        <v>62566950</v>
      </c>
      <c r="E3347">
        <v>14201815</v>
      </c>
      <c r="F3347">
        <v>145445</v>
      </c>
      <c r="G3347" t="str">
        <f t="shared" si="577"/>
        <v>14:54:45</v>
      </c>
      <c r="H3347">
        <v>110411</v>
      </c>
      <c r="I3347" t="str">
        <f t="shared" si="578"/>
        <v>11-04-11</v>
      </c>
      <c r="J3347">
        <v>10170</v>
      </c>
      <c r="K3347">
        <v>-1</v>
      </c>
      <c r="L3347">
        <f t="shared" si="579"/>
        <v>101.7</v>
      </c>
      <c r="M3347">
        <f t="shared" si="580"/>
        <v>62.944916666666664</v>
      </c>
      <c r="N3347">
        <f t="shared" si="581"/>
        <v>14.336358333333333</v>
      </c>
      <c r="O3347">
        <f t="shared" si="582"/>
        <v>0.45384470063234672</v>
      </c>
      <c r="P3347">
        <f t="shared" si="583"/>
        <v>840.52038557110609</v>
      </c>
      <c r="Q3347">
        <f t="shared" si="584"/>
        <v>0.84052038557110609</v>
      </c>
      <c r="R3347" s="1">
        <f t="shared" si="585"/>
        <v>3.4722222222216548E-4</v>
      </c>
      <c r="S3347" s="8">
        <v>3.4722222222216548E-4</v>
      </c>
      <c r="T3347" s="8">
        <f t="shared" si="586"/>
        <v>2420698.710445181</v>
      </c>
      <c r="U3347">
        <f t="shared" si="587"/>
        <v>0.94166666666666665</v>
      </c>
      <c r="W3347" s="7">
        <f>U3347/VLOOKUP(A3347,Vlookup!A:B,2,FALSE)</f>
        <v>9.9122807017543862E-3</v>
      </c>
    </row>
    <row r="3348" spans="1:23" x14ac:dyDescent="0.35">
      <c r="A3348">
        <v>50</v>
      </c>
      <c r="B3348">
        <v>10</v>
      </c>
      <c r="D3348">
        <v>62562457</v>
      </c>
      <c r="E3348">
        <v>14200539</v>
      </c>
      <c r="F3348">
        <v>145515</v>
      </c>
      <c r="G3348" t="str">
        <f t="shared" si="577"/>
        <v>14:55:15</v>
      </c>
      <c r="H3348">
        <v>110411</v>
      </c>
      <c r="I3348" t="str">
        <f t="shared" si="578"/>
        <v>11-04-11</v>
      </c>
      <c r="J3348">
        <v>9790</v>
      </c>
      <c r="K3348">
        <v>-1</v>
      </c>
      <c r="L3348">
        <f t="shared" si="579"/>
        <v>97.9</v>
      </c>
      <c r="M3348">
        <f t="shared" si="580"/>
        <v>62.937428333333337</v>
      </c>
      <c r="N3348">
        <f t="shared" si="581"/>
        <v>14.334231666666666</v>
      </c>
      <c r="O3348">
        <f t="shared" si="582"/>
        <v>0.46159400078937662</v>
      </c>
      <c r="P3348">
        <f t="shared" si="583"/>
        <v>854.8720894619255</v>
      </c>
      <c r="Q3348">
        <f t="shared" si="584"/>
        <v>0.8548720894619255</v>
      </c>
      <c r="R3348" s="1">
        <f t="shared" si="585"/>
        <v>3.472222222222765E-4</v>
      </c>
      <c r="S3348" s="8">
        <v>3.472222222222765E-4</v>
      </c>
      <c r="T3348" s="8">
        <f t="shared" si="586"/>
        <v>2462031.6176499608</v>
      </c>
      <c r="U3348">
        <f t="shared" si="587"/>
        <v>0.90648148148148144</v>
      </c>
      <c r="W3348" s="7">
        <f>U3348/VLOOKUP(A3348,Vlookup!A:B,2,FALSE)</f>
        <v>9.5419103313840146E-3</v>
      </c>
    </row>
    <row r="3349" spans="1:23" x14ac:dyDescent="0.35">
      <c r="A3349">
        <v>50</v>
      </c>
      <c r="B3349">
        <v>11</v>
      </c>
      <c r="D3349">
        <v>62557854</v>
      </c>
      <c r="E3349">
        <v>14200996</v>
      </c>
      <c r="F3349">
        <v>145545</v>
      </c>
      <c r="G3349" t="str">
        <f t="shared" si="577"/>
        <v>14:55:45</v>
      </c>
      <c r="H3349">
        <v>110411</v>
      </c>
      <c r="I3349" t="str">
        <f t="shared" si="578"/>
        <v>11-04-11</v>
      </c>
      <c r="J3349">
        <v>10830</v>
      </c>
      <c r="K3349">
        <v>-1</v>
      </c>
      <c r="L3349">
        <f t="shared" si="579"/>
        <v>108.3</v>
      </c>
      <c r="M3349">
        <f t="shared" si="580"/>
        <v>62.92975666666667</v>
      </c>
      <c r="N3349">
        <f t="shared" si="581"/>
        <v>14.334993333333333</v>
      </c>
      <c r="O3349">
        <f t="shared" si="582"/>
        <v>0.46264506664229743</v>
      </c>
      <c r="P3349">
        <f t="shared" si="583"/>
        <v>856.81866342153489</v>
      </c>
      <c r="Q3349">
        <f t="shared" si="584"/>
        <v>0.8568186634215349</v>
      </c>
      <c r="R3349" s="1">
        <f t="shared" si="585"/>
        <v>3.472222222222765E-4</v>
      </c>
      <c r="S3349" s="8">
        <v>3.472222222222765E-4</v>
      </c>
      <c r="T3349" s="8">
        <f t="shared" si="586"/>
        <v>2467637.7506536348</v>
      </c>
      <c r="U3349">
        <f t="shared" si="587"/>
        <v>1.0027777777777778</v>
      </c>
      <c r="W3349" s="7">
        <f>U3349/VLOOKUP(A3349,Vlookup!A:B,2,FALSE)</f>
        <v>1.0555555555555556E-2</v>
      </c>
    </row>
    <row r="3350" spans="1:23" x14ac:dyDescent="0.35">
      <c r="A3350">
        <v>50</v>
      </c>
      <c r="B3350">
        <v>12</v>
      </c>
      <c r="D3350">
        <v>62553237</v>
      </c>
      <c r="E3350">
        <v>14200766</v>
      </c>
      <c r="F3350">
        <v>145615</v>
      </c>
      <c r="G3350" t="str">
        <f t="shared" si="577"/>
        <v>14:56:15</v>
      </c>
      <c r="H3350">
        <v>110411</v>
      </c>
      <c r="I3350" t="str">
        <f t="shared" si="578"/>
        <v>11-04-11</v>
      </c>
      <c r="J3350">
        <v>9820</v>
      </c>
      <c r="K3350">
        <v>-1</v>
      </c>
      <c r="L3350">
        <f t="shared" si="579"/>
        <v>98.2</v>
      </c>
      <c r="M3350">
        <f t="shared" si="580"/>
        <v>62.922061666666664</v>
      </c>
      <c r="N3350">
        <f t="shared" si="581"/>
        <v>14.33461</v>
      </c>
      <c r="O3350">
        <f t="shared" si="582"/>
        <v>0.42172283199620791</v>
      </c>
      <c r="P3350">
        <f t="shared" si="583"/>
        <v>781.03068485697702</v>
      </c>
      <c r="Q3350">
        <f t="shared" si="584"/>
        <v>0.78103068485697702</v>
      </c>
      <c r="R3350" s="1">
        <f t="shared" si="585"/>
        <v>3.4722222222216548E-4</v>
      </c>
      <c r="S3350" s="8">
        <v>3.4722222222216548E-4</v>
      </c>
      <c r="T3350" s="8">
        <f t="shared" si="586"/>
        <v>2249368.3723884616</v>
      </c>
      <c r="U3350">
        <f t="shared" si="587"/>
        <v>0.90925925925925932</v>
      </c>
      <c r="W3350" s="7">
        <f>U3350/VLOOKUP(A3350,Vlookup!A:B,2,FALSE)</f>
        <v>9.5711500974658883E-3</v>
      </c>
    </row>
    <row r="3351" spans="1:23" x14ac:dyDescent="0.35">
      <c r="A3351">
        <v>50</v>
      </c>
      <c r="B3351">
        <v>13</v>
      </c>
      <c r="D3351">
        <v>62549432</v>
      </c>
      <c r="E3351">
        <v>14196810</v>
      </c>
      <c r="F3351">
        <v>145645</v>
      </c>
      <c r="G3351" t="str">
        <f t="shared" si="577"/>
        <v>14:56:45</v>
      </c>
      <c r="H3351">
        <v>110411</v>
      </c>
      <c r="I3351" t="str">
        <f t="shared" si="578"/>
        <v>11-04-11</v>
      </c>
      <c r="J3351">
        <v>9340</v>
      </c>
      <c r="K3351">
        <v>-1</v>
      </c>
      <c r="L3351">
        <f t="shared" si="579"/>
        <v>93.4</v>
      </c>
      <c r="M3351">
        <f t="shared" si="580"/>
        <v>62.91572</v>
      </c>
      <c r="N3351">
        <f t="shared" si="581"/>
        <v>14.328016666666667</v>
      </c>
      <c r="O3351">
        <f t="shared" si="582"/>
        <v>0.46088092562568261</v>
      </c>
      <c r="P3351">
        <f t="shared" si="583"/>
        <v>853.55147425876419</v>
      </c>
      <c r="Q3351">
        <f t="shared" si="584"/>
        <v>0.85355147425876421</v>
      </c>
      <c r="R3351" s="1">
        <f t="shared" si="585"/>
        <v>3.472222222222765E-4</v>
      </c>
      <c r="S3351" s="8">
        <v>3.472222222222765E-4</v>
      </c>
      <c r="T3351" s="8">
        <f t="shared" si="586"/>
        <v>2458228.2458648565</v>
      </c>
      <c r="U3351">
        <f t="shared" si="587"/>
        <v>0.86481481481481481</v>
      </c>
      <c r="W3351" s="7">
        <f>U3351/VLOOKUP(A3351,Vlookup!A:B,2,FALSE)</f>
        <v>9.1033138401559448E-3</v>
      </c>
    </row>
    <row r="3352" spans="1:23" x14ac:dyDescent="0.35">
      <c r="A3352">
        <v>50</v>
      </c>
      <c r="B3352">
        <v>14</v>
      </c>
      <c r="D3352">
        <v>62544911</v>
      </c>
      <c r="E3352">
        <v>14198681</v>
      </c>
      <c r="F3352">
        <v>145715</v>
      </c>
      <c r="G3352" t="str">
        <f t="shared" si="577"/>
        <v>14:57:15</v>
      </c>
      <c r="H3352">
        <v>110411</v>
      </c>
      <c r="I3352" t="str">
        <f t="shared" si="578"/>
        <v>11-04-11</v>
      </c>
      <c r="J3352">
        <v>10090</v>
      </c>
      <c r="K3352">
        <v>-1</v>
      </c>
      <c r="L3352">
        <f t="shared" si="579"/>
        <v>100.9</v>
      </c>
      <c r="M3352">
        <f t="shared" si="580"/>
        <v>62.908185000000003</v>
      </c>
      <c r="N3352">
        <f t="shared" si="581"/>
        <v>14.331135</v>
      </c>
      <c r="O3352">
        <f t="shared" si="582"/>
        <v>0.43879223882521878</v>
      </c>
      <c r="P3352">
        <f t="shared" si="583"/>
        <v>812.64322630430513</v>
      </c>
      <c r="Q3352">
        <f t="shared" si="584"/>
        <v>0.81264322630430519</v>
      </c>
      <c r="R3352" s="1">
        <f t="shared" si="585"/>
        <v>3.4722222222216548E-4</v>
      </c>
      <c r="S3352" s="8">
        <v>3.4722222222216548E-4</v>
      </c>
      <c r="T3352" s="8">
        <f t="shared" si="586"/>
        <v>2340412.4917567815</v>
      </c>
      <c r="U3352">
        <f t="shared" si="587"/>
        <v>0.93425925925925923</v>
      </c>
      <c r="W3352" s="7">
        <f>U3352/VLOOKUP(A3352,Vlookup!A:B,2,FALSE)</f>
        <v>9.8343079922027284E-3</v>
      </c>
    </row>
    <row r="3353" spans="1:23" x14ac:dyDescent="0.35">
      <c r="A3353">
        <v>50</v>
      </c>
      <c r="B3353">
        <v>15</v>
      </c>
      <c r="D3353">
        <v>62541632</v>
      </c>
      <c r="E3353">
        <v>14205057</v>
      </c>
      <c r="F3353">
        <v>145745</v>
      </c>
      <c r="G3353" t="str">
        <f t="shared" si="577"/>
        <v>14:57:45</v>
      </c>
      <c r="H3353">
        <v>110411</v>
      </c>
      <c r="I3353" t="str">
        <f t="shared" si="578"/>
        <v>11-04-11</v>
      </c>
      <c r="J3353">
        <v>9040</v>
      </c>
      <c r="K3353">
        <v>-1</v>
      </c>
      <c r="L3353">
        <f t="shared" si="579"/>
        <v>90.4</v>
      </c>
      <c r="M3353">
        <f t="shared" si="580"/>
        <v>62.902720000000002</v>
      </c>
      <c r="N3353">
        <f t="shared" si="581"/>
        <v>14.341761666666667</v>
      </c>
      <c r="O3353">
        <f t="shared" si="582"/>
        <v>0.3993325284782176</v>
      </c>
      <c r="P3353">
        <f t="shared" si="583"/>
        <v>739.56384274165896</v>
      </c>
      <c r="Q3353">
        <f t="shared" si="584"/>
        <v>0.73956384274165898</v>
      </c>
      <c r="R3353" s="1">
        <f t="shared" si="585"/>
        <v>3.472222222222765E-4</v>
      </c>
      <c r="S3353" s="8">
        <v>3.472222222222765E-4</v>
      </c>
      <c r="T3353" s="8">
        <f t="shared" si="586"/>
        <v>2129943.8670956451</v>
      </c>
      <c r="U3353">
        <f t="shared" si="587"/>
        <v>0.83703703703703702</v>
      </c>
      <c r="W3353" s="7">
        <f>U3353/VLOOKUP(A3353,Vlookup!A:B,2,FALSE)</f>
        <v>8.8109161793372311E-3</v>
      </c>
    </row>
    <row r="3354" spans="1:23" x14ac:dyDescent="0.35">
      <c r="A3354">
        <v>50</v>
      </c>
      <c r="B3354">
        <v>16</v>
      </c>
      <c r="D3354">
        <v>62537923</v>
      </c>
      <c r="E3354">
        <v>14208263</v>
      </c>
      <c r="F3354">
        <v>145815</v>
      </c>
      <c r="G3354" t="str">
        <f t="shared" si="577"/>
        <v>14:58:15</v>
      </c>
      <c r="H3354">
        <v>110411</v>
      </c>
      <c r="I3354" t="str">
        <f t="shared" si="578"/>
        <v>11-04-11</v>
      </c>
      <c r="J3354">
        <v>9070</v>
      </c>
      <c r="K3354">
        <v>-1</v>
      </c>
      <c r="L3354">
        <f t="shared" si="579"/>
        <v>90.7</v>
      </c>
      <c r="M3354">
        <f t="shared" si="580"/>
        <v>62.896538333333332</v>
      </c>
      <c r="N3354">
        <f t="shared" si="581"/>
        <v>14.347104999999999</v>
      </c>
      <c r="O3354">
        <f t="shared" si="582"/>
        <v>0.39427577479684428</v>
      </c>
      <c r="P3354">
        <f t="shared" si="583"/>
        <v>730.19873492375564</v>
      </c>
      <c r="Q3354">
        <f t="shared" si="584"/>
        <v>0.73019873492375564</v>
      </c>
      <c r="R3354" s="1">
        <f t="shared" si="585"/>
        <v>3.4722222222216548E-4</v>
      </c>
      <c r="S3354" s="8">
        <v>3.4722222222216548E-4</v>
      </c>
      <c r="T3354" s="8">
        <f t="shared" si="586"/>
        <v>2102972.3565807599</v>
      </c>
      <c r="U3354">
        <f t="shared" si="587"/>
        <v>0.83981481481481479</v>
      </c>
      <c r="W3354" s="7">
        <f>U3354/VLOOKUP(A3354,Vlookup!A:B,2,FALSE)</f>
        <v>8.840155945419103E-3</v>
      </c>
    </row>
    <row r="3355" spans="1:23" x14ac:dyDescent="0.35">
      <c r="A3355">
        <v>50</v>
      </c>
      <c r="B3355">
        <v>17</v>
      </c>
      <c r="D3355">
        <v>62534366</v>
      </c>
      <c r="E3355">
        <v>14211960</v>
      </c>
      <c r="F3355">
        <v>145845</v>
      </c>
      <c r="G3355" t="str">
        <f t="shared" si="577"/>
        <v>14:58:45</v>
      </c>
      <c r="H3355">
        <v>110411</v>
      </c>
      <c r="I3355" t="str">
        <f t="shared" si="578"/>
        <v>11-04-11</v>
      </c>
      <c r="J3355">
        <v>8420</v>
      </c>
      <c r="K3355">
        <v>-1</v>
      </c>
      <c r="L3355">
        <f t="shared" si="579"/>
        <v>84.2</v>
      </c>
      <c r="M3355">
        <f t="shared" si="580"/>
        <v>62.890610000000002</v>
      </c>
      <c r="N3355">
        <f t="shared" si="581"/>
        <v>14.353266666666666</v>
      </c>
      <c r="O3355">
        <f t="shared" si="582"/>
        <v>0.38773187431958744</v>
      </c>
      <c r="P3355">
        <f t="shared" si="583"/>
        <v>718.07943123987593</v>
      </c>
      <c r="Q3355">
        <f t="shared" si="584"/>
        <v>0.71807943123987594</v>
      </c>
      <c r="R3355" s="1">
        <f t="shared" si="585"/>
        <v>3.472222222222765E-4</v>
      </c>
      <c r="S3355" s="8">
        <v>3.472222222222765E-4</v>
      </c>
      <c r="T3355" s="8">
        <f t="shared" si="586"/>
        <v>2068068.7619705193</v>
      </c>
      <c r="U3355">
        <f t="shared" si="587"/>
        <v>0.77962962962962967</v>
      </c>
      <c r="W3355" s="7">
        <f>U3355/VLOOKUP(A3355,Vlookup!A:B,2,FALSE)</f>
        <v>8.2066276803118912E-3</v>
      </c>
    </row>
    <row r="3356" spans="1:23" x14ac:dyDescent="0.35">
      <c r="A3356">
        <v>50</v>
      </c>
      <c r="B3356">
        <v>18</v>
      </c>
      <c r="D3356">
        <v>62530765</v>
      </c>
      <c r="E3356">
        <v>14215073</v>
      </c>
      <c r="F3356">
        <v>145915</v>
      </c>
      <c r="G3356" t="str">
        <f t="shared" si="577"/>
        <v>14:59:15</v>
      </c>
      <c r="H3356">
        <v>110411</v>
      </c>
      <c r="I3356" t="str">
        <f t="shared" si="578"/>
        <v>11-04-11</v>
      </c>
      <c r="J3356">
        <v>8710</v>
      </c>
      <c r="K3356">
        <v>-1</v>
      </c>
      <c r="L3356">
        <f t="shared" si="579"/>
        <v>87.1</v>
      </c>
      <c r="M3356">
        <f t="shared" si="580"/>
        <v>62.884608333333333</v>
      </c>
      <c r="N3356">
        <f t="shared" si="581"/>
        <v>14.358454999999999</v>
      </c>
      <c r="O3356">
        <f t="shared" si="582"/>
        <v>0.37482939555928557</v>
      </c>
      <c r="P3356">
        <f t="shared" si="583"/>
        <v>694.18404057579687</v>
      </c>
      <c r="Q3356">
        <f t="shared" si="584"/>
        <v>0.69418404057579686</v>
      </c>
      <c r="R3356" s="1">
        <f t="shared" si="585"/>
        <v>3.4722222222216548E-4</v>
      </c>
      <c r="S3356" s="8">
        <v>3.4722222222216548E-4</v>
      </c>
      <c r="T3356" s="8">
        <f t="shared" si="586"/>
        <v>1999250.0368586218</v>
      </c>
      <c r="U3356">
        <f t="shared" si="587"/>
        <v>0.80648148148148147</v>
      </c>
      <c r="W3356" s="7">
        <f>U3356/VLOOKUP(A3356,Vlookup!A:B,2,FALSE)</f>
        <v>8.4892787524366471E-3</v>
      </c>
    </row>
    <row r="3357" spans="1:23" x14ac:dyDescent="0.35">
      <c r="A3357">
        <v>50</v>
      </c>
      <c r="B3357">
        <v>19</v>
      </c>
      <c r="D3357">
        <v>62527596</v>
      </c>
      <c r="E3357">
        <v>14219437</v>
      </c>
      <c r="F3357">
        <v>145945</v>
      </c>
      <c r="G3357" t="str">
        <f t="shared" si="577"/>
        <v>14:59:45</v>
      </c>
      <c r="H3357">
        <v>110411</v>
      </c>
      <c r="I3357" t="str">
        <f t="shared" si="578"/>
        <v>11-04-11</v>
      </c>
      <c r="J3357">
        <v>8550</v>
      </c>
      <c r="K3357">
        <v>-1</v>
      </c>
      <c r="L3357">
        <f t="shared" si="579"/>
        <v>85.5</v>
      </c>
      <c r="M3357">
        <f t="shared" si="580"/>
        <v>62.879326666666664</v>
      </c>
      <c r="N3357">
        <f t="shared" si="581"/>
        <v>14.365728333333333</v>
      </c>
      <c r="O3357">
        <f t="shared" si="582"/>
        <v>0.40547668009093757</v>
      </c>
      <c r="P3357">
        <f t="shared" si="583"/>
        <v>750.94281152841643</v>
      </c>
      <c r="Q3357">
        <f t="shared" si="584"/>
        <v>0.75094281152841647</v>
      </c>
      <c r="R3357" s="1">
        <f t="shared" si="585"/>
        <v>3.472222222222765E-4</v>
      </c>
      <c r="S3357" s="8">
        <v>3.472222222222765E-4</v>
      </c>
      <c r="T3357" s="8">
        <f t="shared" si="586"/>
        <v>2162715.2972015012</v>
      </c>
      <c r="U3357">
        <f t="shared" si="587"/>
        <v>0.79166666666666663</v>
      </c>
      <c r="W3357" s="7">
        <f>U3357/VLOOKUP(A3357,Vlookup!A:B,2,FALSE)</f>
        <v>8.3333333333333332E-3</v>
      </c>
    </row>
    <row r="3358" spans="1:23" x14ac:dyDescent="0.35">
      <c r="A3358">
        <v>50</v>
      </c>
      <c r="B3358">
        <v>20</v>
      </c>
      <c r="D3358">
        <v>62523657</v>
      </c>
      <c r="E3358">
        <v>14221479</v>
      </c>
      <c r="F3358">
        <v>150015</v>
      </c>
      <c r="G3358" t="str">
        <f t="shared" si="577"/>
        <v>15:00:15</v>
      </c>
      <c r="H3358">
        <v>110411</v>
      </c>
      <c r="I3358" t="str">
        <f t="shared" si="578"/>
        <v>11-04-11</v>
      </c>
      <c r="J3358">
        <v>9490</v>
      </c>
      <c r="K3358">
        <v>-1</v>
      </c>
      <c r="L3358">
        <f t="shared" si="579"/>
        <v>94.9</v>
      </c>
      <c r="M3358">
        <f t="shared" si="580"/>
        <v>62.872761666666669</v>
      </c>
      <c r="N3358">
        <f t="shared" si="581"/>
        <v>14.369131666666666</v>
      </c>
      <c r="O3358">
        <f t="shared" si="582"/>
        <v>0.41557917986734005</v>
      </c>
      <c r="P3358">
        <f t="shared" si="583"/>
        <v>769.65264111431372</v>
      </c>
      <c r="Q3358">
        <f t="shared" si="584"/>
        <v>0.76965264111431375</v>
      </c>
      <c r="R3358" s="1">
        <f t="shared" si="585"/>
        <v>3.4722222222216548E-4</v>
      </c>
      <c r="S3358" s="8">
        <v>3.4722222222216548E-4</v>
      </c>
      <c r="T3358" s="8">
        <f t="shared" si="586"/>
        <v>2216599.6064095856</v>
      </c>
      <c r="U3358">
        <f t="shared" si="587"/>
        <v>0.87870370370370365</v>
      </c>
      <c r="W3358" s="7">
        <f>U3358/VLOOKUP(A3358,Vlookup!A:B,2,FALSE)</f>
        <v>9.2495126705653009E-3</v>
      </c>
    </row>
    <row r="3359" spans="1:23" x14ac:dyDescent="0.35">
      <c r="A3359">
        <v>50</v>
      </c>
      <c r="B3359">
        <v>21</v>
      </c>
      <c r="D3359">
        <v>62519752</v>
      </c>
      <c r="E3359">
        <v>14224549</v>
      </c>
      <c r="F3359">
        <v>150045</v>
      </c>
      <c r="G3359" t="str">
        <f t="shared" si="577"/>
        <v>15:00:45</v>
      </c>
      <c r="H3359">
        <v>110411</v>
      </c>
      <c r="I3359" t="str">
        <f t="shared" si="578"/>
        <v>11-04-11</v>
      </c>
      <c r="J3359">
        <v>9370</v>
      </c>
      <c r="K3359">
        <v>-1</v>
      </c>
      <c r="L3359">
        <f t="shared" si="579"/>
        <v>93.7</v>
      </c>
      <c r="M3359">
        <f t="shared" si="580"/>
        <v>62.866253333333333</v>
      </c>
      <c r="N3359">
        <f t="shared" si="581"/>
        <v>14.374248333333334</v>
      </c>
      <c r="O3359">
        <f t="shared" si="582"/>
        <v>0.4110371482143339</v>
      </c>
      <c r="P3359">
        <f t="shared" si="583"/>
        <v>761.2407984929464</v>
      </c>
      <c r="Q3359">
        <f t="shared" si="584"/>
        <v>0.76124079849294646</v>
      </c>
      <c r="R3359" s="1">
        <f t="shared" si="585"/>
        <v>3.472222222222765E-4</v>
      </c>
      <c r="S3359" s="8">
        <v>3.472222222222765E-4</v>
      </c>
      <c r="T3359" s="8">
        <f t="shared" si="586"/>
        <v>2192373.4996593427</v>
      </c>
      <c r="U3359">
        <f t="shared" si="587"/>
        <v>0.86759259259259258</v>
      </c>
      <c r="W3359" s="7">
        <f>U3359/VLOOKUP(A3359,Vlookup!A:B,2,FALSE)</f>
        <v>9.1325536062378167E-3</v>
      </c>
    </row>
    <row r="3360" spans="1:23" x14ac:dyDescent="0.35">
      <c r="A3360">
        <v>50</v>
      </c>
      <c r="B3360">
        <v>22</v>
      </c>
      <c r="D3360">
        <v>62515801</v>
      </c>
      <c r="E3360">
        <v>14226975</v>
      </c>
      <c r="F3360">
        <v>150115</v>
      </c>
      <c r="G3360" t="str">
        <f t="shared" si="577"/>
        <v>15:01:15</v>
      </c>
      <c r="H3360">
        <v>110411</v>
      </c>
      <c r="I3360" t="str">
        <f t="shared" si="578"/>
        <v>11-04-11</v>
      </c>
      <c r="J3360">
        <v>7109</v>
      </c>
      <c r="K3360">
        <v>-1</v>
      </c>
      <c r="L3360">
        <f t="shared" si="579"/>
        <v>71.09</v>
      </c>
      <c r="M3360">
        <f t="shared" si="580"/>
        <v>62.859668333333332</v>
      </c>
      <c r="N3360">
        <f t="shared" si="581"/>
        <v>14.378291666666666</v>
      </c>
      <c r="O3360">
        <f t="shared" si="582"/>
        <v>0.33421293921947792</v>
      </c>
      <c r="P3360">
        <f t="shared" si="583"/>
        <v>618.9623634344731</v>
      </c>
      <c r="Q3360">
        <f t="shared" si="584"/>
        <v>0.61896236343447308</v>
      </c>
      <c r="R3360" s="1">
        <f t="shared" si="585"/>
        <v>3.4722222222216548E-4</v>
      </c>
      <c r="S3360" s="8">
        <v>3.4722222222216548E-4</v>
      </c>
      <c r="T3360" s="8">
        <f t="shared" si="586"/>
        <v>1782611.606691574</v>
      </c>
      <c r="U3360">
        <f t="shared" si="587"/>
        <v>0.65824074074074079</v>
      </c>
      <c r="W3360" s="7">
        <f>U3360/VLOOKUP(A3360,Vlookup!A:B,2,FALSE)</f>
        <v>6.9288499025341134E-3</v>
      </c>
    </row>
    <row r="3361" spans="1:23" x14ac:dyDescent="0.35">
      <c r="A3361">
        <v>50</v>
      </c>
      <c r="B3361">
        <v>23</v>
      </c>
      <c r="D3361">
        <v>62512553</v>
      </c>
      <c r="E3361">
        <v>14228645</v>
      </c>
      <c r="F3361">
        <v>150145</v>
      </c>
      <c r="G3361" t="str">
        <f t="shared" si="577"/>
        <v>15:01:45</v>
      </c>
      <c r="H3361">
        <v>110411</v>
      </c>
      <c r="I3361" t="str">
        <f t="shared" si="578"/>
        <v>11-04-11</v>
      </c>
      <c r="J3361">
        <v>8730</v>
      </c>
      <c r="K3361">
        <v>-1</v>
      </c>
      <c r="L3361">
        <f t="shared" si="579"/>
        <v>87.3</v>
      </c>
      <c r="M3361">
        <f t="shared" si="580"/>
        <v>62.854255000000002</v>
      </c>
      <c r="N3361">
        <f t="shared" si="581"/>
        <v>14.381074999999999</v>
      </c>
      <c r="O3361">
        <f t="shared" si="582"/>
        <v>0.37763985573362213</v>
      </c>
      <c r="P3361">
        <f t="shared" si="583"/>
        <v>699.38901281866822</v>
      </c>
      <c r="Q3361">
        <f t="shared" si="584"/>
        <v>0.69938901281866828</v>
      </c>
      <c r="R3361" s="1">
        <f t="shared" si="585"/>
        <v>3.472222222222765E-4</v>
      </c>
      <c r="S3361" s="8">
        <v>3.472222222222765E-4</v>
      </c>
      <c r="T3361" s="8">
        <f t="shared" si="586"/>
        <v>2014240.3569174495</v>
      </c>
      <c r="U3361">
        <f t="shared" si="587"/>
        <v>0.80833333333333335</v>
      </c>
      <c r="W3361" s="7">
        <f>U3361/VLOOKUP(A3361,Vlookup!A:B,2,FALSE)</f>
        <v>8.5087719298245611E-3</v>
      </c>
    </row>
    <row r="3362" spans="1:23" x14ac:dyDescent="0.35">
      <c r="A3362">
        <v>50</v>
      </c>
      <c r="B3362">
        <v>24</v>
      </c>
      <c r="D3362">
        <v>62508816</v>
      </c>
      <c r="E3362">
        <v>14229730</v>
      </c>
      <c r="F3362">
        <v>150215</v>
      </c>
      <c r="G3362" t="str">
        <f t="shared" si="577"/>
        <v>15:02:15</v>
      </c>
      <c r="H3362">
        <v>110411</v>
      </c>
      <c r="I3362" t="str">
        <f t="shared" si="578"/>
        <v>11-04-11</v>
      </c>
      <c r="J3362">
        <v>8390</v>
      </c>
      <c r="K3362">
        <v>-1</v>
      </c>
      <c r="L3362">
        <f t="shared" si="579"/>
        <v>83.9</v>
      </c>
      <c r="M3362">
        <f t="shared" si="580"/>
        <v>62.848026666666669</v>
      </c>
      <c r="N3362">
        <f t="shared" si="581"/>
        <v>14.382883333333334</v>
      </c>
      <c r="O3362">
        <f t="shared" si="582"/>
        <v>0.36381315772940309</v>
      </c>
      <c r="P3362">
        <f t="shared" si="583"/>
        <v>673.78196811485452</v>
      </c>
      <c r="Q3362">
        <f t="shared" si="584"/>
        <v>0.67378196811485458</v>
      </c>
      <c r="R3362" s="1">
        <f t="shared" si="585"/>
        <v>3.4722222222216548E-4</v>
      </c>
      <c r="S3362" s="8">
        <v>3.4722222222216548E-4</v>
      </c>
      <c r="T3362" s="8">
        <f t="shared" si="586"/>
        <v>1940492.0681710981</v>
      </c>
      <c r="U3362">
        <f t="shared" si="587"/>
        <v>0.7768518518518519</v>
      </c>
      <c r="W3362" s="7">
        <f>U3362/VLOOKUP(A3362,Vlookup!A:B,2,FALSE)</f>
        <v>8.1773879142300193E-3</v>
      </c>
    </row>
    <row r="3363" spans="1:23" x14ac:dyDescent="0.35">
      <c r="A3363">
        <v>50</v>
      </c>
      <c r="B3363">
        <v>25</v>
      </c>
      <c r="D3363">
        <v>62505205</v>
      </c>
      <c r="E3363">
        <v>14230577</v>
      </c>
      <c r="F3363">
        <v>150245</v>
      </c>
      <c r="G3363" t="str">
        <f t="shared" si="577"/>
        <v>15:02:45</v>
      </c>
      <c r="H3363">
        <v>110411</v>
      </c>
      <c r="I3363" t="str">
        <f t="shared" si="578"/>
        <v>11-04-11</v>
      </c>
      <c r="J3363">
        <v>7640</v>
      </c>
      <c r="K3363">
        <v>-1</v>
      </c>
      <c r="L3363">
        <f t="shared" si="579"/>
        <v>76.400000000000006</v>
      </c>
      <c r="M3363">
        <f t="shared" si="580"/>
        <v>62.842008333333332</v>
      </c>
      <c r="N3363">
        <f t="shared" si="581"/>
        <v>14.384295</v>
      </c>
      <c r="O3363">
        <f t="shared" si="582"/>
        <v>0.34930045038655666</v>
      </c>
      <c r="P3363">
        <f t="shared" si="583"/>
        <v>646.90443411590297</v>
      </c>
      <c r="Q3363">
        <f t="shared" si="584"/>
        <v>0.64690443411590304</v>
      </c>
      <c r="R3363" s="1">
        <f t="shared" si="585"/>
        <v>3.472222222222765E-4</v>
      </c>
      <c r="S3363" s="8">
        <v>3.472222222222765E-4</v>
      </c>
      <c r="T3363" s="8">
        <f t="shared" si="586"/>
        <v>1863084.7702535093</v>
      </c>
      <c r="U3363">
        <f t="shared" si="587"/>
        <v>0.70740740740740737</v>
      </c>
      <c r="W3363" s="7">
        <f>U3363/VLOOKUP(A3363,Vlookup!A:B,2,FALSE)</f>
        <v>7.4463937621832357E-3</v>
      </c>
    </row>
    <row r="3364" spans="1:23" x14ac:dyDescent="0.35">
      <c r="A3364">
        <v>50</v>
      </c>
      <c r="B3364">
        <v>26</v>
      </c>
      <c r="D3364">
        <v>62501719</v>
      </c>
      <c r="E3364">
        <v>14230737</v>
      </c>
      <c r="F3364">
        <v>150315</v>
      </c>
      <c r="G3364" t="str">
        <f t="shared" si="577"/>
        <v>15:03:15</v>
      </c>
      <c r="H3364">
        <v>110411</v>
      </c>
      <c r="I3364" t="str">
        <f t="shared" si="578"/>
        <v>11-04-11</v>
      </c>
      <c r="J3364">
        <v>8350</v>
      </c>
      <c r="K3364">
        <v>-1</v>
      </c>
      <c r="L3364">
        <f t="shared" si="579"/>
        <v>83.5</v>
      </c>
      <c r="M3364">
        <f t="shared" si="580"/>
        <v>62.836198333333336</v>
      </c>
      <c r="N3364">
        <f t="shared" si="581"/>
        <v>14.384561666666666</v>
      </c>
      <c r="O3364">
        <f t="shared" si="582"/>
        <v>0.37534911628637541</v>
      </c>
      <c r="P3364">
        <f t="shared" si="583"/>
        <v>695.14656336236726</v>
      </c>
      <c r="Q3364">
        <f t="shared" si="584"/>
        <v>0.69514656336236724</v>
      </c>
      <c r="R3364" s="1">
        <f t="shared" si="585"/>
        <v>3.4722222222216548E-4</v>
      </c>
      <c r="S3364" s="8">
        <v>3.4722222222216548E-4</v>
      </c>
      <c r="T3364" s="8">
        <f t="shared" si="586"/>
        <v>2002022.102483945</v>
      </c>
      <c r="U3364">
        <f t="shared" si="587"/>
        <v>0.77314814814814814</v>
      </c>
      <c r="W3364" s="7">
        <f>U3364/VLOOKUP(A3364,Vlookup!A:B,2,FALSE)</f>
        <v>8.1384015594541913E-3</v>
      </c>
    </row>
    <row r="3365" spans="1:23" x14ac:dyDescent="0.35">
      <c r="A3365">
        <v>50</v>
      </c>
      <c r="B3365">
        <v>27</v>
      </c>
      <c r="D3365">
        <v>62498086</v>
      </c>
      <c r="E3365">
        <v>14232744</v>
      </c>
      <c r="F3365">
        <v>150345</v>
      </c>
      <c r="G3365" t="str">
        <f t="shared" si="577"/>
        <v>15:03:45</v>
      </c>
      <c r="H3365">
        <v>110411</v>
      </c>
      <c r="I3365" t="str">
        <f t="shared" si="578"/>
        <v>11-04-11</v>
      </c>
      <c r="J3365">
        <v>8690</v>
      </c>
      <c r="K3365">
        <v>-1</v>
      </c>
      <c r="L3365">
        <f t="shared" si="579"/>
        <v>86.9</v>
      </c>
      <c r="M3365">
        <f t="shared" si="580"/>
        <v>62.830143333333332</v>
      </c>
      <c r="N3365">
        <f t="shared" si="581"/>
        <v>14.387906666666666</v>
      </c>
      <c r="O3365">
        <f t="shared" si="582"/>
        <v>0.40486855113418552</v>
      </c>
      <c r="P3365">
        <f t="shared" si="583"/>
        <v>749.81655670051157</v>
      </c>
      <c r="Q3365">
        <f t="shared" si="584"/>
        <v>0.74981655670051162</v>
      </c>
      <c r="R3365" s="1">
        <f t="shared" si="585"/>
        <v>3.472222222222765E-4</v>
      </c>
      <c r="S3365" s="8">
        <v>3.472222222222765E-4</v>
      </c>
      <c r="T3365" s="8">
        <f t="shared" si="586"/>
        <v>2159471.6832971359</v>
      </c>
      <c r="U3365">
        <f t="shared" si="587"/>
        <v>0.80462962962962969</v>
      </c>
      <c r="W3365" s="7">
        <f>U3365/VLOOKUP(A3365,Vlookup!A:B,2,FALSE)</f>
        <v>8.4697855750487331E-3</v>
      </c>
    </row>
    <row r="3366" spans="1:23" x14ac:dyDescent="0.35">
      <c r="A3366">
        <v>50</v>
      </c>
      <c r="B3366">
        <v>28</v>
      </c>
      <c r="D3366">
        <v>62494258</v>
      </c>
      <c r="E3366">
        <v>14235582</v>
      </c>
      <c r="F3366">
        <v>150415</v>
      </c>
      <c r="G3366" t="str">
        <f t="shared" si="577"/>
        <v>15:04:15</v>
      </c>
      <c r="H3366">
        <v>110411</v>
      </c>
      <c r="I3366" t="str">
        <f t="shared" si="578"/>
        <v>11-04-11</v>
      </c>
      <c r="J3366">
        <v>8960</v>
      </c>
      <c r="K3366">
        <v>-1</v>
      </c>
      <c r="L3366">
        <f t="shared" si="579"/>
        <v>89.6</v>
      </c>
      <c r="M3366">
        <f t="shared" si="580"/>
        <v>62.823763333333332</v>
      </c>
      <c r="N3366">
        <f t="shared" si="581"/>
        <v>14.392636666666666</v>
      </c>
      <c r="O3366">
        <f t="shared" si="582"/>
        <v>0.40221719137937034</v>
      </c>
      <c r="P3366">
        <f t="shared" si="583"/>
        <v>744.90623843459389</v>
      </c>
      <c r="Q3366">
        <f t="shared" si="584"/>
        <v>0.74490623843459391</v>
      </c>
      <c r="R3366" s="1">
        <f t="shared" si="585"/>
        <v>3.472222222222765E-4</v>
      </c>
      <c r="S3366" s="8">
        <v>3.472222222222765E-4</v>
      </c>
      <c r="T3366" s="8">
        <f t="shared" si="586"/>
        <v>2145329.9666912952</v>
      </c>
      <c r="U3366">
        <f t="shared" si="587"/>
        <v>0.82962962962962961</v>
      </c>
      <c r="W3366" s="7">
        <f>U3366/VLOOKUP(A3366,Vlookup!A:B,2,FALSE)</f>
        <v>8.732943469785575E-3</v>
      </c>
    </row>
    <row r="3367" spans="1:23" x14ac:dyDescent="0.35">
      <c r="A3367">
        <v>50</v>
      </c>
      <c r="B3367">
        <v>29</v>
      </c>
      <c r="D3367">
        <v>62490733</v>
      </c>
      <c r="E3367">
        <v>14239790</v>
      </c>
      <c r="F3367">
        <v>150445</v>
      </c>
      <c r="G3367" t="str">
        <f t="shared" si="577"/>
        <v>15:04:45</v>
      </c>
      <c r="H3367">
        <v>110411</v>
      </c>
      <c r="I3367" t="str">
        <f t="shared" si="578"/>
        <v>11-04-11</v>
      </c>
      <c r="J3367">
        <v>9140</v>
      </c>
      <c r="K3367">
        <v>-1</v>
      </c>
      <c r="L3367">
        <f t="shared" si="579"/>
        <v>91.4</v>
      </c>
      <c r="M3367">
        <f t="shared" si="580"/>
        <v>62.817888333333336</v>
      </c>
      <c r="N3367">
        <f t="shared" si="581"/>
        <v>14.399649999999999</v>
      </c>
      <c r="O3367">
        <f t="shared" si="582"/>
        <v>0.38386120615574926</v>
      </c>
      <c r="P3367">
        <f t="shared" si="583"/>
        <v>710.9109538004476</v>
      </c>
      <c r="Q3367">
        <f t="shared" si="584"/>
        <v>0.71091095380044766</v>
      </c>
      <c r="R3367" s="1">
        <f t="shared" si="585"/>
        <v>3.4722222222216548E-4</v>
      </c>
      <c r="S3367" s="8">
        <v>3.4722222222216548E-4</v>
      </c>
      <c r="T3367" s="8">
        <f t="shared" si="586"/>
        <v>2047423.5469456236</v>
      </c>
      <c r="U3367">
        <f t="shared" si="587"/>
        <v>0.84629629629629632</v>
      </c>
      <c r="W3367" s="7">
        <f>U3367/VLOOKUP(A3367,Vlookup!A:B,2,FALSE)</f>
        <v>8.9083820662768029E-3</v>
      </c>
    </row>
    <row r="3368" spans="1:23" x14ac:dyDescent="0.35">
      <c r="A3368">
        <v>50</v>
      </c>
      <c r="B3368">
        <v>30</v>
      </c>
      <c r="D3368">
        <v>62488776</v>
      </c>
      <c r="E3368">
        <v>14247001</v>
      </c>
      <c r="F3368">
        <v>150515</v>
      </c>
      <c r="G3368" t="str">
        <f t="shared" si="577"/>
        <v>15:05:15</v>
      </c>
      <c r="H3368">
        <v>110411</v>
      </c>
      <c r="I3368" t="str">
        <f t="shared" si="578"/>
        <v>11-04-11</v>
      </c>
      <c r="J3368">
        <v>8780</v>
      </c>
      <c r="K3368">
        <v>-1</v>
      </c>
      <c r="L3368">
        <f t="shared" si="579"/>
        <v>87.8</v>
      </c>
      <c r="M3368">
        <f t="shared" si="580"/>
        <v>62.814626666666669</v>
      </c>
      <c r="N3368">
        <f t="shared" si="581"/>
        <v>14.411668333333333</v>
      </c>
      <c r="O3368">
        <f t="shared" si="582"/>
        <v>0.40170397627236676</v>
      </c>
      <c r="P3368">
        <f t="shared" si="583"/>
        <v>743.95576405642328</v>
      </c>
      <c r="Q3368">
        <f t="shared" si="584"/>
        <v>0.74395576405642327</v>
      </c>
      <c r="R3368" s="1">
        <f t="shared" si="585"/>
        <v>3.4722222222216548E-4</v>
      </c>
      <c r="S3368" s="8">
        <v>3.4722222222216548E-4</v>
      </c>
      <c r="T3368" s="8">
        <f t="shared" si="586"/>
        <v>2142592.6004828494</v>
      </c>
      <c r="U3368">
        <f t="shared" si="587"/>
        <v>0.812962962962963</v>
      </c>
      <c r="W3368" s="7">
        <f>U3368/VLOOKUP(A3368,Vlookup!A:B,2,FALSE)</f>
        <v>8.5575048732943471E-3</v>
      </c>
    </row>
    <row r="3369" spans="1:23" x14ac:dyDescent="0.35">
      <c r="A3369">
        <v>50</v>
      </c>
      <c r="B3369">
        <v>31</v>
      </c>
      <c r="D3369">
        <v>62487202</v>
      </c>
      <c r="E3369">
        <v>14255073</v>
      </c>
      <c r="F3369">
        <v>150545</v>
      </c>
      <c r="G3369" t="str">
        <f t="shared" si="577"/>
        <v>15:05:45</v>
      </c>
      <c r="H3369">
        <v>110411</v>
      </c>
      <c r="I3369" t="str">
        <f t="shared" si="578"/>
        <v>11-04-11</v>
      </c>
      <c r="J3369">
        <v>8680</v>
      </c>
      <c r="K3369">
        <v>-1</v>
      </c>
      <c r="L3369">
        <f t="shared" si="579"/>
        <v>86.8</v>
      </c>
      <c r="M3369">
        <f t="shared" si="580"/>
        <v>62.812003333333337</v>
      </c>
      <c r="N3369">
        <f t="shared" si="581"/>
        <v>14.425121666666668</v>
      </c>
      <c r="O3369">
        <f t="shared" si="582"/>
        <v>0.34956319314755646</v>
      </c>
      <c r="P3369">
        <f t="shared" si="583"/>
        <v>647.39103370927455</v>
      </c>
      <c r="Q3369">
        <f t="shared" si="584"/>
        <v>0.64739103370927453</v>
      </c>
      <c r="R3369" s="1">
        <f t="shared" si="585"/>
        <v>3.472222222222765E-4</v>
      </c>
      <c r="S3369" s="8">
        <v>3.472222222222765E-4</v>
      </c>
      <c r="T3369" s="8">
        <f t="shared" si="586"/>
        <v>1864486.1770824192</v>
      </c>
      <c r="U3369">
        <f t="shared" si="587"/>
        <v>0.8037037037037037</v>
      </c>
      <c r="W3369" s="7">
        <f>U3369/VLOOKUP(A3369,Vlookup!A:B,2,FALSE)</f>
        <v>8.4600389863547752E-3</v>
      </c>
    </row>
    <row r="3370" spans="1:23" x14ac:dyDescent="0.35">
      <c r="A3370">
        <v>50</v>
      </c>
      <c r="B3370">
        <v>32</v>
      </c>
      <c r="D3370">
        <v>62485744</v>
      </c>
      <c r="E3370">
        <v>14262011</v>
      </c>
      <c r="F3370">
        <v>150615</v>
      </c>
      <c r="G3370" t="str">
        <f t="shared" si="577"/>
        <v>15:06:15</v>
      </c>
      <c r="H3370">
        <v>110411</v>
      </c>
      <c r="I3370" t="str">
        <f t="shared" si="578"/>
        <v>11-04-11</v>
      </c>
      <c r="J3370">
        <v>6770</v>
      </c>
      <c r="K3370">
        <v>-1</v>
      </c>
      <c r="L3370">
        <f t="shared" si="579"/>
        <v>67.7</v>
      </c>
      <c r="M3370">
        <f t="shared" si="580"/>
        <v>62.809573333333333</v>
      </c>
      <c r="N3370">
        <f t="shared" si="581"/>
        <v>14.436685000000001</v>
      </c>
      <c r="O3370">
        <f t="shared" si="582"/>
        <v>0.26865164938416308</v>
      </c>
      <c r="P3370">
        <f t="shared" si="583"/>
        <v>497.54285465947004</v>
      </c>
      <c r="Q3370">
        <f t="shared" si="584"/>
        <v>0.49754285465947007</v>
      </c>
      <c r="R3370" s="1">
        <f t="shared" si="585"/>
        <v>3.472222222222765E-4</v>
      </c>
      <c r="S3370" s="8">
        <v>3.472222222222765E-4</v>
      </c>
      <c r="T3370" s="8">
        <f t="shared" si="586"/>
        <v>1432923.4214190496</v>
      </c>
      <c r="U3370">
        <f t="shared" si="587"/>
        <v>0.62685185185185188</v>
      </c>
      <c r="W3370" s="7">
        <f>U3370/VLOOKUP(A3370,Vlookup!A:B,2,FALSE)</f>
        <v>6.5984405458089672E-3</v>
      </c>
    </row>
    <row r="3371" spans="1:23" x14ac:dyDescent="0.35">
      <c r="A3371">
        <v>50</v>
      </c>
      <c r="B3371">
        <v>33</v>
      </c>
      <c r="D3371">
        <v>62483068</v>
      </c>
      <c r="E3371">
        <v>14262394</v>
      </c>
      <c r="F3371">
        <v>150645</v>
      </c>
      <c r="G3371" t="str">
        <f t="shared" si="577"/>
        <v>15:06:45</v>
      </c>
      <c r="H3371">
        <v>110411</v>
      </c>
      <c r="I3371" t="str">
        <f t="shared" si="578"/>
        <v>11-04-11</v>
      </c>
      <c r="J3371">
        <v>7759</v>
      </c>
      <c r="K3371">
        <v>-1</v>
      </c>
      <c r="L3371">
        <f t="shared" si="579"/>
        <v>77.59</v>
      </c>
      <c r="M3371">
        <f t="shared" si="580"/>
        <v>62.805113333333331</v>
      </c>
      <c r="N3371">
        <f t="shared" si="581"/>
        <v>14.437323333333334</v>
      </c>
      <c r="O3371">
        <f t="shared" si="582"/>
        <v>0.37315502747266721</v>
      </c>
      <c r="P3371">
        <f t="shared" si="583"/>
        <v>691.08311087937966</v>
      </c>
      <c r="Q3371">
        <f t="shared" si="584"/>
        <v>0.69108311087937968</v>
      </c>
      <c r="R3371" s="1">
        <f t="shared" si="585"/>
        <v>3.4722222222216548E-4</v>
      </c>
      <c r="S3371" s="8">
        <v>3.4722222222216548E-4</v>
      </c>
      <c r="T3371" s="8">
        <f t="shared" si="586"/>
        <v>1990319.3593329387</v>
      </c>
      <c r="U3371">
        <f t="shared" si="587"/>
        <v>0.71842592592592602</v>
      </c>
      <c r="W3371" s="7">
        <f>U3371/VLOOKUP(A3371,Vlookup!A:B,2,FALSE)</f>
        <v>7.5623781676413268E-3</v>
      </c>
    </row>
    <row r="3372" spans="1:23" x14ac:dyDescent="0.35">
      <c r="A3372">
        <v>50</v>
      </c>
      <c r="B3372">
        <v>34</v>
      </c>
      <c r="D3372">
        <v>62479357</v>
      </c>
      <c r="E3372">
        <v>14263097</v>
      </c>
      <c r="F3372">
        <v>150715</v>
      </c>
      <c r="G3372" t="str">
        <f t="shared" si="577"/>
        <v>15:07:15</v>
      </c>
      <c r="H3372">
        <v>110411</v>
      </c>
      <c r="I3372" t="str">
        <f t="shared" si="578"/>
        <v>11-04-11</v>
      </c>
      <c r="J3372">
        <v>9050</v>
      </c>
      <c r="K3372">
        <v>-1</v>
      </c>
      <c r="L3372">
        <f t="shared" si="579"/>
        <v>90.5</v>
      </c>
      <c r="M3372">
        <f t="shared" si="580"/>
        <v>62.798928333333336</v>
      </c>
      <c r="N3372">
        <f t="shared" si="581"/>
        <v>14.438495</v>
      </c>
      <c r="O3372">
        <f t="shared" si="582"/>
        <v>0.39303939341406413</v>
      </c>
      <c r="P3372">
        <f t="shared" si="583"/>
        <v>727.90895660284673</v>
      </c>
      <c r="Q3372">
        <f t="shared" si="584"/>
        <v>0.72790895660284671</v>
      </c>
      <c r="R3372" s="1">
        <f t="shared" si="585"/>
        <v>3.4722222222216548E-4</v>
      </c>
      <c r="S3372" s="8">
        <v>3.4722222222216548E-4</v>
      </c>
      <c r="T3372" s="8">
        <f t="shared" si="586"/>
        <v>2096377.7950165411</v>
      </c>
      <c r="U3372">
        <f t="shared" si="587"/>
        <v>0.83796296296296302</v>
      </c>
      <c r="W3372" s="7">
        <f>U3372/VLOOKUP(A3372,Vlookup!A:B,2,FALSE)</f>
        <v>8.8206627680311889E-3</v>
      </c>
    </row>
    <row r="3373" spans="1:23" x14ac:dyDescent="0.35">
      <c r="A3373">
        <v>50</v>
      </c>
      <c r="B3373">
        <v>35</v>
      </c>
      <c r="D3373">
        <v>62475474</v>
      </c>
      <c r="E3373">
        <v>14261869</v>
      </c>
      <c r="F3373">
        <v>150745</v>
      </c>
      <c r="G3373" t="str">
        <f t="shared" si="577"/>
        <v>15:07:45</v>
      </c>
      <c r="H3373">
        <v>110411</v>
      </c>
      <c r="I3373" t="str">
        <f t="shared" si="578"/>
        <v>11-04-11</v>
      </c>
      <c r="J3373">
        <v>9150</v>
      </c>
      <c r="K3373">
        <v>-1</v>
      </c>
      <c r="L3373">
        <f t="shared" si="579"/>
        <v>91.5</v>
      </c>
      <c r="M3373">
        <f t="shared" si="580"/>
        <v>62.792456666666666</v>
      </c>
      <c r="N3373">
        <f t="shared" si="581"/>
        <v>14.436448333333333</v>
      </c>
      <c r="O3373">
        <f t="shared" si="582"/>
        <v>0.38989938927661866</v>
      </c>
      <c r="P3373">
        <f t="shared" si="583"/>
        <v>722.09366894029779</v>
      </c>
      <c r="Q3373">
        <f t="shared" si="584"/>
        <v>0.72209366894029781</v>
      </c>
      <c r="R3373" s="1">
        <f t="shared" si="585"/>
        <v>3.472222222222765E-4</v>
      </c>
      <c r="S3373" s="8">
        <v>3.472222222222765E-4</v>
      </c>
      <c r="T3373" s="8">
        <f t="shared" si="586"/>
        <v>2079629.7665477325</v>
      </c>
      <c r="U3373">
        <f t="shared" si="587"/>
        <v>0.84722222222222221</v>
      </c>
      <c r="W3373" s="7">
        <f>U3373/VLOOKUP(A3373,Vlookup!A:B,2,FALSE)</f>
        <v>8.9181286549707608E-3</v>
      </c>
    </row>
    <row r="3374" spans="1:23" x14ac:dyDescent="0.35">
      <c r="A3374">
        <v>50</v>
      </c>
      <c r="B3374">
        <v>36</v>
      </c>
      <c r="D3374">
        <v>62471582</v>
      </c>
      <c r="E3374">
        <v>14261836</v>
      </c>
      <c r="F3374">
        <v>150815</v>
      </c>
      <c r="G3374" t="str">
        <f t="shared" si="577"/>
        <v>15:08:15</v>
      </c>
      <c r="H3374">
        <v>110411</v>
      </c>
      <c r="I3374" t="str">
        <f t="shared" si="578"/>
        <v>11-04-11</v>
      </c>
      <c r="J3374">
        <v>8790</v>
      </c>
      <c r="K3374">
        <v>-1</v>
      </c>
      <c r="L3374">
        <f t="shared" si="579"/>
        <v>87.9</v>
      </c>
      <c r="M3374">
        <f t="shared" si="580"/>
        <v>62.785969999999999</v>
      </c>
      <c r="N3374">
        <f t="shared" si="581"/>
        <v>14.436393333333333</v>
      </c>
      <c r="O3374">
        <f t="shared" si="582"/>
        <v>0.41770476079217572</v>
      </c>
      <c r="P3374">
        <f t="shared" si="583"/>
        <v>773.58921698710947</v>
      </c>
      <c r="Q3374">
        <f t="shared" si="584"/>
        <v>0.77358921698710947</v>
      </c>
      <c r="R3374" s="1">
        <f t="shared" si="585"/>
        <v>3.472222222222765E-4</v>
      </c>
      <c r="S3374" s="8">
        <v>3.472222222222765E-4</v>
      </c>
      <c r="T3374" s="8">
        <f t="shared" si="586"/>
        <v>2227936.9449225268</v>
      </c>
      <c r="U3374">
        <f t="shared" si="587"/>
        <v>0.81388888888888888</v>
      </c>
      <c r="W3374" s="7">
        <f>U3374/VLOOKUP(A3374,Vlookup!A:B,2,FALSE)</f>
        <v>8.5672514619883032E-3</v>
      </c>
    </row>
    <row r="3375" spans="1:23" x14ac:dyDescent="0.35">
      <c r="A3375">
        <v>50</v>
      </c>
      <c r="B3375">
        <v>37</v>
      </c>
      <c r="D3375">
        <v>62467631</v>
      </c>
      <c r="E3375">
        <v>14258923</v>
      </c>
      <c r="F3375">
        <v>150845</v>
      </c>
      <c r="G3375" t="str">
        <f t="shared" si="577"/>
        <v>15:08:45</v>
      </c>
      <c r="H3375">
        <v>110411</v>
      </c>
      <c r="I3375" t="str">
        <f t="shared" si="578"/>
        <v>11-04-11</v>
      </c>
      <c r="J3375">
        <v>9130</v>
      </c>
      <c r="K3375">
        <v>-1</v>
      </c>
      <c r="L3375">
        <f t="shared" si="579"/>
        <v>91.3</v>
      </c>
      <c r="M3375">
        <f t="shared" si="580"/>
        <v>62.779384999999998</v>
      </c>
      <c r="N3375">
        <f t="shared" si="581"/>
        <v>14.431538333333334</v>
      </c>
      <c r="O3375">
        <f t="shared" si="582"/>
        <v>0.39317233492404191</v>
      </c>
      <c r="P3375">
        <f t="shared" si="583"/>
        <v>728.15516427932562</v>
      </c>
      <c r="Q3375">
        <f t="shared" si="584"/>
        <v>0.72815516427932558</v>
      </c>
      <c r="R3375" s="1">
        <f t="shared" si="585"/>
        <v>3.4722222222216548E-4</v>
      </c>
      <c r="S3375" s="8">
        <v>3.4722222222216548E-4</v>
      </c>
      <c r="T3375" s="8">
        <f t="shared" si="586"/>
        <v>2097086.8731248004</v>
      </c>
      <c r="U3375">
        <f t="shared" si="587"/>
        <v>0.84537037037037033</v>
      </c>
      <c r="W3375" s="7">
        <f>U3375/VLOOKUP(A3375,Vlookup!A:B,2,FALSE)</f>
        <v>8.898635477582845E-3</v>
      </c>
    </row>
    <row r="3376" spans="1:23" x14ac:dyDescent="0.35">
      <c r="A3376">
        <v>50</v>
      </c>
      <c r="B3376">
        <v>38</v>
      </c>
      <c r="D3376">
        <v>62463731</v>
      </c>
      <c r="E3376">
        <v>14257962</v>
      </c>
      <c r="F3376">
        <v>150915</v>
      </c>
      <c r="G3376" t="str">
        <f t="shared" si="577"/>
        <v>15:09:15</v>
      </c>
      <c r="H3376">
        <v>110411</v>
      </c>
      <c r="I3376" t="str">
        <f t="shared" si="578"/>
        <v>11-04-11</v>
      </c>
      <c r="J3376">
        <v>8470</v>
      </c>
      <c r="K3376">
        <v>-1</v>
      </c>
      <c r="L3376">
        <f t="shared" si="579"/>
        <v>84.7</v>
      </c>
      <c r="M3376">
        <f t="shared" si="580"/>
        <v>62.772885000000002</v>
      </c>
      <c r="N3376">
        <f t="shared" si="581"/>
        <v>14.429936666666666</v>
      </c>
      <c r="O3376">
        <f t="shared" si="582"/>
        <v>0.27222836490084706</v>
      </c>
      <c r="P3376">
        <f t="shared" si="583"/>
        <v>504.16693179636877</v>
      </c>
      <c r="Q3376">
        <f t="shared" si="584"/>
        <v>0.50416693179636873</v>
      </c>
      <c r="R3376" s="1">
        <f t="shared" si="585"/>
        <v>3.4722222222216548E-4</v>
      </c>
      <c r="S3376" s="8">
        <v>3.4722222222216548E-4</v>
      </c>
      <c r="T3376" s="8">
        <f t="shared" si="586"/>
        <v>1452000.7635737793</v>
      </c>
      <c r="U3376">
        <f t="shared" si="587"/>
        <v>0.78425925925925932</v>
      </c>
      <c r="W3376" s="7">
        <f>U3376/VLOOKUP(A3376,Vlookup!A:B,2,FALSE)</f>
        <v>8.2553606237816771E-3</v>
      </c>
    </row>
    <row r="3377" spans="1:23" x14ac:dyDescent="0.35">
      <c r="A3377">
        <v>50</v>
      </c>
      <c r="B3377">
        <v>39</v>
      </c>
      <c r="D3377">
        <v>62461055</v>
      </c>
      <c r="E3377">
        <v>14256929</v>
      </c>
      <c r="F3377">
        <v>150945</v>
      </c>
      <c r="G3377" t="str">
        <f t="shared" si="577"/>
        <v>15:09:45</v>
      </c>
      <c r="H3377">
        <v>110411</v>
      </c>
      <c r="I3377" t="str">
        <f t="shared" si="578"/>
        <v>11-04-11</v>
      </c>
      <c r="J3377">
        <v>4330</v>
      </c>
      <c r="K3377">
        <v>-1</v>
      </c>
      <c r="L3377">
        <f t="shared" si="579"/>
        <v>43.3</v>
      </c>
      <c r="M3377">
        <f t="shared" si="580"/>
        <v>62.768425000000001</v>
      </c>
      <c r="N3377">
        <f t="shared" si="581"/>
        <v>14.428215</v>
      </c>
      <c r="O3377">
        <f t="shared" si="582"/>
        <v>0.15130980998198701</v>
      </c>
      <c r="P3377">
        <f t="shared" si="583"/>
        <v>280.22576808663996</v>
      </c>
      <c r="Q3377">
        <f t="shared" si="584"/>
        <v>0.28022576808663996</v>
      </c>
      <c r="R3377" s="1">
        <f t="shared" si="585"/>
        <v>3.472222222222765E-4</v>
      </c>
      <c r="S3377" s="8">
        <v>3.472222222222765E-4</v>
      </c>
      <c r="T3377" s="8">
        <f t="shared" si="586"/>
        <v>807050.2120893969</v>
      </c>
      <c r="U3377">
        <f t="shared" si="587"/>
        <v>0.40092592592592596</v>
      </c>
      <c r="W3377" s="7">
        <f>U3377/VLOOKUP(A3377,Vlookup!A:B,2,FALSE)</f>
        <v>4.2202729044834315E-3</v>
      </c>
    </row>
    <row r="3378" spans="1:23" x14ac:dyDescent="0.35">
      <c r="A3378">
        <v>50</v>
      </c>
      <c r="B3378">
        <v>40</v>
      </c>
      <c r="D3378">
        <v>62459573</v>
      </c>
      <c r="E3378">
        <v>14256292</v>
      </c>
      <c r="F3378">
        <v>151015</v>
      </c>
      <c r="G3378" t="str">
        <f t="shared" si="577"/>
        <v>15:10:15</v>
      </c>
      <c r="H3378">
        <v>110411</v>
      </c>
      <c r="I3378" t="str">
        <f t="shared" si="578"/>
        <v>11-04-11</v>
      </c>
      <c r="J3378">
        <v>6010</v>
      </c>
      <c r="K3378">
        <v>-1</v>
      </c>
      <c r="L3378">
        <f t="shared" si="579"/>
        <v>60.1</v>
      </c>
      <c r="M3378">
        <f t="shared" si="580"/>
        <v>62.765954999999998</v>
      </c>
      <c r="N3378">
        <f t="shared" si="581"/>
        <v>14.427153333333333</v>
      </c>
      <c r="O3378">
        <f t="shared" si="582"/>
        <v>0.32725626375952638</v>
      </c>
      <c r="P3378">
        <f t="shared" si="583"/>
        <v>606.07860048264286</v>
      </c>
      <c r="Q3378">
        <f t="shared" si="584"/>
        <v>0.60607860048264284</v>
      </c>
      <c r="R3378" s="1">
        <f t="shared" si="585"/>
        <v>3.472222222222765E-4</v>
      </c>
      <c r="S3378" s="8">
        <v>3.472222222222765E-4</v>
      </c>
      <c r="T3378" s="8">
        <f t="shared" si="586"/>
        <v>1745506.3693897387</v>
      </c>
      <c r="U3378">
        <f t="shared" si="587"/>
        <v>0.55648148148148147</v>
      </c>
      <c r="W3378" s="7">
        <f>U3378/VLOOKUP(A3378,Vlookup!A:B,2,FALSE)</f>
        <v>5.8576998050682257E-3</v>
      </c>
    </row>
    <row r="3379" spans="1:23" x14ac:dyDescent="0.35">
      <c r="A3379">
        <v>50</v>
      </c>
      <c r="B3379">
        <v>41</v>
      </c>
      <c r="D3379">
        <v>62456318</v>
      </c>
      <c r="E3379">
        <v>14255688</v>
      </c>
      <c r="F3379">
        <v>151045</v>
      </c>
      <c r="G3379" t="str">
        <f t="shared" si="577"/>
        <v>15:10:45</v>
      </c>
      <c r="H3379">
        <v>110411</v>
      </c>
      <c r="I3379" t="str">
        <f t="shared" si="578"/>
        <v>11-04-11</v>
      </c>
      <c r="J3379">
        <v>6160</v>
      </c>
      <c r="K3379">
        <v>-1</v>
      </c>
      <c r="L3379">
        <f t="shared" si="579"/>
        <v>61.6</v>
      </c>
      <c r="M3379">
        <f t="shared" si="580"/>
        <v>62.760530000000003</v>
      </c>
      <c r="N3379">
        <f t="shared" si="581"/>
        <v>14.426146666666666</v>
      </c>
      <c r="O3379">
        <f t="shared" si="582"/>
        <v>0.24281191629570309</v>
      </c>
      <c r="P3379">
        <f t="shared" si="583"/>
        <v>449.68766897964213</v>
      </c>
      <c r="Q3379">
        <f t="shared" si="584"/>
        <v>0.44968766897964213</v>
      </c>
      <c r="R3379" s="1">
        <f t="shared" si="585"/>
        <v>3.4722222222216548E-4</v>
      </c>
      <c r="S3379" s="8">
        <v>3.4722222222216548E-4</v>
      </c>
      <c r="T3379" s="8">
        <f t="shared" si="586"/>
        <v>1295100.4866615811</v>
      </c>
      <c r="U3379">
        <f t="shared" si="587"/>
        <v>0.57037037037037031</v>
      </c>
      <c r="W3379" s="7">
        <f>U3379/VLOOKUP(A3379,Vlookup!A:B,2,FALSE)</f>
        <v>6.0038986354775826E-3</v>
      </c>
    </row>
    <row r="3380" spans="1:23" x14ac:dyDescent="0.35">
      <c r="A3380">
        <v>50</v>
      </c>
      <c r="B3380">
        <v>42</v>
      </c>
      <c r="D3380">
        <v>62453896</v>
      </c>
      <c r="E3380">
        <v>14255891</v>
      </c>
      <c r="F3380">
        <v>151115</v>
      </c>
      <c r="G3380" t="str">
        <f t="shared" si="577"/>
        <v>15:11:15</v>
      </c>
      <c r="H3380">
        <v>110411</v>
      </c>
      <c r="I3380" t="str">
        <f t="shared" si="578"/>
        <v>11-04-11</v>
      </c>
      <c r="J3380">
        <v>5810</v>
      </c>
      <c r="K3380">
        <v>-1</v>
      </c>
      <c r="L3380">
        <f t="shared" si="579"/>
        <v>58.1</v>
      </c>
      <c r="M3380">
        <f t="shared" si="580"/>
        <v>62.756493333333331</v>
      </c>
      <c r="N3380">
        <f t="shared" si="581"/>
        <v>14.426485</v>
      </c>
      <c r="O3380">
        <f t="shared" si="582"/>
        <v>0.26707920276403291</v>
      </c>
      <c r="P3380">
        <f t="shared" si="583"/>
        <v>494.63068351898897</v>
      </c>
      <c r="Q3380">
        <f t="shared" si="584"/>
        <v>0.49463068351898898</v>
      </c>
      <c r="R3380" s="1">
        <f t="shared" si="585"/>
        <v>3.5879629629631538E-4</v>
      </c>
      <c r="S3380" s="8">
        <v>3.5879629629631538E-4</v>
      </c>
      <c r="T3380" s="8">
        <f t="shared" si="586"/>
        <v>1378583.5824528509</v>
      </c>
      <c r="U3380">
        <f t="shared" si="587"/>
        <v>0.52060931899641583</v>
      </c>
      <c r="W3380" s="7">
        <f>U3380/VLOOKUP(A3380,Vlookup!A:B,2,FALSE)</f>
        <v>5.4800980946991141E-3</v>
      </c>
    </row>
    <row r="3381" spans="1:23" x14ac:dyDescent="0.35">
      <c r="A3381">
        <v>50</v>
      </c>
      <c r="B3381">
        <v>43</v>
      </c>
      <c r="D3381">
        <v>62451247</v>
      </c>
      <c r="E3381">
        <v>14256548</v>
      </c>
      <c r="F3381">
        <v>151146</v>
      </c>
      <c r="G3381" t="str">
        <f t="shared" si="577"/>
        <v>15:11:46</v>
      </c>
      <c r="H3381">
        <v>110411</v>
      </c>
      <c r="I3381" t="str">
        <f t="shared" si="578"/>
        <v>11-04-11</v>
      </c>
      <c r="J3381">
        <v>4420</v>
      </c>
      <c r="K3381">
        <v>-1</v>
      </c>
      <c r="L3381">
        <f t="shared" si="579"/>
        <v>44.2</v>
      </c>
      <c r="M3381">
        <f t="shared" si="580"/>
        <v>62.75207833333333</v>
      </c>
      <c r="N3381">
        <f t="shared" si="581"/>
        <v>14.427580000000001</v>
      </c>
      <c r="O3381">
        <f t="shared" si="582"/>
        <v>0.13807859585062071</v>
      </c>
      <c r="P3381">
        <f t="shared" si="583"/>
        <v>255.72155951534955</v>
      </c>
      <c r="Q3381">
        <f t="shared" si="584"/>
        <v>0.25572155951534958</v>
      </c>
      <c r="R3381" s="1">
        <f t="shared" si="585"/>
        <v>3.4722222222216548E-4</v>
      </c>
      <c r="S3381" s="8">
        <v>3.4722222222216548E-4</v>
      </c>
      <c r="T3381" s="8">
        <f t="shared" si="586"/>
        <v>736478.09140432707</v>
      </c>
      <c r="U3381">
        <f t="shared" si="587"/>
        <v>0.40925925925925927</v>
      </c>
      <c r="W3381" s="7">
        <f>U3381/VLOOKUP(A3381,Vlookup!A:B,2,FALSE)</f>
        <v>4.3079922027290446E-3</v>
      </c>
    </row>
    <row r="3382" spans="1:23" x14ac:dyDescent="0.35">
      <c r="A3382">
        <v>50</v>
      </c>
      <c r="B3382">
        <v>44</v>
      </c>
      <c r="D3382">
        <v>62449889</v>
      </c>
      <c r="E3382">
        <v>14256033</v>
      </c>
      <c r="F3382">
        <v>151216</v>
      </c>
      <c r="G3382" t="str">
        <f t="shared" si="577"/>
        <v>15:12:16</v>
      </c>
      <c r="H3382">
        <v>110411</v>
      </c>
      <c r="I3382" t="str">
        <f t="shared" si="578"/>
        <v>11-04-11</v>
      </c>
      <c r="J3382">
        <v>7390</v>
      </c>
      <c r="K3382">
        <v>-1</v>
      </c>
      <c r="L3382">
        <f t="shared" si="579"/>
        <v>73.900000000000006</v>
      </c>
      <c r="M3382">
        <f t="shared" si="580"/>
        <v>62.749814999999998</v>
      </c>
      <c r="N3382">
        <f t="shared" si="581"/>
        <v>14.426721666666667</v>
      </c>
      <c r="O3382">
        <f t="shared" si="582"/>
        <v>0.40054580001851509</v>
      </c>
      <c r="P3382">
        <f t="shared" si="583"/>
        <v>741.81082163428994</v>
      </c>
      <c r="Q3382">
        <f t="shared" si="584"/>
        <v>0.74181082163428991</v>
      </c>
      <c r="R3382" s="1">
        <f t="shared" si="585"/>
        <v>3.472222222222765E-4</v>
      </c>
      <c r="S3382" s="8">
        <v>3.472222222222765E-4</v>
      </c>
      <c r="T3382" s="8">
        <f t="shared" si="586"/>
        <v>2136415.1663064212</v>
      </c>
      <c r="U3382">
        <f t="shared" si="587"/>
        <v>0.68425925925925923</v>
      </c>
      <c r="W3382" s="7">
        <f>U3382/VLOOKUP(A3382,Vlookup!A:B,2,FALSE)</f>
        <v>7.2027290448343079E-3</v>
      </c>
    </row>
    <row r="3383" spans="1:23" x14ac:dyDescent="0.35">
      <c r="A3383">
        <v>50</v>
      </c>
      <c r="B3383">
        <v>45</v>
      </c>
      <c r="D3383">
        <v>62446048</v>
      </c>
      <c r="E3383">
        <v>14253608</v>
      </c>
      <c r="F3383">
        <v>151246</v>
      </c>
      <c r="G3383" t="str">
        <f t="shared" si="577"/>
        <v>15:12:46</v>
      </c>
      <c r="H3383">
        <v>110411</v>
      </c>
      <c r="I3383" t="str">
        <f t="shared" si="578"/>
        <v>11-04-11</v>
      </c>
      <c r="J3383">
        <v>8390</v>
      </c>
      <c r="K3383">
        <v>-1</v>
      </c>
      <c r="L3383">
        <f t="shared" si="579"/>
        <v>83.9</v>
      </c>
      <c r="M3383">
        <f t="shared" si="580"/>
        <v>62.743413333333336</v>
      </c>
      <c r="N3383">
        <f t="shared" si="581"/>
        <v>14.42268</v>
      </c>
      <c r="O3383">
        <f t="shared" si="582"/>
        <v>0.37470911246038269</v>
      </c>
      <c r="P3383">
        <f t="shared" si="583"/>
        <v>693.96127627662872</v>
      </c>
      <c r="Q3383">
        <f t="shared" si="584"/>
        <v>0.69396127627662874</v>
      </c>
      <c r="R3383" s="1">
        <f t="shared" si="585"/>
        <v>3.472222222222765E-4</v>
      </c>
      <c r="S3383" s="8">
        <v>3.472222222222765E-4</v>
      </c>
      <c r="T3383" s="8">
        <f t="shared" si="586"/>
        <v>1998608.4756763782</v>
      </c>
      <c r="U3383">
        <f t="shared" si="587"/>
        <v>0.7768518518518519</v>
      </c>
      <c r="W3383" s="7">
        <f>U3383/VLOOKUP(A3383,Vlookup!A:B,2,FALSE)</f>
        <v>8.1773879142300193E-3</v>
      </c>
    </row>
    <row r="3384" spans="1:23" x14ac:dyDescent="0.35">
      <c r="A3384">
        <v>50</v>
      </c>
      <c r="B3384">
        <v>46</v>
      </c>
      <c r="D3384">
        <v>62442535</v>
      </c>
      <c r="E3384">
        <v>14250804</v>
      </c>
      <c r="F3384">
        <v>151316</v>
      </c>
      <c r="G3384" t="str">
        <f t="shared" si="577"/>
        <v>15:13:16</v>
      </c>
      <c r="H3384">
        <v>110411</v>
      </c>
      <c r="I3384" t="str">
        <f t="shared" si="578"/>
        <v>11-04-11</v>
      </c>
      <c r="J3384">
        <v>10360</v>
      </c>
      <c r="K3384">
        <v>-1</v>
      </c>
      <c r="L3384">
        <f t="shared" si="579"/>
        <v>103.6</v>
      </c>
      <c r="M3384">
        <f t="shared" si="580"/>
        <v>62.737558333333332</v>
      </c>
      <c r="N3384">
        <f t="shared" si="581"/>
        <v>14.418006666666667</v>
      </c>
      <c r="O3384">
        <f t="shared" si="582"/>
        <v>0.47151977419565344</v>
      </c>
      <c r="P3384">
        <f t="shared" si="583"/>
        <v>873.25462181035016</v>
      </c>
      <c r="Q3384">
        <f t="shared" si="584"/>
        <v>0.87325462181035018</v>
      </c>
      <c r="R3384" s="1">
        <f t="shared" si="585"/>
        <v>3.4722222222216548E-4</v>
      </c>
      <c r="S3384" s="8">
        <v>3.4722222222216548E-4</v>
      </c>
      <c r="T3384" s="8">
        <f t="shared" si="586"/>
        <v>2514973.3108142195</v>
      </c>
      <c r="U3384">
        <f t="shared" si="587"/>
        <v>0.95925925925925926</v>
      </c>
      <c r="W3384" s="7">
        <f>U3384/VLOOKUP(A3384,Vlookup!A:B,2,FALSE)</f>
        <v>1.009746588693957E-2</v>
      </c>
    </row>
    <row r="3385" spans="1:23" x14ac:dyDescent="0.35">
      <c r="A3385">
        <v>50</v>
      </c>
      <c r="B3385">
        <v>47</v>
      </c>
      <c r="D3385">
        <v>62437917</v>
      </c>
      <c r="E3385">
        <v>14248818</v>
      </c>
      <c r="F3385">
        <v>151346</v>
      </c>
      <c r="G3385" t="str">
        <f t="shared" si="577"/>
        <v>15:13:46</v>
      </c>
      <c r="H3385">
        <v>110411</v>
      </c>
      <c r="I3385" t="str">
        <f t="shared" si="578"/>
        <v>11-04-11</v>
      </c>
      <c r="J3385">
        <v>10860</v>
      </c>
      <c r="K3385">
        <v>-1</v>
      </c>
      <c r="L3385">
        <f t="shared" si="579"/>
        <v>108.6</v>
      </c>
      <c r="M3385">
        <f t="shared" si="580"/>
        <v>62.729861666666665</v>
      </c>
      <c r="N3385">
        <f t="shared" si="581"/>
        <v>14.414696666666666</v>
      </c>
      <c r="O3385">
        <f t="shared" si="582"/>
        <v>0.47483985898845343</v>
      </c>
      <c r="P3385">
        <f t="shared" si="583"/>
        <v>879.40341884661575</v>
      </c>
      <c r="Q3385">
        <f t="shared" si="584"/>
        <v>0.87940341884661577</v>
      </c>
      <c r="R3385" s="1">
        <f t="shared" si="585"/>
        <v>3.4722222222216548E-4</v>
      </c>
      <c r="S3385" s="8">
        <v>3.4722222222216548E-4</v>
      </c>
      <c r="T3385" s="8">
        <f t="shared" si="586"/>
        <v>2532681.8462786674</v>
      </c>
      <c r="U3385">
        <f t="shared" si="587"/>
        <v>1.0055555555555555</v>
      </c>
      <c r="W3385" s="7">
        <f>U3385/VLOOKUP(A3385,Vlookup!A:B,2,FALSE)</f>
        <v>1.0584795321637426E-2</v>
      </c>
    </row>
    <row r="3386" spans="1:23" x14ac:dyDescent="0.35">
      <c r="A3386">
        <v>50</v>
      </c>
      <c r="B3386">
        <v>48</v>
      </c>
      <c r="D3386">
        <v>62433182</v>
      </c>
      <c r="E3386">
        <v>14249289</v>
      </c>
      <c r="F3386">
        <v>151416</v>
      </c>
      <c r="G3386" t="str">
        <f t="shared" si="577"/>
        <v>15:14:16</v>
      </c>
      <c r="H3386">
        <v>110411</v>
      </c>
      <c r="I3386" t="str">
        <f t="shared" si="578"/>
        <v>11-04-11</v>
      </c>
      <c r="J3386">
        <v>10800</v>
      </c>
      <c r="K3386">
        <v>-1</v>
      </c>
      <c r="L3386">
        <f t="shared" si="579"/>
        <v>108</v>
      </c>
      <c r="M3386">
        <f t="shared" si="580"/>
        <v>62.721969999999999</v>
      </c>
      <c r="N3386">
        <f t="shared" si="581"/>
        <v>14.415481666666667</v>
      </c>
      <c r="O3386">
        <f t="shared" si="582"/>
        <v>0.48019420756417841</v>
      </c>
      <c r="P3386">
        <f t="shared" si="583"/>
        <v>889.31967240885842</v>
      </c>
      <c r="Q3386">
        <f t="shared" si="584"/>
        <v>0.88931967240885845</v>
      </c>
      <c r="R3386" s="1">
        <f t="shared" si="585"/>
        <v>3.472222222222765E-4</v>
      </c>
      <c r="S3386" s="8">
        <v>3.472222222222765E-4</v>
      </c>
      <c r="T3386" s="8">
        <f t="shared" si="586"/>
        <v>2561240.6565371118</v>
      </c>
      <c r="U3386">
        <f t="shared" si="587"/>
        <v>1</v>
      </c>
      <c r="W3386" s="7">
        <f>U3386/VLOOKUP(A3386,Vlookup!A:B,2,FALSE)</f>
        <v>1.0526315789473684E-2</v>
      </c>
    </row>
    <row r="3387" spans="1:23" x14ac:dyDescent="0.35">
      <c r="A3387">
        <v>50</v>
      </c>
      <c r="B3387">
        <v>49</v>
      </c>
      <c r="D3387">
        <v>62428411</v>
      </c>
      <c r="E3387">
        <v>14248280</v>
      </c>
      <c r="F3387">
        <v>151446</v>
      </c>
      <c r="G3387" t="str">
        <f t="shared" si="577"/>
        <v>15:14:46</v>
      </c>
      <c r="H3387">
        <v>110411</v>
      </c>
      <c r="I3387" t="str">
        <f t="shared" si="578"/>
        <v>11-04-11</v>
      </c>
      <c r="J3387">
        <v>10840</v>
      </c>
      <c r="K3387">
        <v>-1</v>
      </c>
      <c r="L3387">
        <f t="shared" si="579"/>
        <v>108.4</v>
      </c>
      <c r="M3387">
        <f t="shared" si="580"/>
        <v>62.714018333333335</v>
      </c>
      <c r="N3387">
        <f t="shared" si="581"/>
        <v>14.4138</v>
      </c>
      <c r="O3387">
        <f t="shared" si="582"/>
        <v>0.48486750863156186</v>
      </c>
      <c r="P3387">
        <f t="shared" si="583"/>
        <v>897.97462598565255</v>
      </c>
      <c r="Q3387">
        <f t="shared" si="584"/>
        <v>0.89797462598565259</v>
      </c>
      <c r="R3387" s="1">
        <f t="shared" si="585"/>
        <v>3.472222222222765E-4</v>
      </c>
      <c r="S3387" s="8">
        <v>3.472222222222765E-4</v>
      </c>
      <c r="T3387" s="8">
        <f t="shared" si="586"/>
        <v>2586166.9228382749</v>
      </c>
      <c r="U3387">
        <f t="shared" si="587"/>
        <v>1.0037037037037038</v>
      </c>
      <c r="W3387" s="7">
        <f>U3387/VLOOKUP(A3387,Vlookup!A:B,2,FALSE)</f>
        <v>1.0565302144249514E-2</v>
      </c>
    </row>
    <row r="3388" spans="1:23" x14ac:dyDescent="0.35">
      <c r="A3388">
        <v>50</v>
      </c>
      <c r="B3388">
        <v>50</v>
      </c>
      <c r="D3388">
        <v>62423659</v>
      </c>
      <c r="E3388">
        <v>14246276</v>
      </c>
      <c r="F3388">
        <v>151516</v>
      </c>
      <c r="G3388" t="str">
        <f t="shared" si="577"/>
        <v>15:15:16</v>
      </c>
      <c r="H3388">
        <v>110411</v>
      </c>
      <c r="I3388" t="str">
        <f t="shared" si="578"/>
        <v>11-04-11</v>
      </c>
      <c r="J3388">
        <v>10850</v>
      </c>
      <c r="K3388">
        <v>-1</v>
      </c>
      <c r="L3388">
        <f t="shared" si="579"/>
        <v>108.5</v>
      </c>
      <c r="M3388">
        <f t="shared" si="580"/>
        <v>62.706098333333337</v>
      </c>
      <c r="N3388">
        <f t="shared" si="581"/>
        <v>14.41046</v>
      </c>
      <c r="O3388">
        <f t="shared" si="582"/>
        <v>0.48789275037536139</v>
      </c>
      <c r="P3388">
        <f t="shared" si="583"/>
        <v>903.57737369516929</v>
      </c>
      <c r="Q3388">
        <f t="shared" si="584"/>
        <v>0.90357737369516933</v>
      </c>
      <c r="R3388" s="1">
        <f t="shared" si="585"/>
        <v>3.4722222222216548E-4</v>
      </c>
      <c r="S3388" s="8">
        <v>3.4722222222216548E-4</v>
      </c>
      <c r="T3388" s="8">
        <f t="shared" si="586"/>
        <v>2602302.8362425128</v>
      </c>
      <c r="U3388">
        <f t="shared" si="587"/>
        <v>1.0046296296296295</v>
      </c>
      <c r="W3388" s="7">
        <f>U3388/VLOOKUP(A3388,Vlookup!A:B,2,FALSE)</f>
        <v>1.0575048732943468E-2</v>
      </c>
    </row>
    <row r="3389" spans="1:23" x14ac:dyDescent="0.35">
      <c r="A3389">
        <v>50</v>
      </c>
      <c r="B3389">
        <v>51</v>
      </c>
      <c r="D3389">
        <v>62418905</v>
      </c>
      <c r="E3389">
        <v>14243970</v>
      </c>
      <c r="F3389">
        <v>151546</v>
      </c>
      <c r="G3389" t="str">
        <f t="shared" si="577"/>
        <v>15:15:46</v>
      </c>
      <c r="H3389">
        <v>110411</v>
      </c>
      <c r="I3389" t="str">
        <f t="shared" si="578"/>
        <v>11-04-11</v>
      </c>
      <c r="J3389">
        <v>10520</v>
      </c>
      <c r="K3389">
        <v>-1</v>
      </c>
      <c r="L3389">
        <f t="shared" si="579"/>
        <v>105.2</v>
      </c>
      <c r="M3389">
        <f t="shared" si="580"/>
        <v>62.698174999999999</v>
      </c>
      <c r="N3389">
        <f t="shared" si="581"/>
        <v>14.406616666666666</v>
      </c>
      <c r="O3389">
        <f t="shared" si="582"/>
        <v>0.91511514083740386</v>
      </c>
      <c r="P3389">
        <f t="shared" si="583"/>
        <v>1694.793240830872</v>
      </c>
      <c r="Q3389">
        <f t="shared" si="584"/>
        <v>1.6947932408308721</v>
      </c>
      <c r="R3389" s="1">
        <f t="shared" si="585"/>
        <v>6.9444444444444198E-4</v>
      </c>
      <c r="S3389" s="8">
        <v>6.9444444444444198E-4</v>
      </c>
      <c r="T3389" s="8">
        <f t="shared" si="586"/>
        <v>2440502.2667964646</v>
      </c>
      <c r="U3389">
        <f t="shared" si="587"/>
        <v>0.48703703703703705</v>
      </c>
      <c r="W3389" s="7">
        <f>U3389/VLOOKUP(A3389,Vlookup!A:B,2,FALSE)</f>
        <v>5.126705653021443E-3</v>
      </c>
    </row>
    <row r="3390" spans="1:23" x14ac:dyDescent="0.35">
      <c r="A3390">
        <v>50</v>
      </c>
      <c r="B3390">
        <v>52</v>
      </c>
      <c r="D3390">
        <v>62410891</v>
      </c>
      <c r="E3390">
        <v>14234414</v>
      </c>
      <c r="F3390">
        <v>151646</v>
      </c>
      <c r="G3390" t="str">
        <f t="shared" si="577"/>
        <v>15:16:46</v>
      </c>
      <c r="H3390">
        <v>110411</v>
      </c>
      <c r="I3390" t="str">
        <f t="shared" si="578"/>
        <v>11-04-11</v>
      </c>
      <c r="J3390">
        <v>10430</v>
      </c>
      <c r="K3390">
        <v>-1</v>
      </c>
      <c r="L3390">
        <f t="shared" si="579"/>
        <v>104.3</v>
      </c>
      <c r="M3390">
        <f t="shared" si="580"/>
        <v>62.684818333333332</v>
      </c>
      <c r="N3390">
        <f t="shared" si="581"/>
        <v>14.390689999999999</v>
      </c>
      <c r="O3390">
        <f t="shared" si="582"/>
        <v>0.49355432903169283</v>
      </c>
      <c r="P3390">
        <f t="shared" si="583"/>
        <v>914.06261736669512</v>
      </c>
      <c r="Q3390">
        <f t="shared" si="584"/>
        <v>0.91406261736669514</v>
      </c>
      <c r="R3390" s="1">
        <f t="shared" si="585"/>
        <v>3.472222222222765E-4</v>
      </c>
      <c r="S3390" s="8">
        <v>3.472222222222765E-4</v>
      </c>
      <c r="T3390" s="8">
        <f t="shared" si="586"/>
        <v>2632500.3380156704</v>
      </c>
      <c r="U3390">
        <f t="shared" si="587"/>
        <v>0.96574074074074068</v>
      </c>
      <c r="W3390" s="7">
        <f>U3390/VLOOKUP(A3390,Vlookup!A:B,2,FALSE)</f>
        <v>1.016569200779727E-2</v>
      </c>
    </row>
    <row r="3391" spans="1:23" x14ac:dyDescent="0.35">
      <c r="A3391">
        <v>50</v>
      </c>
      <c r="B3391">
        <v>53</v>
      </c>
      <c r="D3391">
        <v>62406254</v>
      </c>
      <c r="E3391">
        <v>14230787</v>
      </c>
      <c r="F3391">
        <v>151716</v>
      </c>
      <c r="G3391" t="str">
        <f t="shared" si="577"/>
        <v>15:17:16</v>
      </c>
      <c r="H3391">
        <v>110411</v>
      </c>
      <c r="I3391" t="str">
        <f t="shared" si="578"/>
        <v>11-04-11</v>
      </c>
      <c r="J3391">
        <v>11240</v>
      </c>
      <c r="K3391">
        <v>-1</v>
      </c>
      <c r="L3391">
        <f t="shared" si="579"/>
        <v>112.4</v>
      </c>
      <c r="M3391">
        <f t="shared" si="580"/>
        <v>62.67709</v>
      </c>
      <c r="N3391">
        <f t="shared" si="581"/>
        <v>14.384645000000001</v>
      </c>
      <c r="O3391">
        <f t="shared" si="582"/>
        <v>0.49786861987689512</v>
      </c>
      <c r="P3391">
        <f t="shared" si="583"/>
        <v>922.05268401200976</v>
      </c>
      <c r="Q3391">
        <f t="shared" si="584"/>
        <v>0.92205268401200979</v>
      </c>
      <c r="R3391" s="1">
        <f t="shared" si="585"/>
        <v>3.4722222222216548E-4</v>
      </c>
      <c r="S3391" s="8">
        <v>3.4722222222216548E-4</v>
      </c>
      <c r="T3391" s="8">
        <f t="shared" si="586"/>
        <v>2655511.7299550222</v>
      </c>
      <c r="U3391">
        <f t="shared" si="587"/>
        <v>1.0407407407407407</v>
      </c>
      <c r="W3391" s="7">
        <f>U3391/VLOOKUP(A3391,Vlookup!A:B,2,FALSE)</f>
        <v>1.0955165692007798E-2</v>
      </c>
    </row>
    <row r="3392" spans="1:23" x14ac:dyDescent="0.35">
      <c r="A3392">
        <v>50</v>
      </c>
      <c r="B3392">
        <v>54</v>
      </c>
      <c r="D3392">
        <v>62401348</v>
      </c>
      <c r="E3392">
        <v>14229058</v>
      </c>
      <c r="F3392">
        <v>151746</v>
      </c>
      <c r="G3392" t="str">
        <f t="shared" si="577"/>
        <v>15:17:46</v>
      </c>
      <c r="H3392">
        <v>110411</v>
      </c>
      <c r="I3392" t="str">
        <f t="shared" si="578"/>
        <v>11-04-11</v>
      </c>
      <c r="J3392">
        <v>10880</v>
      </c>
      <c r="K3392">
        <v>-1</v>
      </c>
      <c r="L3392">
        <f t="shared" si="579"/>
        <v>108.8</v>
      </c>
      <c r="M3392">
        <f t="shared" si="580"/>
        <v>62.668913333333336</v>
      </c>
      <c r="N3392">
        <f t="shared" si="581"/>
        <v>14.381763333333334</v>
      </c>
      <c r="O3392">
        <f t="shared" si="582"/>
        <v>0.47054646221432123</v>
      </c>
      <c r="P3392">
        <f t="shared" si="583"/>
        <v>871.45204802092292</v>
      </c>
      <c r="Q3392">
        <f t="shared" si="584"/>
        <v>0.87145204802092291</v>
      </c>
      <c r="R3392" s="1">
        <f t="shared" si="585"/>
        <v>3.4722222222216548E-4</v>
      </c>
      <c r="S3392" s="8">
        <v>3.4722222222216548E-4</v>
      </c>
      <c r="T3392" s="8">
        <f t="shared" si="586"/>
        <v>2509781.8983006682</v>
      </c>
      <c r="U3392">
        <f t="shared" si="587"/>
        <v>1.0074074074074073</v>
      </c>
      <c r="W3392" s="7">
        <f>U3392/VLOOKUP(A3392,Vlookup!A:B,2,FALSE)</f>
        <v>1.060428849902534E-2</v>
      </c>
    </row>
    <row r="3393" spans="1:23" x14ac:dyDescent="0.35">
      <c r="A3393">
        <v>50</v>
      </c>
      <c r="B3393">
        <v>55</v>
      </c>
      <c r="D3393">
        <v>62396660</v>
      </c>
      <c r="E3393">
        <v>14228423</v>
      </c>
      <c r="F3393">
        <v>151816</v>
      </c>
      <c r="G3393" t="str">
        <f t="shared" si="577"/>
        <v>15:18:16</v>
      </c>
      <c r="H3393">
        <v>110411</v>
      </c>
      <c r="I3393" t="str">
        <f t="shared" si="578"/>
        <v>11-04-11</v>
      </c>
      <c r="J3393">
        <v>9830</v>
      </c>
      <c r="K3393">
        <v>-1</v>
      </c>
      <c r="L3393">
        <f t="shared" si="579"/>
        <v>98.3</v>
      </c>
      <c r="M3393">
        <f t="shared" si="580"/>
        <v>62.661099999999998</v>
      </c>
      <c r="N3393">
        <f t="shared" si="581"/>
        <v>14.380705000000001</v>
      </c>
      <c r="O3393">
        <f t="shared" si="582"/>
        <v>0.40435375784886379</v>
      </c>
      <c r="P3393">
        <f t="shared" si="583"/>
        <v>748.86315953609574</v>
      </c>
      <c r="Q3393">
        <f t="shared" si="584"/>
        <v>0.74886315953609572</v>
      </c>
      <c r="R3393" s="1">
        <f t="shared" si="585"/>
        <v>3.472222222222765E-4</v>
      </c>
      <c r="S3393" s="8">
        <v>3.472222222222765E-4</v>
      </c>
      <c r="T3393" s="8">
        <f t="shared" si="586"/>
        <v>2156725.8994636186</v>
      </c>
      <c r="U3393">
        <f t="shared" si="587"/>
        <v>0.91018518518518521</v>
      </c>
      <c r="W3393" s="7">
        <f>U3393/VLOOKUP(A3393,Vlookup!A:B,2,FALSE)</f>
        <v>9.5808966861598444E-3</v>
      </c>
    </row>
    <row r="3394" spans="1:23" x14ac:dyDescent="0.35">
      <c r="A3394">
        <v>50</v>
      </c>
      <c r="B3394">
        <v>56</v>
      </c>
      <c r="D3394">
        <v>62392842</v>
      </c>
      <c r="E3394">
        <v>14225572</v>
      </c>
      <c r="F3394">
        <v>151846</v>
      </c>
      <c r="G3394" t="str">
        <f t="shared" si="577"/>
        <v>15:18:46</v>
      </c>
      <c r="H3394">
        <v>110411</v>
      </c>
      <c r="I3394" t="str">
        <f t="shared" si="578"/>
        <v>11-04-11</v>
      </c>
      <c r="J3394">
        <v>8590</v>
      </c>
      <c r="K3394">
        <v>-1</v>
      </c>
      <c r="L3394">
        <f t="shared" si="579"/>
        <v>85.9</v>
      </c>
      <c r="M3394">
        <f t="shared" si="580"/>
        <v>62.654736666666665</v>
      </c>
      <c r="N3394">
        <f t="shared" si="581"/>
        <v>14.375953333333333</v>
      </c>
      <c r="O3394">
        <f t="shared" si="582"/>
        <v>0.32489381800067441</v>
      </c>
      <c r="P3394">
        <f t="shared" si="583"/>
        <v>601.70335093724896</v>
      </c>
      <c r="Q3394">
        <f t="shared" si="584"/>
        <v>0.60170335093724892</v>
      </c>
      <c r="R3394" s="1">
        <f t="shared" si="585"/>
        <v>3.472222222222765E-4</v>
      </c>
      <c r="S3394" s="8">
        <v>3.472222222222765E-4</v>
      </c>
      <c r="T3394" s="8">
        <f t="shared" si="586"/>
        <v>1732905.6506990062</v>
      </c>
      <c r="U3394">
        <f t="shared" si="587"/>
        <v>0.79537037037037039</v>
      </c>
      <c r="W3394" s="7">
        <f>U3394/VLOOKUP(A3394,Vlookup!A:B,2,FALSE)</f>
        <v>8.3723196881091613E-3</v>
      </c>
    </row>
    <row r="3395" spans="1:23" x14ac:dyDescent="0.35">
      <c r="A3395">
        <v>50</v>
      </c>
      <c r="B3395">
        <v>57</v>
      </c>
      <c r="D3395">
        <v>62389678</v>
      </c>
      <c r="E3395">
        <v>14224022</v>
      </c>
      <c r="F3395">
        <v>151916</v>
      </c>
      <c r="G3395" t="str">
        <f t="shared" ref="G3395:G3458" si="588">IF(LEN(F3395)=6,MID(F3395,1,2)&amp;":"&amp;MID(F3395,3,2)&amp;":"&amp;MID(F3395,5,2),MID(F3395,1,1)&amp;":"&amp;MID(F3395,2,2)&amp;":"&amp;MID(F3395,4,2))</f>
        <v>15:19:16</v>
      </c>
      <c r="H3395">
        <v>110411</v>
      </c>
      <c r="I3395" t="str">
        <f t="shared" ref="I3395:I3458" si="589">IF(LEN(H3395)=6,MID(H3395,1,2)&amp;"-"&amp;MID(H3395,3,2)&amp;"-"&amp;MID(H3395,5,2),MID(H3395,1,1)&amp;"-"&amp;MID(H3395,2,2)&amp;"-"&amp;MID(H3395,4,2))</f>
        <v>11-04-11</v>
      </c>
      <c r="J3395">
        <v>5120</v>
      </c>
      <c r="K3395">
        <v>-1</v>
      </c>
      <c r="L3395">
        <f t="shared" ref="L3395:L3458" si="590">J3395/100</f>
        <v>51.2</v>
      </c>
      <c r="M3395">
        <f t="shared" ref="M3395:M3458" si="591" xml:space="preserve"> LEFT(D3395,2) + ((MID(D3395,3,2)&amp;"."&amp;RIGHT(D3395,4))/60)</f>
        <v>62.64946333333333</v>
      </c>
      <c r="N3395">
        <f t="shared" ref="N3395:N3458" si="592" xml:space="preserve"> LEFT(E3395,2) + ((MID(E3395,3,2)&amp;"."&amp;RIGHT(E3395,4))/60)</f>
        <v>14.37337</v>
      </c>
      <c r="O3395">
        <f t="shared" ref="O3395:O3458" si="593">ACOS((SIN(M3395*PI()/180)*SIN(M3396*PI()/180)+COS(M3395*PI()/180)*COS(M3396*PI()/180)*COS(N3396*PI()/180-N3395*PI()/180)))*3443.8985</f>
        <v>0.21026111710265979</v>
      </c>
      <c r="P3395">
        <f t="shared" ref="P3395:P3458" si="594">O3395*1852</f>
        <v>389.40358887412594</v>
      </c>
      <c r="Q3395">
        <f t="shared" ref="Q3395:Q3458" si="595">P3395*0.001</f>
        <v>0.38940358887412596</v>
      </c>
      <c r="R3395" s="1">
        <f t="shared" ref="R3395:R3458" si="596">IF(A3396=A3395,G3396-G3395,0)</f>
        <v>3.4722222222216548E-4</v>
      </c>
      <c r="S3395" s="8">
        <v>3.4722222222216548E-4</v>
      </c>
      <c r="T3395" s="8">
        <f t="shared" ref="T3395:T3458" si="597">P3395/S3395</f>
        <v>1121482.3359576659</v>
      </c>
      <c r="U3395">
        <f t="shared" ref="U3395:U3458" si="598">IF(A3395=A3396,((L3395*5)/18)/(MINUTE(R3395)*60+SECOND(R3395)),0)</f>
        <v>0.47407407407407404</v>
      </c>
      <c r="W3395" s="7">
        <f>U3395/VLOOKUP(A3395,Vlookup!A:B,2,FALSE)</f>
        <v>4.9902534113060422E-3</v>
      </c>
    </row>
    <row r="3396" spans="1:23" x14ac:dyDescent="0.35">
      <c r="A3396">
        <v>50</v>
      </c>
      <c r="B3396">
        <v>58</v>
      </c>
      <c r="D3396">
        <v>62387590</v>
      </c>
      <c r="E3396">
        <v>14223558</v>
      </c>
      <c r="F3396">
        <v>151946</v>
      </c>
      <c r="G3396" t="str">
        <f t="shared" si="588"/>
        <v>15:19:46</v>
      </c>
      <c r="H3396">
        <v>110411</v>
      </c>
      <c r="I3396" t="str">
        <f t="shared" si="589"/>
        <v>11-04-11</v>
      </c>
      <c r="J3396">
        <v>4400</v>
      </c>
      <c r="K3396">
        <v>-1</v>
      </c>
      <c r="L3396">
        <f t="shared" si="590"/>
        <v>44</v>
      </c>
      <c r="M3396">
        <f t="shared" si="591"/>
        <v>62.645983333333334</v>
      </c>
      <c r="N3396">
        <f t="shared" si="592"/>
        <v>14.372596666666666</v>
      </c>
      <c r="O3396">
        <f t="shared" si="593"/>
        <v>0.21612127080540341</v>
      </c>
      <c r="P3396">
        <f t="shared" si="594"/>
        <v>400.25659353160711</v>
      </c>
      <c r="Q3396">
        <f t="shared" si="595"/>
        <v>0.40025659353160714</v>
      </c>
      <c r="R3396" s="1">
        <f t="shared" si="596"/>
        <v>3.4722222222216548E-4</v>
      </c>
      <c r="S3396" s="8">
        <v>3.4722222222216548E-4</v>
      </c>
      <c r="T3396" s="8">
        <f t="shared" si="597"/>
        <v>1152738.9893712169</v>
      </c>
      <c r="U3396">
        <f t="shared" si="598"/>
        <v>0.40740740740740738</v>
      </c>
      <c r="W3396" s="7">
        <f>U3396/VLOOKUP(A3396,Vlookup!A:B,2,FALSE)</f>
        <v>4.2884990253411305E-3</v>
      </c>
    </row>
    <row r="3397" spans="1:23" x14ac:dyDescent="0.35">
      <c r="A3397">
        <v>50</v>
      </c>
      <c r="B3397">
        <v>59</v>
      </c>
      <c r="D3397">
        <v>62385485</v>
      </c>
      <c r="E3397">
        <v>14222530</v>
      </c>
      <c r="F3397">
        <v>152016</v>
      </c>
      <c r="G3397" t="str">
        <f t="shared" si="588"/>
        <v>15:20:16</v>
      </c>
      <c r="H3397">
        <v>110411</v>
      </c>
      <c r="I3397" t="str">
        <f t="shared" si="589"/>
        <v>11-04-11</v>
      </c>
      <c r="J3397">
        <v>5280</v>
      </c>
      <c r="K3397">
        <v>-1</v>
      </c>
      <c r="L3397">
        <f t="shared" si="590"/>
        <v>52.8</v>
      </c>
      <c r="M3397">
        <f t="shared" si="591"/>
        <v>62.642474999999997</v>
      </c>
      <c r="N3397">
        <f t="shared" si="592"/>
        <v>14.370883333333333</v>
      </c>
      <c r="O3397">
        <f t="shared" si="593"/>
        <v>0.25677288651706587</v>
      </c>
      <c r="P3397">
        <f t="shared" si="594"/>
        <v>475.543385829606</v>
      </c>
      <c r="Q3397">
        <f t="shared" si="595"/>
        <v>0.47554338582960598</v>
      </c>
      <c r="R3397" s="1">
        <f t="shared" si="596"/>
        <v>3.472222222222765E-4</v>
      </c>
      <c r="S3397" s="8">
        <v>3.472222222222765E-4</v>
      </c>
      <c r="T3397" s="8">
        <f t="shared" si="597"/>
        <v>1369564.9511890511</v>
      </c>
      <c r="U3397">
        <f t="shared" si="598"/>
        <v>0.48888888888888887</v>
      </c>
      <c r="W3397" s="7">
        <f>U3397/VLOOKUP(A3397,Vlookup!A:B,2,FALSE)</f>
        <v>5.1461988304093561E-3</v>
      </c>
    </row>
    <row r="3398" spans="1:23" x14ac:dyDescent="0.35">
      <c r="A3398">
        <v>50</v>
      </c>
      <c r="B3398">
        <v>60</v>
      </c>
      <c r="D3398">
        <v>62382999</v>
      </c>
      <c r="E3398">
        <v>14221172</v>
      </c>
      <c r="F3398">
        <v>152046</v>
      </c>
      <c r="G3398" t="str">
        <f t="shared" si="588"/>
        <v>15:20:46</v>
      </c>
      <c r="H3398">
        <v>110411</v>
      </c>
      <c r="I3398" t="str">
        <f t="shared" si="589"/>
        <v>11-04-11</v>
      </c>
      <c r="J3398">
        <v>5830</v>
      </c>
      <c r="K3398">
        <v>-1</v>
      </c>
      <c r="L3398">
        <f t="shared" si="590"/>
        <v>58.3</v>
      </c>
      <c r="M3398">
        <f t="shared" si="591"/>
        <v>62.638331666666666</v>
      </c>
      <c r="N3398">
        <f t="shared" si="592"/>
        <v>14.36862</v>
      </c>
      <c r="O3398">
        <f t="shared" si="593"/>
        <v>0.39495890837139896</v>
      </c>
      <c r="P3398">
        <f t="shared" si="594"/>
        <v>731.46389830383089</v>
      </c>
      <c r="Q3398">
        <f t="shared" si="595"/>
        <v>0.73146389830383085</v>
      </c>
      <c r="R3398" s="1">
        <f t="shared" si="596"/>
        <v>3.472222222222765E-4</v>
      </c>
      <c r="S3398" s="8">
        <v>3.472222222222765E-4</v>
      </c>
      <c r="T3398" s="8">
        <f t="shared" si="597"/>
        <v>2106616.0271147038</v>
      </c>
      <c r="U3398">
        <f t="shared" si="598"/>
        <v>0.53981481481481475</v>
      </c>
      <c r="W3398" s="7">
        <f>U3398/VLOOKUP(A3398,Vlookup!A:B,2,FALSE)</f>
        <v>5.6822612085769978E-3</v>
      </c>
    </row>
    <row r="3399" spans="1:23" x14ac:dyDescent="0.35">
      <c r="A3399">
        <v>50</v>
      </c>
      <c r="B3399">
        <v>61</v>
      </c>
      <c r="D3399">
        <v>62379064</v>
      </c>
      <c r="E3399">
        <v>14220642</v>
      </c>
      <c r="F3399">
        <v>152116</v>
      </c>
      <c r="G3399" t="str">
        <f t="shared" si="588"/>
        <v>15:21:16</v>
      </c>
      <c r="H3399">
        <v>110411</v>
      </c>
      <c r="I3399" t="str">
        <f t="shared" si="589"/>
        <v>11-04-11</v>
      </c>
      <c r="J3399">
        <v>9560</v>
      </c>
      <c r="K3399">
        <v>-1</v>
      </c>
      <c r="L3399">
        <f t="shared" si="590"/>
        <v>95.6</v>
      </c>
      <c r="M3399">
        <f t="shared" si="591"/>
        <v>62.631773333333335</v>
      </c>
      <c r="N3399">
        <f t="shared" si="592"/>
        <v>14.367736666666667</v>
      </c>
      <c r="O3399">
        <f t="shared" si="593"/>
        <v>0.47672999735685978</v>
      </c>
      <c r="P3399">
        <f t="shared" si="594"/>
        <v>882.9039551049043</v>
      </c>
      <c r="Q3399">
        <f t="shared" si="595"/>
        <v>0.88290395510490427</v>
      </c>
      <c r="R3399" s="1">
        <f t="shared" si="596"/>
        <v>3.5879629629631538E-4</v>
      </c>
      <c r="S3399" s="8">
        <v>3.5879629629631538E-4</v>
      </c>
      <c r="T3399" s="8">
        <f t="shared" si="597"/>
        <v>2460738.7651954736</v>
      </c>
      <c r="U3399">
        <f t="shared" si="598"/>
        <v>0.85663082437275995</v>
      </c>
      <c r="W3399" s="7">
        <f>U3399/VLOOKUP(A3399,Vlookup!A:B,2,FALSE)</f>
        <v>9.0171665723448417E-3</v>
      </c>
    </row>
    <row r="3400" spans="1:23" x14ac:dyDescent="0.35">
      <c r="A3400">
        <v>50</v>
      </c>
      <c r="B3400">
        <v>62</v>
      </c>
      <c r="D3400">
        <v>62374446</v>
      </c>
      <c r="E3400">
        <v>14223141</v>
      </c>
      <c r="F3400">
        <v>152147</v>
      </c>
      <c r="G3400" t="str">
        <f t="shared" si="588"/>
        <v>15:21:47</v>
      </c>
      <c r="H3400">
        <v>110411</v>
      </c>
      <c r="I3400" t="str">
        <f t="shared" si="589"/>
        <v>11-04-11</v>
      </c>
      <c r="J3400">
        <v>10810</v>
      </c>
      <c r="K3400">
        <v>-1</v>
      </c>
      <c r="L3400">
        <f t="shared" si="590"/>
        <v>108.1</v>
      </c>
      <c r="M3400">
        <f t="shared" si="591"/>
        <v>62.624076666666667</v>
      </c>
      <c r="N3400">
        <f t="shared" si="592"/>
        <v>14.371901666666666</v>
      </c>
      <c r="O3400">
        <f t="shared" si="593"/>
        <v>0.47589087774355787</v>
      </c>
      <c r="P3400">
        <f t="shared" si="594"/>
        <v>881.34990558106915</v>
      </c>
      <c r="Q3400">
        <f t="shared" si="595"/>
        <v>0.88134990558106918</v>
      </c>
      <c r="R3400" s="1">
        <f t="shared" si="596"/>
        <v>3.4722222222216548E-4</v>
      </c>
      <c r="S3400" s="8">
        <v>3.4722222222216548E-4</v>
      </c>
      <c r="T3400" s="8">
        <f t="shared" si="597"/>
        <v>2538287.728073894</v>
      </c>
      <c r="U3400">
        <f t="shared" si="598"/>
        <v>1.000925925925926</v>
      </c>
      <c r="W3400" s="7">
        <f>U3400/VLOOKUP(A3400,Vlookup!A:B,2,FALSE)</f>
        <v>1.0536062378167642E-2</v>
      </c>
    </row>
    <row r="3401" spans="1:23" x14ac:dyDescent="0.35">
      <c r="A3401">
        <v>50</v>
      </c>
      <c r="B3401">
        <v>63</v>
      </c>
      <c r="D3401">
        <v>62370316</v>
      </c>
      <c r="E3401">
        <v>14228245</v>
      </c>
      <c r="F3401">
        <v>152217</v>
      </c>
      <c r="G3401" t="str">
        <f t="shared" si="588"/>
        <v>15:22:17</v>
      </c>
      <c r="H3401">
        <v>110411</v>
      </c>
      <c r="I3401" t="str">
        <f t="shared" si="589"/>
        <v>11-04-11</v>
      </c>
      <c r="J3401">
        <v>11210</v>
      </c>
      <c r="K3401">
        <v>-1</v>
      </c>
      <c r="L3401">
        <f t="shared" si="590"/>
        <v>112.1</v>
      </c>
      <c r="M3401">
        <f t="shared" si="591"/>
        <v>62.617193333333333</v>
      </c>
      <c r="N3401">
        <f t="shared" si="592"/>
        <v>14.380408333333333</v>
      </c>
      <c r="O3401">
        <f t="shared" si="593"/>
        <v>0.49977635792313929</v>
      </c>
      <c r="P3401">
        <f t="shared" si="594"/>
        <v>925.58581487365393</v>
      </c>
      <c r="Q3401">
        <f t="shared" si="595"/>
        <v>0.92558581487365399</v>
      </c>
      <c r="R3401" s="1">
        <f t="shared" si="596"/>
        <v>3.5879629629631538E-4</v>
      </c>
      <c r="S3401" s="8">
        <v>3.5879629629631538E-4</v>
      </c>
      <c r="T3401" s="8">
        <f t="shared" si="597"/>
        <v>2579697.2388735306</v>
      </c>
      <c r="U3401">
        <f t="shared" si="598"/>
        <v>1.0044802867383513</v>
      </c>
      <c r="W3401" s="7">
        <f>U3401/VLOOKUP(A3401,Vlookup!A:B,2,FALSE)</f>
        <v>1.0573476702508961E-2</v>
      </c>
    </row>
    <row r="3402" spans="1:23" x14ac:dyDescent="0.35">
      <c r="A3402">
        <v>50</v>
      </c>
      <c r="B3402">
        <v>64</v>
      </c>
      <c r="D3402">
        <v>62367714</v>
      </c>
      <c r="E3402">
        <v>14237499</v>
      </c>
      <c r="F3402">
        <v>152248</v>
      </c>
      <c r="G3402" t="str">
        <f t="shared" si="588"/>
        <v>15:22:48</v>
      </c>
      <c r="H3402">
        <v>110411</v>
      </c>
      <c r="I3402" t="str">
        <f t="shared" si="589"/>
        <v>11-04-11</v>
      </c>
      <c r="J3402">
        <v>11060</v>
      </c>
      <c r="K3402">
        <v>-1</v>
      </c>
      <c r="L3402">
        <f t="shared" si="590"/>
        <v>110.6</v>
      </c>
      <c r="M3402">
        <f t="shared" si="591"/>
        <v>62.612856666666666</v>
      </c>
      <c r="N3402">
        <f t="shared" si="592"/>
        <v>14.395831666666666</v>
      </c>
      <c r="O3402">
        <f t="shared" si="593"/>
        <v>0.51502004488980713</v>
      </c>
      <c r="P3402">
        <f t="shared" si="594"/>
        <v>953.81712313592277</v>
      </c>
      <c r="Q3402">
        <f t="shared" si="595"/>
        <v>0.95381712313592282</v>
      </c>
      <c r="R3402" s="1">
        <f t="shared" si="596"/>
        <v>3.4722222222216548E-4</v>
      </c>
      <c r="S3402" s="8">
        <v>3.4722222222216548E-4</v>
      </c>
      <c r="T3402" s="8">
        <f t="shared" si="597"/>
        <v>2746993.3146319063</v>
      </c>
      <c r="U3402">
        <f t="shared" si="598"/>
        <v>1.0240740740740741</v>
      </c>
      <c r="W3402" s="7">
        <f>U3402/VLOOKUP(A3402,Vlookup!A:B,2,FALSE)</f>
        <v>1.077972709551657E-2</v>
      </c>
    </row>
    <row r="3403" spans="1:23" x14ac:dyDescent="0.35">
      <c r="A3403">
        <v>50</v>
      </c>
      <c r="B3403">
        <v>65</v>
      </c>
      <c r="D3403">
        <v>62363443</v>
      </c>
      <c r="E3403">
        <v>14243719</v>
      </c>
      <c r="F3403">
        <v>152318</v>
      </c>
      <c r="G3403" t="str">
        <f t="shared" si="588"/>
        <v>15:23:18</v>
      </c>
      <c r="H3403">
        <v>110411</v>
      </c>
      <c r="I3403" t="str">
        <f t="shared" si="589"/>
        <v>11-04-11</v>
      </c>
      <c r="J3403">
        <v>11340</v>
      </c>
      <c r="K3403">
        <v>-1</v>
      </c>
      <c r="L3403">
        <f t="shared" si="590"/>
        <v>113.4</v>
      </c>
      <c r="M3403">
        <f t="shared" si="591"/>
        <v>62.605738333333335</v>
      </c>
      <c r="N3403">
        <f t="shared" si="592"/>
        <v>14.406198333333334</v>
      </c>
      <c r="O3403">
        <f t="shared" si="593"/>
        <v>0.49096212578608911</v>
      </c>
      <c r="P3403">
        <f t="shared" si="594"/>
        <v>909.26185695583706</v>
      </c>
      <c r="Q3403">
        <f t="shared" si="595"/>
        <v>0.90926185695583706</v>
      </c>
      <c r="R3403" s="1">
        <f t="shared" si="596"/>
        <v>3.472222222222765E-4</v>
      </c>
      <c r="S3403" s="8">
        <v>3.472222222222765E-4</v>
      </c>
      <c r="T3403" s="8">
        <f t="shared" si="597"/>
        <v>2618674.1480324012</v>
      </c>
      <c r="U3403">
        <f t="shared" si="598"/>
        <v>1.05</v>
      </c>
      <c r="W3403" s="7">
        <f>U3403/VLOOKUP(A3403,Vlookup!A:B,2,FALSE)</f>
        <v>1.1052631578947369E-2</v>
      </c>
    </row>
    <row r="3404" spans="1:23" x14ac:dyDescent="0.35">
      <c r="A3404">
        <v>50</v>
      </c>
      <c r="B3404">
        <v>66</v>
      </c>
      <c r="D3404">
        <v>62359753</v>
      </c>
      <c r="E3404">
        <v>14250728</v>
      </c>
      <c r="F3404">
        <v>152348</v>
      </c>
      <c r="G3404" t="str">
        <f t="shared" si="588"/>
        <v>15:23:48</v>
      </c>
      <c r="H3404">
        <v>110411</v>
      </c>
      <c r="I3404" t="str">
        <f t="shared" si="589"/>
        <v>11-04-11</v>
      </c>
      <c r="J3404">
        <v>10560</v>
      </c>
      <c r="K3404">
        <v>-1</v>
      </c>
      <c r="L3404">
        <f t="shared" si="590"/>
        <v>105.6</v>
      </c>
      <c r="M3404">
        <f t="shared" si="591"/>
        <v>62.599588333333337</v>
      </c>
      <c r="N3404">
        <f t="shared" si="592"/>
        <v>14.41788</v>
      </c>
      <c r="O3404">
        <f t="shared" si="593"/>
        <v>0.48464693783734752</v>
      </c>
      <c r="P3404">
        <f t="shared" si="594"/>
        <v>897.56612887476763</v>
      </c>
      <c r="Q3404">
        <f t="shared" si="595"/>
        <v>0.89756612887476761</v>
      </c>
      <c r="R3404" s="1">
        <f t="shared" si="596"/>
        <v>3.4722222222216548E-4</v>
      </c>
      <c r="S3404" s="8">
        <v>3.4722222222216548E-4</v>
      </c>
      <c r="T3404" s="8">
        <f t="shared" si="597"/>
        <v>2584990.4511597534</v>
      </c>
      <c r="U3404">
        <f t="shared" si="598"/>
        <v>0.97777777777777775</v>
      </c>
      <c r="W3404" s="7">
        <f>U3404/VLOOKUP(A3404,Vlookup!A:B,2,FALSE)</f>
        <v>1.0292397660818712E-2</v>
      </c>
    </row>
    <row r="3405" spans="1:23" x14ac:dyDescent="0.35">
      <c r="A3405">
        <v>50</v>
      </c>
      <c r="B3405">
        <v>67</v>
      </c>
      <c r="D3405">
        <v>62355688</v>
      </c>
      <c r="E3405">
        <v>14256427</v>
      </c>
      <c r="F3405">
        <v>152418</v>
      </c>
      <c r="G3405" t="str">
        <f t="shared" si="588"/>
        <v>15:24:18</v>
      </c>
      <c r="H3405">
        <v>110411</v>
      </c>
      <c r="I3405" t="str">
        <f t="shared" si="589"/>
        <v>11-04-11</v>
      </c>
      <c r="J3405">
        <v>10980</v>
      </c>
      <c r="K3405">
        <v>-1</v>
      </c>
      <c r="L3405">
        <f t="shared" si="590"/>
        <v>109.8</v>
      </c>
      <c r="M3405">
        <f t="shared" si="591"/>
        <v>62.592813333333332</v>
      </c>
      <c r="N3405">
        <f t="shared" si="592"/>
        <v>14.427378333333333</v>
      </c>
      <c r="O3405">
        <f t="shared" si="593"/>
        <v>0.50142794612575237</v>
      </c>
      <c r="P3405">
        <f t="shared" si="594"/>
        <v>928.64455622489334</v>
      </c>
      <c r="Q3405">
        <f t="shared" si="595"/>
        <v>0.92864455622489339</v>
      </c>
      <c r="R3405" s="1">
        <f t="shared" si="596"/>
        <v>3.5879629629631538E-4</v>
      </c>
      <c r="S3405" s="8">
        <v>3.5879629629631538E-4</v>
      </c>
      <c r="T3405" s="8">
        <f t="shared" si="597"/>
        <v>2588222.2470266619</v>
      </c>
      <c r="U3405">
        <f t="shared" si="598"/>
        <v>0.9838709677419355</v>
      </c>
      <c r="W3405" s="7">
        <f>U3405/VLOOKUP(A3405,Vlookup!A:B,2,FALSE)</f>
        <v>1.035653650254669E-2</v>
      </c>
    </row>
    <row r="3406" spans="1:23" x14ac:dyDescent="0.35">
      <c r="A3406">
        <v>50</v>
      </c>
      <c r="B3406">
        <v>68</v>
      </c>
      <c r="D3406">
        <v>62351493</v>
      </c>
      <c r="E3406">
        <v>14262358</v>
      </c>
      <c r="F3406">
        <v>152449</v>
      </c>
      <c r="G3406" t="str">
        <f t="shared" si="588"/>
        <v>15:24:49</v>
      </c>
      <c r="H3406">
        <v>110411</v>
      </c>
      <c r="I3406" t="str">
        <f t="shared" si="589"/>
        <v>11-04-11</v>
      </c>
      <c r="J3406">
        <v>10470</v>
      </c>
      <c r="K3406">
        <v>-1</v>
      </c>
      <c r="L3406">
        <f t="shared" si="590"/>
        <v>104.7</v>
      </c>
      <c r="M3406">
        <f t="shared" si="591"/>
        <v>62.585821666666668</v>
      </c>
      <c r="N3406">
        <f t="shared" si="592"/>
        <v>14.437263333333334</v>
      </c>
      <c r="O3406">
        <f t="shared" si="593"/>
        <v>0.48335059053890694</v>
      </c>
      <c r="P3406">
        <f t="shared" si="594"/>
        <v>895.1652936780556</v>
      </c>
      <c r="Q3406">
        <f t="shared" si="595"/>
        <v>0.89516529367805564</v>
      </c>
      <c r="R3406" s="1">
        <f t="shared" si="596"/>
        <v>3.4722222222216548E-4</v>
      </c>
      <c r="S3406" s="8">
        <v>3.4722222222216548E-4</v>
      </c>
      <c r="T3406" s="8">
        <f t="shared" si="597"/>
        <v>2578076.0457932213</v>
      </c>
      <c r="U3406">
        <f t="shared" si="598"/>
        <v>0.96944444444444444</v>
      </c>
      <c r="W3406" s="7">
        <f>U3406/VLOOKUP(A3406,Vlookup!A:B,2,FALSE)</f>
        <v>1.02046783625731E-2</v>
      </c>
    </row>
    <row r="3407" spans="1:23" x14ac:dyDescent="0.35">
      <c r="A3407">
        <v>50</v>
      </c>
      <c r="B3407">
        <v>69</v>
      </c>
      <c r="D3407">
        <v>62347267</v>
      </c>
      <c r="E3407">
        <v>14267414</v>
      </c>
      <c r="F3407">
        <v>152519</v>
      </c>
      <c r="G3407" t="str">
        <f t="shared" si="588"/>
        <v>15:25:19</v>
      </c>
      <c r="H3407">
        <v>110411</v>
      </c>
      <c r="I3407" t="str">
        <f t="shared" si="589"/>
        <v>11-04-11</v>
      </c>
      <c r="J3407">
        <v>10750</v>
      </c>
      <c r="K3407">
        <v>-1</v>
      </c>
      <c r="L3407">
        <f t="shared" si="590"/>
        <v>107.5</v>
      </c>
      <c r="M3407">
        <f t="shared" si="591"/>
        <v>62.578778333333332</v>
      </c>
      <c r="N3407">
        <f t="shared" si="592"/>
        <v>14.445690000000001</v>
      </c>
      <c r="O3407">
        <f t="shared" si="593"/>
        <v>0.50210442415026002</v>
      </c>
      <c r="P3407">
        <f t="shared" si="594"/>
        <v>929.89739352628158</v>
      </c>
      <c r="Q3407">
        <f t="shared" si="595"/>
        <v>0.92989739352628165</v>
      </c>
      <c r="R3407" s="1">
        <f t="shared" si="596"/>
        <v>3.5879629629631538E-4</v>
      </c>
      <c r="S3407" s="8">
        <v>3.5879629629631538E-4</v>
      </c>
      <c r="T3407" s="8">
        <f t="shared" si="597"/>
        <v>2591714.0258279503</v>
      </c>
      <c r="U3407">
        <f t="shared" si="598"/>
        <v>0.96326164874551967</v>
      </c>
      <c r="W3407" s="7">
        <f>U3407/VLOOKUP(A3407,Vlookup!A:B,2,FALSE)</f>
        <v>1.0139596302584418E-2</v>
      </c>
    </row>
    <row r="3408" spans="1:23" x14ac:dyDescent="0.35">
      <c r="A3408">
        <v>50</v>
      </c>
      <c r="B3408">
        <v>70</v>
      </c>
      <c r="D3408">
        <v>62342590</v>
      </c>
      <c r="E3408">
        <v>14271326</v>
      </c>
      <c r="F3408">
        <v>152550</v>
      </c>
      <c r="G3408" t="str">
        <f t="shared" si="588"/>
        <v>15:25:50</v>
      </c>
      <c r="H3408">
        <v>110411</v>
      </c>
      <c r="I3408" t="str">
        <f t="shared" si="589"/>
        <v>11-04-11</v>
      </c>
      <c r="J3408">
        <v>10540</v>
      </c>
      <c r="K3408">
        <v>-1</v>
      </c>
      <c r="L3408">
        <f t="shared" si="590"/>
        <v>105.4</v>
      </c>
      <c r="M3408">
        <f t="shared" si="591"/>
        <v>62.570983333333331</v>
      </c>
      <c r="N3408">
        <f t="shared" si="592"/>
        <v>14.452210000000001</v>
      </c>
      <c r="O3408">
        <f t="shared" si="593"/>
        <v>0.47442494289421155</v>
      </c>
      <c r="P3408">
        <f t="shared" si="594"/>
        <v>878.63499424007978</v>
      </c>
      <c r="Q3408">
        <f t="shared" si="595"/>
        <v>0.87863499424007985</v>
      </c>
      <c r="R3408" s="1">
        <f t="shared" si="596"/>
        <v>3.472222222222765E-4</v>
      </c>
      <c r="S3408" s="8">
        <v>3.472222222222765E-4</v>
      </c>
      <c r="T3408" s="8">
        <f t="shared" si="597"/>
        <v>2530468.7834110344</v>
      </c>
      <c r="U3408">
        <f t="shared" si="598"/>
        <v>0.97592592592592597</v>
      </c>
      <c r="W3408" s="7">
        <f>U3408/VLOOKUP(A3408,Vlookup!A:B,2,FALSE)</f>
        <v>1.02729044834308E-2</v>
      </c>
    </row>
    <row r="3409" spans="1:23" x14ac:dyDescent="0.35">
      <c r="A3409">
        <v>50</v>
      </c>
      <c r="B3409">
        <v>71</v>
      </c>
      <c r="D3409">
        <v>62337936</v>
      </c>
      <c r="E3409">
        <v>14273228</v>
      </c>
      <c r="F3409">
        <v>152620</v>
      </c>
      <c r="G3409" t="str">
        <f t="shared" si="588"/>
        <v>15:26:20</v>
      </c>
      <c r="H3409">
        <v>110411</v>
      </c>
      <c r="I3409" t="str">
        <f t="shared" si="589"/>
        <v>11-04-11</v>
      </c>
      <c r="J3409">
        <v>10410</v>
      </c>
      <c r="K3409">
        <v>-1</v>
      </c>
      <c r="L3409">
        <f t="shared" si="590"/>
        <v>104.1</v>
      </c>
      <c r="M3409">
        <f t="shared" si="591"/>
        <v>62.563226666666665</v>
      </c>
      <c r="N3409">
        <f t="shared" si="592"/>
        <v>14.45538</v>
      </c>
      <c r="O3409">
        <f t="shared" si="593"/>
        <v>0.45120521830449306</v>
      </c>
      <c r="P3409">
        <f t="shared" si="594"/>
        <v>835.63206429992113</v>
      </c>
      <c r="Q3409">
        <f t="shared" si="595"/>
        <v>0.8356320642999211</v>
      </c>
      <c r="R3409" s="1">
        <f t="shared" si="596"/>
        <v>3.472222222222765E-4</v>
      </c>
      <c r="S3409" s="8">
        <v>3.472222222222765E-4</v>
      </c>
      <c r="T3409" s="8">
        <f t="shared" si="597"/>
        <v>2406620.3451833967</v>
      </c>
      <c r="U3409">
        <f t="shared" si="598"/>
        <v>0.96388888888888891</v>
      </c>
      <c r="W3409" s="7">
        <f>U3409/VLOOKUP(A3409,Vlookup!A:B,2,FALSE)</f>
        <v>1.0146198830409356E-2</v>
      </c>
    </row>
    <row r="3410" spans="1:23" x14ac:dyDescent="0.35">
      <c r="A3410">
        <v>50</v>
      </c>
      <c r="B3410">
        <v>72</v>
      </c>
      <c r="D3410">
        <v>62333440</v>
      </c>
      <c r="E3410">
        <v>14273810</v>
      </c>
      <c r="F3410">
        <v>152650</v>
      </c>
      <c r="G3410" t="str">
        <f t="shared" si="588"/>
        <v>15:26:50</v>
      </c>
      <c r="H3410">
        <v>110411</v>
      </c>
      <c r="I3410" t="str">
        <f t="shared" si="589"/>
        <v>11-04-11</v>
      </c>
      <c r="J3410">
        <v>10870</v>
      </c>
      <c r="K3410">
        <v>-1</v>
      </c>
      <c r="L3410">
        <f t="shared" si="590"/>
        <v>108.7</v>
      </c>
      <c r="M3410">
        <f t="shared" si="591"/>
        <v>62.555733333333336</v>
      </c>
      <c r="N3410">
        <f t="shared" si="592"/>
        <v>14.45635</v>
      </c>
      <c r="O3410">
        <f t="shared" si="593"/>
        <v>0.50001078815257138</v>
      </c>
      <c r="P3410">
        <f t="shared" si="594"/>
        <v>926.01997965856219</v>
      </c>
      <c r="Q3410">
        <f t="shared" si="595"/>
        <v>0.9260199796585622</v>
      </c>
      <c r="R3410" s="1">
        <f t="shared" si="596"/>
        <v>3.4722222222216548E-4</v>
      </c>
      <c r="S3410" s="8">
        <v>3.4722222222216548E-4</v>
      </c>
      <c r="T3410" s="8">
        <f t="shared" si="597"/>
        <v>2666937.5414170949</v>
      </c>
      <c r="U3410">
        <f t="shared" si="598"/>
        <v>1.0064814814814815</v>
      </c>
      <c r="W3410" s="7">
        <f>U3410/VLOOKUP(A3410,Vlookup!A:B,2,FALSE)</f>
        <v>1.0594541910331384E-2</v>
      </c>
    </row>
    <row r="3411" spans="1:23" x14ac:dyDescent="0.35">
      <c r="A3411">
        <v>50</v>
      </c>
      <c r="B3411">
        <v>73</v>
      </c>
      <c r="D3411">
        <v>62328490</v>
      </c>
      <c r="E3411">
        <v>14272422</v>
      </c>
      <c r="F3411">
        <v>152720</v>
      </c>
      <c r="G3411" t="str">
        <f t="shared" si="588"/>
        <v>15:27:20</v>
      </c>
      <c r="H3411">
        <v>110411</v>
      </c>
      <c r="I3411" t="str">
        <f t="shared" si="589"/>
        <v>11-04-11</v>
      </c>
      <c r="J3411">
        <v>11550</v>
      </c>
      <c r="K3411">
        <v>-1</v>
      </c>
      <c r="L3411">
        <f t="shared" si="590"/>
        <v>115.5</v>
      </c>
      <c r="M3411">
        <f t="shared" si="591"/>
        <v>62.547483333333332</v>
      </c>
      <c r="N3411">
        <f t="shared" si="592"/>
        <v>14.454036666666667</v>
      </c>
      <c r="O3411">
        <f t="shared" si="593"/>
        <v>0.54865588788807362</v>
      </c>
      <c r="P3411">
        <f t="shared" si="594"/>
        <v>1016.1107043687124</v>
      </c>
      <c r="Q3411">
        <f t="shared" si="595"/>
        <v>1.0161107043687123</v>
      </c>
      <c r="R3411" s="1">
        <f t="shared" si="596"/>
        <v>3.5879629629631538E-4</v>
      </c>
      <c r="S3411" s="8">
        <v>3.5879629629631538E-4</v>
      </c>
      <c r="T3411" s="8">
        <f t="shared" si="597"/>
        <v>2831998.8663694221</v>
      </c>
      <c r="U3411">
        <f t="shared" si="598"/>
        <v>1.0349462365591398</v>
      </c>
      <c r="W3411" s="7">
        <f>U3411/VLOOKUP(A3411,Vlookup!A:B,2,FALSE)</f>
        <v>1.089417091114884E-2</v>
      </c>
    </row>
    <row r="3412" spans="1:23" x14ac:dyDescent="0.35">
      <c r="A3412">
        <v>50</v>
      </c>
      <c r="B3412">
        <v>74</v>
      </c>
      <c r="D3412">
        <v>62323189</v>
      </c>
      <c r="E3412">
        <v>14269437</v>
      </c>
      <c r="F3412">
        <v>152751</v>
      </c>
      <c r="G3412" t="str">
        <f t="shared" si="588"/>
        <v>15:27:51</v>
      </c>
      <c r="H3412">
        <v>110411</v>
      </c>
      <c r="I3412" t="str">
        <f t="shared" si="589"/>
        <v>11-04-11</v>
      </c>
      <c r="J3412">
        <v>12050</v>
      </c>
      <c r="K3412">
        <v>-1</v>
      </c>
      <c r="L3412">
        <f t="shared" si="590"/>
        <v>120.5</v>
      </c>
      <c r="M3412">
        <f t="shared" si="591"/>
        <v>62.538648333333335</v>
      </c>
      <c r="N3412">
        <f t="shared" si="592"/>
        <v>14.449061666666667</v>
      </c>
      <c r="O3412">
        <f t="shared" si="593"/>
        <v>0.5201135610620139</v>
      </c>
      <c r="P3412">
        <f t="shared" si="594"/>
        <v>963.2503150868497</v>
      </c>
      <c r="Q3412">
        <f t="shared" si="595"/>
        <v>0.96325031508684966</v>
      </c>
      <c r="R3412" s="1">
        <f t="shared" si="596"/>
        <v>3.4722222222216548E-4</v>
      </c>
      <c r="S3412" s="8">
        <v>3.4722222222216548E-4</v>
      </c>
      <c r="T3412" s="8">
        <f t="shared" si="597"/>
        <v>2774160.9074505805</v>
      </c>
      <c r="U3412">
        <f t="shared" si="598"/>
        <v>1.1157407407407407</v>
      </c>
      <c r="W3412" s="7">
        <f>U3412/VLOOKUP(A3412,Vlookup!A:B,2,FALSE)</f>
        <v>1.1744639376218323E-2</v>
      </c>
    </row>
    <row r="3413" spans="1:23" x14ac:dyDescent="0.35">
      <c r="A3413">
        <v>50</v>
      </c>
      <c r="B3413">
        <v>75</v>
      </c>
      <c r="D3413">
        <v>62318032</v>
      </c>
      <c r="E3413">
        <v>14268135</v>
      </c>
      <c r="F3413">
        <v>152821</v>
      </c>
      <c r="G3413" t="str">
        <f t="shared" si="588"/>
        <v>15:28:21</v>
      </c>
      <c r="H3413">
        <v>110411</v>
      </c>
      <c r="I3413" t="str">
        <f t="shared" si="589"/>
        <v>11-04-11</v>
      </c>
      <c r="J3413">
        <v>11380</v>
      </c>
      <c r="K3413">
        <v>-1</v>
      </c>
      <c r="L3413">
        <f t="shared" si="590"/>
        <v>113.8</v>
      </c>
      <c r="M3413">
        <f t="shared" si="591"/>
        <v>62.530053333333335</v>
      </c>
      <c r="N3413">
        <f t="shared" si="592"/>
        <v>14.446891666666666</v>
      </c>
      <c r="O3413">
        <f t="shared" si="593"/>
        <v>0.50517275649002857</v>
      </c>
      <c r="P3413">
        <f t="shared" si="594"/>
        <v>935.57994501953294</v>
      </c>
      <c r="Q3413">
        <f t="shared" si="595"/>
        <v>0.93557994501953301</v>
      </c>
      <c r="R3413" s="1">
        <f t="shared" si="596"/>
        <v>3.472222222222765E-4</v>
      </c>
      <c r="S3413" s="8">
        <v>3.472222222222765E-4</v>
      </c>
      <c r="T3413" s="8">
        <f t="shared" si="597"/>
        <v>2694470.2416558336</v>
      </c>
      <c r="U3413">
        <f t="shared" si="598"/>
        <v>1.0537037037037036</v>
      </c>
      <c r="W3413" s="7">
        <f>U3413/VLOOKUP(A3413,Vlookup!A:B,2,FALSE)</f>
        <v>1.1091617933723196E-2</v>
      </c>
    </row>
    <row r="3414" spans="1:23" x14ac:dyDescent="0.35">
      <c r="A3414">
        <v>50</v>
      </c>
      <c r="B3414">
        <v>76</v>
      </c>
      <c r="D3414">
        <v>62312994</v>
      </c>
      <c r="E3414">
        <v>14268607</v>
      </c>
      <c r="F3414">
        <v>152851</v>
      </c>
      <c r="G3414" t="str">
        <f t="shared" si="588"/>
        <v>15:28:51</v>
      </c>
      <c r="H3414">
        <v>110411</v>
      </c>
      <c r="I3414" t="str">
        <f t="shared" si="589"/>
        <v>11-04-11</v>
      </c>
      <c r="J3414">
        <v>11000</v>
      </c>
      <c r="K3414">
        <v>-1</v>
      </c>
      <c r="L3414">
        <f t="shared" si="590"/>
        <v>110</v>
      </c>
      <c r="M3414">
        <f t="shared" si="591"/>
        <v>62.521656666666665</v>
      </c>
      <c r="N3414">
        <f t="shared" si="592"/>
        <v>14.447678333333334</v>
      </c>
      <c r="O3414">
        <f t="shared" si="593"/>
        <v>0.50019537747447707</v>
      </c>
      <c r="P3414">
        <f t="shared" si="594"/>
        <v>926.36183908273154</v>
      </c>
      <c r="Q3414">
        <f t="shared" si="595"/>
        <v>0.92636183908273151</v>
      </c>
      <c r="R3414" s="1">
        <f t="shared" si="596"/>
        <v>3.4722222222216548E-4</v>
      </c>
      <c r="S3414" s="8">
        <v>3.4722222222216548E-4</v>
      </c>
      <c r="T3414" s="8">
        <f t="shared" si="597"/>
        <v>2667922.0965587026</v>
      </c>
      <c r="U3414">
        <f t="shared" si="598"/>
        <v>1.0185185185185186</v>
      </c>
      <c r="W3414" s="7">
        <f>U3414/VLOOKUP(A3414,Vlookup!A:B,2,FALSE)</f>
        <v>1.0721247563352828E-2</v>
      </c>
    </row>
    <row r="3415" spans="1:23" x14ac:dyDescent="0.35">
      <c r="A3415">
        <v>50</v>
      </c>
      <c r="B3415">
        <v>77</v>
      </c>
      <c r="D3415">
        <v>62308040</v>
      </c>
      <c r="E3415">
        <v>14269957</v>
      </c>
      <c r="F3415">
        <v>152921</v>
      </c>
      <c r="G3415" t="str">
        <f t="shared" si="588"/>
        <v>15:29:21</v>
      </c>
      <c r="H3415">
        <v>110411</v>
      </c>
      <c r="I3415" t="str">
        <f t="shared" si="589"/>
        <v>11-04-11</v>
      </c>
      <c r="J3415">
        <v>11120</v>
      </c>
      <c r="K3415">
        <v>-1</v>
      </c>
      <c r="L3415">
        <f t="shared" si="590"/>
        <v>111.2</v>
      </c>
      <c r="M3415">
        <f t="shared" si="591"/>
        <v>62.513399999999997</v>
      </c>
      <c r="N3415">
        <f t="shared" si="592"/>
        <v>14.449928333333334</v>
      </c>
      <c r="O3415">
        <f t="shared" si="593"/>
        <v>0.49738790065431526</v>
      </c>
      <c r="P3415">
        <f t="shared" si="594"/>
        <v>921.16239201179189</v>
      </c>
      <c r="Q3415">
        <f t="shared" si="595"/>
        <v>0.92116239201179195</v>
      </c>
      <c r="R3415" s="1">
        <f t="shared" si="596"/>
        <v>3.472222222222765E-4</v>
      </c>
      <c r="S3415" s="8">
        <v>3.472222222222765E-4</v>
      </c>
      <c r="T3415" s="8">
        <f t="shared" si="597"/>
        <v>2652947.6889935462</v>
      </c>
      <c r="U3415">
        <f t="shared" si="598"/>
        <v>1.0296296296296297</v>
      </c>
      <c r="W3415" s="7">
        <f>U3415/VLOOKUP(A3415,Vlookup!A:B,2,FALSE)</f>
        <v>1.0838206627680312E-2</v>
      </c>
    </row>
    <row r="3416" spans="1:23" x14ac:dyDescent="0.35">
      <c r="A3416">
        <v>50</v>
      </c>
      <c r="B3416">
        <v>78</v>
      </c>
      <c r="D3416">
        <v>62303089</v>
      </c>
      <c r="E3416">
        <v>14270764</v>
      </c>
      <c r="F3416">
        <v>152951</v>
      </c>
      <c r="G3416" t="str">
        <f t="shared" si="588"/>
        <v>15:29:51</v>
      </c>
      <c r="H3416">
        <v>110411</v>
      </c>
      <c r="I3416" t="str">
        <f t="shared" si="589"/>
        <v>11-04-11</v>
      </c>
      <c r="J3416">
        <v>10650</v>
      </c>
      <c r="K3416">
        <v>-1</v>
      </c>
      <c r="L3416">
        <f t="shared" si="590"/>
        <v>106.5</v>
      </c>
      <c r="M3416">
        <f t="shared" si="591"/>
        <v>62.505148333333331</v>
      </c>
      <c r="N3416">
        <f t="shared" si="592"/>
        <v>14.451273333333333</v>
      </c>
      <c r="O3416">
        <f t="shared" si="593"/>
        <v>0.23455518044533172</v>
      </c>
      <c r="P3416">
        <f t="shared" si="594"/>
        <v>434.39619418475434</v>
      </c>
      <c r="Q3416">
        <f t="shared" si="595"/>
        <v>0.43439619418475434</v>
      </c>
      <c r="R3416" s="1">
        <f t="shared" si="596"/>
        <v>3.5879629629620435E-4</v>
      </c>
      <c r="S3416" s="8">
        <v>3.5879629629620435E-4</v>
      </c>
      <c r="T3416" s="8">
        <f t="shared" si="597"/>
        <v>1210704.2315345933</v>
      </c>
      <c r="U3416">
        <f t="shared" si="598"/>
        <v>0.95430107526881713</v>
      </c>
      <c r="W3416" s="7">
        <f>U3416/VLOOKUP(A3416,Vlookup!A:B,2,FALSE)</f>
        <v>1.0045274476513865E-2</v>
      </c>
    </row>
    <row r="3417" spans="1:23" x14ac:dyDescent="0.35">
      <c r="A3417">
        <v>50</v>
      </c>
      <c r="B3417">
        <v>79</v>
      </c>
      <c r="D3417">
        <v>62300941</v>
      </c>
      <c r="E3417">
        <v>14272782</v>
      </c>
      <c r="F3417">
        <v>153022</v>
      </c>
      <c r="G3417" t="str">
        <f t="shared" si="588"/>
        <v>15:30:22</v>
      </c>
      <c r="H3417">
        <v>110411</v>
      </c>
      <c r="I3417" t="str">
        <f t="shared" si="589"/>
        <v>11-04-11</v>
      </c>
      <c r="J3417">
        <v>6190</v>
      </c>
      <c r="K3417">
        <v>-1</v>
      </c>
      <c r="L3417">
        <f t="shared" si="590"/>
        <v>61.9</v>
      </c>
      <c r="M3417">
        <f t="shared" si="591"/>
        <v>62.501568333333331</v>
      </c>
      <c r="N3417">
        <f t="shared" si="592"/>
        <v>14.454636666666667</v>
      </c>
      <c r="O3417">
        <f t="shared" si="593"/>
        <v>0.39030777081379636</v>
      </c>
      <c r="P3417">
        <f t="shared" si="594"/>
        <v>722.84999154715081</v>
      </c>
      <c r="Q3417">
        <f t="shared" si="595"/>
        <v>0.72284999154715079</v>
      </c>
      <c r="R3417" s="1">
        <f t="shared" si="596"/>
        <v>3.472222222222765E-4</v>
      </c>
      <c r="S3417" s="8">
        <v>3.472222222222765E-4</v>
      </c>
      <c r="T3417" s="8">
        <f t="shared" si="597"/>
        <v>2081807.9756554689</v>
      </c>
      <c r="U3417">
        <f t="shared" si="598"/>
        <v>0.57314814814814807</v>
      </c>
      <c r="W3417" s="7">
        <f>U3417/VLOOKUP(A3417,Vlookup!A:B,2,FALSE)</f>
        <v>6.0331384015594536E-3</v>
      </c>
    </row>
    <row r="3418" spans="1:23" x14ac:dyDescent="0.35">
      <c r="A3418">
        <v>50</v>
      </c>
      <c r="B3418">
        <v>80</v>
      </c>
      <c r="D3418">
        <v>62297937</v>
      </c>
      <c r="E3418">
        <v>14278155</v>
      </c>
      <c r="F3418">
        <v>153052</v>
      </c>
      <c r="G3418" t="str">
        <f t="shared" si="588"/>
        <v>15:30:52</v>
      </c>
      <c r="H3418">
        <v>110411</v>
      </c>
      <c r="I3418" t="str">
        <f t="shared" si="589"/>
        <v>11-04-11</v>
      </c>
      <c r="J3418">
        <v>10060</v>
      </c>
      <c r="K3418">
        <v>-1</v>
      </c>
      <c r="L3418">
        <f t="shared" si="590"/>
        <v>100.6</v>
      </c>
      <c r="M3418">
        <f t="shared" si="591"/>
        <v>62.496561666666665</v>
      </c>
      <c r="N3418">
        <f t="shared" si="592"/>
        <v>14.463591666666666</v>
      </c>
      <c r="O3418">
        <f t="shared" si="593"/>
        <v>0.47724560033462787</v>
      </c>
      <c r="P3418">
        <f t="shared" si="594"/>
        <v>883.85885181973083</v>
      </c>
      <c r="Q3418">
        <f t="shared" si="595"/>
        <v>0.8838588518197309</v>
      </c>
      <c r="R3418" s="1">
        <f t="shared" si="596"/>
        <v>3.472222222222765E-4</v>
      </c>
      <c r="S3418" s="8">
        <v>3.472222222222765E-4</v>
      </c>
      <c r="T3418" s="8">
        <f t="shared" si="597"/>
        <v>2545513.4932404268</v>
      </c>
      <c r="U3418">
        <f t="shared" si="598"/>
        <v>0.93148148148148147</v>
      </c>
      <c r="W3418" s="7">
        <f>U3418/VLOOKUP(A3418,Vlookup!A:B,2,FALSE)</f>
        <v>9.8050682261208583E-3</v>
      </c>
    </row>
    <row r="3419" spans="1:23" x14ac:dyDescent="0.35">
      <c r="A3419">
        <v>50</v>
      </c>
      <c r="B3419">
        <v>81</v>
      </c>
      <c r="D3419">
        <v>62295042</v>
      </c>
      <c r="E3419">
        <v>14286347</v>
      </c>
      <c r="F3419">
        <v>153122</v>
      </c>
      <c r="G3419" t="str">
        <f t="shared" si="588"/>
        <v>15:31:22</v>
      </c>
      <c r="H3419">
        <v>110411</v>
      </c>
      <c r="I3419" t="str">
        <f t="shared" si="589"/>
        <v>11-04-11</v>
      </c>
      <c r="J3419">
        <v>11060</v>
      </c>
      <c r="K3419">
        <v>-1</v>
      </c>
      <c r="L3419">
        <f t="shared" si="590"/>
        <v>110.6</v>
      </c>
      <c r="M3419">
        <f t="shared" si="591"/>
        <v>62.491736666666668</v>
      </c>
      <c r="N3419">
        <f t="shared" si="592"/>
        <v>14.477245</v>
      </c>
      <c r="O3419">
        <f t="shared" si="593"/>
        <v>0.50214764122669242</v>
      </c>
      <c r="P3419">
        <f t="shared" si="594"/>
        <v>929.97743155183434</v>
      </c>
      <c r="Q3419">
        <f t="shared" si="595"/>
        <v>0.92997743155183432</v>
      </c>
      <c r="R3419" s="1">
        <f t="shared" si="596"/>
        <v>3.4722222222216548E-4</v>
      </c>
      <c r="S3419" s="8">
        <v>3.4722222222216548E-4</v>
      </c>
      <c r="T3419" s="8">
        <f t="shared" si="597"/>
        <v>2678335.0028697206</v>
      </c>
      <c r="U3419">
        <f t="shared" si="598"/>
        <v>1.0240740740740741</v>
      </c>
      <c r="W3419" s="7">
        <f>U3419/VLOOKUP(A3419,Vlookup!A:B,2,FALSE)</f>
        <v>1.077972709551657E-2</v>
      </c>
    </row>
    <row r="3420" spans="1:23" x14ac:dyDescent="0.35">
      <c r="A3420">
        <v>50</v>
      </c>
      <c r="B3420">
        <v>82</v>
      </c>
      <c r="D3420">
        <v>62291562</v>
      </c>
      <c r="E3420">
        <v>14294157</v>
      </c>
      <c r="F3420">
        <v>153152</v>
      </c>
      <c r="G3420" t="str">
        <f t="shared" si="588"/>
        <v>15:31:52</v>
      </c>
      <c r="H3420">
        <v>110411</v>
      </c>
      <c r="I3420" t="str">
        <f t="shared" si="589"/>
        <v>11-04-11</v>
      </c>
      <c r="J3420">
        <v>11430</v>
      </c>
      <c r="K3420">
        <v>-1</v>
      </c>
      <c r="L3420">
        <f t="shared" si="590"/>
        <v>114.3</v>
      </c>
      <c r="M3420">
        <f t="shared" si="591"/>
        <v>62.485936666666667</v>
      </c>
      <c r="N3420">
        <f t="shared" si="592"/>
        <v>14.490261666666667</v>
      </c>
      <c r="O3420">
        <f t="shared" si="593"/>
        <v>0.5067124443871901</v>
      </c>
      <c r="P3420">
        <f t="shared" si="594"/>
        <v>938.43144700507605</v>
      </c>
      <c r="Q3420">
        <f t="shared" si="595"/>
        <v>0.93843144700507608</v>
      </c>
      <c r="R3420" s="1">
        <f t="shared" si="596"/>
        <v>3.472222222222765E-4</v>
      </c>
      <c r="S3420" s="8">
        <v>3.472222222222765E-4</v>
      </c>
      <c r="T3420" s="8">
        <f t="shared" si="597"/>
        <v>2702682.5673741964</v>
      </c>
      <c r="U3420">
        <f t="shared" si="598"/>
        <v>1.0583333333333333</v>
      </c>
      <c r="W3420" s="7">
        <f>U3420/VLOOKUP(A3420,Vlookup!A:B,2,FALSE)</f>
        <v>1.1140350877192983E-2</v>
      </c>
    </row>
    <row r="3421" spans="1:23" x14ac:dyDescent="0.35">
      <c r="A3421">
        <v>50</v>
      </c>
      <c r="B3421">
        <v>83</v>
      </c>
      <c r="D3421">
        <v>62287475</v>
      </c>
      <c r="E3421">
        <v>14300607</v>
      </c>
      <c r="F3421">
        <v>153222</v>
      </c>
      <c r="G3421" t="str">
        <f t="shared" si="588"/>
        <v>15:32:22</v>
      </c>
      <c r="H3421">
        <v>110411</v>
      </c>
      <c r="I3421" t="str">
        <f t="shared" si="589"/>
        <v>11-04-11</v>
      </c>
      <c r="J3421">
        <v>11270</v>
      </c>
      <c r="K3421">
        <v>-1</v>
      </c>
      <c r="L3421">
        <f t="shared" si="590"/>
        <v>112.7</v>
      </c>
      <c r="M3421">
        <f t="shared" si="591"/>
        <v>62.479125000000003</v>
      </c>
      <c r="N3421">
        <f t="shared" si="592"/>
        <v>14.501011666666667</v>
      </c>
      <c r="O3421">
        <f t="shared" si="593"/>
        <v>0.50564924130538291</v>
      </c>
      <c r="P3421">
        <f t="shared" si="594"/>
        <v>936.4623948975692</v>
      </c>
      <c r="Q3421">
        <f t="shared" si="595"/>
        <v>0.93646239489756922</v>
      </c>
      <c r="R3421" s="1">
        <f t="shared" si="596"/>
        <v>3.4722222222216548E-4</v>
      </c>
      <c r="S3421" s="8">
        <v>3.4722222222216548E-4</v>
      </c>
      <c r="T3421" s="8">
        <f t="shared" si="597"/>
        <v>2697011.69730544</v>
      </c>
      <c r="U3421">
        <f t="shared" si="598"/>
        <v>1.0435185185185185</v>
      </c>
      <c r="W3421" s="7">
        <f>U3421/VLOOKUP(A3421,Vlookup!A:B,2,FALSE)</f>
        <v>1.0984405458089668E-2</v>
      </c>
    </row>
    <row r="3422" spans="1:23" x14ac:dyDescent="0.35">
      <c r="A3422">
        <v>50</v>
      </c>
      <c r="B3422">
        <v>84</v>
      </c>
      <c r="D3422">
        <v>62283844</v>
      </c>
      <c r="E3422">
        <v>14308194</v>
      </c>
      <c r="F3422">
        <v>153252</v>
      </c>
      <c r="G3422" t="str">
        <f t="shared" si="588"/>
        <v>15:32:52</v>
      </c>
      <c r="H3422">
        <v>110411</v>
      </c>
      <c r="I3422" t="str">
        <f t="shared" si="589"/>
        <v>11-04-11</v>
      </c>
      <c r="J3422">
        <v>11270</v>
      </c>
      <c r="K3422">
        <v>-1</v>
      </c>
      <c r="L3422">
        <f t="shared" si="590"/>
        <v>112.7</v>
      </c>
      <c r="M3422">
        <f t="shared" si="591"/>
        <v>62.473073333333332</v>
      </c>
      <c r="N3422">
        <f t="shared" si="592"/>
        <v>14.513656666666666</v>
      </c>
      <c r="O3422">
        <f t="shared" si="593"/>
        <v>0.50148846233722488</v>
      </c>
      <c r="P3422">
        <f t="shared" si="594"/>
        <v>928.75663224854043</v>
      </c>
      <c r="Q3422">
        <f t="shared" si="595"/>
        <v>0.92875663224854044</v>
      </c>
      <c r="R3422" s="1">
        <f t="shared" si="596"/>
        <v>3.472222222222765E-4</v>
      </c>
      <c r="S3422" s="8">
        <v>3.472222222222765E-4</v>
      </c>
      <c r="T3422" s="8">
        <f t="shared" si="597"/>
        <v>2674819.1008753781</v>
      </c>
      <c r="U3422">
        <f t="shared" si="598"/>
        <v>1.0435185185185185</v>
      </c>
      <c r="W3422" s="7">
        <f>U3422/VLOOKUP(A3422,Vlookup!A:B,2,FALSE)</f>
        <v>1.0984405458089668E-2</v>
      </c>
    </row>
    <row r="3423" spans="1:23" x14ac:dyDescent="0.35">
      <c r="A3423">
        <v>50</v>
      </c>
      <c r="B3423">
        <v>85</v>
      </c>
      <c r="D3423">
        <v>62279875</v>
      </c>
      <c r="E3423">
        <v>14314794</v>
      </c>
      <c r="F3423">
        <v>153322</v>
      </c>
      <c r="G3423" t="str">
        <f t="shared" si="588"/>
        <v>15:33:22</v>
      </c>
      <c r="H3423">
        <v>110411</v>
      </c>
      <c r="I3423" t="str">
        <f t="shared" si="589"/>
        <v>11-04-11</v>
      </c>
      <c r="J3423">
        <v>10910</v>
      </c>
      <c r="K3423">
        <v>-1</v>
      </c>
      <c r="L3423">
        <f t="shared" si="590"/>
        <v>109.1</v>
      </c>
      <c r="M3423">
        <f t="shared" si="591"/>
        <v>62.466458333333335</v>
      </c>
      <c r="N3423">
        <f t="shared" si="592"/>
        <v>14.524656666666667</v>
      </c>
      <c r="O3423">
        <f t="shared" si="593"/>
        <v>0.44303243094650346</v>
      </c>
      <c r="P3423">
        <f t="shared" si="594"/>
        <v>820.49606211292439</v>
      </c>
      <c r="Q3423">
        <f t="shared" si="595"/>
        <v>0.82049606211292436</v>
      </c>
      <c r="R3423" s="1">
        <f t="shared" si="596"/>
        <v>3.5879629629631538E-4</v>
      </c>
      <c r="S3423" s="8">
        <v>3.5879629629631538E-4</v>
      </c>
      <c r="T3423" s="8">
        <f t="shared" si="597"/>
        <v>2286801.9279533192</v>
      </c>
      <c r="U3423">
        <f t="shared" si="598"/>
        <v>0.97759856630824382</v>
      </c>
      <c r="W3423" s="7">
        <f>U3423/VLOOKUP(A3423,Vlookup!A:B,2,FALSE)</f>
        <v>1.0290511224297303E-2</v>
      </c>
    </row>
    <row r="3424" spans="1:23" x14ac:dyDescent="0.35">
      <c r="A3424">
        <v>50</v>
      </c>
      <c r="B3424">
        <v>86</v>
      </c>
      <c r="D3424">
        <v>62276354</v>
      </c>
      <c r="E3424">
        <v>14320582</v>
      </c>
      <c r="F3424">
        <v>153353</v>
      </c>
      <c r="G3424" t="str">
        <f t="shared" si="588"/>
        <v>15:33:53</v>
      </c>
      <c r="H3424">
        <v>110411</v>
      </c>
      <c r="I3424" t="str">
        <f t="shared" si="589"/>
        <v>11-04-11</v>
      </c>
      <c r="J3424">
        <v>9560</v>
      </c>
      <c r="K3424">
        <v>-1</v>
      </c>
      <c r="L3424">
        <f t="shared" si="590"/>
        <v>95.6</v>
      </c>
      <c r="M3424">
        <f t="shared" si="591"/>
        <v>62.460590000000003</v>
      </c>
      <c r="N3424">
        <f t="shared" si="592"/>
        <v>14.534303333333334</v>
      </c>
      <c r="O3424">
        <f t="shared" si="593"/>
        <v>0.46612521004321528</v>
      </c>
      <c r="P3424">
        <f t="shared" si="594"/>
        <v>863.26388900003474</v>
      </c>
      <c r="Q3424">
        <f t="shared" si="595"/>
        <v>0.8632638890000347</v>
      </c>
      <c r="R3424" s="1">
        <f t="shared" si="596"/>
        <v>3.4722222222216548E-4</v>
      </c>
      <c r="S3424" s="8">
        <v>3.4722222222216548E-4</v>
      </c>
      <c r="T3424" s="8">
        <f t="shared" si="597"/>
        <v>2486200.0003205063</v>
      </c>
      <c r="U3424">
        <f t="shared" si="598"/>
        <v>0.88518518518518519</v>
      </c>
      <c r="W3424" s="7">
        <f>U3424/VLOOKUP(A3424,Vlookup!A:B,2,FALSE)</f>
        <v>9.3177387914230025E-3</v>
      </c>
    </row>
    <row r="3425" spans="1:23" x14ac:dyDescent="0.35">
      <c r="A3425">
        <v>50</v>
      </c>
      <c r="B3425">
        <v>87</v>
      </c>
      <c r="D3425">
        <v>62273661</v>
      </c>
      <c r="E3425">
        <v>14328788</v>
      </c>
      <c r="F3425">
        <v>153423</v>
      </c>
      <c r="G3425" t="str">
        <f t="shared" si="588"/>
        <v>15:34:23</v>
      </c>
      <c r="H3425">
        <v>110411</v>
      </c>
      <c r="I3425" t="str">
        <f t="shared" si="589"/>
        <v>11-04-11</v>
      </c>
      <c r="J3425">
        <v>10390</v>
      </c>
      <c r="K3425">
        <v>-1</v>
      </c>
      <c r="L3425">
        <f t="shared" si="590"/>
        <v>103.9</v>
      </c>
      <c r="M3425">
        <f t="shared" si="591"/>
        <v>62.456101666666669</v>
      </c>
      <c r="N3425">
        <f t="shared" si="592"/>
        <v>14.547980000000001</v>
      </c>
      <c r="O3425">
        <f t="shared" si="593"/>
        <v>0.49525861158051521</v>
      </c>
      <c r="P3425">
        <f t="shared" si="594"/>
        <v>917.21894864711419</v>
      </c>
      <c r="Q3425">
        <f t="shared" si="595"/>
        <v>0.91721894864711417</v>
      </c>
      <c r="R3425" s="1">
        <f t="shared" si="596"/>
        <v>3.4722222222216548E-4</v>
      </c>
      <c r="S3425" s="8">
        <v>3.4722222222216548E-4</v>
      </c>
      <c r="T3425" s="8">
        <f t="shared" si="597"/>
        <v>2641590.5721041206</v>
      </c>
      <c r="U3425">
        <f t="shared" si="598"/>
        <v>0.96203703703703702</v>
      </c>
      <c r="W3425" s="7">
        <f>U3425/VLOOKUP(A3425,Vlookup!A:B,2,FALSE)</f>
        <v>1.0126705653021442E-2</v>
      </c>
    </row>
    <row r="3426" spans="1:23" x14ac:dyDescent="0.35">
      <c r="A3426">
        <v>50</v>
      </c>
      <c r="B3426">
        <v>88</v>
      </c>
      <c r="D3426">
        <v>62270176</v>
      </c>
      <c r="E3426">
        <v>14336370</v>
      </c>
      <c r="F3426">
        <v>153453</v>
      </c>
      <c r="G3426" t="str">
        <f t="shared" si="588"/>
        <v>15:34:53</v>
      </c>
      <c r="H3426">
        <v>110411</v>
      </c>
      <c r="I3426" t="str">
        <f t="shared" si="589"/>
        <v>11-04-11</v>
      </c>
      <c r="J3426">
        <v>10910</v>
      </c>
      <c r="K3426">
        <v>-1</v>
      </c>
      <c r="L3426">
        <f t="shared" si="590"/>
        <v>109.1</v>
      </c>
      <c r="M3426">
        <f t="shared" si="591"/>
        <v>62.450293333333335</v>
      </c>
      <c r="N3426">
        <f t="shared" si="592"/>
        <v>14.560616666666666</v>
      </c>
      <c r="O3426">
        <f t="shared" si="593"/>
        <v>0.49272052597958099</v>
      </c>
      <c r="P3426">
        <f t="shared" si="594"/>
        <v>912.518414114184</v>
      </c>
      <c r="Q3426">
        <f t="shared" si="595"/>
        <v>0.912518414114184</v>
      </c>
      <c r="R3426" s="1">
        <f t="shared" si="596"/>
        <v>3.5879629629631538E-4</v>
      </c>
      <c r="S3426" s="8">
        <v>3.5879629629631538E-4</v>
      </c>
      <c r="T3426" s="8">
        <f t="shared" si="597"/>
        <v>2543277.1283697197</v>
      </c>
      <c r="U3426">
        <f t="shared" si="598"/>
        <v>0.97759856630824382</v>
      </c>
      <c r="W3426" s="7">
        <f>U3426/VLOOKUP(A3426,Vlookup!A:B,2,FALSE)</f>
        <v>1.0290511224297303E-2</v>
      </c>
    </row>
    <row r="3427" spans="1:23" x14ac:dyDescent="0.35">
      <c r="A3427">
        <v>50</v>
      </c>
      <c r="B3427">
        <v>89</v>
      </c>
      <c r="D3427">
        <v>62266521</v>
      </c>
      <c r="E3427">
        <v>14343485</v>
      </c>
      <c r="F3427">
        <v>153524</v>
      </c>
      <c r="G3427" t="str">
        <f t="shared" si="588"/>
        <v>15:35:24</v>
      </c>
      <c r="H3427">
        <v>110411</v>
      </c>
      <c r="I3427" t="str">
        <f t="shared" si="589"/>
        <v>11-04-11</v>
      </c>
      <c r="J3427">
        <v>10430</v>
      </c>
      <c r="K3427">
        <v>-1</v>
      </c>
      <c r="L3427">
        <f t="shared" si="590"/>
        <v>104.3</v>
      </c>
      <c r="M3427">
        <f t="shared" si="591"/>
        <v>62.444201666666665</v>
      </c>
      <c r="N3427">
        <f t="shared" si="592"/>
        <v>14.572475000000001</v>
      </c>
      <c r="O3427">
        <f t="shared" si="593"/>
        <v>0.47771929202464519</v>
      </c>
      <c r="P3427">
        <f t="shared" si="594"/>
        <v>884.73612882964289</v>
      </c>
      <c r="Q3427">
        <f t="shared" si="595"/>
        <v>0.88473612882964292</v>
      </c>
      <c r="R3427" s="1">
        <f t="shared" si="596"/>
        <v>3.472222222222765E-4</v>
      </c>
      <c r="S3427" s="8">
        <v>3.472222222222765E-4</v>
      </c>
      <c r="T3427" s="8">
        <f t="shared" si="597"/>
        <v>2548040.0510289734</v>
      </c>
      <c r="U3427">
        <f t="shared" si="598"/>
        <v>0.96574074074074068</v>
      </c>
      <c r="W3427" s="7">
        <f>U3427/VLOOKUP(A3427,Vlookup!A:B,2,FALSE)</f>
        <v>1.016569200779727E-2</v>
      </c>
    </row>
    <row r="3428" spans="1:23" x14ac:dyDescent="0.35">
      <c r="A3428">
        <v>50</v>
      </c>
      <c r="B3428">
        <v>90</v>
      </c>
      <c r="D3428">
        <v>62262957</v>
      </c>
      <c r="E3428">
        <v>14350333</v>
      </c>
      <c r="F3428">
        <v>153554</v>
      </c>
      <c r="G3428" t="str">
        <f t="shared" si="588"/>
        <v>15:35:54</v>
      </c>
      <c r="H3428">
        <v>110411</v>
      </c>
      <c r="I3428" t="str">
        <f t="shared" si="589"/>
        <v>11-04-11</v>
      </c>
      <c r="J3428">
        <v>10820</v>
      </c>
      <c r="K3428">
        <v>-1</v>
      </c>
      <c r="L3428">
        <f t="shared" si="590"/>
        <v>108.2</v>
      </c>
      <c r="M3428">
        <f t="shared" si="591"/>
        <v>62.438261666666669</v>
      </c>
      <c r="N3428">
        <f t="shared" si="592"/>
        <v>14.583888333333332</v>
      </c>
      <c r="O3428">
        <f t="shared" si="593"/>
        <v>0.47707465114218423</v>
      </c>
      <c r="P3428">
        <f t="shared" si="594"/>
        <v>883.5422539153252</v>
      </c>
      <c r="Q3428">
        <f t="shared" si="595"/>
        <v>0.88354225391532526</v>
      </c>
      <c r="R3428" s="1">
        <f t="shared" si="596"/>
        <v>3.472222222222765E-4</v>
      </c>
      <c r="S3428" s="8">
        <v>3.472222222222765E-4</v>
      </c>
      <c r="T3428" s="8">
        <f t="shared" si="597"/>
        <v>2544601.6912757386</v>
      </c>
      <c r="U3428">
        <f t="shared" si="598"/>
        <v>1.001851851851852</v>
      </c>
      <c r="W3428" s="7">
        <f>U3428/VLOOKUP(A3428,Vlookup!A:B,2,FALSE)</f>
        <v>1.05458089668616E-2</v>
      </c>
    </row>
    <row r="3429" spans="1:23" x14ac:dyDescent="0.35">
      <c r="A3429">
        <v>50</v>
      </c>
      <c r="B3429">
        <v>91</v>
      </c>
      <c r="D3429">
        <v>62259403</v>
      </c>
      <c r="E3429">
        <v>14357183</v>
      </c>
      <c r="F3429">
        <v>153624</v>
      </c>
      <c r="G3429" t="str">
        <f t="shared" si="588"/>
        <v>15:36:24</v>
      </c>
      <c r="H3429">
        <v>110411</v>
      </c>
      <c r="I3429" t="str">
        <f t="shared" si="589"/>
        <v>11-04-11</v>
      </c>
      <c r="J3429">
        <v>10570</v>
      </c>
      <c r="K3429">
        <v>-1</v>
      </c>
      <c r="L3429">
        <f t="shared" si="590"/>
        <v>105.7</v>
      </c>
      <c r="M3429">
        <f t="shared" si="591"/>
        <v>62.432338333333334</v>
      </c>
      <c r="N3429">
        <f t="shared" si="592"/>
        <v>14.595305</v>
      </c>
      <c r="O3429">
        <f t="shared" si="593"/>
        <v>0.45297711213480868</v>
      </c>
      <c r="P3429">
        <f t="shared" si="594"/>
        <v>838.91361167366563</v>
      </c>
      <c r="Q3429">
        <f t="shared" si="595"/>
        <v>0.83891361167366563</v>
      </c>
      <c r="R3429" s="1">
        <f t="shared" si="596"/>
        <v>3.4722222222216548E-4</v>
      </c>
      <c r="S3429" s="8">
        <v>3.4722222222216548E-4</v>
      </c>
      <c r="T3429" s="8">
        <f t="shared" si="597"/>
        <v>2416071.2016205518</v>
      </c>
      <c r="U3429">
        <f t="shared" si="598"/>
        <v>0.97870370370370374</v>
      </c>
      <c r="W3429" s="7">
        <f>U3429/VLOOKUP(A3429,Vlookup!A:B,2,FALSE)</f>
        <v>1.030214424951267E-2</v>
      </c>
    </row>
    <row r="3430" spans="1:23" x14ac:dyDescent="0.35">
      <c r="A3430">
        <v>50</v>
      </c>
      <c r="B3430">
        <v>92</v>
      </c>
      <c r="D3430">
        <v>62255238</v>
      </c>
      <c r="E3430">
        <v>14360986</v>
      </c>
      <c r="F3430">
        <v>153654</v>
      </c>
      <c r="G3430" t="str">
        <f t="shared" si="588"/>
        <v>15:36:54</v>
      </c>
      <c r="H3430">
        <v>110411</v>
      </c>
      <c r="I3430" t="str">
        <f t="shared" si="589"/>
        <v>11-04-11</v>
      </c>
      <c r="J3430">
        <v>9610</v>
      </c>
      <c r="K3430">
        <v>-1</v>
      </c>
      <c r="L3430">
        <f t="shared" si="590"/>
        <v>96.1</v>
      </c>
      <c r="M3430">
        <f t="shared" si="591"/>
        <v>62.425396666666664</v>
      </c>
      <c r="N3430">
        <f t="shared" si="592"/>
        <v>14.601643333333334</v>
      </c>
      <c r="O3430">
        <f t="shared" si="593"/>
        <v>0.46435061240976833</v>
      </c>
      <c r="P3430">
        <f t="shared" si="594"/>
        <v>859.9773341828909</v>
      </c>
      <c r="Q3430">
        <f t="shared" si="595"/>
        <v>0.85997733418289091</v>
      </c>
      <c r="R3430" s="1">
        <f t="shared" si="596"/>
        <v>3.4722222222216548E-4</v>
      </c>
      <c r="S3430" s="8">
        <v>3.4722222222216548E-4</v>
      </c>
      <c r="T3430" s="8">
        <f t="shared" si="597"/>
        <v>2476734.7224471304</v>
      </c>
      <c r="U3430">
        <f t="shared" si="598"/>
        <v>0.88981481481481473</v>
      </c>
      <c r="W3430" s="7">
        <f>U3430/VLOOKUP(A3430,Vlookup!A:B,2,FALSE)</f>
        <v>9.3664717348927867E-3</v>
      </c>
    </row>
    <row r="3431" spans="1:23" x14ac:dyDescent="0.35">
      <c r="A3431">
        <v>50</v>
      </c>
      <c r="B3431">
        <v>93</v>
      </c>
      <c r="D3431">
        <v>62251268</v>
      </c>
      <c r="E3431">
        <v>14366154</v>
      </c>
      <c r="F3431">
        <v>153724</v>
      </c>
      <c r="G3431" t="str">
        <f t="shared" si="588"/>
        <v>15:37:24</v>
      </c>
      <c r="H3431">
        <v>110411</v>
      </c>
      <c r="I3431" t="str">
        <f t="shared" si="589"/>
        <v>11-04-11</v>
      </c>
      <c r="J3431">
        <v>10740</v>
      </c>
      <c r="K3431">
        <v>-1</v>
      </c>
      <c r="L3431">
        <f t="shared" si="590"/>
        <v>107.4</v>
      </c>
      <c r="M3431">
        <f t="shared" si="591"/>
        <v>62.418779999999998</v>
      </c>
      <c r="N3431">
        <f t="shared" si="592"/>
        <v>14.610256666666666</v>
      </c>
      <c r="O3431">
        <f t="shared" si="593"/>
        <v>0.47227540039817356</v>
      </c>
      <c r="P3431">
        <f t="shared" si="594"/>
        <v>874.65404153741747</v>
      </c>
      <c r="Q3431">
        <f t="shared" si="595"/>
        <v>0.87465404153741744</v>
      </c>
      <c r="R3431" s="1">
        <f t="shared" si="596"/>
        <v>3.472222222222765E-4</v>
      </c>
      <c r="S3431" s="8">
        <v>3.472222222222765E-4</v>
      </c>
      <c r="T3431" s="8">
        <f t="shared" si="597"/>
        <v>2519003.6396273687</v>
      </c>
      <c r="U3431">
        <f t="shared" si="598"/>
        <v>0.99444444444444435</v>
      </c>
      <c r="W3431" s="7">
        <f>U3431/VLOOKUP(A3431,Vlookup!A:B,2,FALSE)</f>
        <v>1.046783625730994E-2</v>
      </c>
    </row>
    <row r="3432" spans="1:23" x14ac:dyDescent="0.35">
      <c r="A3432">
        <v>50</v>
      </c>
      <c r="B3432">
        <v>94</v>
      </c>
      <c r="D3432">
        <v>62247294</v>
      </c>
      <c r="E3432">
        <v>14371631</v>
      </c>
      <c r="F3432">
        <v>153754</v>
      </c>
      <c r="G3432" t="str">
        <f t="shared" si="588"/>
        <v>15:37:54</v>
      </c>
      <c r="H3432">
        <v>110411</v>
      </c>
      <c r="I3432" t="str">
        <f t="shared" si="589"/>
        <v>11-04-11</v>
      </c>
      <c r="J3432">
        <v>10410</v>
      </c>
      <c r="K3432">
        <v>-1</v>
      </c>
      <c r="L3432">
        <f t="shared" si="590"/>
        <v>104.1</v>
      </c>
      <c r="M3432">
        <f t="shared" si="591"/>
        <v>62.412156666666668</v>
      </c>
      <c r="N3432">
        <f t="shared" si="592"/>
        <v>14.619384999999999</v>
      </c>
      <c r="O3432">
        <f t="shared" si="593"/>
        <v>0.46350828028185903</v>
      </c>
      <c r="P3432">
        <f t="shared" si="594"/>
        <v>858.41733508200298</v>
      </c>
      <c r="Q3432">
        <f t="shared" si="595"/>
        <v>0.85841733508200302</v>
      </c>
      <c r="R3432" s="1">
        <f t="shared" si="596"/>
        <v>3.472222222222765E-4</v>
      </c>
      <c r="S3432" s="8">
        <v>3.472222222222765E-4</v>
      </c>
      <c r="T3432" s="8">
        <f t="shared" si="597"/>
        <v>2472241.9250357822</v>
      </c>
      <c r="U3432">
        <f t="shared" si="598"/>
        <v>0.96388888888888891</v>
      </c>
      <c r="W3432" s="7">
        <f>U3432/VLOOKUP(A3432,Vlookup!A:B,2,FALSE)</f>
        <v>1.0146198830409356E-2</v>
      </c>
    </row>
    <row r="3433" spans="1:23" x14ac:dyDescent="0.35">
      <c r="A3433">
        <v>50</v>
      </c>
      <c r="B3433">
        <v>95</v>
      </c>
      <c r="D3433">
        <v>62243185</v>
      </c>
      <c r="E3433">
        <v>14376223</v>
      </c>
      <c r="F3433">
        <v>153824</v>
      </c>
      <c r="G3433" t="str">
        <f t="shared" si="588"/>
        <v>15:38:24</v>
      </c>
      <c r="H3433">
        <v>110411</v>
      </c>
      <c r="I3433" t="str">
        <f t="shared" si="589"/>
        <v>11-04-11</v>
      </c>
      <c r="J3433">
        <v>10250</v>
      </c>
      <c r="K3433">
        <v>-1</v>
      </c>
      <c r="L3433">
        <f t="shared" si="590"/>
        <v>102.5</v>
      </c>
      <c r="M3433">
        <f t="shared" si="591"/>
        <v>62.40530833333333</v>
      </c>
      <c r="N3433">
        <f t="shared" si="592"/>
        <v>14.627038333333333</v>
      </c>
      <c r="O3433">
        <f t="shared" si="593"/>
        <v>0.45934709633289073</v>
      </c>
      <c r="P3433">
        <f t="shared" si="594"/>
        <v>850.71082240851365</v>
      </c>
      <c r="Q3433">
        <f t="shared" si="595"/>
        <v>0.8507108224085137</v>
      </c>
      <c r="R3433" s="1">
        <f t="shared" si="596"/>
        <v>0</v>
      </c>
      <c r="S3433" s="8">
        <v>0</v>
      </c>
      <c r="T3433" s="8" t="e">
        <f t="shared" si="597"/>
        <v>#DIV/0!</v>
      </c>
      <c r="U3433">
        <f t="shared" si="598"/>
        <v>0</v>
      </c>
      <c r="V3433">
        <f>VALUE(SUM(U3339:U3432)/COUNT(U3339:U3432))</f>
        <v>0.85334966572612425</v>
      </c>
      <c r="W3433" s="7">
        <f>U3433/VLOOKUP(A3433,Vlookup!A:B,2,FALSE)</f>
        <v>0</v>
      </c>
    </row>
    <row r="3434" spans="1:23" x14ac:dyDescent="0.35">
      <c r="A3434">
        <v>51</v>
      </c>
      <c r="B3434">
        <v>1</v>
      </c>
      <c r="D3434">
        <v>62239885</v>
      </c>
      <c r="E3434">
        <v>14383095</v>
      </c>
      <c r="F3434">
        <v>153854</v>
      </c>
      <c r="G3434" t="str">
        <f t="shared" si="588"/>
        <v>15:38:54</v>
      </c>
      <c r="H3434">
        <v>110411</v>
      </c>
      <c r="I3434" t="str">
        <f t="shared" si="589"/>
        <v>11-04-11</v>
      </c>
      <c r="J3434">
        <v>10420</v>
      </c>
      <c r="K3434">
        <v>-1</v>
      </c>
      <c r="L3434">
        <f t="shared" si="590"/>
        <v>104.2</v>
      </c>
      <c r="M3434">
        <f t="shared" si="591"/>
        <v>62.399808333333333</v>
      </c>
      <c r="N3434">
        <f t="shared" si="592"/>
        <v>14.638491666666667</v>
      </c>
      <c r="O3434">
        <f t="shared" si="593"/>
        <v>0.47896722559639687</v>
      </c>
      <c r="P3434">
        <f t="shared" si="594"/>
        <v>887.04730180452702</v>
      </c>
      <c r="Q3434">
        <f t="shared" si="595"/>
        <v>0.88704730180452707</v>
      </c>
      <c r="R3434" s="1">
        <f t="shared" si="596"/>
        <v>3.5879629629631538E-4</v>
      </c>
      <c r="S3434" s="8">
        <v>3.5879629629631538E-4</v>
      </c>
      <c r="T3434" s="8">
        <f t="shared" si="597"/>
        <v>2472286.6734163566</v>
      </c>
      <c r="U3434">
        <f t="shared" si="598"/>
        <v>0.93369175627240142</v>
      </c>
      <c r="W3434" s="7">
        <f>U3434/VLOOKUP(A3434,Vlookup!A:B,2,FALSE)</f>
        <v>9.8283342765515935E-3</v>
      </c>
    </row>
    <row r="3435" spans="1:23" x14ac:dyDescent="0.35">
      <c r="A3435">
        <v>51</v>
      </c>
      <c r="B3435">
        <v>2</v>
      </c>
      <c r="D3435">
        <v>62236471</v>
      </c>
      <c r="E3435">
        <v>14390319</v>
      </c>
      <c r="F3435">
        <v>153925</v>
      </c>
      <c r="G3435" t="str">
        <f t="shared" si="588"/>
        <v>15:39:25</v>
      </c>
      <c r="H3435">
        <v>110411</v>
      </c>
      <c r="I3435" t="str">
        <f t="shared" si="589"/>
        <v>11-04-11</v>
      </c>
      <c r="J3435">
        <v>10510</v>
      </c>
      <c r="K3435">
        <v>-1</v>
      </c>
      <c r="L3435">
        <f t="shared" si="590"/>
        <v>105.1</v>
      </c>
      <c r="M3435">
        <f t="shared" si="591"/>
        <v>62.394118333333331</v>
      </c>
      <c r="N3435">
        <f t="shared" si="592"/>
        <v>14.650531666666666</v>
      </c>
      <c r="O3435">
        <f t="shared" si="593"/>
        <v>0.45934875323544988</v>
      </c>
      <c r="P3435">
        <f t="shared" si="594"/>
        <v>850.71389099205317</v>
      </c>
      <c r="Q3435">
        <f t="shared" si="595"/>
        <v>0.85071389099205319</v>
      </c>
      <c r="R3435" s="1">
        <f t="shared" si="596"/>
        <v>3.5879629629620435E-4</v>
      </c>
      <c r="S3435" s="8">
        <v>3.5879629629620435E-4</v>
      </c>
      <c r="T3435" s="8">
        <f t="shared" si="597"/>
        <v>2371021.9413462011</v>
      </c>
      <c r="U3435">
        <f t="shared" si="598"/>
        <v>0.94175627240143367</v>
      </c>
      <c r="W3435" s="7">
        <f>U3435/VLOOKUP(A3435,Vlookup!A:B,2,FALSE)</f>
        <v>9.9132239200150907E-3</v>
      </c>
    </row>
    <row r="3436" spans="1:23" x14ac:dyDescent="0.35">
      <c r="A3436">
        <v>51</v>
      </c>
      <c r="B3436">
        <v>3</v>
      </c>
      <c r="D3436">
        <v>62232641</v>
      </c>
      <c r="E3436">
        <v>14395759</v>
      </c>
      <c r="F3436">
        <v>153956</v>
      </c>
      <c r="G3436" t="str">
        <f t="shared" si="588"/>
        <v>15:39:56</v>
      </c>
      <c r="H3436">
        <v>110411</v>
      </c>
      <c r="I3436" t="str">
        <f t="shared" si="589"/>
        <v>11-04-11</v>
      </c>
      <c r="J3436">
        <v>10520</v>
      </c>
      <c r="K3436">
        <v>-1</v>
      </c>
      <c r="L3436">
        <f t="shared" si="590"/>
        <v>105.2</v>
      </c>
      <c r="M3436">
        <f t="shared" si="591"/>
        <v>62.387734999999999</v>
      </c>
      <c r="N3436">
        <f t="shared" si="592"/>
        <v>14.659598333333333</v>
      </c>
      <c r="O3436">
        <f t="shared" si="593"/>
        <v>0.47761036148848912</v>
      </c>
      <c r="P3436">
        <f t="shared" si="594"/>
        <v>884.53438947668189</v>
      </c>
      <c r="Q3436">
        <f t="shared" si="595"/>
        <v>0.88453438947668195</v>
      </c>
      <c r="R3436" s="1">
        <f t="shared" si="596"/>
        <v>3.472222222222765E-4</v>
      </c>
      <c r="S3436" s="8">
        <v>3.472222222222765E-4</v>
      </c>
      <c r="T3436" s="8">
        <f t="shared" si="597"/>
        <v>2547459.0416924455</v>
      </c>
      <c r="U3436">
        <f t="shared" si="598"/>
        <v>0.97407407407407409</v>
      </c>
      <c r="W3436" s="7">
        <f>U3436/VLOOKUP(A3436,Vlookup!A:B,2,FALSE)</f>
        <v>1.0253411306042886E-2</v>
      </c>
    </row>
    <row r="3437" spans="1:23" x14ac:dyDescent="0.35">
      <c r="A3437">
        <v>51</v>
      </c>
      <c r="B3437">
        <v>4</v>
      </c>
      <c r="D3437">
        <v>62228592</v>
      </c>
      <c r="E3437">
        <v>14401189</v>
      </c>
      <c r="F3437">
        <v>154026</v>
      </c>
      <c r="G3437" t="str">
        <f t="shared" si="588"/>
        <v>15:40:26</v>
      </c>
      <c r="H3437">
        <v>110411</v>
      </c>
      <c r="I3437" t="str">
        <f t="shared" si="589"/>
        <v>11-04-11</v>
      </c>
      <c r="J3437">
        <v>10580</v>
      </c>
      <c r="K3437">
        <v>-1</v>
      </c>
      <c r="L3437">
        <f t="shared" si="590"/>
        <v>105.8</v>
      </c>
      <c r="M3437">
        <f t="shared" si="591"/>
        <v>62.380986666666665</v>
      </c>
      <c r="N3437">
        <f t="shared" si="592"/>
        <v>14.668648333333334</v>
      </c>
      <c r="O3437">
        <f t="shared" si="593"/>
        <v>0.47703038815011201</v>
      </c>
      <c r="P3437">
        <f t="shared" si="594"/>
        <v>883.46027885400747</v>
      </c>
      <c r="Q3437">
        <f t="shared" si="595"/>
        <v>0.88346027885400746</v>
      </c>
      <c r="R3437" s="1">
        <f t="shared" si="596"/>
        <v>3.472222222222765E-4</v>
      </c>
      <c r="S3437" s="8">
        <v>3.472222222222765E-4</v>
      </c>
      <c r="T3437" s="8">
        <f t="shared" si="597"/>
        <v>2544365.6030991436</v>
      </c>
      <c r="U3437">
        <f t="shared" si="598"/>
        <v>0.97962962962962963</v>
      </c>
      <c r="W3437" s="7">
        <f>U3437/VLOOKUP(A3437,Vlookup!A:B,2,FALSE)</f>
        <v>1.0311890838206628E-2</v>
      </c>
    </row>
    <row r="3438" spans="1:23" x14ac:dyDescent="0.35">
      <c r="A3438">
        <v>51</v>
      </c>
      <c r="B3438">
        <v>5</v>
      </c>
      <c r="D3438">
        <v>62224278</v>
      </c>
      <c r="E3438">
        <v>14405537</v>
      </c>
      <c r="F3438">
        <v>154056</v>
      </c>
      <c r="G3438" t="str">
        <f t="shared" si="588"/>
        <v>15:40:56</v>
      </c>
      <c r="H3438">
        <v>110411</v>
      </c>
      <c r="I3438" t="str">
        <f t="shared" si="589"/>
        <v>11-04-11</v>
      </c>
      <c r="J3438">
        <v>11020</v>
      </c>
      <c r="K3438">
        <v>-1</v>
      </c>
      <c r="L3438">
        <f t="shared" si="590"/>
        <v>110.2</v>
      </c>
      <c r="M3438">
        <f t="shared" si="591"/>
        <v>62.373796666666664</v>
      </c>
      <c r="N3438">
        <f t="shared" si="592"/>
        <v>14.675895000000001</v>
      </c>
      <c r="O3438">
        <f t="shared" si="593"/>
        <v>0.46911857144176411</v>
      </c>
      <c r="P3438">
        <f t="shared" si="594"/>
        <v>868.80759431014712</v>
      </c>
      <c r="Q3438">
        <f t="shared" si="595"/>
        <v>0.86880759431014709</v>
      </c>
      <c r="R3438" s="1">
        <f t="shared" si="596"/>
        <v>3.5879629629631538E-4</v>
      </c>
      <c r="S3438" s="8">
        <v>3.5879629629631538E-4</v>
      </c>
      <c r="T3438" s="8">
        <f t="shared" si="597"/>
        <v>2421450.8434965392</v>
      </c>
      <c r="U3438">
        <f t="shared" si="598"/>
        <v>0.98745519713261642</v>
      </c>
      <c r="W3438" s="7">
        <f>U3438/VLOOKUP(A3438,Vlookup!A:B,2,FALSE)</f>
        <v>1.039426523297491E-2</v>
      </c>
    </row>
    <row r="3439" spans="1:23" x14ac:dyDescent="0.35">
      <c r="A3439">
        <v>51</v>
      </c>
      <c r="B3439">
        <v>6</v>
      </c>
      <c r="D3439">
        <v>62221337</v>
      </c>
      <c r="E3439">
        <v>14413395</v>
      </c>
      <c r="F3439">
        <v>154127</v>
      </c>
      <c r="G3439" t="str">
        <f t="shared" si="588"/>
        <v>15:41:27</v>
      </c>
      <c r="H3439">
        <v>110411</v>
      </c>
      <c r="I3439" t="str">
        <f t="shared" si="589"/>
        <v>11-04-11</v>
      </c>
      <c r="J3439">
        <v>10390</v>
      </c>
      <c r="K3439">
        <v>-1</v>
      </c>
      <c r="L3439">
        <f t="shared" si="590"/>
        <v>103.9</v>
      </c>
      <c r="M3439">
        <f t="shared" si="591"/>
        <v>62.368895000000002</v>
      </c>
      <c r="N3439">
        <f t="shared" si="592"/>
        <v>14.688991666666666</v>
      </c>
      <c r="O3439">
        <f t="shared" si="593"/>
        <v>0.46858997973350563</v>
      </c>
      <c r="P3439">
        <f t="shared" si="594"/>
        <v>867.82864246645238</v>
      </c>
      <c r="Q3439">
        <f t="shared" si="595"/>
        <v>0.86782864246645242</v>
      </c>
      <c r="R3439" s="1">
        <f t="shared" si="596"/>
        <v>3.4722222222216548E-4</v>
      </c>
      <c r="S3439" s="8">
        <v>3.4722222222216548E-4</v>
      </c>
      <c r="T3439" s="8">
        <f t="shared" si="597"/>
        <v>2499346.4903037911</v>
      </c>
      <c r="U3439">
        <f t="shared" si="598"/>
        <v>0.96203703703703702</v>
      </c>
      <c r="W3439" s="7">
        <f>U3439/VLOOKUP(A3439,Vlookup!A:B,2,FALSE)</f>
        <v>1.0126705653021442E-2</v>
      </c>
    </row>
    <row r="3440" spans="1:23" x14ac:dyDescent="0.35">
      <c r="A3440">
        <v>51</v>
      </c>
      <c r="B3440">
        <v>7</v>
      </c>
      <c r="D3440">
        <v>62217594</v>
      </c>
      <c r="E3440">
        <v>14419443</v>
      </c>
      <c r="F3440">
        <v>154157</v>
      </c>
      <c r="G3440" t="str">
        <f t="shared" si="588"/>
        <v>15:41:57</v>
      </c>
      <c r="H3440">
        <v>110411</v>
      </c>
      <c r="I3440" t="str">
        <f t="shared" si="589"/>
        <v>11-04-11</v>
      </c>
      <c r="J3440">
        <v>10850</v>
      </c>
      <c r="K3440">
        <v>-1</v>
      </c>
      <c r="L3440">
        <f t="shared" si="590"/>
        <v>108.5</v>
      </c>
      <c r="M3440">
        <f t="shared" si="591"/>
        <v>62.362656666666666</v>
      </c>
      <c r="N3440">
        <f t="shared" si="592"/>
        <v>14.699071666666667</v>
      </c>
      <c r="O3440">
        <f t="shared" si="593"/>
        <v>0.47838344999065707</v>
      </c>
      <c r="P3440">
        <f t="shared" si="594"/>
        <v>885.96614938269693</v>
      </c>
      <c r="Q3440">
        <f t="shared" si="595"/>
        <v>0.88596614938269691</v>
      </c>
      <c r="R3440" s="1">
        <f t="shared" si="596"/>
        <v>3.5879629629631538E-4</v>
      </c>
      <c r="S3440" s="8">
        <v>3.5879629629631538E-4</v>
      </c>
      <c r="T3440" s="8">
        <f t="shared" si="597"/>
        <v>2469273.3969890629</v>
      </c>
      <c r="U3440">
        <f t="shared" si="598"/>
        <v>0.97222222222222221</v>
      </c>
      <c r="W3440" s="7">
        <f>U3440/VLOOKUP(A3440,Vlookup!A:B,2,FALSE)</f>
        <v>1.023391812865497E-2</v>
      </c>
    </row>
    <row r="3441" spans="1:23" x14ac:dyDescent="0.35">
      <c r="A3441">
        <v>51</v>
      </c>
      <c r="B3441">
        <v>8</v>
      </c>
      <c r="D3441">
        <v>62213388</v>
      </c>
      <c r="E3441">
        <v>14424317</v>
      </c>
      <c r="F3441">
        <v>154228</v>
      </c>
      <c r="G3441" t="str">
        <f t="shared" si="588"/>
        <v>15:42:28</v>
      </c>
      <c r="H3441">
        <v>110411</v>
      </c>
      <c r="I3441" t="str">
        <f t="shared" si="589"/>
        <v>11-04-11</v>
      </c>
      <c r="J3441">
        <v>10490</v>
      </c>
      <c r="K3441">
        <v>-1</v>
      </c>
      <c r="L3441">
        <f t="shared" si="590"/>
        <v>104.9</v>
      </c>
      <c r="M3441">
        <f t="shared" si="591"/>
        <v>62.355646666666665</v>
      </c>
      <c r="N3441">
        <f t="shared" si="592"/>
        <v>14.707195</v>
      </c>
      <c r="O3441">
        <f t="shared" si="593"/>
        <v>0.46144810385920043</v>
      </c>
      <c r="P3441">
        <f t="shared" si="594"/>
        <v>854.6018883472392</v>
      </c>
      <c r="Q3441">
        <f t="shared" si="595"/>
        <v>0.85460188834723927</v>
      </c>
      <c r="R3441" s="1">
        <f t="shared" si="596"/>
        <v>3.4722222222216548E-4</v>
      </c>
      <c r="S3441" s="8">
        <v>3.4722222222216548E-4</v>
      </c>
      <c r="T3441" s="8">
        <f t="shared" si="597"/>
        <v>2461253.4384404509</v>
      </c>
      <c r="U3441">
        <f t="shared" si="598"/>
        <v>0.97129629629629632</v>
      </c>
      <c r="W3441" s="7">
        <f>U3441/VLOOKUP(A3441,Vlookup!A:B,2,FALSE)</f>
        <v>1.0224171539961014E-2</v>
      </c>
    </row>
    <row r="3442" spans="1:23" x14ac:dyDescent="0.35">
      <c r="A3442">
        <v>51</v>
      </c>
      <c r="B3442">
        <v>9</v>
      </c>
      <c r="D3442">
        <v>62209394</v>
      </c>
      <c r="E3442">
        <v>14429262</v>
      </c>
      <c r="F3442">
        <v>154258</v>
      </c>
      <c r="G3442" t="str">
        <f t="shared" si="588"/>
        <v>15:42:58</v>
      </c>
      <c r="H3442">
        <v>110411</v>
      </c>
      <c r="I3442" t="str">
        <f t="shared" si="589"/>
        <v>11-04-11</v>
      </c>
      <c r="J3442">
        <v>10530</v>
      </c>
      <c r="K3442">
        <v>-1</v>
      </c>
      <c r="L3442">
        <f t="shared" si="590"/>
        <v>105.3</v>
      </c>
      <c r="M3442">
        <f t="shared" si="591"/>
        <v>62.348990000000001</v>
      </c>
      <c r="N3442">
        <f t="shared" si="592"/>
        <v>14.715436666666667</v>
      </c>
      <c r="O3442">
        <f t="shared" si="593"/>
        <v>0.47619207162607996</v>
      </c>
      <c r="P3442">
        <f t="shared" si="594"/>
        <v>881.9077166515001</v>
      </c>
      <c r="Q3442">
        <f t="shared" si="595"/>
        <v>0.88190771665150014</v>
      </c>
      <c r="R3442" s="1">
        <f t="shared" si="596"/>
        <v>3.472222222222765E-4</v>
      </c>
      <c r="S3442" s="8">
        <v>3.472222222222765E-4</v>
      </c>
      <c r="T3442" s="8">
        <f t="shared" si="597"/>
        <v>2539894.2239559232</v>
      </c>
      <c r="U3442">
        <f t="shared" si="598"/>
        <v>0.97499999999999998</v>
      </c>
      <c r="W3442" s="7">
        <f>U3442/VLOOKUP(A3442,Vlookup!A:B,2,FALSE)</f>
        <v>1.0263157894736842E-2</v>
      </c>
    </row>
    <row r="3443" spans="1:23" x14ac:dyDescent="0.35">
      <c r="A3443">
        <v>51</v>
      </c>
      <c r="B3443">
        <v>10</v>
      </c>
      <c r="D3443">
        <v>62205223</v>
      </c>
      <c r="E3443">
        <v>14434174</v>
      </c>
      <c r="F3443">
        <v>154328</v>
      </c>
      <c r="G3443" t="str">
        <f t="shared" si="588"/>
        <v>15:43:28</v>
      </c>
      <c r="H3443">
        <v>110411</v>
      </c>
      <c r="I3443" t="str">
        <f t="shared" si="589"/>
        <v>11-04-11</v>
      </c>
      <c r="J3443">
        <v>10780</v>
      </c>
      <c r="K3443">
        <v>-1</v>
      </c>
      <c r="L3443">
        <f t="shared" si="590"/>
        <v>107.8</v>
      </c>
      <c r="M3443">
        <f t="shared" si="591"/>
        <v>62.342038333333335</v>
      </c>
      <c r="N3443">
        <f t="shared" si="592"/>
        <v>14.723623333333334</v>
      </c>
      <c r="O3443">
        <f t="shared" si="593"/>
        <v>0.48211642315190817</v>
      </c>
      <c r="P3443">
        <f t="shared" si="594"/>
        <v>892.87961567733396</v>
      </c>
      <c r="Q3443">
        <f t="shared" si="595"/>
        <v>0.89287961567733398</v>
      </c>
      <c r="R3443" s="1">
        <f t="shared" si="596"/>
        <v>3.472222222222765E-4</v>
      </c>
      <c r="S3443" s="8">
        <v>3.472222222222765E-4</v>
      </c>
      <c r="T3443" s="8">
        <f t="shared" si="597"/>
        <v>2571493.2931503197</v>
      </c>
      <c r="U3443">
        <f t="shared" si="598"/>
        <v>0.99814814814814812</v>
      </c>
      <c r="W3443" s="7">
        <f>U3443/VLOOKUP(A3443,Vlookup!A:B,2,FALSE)</f>
        <v>1.050682261208577E-2</v>
      </c>
    </row>
    <row r="3444" spans="1:23" x14ac:dyDescent="0.35">
      <c r="A3444">
        <v>51</v>
      </c>
      <c r="B3444">
        <v>11</v>
      </c>
      <c r="D3444">
        <v>62200890</v>
      </c>
      <c r="E3444">
        <v>14438685</v>
      </c>
      <c r="F3444">
        <v>154358</v>
      </c>
      <c r="G3444" t="str">
        <f t="shared" si="588"/>
        <v>15:43:58</v>
      </c>
      <c r="H3444">
        <v>110411</v>
      </c>
      <c r="I3444" t="str">
        <f t="shared" si="589"/>
        <v>11-04-11</v>
      </c>
      <c r="J3444">
        <v>11060</v>
      </c>
      <c r="K3444">
        <v>-1</v>
      </c>
      <c r="L3444">
        <f t="shared" si="590"/>
        <v>110.6</v>
      </c>
      <c r="M3444">
        <f t="shared" si="591"/>
        <v>62.334816666666669</v>
      </c>
      <c r="N3444">
        <f t="shared" si="592"/>
        <v>14.731141666666666</v>
      </c>
      <c r="O3444">
        <f t="shared" si="593"/>
        <v>0.48205915668824134</v>
      </c>
      <c r="P3444">
        <f t="shared" si="594"/>
        <v>892.77355818662295</v>
      </c>
      <c r="Q3444">
        <f t="shared" si="595"/>
        <v>0.89277355818662296</v>
      </c>
      <c r="R3444" s="1">
        <f t="shared" si="596"/>
        <v>3.4722222222216548E-4</v>
      </c>
      <c r="S3444" s="8">
        <v>3.4722222222216548E-4</v>
      </c>
      <c r="T3444" s="8">
        <f t="shared" si="597"/>
        <v>2571187.8475778941</v>
      </c>
      <c r="U3444">
        <f t="shared" si="598"/>
        <v>1.0240740740740741</v>
      </c>
      <c r="W3444" s="7">
        <f>U3444/VLOOKUP(A3444,Vlookup!A:B,2,FALSE)</f>
        <v>1.077972709551657E-2</v>
      </c>
    </row>
    <row r="3445" spans="1:23" x14ac:dyDescent="0.35">
      <c r="A3445">
        <v>51</v>
      </c>
      <c r="B3445">
        <v>12</v>
      </c>
      <c r="D3445">
        <v>62196662</v>
      </c>
      <c r="E3445">
        <v>14443633</v>
      </c>
      <c r="F3445">
        <v>154428</v>
      </c>
      <c r="G3445" t="str">
        <f t="shared" si="588"/>
        <v>15:44:28</v>
      </c>
      <c r="H3445">
        <v>110411</v>
      </c>
      <c r="I3445" t="str">
        <f t="shared" si="589"/>
        <v>11-04-11</v>
      </c>
      <c r="J3445">
        <v>10070</v>
      </c>
      <c r="K3445">
        <v>-1</v>
      </c>
      <c r="L3445">
        <f t="shared" si="590"/>
        <v>100.7</v>
      </c>
      <c r="M3445">
        <f t="shared" si="591"/>
        <v>62.327770000000001</v>
      </c>
      <c r="N3445">
        <f t="shared" si="592"/>
        <v>14.739388333333334</v>
      </c>
      <c r="O3445">
        <f t="shared" si="593"/>
        <v>0.47695338184375763</v>
      </c>
      <c r="P3445">
        <f t="shared" si="594"/>
        <v>883.31766317463916</v>
      </c>
      <c r="Q3445">
        <f t="shared" si="595"/>
        <v>0.88331766317463922</v>
      </c>
      <c r="R3445" s="1">
        <f t="shared" si="596"/>
        <v>3.4722222222216548E-4</v>
      </c>
      <c r="S3445" s="8">
        <v>3.4722222222216548E-4</v>
      </c>
      <c r="T3445" s="8">
        <f t="shared" si="597"/>
        <v>2543954.8699433766</v>
      </c>
      <c r="U3445">
        <f t="shared" si="598"/>
        <v>0.93240740740740735</v>
      </c>
      <c r="W3445" s="7">
        <f>U3445/VLOOKUP(A3445,Vlookup!A:B,2,FALSE)</f>
        <v>9.8148148148148144E-3</v>
      </c>
    </row>
    <row r="3446" spans="1:23" x14ac:dyDescent="0.35">
      <c r="A3446">
        <v>51</v>
      </c>
      <c r="B3446">
        <v>13</v>
      </c>
      <c r="D3446">
        <v>62192165</v>
      </c>
      <c r="E3446">
        <v>14446999</v>
      </c>
      <c r="F3446">
        <v>154458</v>
      </c>
      <c r="G3446" t="str">
        <f t="shared" si="588"/>
        <v>15:44:58</v>
      </c>
      <c r="H3446">
        <v>110411</v>
      </c>
      <c r="I3446" t="str">
        <f t="shared" si="589"/>
        <v>11-04-11</v>
      </c>
      <c r="J3446">
        <v>10480</v>
      </c>
      <c r="K3446">
        <v>-1</v>
      </c>
      <c r="L3446">
        <f t="shared" si="590"/>
        <v>104.8</v>
      </c>
      <c r="M3446">
        <f t="shared" si="591"/>
        <v>62.320275000000002</v>
      </c>
      <c r="N3446">
        <f t="shared" si="592"/>
        <v>14.744998333333333</v>
      </c>
      <c r="O3446">
        <f t="shared" si="593"/>
        <v>0.47493645525188721</v>
      </c>
      <c r="P3446">
        <f t="shared" si="594"/>
        <v>879.58231512649513</v>
      </c>
      <c r="Q3446">
        <f t="shared" si="595"/>
        <v>0.8795823151264951</v>
      </c>
      <c r="R3446" s="1">
        <f t="shared" si="596"/>
        <v>3.5879629629631538E-4</v>
      </c>
      <c r="S3446" s="8">
        <v>3.5879629629631538E-4</v>
      </c>
      <c r="T3446" s="8">
        <f t="shared" si="597"/>
        <v>2451481.0331266173</v>
      </c>
      <c r="U3446">
        <f t="shared" si="598"/>
        <v>0.93906810035842292</v>
      </c>
      <c r="W3446" s="7">
        <f>U3446/VLOOKUP(A3446,Vlookup!A:B,2,FALSE)</f>
        <v>9.8849273721939249E-3</v>
      </c>
    </row>
    <row r="3447" spans="1:23" x14ac:dyDescent="0.35">
      <c r="A3447">
        <v>51</v>
      </c>
      <c r="B3447">
        <v>14</v>
      </c>
      <c r="D3447">
        <v>62188067</v>
      </c>
      <c r="E3447">
        <v>14452130</v>
      </c>
      <c r="F3447">
        <v>154529</v>
      </c>
      <c r="G3447" t="str">
        <f t="shared" si="588"/>
        <v>15:45:29</v>
      </c>
      <c r="H3447">
        <v>110411</v>
      </c>
      <c r="I3447" t="str">
        <f t="shared" si="589"/>
        <v>11-04-11</v>
      </c>
      <c r="J3447">
        <v>10910</v>
      </c>
      <c r="K3447">
        <v>-1</v>
      </c>
      <c r="L3447">
        <f t="shared" si="590"/>
        <v>109.1</v>
      </c>
      <c r="M3447">
        <f t="shared" si="591"/>
        <v>62.313445000000002</v>
      </c>
      <c r="N3447">
        <f t="shared" si="592"/>
        <v>14.753550000000001</v>
      </c>
      <c r="O3447">
        <f t="shared" si="593"/>
        <v>0.49309322444685522</v>
      </c>
      <c r="P3447">
        <f t="shared" si="594"/>
        <v>913.20865167557588</v>
      </c>
      <c r="Q3447">
        <f t="shared" si="595"/>
        <v>0.91320865167557586</v>
      </c>
      <c r="R3447" s="1">
        <f t="shared" si="596"/>
        <v>3.5879629629631538E-4</v>
      </c>
      <c r="S3447" s="8">
        <v>3.5879629629631538E-4</v>
      </c>
      <c r="T3447" s="8">
        <f t="shared" si="597"/>
        <v>2545200.8872505021</v>
      </c>
      <c r="U3447">
        <f t="shared" si="598"/>
        <v>0.97759856630824382</v>
      </c>
      <c r="W3447" s="7">
        <f>U3447/VLOOKUP(A3447,Vlookup!A:B,2,FALSE)</f>
        <v>1.0290511224297303E-2</v>
      </c>
    </row>
    <row r="3448" spans="1:23" x14ac:dyDescent="0.35">
      <c r="A3448">
        <v>51</v>
      </c>
      <c r="B3448">
        <v>15</v>
      </c>
      <c r="D3448">
        <v>62184408</v>
      </c>
      <c r="E3448">
        <v>14459215</v>
      </c>
      <c r="F3448">
        <v>154600</v>
      </c>
      <c r="G3448" t="str">
        <f t="shared" si="588"/>
        <v>15:46:00</v>
      </c>
      <c r="H3448">
        <v>110411</v>
      </c>
      <c r="I3448" t="str">
        <f t="shared" si="589"/>
        <v>11-04-11</v>
      </c>
      <c r="J3448">
        <v>10180</v>
      </c>
      <c r="K3448">
        <v>-1</v>
      </c>
      <c r="L3448">
        <f t="shared" si="590"/>
        <v>101.8</v>
      </c>
      <c r="M3448">
        <f t="shared" si="591"/>
        <v>62.307346666666668</v>
      </c>
      <c r="N3448">
        <f t="shared" si="592"/>
        <v>14.765358333333333</v>
      </c>
      <c r="O3448">
        <f t="shared" si="593"/>
        <v>0.42877436745962216</v>
      </c>
      <c r="P3448">
        <f t="shared" si="594"/>
        <v>794.09012853522029</v>
      </c>
      <c r="Q3448">
        <f t="shared" si="595"/>
        <v>0.79409012853522032</v>
      </c>
      <c r="R3448" s="1">
        <f t="shared" si="596"/>
        <v>3.472222222222765E-4</v>
      </c>
      <c r="S3448" s="8">
        <v>3.472222222222765E-4</v>
      </c>
      <c r="T3448" s="8">
        <f t="shared" si="597"/>
        <v>2286979.5701810769</v>
      </c>
      <c r="U3448">
        <f t="shared" si="598"/>
        <v>0.94259259259259265</v>
      </c>
      <c r="W3448" s="7">
        <f>U3448/VLOOKUP(A3448,Vlookup!A:B,2,FALSE)</f>
        <v>9.9220272904483441E-3</v>
      </c>
    </row>
    <row r="3449" spans="1:23" x14ac:dyDescent="0.35">
      <c r="A3449">
        <v>51</v>
      </c>
      <c r="B3449">
        <v>16</v>
      </c>
      <c r="D3449">
        <v>62180847</v>
      </c>
      <c r="E3449">
        <v>14464324</v>
      </c>
      <c r="F3449">
        <v>154630</v>
      </c>
      <c r="G3449" t="str">
        <f t="shared" si="588"/>
        <v>15:46:30</v>
      </c>
      <c r="H3449">
        <v>110411</v>
      </c>
      <c r="I3449" t="str">
        <f t="shared" si="589"/>
        <v>11-04-11</v>
      </c>
      <c r="J3449">
        <v>9630</v>
      </c>
      <c r="K3449">
        <v>-1</v>
      </c>
      <c r="L3449">
        <f t="shared" si="590"/>
        <v>96.3</v>
      </c>
      <c r="M3449">
        <f t="shared" si="591"/>
        <v>62.301411666666667</v>
      </c>
      <c r="N3449">
        <f t="shared" si="592"/>
        <v>14.773873333333333</v>
      </c>
      <c r="O3449">
        <f t="shared" si="593"/>
        <v>0.43525878377628724</v>
      </c>
      <c r="P3449">
        <f t="shared" si="594"/>
        <v>806.09926755368394</v>
      </c>
      <c r="Q3449">
        <f t="shared" si="595"/>
        <v>0.806099267553684</v>
      </c>
      <c r="R3449" s="1">
        <f t="shared" si="596"/>
        <v>3.5879629629631538E-4</v>
      </c>
      <c r="S3449" s="8">
        <v>3.5879629629631538E-4</v>
      </c>
      <c r="T3449" s="8">
        <f t="shared" si="597"/>
        <v>2246676.6682785354</v>
      </c>
      <c r="U3449">
        <f t="shared" si="598"/>
        <v>0.86290322580645162</v>
      </c>
      <c r="W3449" s="7">
        <f>U3449/VLOOKUP(A3449,Vlookup!A:B,2,FALSE)</f>
        <v>9.0831918505942279E-3</v>
      </c>
    </row>
    <row r="3450" spans="1:23" x14ac:dyDescent="0.35">
      <c r="A3450">
        <v>51</v>
      </c>
      <c r="B3450">
        <v>17</v>
      </c>
      <c r="D3450">
        <v>62177568</v>
      </c>
      <c r="E3450">
        <v>14470456</v>
      </c>
      <c r="F3450">
        <v>154701</v>
      </c>
      <c r="G3450" t="str">
        <f t="shared" si="588"/>
        <v>15:47:01</v>
      </c>
      <c r="H3450">
        <v>110411</v>
      </c>
      <c r="I3450" t="str">
        <f t="shared" si="589"/>
        <v>11-04-11</v>
      </c>
      <c r="J3450">
        <v>9110</v>
      </c>
      <c r="K3450">
        <v>-1</v>
      </c>
      <c r="L3450">
        <f t="shared" si="590"/>
        <v>91.1</v>
      </c>
      <c r="M3450">
        <f t="shared" si="591"/>
        <v>62.295946666666666</v>
      </c>
      <c r="N3450">
        <f t="shared" si="592"/>
        <v>14.784093333333333</v>
      </c>
      <c r="O3450">
        <f t="shared" si="593"/>
        <v>0.39995500790717353</v>
      </c>
      <c r="P3450">
        <f t="shared" si="594"/>
        <v>740.7166746440854</v>
      </c>
      <c r="Q3450">
        <f t="shared" si="595"/>
        <v>0.74071667464408542</v>
      </c>
      <c r="R3450" s="1">
        <f t="shared" si="596"/>
        <v>3.4722222222216548E-4</v>
      </c>
      <c r="S3450" s="8">
        <v>3.4722222222216548E-4</v>
      </c>
      <c r="T3450" s="8">
        <f t="shared" si="597"/>
        <v>2133264.0229753144</v>
      </c>
      <c r="U3450">
        <f t="shared" si="598"/>
        <v>0.84351851851851856</v>
      </c>
      <c r="W3450" s="7">
        <f>U3450/VLOOKUP(A3450,Vlookup!A:B,2,FALSE)</f>
        <v>8.8791423001949327E-3</v>
      </c>
    </row>
    <row r="3451" spans="1:23" x14ac:dyDescent="0.35">
      <c r="A3451">
        <v>51</v>
      </c>
      <c r="B3451">
        <v>18</v>
      </c>
      <c r="D3451">
        <v>62174398</v>
      </c>
      <c r="E3451">
        <v>14475676</v>
      </c>
      <c r="F3451">
        <v>154731</v>
      </c>
      <c r="G3451" t="str">
        <f t="shared" si="588"/>
        <v>15:47:31</v>
      </c>
      <c r="H3451">
        <v>110411</v>
      </c>
      <c r="I3451" t="str">
        <f t="shared" si="589"/>
        <v>11-04-11</v>
      </c>
      <c r="J3451">
        <v>9170</v>
      </c>
      <c r="K3451">
        <v>-1</v>
      </c>
      <c r="L3451">
        <f t="shared" si="590"/>
        <v>91.7</v>
      </c>
      <c r="M3451">
        <f t="shared" si="591"/>
        <v>62.290663333333335</v>
      </c>
      <c r="N3451">
        <f t="shared" si="592"/>
        <v>14.792793333333334</v>
      </c>
      <c r="O3451">
        <f t="shared" si="593"/>
        <v>0.42224783703253937</v>
      </c>
      <c r="P3451">
        <f t="shared" si="594"/>
        <v>782.00299418426289</v>
      </c>
      <c r="Q3451">
        <f t="shared" si="595"/>
        <v>0.78200299418426289</v>
      </c>
      <c r="R3451" s="1">
        <f t="shared" si="596"/>
        <v>3.4722222222216548E-4</v>
      </c>
      <c r="S3451" s="8">
        <v>3.4722222222216548E-4</v>
      </c>
      <c r="T3451" s="8">
        <f t="shared" si="597"/>
        <v>2252168.6232510451</v>
      </c>
      <c r="U3451">
        <f t="shared" si="598"/>
        <v>0.84907407407407409</v>
      </c>
      <c r="W3451" s="7">
        <f>U3451/VLOOKUP(A3451,Vlookup!A:B,2,FALSE)</f>
        <v>8.9376218323586748E-3</v>
      </c>
    </row>
    <row r="3452" spans="1:23" x14ac:dyDescent="0.35">
      <c r="A3452">
        <v>51</v>
      </c>
      <c r="B3452">
        <v>19</v>
      </c>
      <c r="D3452">
        <v>62170591</v>
      </c>
      <c r="E3452">
        <v>14479566</v>
      </c>
      <c r="F3452">
        <v>154801</v>
      </c>
      <c r="G3452" t="str">
        <f t="shared" si="588"/>
        <v>15:48:01</v>
      </c>
      <c r="H3452">
        <v>110411</v>
      </c>
      <c r="I3452" t="str">
        <f t="shared" si="589"/>
        <v>11-04-11</v>
      </c>
      <c r="J3452">
        <v>9320</v>
      </c>
      <c r="K3452">
        <v>-1</v>
      </c>
      <c r="L3452">
        <f t="shared" si="590"/>
        <v>93.2</v>
      </c>
      <c r="M3452">
        <f t="shared" si="591"/>
        <v>62.284318333333331</v>
      </c>
      <c r="N3452">
        <f t="shared" si="592"/>
        <v>14.799276666666668</v>
      </c>
      <c r="O3452">
        <f t="shared" si="593"/>
        <v>0.39738121924710185</v>
      </c>
      <c r="P3452">
        <f t="shared" si="594"/>
        <v>735.95001804563265</v>
      </c>
      <c r="Q3452">
        <f t="shared" si="595"/>
        <v>0.73595001804563265</v>
      </c>
      <c r="R3452" s="1">
        <f t="shared" si="596"/>
        <v>3.472222222222765E-4</v>
      </c>
      <c r="S3452" s="8">
        <v>3.472222222222765E-4</v>
      </c>
      <c r="T3452" s="8">
        <f t="shared" si="597"/>
        <v>2119536.0519710905</v>
      </c>
      <c r="U3452">
        <f t="shared" si="598"/>
        <v>0.86296296296296293</v>
      </c>
      <c r="W3452" s="7">
        <f>U3452/VLOOKUP(A3452,Vlookup!A:B,2,FALSE)</f>
        <v>9.0838206627680308E-3</v>
      </c>
    </row>
    <row r="3453" spans="1:23" x14ac:dyDescent="0.35">
      <c r="A3453">
        <v>51</v>
      </c>
      <c r="B3453">
        <v>20</v>
      </c>
      <c r="D3453">
        <v>62167178</v>
      </c>
      <c r="E3453">
        <v>14483912</v>
      </c>
      <c r="F3453">
        <v>154831</v>
      </c>
      <c r="G3453" t="str">
        <f t="shared" si="588"/>
        <v>15:48:31</v>
      </c>
      <c r="H3453">
        <v>110411</v>
      </c>
      <c r="I3453" t="str">
        <f t="shared" si="589"/>
        <v>11-04-11</v>
      </c>
      <c r="J3453">
        <v>8790</v>
      </c>
      <c r="K3453">
        <v>-1</v>
      </c>
      <c r="L3453">
        <f t="shared" si="590"/>
        <v>87.9</v>
      </c>
      <c r="M3453">
        <f t="shared" si="591"/>
        <v>62.27863</v>
      </c>
      <c r="N3453">
        <f t="shared" si="592"/>
        <v>14.806520000000001</v>
      </c>
      <c r="O3453">
        <f t="shared" si="593"/>
        <v>0.45190527674818087</v>
      </c>
      <c r="P3453">
        <f t="shared" si="594"/>
        <v>836.928572537631</v>
      </c>
      <c r="Q3453">
        <f t="shared" si="595"/>
        <v>0.83692857253763098</v>
      </c>
      <c r="R3453" s="1">
        <f t="shared" si="596"/>
        <v>3.5879629629631538E-4</v>
      </c>
      <c r="S3453" s="8">
        <v>3.5879629629631538E-4</v>
      </c>
      <c r="T3453" s="8">
        <f t="shared" si="597"/>
        <v>2332600.9247499183</v>
      </c>
      <c r="U3453">
        <f t="shared" si="598"/>
        <v>0.78763440860215062</v>
      </c>
      <c r="W3453" s="7">
        <f>U3453/VLOOKUP(A3453,Vlookup!A:B,2,FALSE)</f>
        <v>8.2908885116015855E-3</v>
      </c>
    </row>
    <row r="3454" spans="1:23" x14ac:dyDescent="0.35">
      <c r="A3454">
        <v>51</v>
      </c>
      <c r="B3454">
        <v>21</v>
      </c>
      <c r="D3454">
        <v>62162735</v>
      </c>
      <c r="E3454">
        <v>14482235</v>
      </c>
      <c r="F3454">
        <v>154902</v>
      </c>
      <c r="G3454" t="str">
        <f t="shared" si="588"/>
        <v>15:49:02</v>
      </c>
      <c r="H3454">
        <v>110411</v>
      </c>
      <c r="I3454" t="str">
        <f t="shared" si="589"/>
        <v>11-04-11</v>
      </c>
      <c r="J3454">
        <v>10410</v>
      </c>
      <c r="K3454">
        <v>-1</v>
      </c>
      <c r="L3454">
        <f t="shared" si="590"/>
        <v>104.1</v>
      </c>
      <c r="M3454">
        <f t="shared" si="591"/>
        <v>62.271225000000001</v>
      </c>
      <c r="N3454">
        <f t="shared" si="592"/>
        <v>14.803725</v>
      </c>
      <c r="O3454">
        <f t="shared" si="593"/>
        <v>0.4477721478994226</v>
      </c>
      <c r="P3454">
        <f t="shared" si="594"/>
        <v>829.27401790973067</v>
      </c>
      <c r="Q3454">
        <f t="shared" si="595"/>
        <v>0.82927401790973065</v>
      </c>
      <c r="R3454" s="1">
        <f t="shared" si="596"/>
        <v>3.4722222222216548E-4</v>
      </c>
      <c r="S3454" s="8">
        <v>3.4722222222216548E-4</v>
      </c>
      <c r="T3454" s="8">
        <f t="shared" si="597"/>
        <v>2388309.1715804148</v>
      </c>
      <c r="U3454">
        <f t="shared" si="598"/>
        <v>0.96388888888888891</v>
      </c>
      <c r="W3454" s="7">
        <f>U3454/VLOOKUP(A3454,Vlookup!A:B,2,FALSE)</f>
        <v>1.0146198830409356E-2</v>
      </c>
    </row>
    <row r="3455" spans="1:23" x14ac:dyDescent="0.35">
      <c r="A3455">
        <v>51</v>
      </c>
      <c r="B3455">
        <v>22</v>
      </c>
      <c r="D3455">
        <v>62158679</v>
      </c>
      <c r="E3455">
        <v>14486271</v>
      </c>
      <c r="F3455">
        <v>154932</v>
      </c>
      <c r="G3455" t="str">
        <f t="shared" si="588"/>
        <v>15:49:32</v>
      </c>
      <c r="H3455">
        <v>110411</v>
      </c>
      <c r="I3455" t="str">
        <f t="shared" si="589"/>
        <v>11-04-11</v>
      </c>
      <c r="J3455">
        <v>10580</v>
      </c>
      <c r="K3455">
        <v>-1</v>
      </c>
      <c r="L3455">
        <f t="shared" si="590"/>
        <v>105.8</v>
      </c>
      <c r="M3455">
        <f t="shared" si="591"/>
        <v>62.264465000000001</v>
      </c>
      <c r="N3455">
        <f t="shared" si="592"/>
        <v>14.810451666666667</v>
      </c>
      <c r="O3455">
        <f t="shared" si="593"/>
        <v>0.47415401701492588</v>
      </c>
      <c r="P3455">
        <f t="shared" si="594"/>
        <v>878.13323951164273</v>
      </c>
      <c r="Q3455">
        <f t="shared" si="595"/>
        <v>0.87813323951164279</v>
      </c>
      <c r="R3455" s="1">
        <f t="shared" si="596"/>
        <v>3.472222222222765E-4</v>
      </c>
      <c r="S3455" s="8">
        <v>3.472222222222765E-4</v>
      </c>
      <c r="T3455" s="8">
        <f t="shared" si="597"/>
        <v>2529023.7297931355</v>
      </c>
      <c r="U3455">
        <f t="shared" si="598"/>
        <v>0.97962962962962963</v>
      </c>
      <c r="W3455" s="7">
        <f>U3455/VLOOKUP(A3455,Vlookup!A:B,2,FALSE)</f>
        <v>1.0311890838206628E-2</v>
      </c>
    </row>
    <row r="3456" spans="1:23" x14ac:dyDescent="0.35">
      <c r="A3456">
        <v>51</v>
      </c>
      <c r="B3456">
        <v>23</v>
      </c>
      <c r="D3456">
        <v>62154550</v>
      </c>
      <c r="E3456">
        <v>14491242</v>
      </c>
      <c r="F3456">
        <v>155002</v>
      </c>
      <c r="G3456" t="str">
        <f t="shared" si="588"/>
        <v>15:50:02</v>
      </c>
      <c r="H3456">
        <v>110411</v>
      </c>
      <c r="I3456" t="str">
        <f t="shared" si="589"/>
        <v>11-04-11</v>
      </c>
      <c r="J3456">
        <v>10380</v>
      </c>
      <c r="K3456">
        <v>-1</v>
      </c>
      <c r="L3456">
        <f t="shared" si="590"/>
        <v>103.8</v>
      </c>
      <c r="M3456">
        <f t="shared" si="591"/>
        <v>62.257583333333336</v>
      </c>
      <c r="N3456">
        <f t="shared" si="592"/>
        <v>14.818736666666666</v>
      </c>
      <c r="O3456">
        <f t="shared" si="593"/>
        <v>0.45391369875450666</v>
      </c>
      <c r="P3456">
        <f t="shared" si="594"/>
        <v>840.64817009334638</v>
      </c>
      <c r="Q3456">
        <f t="shared" si="595"/>
        <v>0.84064817009334636</v>
      </c>
      <c r="R3456" s="1">
        <f t="shared" si="596"/>
        <v>3.4722222222216548E-4</v>
      </c>
      <c r="S3456" s="8">
        <v>3.4722222222216548E-4</v>
      </c>
      <c r="T3456" s="8">
        <f t="shared" si="597"/>
        <v>2421066.7298692334</v>
      </c>
      <c r="U3456">
        <f t="shared" si="598"/>
        <v>0.96111111111111103</v>
      </c>
      <c r="W3456" s="7">
        <f>U3456/VLOOKUP(A3456,Vlookup!A:B,2,FALSE)</f>
        <v>1.0116959064327484E-2</v>
      </c>
    </row>
    <row r="3457" spans="1:23" x14ac:dyDescent="0.35">
      <c r="A3457">
        <v>51</v>
      </c>
      <c r="B3457">
        <v>24</v>
      </c>
      <c r="D3457">
        <v>62150183</v>
      </c>
      <c r="E3457">
        <v>14493837</v>
      </c>
      <c r="F3457">
        <v>155032</v>
      </c>
      <c r="G3457" t="str">
        <f t="shared" si="588"/>
        <v>15:50:32</v>
      </c>
      <c r="H3457">
        <v>110411</v>
      </c>
      <c r="I3457" t="str">
        <f t="shared" si="589"/>
        <v>11-04-11</v>
      </c>
      <c r="J3457">
        <v>9630</v>
      </c>
      <c r="K3457">
        <v>-1</v>
      </c>
      <c r="L3457">
        <f t="shared" si="590"/>
        <v>96.3</v>
      </c>
      <c r="M3457">
        <f t="shared" si="591"/>
        <v>62.250304999999997</v>
      </c>
      <c r="N3457">
        <f t="shared" si="592"/>
        <v>14.823061666666666</v>
      </c>
      <c r="O3457">
        <f t="shared" si="593"/>
        <v>0.41848912043881453</v>
      </c>
      <c r="P3457">
        <f t="shared" si="594"/>
        <v>775.04185105268448</v>
      </c>
      <c r="Q3457">
        <f t="shared" si="595"/>
        <v>0.77504185105268453</v>
      </c>
      <c r="R3457" s="1">
        <f t="shared" si="596"/>
        <v>3.472222222222765E-4</v>
      </c>
      <c r="S3457" s="8">
        <v>3.472222222222765E-4</v>
      </c>
      <c r="T3457" s="8">
        <f t="shared" si="597"/>
        <v>2232120.5310313823</v>
      </c>
      <c r="U3457">
        <f t="shared" si="598"/>
        <v>0.89166666666666672</v>
      </c>
      <c r="W3457" s="7">
        <f>U3457/VLOOKUP(A3457,Vlookup!A:B,2,FALSE)</f>
        <v>9.3859649122807025E-3</v>
      </c>
    </row>
    <row r="3458" spans="1:23" x14ac:dyDescent="0.35">
      <c r="A3458">
        <v>51</v>
      </c>
      <c r="B3458">
        <v>25</v>
      </c>
      <c r="D3458">
        <v>62146222</v>
      </c>
      <c r="E3458">
        <v>14496687</v>
      </c>
      <c r="F3458">
        <v>155102</v>
      </c>
      <c r="G3458" t="str">
        <f t="shared" si="588"/>
        <v>15:51:02</v>
      </c>
      <c r="H3458">
        <v>110411</v>
      </c>
      <c r="I3458" t="str">
        <f t="shared" si="589"/>
        <v>11-04-11</v>
      </c>
      <c r="J3458">
        <v>8930</v>
      </c>
      <c r="K3458">
        <v>-1</v>
      </c>
      <c r="L3458">
        <f t="shared" si="590"/>
        <v>89.3</v>
      </c>
      <c r="M3458">
        <f t="shared" si="591"/>
        <v>62.243703333333336</v>
      </c>
      <c r="N3458">
        <f t="shared" si="592"/>
        <v>14.827811666666667</v>
      </c>
      <c r="O3458">
        <f t="shared" si="593"/>
        <v>0.39428364311298847</v>
      </c>
      <c r="P3458">
        <f t="shared" si="594"/>
        <v>730.21330704525462</v>
      </c>
      <c r="Q3458">
        <f t="shared" si="595"/>
        <v>0.73021330704525467</v>
      </c>
      <c r="R3458" s="1">
        <f t="shared" si="596"/>
        <v>3.4722222222216548E-4</v>
      </c>
      <c r="S3458" s="8">
        <v>3.4722222222216548E-4</v>
      </c>
      <c r="T3458" s="8">
        <f t="shared" si="597"/>
        <v>2103014.324290677</v>
      </c>
      <c r="U3458">
        <f t="shared" si="598"/>
        <v>0.82685185185185195</v>
      </c>
      <c r="W3458" s="7">
        <f>U3458/VLOOKUP(A3458,Vlookup!A:B,2,FALSE)</f>
        <v>8.7037037037037048E-3</v>
      </c>
    </row>
    <row r="3459" spans="1:23" x14ac:dyDescent="0.35">
      <c r="A3459">
        <v>51</v>
      </c>
      <c r="B3459">
        <v>26</v>
      </c>
      <c r="D3459">
        <v>62142630</v>
      </c>
      <c r="E3459">
        <v>14500141</v>
      </c>
      <c r="F3459">
        <v>155132</v>
      </c>
      <c r="G3459" t="str">
        <f t="shared" ref="G3459:G3522" si="599">IF(LEN(F3459)=6,MID(F3459,1,2)&amp;":"&amp;MID(F3459,3,2)&amp;":"&amp;MID(F3459,5,2),MID(F3459,1,1)&amp;":"&amp;MID(F3459,2,2)&amp;":"&amp;MID(F3459,4,2))</f>
        <v>15:51:32</v>
      </c>
      <c r="H3459">
        <v>110411</v>
      </c>
      <c r="I3459" t="str">
        <f t="shared" ref="I3459:I3522" si="600">IF(LEN(H3459)=6,MID(H3459,1,2)&amp;"-"&amp;MID(H3459,3,2)&amp;"-"&amp;MID(H3459,5,2),MID(H3459,1,1)&amp;"-"&amp;MID(H3459,2,2)&amp;"-"&amp;MID(H3459,4,2))</f>
        <v>11-04-11</v>
      </c>
      <c r="J3459">
        <v>8860</v>
      </c>
      <c r="K3459">
        <v>-1</v>
      </c>
      <c r="L3459">
        <f t="shared" ref="L3459:L3522" si="601">J3459/100</f>
        <v>88.6</v>
      </c>
      <c r="M3459">
        <f t="shared" ref="M3459:M3522" si="602" xml:space="preserve"> LEFT(D3459,2) + ((MID(D3459,3,2)&amp;"."&amp;RIGHT(D3459,4))/60)</f>
        <v>62.237716666666664</v>
      </c>
      <c r="N3459">
        <f t="shared" ref="N3459:N3522" si="603" xml:space="preserve"> LEFT(E3459,2) + ((MID(E3459,3,2)&amp;"."&amp;RIGHT(E3459,4))/60)</f>
        <v>14.833568333333334</v>
      </c>
      <c r="O3459">
        <f t="shared" ref="O3459:O3522" si="604">ACOS((SIN(M3459*PI()/180)*SIN(M3460*PI()/180)+COS(M3459*PI()/180)*COS(M3460*PI()/180)*COS(N3460*PI()/180-N3459*PI()/180)))*3443.8985</f>
        <v>0.38823815237322384</v>
      </c>
      <c r="P3459">
        <f t="shared" ref="P3459:P3522" si="605">O3459*1852</f>
        <v>719.01705819521055</v>
      </c>
      <c r="Q3459">
        <f t="shared" ref="Q3459:Q3522" si="606">P3459*0.001</f>
        <v>0.71901705819521056</v>
      </c>
      <c r="R3459" s="1">
        <f t="shared" ref="R3459:R3522" si="607">IF(A3460=A3459,G3460-G3459,0)</f>
        <v>3.472222222222765E-4</v>
      </c>
      <c r="S3459" s="8">
        <v>3.472222222222765E-4</v>
      </c>
      <c r="T3459" s="8">
        <f t="shared" ref="T3459:T3522" si="608">P3459/S3459</f>
        <v>2070769.1276018827</v>
      </c>
      <c r="U3459">
        <f t="shared" ref="U3459:U3522" si="609">IF(A3459=A3460,((L3459*5)/18)/(MINUTE(R3459)*60+SECOND(R3459)),0)</f>
        <v>0.82037037037037031</v>
      </c>
      <c r="W3459" s="7">
        <f>U3459/VLOOKUP(A3459,Vlookup!A:B,2,FALSE)</f>
        <v>8.6354775828460031E-3</v>
      </c>
    </row>
    <row r="3460" spans="1:23" x14ac:dyDescent="0.35">
      <c r="A3460">
        <v>51</v>
      </c>
      <c r="B3460">
        <v>27</v>
      </c>
      <c r="D3460">
        <v>62139177</v>
      </c>
      <c r="E3460">
        <v>14503918</v>
      </c>
      <c r="F3460">
        <v>155202</v>
      </c>
      <c r="G3460" t="str">
        <f t="shared" si="599"/>
        <v>15:52:02</v>
      </c>
      <c r="H3460">
        <v>110411</v>
      </c>
      <c r="I3460" t="str">
        <f t="shared" si="600"/>
        <v>11-04-11</v>
      </c>
      <c r="J3460">
        <v>8810</v>
      </c>
      <c r="K3460">
        <v>-1</v>
      </c>
      <c r="L3460">
        <f t="shared" si="601"/>
        <v>88.1</v>
      </c>
      <c r="M3460">
        <f t="shared" si="602"/>
        <v>62.231961666666663</v>
      </c>
      <c r="N3460">
        <f t="shared" si="603"/>
        <v>14.839863333333334</v>
      </c>
      <c r="O3460">
        <f t="shared" si="604"/>
        <v>0.39787201220856583</v>
      </c>
      <c r="P3460">
        <f t="shared" si="605"/>
        <v>736.85896661026391</v>
      </c>
      <c r="Q3460">
        <f t="shared" si="606"/>
        <v>0.73685896661026395</v>
      </c>
      <c r="R3460" s="1">
        <f t="shared" si="607"/>
        <v>3.5879629629620435E-4</v>
      </c>
      <c r="S3460" s="8">
        <v>3.5879629629620435E-4</v>
      </c>
      <c r="T3460" s="8">
        <f t="shared" si="608"/>
        <v>2053697.2488755845</v>
      </c>
      <c r="U3460">
        <f t="shared" si="609"/>
        <v>0.78942652329749097</v>
      </c>
      <c r="W3460" s="7">
        <f>U3460/VLOOKUP(A3460,Vlookup!A:B,2,FALSE)</f>
        <v>8.3097528768156948E-3</v>
      </c>
    </row>
    <row r="3461" spans="1:23" x14ac:dyDescent="0.35">
      <c r="A3461">
        <v>51</v>
      </c>
      <c r="B3461">
        <v>28</v>
      </c>
      <c r="D3461">
        <v>62135645</v>
      </c>
      <c r="E3461">
        <v>14507816</v>
      </c>
      <c r="F3461">
        <v>155233</v>
      </c>
      <c r="G3461" t="str">
        <f t="shared" si="599"/>
        <v>15:52:33</v>
      </c>
      <c r="H3461">
        <v>110411</v>
      </c>
      <c r="I3461" t="str">
        <f t="shared" si="600"/>
        <v>11-04-11</v>
      </c>
      <c r="J3461">
        <v>8330</v>
      </c>
      <c r="K3461">
        <v>-1</v>
      </c>
      <c r="L3461">
        <f t="shared" si="601"/>
        <v>83.3</v>
      </c>
      <c r="M3461">
        <f t="shared" si="602"/>
        <v>62.226075000000002</v>
      </c>
      <c r="N3461">
        <f t="shared" si="603"/>
        <v>14.846360000000001</v>
      </c>
      <c r="O3461">
        <f t="shared" si="604"/>
        <v>0.36099087905658095</v>
      </c>
      <c r="P3461">
        <f t="shared" si="605"/>
        <v>668.55510801278797</v>
      </c>
      <c r="Q3461">
        <f t="shared" si="606"/>
        <v>0.66855510801278795</v>
      </c>
      <c r="R3461" s="1">
        <f t="shared" si="607"/>
        <v>3.472222222222765E-4</v>
      </c>
      <c r="S3461" s="8">
        <v>3.472222222222765E-4</v>
      </c>
      <c r="T3461" s="8">
        <f t="shared" si="608"/>
        <v>1925438.7110765283</v>
      </c>
      <c r="U3461">
        <f t="shared" si="609"/>
        <v>0.77129629629629626</v>
      </c>
      <c r="W3461" s="7">
        <f>U3461/VLOOKUP(A3461,Vlookup!A:B,2,FALSE)</f>
        <v>8.1189083820662773E-3</v>
      </c>
    </row>
    <row r="3462" spans="1:23" x14ac:dyDescent="0.35">
      <c r="A3462">
        <v>51</v>
      </c>
      <c r="B3462">
        <v>29</v>
      </c>
      <c r="D3462">
        <v>62132103</v>
      </c>
      <c r="E3462">
        <v>14509238</v>
      </c>
      <c r="F3462">
        <v>155303</v>
      </c>
      <c r="G3462" t="str">
        <f t="shared" si="599"/>
        <v>15:53:03</v>
      </c>
      <c r="H3462">
        <v>110411</v>
      </c>
      <c r="I3462" t="str">
        <f t="shared" si="600"/>
        <v>11-04-11</v>
      </c>
      <c r="J3462">
        <v>8280</v>
      </c>
      <c r="K3462">
        <v>-1</v>
      </c>
      <c r="L3462">
        <f t="shared" si="601"/>
        <v>82.8</v>
      </c>
      <c r="M3462">
        <f t="shared" si="602"/>
        <v>62.220171666666666</v>
      </c>
      <c r="N3462">
        <f t="shared" si="603"/>
        <v>14.84873</v>
      </c>
      <c r="O3462">
        <f t="shared" si="604"/>
        <v>0.36115442509703777</v>
      </c>
      <c r="P3462">
        <f t="shared" si="605"/>
        <v>668.85799527971392</v>
      </c>
      <c r="Q3462">
        <f t="shared" si="606"/>
        <v>0.6688579952797139</v>
      </c>
      <c r="R3462" s="1">
        <f t="shared" si="607"/>
        <v>3.472222222222765E-4</v>
      </c>
      <c r="S3462" s="8">
        <v>3.472222222222765E-4</v>
      </c>
      <c r="T3462" s="8">
        <f t="shared" si="608"/>
        <v>1926311.0264052749</v>
      </c>
      <c r="U3462">
        <f t="shared" si="609"/>
        <v>0.76666666666666672</v>
      </c>
      <c r="W3462" s="7">
        <f>U3462/VLOOKUP(A3462,Vlookup!A:B,2,FALSE)</f>
        <v>8.0701754385964913E-3</v>
      </c>
    </row>
    <row r="3463" spans="1:23" x14ac:dyDescent="0.35">
      <c r="A3463">
        <v>51</v>
      </c>
      <c r="B3463">
        <v>30</v>
      </c>
      <c r="D3463">
        <v>62128646</v>
      </c>
      <c r="E3463">
        <v>14507044</v>
      </c>
      <c r="F3463">
        <v>155333</v>
      </c>
      <c r="G3463" t="str">
        <f t="shared" si="599"/>
        <v>15:53:33</v>
      </c>
      <c r="H3463">
        <v>110411</v>
      </c>
      <c r="I3463" t="str">
        <f t="shared" si="600"/>
        <v>11-04-11</v>
      </c>
      <c r="J3463">
        <v>8180</v>
      </c>
      <c r="K3463">
        <v>-1</v>
      </c>
      <c r="L3463">
        <f t="shared" si="601"/>
        <v>81.8</v>
      </c>
      <c r="M3463">
        <f t="shared" si="602"/>
        <v>62.214410000000001</v>
      </c>
      <c r="N3463">
        <f t="shared" si="603"/>
        <v>14.845073333333334</v>
      </c>
      <c r="O3463">
        <f t="shared" si="604"/>
        <v>0.35912888768609685</v>
      </c>
      <c r="P3463">
        <f t="shared" si="605"/>
        <v>665.10669999465142</v>
      </c>
      <c r="Q3463">
        <f t="shared" si="606"/>
        <v>0.66510669999465144</v>
      </c>
      <c r="R3463" s="1">
        <f t="shared" si="607"/>
        <v>3.4722222222216548E-4</v>
      </c>
      <c r="S3463" s="8">
        <v>3.4722222222216548E-4</v>
      </c>
      <c r="T3463" s="8">
        <f t="shared" si="608"/>
        <v>1915507.2959849092</v>
      </c>
      <c r="U3463">
        <f t="shared" si="609"/>
        <v>0.75740740740740742</v>
      </c>
      <c r="W3463" s="7">
        <f>U3463/VLOOKUP(A3463,Vlookup!A:B,2,FALSE)</f>
        <v>7.9727095516569195E-3</v>
      </c>
    </row>
    <row r="3464" spans="1:23" x14ac:dyDescent="0.35">
      <c r="A3464">
        <v>51</v>
      </c>
      <c r="B3464">
        <v>31</v>
      </c>
      <c r="D3464">
        <v>62125067</v>
      </c>
      <c r="E3464">
        <v>14507484</v>
      </c>
      <c r="F3464">
        <v>155403</v>
      </c>
      <c r="G3464" t="str">
        <f t="shared" si="599"/>
        <v>15:54:03</v>
      </c>
      <c r="H3464">
        <v>110411</v>
      </c>
      <c r="I3464" t="str">
        <f t="shared" si="600"/>
        <v>11-04-11</v>
      </c>
      <c r="J3464">
        <v>8100</v>
      </c>
      <c r="K3464">
        <v>-1</v>
      </c>
      <c r="L3464">
        <f t="shared" si="601"/>
        <v>81</v>
      </c>
      <c r="M3464">
        <f t="shared" si="602"/>
        <v>62.208444999999998</v>
      </c>
      <c r="N3464">
        <f t="shared" si="603"/>
        <v>14.845806666666666</v>
      </c>
      <c r="O3464">
        <f t="shared" si="604"/>
        <v>0.35821141297261194</v>
      </c>
      <c r="P3464">
        <f t="shared" si="605"/>
        <v>663.40753682527736</v>
      </c>
      <c r="Q3464">
        <f t="shared" si="606"/>
        <v>0.66340753682527742</v>
      </c>
      <c r="R3464" s="1">
        <f t="shared" si="607"/>
        <v>3.4722222222216548E-4</v>
      </c>
      <c r="S3464" s="8">
        <v>3.4722222222216548E-4</v>
      </c>
      <c r="T3464" s="8">
        <f t="shared" si="608"/>
        <v>1910613.706057111</v>
      </c>
      <c r="U3464">
        <f t="shared" si="609"/>
        <v>0.75</v>
      </c>
      <c r="W3464" s="7">
        <f>U3464/VLOOKUP(A3464,Vlookup!A:B,2,FALSE)</f>
        <v>7.8947368421052634E-3</v>
      </c>
    </row>
    <row r="3465" spans="1:23" x14ac:dyDescent="0.35">
      <c r="A3465">
        <v>51</v>
      </c>
      <c r="B3465">
        <v>32</v>
      </c>
      <c r="D3465">
        <v>62121769</v>
      </c>
      <c r="E3465">
        <v>14510447</v>
      </c>
      <c r="F3465">
        <v>155433</v>
      </c>
      <c r="G3465" t="str">
        <f t="shared" si="599"/>
        <v>15:54:33</v>
      </c>
      <c r="H3465">
        <v>110411</v>
      </c>
      <c r="I3465" t="str">
        <f t="shared" si="600"/>
        <v>11-04-11</v>
      </c>
      <c r="J3465">
        <v>7490</v>
      </c>
      <c r="K3465">
        <v>-1</v>
      </c>
      <c r="L3465">
        <f t="shared" si="601"/>
        <v>74.900000000000006</v>
      </c>
      <c r="M3465">
        <f t="shared" si="602"/>
        <v>62.202948333333332</v>
      </c>
      <c r="N3465">
        <f t="shared" si="603"/>
        <v>14.850745</v>
      </c>
      <c r="O3465">
        <f t="shared" si="604"/>
        <v>0.34373331412693109</v>
      </c>
      <c r="P3465">
        <f t="shared" si="605"/>
        <v>636.59409776307632</v>
      </c>
      <c r="Q3465">
        <f t="shared" si="606"/>
        <v>0.63659409776307629</v>
      </c>
      <c r="R3465" s="1">
        <f t="shared" si="607"/>
        <v>3.472222222222765E-4</v>
      </c>
      <c r="S3465" s="8">
        <v>3.472222222222765E-4</v>
      </c>
      <c r="T3465" s="8">
        <f t="shared" si="608"/>
        <v>1833391.0015573732</v>
      </c>
      <c r="U3465">
        <f t="shared" si="609"/>
        <v>0.69351851851851853</v>
      </c>
      <c r="W3465" s="7">
        <f>U3465/VLOOKUP(A3465,Vlookup!A:B,2,FALSE)</f>
        <v>7.3001949317738797E-3</v>
      </c>
    </row>
    <row r="3466" spans="1:23" x14ac:dyDescent="0.35">
      <c r="A3466">
        <v>51</v>
      </c>
      <c r="B3466">
        <v>33</v>
      </c>
      <c r="D3466">
        <v>62118688</v>
      </c>
      <c r="E3466">
        <v>14513685</v>
      </c>
      <c r="F3466">
        <v>155503</v>
      </c>
      <c r="G3466" t="str">
        <f t="shared" si="599"/>
        <v>15:55:03</v>
      </c>
      <c r="H3466">
        <v>110411</v>
      </c>
      <c r="I3466" t="str">
        <f t="shared" si="600"/>
        <v>11-04-11</v>
      </c>
      <c r="J3466">
        <v>7440</v>
      </c>
      <c r="K3466">
        <v>-1</v>
      </c>
      <c r="L3466">
        <f t="shared" si="601"/>
        <v>74.400000000000006</v>
      </c>
      <c r="M3466">
        <f t="shared" si="602"/>
        <v>62.197813333333336</v>
      </c>
      <c r="N3466">
        <f t="shared" si="603"/>
        <v>14.856141666666666</v>
      </c>
      <c r="O3466">
        <f t="shared" si="604"/>
        <v>0.35227853735758902</v>
      </c>
      <c r="P3466">
        <f t="shared" si="605"/>
        <v>652.41985118625485</v>
      </c>
      <c r="Q3466">
        <f t="shared" si="606"/>
        <v>0.6524198511862549</v>
      </c>
      <c r="R3466" s="1">
        <f t="shared" si="607"/>
        <v>3.472222222222765E-4</v>
      </c>
      <c r="S3466" s="8">
        <v>3.472222222222765E-4</v>
      </c>
      <c r="T3466" s="8">
        <f t="shared" si="608"/>
        <v>1878969.1714161201</v>
      </c>
      <c r="U3466">
        <f t="shared" si="609"/>
        <v>0.68888888888888888</v>
      </c>
      <c r="W3466" s="7">
        <f>U3466/VLOOKUP(A3466,Vlookup!A:B,2,FALSE)</f>
        <v>7.2514619883040938E-3</v>
      </c>
    </row>
    <row r="3467" spans="1:23" x14ac:dyDescent="0.35">
      <c r="A3467">
        <v>51</v>
      </c>
      <c r="B3467">
        <v>34</v>
      </c>
      <c r="D3467">
        <v>62115496</v>
      </c>
      <c r="E3467">
        <v>14516848</v>
      </c>
      <c r="F3467">
        <v>155533</v>
      </c>
      <c r="G3467" t="str">
        <f t="shared" si="599"/>
        <v>15:55:33</v>
      </c>
      <c r="H3467">
        <v>110411</v>
      </c>
      <c r="I3467" t="str">
        <f t="shared" si="600"/>
        <v>11-04-11</v>
      </c>
      <c r="J3467">
        <v>8330</v>
      </c>
      <c r="K3467">
        <v>-1</v>
      </c>
      <c r="L3467">
        <f t="shared" si="601"/>
        <v>83.3</v>
      </c>
      <c r="M3467">
        <f t="shared" si="602"/>
        <v>62.192493333333331</v>
      </c>
      <c r="N3467">
        <f t="shared" si="603"/>
        <v>14.861413333333333</v>
      </c>
      <c r="O3467">
        <f t="shared" si="604"/>
        <v>0.38247777303782737</v>
      </c>
      <c r="P3467">
        <f t="shared" si="605"/>
        <v>708.34883566605629</v>
      </c>
      <c r="Q3467">
        <f t="shared" si="606"/>
        <v>0.70834883566605633</v>
      </c>
      <c r="R3467" s="1">
        <f t="shared" si="607"/>
        <v>3.4722222222216548E-4</v>
      </c>
      <c r="S3467" s="8">
        <v>3.4722222222216548E-4</v>
      </c>
      <c r="T3467" s="8">
        <f t="shared" si="608"/>
        <v>2040044.6467185756</v>
      </c>
      <c r="U3467">
        <f t="shared" si="609"/>
        <v>0.77129629629629626</v>
      </c>
      <c r="W3467" s="7">
        <f>U3467/VLOOKUP(A3467,Vlookup!A:B,2,FALSE)</f>
        <v>8.1189083820662773E-3</v>
      </c>
    </row>
    <row r="3468" spans="1:23" x14ac:dyDescent="0.35">
      <c r="A3468">
        <v>51</v>
      </c>
      <c r="B3468">
        <v>35</v>
      </c>
      <c r="D3468">
        <v>62111915</v>
      </c>
      <c r="E3468">
        <v>14519686</v>
      </c>
      <c r="F3468">
        <v>155603</v>
      </c>
      <c r="G3468" t="str">
        <f t="shared" si="599"/>
        <v>15:56:03</v>
      </c>
      <c r="H3468">
        <v>110411</v>
      </c>
      <c r="I3468" t="str">
        <f t="shared" si="600"/>
        <v>11-04-11</v>
      </c>
      <c r="J3468">
        <v>8850</v>
      </c>
      <c r="K3468">
        <v>-1</v>
      </c>
      <c r="L3468">
        <f t="shared" si="601"/>
        <v>88.5</v>
      </c>
      <c r="M3468">
        <f t="shared" si="602"/>
        <v>62.186525000000003</v>
      </c>
      <c r="N3468">
        <f t="shared" si="603"/>
        <v>14.866143333333333</v>
      </c>
      <c r="O3468">
        <f t="shared" si="604"/>
        <v>0.39085416384568766</v>
      </c>
      <c r="P3468">
        <f t="shared" si="605"/>
        <v>723.86191144221357</v>
      </c>
      <c r="Q3468">
        <f t="shared" si="606"/>
        <v>0.72386191144221357</v>
      </c>
      <c r="R3468" s="1">
        <f t="shared" si="607"/>
        <v>3.472222222222765E-4</v>
      </c>
      <c r="S3468" s="8">
        <v>3.472222222222765E-4</v>
      </c>
      <c r="T3468" s="8">
        <f t="shared" si="608"/>
        <v>2084722.3049532492</v>
      </c>
      <c r="U3468">
        <f t="shared" si="609"/>
        <v>0.81944444444444442</v>
      </c>
      <c r="W3468" s="7">
        <f>U3468/VLOOKUP(A3468,Vlookup!A:B,2,FALSE)</f>
        <v>8.625730994152047E-3</v>
      </c>
    </row>
    <row r="3469" spans="1:23" x14ac:dyDescent="0.35">
      <c r="A3469">
        <v>51</v>
      </c>
      <c r="B3469">
        <v>36</v>
      </c>
      <c r="D3469">
        <v>62109425</v>
      </c>
      <c r="E3469">
        <v>14526123</v>
      </c>
      <c r="F3469">
        <v>155633</v>
      </c>
      <c r="G3469" t="str">
        <f t="shared" si="599"/>
        <v>15:56:33</v>
      </c>
      <c r="H3469">
        <v>110411</v>
      </c>
      <c r="I3469" t="str">
        <f t="shared" si="600"/>
        <v>11-04-11</v>
      </c>
      <c r="J3469">
        <v>8310</v>
      </c>
      <c r="K3469">
        <v>-1</v>
      </c>
      <c r="L3469">
        <f t="shared" si="601"/>
        <v>83.1</v>
      </c>
      <c r="M3469">
        <f t="shared" si="602"/>
        <v>62.182375</v>
      </c>
      <c r="N3469">
        <f t="shared" si="603"/>
        <v>14.876871666666666</v>
      </c>
      <c r="O3469">
        <f t="shared" si="604"/>
        <v>0.37476212624739824</v>
      </c>
      <c r="P3469">
        <f t="shared" si="605"/>
        <v>694.05945781018158</v>
      </c>
      <c r="Q3469">
        <f t="shared" si="606"/>
        <v>0.69405945781018163</v>
      </c>
      <c r="R3469" s="1">
        <f t="shared" si="607"/>
        <v>3.4722222222216548E-4</v>
      </c>
      <c r="S3469" s="8">
        <v>3.4722222222216548E-4</v>
      </c>
      <c r="T3469" s="8">
        <f t="shared" si="608"/>
        <v>1998891.2384936495</v>
      </c>
      <c r="U3469">
        <f t="shared" si="609"/>
        <v>0.76944444444444438</v>
      </c>
      <c r="W3469" s="7">
        <f>U3469/VLOOKUP(A3469,Vlookup!A:B,2,FALSE)</f>
        <v>8.0994152046783615E-3</v>
      </c>
    </row>
    <row r="3470" spans="1:23" x14ac:dyDescent="0.35">
      <c r="A3470">
        <v>51</v>
      </c>
      <c r="B3470">
        <v>37</v>
      </c>
      <c r="D3470">
        <v>62107742</v>
      </c>
      <c r="E3470">
        <v>14533282</v>
      </c>
      <c r="F3470">
        <v>155703</v>
      </c>
      <c r="G3470" t="str">
        <f t="shared" si="599"/>
        <v>15:57:03</v>
      </c>
      <c r="H3470">
        <v>110411</v>
      </c>
      <c r="I3470" t="str">
        <f t="shared" si="600"/>
        <v>11-04-11</v>
      </c>
      <c r="J3470">
        <v>8190</v>
      </c>
      <c r="K3470">
        <v>-1</v>
      </c>
      <c r="L3470">
        <f t="shared" si="601"/>
        <v>81.900000000000006</v>
      </c>
      <c r="M3470">
        <f t="shared" si="602"/>
        <v>62.179569999999998</v>
      </c>
      <c r="N3470">
        <f t="shared" si="603"/>
        <v>14.888803333333334</v>
      </c>
      <c r="O3470">
        <f t="shared" si="604"/>
        <v>0.39366861269425857</v>
      </c>
      <c r="P3470">
        <f t="shared" si="605"/>
        <v>729.07427070976689</v>
      </c>
      <c r="Q3470">
        <f t="shared" si="606"/>
        <v>0.72907427070976694</v>
      </c>
      <c r="R3470" s="1">
        <f t="shared" si="607"/>
        <v>3.472222222222765E-4</v>
      </c>
      <c r="S3470" s="8">
        <v>3.472222222222765E-4</v>
      </c>
      <c r="T3470" s="8">
        <f t="shared" si="608"/>
        <v>2099733.8996438002</v>
      </c>
      <c r="U3470">
        <f t="shared" si="609"/>
        <v>0.7583333333333333</v>
      </c>
      <c r="W3470" s="7">
        <f>U3470/VLOOKUP(A3470,Vlookup!A:B,2,FALSE)</f>
        <v>7.9824561403508774E-3</v>
      </c>
    </row>
    <row r="3471" spans="1:23" x14ac:dyDescent="0.35">
      <c r="A3471">
        <v>51</v>
      </c>
      <c r="B3471">
        <v>38</v>
      </c>
      <c r="D3471">
        <v>62107233</v>
      </c>
      <c r="E3471">
        <v>14541631</v>
      </c>
      <c r="F3471">
        <v>155733</v>
      </c>
      <c r="G3471" t="str">
        <f t="shared" si="599"/>
        <v>15:57:33</v>
      </c>
      <c r="H3471">
        <v>110411</v>
      </c>
      <c r="I3471" t="str">
        <f t="shared" si="600"/>
        <v>11-04-11</v>
      </c>
      <c r="J3471">
        <v>9540</v>
      </c>
      <c r="K3471">
        <v>-1</v>
      </c>
      <c r="L3471">
        <f t="shared" si="601"/>
        <v>95.4</v>
      </c>
      <c r="M3471">
        <f t="shared" si="602"/>
        <v>62.178721666666668</v>
      </c>
      <c r="N3471">
        <f t="shared" si="603"/>
        <v>14.902718333333333</v>
      </c>
      <c r="O3471">
        <f t="shared" si="604"/>
        <v>0.38196554222012924</v>
      </c>
      <c r="P3471">
        <f t="shared" si="605"/>
        <v>707.40018419167939</v>
      </c>
      <c r="Q3471">
        <f t="shared" si="606"/>
        <v>0.70740018419167938</v>
      </c>
      <c r="R3471" s="1">
        <f t="shared" si="607"/>
        <v>3.5879629629631538E-4</v>
      </c>
      <c r="S3471" s="8">
        <v>3.5879629629631538E-4</v>
      </c>
      <c r="T3471" s="8">
        <f t="shared" si="608"/>
        <v>1971592.7714244467</v>
      </c>
      <c r="U3471">
        <f t="shared" si="609"/>
        <v>0.85483870967741937</v>
      </c>
      <c r="W3471" s="7">
        <f>U3471/VLOOKUP(A3471,Vlookup!A:B,2,FALSE)</f>
        <v>8.9983022071307307E-3</v>
      </c>
    </row>
    <row r="3472" spans="1:23" x14ac:dyDescent="0.35">
      <c r="A3472">
        <v>51</v>
      </c>
      <c r="B3472">
        <v>39</v>
      </c>
      <c r="D3472">
        <v>62105602</v>
      </c>
      <c r="E3472">
        <v>14549015</v>
      </c>
      <c r="F3472">
        <v>155804</v>
      </c>
      <c r="G3472" t="str">
        <f t="shared" si="599"/>
        <v>15:58:04</v>
      </c>
      <c r="H3472">
        <v>110411</v>
      </c>
      <c r="I3472" t="str">
        <f t="shared" si="600"/>
        <v>11-04-11</v>
      </c>
      <c r="J3472">
        <v>8050</v>
      </c>
      <c r="K3472">
        <v>-1</v>
      </c>
      <c r="L3472">
        <f t="shared" si="601"/>
        <v>80.5</v>
      </c>
      <c r="M3472">
        <f t="shared" si="602"/>
        <v>62.176003333333334</v>
      </c>
      <c r="N3472">
        <f t="shared" si="603"/>
        <v>14.915025</v>
      </c>
      <c r="O3472">
        <f t="shared" si="604"/>
        <v>0.33112255291536613</v>
      </c>
      <c r="P3472">
        <f t="shared" si="605"/>
        <v>613.23896799925808</v>
      </c>
      <c r="Q3472">
        <f t="shared" si="606"/>
        <v>0.61323896799925814</v>
      </c>
      <c r="R3472" s="1">
        <f t="shared" si="607"/>
        <v>3.4722222222216548E-4</v>
      </c>
      <c r="S3472" s="8">
        <v>3.4722222222216548E-4</v>
      </c>
      <c r="T3472" s="8">
        <f t="shared" si="608"/>
        <v>1766128.2278381519</v>
      </c>
      <c r="U3472">
        <f t="shared" si="609"/>
        <v>0.74537037037037035</v>
      </c>
      <c r="W3472" s="7">
        <f>U3472/VLOOKUP(A3472,Vlookup!A:B,2,FALSE)</f>
        <v>7.8460038986354775E-3</v>
      </c>
    </row>
    <row r="3473" spans="1:23" x14ac:dyDescent="0.35">
      <c r="A3473">
        <v>51</v>
      </c>
      <c r="B3473">
        <v>40</v>
      </c>
      <c r="D3473">
        <v>62104441</v>
      </c>
      <c r="E3473">
        <v>14555645</v>
      </c>
      <c r="F3473">
        <v>155834</v>
      </c>
      <c r="G3473" t="str">
        <f t="shared" si="599"/>
        <v>15:58:34</v>
      </c>
      <c r="H3473">
        <v>110411</v>
      </c>
      <c r="I3473" t="str">
        <f t="shared" si="600"/>
        <v>11-04-11</v>
      </c>
      <c r="J3473">
        <v>6709</v>
      </c>
      <c r="K3473">
        <v>-1</v>
      </c>
      <c r="L3473">
        <f t="shared" si="601"/>
        <v>67.09</v>
      </c>
      <c r="M3473">
        <f t="shared" si="602"/>
        <v>62.174068333333331</v>
      </c>
      <c r="N3473">
        <f t="shared" si="603"/>
        <v>14.926075000000001</v>
      </c>
      <c r="O3473">
        <f t="shared" si="604"/>
        <v>0.2953245448827852</v>
      </c>
      <c r="P3473">
        <f t="shared" si="605"/>
        <v>546.94105712291821</v>
      </c>
      <c r="Q3473">
        <f t="shared" si="606"/>
        <v>0.54694105712291818</v>
      </c>
      <c r="R3473" s="1">
        <f t="shared" si="607"/>
        <v>3.4722222222216548E-4</v>
      </c>
      <c r="S3473" s="8">
        <v>3.4722222222216548E-4</v>
      </c>
      <c r="T3473" s="8">
        <f t="shared" si="608"/>
        <v>1575190.2445142618</v>
      </c>
      <c r="U3473">
        <f t="shared" si="609"/>
        <v>0.62120370370370381</v>
      </c>
      <c r="W3473" s="7">
        <f>U3473/VLOOKUP(A3473,Vlookup!A:B,2,FALSE)</f>
        <v>6.5389863547758295E-3</v>
      </c>
    </row>
    <row r="3474" spans="1:23" x14ac:dyDescent="0.35">
      <c r="A3474">
        <v>51</v>
      </c>
      <c r="B3474">
        <v>41</v>
      </c>
      <c r="D3474">
        <v>62104406</v>
      </c>
      <c r="E3474">
        <v>14561960</v>
      </c>
      <c r="F3474">
        <v>155904</v>
      </c>
      <c r="G3474" t="str">
        <f t="shared" si="599"/>
        <v>15:59:04</v>
      </c>
      <c r="H3474">
        <v>110411</v>
      </c>
      <c r="I3474" t="str">
        <f t="shared" si="600"/>
        <v>11-04-11</v>
      </c>
      <c r="J3474">
        <v>6409</v>
      </c>
      <c r="K3474">
        <v>-1</v>
      </c>
      <c r="L3474">
        <f t="shared" si="601"/>
        <v>64.09</v>
      </c>
      <c r="M3474">
        <f t="shared" si="602"/>
        <v>62.174010000000003</v>
      </c>
      <c r="N3474">
        <f t="shared" si="603"/>
        <v>14.9366</v>
      </c>
      <c r="O3474">
        <f t="shared" si="604"/>
        <v>0.26746773124176509</v>
      </c>
      <c r="P3474">
        <f t="shared" si="605"/>
        <v>495.35023825974895</v>
      </c>
      <c r="Q3474">
        <f t="shared" si="606"/>
        <v>0.49535023825974894</v>
      </c>
      <c r="R3474" s="1">
        <f t="shared" si="607"/>
        <v>3.472222222222765E-4</v>
      </c>
      <c r="S3474" s="8">
        <v>3.472222222222765E-4</v>
      </c>
      <c r="T3474" s="8">
        <f t="shared" si="608"/>
        <v>1426608.686187854</v>
      </c>
      <c r="U3474">
        <f t="shared" si="609"/>
        <v>0.59342592592592602</v>
      </c>
      <c r="W3474" s="7">
        <f>U3474/VLOOKUP(A3474,Vlookup!A:B,2,FALSE)</f>
        <v>6.2465886939571157E-3</v>
      </c>
    </row>
    <row r="3475" spans="1:23" x14ac:dyDescent="0.35">
      <c r="A3475">
        <v>51</v>
      </c>
      <c r="B3475">
        <v>42</v>
      </c>
      <c r="D3475">
        <v>62104062</v>
      </c>
      <c r="E3475">
        <v>14567632</v>
      </c>
      <c r="F3475">
        <v>155934</v>
      </c>
      <c r="G3475" t="str">
        <f t="shared" si="599"/>
        <v>15:59:34</v>
      </c>
      <c r="H3475">
        <v>110411</v>
      </c>
      <c r="I3475" t="str">
        <f t="shared" si="600"/>
        <v>11-04-11</v>
      </c>
      <c r="J3475">
        <v>6220</v>
      </c>
      <c r="K3475">
        <v>-1</v>
      </c>
      <c r="L3475">
        <f t="shared" si="601"/>
        <v>62.2</v>
      </c>
      <c r="M3475">
        <f t="shared" si="602"/>
        <v>62.173436666666667</v>
      </c>
      <c r="N3475">
        <f t="shared" si="603"/>
        <v>14.946053333333333</v>
      </c>
      <c r="O3475">
        <f t="shared" si="604"/>
        <v>0.273669507302086</v>
      </c>
      <c r="P3475">
        <f t="shared" si="605"/>
        <v>506.83592752346328</v>
      </c>
      <c r="Q3475">
        <f t="shared" si="606"/>
        <v>0.50683592752346329</v>
      </c>
      <c r="R3475" s="1">
        <f t="shared" si="607"/>
        <v>3.472222222222765E-4</v>
      </c>
      <c r="S3475" s="8">
        <v>3.472222222222765E-4</v>
      </c>
      <c r="T3475" s="8">
        <f t="shared" si="608"/>
        <v>1459687.4712673461</v>
      </c>
      <c r="U3475">
        <f t="shared" si="609"/>
        <v>0.57592592592592595</v>
      </c>
      <c r="W3475" s="7">
        <f>U3475/VLOOKUP(A3475,Vlookup!A:B,2,FALSE)</f>
        <v>6.0623781676413255E-3</v>
      </c>
    </row>
    <row r="3476" spans="1:23" x14ac:dyDescent="0.35">
      <c r="A3476">
        <v>51</v>
      </c>
      <c r="B3476">
        <v>43</v>
      </c>
      <c r="D3476">
        <v>62101745</v>
      </c>
      <c r="E3476">
        <v>14570732</v>
      </c>
      <c r="F3476">
        <v>160004</v>
      </c>
      <c r="G3476" t="str">
        <f t="shared" si="599"/>
        <v>16:00:04</v>
      </c>
      <c r="H3476">
        <v>110411</v>
      </c>
      <c r="I3476" t="str">
        <f t="shared" si="600"/>
        <v>11-04-11</v>
      </c>
      <c r="J3476">
        <v>6659</v>
      </c>
      <c r="K3476">
        <v>-1</v>
      </c>
      <c r="L3476">
        <f t="shared" si="601"/>
        <v>66.59</v>
      </c>
      <c r="M3476">
        <f t="shared" si="602"/>
        <v>62.169575000000002</v>
      </c>
      <c r="N3476">
        <f t="shared" si="603"/>
        <v>14.951219999999999</v>
      </c>
      <c r="O3476">
        <f t="shared" si="604"/>
        <v>0.33840016060859945</v>
      </c>
      <c r="P3476">
        <f t="shared" si="605"/>
        <v>626.71709744712621</v>
      </c>
      <c r="Q3476">
        <f t="shared" si="606"/>
        <v>0.62671709744712623</v>
      </c>
      <c r="R3476" s="1">
        <f t="shared" si="607"/>
        <v>3.4722222222216548E-4</v>
      </c>
      <c r="S3476" s="8">
        <v>3.4722222222216548E-4</v>
      </c>
      <c r="T3476" s="8">
        <f t="shared" si="608"/>
        <v>1804945.2406480184</v>
      </c>
      <c r="U3476">
        <f t="shared" si="609"/>
        <v>0.61657407407407416</v>
      </c>
      <c r="W3476" s="7">
        <f>U3476/VLOOKUP(A3476,Vlookup!A:B,2,FALSE)</f>
        <v>6.4902534113060436E-3</v>
      </c>
    </row>
    <row r="3477" spans="1:23" x14ac:dyDescent="0.35">
      <c r="A3477">
        <v>51</v>
      </c>
      <c r="B3477">
        <v>44</v>
      </c>
      <c r="D3477">
        <v>62098385</v>
      </c>
      <c r="E3477">
        <v>14569987</v>
      </c>
      <c r="F3477">
        <v>160034</v>
      </c>
      <c r="G3477" t="str">
        <f t="shared" si="599"/>
        <v>16:00:34</v>
      </c>
      <c r="H3477">
        <v>110411</v>
      </c>
      <c r="I3477" t="str">
        <f t="shared" si="600"/>
        <v>11-04-11</v>
      </c>
      <c r="J3477">
        <v>7690</v>
      </c>
      <c r="K3477">
        <v>-1</v>
      </c>
      <c r="L3477">
        <f t="shared" si="601"/>
        <v>76.900000000000006</v>
      </c>
      <c r="M3477">
        <f t="shared" si="602"/>
        <v>62.163975000000001</v>
      </c>
      <c r="N3477">
        <f t="shared" si="603"/>
        <v>14.949978333333334</v>
      </c>
      <c r="O3477">
        <f t="shared" si="604"/>
        <v>0.32907131984805604</v>
      </c>
      <c r="P3477">
        <f t="shared" si="605"/>
        <v>609.44008435859985</v>
      </c>
      <c r="Q3477">
        <f t="shared" si="606"/>
        <v>0.60944008435859987</v>
      </c>
      <c r="R3477" s="1">
        <f t="shared" si="607"/>
        <v>3.4722222222216548E-4</v>
      </c>
      <c r="S3477" s="8">
        <v>3.4722222222216548E-4</v>
      </c>
      <c r="T3477" s="8">
        <f t="shared" si="608"/>
        <v>1755187.4429530543</v>
      </c>
      <c r="U3477">
        <f t="shared" si="609"/>
        <v>0.71203703703703702</v>
      </c>
      <c r="W3477" s="7">
        <f>U3477/VLOOKUP(A3477,Vlookup!A:B,2,FALSE)</f>
        <v>7.4951267056530217E-3</v>
      </c>
    </row>
    <row r="3478" spans="1:23" x14ac:dyDescent="0.35">
      <c r="A3478">
        <v>51</v>
      </c>
      <c r="B3478">
        <v>45</v>
      </c>
      <c r="D3478">
        <v>62095164</v>
      </c>
      <c r="E3478">
        <v>14571367</v>
      </c>
      <c r="F3478">
        <v>160104</v>
      </c>
      <c r="G3478" t="str">
        <f t="shared" si="599"/>
        <v>16:01:04</v>
      </c>
      <c r="H3478">
        <v>110411</v>
      </c>
      <c r="I3478" t="str">
        <f t="shared" si="600"/>
        <v>11-04-11</v>
      </c>
      <c r="J3478">
        <v>7200</v>
      </c>
      <c r="K3478">
        <v>-1</v>
      </c>
      <c r="L3478">
        <f t="shared" si="601"/>
        <v>72</v>
      </c>
      <c r="M3478">
        <f t="shared" si="602"/>
        <v>62.158606666666664</v>
      </c>
      <c r="N3478">
        <f t="shared" si="603"/>
        <v>14.952278333333334</v>
      </c>
      <c r="O3478">
        <f t="shared" si="604"/>
        <v>0.32419475766211042</v>
      </c>
      <c r="P3478">
        <f t="shared" si="605"/>
        <v>600.40869119022852</v>
      </c>
      <c r="Q3478">
        <f t="shared" si="606"/>
        <v>0.60040869119022855</v>
      </c>
      <c r="R3478" s="1">
        <f t="shared" si="607"/>
        <v>3.472222222222765E-4</v>
      </c>
      <c r="S3478" s="8">
        <v>3.472222222222765E-4</v>
      </c>
      <c r="T3478" s="8">
        <f t="shared" si="608"/>
        <v>1729177.0306275878</v>
      </c>
      <c r="U3478">
        <f t="shared" si="609"/>
        <v>0.66666666666666663</v>
      </c>
      <c r="W3478" s="7">
        <f>U3478/VLOOKUP(A3478,Vlookup!A:B,2,FALSE)</f>
        <v>7.0175438596491221E-3</v>
      </c>
    </row>
    <row r="3479" spans="1:23" x14ac:dyDescent="0.35">
      <c r="A3479">
        <v>51</v>
      </c>
      <c r="B3479">
        <v>46</v>
      </c>
      <c r="D3479">
        <v>62091952</v>
      </c>
      <c r="E3479">
        <v>14572212</v>
      </c>
      <c r="F3479">
        <v>160134</v>
      </c>
      <c r="G3479" t="str">
        <f t="shared" si="599"/>
        <v>16:01:34</v>
      </c>
      <c r="H3479">
        <v>110411</v>
      </c>
      <c r="I3479" t="str">
        <f t="shared" si="600"/>
        <v>11-04-11</v>
      </c>
      <c r="J3479">
        <v>7430</v>
      </c>
      <c r="K3479">
        <v>-1</v>
      </c>
      <c r="L3479">
        <f t="shared" si="601"/>
        <v>74.3</v>
      </c>
      <c r="M3479">
        <f t="shared" si="602"/>
        <v>62.153253333333332</v>
      </c>
      <c r="N3479">
        <f t="shared" si="603"/>
        <v>14.953686666666666</v>
      </c>
      <c r="O3479">
        <f t="shared" si="604"/>
        <v>0.34296996910234906</v>
      </c>
      <c r="P3479">
        <f t="shared" si="605"/>
        <v>635.18038277755045</v>
      </c>
      <c r="Q3479">
        <f t="shared" si="606"/>
        <v>0.63518038277755051</v>
      </c>
      <c r="R3479" s="1">
        <f t="shared" si="607"/>
        <v>3.4722222222216548E-4</v>
      </c>
      <c r="S3479" s="8">
        <v>3.4722222222216548E-4</v>
      </c>
      <c r="T3479" s="8">
        <f t="shared" si="608"/>
        <v>1829319.5023996443</v>
      </c>
      <c r="U3479">
        <f t="shared" si="609"/>
        <v>0.687962962962963</v>
      </c>
      <c r="W3479" s="7">
        <f>U3479/VLOOKUP(A3479,Vlookup!A:B,2,FALSE)</f>
        <v>7.2417153996101368E-3</v>
      </c>
    </row>
    <row r="3480" spans="1:23" x14ac:dyDescent="0.35">
      <c r="A3480">
        <v>51</v>
      </c>
      <c r="B3480">
        <v>47</v>
      </c>
      <c r="D3480">
        <v>62088534</v>
      </c>
      <c r="E3480">
        <v>14572630</v>
      </c>
      <c r="F3480">
        <v>160204</v>
      </c>
      <c r="G3480" t="str">
        <f t="shared" si="599"/>
        <v>16:02:04</v>
      </c>
      <c r="H3480">
        <v>110411</v>
      </c>
      <c r="I3480" t="str">
        <f t="shared" si="600"/>
        <v>11-04-11</v>
      </c>
      <c r="J3480">
        <v>8210</v>
      </c>
      <c r="K3480">
        <v>-1</v>
      </c>
      <c r="L3480">
        <f t="shared" si="601"/>
        <v>82.1</v>
      </c>
      <c r="M3480">
        <f t="shared" si="602"/>
        <v>62.147556666666667</v>
      </c>
      <c r="N3480">
        <f t="shared" si="603"/>
        <v>14.954383333333332</v>
      </c>
      <c r="O3480">
        <f t="shared" si="604"/>
        <v>0.38104047419158393</v>
      </c>
      <c r="P3480">
        <f t="shared" si="605"/>
        <v>705.68695820281346</v>
      </c>
      <c r="Q3480">
        <f t="shared" si="606"/>
        <v>0.70568695820281346</v>
      </c>
      <c r="R3480" s="1">
        <f t="shared" si="607"/>
        <v>3.4722222222238752E-4</v>
      </c>
      <c r="S3480" s="8">
        <v>3.4722222222238752E-4</v>
      </c>
      <c r="T3480" s="8">
        <f t="shared" si="608"/>
        <v>2032378.4396231351</v>
      </c>
      <c r="U3480">
        <f t="shared" si="609"/>
        <v>0.76018518518518519</v>
      </c>
      <c r="W3480" s="7">
        <f>U3480/VLOOKUP(A3480,Vlookup!A:B,2,FALSE)</f>
        <v>8.0019493177387914E-3</v>
      </c>
    </row>
    <row r="3481" spans="1:23" x14ac:dyDescent="0.35">
      <c r="A3481">
        <v>51</v>
      </c>
      <c r="B3481">
        <v>48</v>
      </c>
      <c r="D3481">
        <v>62085039</v>
      </c>
      <c r="E3481">
        <v>14575842</v>
      </c>
      <c r="F3481">
        <v>160234</v>
      </c>
      <c r="G3481" t="str">
        <f t="shared" si="599"/>
        <v>16:02:34</v>
      </c>
      <c r="H3481">
        <v>110411</v>
      </c>
      <c r="I3481" t="str">
        <f t="shared" si="600"/>
        <v>11-04-11</v>
      </c>
      <c r="J3481">
        <v>8280</v>
      </c>
      <c r="K3481">
        <v>-1</v>
      </c>
      <c r="L3481">
        <f t="shared" si="601"/>
        <v>82.8</v>
      </c>
      <c r="M3481">
        <f t="shared" si="602"/>
        <v>62.141731666666665</v>
      </c>
      <c r="N3481">
        <f t="shared" si="603"/>
        <v>14.959736666666666</v>
      </c>
      <c r="O3481">
        <f t="shared" si="604"/>
        <v>0.3842892621194316</v>
      </c>
      <c r="P3481">
        <f t="shared" si="605"/>
        <v>711.7037134451873</v>
      </c>
      <c r="Q3481">
        <f t="shared" si="606"/>
        <v>0.71170371344518735</v>
      </c>
      <c r="R3481" s="1">
        <f t="shared" si="607"/>
        <v>3.4722222222216548E-4</v>
      </c>
      <c r="S3481" s="8">
        <v>3.4722222222216548E-4</v>
      </c>
      <c r="T3481" s="8">
        <f t="shared" si="608"/>
        <v>2049706.6947224743</v>
      </c>
      <c r="U3481">
        <f t="shared" si="609"/>
        <v>0.76666666666666672</v>
      </c>
      <c r="W3481" s="7">
        <f>U3481/VLOOKUP(A3481,Vlookup!A:B,2,FALSE)</f>
        <v>8.0701754385964913E-3</v>
      </c>
    </row>
    <row r="3482" spans="1:23" x14ac:dyDescent="0.35">
      <c r="A3482">
        <v>51</v>
      </c>
      <c r="B3482">
        <v>49</v>
      </c>
      <c r="D3482">
        <v>62082096</v>
      </c>
      <c r="E3482">
        <v>14581107</v>
      </c>
      <c r="F3482">
        <v>160304</v>
      </c>
      <c r="G3482" t="str">
        <f t="shared" si="599"/>
        <v>16:03:04</v>
      </c>
      <c r="H3482">
        <v>110411</v>
      </c>
      <c r="I3482" t="str">
        <f t="shared" si="600"/>
        <v>11-04-11</v>
      </c>
      <c r="J3482">
        <v>8470</v>
      </c>
      <c r="K3482">
        <v>-1</v>
      </c>
      <c r="L3482">
        <f t="shared" si="601"/>
        <v>84.7</v>
      </c>
      <c r="M3482">
        <f t="shared" si="602"/>
        <v>62.136826666666664</v>
      </c>
      <c r="N3482">
        <f t="shared" si="603"/>
        <v>14.968511666666666</v>
      </c>
      <c r="O3482">
        <f t="shared" si="604"/>
        <v>0.36781173160282626</v>
      </c>
      <c r="P3482">
        <f t="shared" si="605"/>
        <v>681.18732692843423</v>
      </c>
      <c r="Q3482">
        <f t="shared" si="606"/>
        <v>0.6811873269284342</v>
      </c>
      <c r="R3482" s="1">
        <f t="shared" si="607"/>
        <v>3.4722222222216548E-4</v>
      </c>
      <c r="S3482" s="8">
        <v>3.4722222222216548E-4</v>
      </c>
      <c r="T3482" s="8">
        <f t="shared" si="608"/>
        <v>1961819.5015542111</v>
      </c>
      <c r="U3482">
        <f t="shared" si="609"/>
        <v>0.78425925925925932</v>
      </c>
      <c r="W3482" s="7">
        <f>U3482/VLOOKUP(A3482,Vlookup!A:B,2,FALSE)</f>
        <v>8.2553606237816771E-3</v>
      </c>
    </row>
    <row r="3483" spans="1:23" x14ac:dyDescent="0.35">
      <c r="A3483">
        <v>51</v>
      </c>
      <c r="B3483">
        <v>50</v>
      </c>
      <c r="D3483">
        <v>62078537</v>
      </c>
      <c r="E3483">
        <v>14583037</v>
      </c>
      <c r="F3483">
        <v>160334</v>
      </c>
      <c r="G3483" t="str">
        <f t="shared" si="599"/>
        <v>16:03:34</v>
      </c>
      <c r="H3483">
        <v>110411</v>
      </c>
      <c r="I3483" t="str">
        <f t="shared" si="600"/>
        <v>11-04-11</v>
      </c>
      <c r="J3483">
        <v>7870</v>
      </c>
      <c r="K3483">
        <v>-1</v>
      </c>
      <c r="L3483">
        <f t="shared" si="601"/>
        <v>78.7</v>
      </c>
      <c r="M3483">
        <f t="shared" si="602"/>
        <v>62.130895000000002</v>
      </c>
      <c r="N3483">
        <f t="shared" si="603"/>
        <v>14.971728333333333</v>
      </c>
      <c r="O3483">
        <f t="shared" si="604"/>
        <v>0.38564880792454964</v>
      </c>
      <c r="P3483">
        <f t="shared" si="605"/>
        <v>714.22159227626594</v>
      </c>
      <c r="Q3483">
        <f t="shared" si="606"/>
        <v>0.71422159227626592</v>
      </c>
      <c r="R3483" s="1">
        <f t="shared" si="607"/>
        <v>3.472222222222765E-4</v>
      </c>
      <c r="S3483" s="8">
        <v>3.472222222222765E-4</v>
      </c>
      <c r="T3483" s="8">
        <f t="shared" si="608"/>
        <v>2056958.1857553243</v>
      </c>
      <c r="U3483">
        <f t="shared" si="609"/>
        <v>0.72870370370370374</v>
      </c>
      <c r="W3483" s="7">
        <f>U3483/VLOOKUP(A3483,Vlookup!A:B,2,FALSE)</f>
        <v>7.6705653021442496E-3</v>
      </c>
    </row>
    <row r="3484" spans="1:23" x14ac:dyDescent="0.35">
      <c r="A3484">
        <v>51</v>
      </c>
      <c r="B3484">
        <v>51</v>
      </c>
      <c r="D3484">
        <v>62074691</v>
      </c>
      <c r="E3484">
        <v>14582681</v>
      </c>
      <c r="F3484">
        <v>160404</v>
      </c>
      <c r="G3484" t="str">
        <f t="shared" si="599"/>
        <v>16:04:04</v>
      </c>
      <c r="H3484">
        <v>110411</v>
      </c>
      <c r="I3484" t="str">
        <f t="shared" si="600"/>
        <v>11-04-11</v>
      </c>
      <c r="J3484">
        <v>8820</v>
      </c>
      <c r="K3484">
        <v>-1</v>
      </c>
      <c r="L3484">
        <f t="shared" si="601"/>
        <v>88.2</v>
      </c>
      <c r="M3484">
        <f t="shared" si="602"/>
        <v>62.124485</v>
      </c>
      <c r="N3484">
        <f t="shared" si="603"/>
        <v>14.971135</v>
      </c>
      <c r="O3484">
        <f t="shared" si="604"/>
        <v>0.78296128633326234</v>
      </c>
      <c r="P3484">
        <f t="shared" si="605"/>
        <v>1450.0443022892018</v>
      </c>
      <c r="Q3484">
        <f t="shared" si="606"/>
        <v>1.4500443022892018</v>
      </c>
      <c r="R3484" s="1">
        <f t="shared" si="607"/>
        <v>6.9444444444433095E-4</v>
      </c>
      <c r="S3484" s="8">
        <v>6.9444444444433095E-4</v>
      </c>
      <c r="T3484" s="8">
        <f t="shared" si="608"/>
        <v>2088063.7952967919</v>
      </c>
      <c r="U3484">
        <f t="shared" si="609"/>
        <v>0.40833333333333333</v>
      </c>
      <c r="W3484" s="7">
        <f>U3484/VLOOKUP(A3484,Vlookup!A:B,2,FALSE)</f>
        <v>4.2982456140350876E-3</v>
      </c>
    </row>
    <row r="3485" spans="1:23" x14ac:dyDescent="0.35">
      <c r="A3485">
        <v>51</v>
      </c>
      <c r="B3485">
        <v>52</v>
      </c>
      <c r="D3485">
        <v>62066877</v>
      </c>
      <c r="E3485">
        <v>14582340</v>
      </c>
      <c r="F3485">
        <v>160504</v>
      </c>
      <c r="G3485" t="str">
        <f t="shared" si="599"/>
        <v>16:05:04</v>
      </c>
      <c r="H3485">
        <v>110411</v>
      </c>
      <c r="I3485" t="str">
        <f t="shared" si="600"/>
        <v>11-04-11</v>
      </c>
      <c r="J3485">
        <v>8660</v>
      </c>
      <c r="K3485">
        <v>-1</v>
      </c>
      <c r="L3485">
        <f t="shared" si="601"/>
        <v>86.6</v>
      </c>
      <c r="M3485">
        <f t="shared" si="602"/>
        <v>62.111461666666663</v>
      </c>
      <c r="N3485">
        <f t="shared" si="603"/>
        <v>14.970566666666667</v>
      </c>
      <c r="O3485">
        <f t="shared" si="604"/>
        <v>0.38635908712740236</v>
      </c>
      <c r="P3485">
        <f t="shared" si="605"/>
        <v>715.5370293599492</v>
      </c>
      <c r="Q3485">
        <f t="shared" si="606"/>
        <v>0.71553702935994923</v>
      </c>
      <c r="R3485" s="1">
        <f t="shared" si="607"/>
        <v>3.472222222222765E-4</v>
      </c>
      <c r="S3485" s="8">
        <v>3.472222222222765E-4</v>
      </c>
      <c r="T3485" s="8">
        <f t="shared" si="608"/>
        <v>2060746.6445563317</v>
      </c>
      <c r="U3485">
        <f t="shared" si="609"/>
        <v>0.80185185185185193</v>
      </c>
      <c r="W3485" s="7">
        <f>U3485/VLOOKUP(A3485,Vlookup!A:B,2,FALSE)</f>
        <v>8.4405458089668629E-3</v>
      </c>
    </row>
    <row r="3486" spans="1:23" x14ac:dyDescent="0.35">
      <c r="A3486">
        <v>51</v>
      </c>
      <c r="B3486">
        <v>53</v>
      </c>
      <c r="D3486">
        <v>62063022</v>
      </c>
      <c r="E3486">
        <v>14582584</v>
      </c>
      <c r="F3486">
        <v>160534</v>
      </c>
      <c r="G3486" t="str">
        <f t="shared" si="599"/>
        <v>16:05:34</v>
      </c>
      <c r="H3486">
        <v>110411</v>
      </c>
      <c r="I3486" t="str">
        <f t="shared" si="600"/>
        <v>11-04-11</v>
      </c>
      <c r="J3486">
        <v>8170</v>
      </c>
      <c r="K3486">
        <v>-1</v>
      </c>
      <c r="L3486">
        <f t="shared" si="601"/>
        <v>81.7</v>
      </c>
      <c r="M3486">
        <f t="shared" si="602"/>
        <v>62.105036666666663</v>
      </c>
      <c r="N3486">
        <f t="shared" si="603"/>
        <v>14.970973333333333</v>
      </c>
      <c r="O3486">
        <f t="shared" si="604"/>
        <v>0.38468700149013313</v>
      </c>
      <c r="P3486">
        <f t="shared" si="605"/>
        <v>712.44032675972653</v>
      </c>
      <c r="Q3486">
        <f t="shared" si="606"/>
        <v>0.71244032675972657</v>
      </c>
      <c r="R3486" s="1">
        <f t="shared" si="607"/>
        <v>3.5879629629631538E-4</v>
      </c>
      <c r="S3486" s="8">
        <v>3.5879629629631538E-4</v>
      </c>
      <c r="T3486" s="8">
        <f t="shared" si="608"/>
        <v>1985640.1365173259</v>
      </c>
      <c r="U3486">
        <f t="shared" si="609"/>
        <v>0.73207885304659492</v>
      </c>
      <c r="W3486" s="7">
        <f>U3486/VLOOKUP(A3486,Vlookup!A:B,2,FALSE)</f>
        <v>7.706093189964157E-3</v>
      </c>
    </row>
    <row r="3487" spans="1:23" x14ac:dyDescent="0.35">
      <c r="A3487">
        <v>51</v>
      </c>
      <c r="B3487">
        <v>54</v>
      </c>
      <c r="D3487">
        <v>62059406</v>
      </c>
      <c r="E3487">
        <v>14579822</v>
      </c>
      <c r="F3487">
        <v>160605</v>
      </c>
      <c r="G3487" t="str">
        <f t="shared" si="599"/>
        <v>16:06:05</v>
      </c>
      <c r="H3487">
        <v>110411</v>
      </c>
      <c r="I3487" t="str">
        <f t="shared" si="600"/>
        <v>11-04-11</v>
      </c>
      <c r="J3487">
        <v>7930</v>
      </c>
      <c r="K3487">
        <v>-1</v>
      </c>
      <c r="L3487">
        <f t="shared" si="601"/>
        <v>79.3</v>
      </c>
      <c r="M3487">
        <f t="shared" si="602"/>
        <v>62.09901</v>
      </c>
      <c r="N3487">
        <f t="shared" si="603"/>
        <v>14.96637</v>
      </c>
      <c r="O3487">
        <f t="shared" si="604"/>
        <v>0.37529096103973025</v>
      </c>
      <c r="P3487">
        <f t="shared" si="605"/>
        <v>695.03885984558042</v>
      </c>
      <c r="Q3487">
        <f t="shared" si="606"/>
        <v>0.69503885984558045</v>
      </c>
      <c r="R3487" s="1">
        <f t="shared" si="607"/>
        <v>3.4722222222216548E-4</v>
      </c>
      <c r="S3487" s="8">
        <v>3.4722222222216548E-4</v>
      </c>
      <c r="T3487" s="8">
        <f t="shared" si="608"/>
        <v>2001711.9163555987</v>
      </c>
      <c r="U3487">
        <f t="shared" si="609"/>
        <v>0.73425925925925928</v>
      </c>
      <c r="W3487" s="7">
        <f>U3487/VLOOKUP(A3487,Vlookup!A:B,2,FALSE)</f>
        <v>7.7290448343079925E-3</v>
      </c>
    </row>
    <row r="3488" spans="1:23" x14ac:dyDescent="0.35">
      <c r="A3488">
        <v>51</v>
      </c>
      <c r="B3488">
        <v>55</v>
      </c>
      <c r="D3488">
        <v>62055823</v>
      </c>
      <c r="E3488">
        <v>14577485</v>
      </c>
      <c r="F3488">
        <v>160635</v>
      </c>
      <c r="G3488" t="str">
        <f t="shared" si="599"/>
        <v>16:06:35</v>
      </c>
      <c r="H3488">
        <v>110411</v>
      </c>
      <c r="I3488" t="str">
        <f t="shared" si="600"/>
        <v>11-04-11</v>
      </c>
      <c r="J3488">
        <v>8390</v>
      </c>
      <c r="K3488">
        <v>-1</v>
      </c>
      <c r="L3488">
        <f t="shared" si="601"/>
        <v>83.9</v>
      </c>
      <c r="M3488">
        <f t="shared" si="602"/>
        <v>62.093038333333332</v>
      </c>
      <c r="N3488">
        <f t="shared" si="603"/>
        <v>14.962475</v>
      </c>
      <c r="O3488">
        <f t="shared" si="604"/>
        <v>0.36930949767086019</v>
      </c>
      <c r="P3488">
        <f t="shared" si="605"/>
        <v>683.96118968643304</v>
      </c>
      <c r="Q3488">
        <f t="shared" si="606"/>
        <v>0.68396118968643305</v>
      </c>
      <c r="R3488" s="1">
        <f t="shared" si="607"/>
        <v>3.4722222222238752E-4</v>
      </c>
      <c r="S3488" s="8">
        <v>3.4722222222238752E-4</v>
      </c>
      <c r="T3488" s="8">
        <f t="shared" si="608"/>
        <v>1969808.2262959895</v>
      </c>
      <c r="U3488">
        <f t="shared" si="609"/>
        <v>0.7768518518518519</v>
      </c>
      <c r="W3488" s="7">
        <f>U3488/VLOOKUP(A3488,Vlookup!A:B,2,FALSE)</f>
        <v>8.1773879142300193E-3</v>
      </c>
    </row>
    <row r="3489" spans="1:23" x14ac:dyDescent="0.35">
      <c r="A3489">
        <v>51</v>
      </c>
      <c r="B3489">
        <v>56</v>
      </c>
      <c r="D3489">
        <v>62053044</v>
      </c>
      <c r="E3489">
        <v>14572310</v>
      </c>
      <c r="F3489">
        <v>160705</v>
      </c>
      <c r="G3489" t="str">
        <f t="shared" si="599"/>
        <v>16:07:05</v>
      </c>
      <c r="H3489">
        <v>110411</v>
      </c>
      <c r="I3489" t="str">
        <f t="shared" si="600"/>
        <v>11-04-11</v>
      </c>
      <c r="J3489">
        <v>8100</v>
      </c>
      <c r="K3489">
        <v>-1</v>
      </c>
      <c r="L3489">
        <f t="shared" si="601"/>
        <v>81</v>
      </c>
      <c r="M3489">
        <f t="shared" si="602"/>
        <v>62.088406666666664</v>
      </c>
      <c r="N3489">
        <f t="shared" si="603"/>
        <v>14.953849999999999</v>
      </c>
      <c r="O3489">
        <f t="shared" si="604"/>
        <v>0.43241528552905456</v>
      </c>
      <c r="P3489">
        <f t="shared" si="605"/>
        <v>800.833108799809</v>
      </c>
      <c r="Q3489">
        <f t="shared" si="606"/>
        <v>0.80083310879980907</v>
      </c>
      <c r="R3489" s="1">
        <f t="shared" si="607"/>
        <v>3.4722222222216548E-4</v>
      </c>
      <c r="S3489" s="8">
        <v>3.4722222222216548E-4</v>
      </c>
      <c r="T3489" s="8">
        <f t="shared" si="608"/>
        <v>2306399.3533438267</v>
      </c>
      <c r="U3489">
        <f t="shared" si="609"/>
        <v>0.75</v>
      </c>
      <c r="W3489" s="7">
        <f>U3489/VLOOKUP(A3489,Vlookup!A:B,2,FALSE)</f>
        <v>7.8947368421052634E-3</v>
      </c>
    </row>
    <row r="3490" spans="1:23" x14ac:dyDescent="0.35">
      <c r="A3490">
        <v>51</v>
      </c>
      <c r="B3490">
        <v>57</v>
      </c>
      <c r="D3490">
        <v>62049126</v>
      </c>
      <c r="E3490">
        <v>14568441</v>
      </c>
      <c r="F3490">
        <v>160735</v>
      </c>
      <c r="G3490" t="str">
        <f t="shared" si="599"/>
        <v>16:07:35</v>
      </c>
      <c r="H3490">
        <v>110411</v>
      </c>
      <c r="I3490" t="str">
        <f t="shared" si="600"/>
        <v>11-04-11</v>
      </c>
      <c r="J3490">
        <v>8159</v>
      </c>
      <c r="K3490">
        <v>-1</v>
      </c>
      <c r="L3490">
        <f t="shared" si="601"/>
        <v>81.59</v>
      </c>
      <c r="M3490">
        <f t="shared" si="602"/>
        <v>62.081876666666666</v>
      </c>
      <c r="N3490">
        <f t="shared" si="603"/>
        <v>14.947401666666666</v>
      </c>
      <c r="O3490">
        <f t="shared" si="604"/>
        <v>0.36015943627342029</v>
      </c>
      <c r="P3490">
        <f t="shared" si="605"/>
        <v>667.01527597837435</v>
      </c>
      <c r="Q3490">
        <f t="shared" si="606"/>
        <v>0.6670152759783744</v>
      </c>
      <c r="R3490" s="1">
        <f t="shared" si="607"/>
        <v>3.4722222222216548E-4</v>
      </c>
      <c r="S3490" s="8">
        <v>3.4722222222216548E-4</v>
      </c>
      <c r="T3490" s="8">
        <f t="shared" si="608"/>
        <v>1921003.994818032</v>
      </c>
      <c r="U3490">
        <f t="shared" si="609"/>
        <v>0.755462962962963</v>
      </c>
      <c r="W3490" s="7">
        <f>U3490/VLOOKUP(A3490,Vlookup!A:B,2,FALSE)</f>
        <v>7.9522417153996099E-3</v>
      </c>
    </row>
    <row r="3491" spans="1:23" x14ac:dyDescent="0.35">
      <c r="A3491">
        <v>51</v>
      </c>
      <c r="B3491">
        <v>58</v>
      </c>
      <c r="D3491">
        <v>62045748</v>
      </c>
      <c r="E3491">
        <v>14565813</v>
      </c>
      <c r="F3491">
        <v>160805</v>
      </c>
      <c r="G3491" t="str">
        <f t="shared" si="599"/>
        <v>16:08:05</v>
      </c>
      <c r="H3491">
        <v>110411</v>
      </c>
      <c r="I3491" t="str">
        <f t="shared" si="600"/>
        <v>11-04-11</v>
      </c>
      <c r="J3491">
        <v>8330</v>
      </c>
      <c r="K3491">
        <v>-1</v>
      </c>
      <c r="L3491">
        <f t="shared" si="601"/>
        <v>83.3</v>
      </c>
      <c r="M3491">
        <f t="shared" si="602"/>
        <v>62.07624666666667</v>
      </c>
      <c r="N3491">
        <f t="shared" si="603"/>
        <v>14.943021666666667</v>
      </c>
      <c r="O3491">
        <f t="shared" si="604"/>
        <v>0.3865774236414275</v>
      </c>
      <c r="P3491">
        <f t="shared" si="605"/>
        <v>715.94138858392375</v>
      </c>
      <c r="Q3491">
        <f t="shared" si="606"/>
        <v>0.71594138858392375</v>
      </c>
      <c r="R3491" s="1">
        <f t="shared" si="607"/>
        <v>3.5879629629631538E-4</v>
      </c>
      <c r="S3491" s="8">
        <v>3.5879629629631538E-4</v>
      </c>
      <c r="T3491" s="8">
        <f t="shared" si="608"/>
        <v>1995397.9346337975</v>
      </c>
      <c r="U3491">
        <f t="shared" si="609"/>
        <v>0.74641577060931896</v>
      </c>
      <c r="W3491" s="7">
        <f>U3491/VLOOKUP(A3491,Vlookup!A:B,2,FALSE)</f>
        <v>7.8570081116770413E-3</v>
      </c>
    </row>
    <row r="3492" spans="1:23" x14ac:dyDescent="0.35">
      <c r="A3492">
        <v>51</v>
      </c>
      <c r="B3492">
        <v>59</v>
      </c>
      <c r="D3492">
        <v>62042274</v>
      </c>
      <c r="E3492">
        <v>14562226</v>
      </c>
      <c r="F3492">
        <v>160836</v>
      </c>
      <c r="G3492" t="str">
        <f t="shared" si="599"/>
        <v>16:08:36</v>
      </c>
      <c r="H3492">
        <v>110411</v>
      </c>
      <c r="I3492" t="str">
        <f t="shared" si="600"/>
        <v>11-04-11</v>
      </c>
      <c r="J3492">
        <v>8190</v>
      </c>
      <c r="K3492">
        <v>-1</v>
      </c>
      <c r="L3492">
        <f t="shared" si="601"/>
        <v>81.900000000000006</v>
      </c>
      <c r="M3492">
        <f t="shared" si="602"/>
        <v>62.070456666666665</v>
      </c>
      <c r="N3492">
        <f t="shared" si="603"/>
        <v>14.937043333333333</v>
      </c>
      <c r="O3492">
        <f t="shared" si="604"/>
        <v>0.34137692339305498</v>
      </c>
      <c r="P3492">
        <f t="shared" si="605"/>
        <v>632.23006212393784</v>
      </c>
      <c r="Q3492">
        <f t="shared" si="606"/>
        <v>0.63223006212393784</v>
      </c>
      <c r="R3492" s="1">
        <f t="shared" si="607"/>
        <v>3.472222222222765E-4</v>
      </c>
      <c r="S3492" s="8">
        <v>3.472222222222765E-4</v>
      </c>
      <c r="T3492" s="8">
        <f t="shared" si="608"/>
        <v>1820822.5789166563</v>
      </c>
      <c r="U3492">
        <f t="shared" si="609"/>
        <v>0.7583333333333333</v>
      </c>
      <c r="W3492" s="7">
        <f>U3492/VLOOKUP(A3492,Vlookup!A:B,2,FALSE)</f>
        <v>7.9824561403508774E-3</v>
      </c>
    </row>
    <row r="3493" spans="1:23" x14ac:dyDescent="0.35">
      <c r="A3493">
        <v>51</v>
      </c>
      <c r="B3493">
        <v>60</v>
      </c>
      <c r="D3493">
        <v>62040172</v>
      </c>
      <c r="E3493">
        <v>14556500</v>
      </c>
      <c r="F3493">
        <v>160906</v>
      </c>
      <c r="G3493" t="str">
        <f t="shared" si="599"/>
        <v>16:09:06</v>
      </c>
      <c r="H3493">
        <v>110411</v>
      </c>
      <c r="I3493" t="str">
        <f t="shared" si="600"/>
        <v>11-04-11</v>
      </c>
      <c r="J3493">
        <v>7020</v>
      </c>
      <c r="K3493">
        <v>-1</v>
      </c>
      <c r="L3493">
        <f t="shared" si="601"/>
        <v>70.2</v>
      </c>
      <c r="M3493">
        <f t="shared" si="602"/>
        <v>62.066953333333331</v>
      </c>
      <c r="N3493">
        <f t="shared" si="603"/>
        <v>14.9275</v>
      </c>
      <c r="O3493">
        <f t="shared" si="604"/>
        <v>0.32555353317743163</v>
      </c>
      <c r="P3493">
        <f t="shared" si="605"/>
        <v>602.92514344460335</v>
      </c>
      <c r="Q3493">
        <f t="shared" si="606"/>
        <v>0.60292514344460335</v>
      </c>
      <c r="R3493" s="1">
        <f t="shared" si="607"/>
        <v>3.5879629629631538E-4</v>
      </c>
      <c r="S3493" s="8">
        <v>3.5879629629631538E-4</v>
      </c>
      <c r="T3493" s="8">
        <f t="shared" si="608"/>
        <v>1680410.722374547</v>
      </c>
      <c r="U3493">
        <f t="shared" si="609"/>
        <v>0.62903225806451613</v>
      </c>
      <c r="W3493" s="7">
        <f>U3493/VLOOKUP(A3493,Vlookup!A:B,2,FALSE)</f>
        <v>6.6213921901528017E-3</v>
      </c>
    </row>
    <row r="3494" spans="1:23" x14ac:dyDescent="0.35">
      <c r="A3494">
        <v>51</v>
      </c>
      <c r="B3494">
        <v>61</v>
      </c>
      <c r="D3494">
        <v>62038135</v>
      </c>
      <c r="E3494">
        <v>14551095</v>
      </c>
      <c r="F3494">
        <v>160937</v>
      </c>
      <c r="G3494" t="str">
        <f t="shared" si="599"/>
        <v>16:09:37</v>
      </c>
      <c r="H3494">
        <v>110411</v>
      </c>
      <c r="I3494" t="str">
        <f t="shared" si="600"/>
        <v>11-04-11</v>
      </c>
      <c r="J3494">
        <v>6260</v>
      </c>
      <c r="K3494">
        <v>-1</v>
      </c>
      <c r="L3494">
        <f t="shared" si="601"/>
        <v>62.6</v>
      </c>
      <c r="M3494">
        <f t="shared" si="602"/>
        <v>62.063558333333333</v>
      </c>
      <c r="N3494">
        <f t="shared" si="603"/>
        <v>14.918491666666666</v>
      </c>
      <c r="O3494">
        <f t="shared" si="604"/>
        <v>0.34872291949704692</v>
      </c>
      <c r="P3494">
        <f t="shared" si="605"/>
        <v>645.83484690853095</v>
      </c>
      <c r="Q3494">
        <f t="shared" si="606"/>
        <v>0.64583484690853099</v>
      </c>
      <c r="R3494" s="1">
        <f t="shared" si="607"/>
        <v>3.4722222222216548E-4</v>
      </c>
      <c r="S3494" s="8">
        <v>3.4722222222216548E-4</v>
      </c>
      <c r="T3494" s="8">
        <f t="shared" si="608"/>
        <v>1860004.3590968731</v>
      </c>
      <c r="U3494">
        <f t="shared" si="609"/>
        <v>0.57962962962962961</v>
      </c>
      <c r="W3494" s="7">
        <f>U3494/VLOOKUP(A3494,Vlookup!A:B,2,FALSE)</f>
        <v>6.1013645224171536E-3</v>
      </c>
    </row>
    <row r="3495" spans="1:23" x14ac:dyDescent="0.35">
      <c r="A3495">
        <v>51</v>
      </c>
      <c r="B3495">
        <v>62</v>
      </c>
      <c r="D3495">
        <v>62035553</v>
      </c>
      <c r="E3495">
        <v>14546112</v>
      </c>
      <c r="F3495">
        <v>161007</v>
      </c>
      <c r="G3495" t="str">
        <f t="shared" si="599"/>
        <v>16:10:07</v>
      </c>
      <c r="H3495">
        <v>110411</v>
      </c>
      <c r="I3495" t="str">
        <f t="shared" si="600"/>
        <v>11-04-11</v>
      </c>
      <c r="J3495">
        <v>10790</v>
      </c>
      <c r="K3495">
        <v>-1</v>
      </c>
      <c r="L3495">
        <f t="shared" si="601"/>
        <v>107.9</v>
      </c>
      <c r="M3495">
        <f t="shared" si="602"/>
        <v>62.059255</v>
      </c>
      <c r="N3495">
        <f t="shared" si="603"/>
        <v>14.910186666666666</v>
      </c>
      <c r="O3495">
        <f t="shared" si="604"/>
        <v>0.49294352655618712</v>
      </c>
      <c r="P3495">
        <f t="shared" si="605"/>
        <v>912.93141118205858</v>
      </c>
      <c r="Q3495">
        <f t="shared" si="606"/>
        <v>0.91293141118205856</v>
      </c>
      <c r="R3495" s="1">
        <f t="shared" si="607"/>
        <v>3.4722222222216548E-4</v>
      </c>
      <c r="S3495" s="8">
        <v>3.4722222222216548E-4</v>
      </c>
      <c r="T3495" s="8">
        <f t="shared" si="608"/>
        <v>2629242.4642047584</v>
      </c>
      <c r="U3495">
        <f t="shared" si="609"/>
        <v>0.999074074074074</v>
      </c>
      <c r="W3495" s="7">
        <f>U3495/VLOOKUP(A3495,Vlookup!A:B,2,FALSE)</f>
        <v>1.0516569200779726E-2</v>
      </c>
    </row>
    <row r="3496" spans="1:23" x14ac:dyDescent="0.35">
      <c r="A3496">
        <v>51</v>
      </c>
      <c r="B3496">
        <v>63</v>
      </c>
      <c r="D3496">
        <v>62031669</v>
      </c>
      <c r="E3496">
        <v>14539665</v>
      </c>
      <c r="F3496">
        <v>161037</v>
      </c>
      <c r="G3496" t="str">
        <f t="shared" si="599"/>
        <v>16:10:37</v>
      </c>
      <c r="H3496">
        <v>110411</v>
      </c>
      <c r="I3496" t="str">
        <f t="shared" si="600"/>
        <v>11-04-11</v>
      </c>
      <c r="J3496">
        <v>11120</v>
      </c>
      <c r="K3496">
        <v>-1</v>
      </c>
      <c r="L3496">
        <f t="shared" si="601"/>
        <v>111.2</v>
      </c>
      <c r="M3496">
        <f t="shared" si="602"/>
        <v>62.052781666666668</v>
      </c>
      <c r="N3496">
        <f t="shared" si="603"/>
        <v>14.899441666666666</v>
      </c>
      <c r="O3496">
        <f t="shared" si="604"/>
        <v>0.47521724839748142</v>
      </c>
      <c r="P3496">
        <f t="shared" si="605"/>
        <v>880.10234403213553</v>
      </c>
      <c r="Q3496">
        <f t="shared" si="606"/>
        <v>0.8801023440321355</v>
      </c>
      <c r="R3496" s="1">
        <f t="shared" si="607"/>
        <v>3.472222222222765E-4</v>
      </c>
      <c r="S3496" s="8">
        <v>3.472222222222765E-4</v>
      </c>
      <c r="T3496" s="8">
        <f t="shared" si="608"/>
        <v>2534694.7508121543</v>
      </c>
      <c r="U3496">
        <f t="shared" si="609"/>
        <v>1.0296296296296297</v>
      </c>
      <c r="W3496" s="7">
        <f>U3496/VLOOKUP(A3496,Vlookup!A:B,2,FALSE)</f>
        <v>1.0838206627680312E-2</v>
      </c>
    </row>
    <row r="3497" spans="1:23" x14ac:dyDescent="0.35">
      <c r="A3497">
        <v>51</v>
      </c>
      <c r="B3497">
        <v>64</v>
      </c>
      <c r="D3497">
        <v>62028787</v>
      </c>
      <c r="E3497">
        <v>14531626</v>
      </c>
      <c r="F3497">
        <v>161107</v>
      </c>
      <c r="G3497" t="str">
        <f t="shared" si="599"/>
        <v>16:11:07</v>
      </c>
      <c r="H3497">
        <v>110411</v>
      </c>
      <c r="I3497" t="str">
        <f t="shared" si="600"/>
        <v>11-04-11</v>
      </c>
      <c r="J3497">
        <v>10560</v>
      </c>
      <c r="K3497">
        <v>-1</v>
      </c>
      <c r="L3497">
        <f t="shared" si="601"/>
        <v>105.6</v>
      </c>
      <c r="M3497">
        <f t="shared" si="602"/>
        <v>62.047978333333333</v>
      </c>
      <c r="N3497">
        <f t="shared" si="603"/>
        <v>14.886043333333333</v>
      </c>
      <c r="O3497">
        <f t="shared" si="604"/>
        <v>0.47813768073518137</v>
      </c>
      <c r="P3497">
        <f t="shared" si="605"/>
        <v>885.51098472155593</v>
      </c>
      <c r="Q3497">
        <f t="shared" si="606"/>
        <v>0.88551098472155598</v>
      </c>
      <c r="R3497" s="1">
        <f t="shared" si="607"/>
        <v>3.4722222222216548E-4</v>
      </c>
      <c r="S3497" s="8">
        <v>3.4722222222216548E-4</v>
      </c>
      <c r="T3497" s="8">
        <f t="shared" si="608"/>
        <v>2550271.6359984977</v>
      </c>
      <c r="U3497">
        <f t="shared" si="609"/>
        <v>0.97777777777777775</v>
      </c>
      <c r="W3497" s="7">
        <f>U3497/VLOOKUP(A3497,Vlookup!A:B,2,FALSE)</f>
        <v>1.0292397660818712E-2</v>
      </c>
    </row>
    <row r="3498" spans="1:23" x14ac:dyDescent="0.35">
      <c r="A3498">
        <v>51</v>
      </c>
      <c r="B3498">
        <v>65</v>
      </c>
      <c r="D3498">
        <v>62027263</v>
      </c>
      <c r="E3498">
        <v>14521977</v>
      </c>
      <c r="F3498">
        <v>161137</v>
      </c>
      <c r="G3498" t="str">
        <f t="shared" si="599"/>
        <v>16:11:37</v>
      </c>
      <c r="H3498">
        <v>110411</v>
      </c>
      <c r="I3498" t="str">
        <f t="shared" si="600"/>
        <v>11-04-11</v>
      </c>
      <c r="J3498">
        <v>10410</v>
      </c>
      <c r="K3498">
        <v>-1</v>
      </c>
      <c r="L3498">
        <f t="shared" si="601"/>
        <v>104.1</v>
      </c>
      <c r="M3498">
        <f t="shared" si="602"/>
        <v>62.045438333333337</v>
      </c>
      <c r="N3498">
        <f t="shared" si="603"/>
        <v>14.869961666666667</v>
      </c>
      <c r="O3498">
        <f t="shared" si="604"/>
        <v>0.48143356246327962</v>
      </c>
      <c r="P3498">
        <f t="shared" si="605"/>
        <v>891.61495768199381</v>
      </c>
      <c r="Q3498">
        <f t="shared" si="606"/>
        <v>0.89161495768199384</v>
      </c>
      <c r="R3498" s="1">
        <f t="shared" si="607"/>
        <v>3.4722222222216548E-4</v>
      </c>
      <c r="S3498" s="8">
        <v>3.4722222222216548E-4</v>
      </c>
      <c r="T3498" s="8">
        <f t="shared" si="608"/>
        <v>2567851.0781245618</v>
      </c>
      <c r="U3498">
        <f t="shared" si="609"/>
        <v>0.96388888888888891</v>
      </c>
      <c r="W3498" s="7">
        <f>U3498/VLOOKUP(A3498,Vlookup!A:B,2,FALSE)</f>
        <v>1.0146198830409356E-2</v>
      </c>
    </row>
    <row r="3499" spans="1:23" x14ac:dyDescent="0.35">
      <c r="A3499">
        <v>51</v>
      </c>
      <c r="B3499">
        <v>66</v>
      </c>
      <c r="D3499">
        <v>62027117</v>
      </c>
      <c r="E3499">
        <v>14511730</v>
      </c>
      <c r="F3499">
        <v>161207</v>
      </c>
      <c r="G3499" t="str">
        <f t="shared" si="599"/>
        <v>16:12:07</v>
      </c>
      <c r="H3499">
        <v>110411</v>
      </c>
      <c r="I3499" t="str">
        <f t="shared" si="600"/>
        <v>11-04-11</v>
      </c>
      <c r="J3499">
        <v>11080</v>
      </c>
      <c r="K3499">
        <v>-1</v>
      </c>
      <c r="L3499">
        <f t="shared" si="601"/>
        <v>110.8</v>
      </c>
      <c r="M3499">
        <f t="shared" si="602"/>
        <v>62.045195</v>
      </c>
      <c r="N3499">
        <f t="shared" si="603"/>
        <v>14.852883333333333</v>
      </c>
      <c r="O3499">
        <f t="shared" si="604"/>
        <v>0.49732667365810501</v>
      </c>
      <c r="P3499">
        <f t="shared" si="605"/>
        <v>921.04899961481044</v>
      </c>
      <c r="Q3499">
        <f t="shared" si="606"/>
        <v>0.92104899961481046</v>
      </c>
      <c r="R3499" s="1">
        <f t="shared" si="607"/>
        <v>3.472222222222765E-4</v>
      </c>
      <c r="S3499" s="8">
        <v>3.472222222222765E-4</v>
      </c>
      <c r="T3499" s="8">
        <f t="shared" si="608"/>
        <v>2652621.1188902394</v>
      </c>
      <c r="U3499">
        <f t="shared" si="609"/>
        <v>1.0259259259259259</v>
      </c>
      <c r="W3499" s="7">
        <f>U3499/VLOOKUP(A3499,Vlookup!A:B,2,FALSE)</f>
        <v>1.0799220272904484E-2</v>
      </c>
    </row>
    <row r="3500" spans="1:23" x14ac:dyDescent="0.35">
      <c r="A3500">
        <v>51</v>
      </c>
      <c r="B3500">
        <v>67</v>
      </c>
      <c r="D3500">
        <v>62027975</v>
      </c>
      <c r="E3500">
        <v>14501299</v>
      </c>
      <c r="F3500">
        <v>161237</v>
      </c>
      <c r="G3500" t="str">
        <f t="shared" si="599"/>
        <v>16:12:37</v>
      </c>
      <c r="H3500">
        <v>110411</v>
      </c>
      <c r="I3500" t="str">
        <f t="shared" si="600"/>
        <v>11-04-11</v>
      </c>
      <c r="J3500">
        <v>11050</v>
      </c>
      <c r="K3500">
        <v>-1</v>
      </c>
      <c r="L3500">
        <f t="shared" si="601"/>
        <v>110.5</v>
      </c>
      <c r="M3500">
        <f t="shared" si="602"/>
        <v>62.046624999999999</v>
      </c>
      <c r="N3500">
        <f t="shared" si="603"/>
        <v>14.835498333333334</v>
      </c>
      <c r="O3500">
        <f t="shared" si="604"/>
        <v>0.51535559480332815</v>
      </c>
      <c r="P3500">
        <f t="shared" si="605"/>
        <v>954.43856157576374</v>
      </c>
      <c r="Q3500">
        <f t="shared" si="606"/>
        <v>0.95443856157576379</v>
      </c>
      <c r="R3500" s="1">
        <f t="shared" si="607"/>
        <v>3.5879629629631538E-4</v>
      </c>
      <c r="S3500" s="8">
        <v>3.5879629629631538E-4</v>
      </c>
      <c r="T3500" s="8">
        <f t="shared" si="608"/>
        <v>2660112.6361336</v>
      </c>
      <c r="U3500">
        <f t="shared" si="609"/>
        <v>0.99014336917562717</v>
      </c>
      <c r="W3500" s="7">
        <f>U3500/VLOOKUP(A3500,Vlookup!A:B,2,FALSE)</f>
        <v>1.0422561780796076E-2</v>
      </c>
    </row>
    <row r="3501" spans="1:23" x14ac:dyDescent="0.35">
      <c r="A3501">
        <v>51</v>
      </c>
      <c r="B3501">
        <v>68</v>
      </c>
      <c r="D3501">
        <v>62027702</v>
      </c>
      <c r="E3501">
        <v>14490340</v>
      </c>
      <c r="F3501">
        <v>161308</v>
      </c>
      <c r="G3501" t="str">
        <f t="shared" si="599"/>
        <v>16:13:08</v>
      </c>
      <c r="H3501">
        <v>110411</v>
      </c>
      <c r="I3501" t="str">
        <f t="shared" si="600"/>
        <v>11-04-11</v>
      </c>
      <c r="J3501">
        <v>10930</v>
      </c>
      <c r="K3501">
        <v>-1</v>
      </c>
      <c r="L3501">
        <f t="shared" si="601"/>
        <v>109.3</v>
      </c>
      <c r="M3501">
        <f t="shared" si="602"/>
        <v>62.046169999999996</v>
      </c>
      <c r="N3501">
        <f t="shared" si="603"/>
        <v>14.817233333333334</v>
      </c>
      <c r="O3501">
        <f t="shared" si="604"/>
        <v>0.4730225150670932</v>
      </c>
      <c r="P3501">
        <f t="shared" si="605"/>
        <v>876.03769790425656</v>
      </c>
      <c r="Q3501">
        <f t="shared" si="606"/>
        <v>0.87603769790425656</v>
      </c>
      <c r="R3501" s="1">
        <f t="shared" si="607"/>
        <v>3.472222222222765E-4</v>
      </c>
      <c r="S3501" s="8">
        <v>3.472222222222765E-4</v>
      </c>
      <c r="T3501" s="8">
        <f t="shared" si="608"/>
        <v>2522988.5699638645</v>
      </c>
      <c r="U3501">
        <f t="shared" si="609"/>
        <v>1.0120370370370371</v>
      </c>
      <c r="W3501" s="7">
        <f>U3501/VLOOKUP(A3501,Vlookup!A:B,2,FALSE)</f>
        <v>1.0653021442495128E-2</v>
      </c>
    </row>
    <row r="3502" spans="1:23" x14ac:dyDescent="0.35">
      <c r="A3502">
        <v>51</v>
      </c>
      <c r="B3502">
        <v>69</v>
      </c>
      <c r="D3502">
        <v>62027850</v>
      </c>
      <c r="E3502">
        <v>14480272</v>
      </c>
      <c r="F3502">
        <v>161338</v>
      </c>
      <c r="G3502" t="str">
        <f t="shared" si="599"/>
        <v>16:13:38</v>
      </c>
      <c r="H3502">
        <v>110411</v>
      </c>
      <c r="I3502" t="str">
        <f t="shared" si="600"/>
        <v>11-04-11</v>
      </c>
      <c r="J3502">
        <v>10370</v>
      </c>
      <c r="K3502">
        <v>-1</v>
      </c>
      <c r="L3502">
        <f t="shared" si="601"/>
        <v>103.7</v>
      </c>
      <c r="M3502">
        <f t="shared" si="602"/>
        <v>62.046416666666666</v>
      </c>
      <c r="N3502">
        <f t="shared" si="603"/>
        <v>14.800453333333333</v>
      </c>
      <c r="O3502">
        <f t="shared" si="604"/>
        <v>0.47813383618837113</v>
      </c>
      <c r="P3502">
        <f t="shared" si="605"/>
        <v>885.50386462086328</v>
      </c>
      <c r="Q3502">
        <f t="shared" si="606"/>
        <v>0.88550386462086328</v>
      </c>
      <c r="R3502" s="1">
        <f t="shared" si="607"/>
        <v>3.472222222222765E-4</v>
      </c>
      <c r="S3502" s="8">
        <v>3.472222222222765E-4</v>
      </c>
      <c r="T3502" s="8">
        <f t="shared" si="608"/>
        <v>2550251.1301076878</v>
      </c>
      <c r="U3502">
        <f t="shared" si="609"/>
        <v>0.96018518518518525</v>
      </c>
      <c r="W3502" s="7">
        <f>U3502/VLOOKUP(A3502,Vlookup!A:B,2,FALSE)</f>
        <v>1.0107212475633528E-2</v>
      </c>
    </row>
    <row r="3503" spans="1:23" x14ac:dyDescent="0.35">
      <c r="A3503">
        <v>51</v>
      </c>
      <c r="B3503">
        <v>70</v>
      </c>
      <c r="D3503">
        <v>62027760</v>
      </c>
      <c r="E3503">
        <v>14470092</v>
      </c>
      <c r="F3503">
        <v>161408</v>
      </c>
      <c r="G3503" t="str">
        <f t="shared" si="599"/>
        <v>16:14:08</v>
      </c>
      <c r="H3503">
        <v>110411</v>
      </c>
      <c r="I3503" t="str">
        <f t="shared" si="600"/>
        <v>11-04-11</v>
      </c>
      <c r="J3503">
        <v>10990</v>
      </c>
      <c r="K3503">
        <v>-1</v>
      </c>
      <c r="L3503">
        <f t="shared" si="601"/>
        <v>109.9</v>
      </c>
      <c r="M3503">
        <f t="shared" si="602"/>
        <v>62.046266666666668</v>
      </c>
      <c r="N3503">
        <f t="shared" si="603"/>
        <v>14.783486666666667</v>
      </c>
      <c r="O3503">
        <f t="shared" si="604"/>
        <v>0.48141145680910191</v>
      </c>
      <c r="P3503">
        <f t="shared" si="605"/>
        <v>891.57401801045671</v>
      </c>
      <c r="Q3503">
        <f t="shared" si="606"/>
        <v>0.89157401801045677</v>
      </c>
      <c r="R3503" s="1">
        <f t="shared" si="607"/>
        <v>3.4722222222216548E-4</v>
      </c>
      <c r="S3503" s="8">
        <v>3.4722222222216548E-4</v>
      </c>
      <c r="T3503" s="8">
        <f t="shared" si="608"/>
        <v>2567733.1718705348</v>
      </c>
      <c r="U3503">
        <f t="shared" si="609"/>
        <v>1.0175925925925926</v>
      </c>
      <c r="W3503" s="7">
        <f>U3503/VLOOKUP(A3503,Vlookup!A:B,2,FALSE)</f>
        <v>1.071150097465887E-2</v>
      </c>
    </row>
    <row r="3504" spans="1:23" x14ac:dyDescent="0.35">
      <c r="A3504">
        <v>51</v>
      </c>
      <c r="B3504">
        <v>71</v>
      </c>
      <c r="D3504">
        <v>62026644</v>
      </c>
      <c r="E3504">
        <v>14460121</v>
      </c>
      <c r="F3504">
        <v>161438</v>
      </c>
      <c r="G3504" t="str">
        <f t="shared" si="599"/>
        <v>16:14:38</v>
      </c>
      <c r="H3504">
        <v>110411</v>
      </c>
      <c r="I3504" t="str">
        <f t="shared" si="600"/>
        <v>11-04-11</v>
      </c>
      <c r="J3504">
        <v>10710</v>
      </c>
      <c r="K3504">
        <v>-1</v>
      </c>
      <c r="L3504">
        <f t="shared" si="601"/>
        <v>107.1</v>
      </c>
      <c r="M3504">
        <f t="shared" si="602"/>
        <v>62.044406666666667</v>
      </c>
      <c r="N3504">
        <f t="shared" si="603"/>
        <v>14.766868333333333</v>
      </c>
      <c r="O3504">
        <f t="shared" si="604"/>
        <v>0.48293101394481702</v>
      </c>
      <c r="P3504">
        <f t="shared" si="605"/>
        <v>894.38823782580107</v>
      </c>
      <c r="Q3504">
        <f t="shared" si="606"/>
        <v>0.89438823782580112</v>
      </c>
      <c r="R3504" s="1">
        <f t="shared" si="607"/>
        <v>3.4722222222216548E-4</v>
      </c>
      <c r="S3504" s="8">
        <v>3.4722222222216548E-4</v>
      </c>
      <c r="T3504" s="8">
        <f t="shared" si="608"/>
        <v>2575838.1249387278</v>
      </c>
      <c r="U3504">
        <f t="shared" si="609"/>
        <v>0.9916666666666667</v>
      </c>
      <c r="W3504" s="7">
        <f>U3504/VLOOKUP(A3504,Vlookup!A:B,2,FALSE)</f>
        <v>1.043859649122807E-2</v>
      </c>
    </row>
    <row r="3505" spans="1:23" x14ac:dyDescent="0.35">
      <c r="A3505">
        <v>51</v>
      </c>
      <c r="B3505">
        <v>72</v>
      </c>
      <c r="D3505">
        <v>62026119</v>
      </c>
      <c r="E3505">
        <v>14449899</v>
      </c>
      <c r="F3505">
        <v>161508</v>
      </c>
      <c r="G3505" t="str">
        <f t="shared" si="599"/>
        <v>16:15:08</v>
      </c>
      <c r="H3505">
        <v>110411</v>
      </c>
      <c r="I3505" t="str">
        <f t="shared" si="600"/>
        <v>11-04-11</v>
      </c>
      <c r="J3505">
        <v>10920</v>
      </c>
      <c r="K3505">
        <v>-1</v>
      </c>
      <c r="L3505">
        <f t="shared" si="601"/>
        <v>109.2</v>
      </c>
      <c r="M3505">
        <f t="shared" si="602"/>
        <v>62.043531666666667</v>
      </c>
      <c r="N3505">
        <f t="shared" si="603"/>
        <v>14.749831666666667</v>
      </c>
      <c r="O3505">
        <f t="shared" si="604"/>
        <v>0.48305559112347352</v>
      </c>
      <c r="P3505">
        <f t="shared" si="605"/>
        <v>894.61895476067298</v>
      </c>
      <c r="Q3505">
        <f t="shared" si="606"/>
        <v>0.89461895476067299</v>
      </c>
      <c r="R3505" s="1">
        <f t="shared" si="607"/>
        <v>3.472222222222765E-4</v>
      </c>
      <c r="S3505" s="8">
        <v>3.472222222222765E-4</v>
      </c>
      <c r="T3505" s="8">
        <f t="shared" si="608"/>
        <v>2576502.5897103352</v>
      </c>
      <c r="U3505">
        <f t="shared" si="609"/>
        <v>1.0111111111111111</v>
      </c>
      <c r="W3505" s="7">
        <f>U3505/VLOOKUP(A3505,Vlookup!A:B,2,FALSE)</f>
        <v>1.064327485380117E-2</v>
      </c>
    </row>
    <row r="3506" spans="1:23" x14ac:dyDescent="0.35">
      <c r="A3506">
        <v>51</v>
      </c>
      <c r="B3506">
        <v>73</v>
      </c>
      <c r="D3506">
        <v>62026548</v>
      </c>
      <c r="E3506">
        <v>14439654</v>
      </c>
      <c r="F3506">
        <v>161538</v>
      </c>
      <c r="G3506" t="str">
        <f t="shared" si="599"/>
        <v>16:15:38</v>
      </c>
      <c r="H3506">
        <v>110411</v>
      </c>
      <c r="I3506" t="str">
        <f t="shared" si="600"/>
        <v>11-04-11</v>
      </c>
      <c r="J3506">
        <v>10680</v>
      </c>
      <c r="K3506">
        <v>-1</v>
      </c>
      <c r="L3506">
        <f t="shared" si="601"/>
        <v>106.8</v>
      </c>
      <c r="M3506">
        <f t="shared" si="602"/>
        <v>62.044246666666666</v>
      </c>
      <c r="N3506">
        <f t="shared" si="603"/>
        <v>14.732756666666667</v>
      </c>
      <c r="O3506">
        <f t="shared" si="604"/>
        <v>0.45288330449263436</v>
      </c>
      <c r="P3506">
        <f t="shared" si="605"/>
        <v>838.73987992035882</v>
      </c>
      <c r="Q3506">
        <f t="shared" si="606"/>
        <v>0.83873987992035881</v>
      </c>
      <c r="R3506" s="1">
        <f t="shared" si="607"/>
        <v>3.5879629629631538E-4</v>
      </c>
      <c r="S3506" s="8">
        <v>3.5879629629631538E-4</v>
      </c>
      <c r="T3506" s="8">
        <f t="shared" si="608"/>
        <v>2337649.2137133917</v>
      </c>
      <c r="U3506">
        <f t="shared" si="609"/>
        <v>0.956989247311828</v>
      </c>
      <c r="W3506" s="7">
        <f>U3506/VLOOKUP(A3506,Vlookup!A:B,2,FALSE)</f>
        <v>1.0073571024335032E-2</v>
      </c>
    </row>
    <row r="3507" spans="1:23" x14ac:dyDescent="0.35">
      <c r="A3507">
        <v>51</v>
      </c>
      <c r="B3507">
        <v>74</v>
      </c>
      <c r="D3507">
        <v>62025384</v>
      </c>
      <c r="E3507">
        <v>14430336</v>
      </c>
      <c r="F3507">
        <v>161609</v>
      </c>
      <c r="G3507" t="str">
        <f t="shared" si="599"/>
        <v>16:16:09</v>
      </c>
      <c r="H3507">
        <v>110411</v>
      </c>
      <c r="I3507" t="str">
        <f t="shared" si="600"/>
        <v>11-04-11</v>
      </c>
      <c r="J3507">
        <v>10310</v>
      </c>
      <c r="K3507">
        <v>-1</v>
      </c>
      <c r="L3507">
        <f t="shared" si="601"/>
        <v>103.1</v>
      </c>
      <c r="M3507">
        <f t="shared" si="602"/>
        <v>62.042306666666668</v>
      </c>
      <c r="N3507">
        <f t="shared" si="603"/>
        <v>14.717226666666667</v>
      </c>
      <c r="O3507">
        <f t="shared" si="604"/>
        <v>0.42456322803361701</v>
      </c>
      <c r="P3507">
        <f t="shared" si="605"/>
        <v>786.29109831825872</v>
      </c>
      <c r="Q3507">
        <f t="shared" si="606"/>
        <v>0.78629109831825872</v>
      </c>
      <c r="R3507" s="1">
        <f t="shared" si="607"/>
        <v>3.4722222222216548E-4</v>
      </c>
      <c r="S3507" s="8">
        <v>3.4722222222216548E-4</v>
      </c>
      <c r="T3507" s="8">
        <f t="shared" si="608"/>
        <v>2264518.3631569552</v>
      </c>
      <c r="U3507">
        <f t="shared" si="609"/>
        <v>0.95462962962962961</v>
      </c>
      <c r="W3507" s="7">
        <f>U3507/VLOOKUP(A3507,Vlookup!A:B,2,FALSE)</f>
        <v>1.0048732943469786E-2</v>
      </c>
    </row>
    <row r="3508" spans="1:23" x14ac:dyDescent="0.35">
      <c r="A3508">
        <v>51</v>
      </c>
      <c r="B3508">
        <v>75</v>
      </c>
      <c r="D3508">
        <v>62025126</v>
      </c>
      <c r="E3508">
        <v>14421313</v>
      </c>
      <c r="F3508">
        <v>161639</v>
      </c>
      <c r="G3508" t="str">
        <f t="shared" si="599"/>
        <v>16:16:39</v>
      </c>
      <c r="H3508">
        <v>110411</v>
      </c>
      <c r="I3508" t="str">
        <f t="shared" si="600"/>
        <v>11-04-11</v>
      </c>
      <c r="J3508">
        <v>8980</v>
      </c>
      <c r="K3508">
        <v>-1</v>
      </c>
      <c r="L3508">
        <f t="shared" si="601"/>
        <v>89.8</v>
      </c>
      <c r="M3508">
        <f t="shared" si="602"/>
        <v>62.041876666666667</v>
      </c>
      <c r="N3508">
        <f t="shared" si="603"/>
        <v>14.702188333333334</v>
      </c>
      <c r="O3508">
        <f t="shared" si="604"/>
        <v>0.43008699271930173</v>
      </c>
      <c r="P3508">
        <f t="shared" si="605"/>
        <v>796.52111051614679</v>
      </c>
      <c r="Q3508">
        <f t="shared" si="606"/>
        <v>0.79652111051614682</v>
      </c>
      <c r="R3508" s="1">
        <f t="shared" si="607"/>
        <v>3.4722222222216548E-4</v>
      </c>
      <c r="S3508" s="8">
        <v>3.4722222222216548E-4</v>
      </c>
      <c r="T3508" s="8">
        <f t="shared" si="608"/>
        <v>2293980.7982868776</v>
      </c>
      <c r="U3508">
        <f t="shared" si="609"/>
        <v>0.83148148148148138</v>
      </c>
      <c r="W3508" s="7">
        <f>U3508/VLOOKUP(A3508,Vlookup!A:B,2,FALSE)</f>
        <v>8.752436647173489E-3</v>
      </c>
    </row>
    <row r="3509" spans="1:23" x14ac:dyDescent="0.35">
      <c r="A3509">
        <v>51</v>
      </c>
      <c r="B3509">
        <v>76</v>
      </c>
      <c r="D3509">
        <v>62025091</v>
      </c>
      <c r="E3509">
        <v>14412156</v>
      </c>
      <c r="F3509">
        <v>161709</v>
      </c>
      <c r="G3509" t="str">
        <f t="shared" si="599"/>
        <v>16:17:09</v>
      </c>
      <c r="H3509">
        <v>110411</v>
      </c>
      <c r="I3509" t="str">
        <f t="shared" si="600"/>
        <v>11-04-11</v>
      </c>
      <c r="J3509">
        <v>10030</v>
      </c>
      <c r="K3509">
        <v>-1</v>
      </c>
      <c r="L3509">
        <f t="shared" si="601"/>
        <v>100.3</v>
      </c>
      <c r="M3509">
        <f t="shared" si="602"/>
        <v>62.041818333333332</v>
      </c>
      <c r="N3509">
        <f t="shared" si="603"/>
        <v>14.686926666666666</v>
      </c>
      <c r="O3509">
        <f t="shared" si="604"/>
        <v>0.44433990237219295</v>
      </c>
      <c r="P3509">
        <f t="shared" si="605"/>
        <v>822.9174991933013</v>
      </c>
      <c r="Q3509">
        <f t="shared" si="606"/>
        <v>0.82291749919330126</v>
      </c>
      <c r="R3509" s="1">
        <f t="shared" si="607"/>
        <v>3.472222222222765E-4</v>
      </c>
      <c r="S3509" s="8">
        <v>3.472222222222765E-4</v>
      </c>
      <c r="T3509" s="8">
        <f t="shared" si="608"/>
        <v>2370002.397676337</v>
      </c>
      <c r="U3509">
        <f t="shared" si="609"/>
        <v>0.9287037037037037</v>
      </c>
      <c r="W3509" s="7">
        <f>U3509/VLOOKUP(A3509,Vlookup!A:B,2,FALSE)</f>
        <v>9.7758284600389864E-3</v>
      </c>
    </row>
    <row r="3510" spans="1:23" x14ac:dyDescent="0.35">
      <c r="A3510">
        <v>51</v>
      </c>
      <c r="B3510">
        <v>77</v>
      </c>
      <c r="D3510">
        <v>62025875</v>
      </c>
      <c r="E3510">
        <v>14402844</v>
      </c>
      <c r="F3510">
        <v>161739</v>
      </c>
      <c r="G3510" t="str">
        <f t="shared" si="599"/>
        <v>16:17:39</v>
      </c>
      <c r="H3510">
        <v>110411</v>
      </c>
      <c r="I3510" t="str">
        <f t="shared" si="600"/>
        <v>11-04-11</v>
      </c>
      <c r="J3510">
        <v>8920</v>
      </c>
      <c r="K3510">
        <v>-1</v>
      </c>
      <c r="L3510">
        <f t="shared" si="601"/>
        <v>89.2</v>
      </c>
      <c r="M3510">
        <f t="shared" si="602"/>
        <v>62.043125000000003</v>
      </c>
      <c r="N3510">
        <f t="shared" si="603"/>
        <v>14.671406666666666</v>
      </c>
      <c r="O3510">
        <f t="shared" si="604"/>
        <v>0.34404334639073525</v>
      </c>
      <c r="P3510">
        <f t="shared" si="605"/>
        <v>637.16827751564165</v>
      </c>
      <c r="Q3510">
        <f t="shared" si="606"/>
        <v>0.63716827751564165</v>
      </c>
      <c r="R3510" s="1">
        <f t="shared" si="607"/>
        <v>3.4722222222216548E-4</v>
      </c>
      <c r="S3510" s="8">
        <v>3.4722222222216548E-4</v>
      </c>
      <c r="T3510" s="8">
        <f t="shared" si="608"/>
        <v>1835044.6392453478</v>
      </c>
      <c r="U3510">
        <f t="shared" si="609"/>
        <v>0.82592592592592595</v>
      </c>
      <c r="W3510" s="7">
        <f>U3510/VLOOKUP(A3510,Vlookup!A:B,2,FALSE)</f>
        <v>8.6939571150097469E-3</v>
      </c>
    </row>
    <row r="3511" spans="1:23" x14ac:dyDescent="0.35">
      <c r="A3511">
        <v>51</v>
      </c>
      <c r="B3511">
        <v>78</v>
      </c>
      <c r="D3511">
        <v>62026874</v>
      </c>
      <c r="E3511">
        <v>14395835</v>
      </c>
      <c r="F3511">
        <v>161809</v>
      </c>
      <c r="G3511" t="str">
        <f t="shared" si="599"/>
        <v>16:18:09</v>
      </c>
      <c r="H3511">
        <v>110411</v>
      </c>
      <c r="I3511" t="str">
        <f t="shared" si="600"/>
        <v>11-04-11</v>
      </c>
      <c r="J3511">
        <v>7280</v>
      </c>
      <c r="K3511">
        <v>-1</v>
      </c>
      <c r="L3511">
        <f t="shared" si="601"/>
        <v>72.8</v>
      </c>
      <c r="M3511">
        <f t="shared" si="602"/>
        <v>62.044789999999999</v>
      </c>
      <c r="N3511">
        <f t="shared" si="603"/>
        <v>14.659725</v>
      </c>
      <c r="O3511">
        <f t="shared" si="604"/>
        <v>0.29978315891204144</v>
      </c>
      <c r="P3511">
        <f t="shared" si="605"/>
        <v>555.19841030510077</v>
      </c>
      <c r="Q3511">
        <f t="shared" si="606"/>
        <v>0.55519841030510075</v>
      </c>
      <c r="R3511" s="1">
        <f t="shared" si="607"/>
        <v>3.4722222222238752E-4</v>
      </c>
      <c r="S3511" s="8">
        <v>3.4722222222238752E-4</v>
      </c>
      <c r="T3511" s="8">
        <f t="shared" si="608"/>
        <v>1598971.4216779289</v>
      </c>
      <c r="U3511">
        <f t="shared" si="609"/>
        <v>0.67407407407407405</v>
      </c>
      <c r="W3511" s="7">
        <f>U3511/VLOOKUP(A3511,Vlookup!A:B,2,FALSE)</f>
        <v>7.095516569200779E-3</v>
      </c>
    </row>
    <row r="3512" spans="1:23" x14ac:dyDescent="0.35">
      <c r="A3512">
        <v>51</v>
      </c>
      <c r="B3512">
        <v>79</v>
      </c>
      <c r="D3512">
        <v>62028423</v>
      </c>
      <c r="E3512">
        <v>14390373</v>
      </c>
      <c r="F3512">
        <v>161839</v>
      </c>
      <c r="G3512" t="str">
        <f t="shared" si="599"/>
        <v>16:18:39</v>
      </c>
      <c r="H3512">
        <v>110411</v>
      </c>
      <c r="I3512" t="str">
        <f t="shared" si="600"/>
        <v>11-04-11</v>
      </c>
      <c r="J3512">
        <v>6870</v>
      </c>
      <c r="K3512">
        <v>-1</v>
      </c>
      <c r="L3512">
        <f t="shared" si="601"/>
        <v>68.7</v>
      </c>
      <c r="M3512">
        <f t="shared" si="602"/>
        <v>62.047371666666663</v>
      </c>
      <c r="N3512">
        <f t="shared" si="603"/>
        <v>14.650621666666666</v>
      </c>
      <c r="O3512">
        <f t="shared" si="604"/>
        <v>0.37394551018950017</v>
      </c>
      <c r="P3512">
        <f t="shared" si="605"/>
        <v>692.54708487095434</v>
      </c>
      <c r="Q3512">
        <f t="shared" si="606"/>
        <v>0.6925470848709544</v>
      </c>
      <c r="R3512" s="1">
        <f t="shared" si="607"/>
        <v>3.4722222222216548E-4</v>
      </c>
      <c r="S3512" s="8">
        <v>3.4722222222216548E-4</v>
      </c>
      <c r="T3512" s="8">
        <f t="shared" si="608"/>
        <v>1994535.6044286746</v>
      </c>
      <c r="U3512">
        <f t="shared" si="609"/>
        <v>0.63611111111111107</v>
      </c>
      <c r="W3512" s="7">
        <f>U3512/VLOOKUP(A3512,Vlookup!A:B,2,FALSE)</f>
        <v>6.6959064327485373E-3</v>
      </c>
    </row>
    <row r="3513" spans="1:23" x14ac:dyDescent="0.35">
      <c r="A3513">
        <v>51</v>
      </c>
      <c r="B3513">
        <v>80</v>
      </c>
      <c r="D3513">
        <v>62030977</v>
      </c>
      <c r="E3513">
        <v>14384565</v>
      </c>
      <c r="F3513">
        <v>161909</v>
      </c>
      <c r="G3513" t="str">
        <f t="shared" si="599"/>
        <v>16:19:09</v>
      </c>
      <c r="H3513">
        <v>110411</v>
      </c>
      <c r="I3513" t="str">
        <f t="shared" si="600"/>
        <v>11-04-11</v>
      </c>
      <c r="J3513">
        <v>9700</v>
      </c>
      <c r="K3513">
        <v>-1</v>
      </c>
      <c r="L3513">
        <f t="shared" si="601"/>
        <v>97</v>
      </c>
      <c r="M3513">
        <f t="shared" si="602"/>
        <v>62.051628333333333</v>
      </c>
      <c r="N3513">
        <f t="shared" si="603"/>
        <v>14.640941666666667</v>
      </c>
      <c r="O3513">
        <f t="shared" si="604"/>
        <v>0.46380967389231081</v>
      </c>
      <c r="P3513">
        <f t="shared" si="605"/>
        <v>858.9755160485596</v>
      </c>
      <c r="Q3513">
        <f t="shared" si="606"/>
        <v>0.8589755160485596</v>
      </c>
      <c r="R3513" s="1">
        <f t="shared" si="607"/>
        <v>3.5879629629631538E-4</v>
      </c>
      <c r="S3513" s="8">
        <v>3.5879629629631538E-4</v>
      </c>
      <c r="T3513" s="8">
        <f t="shared" si="608"/>
        <v>2394047.8898900519</v>
      </c>
      <c r="U3513">
        <f t="shared" si="609"/>
        <v>0.8691756272401433</v>
      </c>
      <c r="W3513" s="7">
        <f>U3513/VLOOKUP(A3513,Vlookup!A:B,2,FALSE)</f>
        <v>9.149217128843614E-3</v>
      </c>
    </row>
    <row r="3514" spans="1:23" x14ac:dyDescent="0.35">
      <c r="A3514">
        <v>51</v>
      </c>
      <c r="B3514">
        <v>81</v>
      </c>
      <c r="D3514">
        <v>62030897</v>
      </c>
      <c r="E3514">
        <v>14374688</v>
      </c>
      <c r="F3514">
        <v>161940</v>
      </c>
      <c r="G3514" t="str">
        <f t="shared" si="599"/>
        <v>16:19:40</v>
      </c>
      <c r="H3514">
        <v>110411</v>
      </c>
      <c r="I3514" t="str">
        <f t="shared" si="600"/>
        <v>11-04-11</v>
      </c>
      <c r="J3514">
        <v>10580</v>
      </c>
      <c r="K3514">
        <v>-1</v>
      </c>
      <c r="L3514">
        <f t="shared" si="601"/>
        <v>105.8</v>
      </c>
      <c r="M3514">
        <f t="shared" si="602"/>
        <v>62.051495000000003</v>
      </c>
      <c r="N3514">
        <f t="shared" si="603"/>
        <v>14.62448</v>
      </c>
      <c r="O3514">
        <f t="shared" si="604"/>
        <v>0.48560644096907096</v>
      </c>
      <c r="P3514">
        <f t="shared" si="605"/>
        <v>899.34312867471942</v>
      </c>
      <c r="Q3514">
        <f t="shared" si="606"/>
        <v>0.89934312867471944</v>
      </c>
      <c r="R3514" s="1">
        <f t="shared" si="607"/>
        <v>3.5879629629620435E-4</v>
      </c>
      <c r="S3514" s="8">
        <v>3.5879629629620435E-4</v>
      </c>
      <c r="T3514" s="8">
        <f t="shared" si="608"/>
        <v>2506556.3328230861</v>
      </c>
      <c r="U3514">
        <f t="shared" si="609"/>
        <v>0.94802867383512546</v>
      </c>
      <c r="W3514" s="7">
        <f>U3514/VLOOKUP(A3514,Vlookup!A:B,2,FALSE)</f>
        <v>9.9792491982644786E-3</v>
      </c>
    </row>
    <row r="3515" spans="1:23" x14ac:dyDescent="0.35">
      <c r="A3515">
        <v>51</v>
      </c>
      <c r="B3515">
        <v>82</v>
      </c>
      <c r="D3515">
        <v>62031636</v>
      </c>
      <c r="E3515">
        <v>14364466</v>
      </c>
      <c r="F3515">
        <v>162011</v>
      </c>
      <c r="G3515" t="str">
        <f t="shared" si="599"/>
        <v>16:20:11</v>
      </c>
      <c r="H3515">
        <v>110411</v>
      </c>
      <c r="I3515" t="str">
        <f t="shared" si="600"/>
        <v>11-04-11</v>
      </c>
      <c r="J3515">
        <v>10310</v>
      </c>
      <c r="K3515">
        <v>-1</v>
      </c>
      <c r="L3515">
        <f t="shared" si="601"/>
        <v>103.1</v>
      </c>
      <c r="M3515">
        <f t="shared" si="602"/>
        <v>62.052726666666665</v>
      </c>
      <c r="N3515">
        <f t="shared" si="603"/>
        <v>14.607443333333332</v>
      </c>
      <c r="O3515">
        <f t="shared" si="604"/>
        <v>0.47618097469305981</v>
      </c>
      <c r="P3515">
        <f t="shared" si="605"/>
        <v>881.88716513154679</v>
      </c>
      <c r="Q3515">
        <f t="shared" si="606"/>
        <v>0.88188716513154686</v>
      </c>
      <c r="R3515" s="1">
        <f t="shared" si="607"/>
        <v>3.472222222222765E-4</v>
      </c>
      <c r="S3515" s="8">
        <v>3.472222222222765E-4</v>
      </c>
      <c r="T3515" s="8">
        <f t="shared" si="608"/>
        <v>2539835.0355784576</v>
      </c>
      <c r="U3515">
        <f t="shared" si="609"/>
        <v>0.95462962962962961</v>
      </c>
      <c r="W3515" s="7">
        <f>U3515/VLOOKUP(A3515,Vlookup!A:B,2,FALSE)</f>
        <v>1.0048732943469786E-2</v>
      </c>
    </row>
    <row r="3516" spans="1:23" x14ac:dyDescent="0.35">
      <c r="A3516">
        <v>51</v>
      </c>
      <c r="B3516">
        <v>83</v>
      </c>
      <c r="D3516">
        <v>62034183</v>
      </c>
      <c r="E3516">
        <v>14355902</v>
      </c>
      <c r="F3516">
        <v>162041</v>
      </c>
      <c r="G3516" t="str">
        <f t="shared" si="599"/>
        <v>16:20:41</v>
      </c>
      <c r="H3516">
        <v>110411</v>
      </c>
      <c r="I3516" t="str">
        <f t="shared" si="600"/>
        <v>11-04-11</v>
      </c>
      <c r="J3516">
        <v>10550</v>
      </c>
      <c r="K3516">
        <v>-1</v>
      </c>
      <c r="L3516">
        <f t="shared" si="601"/>
        <v>105.5</v>
      </c>
      <c r="M3516">
        <f t="shared" si="602"/>
        <v>62.056971666666669</v>
      </c>
      <c r="N3516">
        <f t="shared" si="603"/>
        <v>14.593170000000001</v>
      </c>
      <c r="O3516">
        <f t="shared" si="604"/>
        <v>0.47359382277582845</v>
      </c>
      <c r="P3516">
        <f t="shared" si="605"/>
        <v>877.09575978083433</v>
      </c>
      <c r="Q3516">
        <f t="shared" si="606"/>
        <v>0.87709575978083432</v>
      </c>
      <c r="R3516" s="1">
        <f t="shared" si="607"/>
        <v>3.5879629629620435E-4</v>
      </c>
      <c r="S3516" s="8">
        <v>3.5879629629620435E-4</v>
      </c>
      <c r="T3516" s="8">
        <f t="shared" si="608"/>
        <v>2444550.7627446293</v>
      </c>
      <c r="U3516">
        <f t="shared" si="609"/>
        <v>0.94534050179211471</v>
      </c>
      <c r="W3516" s="7">
        <f>U3516/VLOOKUP(A3516,Vlookup!A:B,2,FALSE)</f>
        <v>9.9509526504433128E-3</v>
      </c>
    </row>
    <row r="3517" spans="1:23" x14ac:dyDescent="0.35">
      <c r="A3517">
        <v>51</v>
      </c>
      <c r="B3517">
        <v>84</v>
      </c>
      <c r="D3517">
        <v>62035811</v>
      </c>
      <c r="E3517">
        <v>14346430</v>
      </c>
      <c r="F3517">
        <v>162112</v>
      </c>
      <c r="G3517" t="str">
        <f t="shared" si="599"/>
        <v>16:21:12</v>
      </c>
      <c r="H3517">
        <v>110411</v>
      </c>
      <c r="I3517" t="str">
        <f t="shared" si="600"/>
        <v>11-04-11</v>
      </c>
      <c r="J3517">
        <v>9560</v>
      </c>
      <c r="K3517">
        <v>-1</v>
      </c>
      <c r="L3517">
        <f t="shared" si="601"/>
        <v>95.6</v>
      </c>
      <c r="M3517">
        <f t="shared" si="602"/>
        <v>62.059685000000002</v>
      </c>
      <c r="N3517">
        <f t="shared" si="603"/>
        <v>14.577383333333334</v>
      </c>
      <c r="O3517">
        <f t="shared" si="604"/>
        <v>0.44559497358170447</v>
      </c>
      <c r="P3517">
        <f t="shared" si="605"/>
        <v>825.24189107331665</v>
      </c>
      <c r="Q3517">
        <f t="shared" si="606"/>
        <v>0.82524189107331669</v>
      </c>
      <c r="R3517" s="1">
        <f t="shared" si="607"/>
        <v>3.4722222222238752E-4</v>
      </c>
      <c r="S3517" s="8">
        <v>3.4722222222238752E-4</v>
      </c>
      <c r="T3517" s="8">
        <f t="shared" si="608"/>
        <v>2376696.6462900206</v>
      </c>
      <c r="U3517">
        <f t="shared" si="609"/>
        <v>0.88518518518518519</v>
      </c>
      <c r="W3517" s="7">
        <f>U3517/VLOOKUP(A3517,Vlookup!A:B,2,FALSE)</f>
        <v>9.3177387914230025E-3</v>
      </c>
    </row>
    <row r="3518" spans="1:23" x14ac:dyDescent="0.35">
      <c r="A3518">
        <v>51</v>
      </c>
      <c r="B3518">
        <v>85</v>
      </c>
      <c r="D3518">
        <v>62033778</v>
      </c>
      <c r="E3518">
        <v>14337987</v>
      </c>
      <c r="F3518">
        <v>162142</v>
      </c>
      <c r="G3518" t="str">
        <f t="shared" si="599"/>
        <v>16:21:42</v>
      </c>
      <c r="H3518">
        <v>110411</v>
      </c>
      <c r="I3518" t="str">
        <f t="shared" si="600"/>
        <v>11-04-11</v>
      </c>
      <c r="J3518">
        <v>10800</v>
      </c>
      <c r="K3518">
        <v>-1</v>
      </c>
      <c r="L3518">
        <f t="shared" si="601"/>
        <v>108</v>
      </c>
      <c r="M3518">
        <f t="shared" si="602"/>
        <v>62.056296666666668</v>
      </c>
      <c r="N3518">
        <f t="shared" si="603"/>
        <v>14.563311666666667</v>
      </c>
      <c r="O3518">
        <f t="shared" si="604"/>
        <v>0.46420649525552915</v>
      </c>
      <c r="P3518">
        <f t="shared" si="605"/>
        <v>859.71042921323999</v>
      </c>
      <c r="Q3518">
        <f t="shared" si="606"/>
        <v>0.85971042921324003</v>
      </c>
      <c r="R3518" s="1">
        <f t="shared" si="607"/>
        <v>3.4722222222216548E-4</v>
      </c>
      <c r="S3518" s="8">
        <v>3.4722222222216548E-4</v>
      </c>
      <c r="T3518" s="8">
        <f t="shared" si="608"/>
        <v>2475966.0361345359</v>
      </c>
      <c r="U3518">
        <f t="shared" si="609"/>
        <v>1</v>
      </c>
      <c r="W3518" s="7">
        <f>U3518/VLOOKUP(A3518,Vlookup!A:B,2,FALSE)</f>
        <v>1.0526315789473684E-2</v>
      </c>
    </row>
    <row r="3519" spans="1:23" x14ac:dyDescent="0.35">
      <c r="A3519">
        <v>51</v>
      </c>
      <c r="B3519">
        <v>86</v>
      </c>
      <c r="D3519">
        <v>62033017</v>
      </c>
      <c r="E3519">
        <v>14328233</v>
      </c>
      <c r="F3519">
        <v>162212</v>
      </c>
      <c r="G3519" t="str">
        <f t="shared" si="599"/>
        <v>16:22:12</v>
      </c>
      <c r="H3519">
        <v>110411</v>
      </c>
      <c r="I3519" t="str">
        <f t="shared" si="600"/>
        <v>11-04-11</v>
      </c>
      <c r="J3519">
        <v>10280</v>
      </c>
      <c r="K3519">
        <v>-1</v>
      </c>
      <c r="L3519">
        <f t="shared" si="601"/>
        <v>102.8</v>
      </c>
      <c r="M3519">
        <f t="shared" si="602"/>
        <v>62.055028333333333</v>
      </c>
      <c r="N3519">
        <f t="shared" si="603"/>
        <v>14.547055</v>
      </c>
      <c r="O3519">
        <f t="shared" si="604"/>
        <v>0.46782735390688068</v>
      </c>
      <c r="P3519">
        <f t="shared" si="605"/>
        <v>866.416259435543</v>
      </c>
      <c r="Q3519">
        <f t="shared" si="606"/>
        <v>0.86641625943554301</v>
      </c>
      <c r="R3519" s="1">
        <f t="shared" si="607"/>
        <v>3.4722222222216548E-4</v>
      </c>
      <c r="S3519" s="8">
        <v>3.4722222222216548E-4</v>
      </c>
      <c r="T3519" s="8">
        <f t="shared" si="608"/>
        <v>2495278.8271747716</v>
      </c>
      <c r="U3519">
        <f t="shared" si="609"/>
        <v>0.95185185185185195</v>
      </c>
      <c r="W3519" s="7">
        <f>U3519/VLOOKUP(A3519,Vlookup!A:B,2,FALSE)</f>
        <v>1.0019493177387916E-2</v>
      </c>
    </row>
    <row r="3520" spans="1:23" x14ac:dyDescent="0.35">
      <c r="A3520">
        <v>51</v>
      </c>
      <c r="B3520">
        <v>87</v>
      </c>
      <c r="D3520">
        <v>62032009</v>
      </c>
      <c r="E3520">
        <v>14318503</v>
      </c>
      <c r="F3520">
        <v>162242</v>
      </c>
      <c r="G3520" t="str">
        <f t="shared" si="599"/>
        <v>16:22:42</v>
      </c>
      <c r="H3520">
        <v>110411</v>
      </c>
      <c r="I3520" t="str">
        <f t="shared" si="600"/>
        <v>11-04-11</v>
      </c>
      <c r="J3520">
        <v>10250</v>
      </c>
      <c r="K3520">
        <v>-1</v>
      </c>
      <c r="L3520">
        <f t="shared" si="601"/>
        <v>102.5</v>
      </c>
      <c r="M3520">
        <f t="shared" si="602"/>
        <v>62.053348333333332</v>
      </c>
      <c r="N3520">
        <f t="shared" si="603"/>
        <v>14.530838333333334</v>
      </c>
      <c r="O3520">
        <f t="shared" si="604"/>
        <v>0.47161822592340996</v>
      </c>
      <c r="P3520">
        <f t="shared" si="605"/>
        <v>873.43695441015529</v>
      </c>
      <c r="Q3520">
        <f t="shared" si="606"/>
        <v>0.87343695441015534</v>
      </c>
      <c r="R3520" s="1">
        <f t="shared" si="607"/>
        <v>3.472222222222765E-4</v>
      </c>
      <c r="S3520" s="8">
        <v>3.472222222222765E-4</v>
      </c>
      <c r="T3520" s="8">
        <f t="shared" si="608"/>
        <v>2515498.4287008541</v>
      </c>
      <c r="U3520">
        <f t="shared" si="609"/>
        <v>0.94907407407407407</v>
      </c>
      <c r="W3520" s="7">
        <f>U3520/VLOOKUP(A3520,Vlookup!A:B,2,FALSE)</f>
        <v>9.9902534113060423E-3</v>
      </c>
    </row>
    <row r="3521" spans="1:23" x14ac:dyDescent="0.35">
      <c r="A3521">
        <v>51</v>
      </c>
      <c r="B3521">
        <v>88</v>
      </c>
      <c r="D3521">
        <v>62030743</v>
      </c>
      <c r="E3521">
        <v>14308828</v>
      </c>
      <c r="F3521">
        <v>162312</v>
      </c>
      <c r="G3521" t="str">
        <f t="shared" si="599"/>
        <v>16:23:12</v>
      </c>
      <c r="H3521">
        <v>110411</v>
      </c>
      <c r="I3521" t="str">
        <f t="shared" si="600"/>
        <v>11-04-11</v>
      </c>
      <c r="J3521">
        <v>10300</v>
      </c>
      <c r="K3521">
        <v>-1</v>
      </c>
      <c r="L3521">
        <f t="shared" si="601"/>
        <v>103</v>
      </c>
      <c r="M3521">
        <f t="shared" si="602"/>
        <v>62.05123833333333</v>
      </c>
      <c r="N3521">
        <f t="shared" si="603"/>
        <v>14.514713333333333</v>
      </c>
      <c r="O3521">
        <f t="shared" si="604"/>
        <v>0.46183156379288987</v>
      </c>
      <c r="P3521">
        <f t="shared" si="605"/>
        <v>855.31205614443206</v>
      </c>
      <c r="Q3521">
        <f t="shared" si="606"/>
        <v>0.85531205614443206</v>
      </c>
      <c r="R3521" s="1">
        <f t="shared" si="607"/>
        <v>3.4722222222216548E-4</v>
      </c>
      <c r="S3521" s="8">
        <v>3.4722222222216548E-4</v>
      </c>
      <c r="T3521" s="8">
        <f t="shared" si="608"/>
        <v>2463298.721696367</v>
      </c>
      <c r="U3521">
        <f t="shared" si="609"/>
        <v>0.95370370370370372</v>
      </c>
      <c r="W3521" s="7">
        <f>U3521/VLOOKUP(A3521,Vlookup!A:B,2,FALSE)</f>
        <v>1.0038986354775828E-2</v>
      </c>
    </row>
    <row r="3522" spans="1:23" x14ac:dyDescent="0.35">
      <c r="A3522">
        <v>51</v>
      </c>
      <c r="B3522">
        <v>89</v>
      </c>
      <c r="D3522">
        <v>62029545</v>
      </c>
      <c r="E3522">
        <v>14299330</v>
      </c>
      <c r="F3522">
        <v>162342</v>
      </c>
      <c r="G3522" t="str">
        <f t="shared" si="599"/>
        <v>16:23:42</v>
      </c>
      <c r="H3522">
        <v>110411</v>
      </c>
      <c r="I3522" t="str">
        <f t="shared" si="600"/>
        <v>11-04-11</v>
      </c>
      <c r="J3522">
        <v>10010</v>
      </c>
      <c r="K3522">
        <v>-1</v>
      </c>
      <c r="L3522">
        <f t="shared" si="601"/>
        <v>100.1</v>
      </c>
      <c r="M3522">
        <f t="shared" si="602"/>
        <v>62.049241666666667</v>
      </c>
      <c r="N3522">
        <f t="shared" si="603"/>
        <v>14.498883333333334</v>
      </c>
      <c r="O3522">
        <f t="shared" si="604"/>
        <v>0.46574039404264422</v>
      </c>
      <c r="P3522">
        <f t="shared" si="605"/>
        <v>862.55120976697708</v>
      </c>
      <c r="Q3522">
        <f t="shared" si="606"/>
        <v>0.86255120976697708</v>
      </c>
      <c r="R3522" s="1">
        <f t="shared" si="607"/>
        <v>3.4722222222216548E-4</v>
      </c>
      <c r="S3522" s="8">
        <v>3.4722222222216548E-4</v>
      </c>
      <c r="T3522" s="8">
        <f t="shared" si="608"/>
        <v>2484147.4841292999</v>
      </c>
      <c r="U3522">
        <f t="shared" si="609"/>
        <v>0.92685185185185193</v>
      </c>
      <c r="W3522" s="7">
        <f>U3522/VLOOKUP(A3522,Vlookup!A:B,2,FALSE)</f>
        <v>9.7563352826510723E-3</v>
      </c>
    </row>
    <row r="3523" spans="1:23" x14ac:dyDescent="0.35">
      <c r="A3523">
        <v>51</v>
      </c>
      <c r="B3523">
        <v>90</v>
      </c>
      <c r="D3523">
        <v>62028320</v>
      </c>
      <c r="E3523">
        <v>14289762</v>
      </c>
      <c r="F3523">
        <v>162412</v>
      </c>
      <c r="G3523" t="str">
        <f t="shared" ref="G3523:G3586" si="610">IF(LEN(F3523)=6,MID(F3523,1,2)&amp;":"&amp;MID(F3523,3,2)&amp;":"&amp;MID(F3523,5,2),MID(F3523,1,1)&amp;":"&amp;MID(F3523,2,2)&amp;":"&amp;MID(F3523,4,2))</f>
        <v>16:24:12</v>
      </c>
      <c r="H3523">
        <v>110411</v>
      </c>
      <c r="I3523" t="str">
        <f t="shared" ref="I3523:I3586" si="611">IF(LEN(H3523)=6,MID(H3523,1,2)&amp;"-"&amp;MID(H3523,3,2)&amp;"-"&amp;MID(H3523,5,2),MID(H3523,1,1)&amp;"-"&amp;MID(H3523,2,2)&amp;"-"&amp;MID(H3523,4,2))</f>
        <v>11-04-11</v>
      </c>
      <c r="J3523">
        <v>9640</v>
      </c>
      <c r="K3523">
        <v>-1</v>
      </c>
      <c r="L3523">
        <f t="shared" ref="L3523:L3586" si="612">J3523/100</f>
        <v>96.4</v>
      </c>
      <c r="M3523">
        <f t="shared" ref="M3523:M3586" si="613" xml:space="preserve"> LEFT(D3523,2) + ((MID(D3523,3,2)&amp;"."&amp;RIGHT(D3523,4))/60)</f>
        <v>62.047199999999997</v>
      </c>
      <c r="N3523">
        <f t="shared" ref="N3523:N3586" si="614" xml:space="preserve"> LEFT(E3523,2) + ((MID(E3523,3,2)&amp;"."&amp;RIGHT(E3523,4))/60)</f>
        <v>14.482936666666667</v>
      </c>
      <c r="O3523">
        <f t="shared" ref="O3523:O3586" si="615">ACOS((SIN(M3523*PI()/180)*SIN(M3524*PI()/180)+COS(M3523*PI()/180)*COS(M3524*PI()/180)*COS(N3524*PI()/180-N3523*PI()/180)))*3443.8985</f>
        <v>0.3444996920734823</v>
      </c>
      <c r="P3523">
        <f t="shared" ref="P3523:P3586" si="616">O3523*1852</f>
        <v>638.01342972008922</v>
      </c>
      <c r="Q3523">
        <f t="shared" ref="Q3523:Q3586" si="617">P3523*0.001</f>
        <v>0.63801342972008923</v>
      </c>
      <c r="R3523" s="1">
        <f t="shared" ref="R3523:R3586" si="618">IF(A3524=A3523,G3524-G3523,0)</f>
        <v>3.5879629629631538E-4</v>
      </c>
      <c r="S3523" s="8">
        <v>3.5879629629631538E-4</v>
      </c>
      <c r="T3523" s="8">
        <f t="shared" ref="T3523:T3586" si="619">P3523/S3523</f>
        <v>1778205.1718649282</v>
      </c>
      <c r="U3523">
        <f t="shared" ref="U3523:U3586" si="620">IF(A3523=A3524,((L3523*5)/18)/(MINUTE(R3523)*60+SECOND(R3523)),0)</f>
        <v>0.86379928315412191</v>
      </c>
      <c r="W3523" s="7">
        <f>U3523/VLOOKUP(A3523,Vlookup!A:B,2,FALSE)</f>
        <v>9.0926240332012825E-3</v>
      </c>
    </row>
    <row r="3524" spans="1:23" x14ac:dyDescent="0.35">
      <c r="A3524">
        <v>51</v>
      </c>
      <c r="B3524">
        <v>91</v>
      </c>
      <c r="D3524">
        <v>62026570</v>
      </c>
      <c r="E3524">
        <v>14283447</v>
      </c>
      <c r="F3524">
        <v>162443</v>
      </c>
      <c r="G3524" t="str">
        <f t="shared" si="610"/>
        <v>16:24:43</v>
      </c>
      <c r="H3524">
        <v>110411</v>
      </c>
      <c r="I3524" t="str">
        <f t="shared" si="611"/>
        <v>11-04-11</v>
      </c>
      <c r="J3524">
        <v>8850</v>
      </c>
      <c r="K3524">
        <v>-1</v>
      </c>
      <c r="L3524">
        <f t="shared" si="612"/>
        <v>88.5</v>
      </c>
      <c r="M3524">
        <f t="shared" si="613"/>
        <v>62.044283333333333</v>
      </c>
      <c r="N3524">
        <f t="shared" si="614"/>
        <v>14.472411666666666</v>
      </c>
      <c r="O3524">
        <f t="shared" si="615"/>
        <v>0.45223523441578711</v>
      </c>
      <c r="P3524">
        <f t="shared" si="616"/>
        <v>837.53965413803769</v>
      </c>
      <c r="Q3524">
        <f t="shared" si="617"/>
        <v>0.83753965413803766</v>
      </c>
      <c r="R3524" s="1">
        <f t="shared" si="618"/>
        <v>3.472222222222765E-4</v>
      </c>
      <c r="S3524" s="8">
        <v>3.472222222222765E-4</v>
      </c>
      <c r="T3524" s="8">
        <f t="shared" si="619"/>
        <v>2412114.2039171713</v>
      </c>
      <c r="U3524">
        <f t="shared" si="620"/>
        <v>0.81944444444444442</v>
      </c>
      <c r="W3524" s="7">
        <f>U3524/VLOOKUP(A3524,Vlookup!A:B,2,FALSE)</f>
        <v>8.625730994152047E-3</v>
      </c>
    </row>
    <row r="3525" spans="1:23" x14ac:dyDescent="0.35">
      <c r="A3525">
        <v>51</v>
      </c>
      <c r="B3525">
        <v>92</v>
      </c>
      <c r="D3525">
        <v>62023872</v>
      </c>
      <c r="E3525">
        <v>14275727</v>
      </c>
      <c r="F3525">
        <v>162513</v>
      </c>
      <c r="G3525" t="str">
        <f t="shared" si="610"/>
        <v>16:25:13</v>
      </c>
      <c r="H3525">
        <v>110411</v>
      </c>
      <c r="I3525" t="str">
        <f t="shared" si="611"/>
        <v>11-04-11</v>
      </c>
      <c r="J3525">
        <v>10280</v>
      </c>
      <c r="K3525">
        <v>-1</v>
      </c>
      <c r="L3525">
        <f t="shared" si="612"/>
        <v>102.8</v>
      </c>
      <c r="M3525">
        <f t="shared" si="613"/>
        <v>62.039786666666664</v>
      </c>
      <c r="N3525">
        <f t="shared" si="614"/>
        <v>14.459545</v>
      </c>
      <c r="O3525">
        <f t="shared" si="615"/>
        <v>0.4654732876196272</v>
      </c>
      <c r="P3525">
        <f t="shared" si="616"/>
        <v>862.05652867154959</v>
      </c>
      <c r="Q3525">
        <f t="shared" si="617"/>
        <v>0.86205652867154958</v>
      </c>
      <c r="R3525" s="1">
        <f t="shared" si="618"/>
        <v>3.4722222222216548E-4</v>
      </c>
      <c r="S3525" s="8">
        <v>3.4722222222216548E-4</v>
      </c>
      <c r="T3525" s="8">
        <f t="shared" si="619"/>
        <v>2482722.8025744688</v>
      </c>
      <c r="U3525">
        <f t="shared" si="620"/>
        <v>0.95185185185185195</v>
      </c>
      <c r="W3525" s="7">
        <f>U3525/VLOOKUP(A3525,Vlookup!A:B,2,FALSE)</f>
        <v>1.0019493177387916E-2</v>
      </c>
    </row>
    <row r="3526" spans="1:23" x14ac:dyDescent="0.35">
      <c r="A3526">
        <v>51</v>
      </c>
      <c r="B3526">
        <v>93</v>
      </c>
      <c r="D3526">
        <v>62023128</v>
      </c>
      <c r="E3526">
        <v>14265945</v>
      </c>
      <c r="F3526">
        <v>162543</v>
      </c>
      <c r="G3526" t="str">
        <f t="shared" si="610"/>
        <v>16:25:43</v>
      </c>
      <c r="H3526">
        <v>110411</v>
      </c>
      <c r="I3526" t="str">
        <f t="shared" si="611"/>
        <v>11-04-11</v>
      </c>
      <c r="J3526">
        <v>10380</v>
      </c>
      <c r="K3526">
        <v>-1</v>
      </c>
      <c r="L3526">
        <f t="shared" si="612"/>
        <v>103.8</v>
      </c>
      <c r="M3526">
        <f t="shared" si="613"/>
        <v>62.038546666666669</v>
      </c>
      <c r="N3526">
        <f t="shared" si="614"/>
        <v>14.443241666666667</v>
      </c>
      <c r="O3526">
        <f t="shared" si="615"/>
        <v>0.47058807244998457</v>
      </c>
      <c r="P3526">
        <f t="shared" si="616"/>
        <v>871.52911017737142</v>
      </c>
      <c r="Q3526">
        <f t="shared" si="617"/>
        <v>0.87152911017737145</v>
      </c>
      <c r="R3526" s="1">
        <f t="shared" si="618"/>
        <v>3.4722222222238752E-4</v>
      </c>
      <c r="S3526" s="8">
        <v>3.4722222222238752E-4</v>
      </c>
      <c r="T3526" s="8">
        <f t="shared" si="619"/>
        <v>2510003.8373096348</v>
      </c>
      <c r="U3526">
        <f t="shared" si="620"/>
        <v>0.96111111111111103</v>
      </c>
      <c r="W3526" s="7">
        <f>U3526/VLOOKUP(A3526,Vlookup!A:B,2,FALSE)</f>
        <v>1.0116959064327484E-2</v>
      </c>
    </row>
    <row r="3527" spans="1:23" x14ac:dyDescent="0.35">
      <c r="A3527">
        <v>51</v>
      </c>
      <c r="B3527">
        <v>94</v>
      </c>
      <c r="D3527">
        <v>62022584</v>
      </c>
      <c r="E3527">
        <v>14255994</v>
      </c>
      <c r="F3527">
        <v>162613</v>
      </c>
      <c r="G3527" t="str">
        <f t="shared" si="610"/>
        <v>16:26:13</v>
      </c>
      <c r="H3527">
        <v>110411</v>
      </c>
      <c r="I3527" t="str">
        <f t="shared" si="611"/>
        <v>11-04-11</v>
      </c>
      <c r="J3527">
        <v>10270</v>
      </c>
      <c r="K3527">
        <v>-1</v>
      </c>
      <c r="L3527">
        <f t="shared" si="612"/>
        <v>102.7</v>
      </c>
      <c r="M3527">
        <f t="shared" si="613"/>
        <v>62.037640000000003</v>
      </c>
      <c r="N3527">
        <f t="shared" si="614"/>
        <v>14.426656666666666</v>
      </c>
      <c r="O3527">
        <f t="shared" si="615"/>
        <v>0.47027742354201724</v>
      </c>
      <c r="P3527">
        <f t="shared" si="616"/>
        <v>870.95378839981595</v>
      </c>
      <c r="Q3527">
        <f t="shared" si="617"/>
        <v>0.87095378839981596</v>
      </c>
      <c r="R3527" s="1">
        <f t="shared" si="618"/>
        <v>3.5879629629609333E-4</v>
      </c>
      <c r="S3527" s="8">
        <v>3.5879629629609333E-4</v>
      </c>
      <c r="T3527" s="8">
        <f t="shared" si="619"/>
        <v>2427432.4941221504</v>
      </c>
      <c r="U3527">
        <f t="shared" si="620"/>
        <v>0.92025089605734767</v>
      </c>
      <c r="W3527" s="7">
        <f>U3527/VLOOKUP(A3527,Vlookup!A:B,2,FALSE)</f>
        <v>9.6868515374457648E-3</v>
      </c>
    </row>
    <row r="3528" spans="1:23" x14ac:dyDescent="0.35">
      <c r="A3528">
        <v>51</v>
      </c>
      <c r="B3528">
        <v>95</v>
      </c>
      <c r="D3528">
        <v>62022427</v>
      </c>
      <c r="E3528">
        <v>14245988</v>
      </c>
      <c r="F3528">
        <v>162644</v>
      </c>
      <c r="G3528" t="str">
        <f t="shared" si="610"/>
        <v>16:26:44</v>
      </c>
      <c r="H3528">
        <v>110411</v>
      </c>
      <c r="I3528" t="str">
        <f t="shared" si="611"/>
        <v>11-04-11</v>
      </c>
      <c r="J3528">
        <v>8780</v>
      </c>
      <c r="K3528">
        <v>-1</v>
      </c>
      <c r="L3528">
        <f t="shared" si="612"/>
        <v>87.8</v>
      </c>
      <c r="M3528">
        <f t="shared" si="613"/>
        <v>62.037378333333336</v>
      </c>
      <c r="N3528">
        <f t="shared" si="614"/>
        <v>14.409980000000001</v>
      </c>
      <c r="O3528">
        <f t="shared" si="615"/>
        <v>0.33974723341158192</v>
      </c>
      <c r="P3528">
        <f t="shared" si="616"/>
        <v>629.21187627824975</v>
      </c>
      <c r="Q3528">
        <f t="shared" si="617"/>
        <v>0.62921187627824982</v>
      </c>
      <c r="R3528" s="1">
        <f t="shared" si="618"/>
        <v>0</v>
      </c>
      <c r="S3528" s="8">
        <v>0</v>
      </c>
      <c r="T3528" s="8" t="e">
        <f t="shared" si="619"/>
        <v>#DIV/0!</v>
      </c>
      <c r="U3528">
        <f t="shared" si="620"/>
        <v>0</v>
      </c>
      <c r="V3528">
        <f>VALUE(SUM(U3434:U3528)/COUNT(U3434:U3528))</f>
        <v>0.84178632962334154</v>
      </c>
      <c r="W3528" s="7">
        <f>U3528/VLOOKUP(A3528,Vlookup!A:B,2,FALSE)</f>
        <v>0</v>
      </c>
    </row>
    <row r="3529" spans="1:23" x14ac:dyDescent="0.35">
      <c r="A3529">
        <v>52</v>
      </c>
      <c r="B3529">
        <v>1</v>
      </c>
      <c r="D3529">
        <v>62022840</v>
      </c>
      <c r="E3529">
        <v>14238809</v>
      </c>
      <c r="F3529">
        <v>162715</v>
      </c>
      <c r="G3529" t="str">
        <f t="shared" si="610"/>
        <v>16:27:15</v>
      </c>
      <c r="H3529">
        <v>110411</v>
      </c>
      <c r="I3529" t="str">
        <f t="shared" si="611"/>
        <v>11-04-11</v>
      </c>
      <c r="J3529">
        <v>7709</v>
      </c>
      <c r="K3529">
        <v>-1</v>
      </c>
      <c r="L3529">
        <f t="shared" si="612"/>
        <v>77.09</v>
      </c>
      <c r="M3529">
        <f t="shared" si="613"/>
        <v>62.038066666666666</v>
      </c>
      <c r="N3529">
        <f t="shared" si="614"/>
        <v>14.398015000000001</v>
      </c>
      <c r="O3529">
        <f t="shared" si="615"/>
        <v>0.35850697472404447</v>
      </c>
      <c r="P3529">
        <f t="shared" si="616"/>
        <v>663.95491718893038</v>
      </c>
      <c r="Q3529">
        <f t="shared" si="617"/>
        <v>0.6639549171889304</v>
      </c>
      <c r="R3529" s="1">
        <f t="shared" si="618"/>
        <v>3.5879629629631538E-4</v>
      </c>
      <c r="S3529" s="8">
        <v>3.5879629629631538E-4</v>
      </c>
      <c r="T3529" s="8">
        <f t="shared" si="619"/>
        <v>1850506.6079071141</v>
      </c>
      <c r="U3529">
        <f t="shared" si="620"/>
        <v>0.69077060931899648</v>
      </c>
      <c r="W3529" s="7">
        <f>U3529/VLOOKUP(A3529,Vlookup!A:B,2,FALSE)</f>
        <v>7.2712695717789102E-3</v>
      </c>
    </row>
    <row r="3530" spans="1:23" x14ac:dyDescent="0.35">
      <c r="A3530">
        <v>52</v>
      </c>
      <c r="B3530">
        <v>2</v>
      </c>
      <c r="D3530">
        <v>62021905</v>
      </c>
      <c r="E3530">
        <v>14231442</v>
      </c>
      <c r="F3530">
        <v>162746</v>
      </c>
      <c r="G3530" t="str">
        <f t="shared" si="610"/>
        <v>16:27:46</v>
      </c>
      <c r="H3530">
        <v>110411</v>
      </c>
      <c r="I3530" t="str">
        <f t="shared" si="611"/>
        <v>11-04-11</v>
      </c>
      <c r="J3530">
        <v>7150</v>
      </c>
      <c r="K3530">
        <v>-1</v>
      </c>
      <c r="L3530">
        <f t="shared" si="612"/>
        <v>71.5</v>
      </c>
      <c r="M3530">
        <f t="shared" si="613"/>
        <v>62.03650833333333</v>
      </c>
      <c r="N3530">
        <f t="shared" si="614"/>
        <v>14.385736666666666</v>
      </c>
      <c r="O3530">
        <f t="shared" si="615"/>
        <v>0.3038381313783789</v>
      </c>
      <c r="P3530">
        <f t="shared" si="616"/>
        <v>562.70821931275771</v>
      </c>
      <c r="Q3530">
        <f t="shared" si="617"/>
        <v>0.56270821931275772</v>
      </c>
      <c r="R3530" s="1">
        <f t="shared" si="618"/>
        <v>3.472222222222765E-4</v>
      </c>
      <c r="S3530" s="8">
        <v>3.472222222222765E-4</v>
      </c>
      <c r="T3530" s="8">
        <f t="shared" si="619"/>
        <v>1620599.6716204889</v>
      </c>
      <c r="U3530">
        <f t="shared" si="620"/>
        <v>0.66203703703703698</v>
      </c>
      <c r="W3530" s="7">
        <f>U3530/VLOOKUP(A3530,Vlookup!A:B,2,FALSE)</f>
        <v>6.968810916179337E-3</v>
      </c>
    </row>
    <row r="3531" spans="1:23" x14ac:dyDescent="0.35">
      <c r="A3531">
        <v>52</v>
      </c>
      <c r="B3531">
        <v>3</v>
      </c>
      <c r="D3531">
        <v>62021119</v>
      </c>
      <c r="E3531">
        <v>14225195</v>
      </c>
      <c r="F3531">
        <v>162816</v>
      </c>
      <c r="G3531" t="str">
        <f t="shared" si="610"/>
        <v>16:28:16</v>
      </c>
      <c r="H3531">
        <v>110411</v>
      </c>
      <c r="I3531" t="str">
        <f t="shared" si="611"/>
        <v>11-04-11</v>
      </c>
      <c r="J3531">
        <v>6809</v>
      </c>
      <c r="K3531">
        <v>-1</v>
      </c>
      <c r="L3531">
        <f t="shared" si="612"/>
        <v>68.09</v>
      </c>
      <c r="M3531">
        <f t="shared" si="613"/>
        <v>62.035198333333334</v>
      </c>
      <c r="N3531">
        <f t="shared" si="614"/>
        <v>14.375325</v>
      </c>
      <c r="O3531">
        <f t="shared" si="615"/>
        <v>0.27152314803879812</v>
      </c>
      <c r="P3531">
        <f t="shared" si="616"/>
        <v>502.8608701678541</v>
      </c>
      <c r="Q3531">
        <f t="shared" si="617"/>
        <v>0.50286087016785408</v>
      </c>
      <c r="R3531" s="1">
        <f t="shared" si="618"/>
        <v>3.4722222222216548E-4</v>
      </c>
      <c r="S3531" s="8">
        <v>3.4722222222216548E-4</v>
      </c>
      <c r="T3531" s="8">
        <f t="shared" si="619"/>
        <v>1448239.3060836564</v>
      </c>
      <c r="U3531">
        <f t="shared" si="620"/>
        <v>0.630462962962963</v>
      </c>
      <c r="W3531" s="7">
        <f>U3531/VLOOKUP(A3531,Vlookup!A:B,2,FALSE)</f>
        <v>6.6364522417154004E-3</v>
      </c>
    </row>
    <row r="3532" spans="1:23" x14ac:dyDescent="0.35">
      <c r="A3532">
        <v>52</v>
      </c>
      <c r="B3532">
        <v>4</v>
      </c>
      <c r="D3532">
        <v>62020450</v>
      </c>
      <c r="E3532">
        <v>14219594</v>
      </c>
      <c r="F3532">
        <v>162846</v>
      </c>
      <c r="G3532" t="str">
        <f t="shared" si="610"/>
        <v>16:28:46</v>
      </c>
      <c r="H3532">
        <v>110411</v>
      </c>
      <c r="I3532" t="str">
        <f t="shared" si="611"/>
        <v>11-04-11</v>
      </c>
      <c r="J3532">
        <v>3090</v>
      </c>
      <c r="K3532">
        <v>-1</v>
      </c>
      <c r="L3532">
        <f t="shared" si="612"/>
        <v>30.9</v>
      </c>
      <c r="M3532">
        <f t="shared" si="613"/>
        <v>62.034083333333335</v>
      </c>
      <c r="N3532">
        <f t="shared" si="614"/>
        <v>14.36599</v>
      </c>
      <c r="O3532">
        <f t="shared" si="615"/>
        <v>0.24761454908122527</v>
      </c>
      <c r="P3532">
        <f t="shared" si="616"/>
        <v>458.58214489842919</v>
      </c>
      <c r="Q3532">
        <f t="shared" si="617"/>
        <v>0.45858214489842919</v>
      </c>
      <c r="R3532" s="1">
        <f t="shared" si="618"/>
        <v>3.4722222222238752E-4</v>
      </c>
      <c r="S3532" s="8">
        <v>3.4722222222238752E-4</v>
      </c>
      <c r="T3532" s="8">
        <f t="shared" si="619"/>
        <v>1320716.5773068473</v>
      </c>
      <c r="U3532">
        <f t="shared" si="620"/>
        <v>0.28611111111111115</v>
      </c>
      <c r="W3532" s="7">
        <f>U3532/VLOOKUP(A3532,Vlookup!A:B,2,FALSE)</f>
        <v>3.0116959064327487E-3</v>
      </c>
    </row>
    <row r="3533" spans="1:23" x14ac:dyDescent="0.35">
      <c r="A3533">
        <v>52</v>
      </c>
      <c r="B3533">
        <v>5</v>
      </c>
      <c r="D3533">
        <v>62018353</v>
      </c>
      <c r="E3533">
        <v>14222384</v>
      </c>
      <c r="F3533">
        <v>162916</v>
      </c>
      <c r="G3533" t="str">
        <f t="shared" si="610"/>
        <v>16:29:16</v>
      </c>
      <c r="H3533">
        <v>110411</v>
      </c>
      <c r="I3533" t="str">
        <f t="shared" si="611"/>
        <v>11-04-11</v>
      </c>
      <c r="J3533">
        <v>8260</v>
      </c>
      <c r="K3533">
        <v>-1</v>
      </c>
      <c r="L3533">
        <f t="shared" si="612"/>
        <v>82.6</v>
      </c>
      <c r="M3533">
        <f t="shared" si="613"/>
        <v>62.030588333333334</v>
      </c>
      <c r="N3533">
        <f t="shared" si="614"/>
        <v>14.37064</v>
      </c>
      <c r="O3533">
        <f t="shared" si="615"/>
        <v>0.35128261569973784</v>
      </c>
      <c r="P3533">
        <f t="shared" si="616"/>
        <v>650.57540427591448</v>
      </c>
      <c r="Q3533">
        <f t="shared" si="617"/>
        <v>0.65057540427591454</v>
      </c>
      <c r="R3533" s="1">
        <f t="shared" si="618"/>
        <v>3.4722222222216548E-4</v>
      </c>
      <c r="S3533" s="8">
        <v>3.4722222222216548E-4</v>
      </c>
      <c r="T3533" s="8">
        <f t="shared" si="619"/>
        <v>1873657.1643149399</v>
      </c>
      <c r="U3533">
        <f t="shared" si="620"/>
        <v>0.76481481481481473</v>
      </c>
      <c r="W3533" s="7">
        <f>U3533/VLOOKUP(A3533,Vlookup!A:B,2,FALSE)</f>
        <v>8.0506822612085756E-3</v>
      </c>
    </row>
    <row r="3534" spans="1:23" x14ac:dyDescent="0.35">
      <c r="A3534">
        <v>52</v>
      </c>
      <c r="B3534">
        <v>6</v>
      </c>
      <c r="D3534">
        <v>62015279</v>
      </c>
      <c r="E3534">
        <v>14225981</v>
      </c>
      <c r="F3534">
        <v>162946</v>
      </c>
      <c r="G3534" t="str">
        <f t="shared" si="610"/>
        <v>16:29:46</v>
      </c>
      <c r="H3534">
        <v>110411</v>
      </c>
      <c r="I3534" t="str">
        <f t="shared" si="611"/>
        <v>11-04-11</v>
      </c>
      <c r="J3534">
        <v>7340</v>
      </c>
      <c r="K3534">
        <v>-1</v>
      </c>
      <c r="L3534">
        <f t="shared" si="612"/>
        <v>73.400000000000006</v>
      </c>
      <c r="M3534">
        <f t="shared" si="613"/>
        <v>62.025464999999997</v>
      </c>
      <c r="N3534">
        <f t="shared" si="614"/>
        <v>14.376635</v>
      </c>
      <c r="O3534">
        <f t="shared" si="615"/>
        <v>0.22316677661655737</v>
      </c>
      <c r="P3534">
        <f t="shared" si="616"/>
        <v>413.30487029386427</v>
      </c>
      <c r="Q3534">
        <f t="shared" si="617"/>
        <v>0.41330487029386426</v>
      </c>
      <c r="R3534" s="1">
        <f t="shared" si="618"/>
        <v>3.4722222222216548E-4</v>
      </c>
      <c r="S3534" s="8">
        <v>3.4722222222216548E-4</v>
      </c>
      <c r="T3534" s="8">
        <f t="shared" si="619"/>
        <v>1190318.0264465236</v>
      </c>
      <c r="U3534">
        <f t="shared" si="620"/>
        <v>0.67962962962962969</v>
      </c>
      <c r="W3534" s="7">
        <f>U3534/VLOOKUP(A3534,Vlookup!A:B,2,FALSE)</f>
        <v>7.1539961013645228E-3</v>
      </c>
    </row>
    <row r="3535" spans="1:23" x14ac:dyDescent="0.35">
      <c r="A3535">
        <v>52</v>
      </c>
      <c r="B3535">
        <v>7</v>
      </c>
      <c r="D3535">
        <v>62015359</v>
      </c>
      <c r="E3535">
        <v>14230727</v>
      </c>
      <c r="F3535">
        <v>163016</v>
      </c>
      <c r="G3535" t="str">
        <f t="shared" si="610"/>
        <v>16:30:16</v>
      </c>
      <c r="H3535">
        <v>110411</v>
      </c>
      <c r="I3535" t="str">
        <f t="shared" si="611"/>
        <v>11-04-11</v>
      </c>
      <c r="J3535">
        <v>8990</v>
      </c>
      <c r="K3535">
        <v>-1</v>
      </c>
      <c r="L3535">
        <f t="shared" si="612"/>
        <v>89.9</v>
      </c>
      <c r="M3535">
        <f t="shared" si="613"/>
        <v>62.025598333333335</v>
      </c>
      <c r="N3535">
        <f t="shared" si="614"/>
        <v>14.384544999999999</v>
      </c>
      <c r="O3535">
        <f t="shared" si="615"/>
        <v>0.41387392670356116</v>
      </c>
      <c r="P3535">
        <f t="shared" si="616"/>
        <v>766.49451225499524</v>
      </c>
      <c r="Q3535">
        <f t="shared" si="617"/>
        <v>0.76649451225499521</v>
      </c>
      <c r="R3535" s="1">
        <f t="shared" si="618"/>
        <v>3.472222222222765E-4</v>
      </c>
      <c r="S3535" s="8">
        <v>3.472222222222765E-4</v>
      </c>
      <c r="T3535" s="8">
        <f t="shared" si="619"/>
        <v>2207504.1952940412</v>
      </c>
      <c r="U3535">
        <f t="shared" si="620"/>
        <v>0.83240740740740737</v>
      </c>
      <c r="W3535" s="7">
        <f>U3535/VLOOKUP(A3535,Vlookup!A:B,2,FALSE)</f>
        <v>8.7621832358674469E-3</v>
      </c>
    </row>
    <row r="3536" spans="1:23" x14ac:dyDescent="0.35">
      <c r="A3536">
        <v>52</v>
      </c>
      <c r="B3536">
        <v>8</v>
      </c>
      <c r="D3536">
        <v>62016658</v>
      </c>
      <c r="E3536">
        <v>14239088</v>
      </c>
      <c r="F3536">
        <v>163046</v>
      </c>
      <c r="G3536" t="str">
        <f t="shared" si="610"/>
        <v>16:30:46</v>
      </c>
      <c r="H3536">
        <v>110411</v>
      </c>
      <c r="I3536" t="str">
        <f t="shared" si="611"/>
        <v>11-04-11</v>
      </c>
      <c r="J3536">
        <v>9670</v>
      </c>
      <c r="K3536">
        <v>-1</v>
      </c>
      <c r="L3536">
        <f t="shared" si="612"/>
        <v>96.7</v>
      </c>
      <c r="M3536">
        <f t="shared" si="613"/>
        <v>62.027763333333333</v>
      </c>
      <c r="N3536">
        <f t="shared" si="614"/>
        <v>14.398479999999999</v>
      </c>
      <c r="O3536">
        <f t="shared" si="615"/>
        <v>0.34140703168735875</v>
      </c>
      <c r="P3536">
        <f t="shared" si="616"/>
        <v>632.28582268498837</v>
      </c>
      <c r="Q3536">
        <f t="shared" si="617"/>
        <v>0.63228582268498834</v>
      </c>
      <c r="R3536" s="1">
        <f t="shared" si="618"/>
        <v>3.4722222222216548E-4</v>
      </c>
      <c r="S3536" s="8">
        <v>3.4722222222216548E-4</v>
      </c>
      <c r="T3536" s="8">
        <f t="shared" si="619"/>
        <v>1820983.169333064</v>
      </c>
      <c r="U3536">
        <f t="shared" si="620"/>
        <v>0.89537037037037037</v>
      </c>
      <c r="W3536" s="7">
        <f>U3536/VLOOKUP(A3536,Vlookup!A:B,2,FALSE)</f>
        <v>9.4249512670565305E-3</v>
      </c>
    </row>
    <row r="3537" spans="1:23" x14ac:dyDescent="0.35">
      <c r="A3537">
        <v>52</v>
      </c>
      <c r="B3537">
        <v>9</v>
      </c>
      <c r="D3537">
        <v>62017945</v>
      </c>
      <c r="E3537">
        <v>14245816</v>
      </c>
      <c r="F3537">
        <v>163116</v>
      </c>
      <c r="G3537" t="str">
        <f t="shared" si="610"/>
        <v>16:31:16</v>
      </c>
      <c r="H3537">
        <v>110411</v>
      </c>
      <c r="I3537" t="str">
        <f t="shared" si="611"/>
        <v>11-04-11</v>
      </c>
      <c r="J3537">
        <v>7809</v>
      </c>
      <c r="K3537">
        <v>-1</v>
      </c>
      <c r="L3537">
        <f t="shared" si="612"/>
        <v>78.09</v>
      </c>
      <c r="M3537">
        <f t="shared" si="613"/>
        <v>62.029908333333331</v>
      </c>
      <c r="N3537">
        <f t="shared" si="614"/>
        <v>14.409693333333333</v>
      </c>
      <c r="O3537">
        <f t="shared" si="615"/>
        <v>0.41775591167511117</v>
      </c>
      <c r="P3537">
        <f t="shared" si="616"/>
        <v>773.68394842230589</v>
      </c>
      <c r="Q3537">
        <f t="shared" si="617"/>
        <v>0.77368394842230592</v>
      </c>
      <c r="R3537" s="1">
        <f t="shared" si="618"/>
        <v>3.4722222222216548E-4</v>
      </c>
      <c r="S3537" s="8">
        <v>3.4722222222216548E-4</v>
      </c>
      <c r="T3537" s="8">
        <f t="shared" si="619"/>
        <v>2228209.7714566053</v>
      </c>
      <c r="U3537">
        <f t="shared" si="620"/>
        <v>0.72305555555555567</v>
      </c>
      <c r="W3537" s="7">
        <f>U3537/VLOOKUP(A3537,Vlookup!A:B,2,FALSE)</f>
        <v>7.6111111111111128E-3</v>
      </c>
    </row>
    <row r="3538" spans="1:23" x14ac:dyDescent="0.35">
      <c r="A3538">
        <v>52</v>
      </c>
      <c r="B3538">
        <v>10</v>
      </c>
      <c r="D3538">
        <v>62017023</v>
      </c>
      <c r="E3538">
        <v>14254487</v>
      </c>
      <c r="F3538">
        <v>163146</v>
      </c>
      <c r="G3538" t="str">
        <f t="shared" si="610"/>
        <v>16:31:46</v>
      </c>
      <c r="H3538">
        <v>110411</v>
      </c>
      <c r="I3538" t="str">
        <f t="shared" si="611"/>
        <v>11-04-11</v>
      </c>
      <c r="J3538">
        <v>9870</v>
      </c>
      <c r="K3538">
        <v>-1</v>
      </c>
      <c r="L3538">
        <f t="shared" si="612"/>
        <v>98.7</v>
      </c>
      <c r="M3538">
        <f t="shared" si="613"/>
        <v>62.028371666666665</v>
      </c>
      <c r="N3538">
        <f t="shared" si="614"/>
        <v>14.424144999999999</v>
      </c>
      <c r="O3538">
        <f t="shared" si="615"/>
        <v>0.44385538604091046</v>
      </c>
      <c r="P3538">
        <f t="shared" si="616"/>
        <v>822.02017494776612</v>
      </c>
      <c r="Q3538">
        <f t="shared" si="617"/>
        <v>0.82202017494776614</v>
      </c>
      <c r="R3538" s="1">
        <f t="shared" si="618"/>
        <v>3.472222222222765E-4</v>
      </c>
      <c r="S3538" s="8">
        <v>3.472222222222765E-4</v>
      </c>
      <c r="T3538" s="8">
        <f t="shared" si="619"/>
        <v>2367418.1038491963</v>
      </c>
      <c r="U3538">
        <f t="shared" si="620"/>
        <v>0.91388888888888897</v>
      </c>
      <c r="W3538" s="7">
        <f>U3538/VLOOKUP(A3538,Vlookup!A:B,2,FALSE)</f>
        <v>9.6198830409356742E-3</v>
      </c>
    </row>
    <row r="3539" spans="1:23" x14ac:dyDescent="0.35">
      <c r="A3539">
        <v>52</v>
      </c>
      <c r="B3539">
        <v>11</v>
      </c>
      <c r="D3539">
        <v>62015468</v>
      </c>
      <c r="E3539">
        <v>14263332</v>
      </c>
      <c r="F3539">
        <v>163216</v>
      </c>
      <c r="G3539" t="str">
        <f t="shared" si="610"/>
        <v>16:32:16</v>
      </c>
      <c r="H3539">
        <v>110411</v>
      </c>
      <c r="I3539" t="str">
        <f t="shared" si="611"/>
        <v>11-04-11</v>
      </c>
      <c r="J3539">
        <v>9800</v>
      </c>
      <c r="K3539">
        <v>-1</v>
      </c>
      <c r="L3539">
        <f t="shared" si="612"/>
        <v>98</v>
      </c>
      <c r="M3539">
        <f t="shared" si="613"/>
        <v>62.025779999999997</v>
      </c>
      <c r="N3539">
        <f t="shared" si="614"/>
        <v>14.438886666666667</v>
      </c>
      <c r="O3539">
        <f t="shared" si="615"/>
        <v>0.35642032374317878</v>
      </c>
      <c r="P3539">
        <f t="shared" si="616"/>
        <v>660.09043957236713</v>
      </c>
      <c r="Q3539">
        <f t="shared" si="617"/>
        <v>0.66009043957236713</v>
      </c>
      <c r="R3539" s="1">
        <f t="shared" si="618"/>
        <v>3.4722222222216548E-4</v>
      </c>
      <c r="S3539" s="8">
        <v>3.4722222222216548E-4</v>
      </c>
      <c r="T3539" s="8">
        <f t="shared" si="619"/>
        <v>1901060.4659687281</v>
      </c>
      <c r="U3539">
        <f t="shared" si="620"/>
        <v>0.90740740740740733</v>
      </c>
      <c r="W3539" s="7">
        <f>U3539/VLOOKUP(A3539,Vlookup!A:B,2,FALSE)</f>
        <v>9.5516569200779725E-3</v>
      </c>
    </row>
    <row r="3540" spans="1:23" x14ac:dyDescent="0.35">
      <c r="A3540">
        <v>52</v>
      </c>
      <c r="B3540">
        <v>12</v>
      </c>
      <c r="D3540">
        <v>62014358</v>
      </c>
      <c r="E3540">
        <v>14270538</v>
      </c>
      <c r="F3540">
        <v>163246</v>
      </c>
      <c r="G3540" t="str">
        <f t="shared" si="610"/>
        <v>16:32:46</v>
      </c>
      <c r="H3540">
        <v>110411</v>
      </c>
      <c r="I3540" t="str">
        <f t="shared" si="611"/>
        <v>11-04-11</v>
      </c>
      <c r="J3540">
        <v>7330</v>
      </c>
      <c r="K3540">
        <v>-1</v>
      </c>
      <c r="L3540">
        <f t="shared" si="612"/>
        <v>73.3</v>
      </c>
      <c r="M3540">
        <f t="shared" si="613"/>
        <v>62.02393</v>
      </c>
      <c r="N3540">
        <f t="shared" si="614"/>
        <v>14.450896666666667</v>
      </c>
      <c r="O3540">
        <f t="shared" si="615"/>
        <v>0.37134385964114724</v>
      </c>
      <c r="P3540">
        <f t="shared" si="616"/>
        <v>687.72882805540473</v>
      </c>
      <c r="Q3540">
        <f t="shared" si="617"/>
        <v>0.6877288280554047</v>
      </c>
      <c r="R3540" s="1">
        <f t="shared" si="618"/>
        <v>3.4722222222238752E-4</v>
      </c>
      <c r="S3540" s="8">
        <v>3.4722222222238752E-4</v>
      </c>
      <c r="T3540" s="8">
        <f t="shared" si="619"/>
        <v>1980659.0247986228</v>
      </c>
      <c r="U3540">
        <f t="shared" si="620"/>
        <v>0.6787037037037037</v>
      </c>
      <c r="W3540" s="7">
        <f>U3540/VLOOKUP(A3540,Vlookup!A:B,2,FALSE)</f>
        <v>7.1442495126705649E-3</v>
      </c>
    </row>
    <row r="3541" spans="1:23" x14ac:dyDescent="0.35">
      <c r="A3541">
        <v>52</v>
      </c>
      <c r="B3541">
        <v>13</v>
      </c>
      <c r="D3541">
        <v>62012870</v>
      </c>
      <c r="E3541">
        <v>14277775</v>
      </c>
      <c r="F3541">
        <v>163316</v>
      </c>
      <c r="G3541" t="str">
        <f t="shared" si="610"/>
        <v>16:33:16</v>
      </c>
      <c r="H3541">
        <v>110411</v>
      </c>
      <c r="I3541" t="str">
        <f t="shared" si="611"/>
        <v>11-04-11</v>
      </c>
      <c r="J3541">
        <v>8870</v>
      </c>
      <c r="K3541">
        <v>-1</v>
      </c>
      <c r="L3541">
        <f t="shared" si="612"/>
        <v>88.7</v>
      </c>
      <c r="M3541">
        <f t="shared" si="613"/>
        <v>62.021450000000002</v>
      </c>
      <c r="N3541">
        <f t="shared" si="614"/>
        <v>14.462958333333333</v>
      </c>
      <c r="O3541">
        <f t="shared" si="615"/>
        <v>0.45373059267352794</v>
      </c>
      <c r="P3541">
        <f t="shared" si="616"/>
        <v>840.30905763137378</v>
      </c>
      <c r="Q3541">
        <f t="shared" si="617"/>
        <v>0.84030905763137376</v>
      </c>
      <c r="R3541" s="1">
        <f t="shared" si="618"/>
        <v>3.4722222222216548E-4</v>
      </c>
      <c r="S3541" s="8">
        <v>3.4722222222216548E-4</v>
      </c>
      <c r="T3541" s="8">
        <f t="shared" si="619"/>
        <v>2420090.085978752</v>
      </c>
      <c r="U3541">
        <f t="shared" si="620"/>
        <v>0.8212962962962963</v>
      </c>
      <c r="W3541" s="7">
        <f>U3541/VLOOKUP(A3541,Vlookup!A:B,2,FALSE)</f>
        <v>8.645224171539961E-3</v>
      </c>
    </row>
    <row r="3542" spans="1:23" x14ac:dyDescent="0.35">
      <c r="A3542">
        <v>52</v>
      </c>
      <c r="B3542">
        <v>14</v>
      </c>
      <c r="D3542">
        <v>62012155</v>
      </c>
      <c r="E3542">
        <v>14287308</v>
      </c>
      <c r="F3542">
        <v>163346</v>
      </c>
      <c r="G3542" t="str">
        <f t="shared" si="610"/>
        <v>16:33:46</v>
      </c>
      <c r="H3542">
        <v>110411</v>
      </c>
      <c r="I3542" t="str">
        <f t="shared" si="611"/>
        <v>11-04-11</v>
      </c>
      <c r="J3542">
        <v>11410</v>
      </c>
      <c r="K3542">
        <v>-1</v>
      </c>
      <c r="L3542">
        <f t="shared" si="612"/>
        <v>114.1</v>
      </c>
      <c r="M3542">
        <f t="shared" si="613"/>
        <v>62.020258333333331</v>
      </c>
      <c r="N3542">
        <f t="shared" si="614"/>
        <v>14.478846666666666</v>
      </c>
      <c r="O3542">
        <f t="shared" si="615"/>
        <v>0.5149756093655633</v>
      </c>
      <c r="P3542">
        <f t="shared" si="616"/>
        <v>953.73482854502322</v>
      </c>
      <c r="Q3542">
        <f t="shared" si="617"/>
        <v>0.95373482854502323</v>
      </c>
      <c r="R3542" s="1">
        <f t="shared" si="618"/>
        <v>3.4722222222216548E-4</v>
      </c>
      <c r="S3542" s="8">
        <v>3.4722222222216548E-4</v>
      </c>
      <c r="T3542" s="8">
        <f t="shared" si="619"/>
        <v>2746756.3062101156</v>
      </c>
      <c r="U3542">
        <f t="shared" si="620"/>
        <v>1.0564814814814814</v>
      </c>
      <c r="W3542" s="7">
        <f>U3542/VLOOKUP(A3542,Vlookup!A:B,2,FALSE)</f>
        <v>1.1120857699805068E-2</v>
      </c>
    </row>
    <row r="3543" spans="1:23" x14ac:dyDescent="0.35">
      <c r="A3543">
        <v>52</v>
      </c>
      <c r="B3543">
        <v>15</v>
      </c>
      <c r="D3543">
        <v>62011394</v>
      </c>
      <c r="E3543">
        <v>14298144</v>
      </c>
      <c r="F3543">
        <v>163416</v>
      </c>
      <c r="G3543" t="str">
        <f t="shared" si="610"/>
        <v>16:34:16</v>
      </c>
      <c r="H3543">
        <v>110411</v>
      </c>
      <c r="I3543" t="str">
        <f t="shared" si="611"/>
        <v>11-04-11</v>
      </c>
      <c r="J3543">
        <v>11540</v>
      </c>
      <c r="K3543">
        <v>-1</v>
      </c>
      <c r="L3543">
        <f t="shared" si="612"/>
        <v>115.4</v>
      </c>
      <c r="M3543">
        <f t="shared" si="613"/>
        <v>62.018990000000002</v>
      </c>
      <c r="N3543">
        <f t="shared" si="614"/>
        <v>14.496906666666666</v>
      </c>
      <c r="O3543">
        <f t="shared" si="615"/>
        <v>0.50196226932245214</v>
      </c>
      <c r="P3543">
        <f t="shared" si="616"/>
        <v>929.63412278518138</v>
      </c>
      <c r="Q3543">
        <f t="shared" si="617"/>
        <v>0.92963412278518143</v>
      </c>
      <c r="R3543" s="1">
        <f t="shared" si="618"/>
        <v>3.472222222222765E-4</v>
      </c>
      <c r="S3543" s="8">
        <v>3.472222222222765E-4</v>
      </c>
      <c r="T3543" s="8">
        <f t="shared" si="619"/>
        <v>2677346.273620904</v>
      </c>
      <c r="U3543">
        <f t="shared" si="620"/>
        <v>1.0685185185185186</v>
      </c>
      <c r="W3543" s="7">
        <f>U3543/VLOOKUP(A3543,Vlookup!A:B,2,FALSE)</f>
        <v>1.1247563352826511E-2</v>
      </c>
    </row>
    <row r="3544" spans="1:23" x14ac:dyDescent="0.35">
      <c r="A3544">
        <v>52</v>
      </c>
      <c r="B3544">
        <v>16</v>
      </c>
      <c r="D3544">
        <v>62010440</v>
      </c>
      <c r="E3544">
        <v>14308628</v>
      </c>
      <c r="F3544">
        <v>163446</v>
      </c>
      <c r="G3544" t="str">
        <f t="shared" si="610"/>
        <v>16:34:46</v>
      </c>
      <c r="H3544">
        <v>110411</v>
      </c>
      <c r="I3544" t="str">
        <f t="shared" si="611"/>
        <v>11-04-11</v>
      </c>
      <c r="J3544">
        <v>11070</v>
      </c>
      <c r="K3544">
        <v>-1</v>
      </c>
      <c r="L3544">
        <f t="shared" si="612"/>
        <v>110.7</v>
      </c>
      <c r="M3544">
        <f t="shared" si="613"/>
        <v>62.017400000000002</v>
      </c>
      <c r="N3544">
        <f t="shared" si="614"/>
        <v>14.514379999999999</v>
      </c>
      <c r="O3544">
        <f t="shared" si="615"/>
        <v>0.5076207660334856</v>
      </c>
      <c r="P3544">
        <f t="shared" si="616"/>
        <v>940.11365869401538</v>
      </c>
      <c r="Q3544">
        <f t="shared" si="617"/>
        <v>0.94011365869401542</v>
      </c>
      <c r="R3544" s="1">
        <f t="shared" si="618"/>
        <v>3.4722222222216548E-4</v>
      </c>
      <c r="S3544" s="8">
        <v>3.4722222222216548E-4</v>
      </c>
      <c r="T3544" s="8">
        <f t="shared" si="619"/>
        <v>2707527.3370392066</v>
      </c>
      <c r="U3544">
        <f t="shared" si="620"/>
        <v>1.0249999999999999</v>
      </c>
      <c r="W3544" s="7">
        <f>U3544/VLOOKUP(A3544,Vlookup!A:B,2,FALSE)</f>
        <v>1.0789473684210526E-2</v>
      </c>
    </row>
    <row r="3545" spans="1:23" x14ac:dyDescent="0.35">
      <c r="A3545">
        <v>52</v>
      </c>
      <c r="B3545">
        <v>17</v>
      </c>
      <c r="D3545">
        <v>62009223</v>
      </c>
      <c r="E3545">
        <v>14319111</v>
      </c>
      <c r="F3545">
        <v>163516</v>
      </c>
      <c r="G3545" t="str">
        <f t="shared" si="610"/>
        <v>16:35:16</v>
      </c>
      <c r="H3545">
        <v>110411</v>
      </c>
      <c r="I3545" t="str">
        <f t="shared" si="611"/>
        <v>11-04-11</v>
      </c>
      <c r="J3545">
        <v>11310</v>
      </c>
      <c r="K3545">
        <v>-1</v>
      </c>
      <c r="L3545">
        <f t="shared" si="612"/>
        <v>113.1</v>
      </c>
      <c r="M3545">
        <f t="shared" si="613"/>
        <v>62.015371666666667</v>
      </c>
      <c r="N3545">
        <f t="shared" si="614"/>
        <v>14.531851666666666</v>
      </c>
      <c r="O3545">
        <f t="shared" si="615"/>
        <v>0.49332379457855657</v>
      </c>
      <c r="P3545">
        <f t="shared" si="616"/>
        <v>913.63566755948682</v>
      </c>
      <c r="Q3545">
        <f t="shared" si="617"/>
        <v>0.91363566755948689</v>
      </c>
      <c r="R3545" s="1">
        <f t="shared" si="618"/>
        <v>3.4722222222216548E-4</v>
      </c>
      <c r="S3545" s="8">
        <v>3.4722222222216548E-4</v>
      </c>
      <c r="T3545" s="8">
        <f t="shared" si="619"/>
        <v>2631270.722571752</v>
      </c>
      <c r="U3545">
        <f t="shared" si="620"/>
        <v>1.0472222222222223</v>
      </c>
      <c r="W3545" s="7">
        <f>U3545/VLOOKUP(A3545,Vlookup!A:B,2,FALSE)</f>
        <v>1.1023391812865498E-2</v>
      </c>
    </row>
    <row r="3546" spans="1:23" x14ac:dyDescent="0.35">
      <c r="A3546">
        <v>52</v>
      </c>
      <c r="B3546">
        <v>18</v>
      </c>
      <c r="D3546">
        <v>62006665</v>
      </c>
      <c r="E3546">
        <v>14328078</v>
      </c>
      <c r="F3546">
        <v>163546</v>
      </c>
      <c r="G3546" t="str">
        <f t="shared" si="610"/>
        <v>16:35:46</v>
      </c>
      <c r="H3546">
        <v>110411</v>
      </c>
      <c r="I3546" t="str">
        <f t="shared" si="611"/>
        <v>11-04-11</v>
      </c>
      <c r="J3546">
        <v>11010</v>
      </c>
      <c r="K3546">
        <v>-1</v>
      </c>
      <c r="L3546">
        <f t="shared" si="612"/>
        <v>110.1</v>
      </c>
      <c r="M3546">
        <f t="shared" si="613"/>
        <v>62.011108333333333</v>
      </c>
      <c r="N3546">
        <f t="shared" si="614"/>
        <v>14.546796666666667</v>
      </c>
      <c r="O3546">
        <f t="shared" si="615"/>
        <v>0.50019766249397979</v>
      </c>
      <c r="P3546">
        <f t="shared" si="616"/>
        <v>926.36607093885061</v>
      </c>
      <c r="Q3546">
        <f t="shared" si="617"/>
        <v>0.92636607093885059</v>
      </c>
      <c r="R3546" s="1">
        <f t="shared" si="618"/>
        <v>3.472222222222765E-4</v>
      </c>
      <c r="S3546" s="8">
        <v>3.472222222222765E-4</v>
      </c>
      <c r="T3546" s="8">
        <f t="shared" si="619"/>
        <v>2667934.2843034728</v>
      </c>
      <c r="U3546">
        <f t="shared" si="620"/>
        <v>1.0194444444444444</v>
      </c>
      <c r="W3546" s="7">
        <f>U3546/VLOOKUP(A3546,Vlookup!A:B,2,FALSE)</f>
        <v>1.0730994152046782E-2</v>
      </c>
    </row>
    <row r="3547" spans="1:23" x14ac:dyDescent="0.35">
      <c r="A3547">
        <v>52</v>
      </c>
      <c r="B3547">
        <v>19</v>
      </c>
      <c r="D3547">
        <v>62003362</v>
      </c>
      <c r="E3547">
        <v>14336056</v>
      </c>
      <c r="F3547">
        <v>163616</v>
      </c>
      <c r="G3547" t="str">
        <f t="shared" si="610"/>
        <v>16:36:16</v>
      </c>
      <c r="H3547">
        <v>110411</v>
      </c>
      <c r="I3547" t="str">
        <f t="shared" si="611"/>
        <v>11-04-11</v>
      </c>
      <c r="J3547">
        <v>11590</v>
      </c>
      <c r="K3547">
        <v>-1</v>
      </c>
      <c r="L3547">
        <f t="shared" si="612"/>
        <v>115.9</v>
      </c>
      <c r="M3547">
        <f t="shared" si="613"/>
        <v>62.005603333333333</v>
      </c>
      <c r="N3547">
        <f t="shared" si="614"/>
        <v>14.560093333333333</v>
      </c>
      <c r="O3547">
        <f t="shared" si="615"/>
        <v>0.50450944435384759</v>
      </c>
      <c r="P3547">
        <f t="shared" si="616"/>
        <v>934.35149094332576</v>
      </c>
      <c r="Q3547">
        <f t="shared" si="617"/>
        <v>0.93435149094332581</v>
      </c>
      <c r="R3547" s="1">
        <f t="shared" si="618"/>
        <v>3.472222222222765E-4</v>
      </c>
      <c r="S3547" s="8">
        <v>3.472222222222765E-4</v>
      </c>
      <c r="T3547" s="8">
        <f t="shared" si="619"/>
        <v>2690932.2939163577</v>
      </c>
      <c r="U3547">
        <f t="shared" si="620"/>
        <v>1.0731481481481482</v>
      </c>
      <c r="W3547" s="7">
        <f>U3547/VLOOKUP(A3547,Vlookup!A:B,2,FALSE)</f>
        <v>1.1296296296296297E-2</v>
      </c>
    </row>
    <row r="3548" spans="1:23" x14ac:dyDescent="0.35">
      <c r="A3548">
        <v>52</v>
      </c>
      <c r="B3548">
        <v>20</v>
      </c>
      <c r="D3548">
        <v>61599564</v>
      </c>
      <c r="E3548">
        <v>14343101</v>
      </c>
      <c r="F3548">
        <v>163646</v>
      </c>
      <c r="G3548" t="str">
        <f t="shared" si="610"/>
        <v>16:36:46</v>
      </c>
      <c r="H3548">
        <v>110411</v>
      </c>
      <c r="I3548" t="str">
        <f t="shared" si="611"/>
        <v>11-04-11</v>
      </c>
      <c r="J3548">
        <v>10990</v>
      </c>
      <c r="K3548">
        <v>-1</v>
      </c>
      <c r="L3548">
        <f t="shared" si="612"/>
        <v>109.9</v>
      </c>
      <c r="M3548">
        <f t="shared" si="613"/>
        <v>61.999273333333335</v>
      </c>
      <c r="N3548">
        <f t="shared" si="614"/>
        <v>14.571835</v>
      </c>
      <c r="O3548">
        <f t="shared" si="615"/>
        <v>0.52050465832378412</v>
      </c>
      <c r="P3548">
        <f t="shared" si="616"/>
        <v>963.97462721564818</v>
      </c>
      <c r="Q3548">
        <f t="shared" si="617"/>
        <v>0.96397462721564819</v>
      </c>
      <c r="R3548" s="1">
        <f t="shared" si="618"/>
        <v>3.5879629629620435E-4</v>
      </c>
      <c r="S3548" s="8">
        <v>3.5879629629620435E-4</v>
      </c>
      <c r="T3548" s="8">
        <f t="shared" si="619"/>
        <v>2686690.5739178499</v>
      </c>
      <c r="U3548">
        <f t="shared" si="620"/>
        <v>0.98476702508960579</v>
      </c>
      <c r="W3548" s="7">
        <f>U3548/VLOOKUP(A3548,Vlookup!A:B,2,FALSE)</f>
        <v>1.0365968685153746E-2</v>
      </c>
    </row>
    <row r="3549" spans="1:23" x14ac:dyDescent="0.35">
      <c r="A3549">
        <v>52</v>
      </c>
      <c r="B3549">
        <v>21</v>
      </c>
      <c r="D3549">
        <v>61594792</v>
      </c>
      <c r="E3549">
        <v>14347478</v>
      </c>
      <c r="F3549">
        <v>163717</v>
      </c>
      <c r="G3549" t="str">
        <f t="shared" si="610"/>
        <v>16:37:17</v>
      </c>
      <c r="H3549">
        <v>110411</v>
      </c>
      <c r="I3549" t="str">
        <f t="shared" si="611"/>
        <v>11-04-11</v>
      </c>
      <c r="J3549">
        <v>11380</v>
      </c>
      <c r="K3549">
        <v>-1</v>
      </c>
      <c r="L3549">
        <f t="shared" si="612"/>
        <v>113.8</v>
      </c>
      <c r="M3549">
        <f t="shared" si="613"/>
        <v>61.991320000000002</v>
      </c>
      <c r="N3549">
        <f t="shared" si="614"/>
        <v>14.579129999999999</v>
      </c>
      <c r="O3549">
        <f t="shared" si="615"/>
        <v>0.50850645455835308</v>
      </c>
      <c r="P3549">
        <f t="shared" si="616"/>
        <v>941.7539538420699</v>
      </c>
      <c r="Q3549">
        <f t="shared" si="617"/>
        <v>0.94175395384206995</v>
      </c>
      <c r="R3549" s="1">
        <f t="shared" si="618"/>
        <v>3.4722222222238752E-4</v>
      </c>
      <c r="S3549" s="8">
        <v>3.4722222222238752E-4</v>
      </c>
      <c r="T3549" s="8">
        <f t="shared" si="619"/>
        <v>2712251.3870638702</v>
      </c>
      <c r="U3549">
        <f t="shared" si="620"/>
        <v>1.0537037037037036</v>
      </c>
      <c r="W3549" s="7">
        <f>U3549/VLOOKUP(A3549,Vlookup!A:B,2,FALSE)</f>
        <v>1.1091617933723196E-2</v>
      </c>
    </row>
    <row r="3550" spans="1:23" x14ac:dyDescent="0.35">
      <c r="A3550">
        <v>52</v>
      </c>
      <c r="B3550">
        <v>22</v>
      </c>
      <c r="D3550">
        <v>61589736</v>
      </c>
      <c r="E3550">
        <v>14348436</v>
      </c>
      <c r="F3550">
        <v>163747</v>
      </c>
      <c r="G3550" t="str">
        <f t="shared" si="610"/>
        <v>16:37:47</v>
      </c>
      <c r="H3550">
        <v>110411</v>
      </c>
      <c r="I3550" t="str">
        <f t="shared" si="611"/>
        <v>11-04-11</v>
      </c>
      <c r="J3550">
        <v>11230</v>
      </c>
      <c r="K3550">
        <v>-1</v>
      </c>
      <c r="L3550">
        <f t="shared" si="612"/>
        <v>112.3</v>
      </c>
      <c r="M3550">
        <f t="shared" si="613"/>
        <v>61.982893333333337</v>
      </c>
      <c r="N3550">
        <f t="shared" si="614"/>
        <v>14.580726666666667</v>
      </c>
      <c r="O3550">
        <f t="shared" si="615"/>
        <v>0.50703012445621709</v>
      </c>
      <c r="P3550">
        <f t="shared" si="616"/>
        <v>939.01979049291401</v>
      </c>
      <c r="Q3550">
        <f t="shared" si="617"/>
        <v>0.93901979049291406</v>
      </c>
      <c r="R3550" s="1">
        <f t="shared" si="618"/>
        <v>3.4722222222216548E-4</v>
      </c>
      <c r="S3550" s="8">
        <v>3.4722222222216548E-4</v>
      </c>
      <c r="T3550" s="8">
        <f t="shared" si="619"/>
        <v>2704376.9966200343</v>
      </c>
      <c r="U3550">
        <f t="shared" si="620"/>
        <v>1.0398148148148147</v>
      </c>
      <c r="W3550" s="7">
        <f>U3550/VLOOKUP(A3550,Vlookup!A:B,2,FALSE)</f>
        <v>1.094541910331384E-2</v>
      </c>
    </row>
    <row r="3551" spans="1:23" x14ac:dyDescent="0.35">
      <c r="A3551">
        <v>52</v>
      </c>
      <c r="B3551">
        <v>23</v>
      </c>
      <c r="D3551">
        <v>61584752</v>
      </c>
      <c r="E3551">
        <v>14346561</v>
      </c>
      <c r="F3551">
        <v>163817</v>
      </c>
      <c r="G3551" t="str">
        <f t="shared" si="610"/>
        <v>16:38:17</v>
      </c>
      <c r="H3551">
        <v>110411</v>
      </c>
      <c r="I3551" t="str">
        <f t="shared" si="611"/>
        <v>11-04-11</v>
      </c>
      <c r="J3551">
        <v>11260</v>
      </c>
      <c r="K3551">
        <v>-1</v>
      </c>
      <c r="L3551">
        <f t="shared" si="612"/>
        <v>112.6</v>
      </c>
      <c r="M3551">
        <f t="shared" si="613"/>
        <v>61.974586666666667</v>
      </c>
      <c r="N3551">
        <f t="shared" si="614"/>
        <v>14.577601666666666</v>
      </c>
      <c r="O3551">
        <f t="shared" si="615"/>
        <v>0.49415062410803734</v>
      </c>
      <c r="P3551">
        <f t="shared" si="616"/>
        <v>915.16695584808519</v>
      </c>
      <c r="Q3551">
        <f t="shared" si="617"/>
        <v>0.91516695584808516</v>
      </c>
      <c r="R3551" s="1">
        <f t="shared" si="618"/>
        <v>3.4722222222216548E-4</v>
      </c>
      <c r="S3551" s="8">
        <v>3.4722222222216548E-4</v>
      </c>
      <c r="T3551" s="8">
        <f t="shared" si="619"/>
        <v>2635680.8328429163</v>
      </c>
      <c r="U3551">
        <f t="shared" si="620"/>
        <v>1.0425925925925925</v>
      </c>
      <c r="W3551" s="7">
        <f>U3551/VLOOKUP(A3551,Vlookup!A:B,2,FALSE)</f>
        <v>1.097465886939571E-2</v>
      </c>
    </row>
    <row r="3552" spans="1:23" x14ac:dyDescent="0.35">
      <c r="A3552">
        <v>52</v>
      </c>
      <c r="B3552">
        <v>24</v>
      </c>
      <c r="D3552">
        <v>61579913</v>
      </c>
      <c r="E3552">
        <v>14344525</v>
      </c>
      <c r="F3552">
        <v>163847</v>
      </c>
      <c r="G3552" t="str">
        <f t="shared" si="610"/>
        <v>16:38:47</v>
      </c>
      <c r="H3552">
        <v>110411</v>
      </c>
      <c r="I3552" t="str">
        <f t="shared" si="611"/>
        <v>11-04-11</v>
      </c>
      <c r="J3552">
        <v>10790</v>
      </c>
      <c r="K3552">
        <v>-1</v>
      </c>
      <c r="L3552">
        <f t="shared" si="612"/>
        <v>107.9</v>
      </c>
      <c r="M3552">
        <f t="shared" si="613"/>
        <v>61.966521666666665</v>
      </c>
      <c r="N3552">
        <f t="shared" si="614"/>
        <v>14.574208333333333</v>
      </c>
      <c r="O3552">
        <f t="shared" si="615"/>
        <v>0.47268638953780873</v>
      </c>
      <c r="P3552">
        <f t="shared" si="616"/>
        <v>875.41519342402171</v>
      </c>
      <c r="Q3552">
        <f t="shared" si="617"/>
        <v>0.87541519342402174</v>
      </c>
      <c r="R3552" s="1">
        <f t="shared" si="618"/>
        <v>3.472222222222765E-4</v>
      </c>
      <c r="S3552" s="8">
        <v>3.472222222222765E-4</v>
      </c>
      <c r="T3552" s="8">
        <f t="shared" si="619"/>
        <v>2521195.7570607886</v>
      </c>
      <c r="U3552">
        <f t="shared" si="620"/>
        <v>0.999074074074074</v>
      </c>
      <c r="W3552" s="7">
        <f>U3552/VLOOKUP(A3552,Vlookup!A:B,2,FALSE)</f>
        <v>1.0516569200779726E-2</v>
      </c>
    </row>
    <row r="3553" spans="1:23" x14ac:dyDescent="0.35">
      <c r="A3553">
        <v>52</v>
      </c>
      <c r="B3553">
        <v>25</v>
      </c>
      <c r="D3553">
        <v>61575195</v>
      </c>
      <c r="E3553">
        <v>14344659</v>
      </c>
      <c r="F3553">
        <v>163917</v>
      </c>
      <c r="G3553" t="str">
        <f t="shared" si="610"/>
        <v>16:39:17</v>
      </c>
      <c r="H3553">
        <v>110411</v>
      </c>
      <c r="I3553" t="str">
        <f t="shared" si="611"/>
        <v>11-04-11</v>
      </c>
      <c r="J3553">
        <v>10610</v>
      </c>
      <c r="K3553">
        <v>-1</v>
      </c>
      <c r="L3553">
        <f t="shared" si="612"/>
        <v>106.1</v>
      </c>
      <c r="M3553">
        <f t="shared" si="613"/>
        <v>61.958658333333332</v>
      </c>
      <c r="N3553">
        <f t="shared" si="614"/>
        <v>14.574431666666667</v>
      </c>
      <c r="O3553">
        <f t="shared" si="615"/>
        <v>0.50040676607105516</v>
      </c>
      <c r="P3553">
        <f t="shared" si="616"/>
        <v>926.75333076359414</v>
      </c>
      <c r="Q3553">
        <f t="shared" si="617"/>
        <v>0.92675333076359412</v>
      </c>
      <c r="R3553" s="1">
        <f t="shared" si="618"/>
        <v>3.5879629629631538E-4</v>
      </c>
      <c r="S3553" s="8">
        <v>3.5879629629631538E-4</v>
      </c>
      <c r="T3553" s="8">
        <f t="shared" si="619"/>
        <v>2582951.2186442022</v>
      </c>
      <c r="U3553">
        <f t="shared" si="620"/>
        <v>0.95071684587813621</v>
      </c>
      <c r="W3553" s="7">
        <f>U3553/VLOOKUP(A3553,Vlookup!A:B,2,FALSE)</f>
        <v>1.0007545746085644E-2</v>
      </c>
    </row>
    <row r="3554" spans="1:23" x14ac:dyDescent="0.35">
      <c r="A3554">
        <v>52</v>
      </c>
      <c r="B3554">
        <v>26</v>
      </c>
      <c r="D3554">
        <v>61570769</v>
      </c>
      <c r="E3554">
        <v>14349584</v>
      </c>
      <c r="F3554">
        <v>163948</v>
      </c>
      <c r="G3554" t="str">
        <f t="shared" si="610"/>
        <v>16:39:48</v>
      </c>
      <c r="H3554">
        <v>110411</v>
      </c>
      <c r="I3554" t="str">
        <f t="shared" si="611"/>
        <v>11-04-11</v>
      </c>
      <c r="J3554">
        <v>10500</v>
      </c>
      <c r="K3554">
        <v>-1</v>
      </c>
      <c r="L3554">
        <f t="shared" si="612"/>
        <v>105</v>
      </c>
      <c r="M3554">
        <f t="shared" si="613"/>
        <v>61.951281666666667</v>
      </c>
      <c r="N3554">
        <f t="shared" si="614"/>
        <v>14.58264</v>
      </c>
      <c r="O3554">
        <f t="shared" si="615"/>
        <v>0.48761980189223936</v>
      </c>
      <c r="P3554">
        <f t="shared" si="616"/>
        <v>903.07187310442725</v>
      </c>
      <c r="Q3554">
        <f t="shared" si="617"/>
        <v>0.90307187310442727</v>
      </c>
      <c r="R3554" s="1">
        <f t="shared" si="618"/>
        <v>3.4722222222216548E-4</v>
      </c>
      <c r="S3554" s="8">
        <v>3.4722222222216548E-4</v>
      </c>
      <c r="T3554" s="8">
        <f t="shared" si="619"/>
        <v>2600846.9945411757</v>
      </c>
      <c r="U3554">
        <f t="shared" si="620"/>
        <v>0.97222222222222221</v>
      </c>
      <c r="W3554" s="7">
        <f>U3554/VLOOKUP(A3554,Vlookup!A:B,2,FALSE)</f>
        <v>1.023391812865497E-2</v>
      </c>
    </row>
    <row r="3555" spans="1:23" x14ac:dyDescent="0.35">
      <c r="A3555">
        <v>52</v>
      </c>
      <c r="B3555">
        <v>27</v>
      </c>
      <c r="D3555">
        <v>61566121</v>
      </c>
      <c r="E3555">
        <v>14352657</v>
      </c>
      <c r="F3555">
        <v>164018</v>
      </c>
      <c r="G3555" t="str">
        <f t="shared" si="610"/>
        <v>16:40:18</v>
      </c>
      <c r="H3555">
        <v>110411</v>
      </c>
      <c r="I3555" t="str">
        <f t="shared" si="611"/>
        <v>11-04-11</v>
      </c>
      <c r="J3555">
        <v>10910</v>
      </c>
      <c r="K3555">
        <v>-1</v>
      </c>
      <c r="L3555">
        <f t="shared" si="612"/>
        <v>109.1</v>
      </c>
      <c r="M3555">
        <f t="shared" si="613"/>
        <v>61.943534999999997</v>
      </c>
      <c r="N3555">
        <f t="shared" si="614"/>
        <v>14.587761666666667</v>
      </c>
      <c r="O3555">
        <f t="shared" si="615"/>
        <v>0.49403758175280094</v>
      </c>
      <c r="P3555">
        <f t="shared" si="616"/>
        <v>914.95760140618734</v>
      </c>
      <c r="Q3555">
        <f t="shared" si="617"/>
        <v>0.91495760140618732</v>
      </c>
      <c r="R3555" s="1">
        <f t="shared" si="618"/>
        <v>3.4722222222216548E-4</v>
      </c>
      <c r="S3555" s="8">
        <v>3.4722222222216548E-4</v>
      </c>
      <c r="T3555" s="8">
        <f t="shared" si="619"/>
        <v>2635077.89205025</v>
      </c>
      <c r="U3555">
        <f t="shared" si="620"/>
        <v>1.0101851851851853</v>
      </c>
      <c r="W3555" s="7">
        <f>U3555/VLOOKUP(A3555,Vlookup!A:B,2,FALSE)</f>
        <v>1.0633528265107214E-2</v>
      </c>
    </row>
    <row r="3556" spans="1:23" x14ac:dyDescent="0.35">
      <c r="A3556">
        <v>52</v>
      </c>
      <c r="B3556">
        <v>28</v>
      </c>
      <c r="D3556">
        <v>61561420</v>
      </c>
      <c r="E3556">
        <v>14355825</v>
      </c>
      <c r="F3556">
        <v>164048</v>
      </c>
      <c r="G3556" t="str">
        <f t="shared" si="610"/>
        <v>16:40:48</v>
      </c>
      <c r="H3556">
        <v>110411</v>
      </c>
      <c r="I3556" t="str">
        <f t="shared" si="611"/>
        <v>11-04-11</v>
      </c>
      <c r="J3556">
        <v>10700</v>
      </c>
      <c r="K3556">
        <v>-1</v>
      </c>
      <c r="L3556">
        <f t="shared" si="612"/>
        <v>107</v>
      </c>
      <c r="M3556">
        <f t="shared" si="613"/>
        <v>61.935699999999997</v>
      </c>
      <c r="N3556">
        <f t="shared" si="614"/>
        <v>14.593041666666666</v>
      </c>
      <c r="O3556">
        <f t="shared" si="615"/>
        <v>0.48357083497714121</v>
      </c>
      <c r="P3556">
        <f t="shared" si="616"/>
        <v>895.57318637766548</v>
      </c>
      <c r="Q3556">
        <f t="shared" si="617"/>
        <v>0.89557318637766548</v>
      </c>
      <c r="R3556" s="1">
        <f t="shared" si="618"/>
        <v>3.472222222222765E-4</v>
      </c>
      <c r="S3556" s="8">
        <v>3.472222222222765E-4</v>
      </c>
      <c r="T3556" s="8">
        <f t="shared" si="619"/>
        <v>2579250.7767672734</v>
      </c>
      <c r="U3556">
        <f t="shared" si="620"/>
        <v>0.9907407407407407</v>
      </c>
      <c r="W3556" s="7">
        <f>U3556/VLOOKUP(A3556,Vlookup!A:B,2,FALSE)</f>
        <v>1.0428849902534112E-2</v>
      </c>
    </row>
    <row r="3557" spans="1:23" x14ac:dyDescent="0.35">
      <c r="A3557">
        <v>52</v>
      </c>
      <c r="B3557">
        <v>29</v>
      </c>
      <c r="D3557">
        <v>61557267</v>
      </c>
      <c r="E3557">
        <v>14361054</v>
      </c>
      <c r="F3557">
        <v>164118</v>
      </c>
      <c r="G3557" t="str">
        <f t="shared" si="610"/>
        <v>16:41:18</v>
      </c>
      <c r="H3557">
        <v>110411</v>
      </c>
      <c r="I3557" t="str">
        <f t="shared" si="611"/>
        <v>11-04-11</v>
      </c>
      <c r="J3557">
        <v>10920</v>
      </c>
      <c r="K3557">
        <v>-1</v>
      </c>
      <c r="L3557">
        <f t="shared" si="612"/>
        <v>109.2</v>
      </c>
      <c r="M3557">
        <f t="shared" si="613"/>
        <v>61.928778333333334</v>
      </c>
      <c r="N3557">
        <f t="shared" si="614"/>
        <v>14.601756666666667</v>
      </c>
      <c r="O3557">
        <f t="shared" si="615"/>
        <v>0.48416016761134434</v>
      </c>
      <c r="P3557">
        <f t="shared" si="616"/>
        <v>896.66463041620966</v>
      </c>
      <c r="Q3557">
        <f t="shared" si="617"/>
        <v>0.8966646304162097</v>
      </c>
      <c r="R3557" s="1">
        <f t="shared" si="618"/>
        <v>3.4722222222216548E-4</v>
      </c>
      <c r="S3557" s="8">
        <v>3.4722222222216548E-4</v>
      </c>
      <c r="T3557" s="8">
        <f t="shared" si="619"/>
        <v>2582394.1355991056</v>
      </c>
      <c r="U3557">
        <f t="shared" si="620"/>
        <v>1.0111111111111111</v>
      </c>
      <c r="W3557" s="7">
        <f>U3557/VLOOKUP(A3557,Vlookup!A:B,2,FALSE)</f>
        <v>1.064327485380117E-2</v>
      </c>
    </row>
    <row r="3558" spans="1:23" x14ac:dyDescent="0.35">
      <c r="A3558">
        <v>52</v>
      </c>
      <c r="B3558">
        <v>30</v>
      </c>
      <c r="D3558">
        <v>61553468</v>
      </c>
      <c r="E3558">
        <v>14367402</v>
      </c>
      <c r="F3558">
        <v>164148</v>
      </c>
      <c r="G3558" t="str">
        <f t="shared" si="610"/>
        <v>16:41:48</v>
      </c>
      <c r="H3558">
        <v>110411</v>
      </c>
      <c r="I3558" t="str">
        <f t="shared" si="611"/>
        <v>11-04-11</v>
      </c>
      <c r="J3558">
        <v>10840</v>
      </c>
      <c r="K3558">
        <v>-1</v>
      </c>
      <c r="L3558">
        <f t="shared" si="612"/>
        <v>108.4</v>
      </c>
      <c r="M3558">
        <f t="shared" si="613"/>
        <v>61.922446666666666</v>
      </c>
      <c r="N3558">
        <f t="shared" si="614"/>
        <v>14.612336666666666</v>
      </c>
      <c r="O3558">
        <f t="shared" si="615"/>
        <v>0.48425568512143036</v>
      </c>
      <c r="P3558">
        <f t="shared" si="616"/>
        <v>896.84152884488901</v>
      </c>
      <c r="Q3558">
        <f t="shared" si="617"/>
        <v>0.89684152884488899</v>
      </c>
      <c r="R3558" s="1">
        <f t="shared" si="618"/>
        <v>3.4722222222216548E-4</v>
      </c>
      <c r="S3558" s="8">
        <v>3.4722222222216548E-4</v>
      </c>
      <c r="T3558" s="8">
        <f t="shared" si="619"/>
        <v>2582903.6030737027</v>
      </c>
      <c r="U3558">
        <f t="shared" si="620"/>
        <v>1.0037037037037038</v>
      </c>
      <c r="W3558" s="7">
        <f>U3558/VLOOKUP(A3558,Vlookup!A:B,2,FALSE)</f>
        <v>1.0565302144249514E-2</v>
      </c>
    </row>
    <row r="3559" spans="1:23" x14ac:dyDescent="0.35">
      <c r="A3559">
        <v>52</v>
      </c>
      <c r="B3559">
        <v>31</v>
      </c>
      <c r="D3559">
        <v>61549225</v>
      </c>
      <c r="E3559">
        <v>14372322</v>
      </c>
      <c r="F3559">
        <v>164218</v>
      </c>
      <c r="G3559" t="str">
        <f t="shared" si="610"/>
        <v>16:42:18</v>
      </c>
      <c r="H3559">
        <v>110411</v>
      </c>
      <c r="I3559" t="str">
        <f t="shared" si="611"/>
        <v>11-04-11</v>
      </c>
      <c r="J3559">
        <v>10680</v>
      </c>
      <c r="K3559">
        <v>-1</v>
      </c>
      <c r="L3559">
        <f t="shared" si="612"/>
        <v>106.8</v>
      </c>
      <c r="M3559">
        <f t="shared" si="613"/>
        <v>61.915374999999997</v>
      </c>
      <c r="N3559">
        <f t="shared" si="614"/>
        <v>14.620536666666666</v>
      </c>
      <c r="O3559">
        <f t="shared" si="615"/>
        <v>0.47288029175360019</v>
      </c>
      <c r="P3559">
        <f t="shared" si="616"/>
        <v>875.77430032766756</v>
      </c>
      <c r="Q3559">
        <f t="shared" si="617"/>
        <v>0.87577430032766757</v>
      </c>
      <c r="R3559" s="1">
        <f t="shared" si="618"/>
        <v>3.4722222222238752E-4</v>
      </c>
      <c r="S3559" s="8">
        <v>3.4722222222238752E-4</v>
      </c>
      <c r="T3559" s="8">
        <f t="shared" si="619"/>
        <v>2522229.9849424819</v>
      </c>
      <c r="U3559">
        <f t="shared" si="620"/>
        <v>0.98888888888888893</v>
      </c>
      <c r="W3559" s="7">
        <f>U3559/VLOOKUP(A3559,Vlookup!A:B,2,FALSE)</f>
        <v>1.04093567251462E-2</v>
      </c>
    </row>
    <row r="3560" spans="1:23" x14ac:dyDescent="0.35">
      <c r="A3560">
        <v>52</v>
      </c>
      <c r="B3560">
        <v>32</v>
      </c>
      <c r="D3560">
        <v>61544516</v>
      </c>
      <c r="E3560">
        <v>14373017</v>
      </c>
      <c r="F3560">
        <v>164248</v>
      </c>
      <c r="G3560" t="str">
        <f t="shared" si="610"/>
        <v>16:42:48</v>
      </c>
      <c r="H3560">
        <v>110411</v>
      </c>
      <c r="I3560" t="str">
        <f t="shared" si="611"/>
        <v>11-04-11</v>
      </c>
      <c r="J3560">
        <v>10750</v>
      </c>
      <c r="K3560">
        <v>-1</v>
      </c>
      <c r="L3560">
        <f t="shared" si="612"/>
        <v>107.5</v>
      </c>
      <c r="M3560">
        <f t="shared" si="613"/>
        <v>61.907526666666669</v>
      </c>
      <c r="N3560">
        <f t="shared" si="614"/>
        <v>14.621695000000001</v>
      </c>
      <c r="O3560">
        <f t="shared" si="615"/>
        <v>0.48315922782911969</v>
      </c>
      <c r="P3560">
        <f t="shared" si="616"/>
        <v>894.81088993952972</v>
      </c>
      <c r="Q3560">
        <f t="shared" si="617"/>
        <v>0.89481088993952973</v>
      </c>
      <c r="R3560" s="1">
        <f t="shared" si="618"/>
        <v>3.4722222222216548E-4</v>
      </c>
      <c r="S3560" s="8">
        <v>3.4722222222216548E-4</v>
      </c>
      <c r="T3560" s="8">
        <f t="shared" si="619"/>
        <v>2577055.3630262669</v>
      </c>
      <c r="U3560">
        <f t="shared" si="620"/>
        <v>0.99537037037037035</v>
      </c>
      <c r="W3560" s="7">
        <f>U3560/VLOOKUP(A3560,Vlookup!A:B,2,FALSE)</f>
        <v>1.0477582846003898E-2</v>
      </c>
    </row>
    <row r="3561" spans="1:23" x14ac:dyDescent="0.35">
      <c r="A3561">
        <v>52</v>
      </c>
      <c r="B3561">
        <v>33</v>
      </c>
      <c r="D3561">
        <v>61539702</v>
      </c>
      <c r="E3561">
        <v>14373641</v>
      </c>
      <c r="F3561">
        <v>164318</v>
      </c>
      <c r="G3561" t="str">
        <f t="shared" si="610"/>
        <v>16:43:18</v>
      </c>
      <c r="H3561">
        <v>110411</v>
      </c>
      <c r="I3561" t="str">
        <f t="shared" si="611"/>
        <v>11-04-11</v>
      </c>
      <c r="J3561">
        <v>10680</v>
      </c>
      <c r="K3561">
        <v>-1</v>
      </c>
      <c r="L3561">
        <f t="shared" si="612"/>
        <v>106.8</v>
      </c>
      <c r="M3561">
        <f t="shared" si="613"/>
        <v>61.899503333333335</v>
      </c>
      <c r="N3561">
        <f t="shared" si="614"/>
        <v>14.622735</v>
      </c>
      <c r="O3561">
        <f t="shared" si="615"/>
        <v>0.40608579851400795</v>
      </c>
      <c r="P3561">
        <f t="shared" si="616"/>
        <v>752.07089884794266</v>
      </c>
      <c r="Q3561">
        <f t="shared" si="617"/>
        <v>0.75207089884794265</v>
      </c>
      <c r="R3561" s="1">
        <f t="shared" si="618"/>
        <v>3.472222222222765E-4</v>
      </c>
      <c r="S3561" s="8">
        <v>3.472222222222765E-4</v>
      </c>
      <c r="T3561" s="8">
        <f t="shared" si="619"/>
        <v>2165964.1886817361</v>
      </c>
      <c r="U3561">
        <f t="shared" si="620"/>
        <v>0.98888888888888893</v>
      </c>
      <c r="W3561" s="7">
        <f>U3561/VLOOKUP(A3561,Vlookup!A:B,2,FALSE)</f>
        <v>1.04093567251462E-2</v>
      </c>
    </row>
    <row r="3562" spans="1:23" x14ac:dyDescent="0.35">
      <c r="A3562">
        <v>52</v>
      </c>
      <c r="B3562">
        <v>34</v>
      </c>
      <c r="D3562">
        <v>61535655</v>
      </c>
      <c r="E3562">
        <v>14373150</v>
      </c>
      <c r="F3562">
        <v>164348</v>
      </c>
      <c r="G3562" t="str">
        <f t="shared" si="610"/>
        <v>16:43:48</v>
      </c>
      <c r="H3562">
        <v>110411</v>
      </c>
      <c r="I3562" t="str">
        <f t="shared" si="611"/>
        <v>11-04-11</v>
      </c>
      <c r="J3562">
        <v>7390</v>
      </c>
      <c r="K3562">
        <v>-1</v>
      </c>
      <c r="L3562">
        <f t="shared" si="612"/>
        <v>73.900000000000006</v>
      </c>
      <c r="M3562">
        <f t="shared" si="613"/>
        <v>61.892758333333333</v>
      </c>
      <c r="N3562">
        <f t="shared" si="614"/>
        <v>14.621916666666667</v>
      </c>
      <c r="O3562">
        <f t="shared" si="615"/>
        <v>0.4133462020088276</v>
      </c>
      <c r="P3562">
        <f t="shared" si="616"/>
        <v>765.51716612034875</v>
      </c>
      <c r="Q3562">
        <f t="shared" si="617"/>
        <v>0.76551716612034881</v>
      </c>
      <c r="R3562" s="1">
        <f t="shared" si="618"/>
        <v>3.4722222222216548E-4</v>
      </c>
      <c r="S3562" s="8">
        <v>3.4722222222216548E-4</v>
      </c>
      <c r="T3562" s="8">
        <f t="shared" si="619"/>
        <v>2204689.4384269649</v>
      </c>
      <c r="U3562">
        <f t="shared" si="620"/>
        <v>0.68425925925925923</v>
      </c>
      <c r="W3562" s="7">
        <f>U3562/VLOOKUP(A3562,Vlookup!A:B,2,FALSE)</f>
        <v>7.2027290448343079E-3</v>
      </c>
    </row>
    <row r="3563" spans="1:23" x14ac:dyDescent="0.35">
      <c r="A3563">
        <v>52</v>
      </c>
      <c r="B3563">
        <v>35</v>
      </c>
      <c r="D3563">
        <v>61531750</v>
      </c>
      <c r="E3563">
        <v>14375978</v>
      </c>
      <c r="F3563">
        <v>164418</v>
      </c>
      <c r="G3563" t="str">
        <f t="shared" si="610"/>
        <v>16:44:18</v>
      </c>
      <c r="H3563">
        <v>110411</v>
      </c>
      <c r="I3563" t="str">
        <f t="shared" si="611"/>
        <v>11-04-11</v>
      </c>
      <c r="J3563">
        <v>10320</v>
      </c>
      <c r="K3563">
        <v>-1</v>
      </c>
      <c r="L3563">
        <f t="shared" si="612"/>
        <v>103.2</v>
      </c>
      <c r="M3563">
        <f t="shared" si="613"/>
        <v>61.886249999999997</v>
      </c>
      <c r="N3563">
        <f t="shared" si="614"/>
        <v>14.62663</v>
      </c>
      <c r="O3563">
        <f t="shared" si="615"/>
        <v>0.48400545420851482</v>
      </c>
      <c r="P3563">
        <f t="shared" si="616"/>
        <v>896.3781011941694</v>
      </c>
      <c r="Q3563">
        <f t="shared" si="617"/>
        <v>0.89637810119416939</v>
      </c>
      <c r="R3563" s="1">
        <f t="shared" si="618"/>
        <v>3.4722222222216548E-4</v>
      </c>
      <c r="S3563" s="8">
        <v>3.4722222222216548E-4</v>
      </c>
      <c r="T3563" s="8">
        <f t="shared" si="619"/>
        <v>2581568.9314396298</v>
      </c>
      <c r="U3563">
        <f t="shared" si="620"/>
        <v>0.9555555555555556</v>
      </c>
      <c r="W3563" s="7">
        <f>U3563/VLOOKUP(A3563,Vlookup!A:B,2,FALSE)</f>
        <v>1.0058479532163744E-2</v>
      </c>
    </row>
    <row r="3564" spans="1:23" x14ac:dyDescent="0.35">
      <c r="A3564">
        <v>52</v>
      </c>
      <c r="B3564">
        <v>36</v>
      </c>
      <c r="D3564">
        <v>61526944</v>
      </c>
      <c r="E3564">
        <v>14377028</v>
      </c>
      <c r="F3564">
        <v>164448</v>
      </c>
      <c r="G3564" t="str">
        <f t="shared" si="610"/>
        <v>16:44:48</v>
      </c>
      <c r="H3564">
        <v>110411</v>
      </c>
      <c r="I3564" t="str">
        <f t="shared" si="611"/>
        <v>11-04-11</v>
      </c>
      <c r="J3564">
        <v>10360</v>
      </c>
      <c r="K3564">
        <v>-1</v>
      </c>
      <c r="L3564">
        <f t="shared" si="612"/>
        <v>103.6</v>
      </c>
      <c r="M3564">
        <f t="shared" si="613"/>
        <v>61.878239999999998</v>
      </c>
      <c r="N3564">
        <f t="shared" si="614"/>
        <v>14.62838</v>
      </c>
      <c r="O3564">
        <f t="shared" si="615"/>
        <v>0.45418858331194045</v>
      </c>
      <c r="P3564">
        <f t="shared" si="616"/>
        <v>841.15725629371377</v>
      </c>
      <c r="Q3564">
        <f t="shared" si="617"/>
        <v>0.84115725629371374</v>
      </c>
      <c r="R3564" s="1">
        <f t="shared" si="618"/>
        <v>3.472222222222765E-4</v>
      </c>
      <c r="S3564" s="8">
        <v>3.472222222222765E-4</v>
      </c>
      <c r="T3564" s="8">
        <f t="shared" si="619"/>
        <v>2422532.8981255172</v>
      </c>
      <c r="U3564">
        <f t="shared" si="620"/>
        <v>0.95925925925925926</v>
      </c>
      <c r="W3564" s="7">
        <f>U3564/VLOOKUP(A3564,Vlookup!A:B,2,FALSE)</f>
        <v>1.009746588693957E-2</v>
      </c>
    </row>
    <row r="3565" spans="1:23" x14ac:dyDescent="0.35">
      <c r="A3565">
        <v>52</v>
      </c>
      <c r="B3565">
        <v>37</v>
      </c>
      <c r="D3565">
        <v>61522521</v>
      </c>
      <c r="E3565">
        <v>14379141</v>
      </c>
      <c r="F3565">
        <v>164518</v>
      </c>
      <c r="G3565" t="str">
        <f t="shared" si="610"/>
        <v>16:45:18</v>
      </c>
      <c r="H3565">
        <v>110411</v>
      </c>
      <c r="I3565" t="str">
        <f t="shared" si="611"/>
        <v>11-04-11</v>
      </c>
      <c r="J3565">
        <v>10210</v>
      </c>
      <c r="K3565">
        <v>-1</v>
      </c>
      <c r="L3565">
        <f t="shared" si="612"/>
        <v>102.1</v>
      </c>
      <c r="M3565">
        <f t="shared" si="613"/>
        <v>61.870868333333334</v>
      </c>
      <c r="N3565">
        <f t="shared" si="614"/>
        <v>14.631901666666666</v>
      </c>
      <c r="O3565">
        <f t="shared" si="615"/>
        <v>0.45366659678452986</v>
      </c>
      <c r="P3565">
        <f t="shared" si="616"/>
        <v>840.19053724494927</v>
      </c>
      <c r="Q3565">
        <f t="shared" si="617"/>
        <v>0.8401905372449493</v>
      </c>
      <c r="R3565" s="1">
        <f t="shared" si="618"/>
        <v>3.4722222222216548E-4</v>
      </c>
      <c r="S3565" s="8">
        <v>3.4722222222216548E-4</v>
      </c>
      <c r="T3565" s="8">
        <f t="shared" si="619"/>
        <v>2419748.7472658493</v>
      </c>
      <c r="U3565">
        <f t="shared" si="620"/>
        <v>0.94537037037037031</v>
      </c>
      <c r="W3565" s="7">
        <f>U3565/VLOOKUP(A3565,Vlookup!A:B,2,FALSE)</f>
        <v>9.9512670565302143E-3</v>
      </c>
    </row>
    <row r="3566" spans="1:23" x14ac:dyDescent="0.35">
      <c r="A3566">
        <v>52</v>
      </c>
      <c r="B3566">
        <v>38</v>
      </c>
      <c r="D3566">
        <v>61518798</v>
      </c>
      <c r="E3566">
        <v>14384609</v>
      </c>
      <c r="F3566">
        <v>164548</v>
      </c>
      <c r="G3566" t="str">
        <f t="shared" si="610"/>
        <v>16:45:48</v>
      </c>
      <c r="H3566">
        <v>110411</v>
      </c>
      <c r="I3566" t="str">
        <f t="shared" si="611"/>
        <v>11-04-11</v>
      </c>
      <c r="J3566">
        <v>10530</v>
      </c>
      <c r="K3566">
        <v>-1</v>
      </c>
      <c r="L3566">
        <f t="shared" si="612"/>
        <v>105.3</v>
      </c>
      <c r="M3566">
        <f t="shared" si="613"/>
        <v>61.864663333333333</v>
      </c>
      <c r="N3566">
        <f t="shared" si="614"/>
        <v>14.641014999999999</v>
      </c>
      <c r="O3566">
        <f t="shared" si="615"/>
        <v>0.47763852619684211</v>
      </c>
      <c r="P3566">
        <f t="shared" si="616"/>
        <v>884.5865505165516</v>
      </c>
      <c r="Q3566">
        <f t="shared" si="617"/>
        <v>0.88458655051655166</v>
      </c>
      <c r="R3566" s="1">
        <f t="shared" si="618"/>
        <v>3.5879629629631538E-4</v>
      </c>
      <c r="S3566" s="8">
        <v>3.5879629629631538E-4</v>
      </c>
      <c r="T3566" s="8">
        <f t="shared" si="619"/>
        <v>2465428.3214395484</v>
      </c>
      <c r="U3566">
        <f t="shared" si="620"/>
        <v>0.94354838709677424</v>
      </c>
      <c r="W3566" s="7">
        <f>U3566/VLOOKUP(A3566,Vlookup!A:B,2,FALSE)</f>
        <v>9.9320882852292017E-3</v>
      </c>
    </row>
    <row r="3567" spans="1:23" x14ac:dyDescent="0.35">
      <c r="A3567">
        <v>52</v>
      </c>
      <c r="B3567">
        <v>39</v>
      </c>
      <c r="D3567">
        <v>61514988</v>
      </c>
      <c r="E3567">
        <v>14390687</v>
      </c>
      <c r="F3567">
        <v>164619</v>
      </c>
      <c r="G3567" t="str">
        <f t="shared" si="610"/>
        <v>16:46:19</v>
      </c>
      <c r="H3567">
        <v>110411</v>
      </c>
      <c r="I3567" t="str">
        <f t="shared" si="611"/>
        <v>11-04-11</v>
      </c>
      <c r="J3567">
        <v>10150</v>
      </c>
      <c r="K3567">
        <v>-1</v>
      </c>
      <c r="L3567">
        <f t="shared" si="612"/>
        <v>101.5</v>
      </c>
      <c r="M3567">
        <f t="shared" si="613"/>
        <v>61.858313333333335</v>
      </c>
      <c r="N3567">
        <f t="shared" si="614"/>
        <v>14.651145</v>
      </c>
      <c r="O3567">
        <f t="shared" si="615"/>
        <v>0.49691599902620237</v>
      </c>
      <c r="P3567">
        <f t="shared" si="616"/>
        <v>920.28843019652675</v>
      </c>
      <c r="Q3567">
        <f t="shared" si="617"/>
        <v>0.92028843019652673</v>
      </c>
      <c r="R3567" s="1">
        <f t="shared" si="618"/>
        <v>3.4722222222216548E-4</v>
      </c>
      <c r="S3567" s="8">
        <v>3.4722222222216548E-4</v>
      </c>
      <c r="T3567" s="8">
        <f t="shared" si="619"/>
        <v>2650430.67896643</v>
      </c>
      <c r="U3567">
        <f t="shared" si="620"/>
        <v>0.93981481481481477</v>
      </c>
      <c r="W3567" s="7">
        <f>U3567/VLOOKUP(A3567,Vlookup!A:B,2,FALSE)</f>
        <v>9.8927875243664705E-3</v>
      </c>
    </row>
    <row r="3568" spans="1:23" x14ac:dyDescent="0.35">
      <c r="A3568">
        <v>52</v>
      </c>
      <c r="B3568">
        <v>40</v>
      </c>
      <c r="D3568">
        <v>61510185</v>
      </c>
      <c r="E3568">
        <v>14393314</v>
      </c>
      <c r="F3568">
        <v>164649</v>
      </c>
      <c r="G3568" t="str">
        <f t="shared" si="610"/>
        <v>16:46:49</v>
      </c>
      <c r="H3568">
        <v>110411</v>
      </c>
      <c r="I3568" t="str">
        <f t="shared" si="611"/>
        <v>11-04-11</v>
      </c>
      <c r="J3568">
        <v>11100</v>
      </c>
      <c r="K3568">
        <v>-1</v>
      </c>
      <c r="L3568">
        <f t="shared" si="612"/>
        <v>111</v>
      </c>
      <c r="M3568">
        <f t="shared" si="613"/>
        <v>61.850308333333331</v>
      </c>
      <c r="N3568">
        <f t="shared" si="614"/>
        <v>14.655523333333333</v>
      </c>
      <c r="O3568">
        <f t="shared" si="615"/>
        <v>0.4873063483578608</v>
      </c>
      <c r="P3568">
        <f t="shared" si="616"/>
        <v>902.49135715875821</v>
      </c>
      <c r="Q3568">
        <f t="shared" si="617"/>
        <v>0.90249135715875828</v>
      </c>
      <c r="R3568" s="1">
        <f t="shared" si="618"/>
        <v>3.4722222222238752E-4</v>
      </c>
      <c r="S3568" s="8">
        <v>3.4722222222238752E-4</v>
      </c>
      <c r="T3568" s="8">
        <f t="shared" si="619"/>
        <v>2599175.1086159861</v>
      </c>
      <c r="U3568">
        <f t="shared" si="620"/>
        <v>1.0277777777777777</v>
      </c>
      <c r="W3568" s="7">
        <f>U3568/VLOOKUP(A3568,Vlookup!A:B,2,FALSE)</f>
        <v>1.0818713450292396E-2</v>
      </c>
    </row>
    <row r="3569" spans="1:23" x14ac:dyDescent="0.35">
      <c r="A3569">
        <v>52</v>
      </c>
      <c r="B3569">
        <v>41</v>
      </c>
      <c r="D3569">
        <v>61505478</v>
      </c>
      <c r="E3569">
        <v>14395915</v>
      </c>
      <c r="F3569">
        <v>164719</v>
      </c>
      <c r="G3569" t="str">
        <f t="shared" si="610"/>
        <v>16:47:19</v>
      </c>
      <c r="H3569">
        <v>110411</v>
      </c>
      <c r="I3569" t="str">
        <f t="shared" si="611"/>
        <v>11-04-11</v>
      </c>
      <c r="J3569">
        <v>10730</v>
      </c>
      <c r="K3569">
        <v>-1</v>
      </c>
      <c r="L3569">
        <f t="shared" si="612"/>
        <v>107.3</v>
      </c>
      <c r="M3569">
        <f t="shared" si="613"/>
        <v>61.842463333333335</v>
      </c>
      <c r="N3569">
        <f t="shared" si="614"/>
        <v>14.659858333333334</v>
      </c>
      <c r="O3569">
        <f t="shared" si="615"/>
        <v>0.47754714474909149</v>
      </c>
      <c r="P3569">
        <f t="shared" si="616"/>
        <v>884.41731207531745</v>
      </c>
      <c r="Q3569">
        <f t="shared" si="617"/>
        <v>0.88441731207531749</v>
      </c>
      <c r="R3569" s="1">
        <f t="shared" si="618"/>
        <v>3.4722222222216548E-4</v>
      </c>
      <c r="S3569" s="8">
        <v>3.4722222222216548E-4</v>
      </c>
      <c r="T3569" s="8">
        <f t="shared" si="619"/>
        <v>2547121.8587773307</v>
      </c>
      <c r="U3569">
        <f t="shared" si="620"/>
        <v>0.99351851851851858</v>
      </c>
      <c r="W3569" s="7">
        <f>U3569/VLOOKUP(A3569,Vlookup!A:B,2,FALSE)</f>
        <v>1.0458089668615986E-2</v>
      </c>
    </row>
    <row r="3570" spans="1:23" x14ac:dyDescent="0.35">
      <c r="A3570">
        <v>52</v>
      </c>
      <c r="B3570">
        <v>42</v>
      </c>
      <c r="D3570">
        <v>61500748</v>
      </c>
      <c r="E3570">
        <v>14397170</v>
      </c>
      <c r="F3570">
        <v>164749</v>
      </c>
      <c r="G3570" t="str">
        <f t="shared" si="610"/>
        <v>16:47:49</v>
      </c>
      <c r="H3570">
        <v>110411</v>
      </c>
      <c r="I3570" t="str">
        <f t="shared" si="611"/>
        <v>11-04-11</v>
      </c>
      <c r="J3570">
        <v>10660</v>
      </c>
      <c r="K3570">
        <v>-1</v>
      </c>
      <c r="L3570">
        <f t="shared" si="612"/>
        <v>106.6</v>
      </c>
      <c r="M3570">
        <f t="shared" si="613"/>
        <v>61.834580000000003</v>
      </c>
      <c r="N3570">
        <f t="shared" si="614"/>
        <v>14.661949999999999</v>
      </c>
      <c r="O3570">
        <f t="shared" si="615"/>
        <v>0.47177206969514968</v>
      </c>
      <c r="P3570">
        <f t="shared" si="616"/>
        <v>873.72187307541719</v>
      </c>
      <c r="Q3570">
        <f t="shared" si="617"/>
        <v>0.87372187307541727</v>
      </c>
      <c r="R3570" s="1">
        <f t="shared" si="618"/>
        <v>3.472222222222765E-4</v>
      </c>
      <c r="S3570" s="8">
        <v>3.472222222222765E-4</v>
      </c>
      <c r="T3570" s="8">
        <f t="shared" si="619"/>
        <v>2516318.9944568081</v>
      </c>
      <c r="U3570">
        <f t="shared" si="620"/>
        <v>0.98703703703703705</v>
      </c>
      <c r="W3570" s="7">
        <f>U3570/VLOOKUP(A3570,Vlookup!A:B,2,FALSE)</f>
        <v>1.0389863547758284E-2</v>
      </c>
    </row>
    <row r="3571" spans="1:23" x14ac:dyDescent="0.35">
      <c r="A3571">
        <v>52</v>
      </c>
      <c r="B3571">
        <v>43</v>
      </c>
      <c r="D3571">
        <v>61496124</v>
      </c>
      <c r="E3571">
        <v>14399060</v>
      </c>
      <c r="F3571">
        <v>164819</v>
      </c>
      <c r="G3571" t="str">
        <f t="shared" si="610"/>
        <v>16:48:19</v>
      </c>
      <c r="H3571">
        <v>110411</v>
      </c>
      <c r="I3571" t="str">
        <f t="shared" si="611"/>
        <v>11-04-11</v>
      </c>
      <c r="J3571">
        <v>10790</v>
      </c>
      <c r="K3571">
        <v>-1</v>
      </c>
      <c r="L3571">
        <f t="shared" si="612"/>
        <v>107.9</v>
      </c>
      <c r="M3571">
        <f t="shared" si="613"/>
        <v>61.826873333333332</v>
      </c>
      <c r="N3571">
        <f t="shared" si="614"/>
        <v>14.665100000000001</v>
      </c>
      <c r="O3571">
        <f t="shared" si="615"/>
        <v>0.48395629636767867</v>
      </c>
      <c r="P3571">
        <f t="shared" si="616"/>
        <v>896.28706087294086</v>
      </c>
      <c r="Q3571">
        <f t="shared" si="617"/>
        <v>0.89628706087294086</v>
      </c>
      <c r="R3571" s="1">
        <f t="shared" si="618"/>
        <v>3.4722222222216548E-4</v>
      </c>
      <c r="S3571" s="8">
        <v>3.4722222222216548E-4</v>
      </c>
      <c r="T3571" s="8">
        <f t="shared" si="619"/>
        <v>2581306.7353144917</v>
      </c>
      <c r="U3571">
        <f t="shared" si="620"/>
        <v>0.999074074074074</v>
      </c>
      <c r="W3571" s="7">
        <f>U3571/VLOOKUP(A3571,Vlookup!A:B,2,FALSE)</f>
        <v>1.0516569200779726E-2</v>
      </c>
    </row>
    <row r="3572" spans="1:23" x14ac:dyDescent="0.35">
      <c r="A3572">
        <v>52</v>
      </c>
      <c r="B3572">
        <v>44</v>
      </c>
      <c r="D3572">
        <v>61491504</v>
      </c>
      <c r="E3572">
        <v>14402050</v>
      </c>
      <c r="F3572">
        <v>164849</v>
      </c>
      <c r="G3572" t="str">
        <f t="shared" si="610"/>
        <v>16:48:49</v>
      </c>
      <c r="H3572">
        <v>110411</v>
      </c>
      <c r="I3572" t="str">
        <f t="shared" si="611"/>
        <v>11-04-11</v>
      </c>
      <c r="J3572">
        <v>10900</v>
      </c>
      <c r="K3572">
        <v>-1</v>
      </c>
      <c r="L3572">
        <f t="shared" si="612"/>
        <v>109</v>
      </c>
      <c r="M3572">
        <f t="shared" si="613"/>
        <v>61.819173333333332</v>
      </c>
      <c r="N3572">
        <f t="shared" si="614"/>
        <v>14.670083333333332</v>
      </c>
      <c r="O3572">
        <f t="shared" si="615"/>
        <v>0.48832009573171614</v>
      </c>
      <c r="P3572">
        <f t="shared" si="616"/>
        <v>904.36881729513834</v>
      </c>
      <c r="Q3572">
        <f t="shared" si="617"/>
        <v>0.90436881729513841</v>
      </c>
      <c r="R3572" s="1">
        <f t="shared" si="618"/>
        <v>3.4722222222216548E-4</v>
      </c>
      <c r="S3572" s="8">
        <v>3.4722222222216548E-4</v>
      </c>
      <c r="T3572" s="8">
        <f t="shared" si="619"/>
        <v>2604582.1938104243</v>
      </c>
      <c r="U3572">
        <f t="shared" si="620"/>
        <v>1.0092592592592593</v>
      </c>
      <c r="W3572" s="7">
        <f>U3572/VLOOKUP(A3572,Vlookup!A:B,2,FALSE)</f>
        <v>1.0623781676413256E-2</v>
      </c>
    </row>
    <row r="3573" spans="1:23" x14ac:dyDescent="0.35">
      <c r="A3573">
        <v>52</v>
      </c>
      <c r="B3573">
        <v>45</v>
      </c>
      <c r="D3573">
        <v>61487216</v>
      </c>
      <c r="E3573">
        <v>14406958</v>
      </c>
      <c r="F3573">
        <v>164919</v>
      </c>
      <c r="G3573" t="str">
        <f t="shared" si="610"/>
        <v>16:49:19</v>
      </c>
      <c r="H3573">
        <v>110411</v>
      </c>
      <c r="I3573" t="str">
        <f t="shared" si="611"/>
        <v>11-04-11</v>
      </c>
      <c r="J3573">
        <v>11100</v>
      </c>
      <c r="K3573">
        <v>-1</v>
      </c>
      <c r="L3573">
        <f t="shared" si="612"/>
        <v>111</v>
      </c>
      <c r="M3573">
        <f t="shared" si="613"/>
        <v>61.812026666666668</v>
      </c>
      <c r="N3573">
        <f t="shared" si="614"/>
        <v>14.678263333333334</v>
      </c>
      <c r="O3573">
        <f t="shared" si="615"/>
        <v>0.49733446048944446</v>
      </c>
      <c r="P3573">
        <f t="shared" si="616"/>
        <v>921.06342082645119</v>
      </c>
      <c r="Q3573">
        <f t="shared" si="617"/>
        <v>0.92106342082645121</v>
      </c>
      <c r="R3573" s="1">
        <f t="shared" si="618"/>
        <v>3.472222222222765E-4</v>
      </c>
      <c r="S3573" s="8">
        <v>3.472222222222765E-4</v>
      </c>
      <c r="T3573" s="8">
        <f t="shared" si="619"/>
        <v>2652662.6519797649</v>
      </c>
      <c r="U3573">
        <f t="shared" si="620"/>
        <v>1.0277777777777777</v>
      </c>
      <c r="W3573" s="7">
        <f>U3573/VLOOKUP(A3573,Vlookup!A:B,2,FALSE)</f>
        <v>1.0818713450292396E-2</v>
      </c>
    </row>
    <row r="3574" spans="1:23" x14ac:dyDescent="0.35">
      <c r="A3574">
        <v>52</v>
      </c>
      <c r="B3574">
        <v>46</v>
      </c>
      <c r="D3574">
        <v>61482798</v>
      </c>
      <c r="E3574">
        <v>14411751</v>
      </c>
      <c r="F3574">
        <v>164949</v>
      </c>
      <c r="G3574" t="str">
        <f t="shared" si="610"/>
        <v>16:49:49</v>
      </c>
      <c r="H3574">
        <v>110411</v>
      </c>
      <c r="I3574" t="str">
        <f t="shared" si="611"/>
        <v>11-04-11</v>
      </c>
      <c r="J3574">
        <v>11430</v>
      </c>
      <c r="K3574">
        <v>-1</v>
      </c>
      <c r="L3574">
        <f t="shared" si="612"/>
        <v>114.3</v>
      </c>
      <c r="M3574">
        <f t="shared" si="613"/>
        <v>61.80466333333333</v>
      </c>
      <c r="N3574">
        <f t="shared" si="614"/>
        <v>14.686251666666667</v>
      </c>
      <c r="O3574">
        <f t="shared" si="615"/>
        <v>0.48908196600353082</v>
      </c>
      <c r="P3574">
        <f t="shared" si="616"/>
        <v>905.77980103853906</v>
      </c>
      <c r="Q3574">
        <f t="shared" si="617"/>
        <v>0.90577980103853906</v>
      </c>
      <c r="R3574" s="1">
        <f t="shared" si="618"/>
        <v>3.4722222222216548E-4</v>
      </c>
      <c r="S3574" s="8">
        <v>3.4722222222216548E-4</v>
      </c>
      <c r="T3574" s="8">
        <f t="shared" si="619"/>
        <v>2608645.8269914188</v>
      </c>
      <c r="U3574">
        <f t="shared" si="620"/>
        <v>1.0583333333333333</v>
      </c>
      <c r="W3574" s="7">
        <f>U3574/VLOOKUP(A3574,Vlookup!A:B,2,FALSE)</f>
        <v>1.1140350877192983E-2</v>
      </c>
    </row>
    <row r="3575" spans="1:23" x14ac:dyDescent="0.35">
      <c r="A3575">
        <v>52</v>
      </c>
      <c r="B3575">
        <v>47</v>
      </c>
      <c r="D3575">
        <v>61478335</v>
      </c>
      <c r="E3575">
        <v>14415939</v>
      </c>
      <c r="F3575">
        <v>165019</v>
      </c>
      <c r="G3575" t="str">
        <f t="shared" si="610"/>
        <v>16:50:19</v>
      </c>
      <c r="H3575">
        <v>110411</v>
      </c>
      <c r="I3575" t="str">
        <f t="shared" si="611"/>
        <v>11-04-11</v>
      </c>
      <c r="J3575">
        <v>10990</v>
      </c>
      <c r="K3575">
        <v>-1</v>
      </c>
      <c r="L3575">
        <f t="shared" si="612"/>
        <v>109.9</v>
      </c>
      <c r="M3575">
        <f t="shared" si="613"/>
        <v>61.797224999999997</v>
      </c>
      <c r="N3575">
        <f t="shared" si="614"/>
        <v>14.693231666666666</v>
      </c>
      <c r="O3575">
        <f t="shared" si="615"/>
        <v>0.42212389341624856</v>
      </c>
      <c r="P3575">
        <f t="shared" si="616"/>
        <v>781.77345060689231</v>
      </c>
      <c r="Q3575">
        <f t="shared" si="617"/>
        <v>0.7817734506068923</v>
      </c>
      <c r="R3575" s="1">
        <f t="shared" si="618"/>
        <v>3.4722222222238752E-4</v>
      </c>
      <c r="S3575" s="8">
        <v>3.4722222222238752E-4</v>
      </c>
      <c r="T3575" s="8">
        <f t="shared" si="619"/>
        <v>2251507.5377467782</v>
      </c>
      <c r="U3575">
        <f t="shared" si="620"/>
        <v>1.0175925925925926</v>
      </c>
      <c r="W3575" s="7">
        <f>U3575/VLOOKUP(A3575,Vlookup!A:B,2,FALSE)</f>
        <v>1.071150097465887E-2</v>
      </c>
    </row>
    <row r="3576" spans="1:23" x14ac:dyDescent="0.35">
      <c r="A3576">
        <v>52</v>
      </c>
      <c r="B3576">
        <v>48</v>
      </c>
      <c r="D3576">
        <v>61474231</v>
      </c>
      <c r="E3576">
        <v>14417960</v>
      </c>
      <c r="F3576">
        <v>165049</v>
      </c>
      <c r="G3576" t="str">
        <f t="shared" si="610"/>
        <v>16:50:49</v>
      </c>
      <c r="H3576">
        <v>110411</v>
      </c>
      <c r="I3576" t="str">
        <f t="shared" si="611"/>
        <v>11-04-11</v>
      </c>
      <c r="J3576">
        <v>9060</v>
      </c>
      <c r="K3576">
        <v>-1</v>
      </c>
      <c r="L3576">
        <f t="shared" si="612"/>
        <v>90.6</v>
      </c>
      <c r="M3576">
        <f t="shared" si="613"/>
        <v>61.790385000000001</v>
      </c>
      <c r="N3576">
        <f t="shared" si="614"/>
        <v>14.6966</v>
      </c>
      <c r="O3576">
        <f t="shared" si="615"/>
        <v>0.41926339165211157</v>
      </c>
      <c r="P3576">
        <f t="shared" si="616"/>
        <v>776.47580133971064</v>
      </c>
      <c r="Q3576">
        <f t="shared" si="617"/>
        <v>0.77647580133971061</v>
      </c>
      <c r="R3576" s="1">
        <f t="shared" si="618"/>
        <v>3.4722222222216548E-4</v>
      </c>
      <c r="S3576" s="8">
        <v>3.4722222222216548E-4</v>
      </c>
      <c r="T3576" s="8">
        <f t="shared" si="619"/>
        <v>2236250.3078587321</v>
      </c>
      <c r="U3576">
        <f t="shared" si="620"/>
        <v>0.83888888888888891</v>
      </c>
      <c r="W3576" s="7">
        <f>U3576/VLOOKUP(A3576,Vlookup!A:B,2,FALSE)</f>
        <v>8.8304093567251468E-3</v>
      </c>
    </row>
    <row r="3577" spans="1:23" x14ac:dyDescent="0.35">
      <c r="A3577">
        <v>52</v>
      </c>
      <c r="B3577">
        <v>49</v>
      </c>
      <c r="D3577">
        <v>61470562</v>
      </c>
      <c r="E3577">
        <v>14413701</v>
      </c>
      <c r="F3577">
        <v>165119</v>
      </c>
      <c r="G3577" t="str">
        <f t="shared" si="610"/>
        <v>16:51:19</v>
      </c>
      <c r="H3577">
        <v>110411</v>
      </c>
      <c r="I3577" t="str">
        <f t="shared" si="611"/>
        <v>11-04-11</v>
      </c>
      <c r="J3577">
        <v>9720</v>
      </c>
      <c r="K3577">
        <v>-1</v>
      </c>
      <c r="L3577">
        <f t="shared" si="612"/>
        <v>97.2</v>
      </c>
      <c r="M3577">
        <f t="shared" si="613"/>
        <v>61.784269999999999</v>
      </c>
      <c r="N3577">
        <f t="shared" si="614"/>
        <v>14.689501666666667</v>
      </c>
      <c r="O3577">
        <f t="shared" si="615"/>
        <v>0.46944099971397679</v>
      </c>
      <c r="P3577">
        <f t="shared" si="616"/>
        <v>869.40473147028501</v>
      </c>
      <c r="Q3577">
        <f t="shared" si="617"/>
        <v>0.86940473147028507</v>
      </c>
      <c r="R3577" s="1">
        <f t="shared" si="618"/>
        <v>3.4722222222216548E-4</v>
      </c>
      <c r="S3577" s="8">
        <v>3.4722222222216548E-4</v>
      </c>
      <c r="T3577" s="8">
        <f t="shared" si="619"/>
        <v>2503885.6266348301</v>
      </c>
      <c r="U3577">
        <f t="shared" si="620"/>
        <v>0.9</v>
      </c>
      <c r="W3577" s="7">
        <f>U3577/VLOOKUP(A3577,Vlookup!A:B,2,FALSE)</f>
        <v>9.4736842105263164E-3</v>
      </c>
    </row>
    <row r="3578" spans="1:23" x14ac:dyDescent="0.35">
      <c r="A3578">
        <v>52</v>
      </c>
      <c r="B3578">
        <v>50</v>
      </c>
      <c r="D3578">
        <v>61465879</v>
      </c>
      <c r="E3578">
        <v>14414057</v>
      </c>
      <c r="F3578">
        <v>165149</v>
      </c>
      <c r="G3578" t="str">
        <f t="shared" si="610"/>
        <v>16:51:49</v>
      </c>
      <c r="H3578">
        <v>110411</v>
      </c>
      <c r="I3578" t="str">
        <f t="shared" si="611"/>
        <v>11-04-11</v>
      </c>
      <c r="J3578">
        <v>10660</v>
      </c>
      <c r="K3578">
        <v>-1</v>
      </c>
      <c r="L3578">
        <f t="shared" si="612"/>
        <v>106.6</v>
      </c>
      <c r="M3578">
        <f t="shared" si="613"/>
        <v>61.776465000000002</v>
      </c>
      <c r="N3578">
        <f t="shared" si="614"/>
        <v>14.690094999999999</v>
      </c>
      <c r="O3578">
        <f t="shared" si="615"/>
        <v>0.46670367163574233</v>
      </c>
      <c r="P3578">
        <f t="shared" si="616"/>
        <v>864.33519986939484</v>
      </c>
      <c r="Q3578">
        <f t="shared" si="617"/>
        <v>0.86433519986939489</v>
      </c>
      <c r="R3578" s="1">
        <f t="shared" si="618"/>
        <v>3.472222222222765E-4</v>
      </c>
      <c r="S3578" s="8">
        <v>3.472222222222765E-4</v>
      </c>
      <c r="T3578" s="8">
        <f t="shared" si="619"/>
        <v>2489285.3756234678</v>
      </c>
      <c r="U3578">
        <f t="shared" si="620"/>
        <v>0.98703703703703705</v>
      </c>
      <c r="W3578" s="7">
        <f>U3578/VLOOKUP(A3578,Vlookup!A:B,2,FALSE)</f>
        <v>1.0389863547758284E-2</v>
      </c>
    </row>
    <row r="3579" spans="1:23" x14ac:dyDescent="0.35">
      <c r="A3579">
        <v>52</v>
      </c>
      <c r="B3579">
        <v>51</v>
      </c>
      <c r="D3579">
        <v>61461614</v>
      </c>
      <c r="E3579">
        <v>14410094</v>
      </c>
      <c r="F3579">
        <v>165219</v>
      </c>
      <c r="G3579" t="str">
        <f t="shared" si="610"/>
        <v>16:52:19</v>
      </c>
      <c r="H3579">
        <v>110411</v>
      </c>
      <c r="I3579" t="str">
        <f t="shared" si="611"/>
        <v>11-04-11</v>
      </c>
      <c r="J3579">
        <v>10300</v>
      </c>
      <c r="K3579">
        <v>-1</v>
      </c>
      <c r="L3579">
        <f t="shared" si="612"/>
        <v>103</v>
      </c>
      <c r="M3579">
        <f t="shared" si="613"/>
        <v>61.769356666666667</v>
      </c>
      <c r="N3579">
        <f t="shared" si="614"/>
        <v>14.683490000000001</v>
      </c>
      <c r="O3579">
        <f t="shared" si="615"/>
        <v>0.78630768951054064</v>
      </c>
      <c r="P3579">
        <f t="shared" si="616"/>
        <v>1456.2418409735212</v>
      </c>
      <c r="Q3579">
        <f t="shared" si="617"/>
        <v>1.4562418409735212</v>
      </c>
      <c r="R3579" s="1">
        <f t="shared" si="618"/>
        <v>7.0601851851848085E-4</v>
      </c>
      <c r="S3579" s="8">
        <v>7.0601851851848085E-4</v>
      </c>
      <c r="T3579" s="8">
        <f t="shared" si="619"/>
        <v>2062611.3944281794</v>
      </c>
      <c r="U3579">
        <f t="shared" si="620"/>
        <v>0.46903460837887068</v>
      </c>
      <c r="W3579" s="7">
        <f>U3579/VLOOKUP(A3579,Vlookup!A:B,2,FALSE)</f>
        <v>4.9372064039881125E-3</v>
      </c>
    </row>
    <row r="3580" spans="1:23" x14ac:dyDescent="0.35">
      <c r="A3580">
        <v>52</v>
      </c>
      <c r="B3580">
        <v>52</v>
      </c>
      <c r="D3580">
        <v>61455890</v>
      </c>
      <c r="E3580">
        <v>14398742</v>
      </c>
      <c r="F3580">
        <v>165320</v>
      </c>
      <c r="G3580" t="str">
        <f t="shared" si="610"/>
        <v>16:53:20</v>
      </c>
      <c r="H3580">
        <v>110411</v>
      </c>
      <c r="I3580" t="str">
        <f t="shared" si="611"/>
        <v>11-04-11</v>
      </c>
      <c r="J3580">
        <v>7750</v>
      </c>
      <c r="K3580">
        <v>-1</v>
      </c>
      <c r="L3580">
        <f t="shared" si="612"/>
        <v>77.5</v>
      </c>
      <c r="M3580">
        <f t="shared" si="613"/>
        <v>61.759816666666666</v>
      </c>
      <c r="N3580">
        <f t="shared" si="614"/>
        <v>14.664569999999999</v>
      </c>
      <c r="O3580">
        <f t="shared" si="615"/>
        <v>0.35665728754225606</v>
      </c>
      <c r="P3580">
        <f t="shared" si="616"/>
        <v>660.52929652825821</v>
      </c>
      <c r="Q3580">
        <f t="shared" si="617"/>
        <v>0.6605292965282582</v>
      </c>
      <c r="R3580" s="1">
        <f t="shared" si="618"/>
        <v>3.4722222222216548E-4</v>
      </c>
      <c r="S3580" s="8">
        <v>3.4722222222216548E-4</v>
      </c>
      <c r="T3580" s="8">
        <f t="shared" si="619"/>
        <v>1902324.3740016946</v>
      </c>
      <c r="U3580">
        <f t="shared" si="620"/>
        <v>0.71759259259259267</v>
      </c>
      <c r="W3580" s="7">
        <f>U3580/VLOOKUP(A3580,Vlookup!A:B,2,FALSE)</f>
        <v>7.5536062378167646E-3</v>
      </c>
    </row>
    <row r="3581" spans="1:23" x14ac:dyDescent="0.35">
      <c r="A3581">
        <v>52</v>
      </c>
      <c r="B3581">
        <v>53</v>
      </c>
      <c r="D3581">
        <v>61452413</v>
      </c>
      <c r="E3581">
        <v>14397125</v>
      </c>
      <c r="F3581">
        <v>165350</v>
      </c>
      <c r="G3581" t="str">
        <f t="shared" si="610"/>
        <v>16:53:50</v>
      </c>
      <c r="H3581">
        <v>110411</v>
      </c>
      <c r="I3581" t="str">
        <f t="shared" si="611"/>
        <v>11-04-11</v>
      </c>
      <c r="J3581">
        <v>9410</v>
      </c>
      <c r="K3581">
        <v>-1</v>
      </c>
      <c r="L3581">
        <f t="shared" si="612"/>
        <v>94.1</v>
      </c>
      <c r="M3581">
        <f t="shared" si="613"/>
        <v>61.754021666666667</v>
      </c>
      <c r="N3581">
        <f t="shared" si="614"/>
        <v>14.661875</v>
      </c>
      <c r="O3581">
        <f t="shared" si="615"/>
        <v>0.4417056625176588</v>
      </c>
      <c r="P3581">
        <f t="shared" si="616"/>
        <v>818.03888698270407</v>
      </c>
      <c r="Q3581">
        <f t="shared" si="617"/>
        <v>0.81803888698270411</v>
      </c>
      <c r="R3581" s="1">
        <f t="shared" si="618"/>
        <v>3.472222222222765E-4</v>
      </c>
      <c r="S3581" s="8">
        <v>3.472222222222765E-4</v>
      </c>
      <c r="T3581" s="8">
        <f t="shared" si="619"/>
        <v>2355951.9945098194</v>
      </c>
      <c r="U3581">
        <f t="shared" si="620"/>
        <v>0.87129629629629635</v>
      </c>
      <c r="W3581" s="7">
        <f>U3581/VLOOKUP(A3581,Vlookup!A:B,2,FALSE)</f>
        <v>9.1715399610136465E-3</v>
      </c>
    </row>
    <row r="3582" spans="1:23" x14ac:dyDescent="0.35">
      <c r="A3582">
        <v>52</v>
      </c>
      <c r="B3582">
        <v>54</v>
      </c>
      <c r="D3582">
        <v>61448099</v>
      </c>
      <c r="E3582">
        <v>14399050</v>
      </c>
      <c r="F3582">
        <v>165420</v>
      </c>
      <c r="G3582" t="str">
        <f t="shared" si="610"/>
        <v>16:54:20</v>
      </c>
      <c r="H3582">
        <v>110411</v>
      </c>
      <c r="I3582" t="str">
        <f t="shared" si="611"/>
        <v>11-04-11</v>
      </c>
      <c r="J3582">
        <v>10190</v>
      </c>
      <c r="K3582">
        <v>-1</v>
      </c>
      <c r="L3582">
        <f t="shared" si="612"/>
        <v>101.9</v>
      </c>
      <c r="M3582">
        <f t="shared" si="613"/>
        <v>61.746831666666665</v>
      </c>
      <c r="N3582">
        <f t="shared" si="614"/>
        <v>14.665083333333333</v>
      </c>
      <c r="O3582">
        <f t="shared" si="615"/>
        <v>0.45890826250764488</v>
      </c>
      <c r="P3582">
        <f t="shared" si="616"/>
        <v>849.89810216415833</v>
      </c>
      <c r="Q3582">
        <f t="shared" si="617"/>
        <v>0.8498981021641584</v>
      </c>
      <c r="R3582" s="1">
        <f t="shared" si="618"/>
        <v>3.4722222222216548E-4</v>
      </c>
      <c r="S3582" s="8">
        <v>3.4722222222216548E-4</v>
      </c>
      <c r="T3582" s="8">
        <f t="shared" si="619"/>
        <v>2447706.5342331761</v>
      </c>
      <c r="U3582">
        <f t="shared" si="620"/>
        <v>0.94351851851851853</v>
      </c>
      <c r="W3582" s="7">
        <f>U3582/VLOOKUP(A3582,Vlookup!A:B,2,FALSE)</f>
        <v>9.9317738791423003E-3</v>
      </c>
    </row>
    <row r="3583" spans="1:23" x14ac:dyDescent="0.35">
      <c r="A3583">
        <v>52</v>
      </c>
      <c r="B3583">
        <v>55</v>
      </c>
      <c r="D3583">
        <v>61443636</v>
      </c>
      <c r="E3583">
        <v>14401231</v>
      </c>
      <c r="F3583">
        <v>165450</v>
      </c>
      <c r="G3583" t="str">
        <f t="shared" si="610"/>
        <v>16:54:50</v>
      </c>
      <c r="H3583">
        <v>110411</v>
      </c>
      <c r="I3583" t="str">
        <f t="shared" si="611"/>
        <v>11-04-11</v>
      </c>
      <c r="J3583">
        <v>10120</v>
      </c>
      <c r="K3583">
        <v>-1</v>
      </c>
      <c r="L3583">
        <f t="shared" si="612"/>
        <v>101.2</v>
      </c>
      <c r="M3583">
        <f t="shared" si="613"/>
        <v>61.739393333333332</v>
      </c>
      <c r="N3583">
        <f t="shared" si="614"/>
        <v>14.668718333333333</v>
      </c>
      <c r="O3583">
        <f t="shared" si="615"/>
        <v>0.42021711821561825</v>
      </c>
      <c r="P3583">
        <f t="shared" si="616"/>
        <v>778.24210293532497</v>
      </c>
      <c r="Q3583">
        <f t="shared" si="617"/>
        <v>0.77824210293532503</v>
      </c>
      <c r="R3583" s="1">
        <f t="shared" si="618"/>
        <v>3.4722222222216548E-4</v>
      </c>
      <c r="S3583" s="8">
        <v>3.4722222222216548E-4</v>
      </c>
      <c r="T3583" s="8">
        <f t="shared" si="619"/>
        <v>2241337.2564541022</v>
      </c>
      <c r="U3583">
        <f t="shared" si="620"/>
        <v>0.937037037037037</v>
      </c>
      <c r="W3583" s="7">
        <f>U3583/VLOOKUP(A3583,Vlookup!A:B,2,FALSE)</f>
        <v>9.8635477582846003E-3</v>
      </c>
    </row>
    <row r="3584" spans="1:23" x14ac:dyDescent="0.35">
      <c r="A3584">
        <v>52</v>
      </c>
      <c r="B3584">
        <v>56</v>
      </c>
      <c r="D3584">
        <v>61440622</v>
      </c>
      <c r="E3584">
        <v>14407392</v>
      </c>
      <c r="F3584">
        <v>165520</v>
      </c>
      <c r="G3584" t="str">
        <f t="shared" si="610"/>
        <v>16:55:20</v>
      </c>
      <c r="H3584">
        <v>110411</v>
      </c>
      <c r="I3584" t="str">
        <f t="shared" si="611"/>
        <v>11-04-11</v>
      </c>
      <c r="J3584">
        <v>9990</v>
      </c>
      <c r="K3584">
        <v>-1</v>
      </c>
      <c r="L3584">
        <f t="shared" si="612"/>
        <v>99.9</v>
      </c>
      <c r="M3584">
        <f t="shared" si="613"/>
        <v>61.734369999999998</v>
      </c>
      <c r="N3584">
        <f t="shared" si="614"/>
        <v>14.678986666666667</v>
      </c>
      <c r="O3584">
        <f t="shared" si="615"/>
        <v>0.42276766454909132</v>
      </c>
      <c r="P3584">
        <f t="shared" si="616"/>
        <v>782.96571474491714</v>
      </c>
      <c r="Q3584">
        <f t="shared" si="617"/>
        <v>0.78296571474491716</v>
      </c>
      <c r="R3584" s="1">
        <f t="shared" si="618"/>
        <v>3.4722222222238752E-4</v>
      </c>
      <c r="S3584" s="8">
        <v>3.4722222222238752E-4</v>
      </c>
      <c r="T3584" s="8">
        <f t="shared" si="619"/>
        <v>2254941.258464288</v>
      </c>
      <c r="U3584">
        <f t="shared" si="620"/>
        <v>0.92500000000000004</v>
      </c>
      <c r="W3584" s="7">
        <f>U3584/VLOOKUP(A3584,Vlookup!A:B,2,FALSE)</f>
        <v>9.7368421052631583E-3</v>
      </c>
    </row>
    <row r="3585" spans="1:23" x14ac:dyDescent="0.35">
      <c r="A3585">
        <v>52</v>
      </c>
      <c r="B3585">
        <v>57</v>
      </c>
      <c r="D3585">
        <v>61438590</v>
      </c>
      <c r="E3585">
        <v>14415202</v>
      </c>
      <c r="F3585">
        <v>165550</v>
      </c>
      <c r="G3585" t="str">
        <f t="shared" si="610"/>
        <v>16:55:50</v>
      </c>
      <c r="H3585">
        <v>110411</v>
      </c>
      <c r="I3585" t="str">
        <f t="shared" si="611"/>
        <v>11-04-11</v>
      </c>
      <c r="J3585">
        <v>9320</v>
      </c>
      <c r="K3585">
        <v>-1</v>
      </c>
      <c r="L3585">
        <f t="shared" si="612"/>
        <v>93.2</v>
      </c>
      <c r="M3585">
        <f t="shared" si="613"/>
        <v>61.730983333333334</v>
      </c>
      <c r="N3585">
        <f t="shared" si="614"/>
        <v>14.692003333333334</v>
      </c>
      <c r="O3585">
        <f t="shared" si="615"/>
        <v>0.45483570852966093</v>
      </c>
      <c r="P3585">
        <f t="shared" si="616"/>
        <v>842.35573219693208</v>
      </c>
      <c r="Q3585">
        <f t="shared" si="617"/>
        <v>0.84235573219693205</v>
      </c>
      <c r="R3585" s="1">
        <f t="shared" si="618"/>
        <v>3.4722222222216548E-4</v>
      </c>
      <c r="S3585" s="8">
        <v>3.4722222222216548E-4</v>
      </c>
      <c r="T3585" s="8">
        <f t="shared" si="619"/>
        <v>2425984.5087275608</v>
      </c>
      <c r="U3585">
        <f t="shared" si="620"/>
        <v>0.86296296296296293</v>
      </c>
      <c r="W3585" s="7">
        <f>U3585/VLOOKUP(A3585,Vlookup!A:B,2,FALSE)</f>
        <v>9.0838206627680308E-3</v>
      </c>
    </row>
    <row r="3586" spans="1:23" x14ac:dyDescent="0.35">
      <c r="A3586">
        <v>52</v>
      </c>
      <c r="B3586">
        <v>58</v>
      </c>
      <c r="D3586">
        <v>61434050</v>
      </c>
      <c r="E3586">
        <v>14415299</v>
      </c>
      <c r="F3586">
        <v>165620</v>
      </c>
      <c r="G3586" t="str">
        <f t="shared" si="610"/>
        <v>16:56:20</v>
      </c>
      <c r="H3586">
        <v>110411</v>
      </c>
      <c r="I3586" t="str">
        <f t="shared" si="611"/>
        <v>11-04-11</v>
      </c>
      <c r="J3586">
        <v>10070</v>
      </c>
      <c r="K3586">
        <v>-1</v>
      </c>
      <c r="L3586">
        <f t="shared" si="612"/>
        <v>100.7</v>
      </c>
      <c r="M3586">
        <f t="shared" si="613"/>
        <v>61.723416666666665</v>
      </c>
      <c r="N3586">
        <f t="shared" si="614"/>
        <v>14.692164999999999</v>
      </c>
      <c r="O3586">
        <f t="shared" si="615"/>
        <v>0.47165540873491729</v>
      </c>
      <c r="P3586">
        <f t="shared" si="616"/>
        <v>873.50581697706684</v>
      </c>
      <c r="Q3586">
        <f t="shared" si="617"/>
        <v>0.87350581697706686</v>
      </c>
      <c r="R3586" s="1">
        <f t="shared" si="618"/>
        <v>3.5879629629631538E-4</v>
      </c>
      <c r="S3586" s="8">
        <v>3.5879629629631538E-4</v>
      </c>
      <c r="T3586" s="8">
        <f t="shared" si="619"/>
        <v>2434545.2447359534</v>
      </c>
      <c r="U3586">
        <f t="shared" si="620"/>
        <v>0.90232974910394259</v>
      </c>
      <c r="W3586" s="7">
        <f>U3586/VLOOKUP(A3586,Vlookup!A:B,2,FALSE)</f>
        <v>9.4982078853046593E-3</v>
      </c>
    </row>
    <row r="3587" spans="1:23" x14ac:dyDescent="0.35">
      <c r="A3587">
        <v>52</v>
      </c>
      <c r="B3587">
        <v>59</v>
      </c>
      <c r="D3587">
        <v>61430065</v>
      </c>
      <c r="E3587">
        <v>14420591</v>
      </c>
      <c r="F3587">
        <v>165651</v>
      </c>
      <c r="G3587" t="str">
        <f t="shared" ref="G3587:G3650" si="621">IF(LEN(F3587)=6,MID(F3587,1,2)&amp;":"&amp;MID(F3587,3,2)&amp;":"&amp;MID(F3587,5,2),MID(F3587,1,1)&amp;":"&amp;MID(F3587,2,2)&amp;":"&amp;MID(F3587,4,2))</f>
        <v>16:56:51</v>
      </c>
      <c r="H3587">
        <v>110411</v>
      </c>
      <c r="I3587" t="str">
        <f t="shared" ref="I3587:I3650" si="622">IF(LEN(H3587)=6,MID(H3587,1,2)&amp;"-"&amp;MID(H3587,3,2)&amp;"-"&amp;MID(H3587,5,2),MID(H3587,1,1)&amp;"-"&amp;MID(H3587,2,2)&amp;"-"&amp;MID(H3587,4,2))</f>
        <v>11-04-11</v>
      </c>
      <c r="J3587">
        <v>10680</v>
      </c>
      <c r="K3587">
        <v>-1</v>
      </c>
      <c r="L3587">
        <f t="shared" ref="L3587:L3650" si="623">J3587/100</f>
        <v>106.8</v>
      </c>
      <c r="M3587">
        <f t="shared" ref="M3587:M3650" si="624" xml:space="preserve"> LEFT(D3587,2) + ((MID(D3587,3,2)&amp;"."&amp;RIGHT(D3587,4))/60)</f>
        <v>61.716774999999998</v>
      </c>
      <c r="N3587">
        <f t="shared" ref="N3587:N3650" si="625" xml:space="preserve"> LEFT(E3587,2) + ((MID(E3587,3,2)&amp;"."&amp;RIGHT(E3587,4))/60)</f>
        <v>14.700984999999999</v>
      </c>
      <c r="O3587">
        <f t="shared" ref="O3587:O3650" si="626">ACOS((SIN(M3587*PI()/180)*SIN(M3588*PI()/180)+COS(M3587*PI()/180)*COS(M3588*PI()/180)*COS(N3588*PI()/180-N3587*PI()/180)))*3443.8985</f>
        <v>0.4747402114579195</v>
      </c>
      <c r="P3587">
        <f t="shared" ref="P3587:P3650" si="627">O3587*1852</f>
        <v>879.21887162006692</v>
      </c>
      <c r="Q3587">
        <f t="shared" ref="Q3587:Q3650" si="628">P3587*0.001</f>
        <v>0.87921887162006696</v>
      </c>
      <c r="R3587" s="1">
        <f t="shared" ref="R3587:R3650" si="629">IF(A3588=A3587,G3588-G3587,0)</f>
        <v>3.472222222222765E-4</v>
      </c>
      <c r="S3587" s="8">
        <v>3.472222222222765E-4</v>
      </c>
      <c r="T3587" s="8">
        <f t="shared" ref="T3587:T3650" si="630">P3587/S3587</f>
        <v>2532150.3502653968</v>
      </c>
      <c r="U3587">
        <f t="shared" ref="U3587:U3650" si="631">IF(A3587=A3588,((L3587*5)/18)/(MINUTE(R3587)*60+SECOND(R3587)),0)</f>
        <v>0.98888888888888893</v>
      </c>
      <c r="W3587" s="7">
        <f>U3587/VLOOKUP(A3587,Vlookup!A:B,2,FALSE)</f>
        <v>1.04093567251462E-2</v>
      </c>
    </row>
    <row r="3588" spans="1:23" x14ac:dyDescent="0.35">
      <c r="A3588">
        <v>52</v>
      </c>
      <c r="B3588">
        <v>60</v>
      </c>
      <c r="D3588">
        <v>61426682</v>
      </c>
      <c r="E3588">
        <v>14427594</v>
      </c>
      <c r="F3588">
        <v>165721</v>
      </c>
      <c r="G3588" t="str">
        <f t="shared" si="621"/>
        <v>16:57:21</v>
      </c>
      <c r="H3588">
        <v>110411</v>
      </c>
      <c r="I3588" t="str">
        <f t="shared" si="622"/>
        <v>11-04-11</v>
      </c>
      <c r="J3588">
        <v>10030</v>
      </c>
      <c r="K3588">
        <v>-1</v>
      </c>
      <c r="L3588">
        <f t="shared" si="623"/>
        <v>100.3</v>
      </c>
      <c r="M3588">
        <f t="shared" si="624"/>
        <v>61.711136666666668</v>
      </c>
      <c r="N3588">
        <f t="shared" si="625"/>
        <v>14.712656666666666</v>
      </c>
      <c r="O3588">
        <f t="shared" si="626"/>
        <v>0.39710491915213886</v>
      </c>
      <c r="P3588">
        <f t="shared" si="627"/>
        <v>735.43831026976113</v>
      </c>
      <c r="Q3588">
        <f t="shared" si="628"/>
        <v>0.73543831026976114</v>
      </c>
      <c r="R3588" s="1">
        <f t="shared" si="629"/>
        <v>3.4722222222216548E-4</v>
      </c>
      <c r="S3588" s="8">
        <v>3.4722222222216548E-4</v>
      </c>
      <c r="T3588" s="8">
        <f t="shared" si="630"/>
        <v>2118062.333577258</v>
      </c>
      <c r="U3588">
        <f t="shared" si="631"/>
        <v>0.9287037037037037</v>
      </c>
      <c r="W3588" s="7">
        <f>U3588/VLOOKUP(A3588,Vlookup!A:B,2,FALSE)</f>
        <v>9.7758284600389864E-3</v>
      </c>
    </row>
    <row r="3589" spans="1:23" x14ac:dyDescent="0.35">
      <c r="A3589">
        <v>52</v>
      </c>
      <c r="B3589">
        <v>61</v>
      </c>
      <c r="D3589">
        <v>61424273</v>
      </c>
      <c r="E3589">
        <v>14434236</v>
      </c>
      <c r="F3589">
        <v>165751</v>
      </c>
      <c r="G3589" t="str">
        <f t="shared" si="621"/>
        <v>16:57:51</v>
      </c>
      <c r="H3589">
        <v>110411</v>
      </c>
      <c r="I3589" t="str">
        <f t="shared" si="622"/>
        <v>11-04-11</v>
      </c>
      <c r="J3589">
        <v>8280</v>
      </c>
      <c r="K3589">
        <v>-1</v>
      </c>
      <c r="L3589">
        <f t="shared" si="623"/>
        <v>82.8</v>
      </c>
      <c r="M3589">
        <f t="shared" si="624"/>
        <v>61.707121666666666</v>
      </c>
      <c r="N3589">
        <f t="shared" si="625"/>
        <v>14.723726666666666</v>
      </c>
      <c r="O3589">
        <f t="shared" si="626"/>
        <v>0.33334262766750911</v>
      </c>
      <c r="P3589">
        <f t="shared" si="627"/>
        <v>617.35054644022682</v>
      </c>
      <c r="Q3589">
        <f t="shared" si="628"/>
        <v>0.6173505464402268</v>
      </c>
      <c r="R3589" s="1">
        <f t="shared" si="629"/>
        <v>3.4722222222216548E-4</v>
      </c>
      <c r="S3589" s="8">
        <v>3.4722222222216548E-4</v>
      </c>
      <c r="T3589" s="8">
        <f t="shared" si="630"/>
        <v>1777969.5737481439</v>
      </c>
      <c r="U3589">
        <f t="shared" si="631"/>
        <v>0.76666666666666672</v>
      </c>
      <c r="W3589" s="7">
        <f>U3589/VLOOKUP(A3589,Vlookup!A:B,2,FALSE)</f>
        <v>8.0701754385964913E-3</v>
      </c>
    </row>
    <row r="3590" spans="1:23" x14ac:dyDescent="0.35">
      <c r="A3590">
        <v>52</v>
      </c>
      <c r="B3590">
        <v>62</v>
      </c>
      <c r="D3590">
        <v>61421569</v>
      </c>
      <c r="E3590">
        <v>14438327</v>
      </c>
      <c r="F3590">
        <v>165821</v>
      </c>
      <c r="G3590" t="str">
        <f t="shared" si="621"/>
        <v>16:58:21</v>
      </c>
      <c r="H3590">
        <v>110411</v>
      </c>
      <c r="I3590" t="str">
        <f t="shared" si="622"/>
        <v>11-04-11</v>
      </c>
      <c r="J3590">
        <v>7150</v>
      </c>
      <c r="K3590">
        <v>-1</v>
      </c>
      <c r="L3590">
        <f t="shared" si="623"/>
        <v>71.5</v>
      </c>
      <c r="M3590">
        <f t="shared" si="624"/>
        <v>61.702615000000002</v>
      </c>
      <c r="N3590">
        <f t="shared" si="625"/>
        <v>14.730544999999999</v>
      </c>
      <c r="O3590">
        <f t="shared" si="626"/>
        <v>0.34011199308269169</v>
      </c>
      <c r="P3590">
        <f t="shared" si="627"/>
        <v>629.88741118914504</v>
      </c>
      <c r="Q3590">
        <f t="shared" si="628"/>
        <v>0.62988741118914504</v>
      </c>
      <c r="R3590" s="1">
        <f t="shared" si="629"/>
        <v>3.472222222222765E-4</v>
      </c>
      <c r="S3590" s="8">
        <v>3.472222222222765E-4</v>
      </c>
      <c r="T3590" s="8">
        <f t="shared" si="630"/>
        <v>1814075.744224454</v>
      </c>
      <c r="U3590">
        <f t="shared" si="631"/>
        <v>0.66203703703703698</v>
      </c>
      <c r="W3590" s="7">
        <f>U3590/VLOOKUP(A3590,Vlookup!A:B,2,FALSE)</f>
        <v>6.968810916179337E-3</v>
      </c>
    </row>
    <row r="3591" spans="1:23" x14ac:dyDescent="0.35">
      <c r="A3591">
        <v>52</v>
      </c>
      <c r="B3591">
        <v>63</v>
      </c>
      <c r="D3591">
        <v>61418524</v>
      </c>
      <c r="E3591">
        <v>14441494</v>
      </c>
      <c r="F3591">
        <v>165851</v>
      </c>
      <c r="G3591" t="str">
        <f t="shared" si="621"/>
        <v>16:58:51</v>
      </c>
      <c r="H3591">
        <v>110411</v>
      </c>
      <c r="I3591" t="str">
        <f t="shared" si="622"/>
        <v>11-04-11</v>
      </c>
      <c r="J3591">
        <v>7470</v>
      </c>
      <c r="K3591">
        <v>-1</v>
      </c>
      <c r="L3591">
        <f t="shared" si="623"/>
        <v>74.7</v>
      </c>
      <c r="M3591">
        <f t="shared" si="624"/>
        <v>61.697540000000004</v>
      </c>
      <c r="N3591">
        <f t="shared" si="625"/>
        <v>14.735823333333334</v>
      </c>
      <c r="O3591">
        <f t="shared" si="626"/>
        <v>0.23647962917767254</v>
      </c>
      <c r="P3591">
        <f t="shared" si="627"/>
        <v>437.96027323704953</v>
      </c>
      <c r="Q3591">
        <f t="shared" si="628"/>
        <v>0.43796027323704956</v>
      </c>
      <c r="R3591" s="1">
        <f t="shared" si="629"/>
        <v>3.4722222222216548E-4</v>
      </c>
      <c r="S3591" s="8">
        <v>3.4722222222216548E-4</v>
      </c>
      <c r="T3591" s="8">
        <f t="shared" si="630"/>
        <v>1261325.5869229089</v>
      </c>
      <c r="U3591">
        <f t="shared" si="631"/>
        <v>0.69166666666666665</v>
      </c>
      <c r="W3591" s="7">
        <f>U3591/VLOOKUP(A3591,Vlookup!A:B,2,FALSE)</f>
        <v>7.2807017543859648E-3</v>
      </c>
    </row>
    <row r="3592" spans="1:23" x14ac:dyDescent="0.35">
      <c r="A3592">
        <v>52</v>
      </c>
      <c r="B3592">
        <v>64</v>
      </c>
      <c r="D3592">
        <v>61416911</v>
      </c>
      <c r="E3592">
        <v>14445129</v>
      </c>
      <c r="F3592">
        <v>165921</v>
      </c>
      <c r="G3592" t="str">
        <f t="shared" si="621"/>
        <v>16:59:21</v>
      </c>
      <c r="H3592">
        <v>110411</v>
      </c>
      <c r="I3592" t="str">
        <f t="shared" si="622"/>
        <v>11-04-11</v>
      </c>
      <c r="J3592">
        <v>5880</v>
      </c>
      <c r="K3592">
        <v>-1</v>
      </c>
      <c r="L3592">
        <f t="shared" si="623"/>
        <v>58.8</v>
      </c>
      <c r="M3592">
        <f t="shared" si="624"/>
        <v>61.694851666666665</v>
      </c>
      <c r="N3592">
        <f t="shared" si="625"/>
        <v>14.741881666666666</v>
      </c>
      <c r="O3592">
        <f t="shared" si="626"/>
        <v>0.4075832030269631</v>
      </c>
      <c r="P3592">
        <f t="shared" si="627"/>
        <v>754.84409200593564</v>
      </c>
      <c r="Q3592">
        <f t="shared" si="628"/>
        <v>0.75484409200593561</v>
      </c>
      <c r="R3592" s="1">
        <f t="shared" si="629"/>
        <v>3.4722222222216548E-4</v>
      </c>
      <c r="S3592" s="8">
        <v>3.4722222222216548E-4</v>
      </c>
      <c r="T3592" s="8">
        <f t="shared" si="630"/>
        <v>2173950.9849774498</v>
      </c>
      <c r="U3592">
        <f t="shared" si="631"/>
        <v>0.5444444444444444</v>
      </c>
      <c r="W3592" s="7">
        <f>U3592/VLOOKUP(A3592,Vlookup!A:B,2,FALSE)</f>
        <v>5.7309941520467828E-3</v>
      </c>
    </row>
    <row r="3593" spans="1:23" x14ac:dyDescent="0.35">
      <c r="A3593">
        <v>52</v>
      </c>
      <c r="B3593">
        <v>65</v>
      </c>
      <c r="D3593">
        <v>61413483</v>
      </c>
      <c r="E3593">
        <v>14449750</v>
      </c>
      <c r="F3593">
        <v>165951</v>
      </c>
      <c r="G3593" t="str">
        <f t="shared" si="621"/>
        <v>16:59:51</v>
      </c>
      <c r="H3593">
        <v>110411</v>
      </c>
      <c r="I3593" t="str">
        <f t="shared" si="622"/>
        <v>11-04-11</v>
      </c>
      <c r="J3593">
        <v>10270</v>
      </c>
      <c r="K3593">
        <v>-1</v>
      </c>
      <c r="L3593">
        <f t="shared" si="623"/>
        <v>102.7</v>
      </c>
      <c r="M3593">
        <f t="shared" si="624"/>
        <v>61.689138333333332</v>
      </c>
      <c r="N3593">
        <f t="shared" si="625"/>
        <v>14.749583333333334</v>
      </c>
      <c r="O3593">
        <f t="shared" si="626"/>
        <v>0.4313362760323442</v>
      </c>
      <c r="P3593">
        <f t="shared" si="627"/>
        <v>798.83478321190148</v>
      </c>
      <c r="Q3593">
        <f t="shared" si="628"/>
        <v>0.79883478321190149</v>
      </c>
      <c r="R3593" s="1">
        <f t="shared" si="629"/>
        <v>3.472222222222765E-4</v>
      </c>
      <c r="S3593" s="8">
        <v>3.472222222222765E-4</v>
      </c>
      <c r="T3593" s="8">
        <f t="shared" si="630"/>
        <v>2300644.1756499168</v>
      </c>
      <c r="U3593">
        <f t="shared" si="631"/>
        <v>0.95092592592592595</v>
      </c>
      <c r="W3593" s="7">
        <f>U3593/VLOOKUP(A3593,Vlookup!A:B,2,FALSE)</f>
        <v>1.0009746588693958E-2</v>
      </c>
    </row>
    <row r="3594" spans="1:23" x14ac:dyDescent="0.35">
      <c r="A3594">
        <v>52</v>
      </c>
      <c r="B3594">
        <v>66</v>
      </c>
      <c r="D3594">
        <v>61409739</v>
      </c>
      <c r="E3594">
        <v>14454233</v>
      </c>
      <c r="F3594">
        <v>170021</v>
      </c>
      <c r="G3594" t="str">
        <f t="shared" si="621"/>
        <v>17:00:21</v>
      </c>
      <c r="H3594">
        <v>110411</v>
      </c>
      <c r="I3594" t="str">
        <f t="shared" si="622"/>
        <v>11-04-11</v>
      </c>
      <c r="J3594">
        <v>7440</v>
      </c>
      <c r="K3594">
        <v>-1</v>
      </c>
      <c r="L3594">
        <f t="shared" si="623"/>
        <v>74.400000000000006</v>
      </c>
      <c r="M3594">
        <f t="shared" si="624"/>
        <v>61.682898333333334</v>
      </c>
      <c r="N3594">
        <f t="shared" si="625"/>
        <v>14.757054999999999</v>
      </c>
      <c r="O3594">
        <f t="shared" si="626"/>
        <v>0.37322364135189129</v>
      </c>
      <c r="P3594">
        <f t="shared" si="627"/>
        <v>691.21018378370263</v>
      </c>
      <c r="Q3594">
        <f t="shared" si="628"/>
        <v>0.69121018378370269</v>
      </c>
      <c r="R3594" s="1">
        <f t="shared" si="629"/>
        <v>3.472222222222765E-4</v>
      </c>
      <c r="S3594" s="8">
        <v>3.472222222222765E-4</v>
      </c>
      <c r="T3594" s="8">
        <f t="shared" si="630"/>
        <v>1990685.3292967523</v>
      </c>
      <c r="U3594">
        <f t="shared" si="631"/>
        <v>0.68888888888888888</v>
      </c>
      <c r="W3594" s="7">
        <f>U3594/VLOOKUP(A3594,Vlookup!A:B,2,FALSE)</f>
        <v>7.2514619883040938E-3</v>
      </c>
    </row>
    <row r="3595" spans="1:23" x14ac:dyDescent="0.35">
      <c r="A3595">
        <v>52</v>
      </c>
      <c r="B3595">
        <v>67</v>
      </c>
      <c r="D3595">
        <v>61406889</v>
      </c>
      <c r="E3595">
        <v>14459291</v>
      </c>
      <c r="F3595">
        <v>170051</v>
      </c>
      <c r="G3595" t="str">
        <f t="shared" si="621"/>
        <v>17:00:51</v>
      </c>
      <c r="H3595">
        <v>110411</v>
      </c>
      <c r="I3595" t="str">
        <f t="shared" si="622"/>
        <v>11-04-11</v>
      </c>
      <c r="J3595">
        <v>10730</v>
      </c>
      <c r="K3595">
        <v>-1</v>
      </c>
      <c r="L3595">
        <f t="shared" si="623"/>
        <v>107.3</v>
      </c>
      <c r="M3595">
        <f t="shared" si="624"/>
        <v>61.678148333333333</v>
      </c>
      <c r="N3595">
        <f t="shared" si="625"/>
        <v>14.765485</v>
      </c>
      <c r="O3595">
        <f t="shared" si="626"/>
        <v>0.4875118464842938</v>
      </c>
      <c r="P3595">
        <f t="shared" si="627"/>
        <v>902.87193968891211</v>
      </c>
      <c r="Q3595">
        <f t="shared" si="628"/>
        <v>0.90287193968891211</v>
      </c>
      <c r="R3595" s="1">
        <f t="shared" si="629"/>
        <v>3.472222222222765E-4</v>
      </c>
      <c r="S3595" s="8">
        <v>3.472222222222765E-4</v>
      </c>
      <c r="T3595" s="8">
        <f t="shared" si="630"/>
        <v>2600271.1863036603</v>
      </c>
      <c r="U3595">
        <f t="shared" si="631"/>
        <v>0.99351851851851858</v>
      </c>
      <c r="W3595" s="7">
        <f>U3595/VLOOKUP(A3595,Vlookup!A:B,2,FALSE)</f>
        <v>1.0458089668615986E-2</v>
      </c>
    </row>
    <row r="3596" spans="1:23" x14ac:dyDescent="0.35">
      <c r="A3596">
        <v>52</v>
      </c>
      <c r="B3596">
        <v>68</v>
      </c>
      <c r="D3596">
        <v>61402551</v>
      </c>
      <c r="E3596">
        <v>14463939</v>
      </c>
      <c r="F3596">
        <v>170121</v>
      </c>
      <c r="G3596" t="str">
        <f t="shared" si="621"/>
        <v>17:01:21</v>
      </c>
      <c r="H3596">
        <v>110411</v>
      </c>
      <c r="I3596" t="str">
        <f t="shared" si="622"/>
        <v>11-04-11</v>
      </c>
      <c r="J3596">
        <v>10650</v>
      </c>
      <c r="K3596">
        <v>-1</v>
      </c>
      <c r="L3596">
        <f t="shared" si="623"/>
        <v>106.5</v>
      </c>
      <c r="M3596">
        <f t="shared" si="624"/>
        <v>61.670918333333333</v>
      </c>
      <c r="N3596">
        <f t="shared" si="625"/>
        <v>14.773231666666666</v>
      </c>
      <c r="O3596">
        <f t="shared" si="626"/>
        <v>0.45987136831721187</v>
      </c>
      <c r="P3596">
        <f t="shared" si="627"/>
        <v>851.68177412347643</v>
      </c>
      <c r="Q3596">
        <f t="shared" si="628"/>
        <v>0.85168177412347645</v>
      </c>
      <c r="R3596" s="1">
        <f t="shared" si="629"/>
        <v>3.4722222222216548E-4</v>
      </c>
      <c r="S3596" s="8">
        <v>3.4722222222216548E-4</v>
      </c>
      <c r="T3596" s="8">
        <f t="shared" si="630"/>
        <v>2452843.509476013</v>
      </c>
      <c r="U3596">
        <f t="shared" si="631"/>
        <v>0.98611111111111105</v>
      </c>
      <c r="W3596" s="7">
        <f>U3596/VLOOKUP(A3596,Vlookup!A:B,2,FALSE)</f>
        <v>1.0380116959064326E-2</v>
      </c>
    </row>
    <row r="3597" spans="1:23" x14ac:dyDescent="0.35">
      <c r="A3597">
        <v>52</v>
      </c>
      <c r="B3597">
        <v>69</v>
      </c>
      <c r="D3597">
        <v>61399020</v>
      </c>
      <c r="E3597">
        <v>14470120</v>
      </c>
      <c r="F3597">
        <v>170151</v>
      </c>
      <c r="G3597" t="str">
        <f t="shared" si="621"/>
        <v>17:01:51</v>
      </c>
      <c r="H3597">
        <v>110411</v>
      </c>
      <c r="I3597" t="str">
        <f t="shared" si="622"/>
        <v>11-04-11</v>
      </c>
      <c r="J3597">
        <v>9970</v>
      </c>
      <c r="K3597">
        <v>-1</v>
      </c>
      <c r="L3597">
        <f t="shared" si="623"/>
        <v>99.7</v>
      </c>
      <c r="M3597">
        <f t="shared" si="624"/>
        <v>61.665033333333334</v>
      </c>
      <c r="N3597">
        <f t="shared" si="625"/>
        <v>14.783533333333333</v>
      </c>
      <c r="O3597">
        <f t="shared" si="626"/>
        <v>0.46414359199304961</v>
      </c>
      <c r="P3597">
        <f t="shared" si="627"/>
        <v>859.59393237112783</v>
      </c>
      <c r="Q3597">
        <f t="shared" si="628"/>
        <v>0.8595939323711278</v>
      </c>
      <c r="R3597" s="1">
        <f t="shared" si="629"/>
        <v>3.4722222222216548E-4</v>
      </c>
      <c r="S3597" s="8">
        <v>3.4722222222216548E-4</v>
      </c>
      <c r="T3597" s="8">
        <f t="shared" si="630"/>
        <v>2475630.5252292529</v>
      </c>
      <c r="U3597">
        <f t="shared" si="631"/>
        <v>0.92314814814814805</v>
      </c>
      <c r="W3597" s="7">
        <f>U3597/VLOOKUP(A3597,Vlookup!A:B,2,FALSE)</f>
        <v>9.7173489278752426E-3</v>
      </c>
    </row>
    <row r="3598" spans="1:23" x14ac:dyDescent="0.35">
      <c r="A3598">
        <v>52</v>
      </c>
      <c r="B3598">
        <v>70</v>
      </c>
      <c r="D3598">
        <v>61394749</v>
      </c>
      <c r="E3598">
        <v>14473903</v>
      </c>
      <c r="F3598">
        <v>170221</v>
      </c>
      <c r="G3598" t="str">
        <f t="shared" si="621"/>
        <v>17:02:21</v>
      </c>
      <c r="H3598">
        <v>110411</v>
      </c>
      <c r="I3598" t="str">
        <f t="shared" si="622"/>
        <v>11-04-11</v>
      </c>
      <c r="J3598">
        <v>10620</v>
      </c>
      <c r="K3598">
        <v>-1</v>
      </c>
      <c r="L3598">
        <f t="shared" si="623"/>
        <v>106.2</v>
      </c>
      <c r="M3598">
        <f t="shared" si="624"/>
        <v>61.657915000000003</v>
      </c>
      <c r="N3598">
        <f t="shared" si="625"/>
        <v>14.789838333333334</v>
      </c>
      <c r="O3598">
        <f t="shared" si="626"/>
        <v>0.47018413815719845</v>
      </c>
      <c r="P3598">
        <f t="shared" si="627"/>
        <v>870.78102386713158</v>
      </c>
      <c r="Q3598">
        <f t="shared" si="628"/>
        <v>0.87078102386713163</v>
      </c>
      <c r="R3598" s="1">
        <f t="shared" si="629"/>
        <v>3.472222222222765E-4</v>
      </c>
      <c r="S3598" s="8">
        <v>3.472222222222765E-4</v>
      </c>
      <c r="T3598" s="8">
        <f t="shared" si="630"/>
        <v>2507849.3487369469</v>
      </c>
      <c r="U3598">
        <f t="shared" si="631"/>
        <v>0.98333333333333328</v>
      </c>
      <c r="W3598" s="7">
        <f>U3598/VLOOKUP(A3598,Vlookup!A:B,2,FALSE)</f>
        <v>1.0350877192982456E-2</v>
      </c>
    </row>
    <row r="3599" spans="1:23" x14ac:dyDescent="0.35">
      <c r="A3599">
        <v>52</v>
      </c>
      <c r="B3599">
        <v>71</v>
      </c>
      <c r="D3599">
        <v>61390395</v>
      </c>
      <c r="E3599">
        <v>14477594</v>
      </c>
      <c r="F3599">
        <v>170251</v>
      </c>
      <c r="G3599" t="str">
        <f t="shared" si="621"/>
        <v>17:02:51</v>
      </c>
      <c r="H3599">
        <v>110411</v>
      </c>
      <c r="I3599" t="str">
        <f t="shared" si="622"/>
        <v>11-04-11</v>
      </c>
      <c r="J3599">
        <v>10280</v>
      </c>
      <c r="K3599">
        <v>-1</v>
      </c>
      <c r="L3599">
        <f t="shared" si="623"/>
        <v>102.8</v>
      </c>
      <c r="M3599">
        <f t="shared" si="624"/>
        <v>61.650658333333332</v>
      </c>
      <c r="N3599">
        <f t="shared" si="625"/>
        <v>14.79599</v>
      </c>
      <c r="O3599">
        <f t="shared" si="626"/>
        <v>0.46866885752156973</v>
      </c>
      <c r="P3599">
        <f t="shared" si="627"/>
        <v>867.97472412994716</v>
      </c>
      <c r="Q3599">
        <f t="shared" si="628"/>
        <v>0.86797472412994714</v>
      </c>
      <c r="R3599" s="1">
        <f t="shared" si="629"/>
        <v>3.4722222222216548E-4</v>
      </c>
      <c r="S3599" s="8">
        <v>3.4722222222216548E-4</v>
      </c>
      <c r="T3599" s="8">
        <f t="shared" si="630"/>
        <v>2499767.2054946562</v>
      </c>
      <c r="U3599">
        <f t="shared" si="631"/>
        <v>0.95185185185185195</v>
      </c>
      <c r="W3599" s="7">
        <f>U3599/VLOOKUP(A3599,Vlookup!A:B,2,FALSE)</f>
        <v>1.0019493177387916E-2</v>
      </c>
    </row>
    <row r="3600" spans="1:23" x14ac:dyDescent="0.35">
      <c r="A3600">
        <v>52</v>
      </c>
      <c r="B3600">
        <v>72</v>
      </c>
      <c r="D3600">
        <v>61386174</v>
      </c>
      <c r="E3600">
        <v>14481842</v>
      </c>
      <c r="F3600">
        <v>170321</v>
      </c>
      <c r="G3600" t="str">
        <f t="shared" si="621"/>
        <v>17:03:21</v>
      </c>
      <c r="H3600">
        <v>110411</v>
      </c>
      <c r="I3600" t="str">
        <f t="shared" si="622"/>
        <v>11-04-11</v>
      </c>
      <c r="J3600">
        <v>9840</v>
      </c>
      <c r="K3600">
        <v>-1</v>
      </c>
      <c r="L3600">
        <f t="shared" si="623"/>
        <v>98.4</v>
      </c>
      <c r="M3600">
        <f t="shared" si="624"/>
        <v>61.643623333333331</v>
      </c>
      <c r="N3600">
        <f t="shared" si="625"/>
        <v>14.80307</v>
      </c>
      <c r="O3600">
        <f t="shared" si="626"/>
        <v>0.46330197202327766</v>
      </c>
      <c r="P3600">
        <f t="shared" si="627"/>
        <v>858.03525218711025</v>
      </c>
      <c r="Q3600">
        <f t="shared" si="628"/>
        <v>0.8580352521871103</v>
      </c>
      <c r="R3600" s="1">
        <f t="shared" si="629"/>
        <v>3.4722222222216548E-4</v>
      </c>
      <c r="S3600" s="8">
        <v>3.4722222222216548E-4</v>
      </c>
      <c r="T3600" s="8">
        <f t="shared" si="630"/>
        <v>2471141.5262992815</v>
      </c>
      <c r="U3600">
        <f t="shared" si="631"/>
        <v>0.91111111111111109</v>
      </c>
      <c r="W3600" s="7">
        <f>U3600/VLOOKUP(A3600,Vlookup!A:B,2,FALSE)</f>
        <v>9.5906432748538006E-3</v>
      </c>
    </row>
    <row r="3601" spans="1:23" x14ac:dyDescent="0.35">
      <c r="A3601">
        <v>52</v>
      </c>
      <c r="B3601">
        <v>73</v>
      </c>
      <c r="D3601">
        <v>61381939</v>
      </c>
      <c r="E3601">
        <v>14485754</v>
      </c>
      <c r="F3601">
        <v>170351</v>
      </c>
      <c r="G3601" t="str">
        <f t="shared" si="621"/>
        <v>17:03:51</v>
      </c>
      <c r="H3601">
        <v>110411</v>
      </c>
      <c r="I3601" t="str">
        <f t="shared" si="622"/>
        <v>11-04-11</v>
      </c>
      <c r="J3601">
        <v>10510</v>
      </c>
      <c r="K3601">
        <v>-1</v>
      </c>
      <c r="L3601">
        <f t="shared" si="623"/>
        <v>105.1</v>
      </c>
      <c r="M3601">
        <f t="shared" si="624"/>
        <v>61.636564999999997</v>
      </c>
      <c r="N3601">
        <f t="shared" si="625"/>
        <v>14.80959</v>
      </c>
      <c r="O3601">
        <f t="shared" si="626"/>
        <v>0.48147520815880407</v>
      </c>
      <c r="P3601">
        <f t="shared" si="627"/>
        <v>891.69208551010513</v>
      </c>
      <c r="Q3601">
        <f t="shared" si="628"/>
        <v>0.89169208551010515</v>
      </c>
      <c r="R3601" s="1">
        <f t="shared" si="629"/>
        <v>3.4722222222238752E-4</v>
      </c>
      <c r="S3601" s="8">
        <v>3.4722222222238752E-4</v>
      </c>
      <c r="T3601" s="8">
        <f t="shared" si="630"/>
        <v>2568073.2062678803</v>
      </c>
      <c r="U3601">
        <f t="shared" si="631"/>
        <v>0.9731481481481481</v>
      </c>
      <c r="W3601" s="7">
        <f>U3601/VLOOKUP(A3601,Vlookup!A:B,2,FALSE)</f>
        <v>1.0243664717348928E-2</v>
      </c>
    </row>
    <row r="3602" spans="1:23" x14ac:dyDescent="0.35">
      <c r="A3602">
        <v>52</v>
      </c>
      <c r="B3602">
        <v>74</v>
      </c>
      <c r="D3602">
        <v>61377702</v>
      </c>
      <c r="E3602">
        <v>14490529</v>
      </c>
      <c r="F3602">
        <v>170421</v>
      </c>
      <c r="G3602" t="str">
        <f t="shared" si="621"/>
        <v>17:04:21</v>
      </c>
      <c r="H3602">
        <v>110411</v>
      </c>
      <c r="I3602" t="str">
        <f t="shared" si="622"/>
        <v>11-04-11</v>
      </c>
      <c r="J3602">
        <v>10610</v>
      </c>
      <c r="K3602">
        <v>-1</v>
      </c>
      <c r="L3602">
        <f t="shared" si="623"/>
        <v>106.1</v>
      </c>
      <c r="M3602">
        <f t="shared" si="624"/>
        <v>61.629503333333332</v>
      </c>
      <c r="N3602">
        <f t="shared" si="625"/>
        <v>14.817548333333333</v>
      </c>
      <c r="O3602">
        <f t="shared" si="626"/>
        <v>0.4688725599793247</v>
      </c>
      <c r="P3602">
        <f t="shared" si="627"/>
        <v>868.35198108170937</v>
      </c>
      <c r="Q3602">
        <f t="shared" si="628"/>
        <v>0.86835198108170941</v>
      </c>
      <c r="R3602" s="1">
        <f t="shared" si="629"/>
        <v>3.4722222222216548E-4</v>
      </c>
      <c r="S3602" s="8">
        <v>3.4722222222216548E-4</v>
      </c>
      <c r="T3602" s="8">
        <f t="shared" si="630"/>
        <v>2500853.7055157316</v>
      </c>
      <c r="U3602">
        <f t="shared" si="631"/>
        <v>0.9824074074074074</v>
      </c>
      <c r="W3602" s="7">
        <f>U3602/VLOOKUP(A3602,Vlookup!A:B,2,FALSE)</f>
        <v>1.0341130604288498E-2</v>
      </c>
    </row>
    <row r="3603" spans="1:23" x14ac:dyDescent="0.35">
      <c r="A3603">
        <v>52</v>
      </c>
      <c r="B3603">
        <v>75</v>
      </c>
      <c r="D3603">
        <v>61374014</v>
      </c>
      <c r="E3603">
        <v>14496593</v>
      </c>
      <c r="F3603">
        <v>170451</v>
      </c>
      <c r="G3603" t="str">
        <f t="shared" si="621"/>
        <v>17:04:51</v>
      </c>
      <c r="H3603">
        <v>110411</v>
      </c>
      <c r="I3603" t="str">
        <f t="shared" si="622"/>
        <v>11-04-11</v>
      </c>
      <c r="J3603">
        <v>9630</v>
      </c>
      <c r="K3603">
        <v>-1</v>
      </c>
      <c r="L3603">
        <f t="shared" si="623"/>
        <v>96.3</v>
      </c>
      <c r="M3603">
        <f t="shared" si="624"/>
        <v>61.623356666666666</v>
      </c>
      <c r="N3603">
        <f t="shared" si="625"/>
        <v>14.827655</v>
      </c>
      <c r="O3603">
        <f t="shared" si="626"/>
        <v>0.22693708579065924</v>
      </c>
      <c r="P3603">
        <f t="shared" si="627"/>
        <v>420.28748288430091</v>
      </c>
      <c r="Q3603">
        <f t="shared" si="628"/>
        <v>0.4202874828843009</v>
      </c>
      <c r="R3603" s="1">
        <f t="shared" si="629"/>
        <v>3.472222222222765E-4</v>
      </c>
      <c r="S3603" s="8">
        <v>3.472222222222765E-4</v>
      </c>
      <c r="T3603" s="8">
        <f t="shared" si="630"/>
        <v>1210427.9507065974</v>
      </c>
      <c r="U3603">
        <f t="shared" si="631"/>
        <v>0.89166666666666672</v>
      </c>
      <c r="W3603" s="7">
        <f>U3603/VLOOKUP(A3603,Vlookup!A:B,2,FALSE)</f>
        <v>9.3859649122807025E-3</v>
      </c>
    </row>
    <row r="3604" spans="1:23" x14ac:dyDescent="0.35">
      <c r="A3604">
        <v>52</v>
      </c>
      <c r="B3604">
        <v>76</v>
      </c>
      <c r="D3604">
        <v>61371844</v>
      </c>
      <c r="E3604">
        <v>14495225</v>
      </c>
      <c r="F3604">
        <v>170521</v>
      </c>
      <c r="G3604" t="str">
        <f t="shared" si="621"/>
        <v>17:05:21</v>
      </c>
      <c r="H3604">
        <v>110411</v>
      </c>
      <c r="I3604" t="str">
        <f t="shared" si="622"/>
        <v>11-04-11</v>
      </c>
      <c r="J3604">
        <v>8290</v>
      </c>
      <c r="K3604">
        <v>-1</v>
      </c>
      <c r="L3604">
        <f t="shared" si="623"/>
        <v>82.9</v>
      </c>
      <c r="M3604">
        <f t="shared" si="624"/>
        <v>61.61974</v>
      </c>
      <c r="N3604">
        <f t="shared" si="625"/>
        <v>14.825374999999999</v>
      </c>
      <c r="O3604">
        <f t="shared" si="626"/>
        <v>0.35034872452118682</v>
      </c>
      <c r="P3604">
        <f t="shared" si="627"/>
        <v>648.84583781323795</v>
      </c>
      <c r="Q3604">
        <f t="shared" si="628"/>
        <v>0.64884583781323801</v>
      </c>
      <c r="R3604" s="1">
        <f t="shared" si="629"/>
        <v>3.4722222222216548E-4</v>
      </c>
      <c r="S3604" s="8">
        <v>3.4722222222216548E-4</v>
      </c>
      <c r="T3604" s="8">
        <f t="shared" si="630"/>
        <v>1868676.0129024307</v>
      </c>
      <c r="U3604">
        <f t="shared" si="631"/>
        <v>0.7675925925925926</v>
      </c>
      <c r="W3604" s="7">
        <f>U3604/VLOOKUP(A3604,Vlookup!A:B,2,FALSE)</f>
        <v>8.0799220272904492E-3</v>
      </c>
    </row>
    <row r="3605" spans="1:23" x14ac:dyDescent="0.35">
      <c r="A3605">
        <v>52</v>
      </c>
      <c r="B3605">
        <v>77</v>
      </c>
      <c r="D3605">
        <v>61369918</v>
      </c>
      <c r="E3605">
        <v>14489084</v>
      </c>
      <c r="F3605">
        <v>170551</v>
      </c>
      <c r="G3605" t="str">
        <f t="shared" si="621"/>
        <v>17:05:51</v>
      </c>
      <c r="H3605">
        <v>110411</v>
      </c>
      <c r="I3605" t="str">
        <f t="shared" si="622"/>
        <v>11-04-11</v>
      </c>
      <c r="J3605">
        <v>8100</v>
      </c>
      <c r="K3605">
        <v>-1</v>
      </c>
      <c r="L3605">
        <f t="shared" si="623"/>
        <v>81</v>
      </c>
      <c r="M3605">
        <f t="shared" si="624"/>
        <v>61.616529999999997</v>
      </c>
      <c r="N3605">
        <f t="shared" si="625"/>
        <v>14.81514</v>
      </c>
      <c r="O3605">
        <f t="shared" si="626"/>
        <v>0.41800439939299966</v>
      </c>
      <c r="P3605">
        <f t="shared" si="627"/>
        <v>774.14414767583537</v>
      </c>
      <c r="Q3605">
        <f t="shared" si="628"/>
        <v>0.77414414767583539</v>
      </c>
      <c r="R3605" s="1">
        <f t="shared" si="629"/>
        <v>3.4722222222216548E-4</v>
      </c>
      <c r="S3605" s="8">
        <v>3.4722222222216548E-4</v>
      </c>
      <c r="T3605" s="8">
        <f t="shared" si="630"/>
        <v>2229535.1453067702</v>
      </c>
      <c r="U3605">
        <f t="shared" si="631"/>
        <v>0.75</v>
      </c>
      <c r="W3605" s="7">
        <f>U3605/VLOOKUP(A3605,Vlookup!A:B,2,FALSE)</f>
        <v>7.8947368421052634E-3</v>
      </c>
    </row>
    <row r="3606" spans="1:23" x14ac:dyDescent="0.35">
      <c r="A3606">
        <v>52</v>
      </c>
      <c r="B3606">
        <v>78</v>
      </c>
      <c r="D3606">
        <v>61365918</v>
      </c>
      <c r="E3606">
        <v>14491582</v>
      </c>
      <c r="F3606">
        <v>170621</v>
      </c>
      <c r="G3606" t="str">
        <f t="shared" si="621"/>
        <v>17:06:21</v>
      </c>
      <c r="H3606">
        <v>110411</v>
      </c>
      <c r="I3606" t="str">
        <f t="shared" si="622"/>
        <v>11-04-11</v>
      </c>
      <c r="J3606">
        <v>10600</v>
      </c>
      <c r="K3606">
        <v>-1</v>
      </c>
      <c r="L3606">
        <f t="shared" si="623"/>
        <v>106</v>
      </c>
      <c r="M3606">
        <f t="shared" si="624"/>
        <v>61.609863333333337</v>
      </c>
      <c r="N3606">
        <f t="shared" si="625"/>
        <v>14.819303333333334</v>
      </c>
      <c r="O3606">
        <f t="shared" si="626"/>
        <v>0.46680202770270252</v>
      </c>
      <c r="P3606">
        <f t="shared" si="627"/>
        <v>864.51735530540509</v>
      </c>
      <c r="Q3606">
        <f t="shared" si="628"/>
        <v>0.86451735530540508</v>
      </c>
      <c r="R3606" s="1">
        <f t="shared" si="629"/>
        <v>3.472222222222765E-4</v>
      </c>
      <c r="S3606" s="8">
        <v>3.472222222222765E-4</v>
      </c>
      <c r="T3606" s="8">
        <f t="shared" si="630"/>
        <v>2489809.9832791775</v>
      </c>
      <c r="U3606">
        <f t="shared" si="631"/>
        <v>0.9814814814814814</v>
      </c>
      <c r="W3606" s="7">
        <f>U3606/VLOOKUP(A3606,Vlookup!A:B,2,FALSE)</f>
        <v>1.033138401559454E-2</v>
      </c>
    </row>
    <row r="3607" spans="1:23" x14ac:dyDescent="0.35">
      <c r="A3607">
        <v>52</v>
      </c>
      <c r="B3607">
        <v>79</v>
      </c>
      <c r="D3607">
        <v>61361367</v>
      </c>
      <c r="E3607">
        <v>14493686</v>
      </c>
      <c r="F3607">
        <v>170651</v>
      </c>
      <c r="G3607" t="str">
        <f t="shared" si="621"/>
        <v>17:06:51</v>
      </c>
      <c r="H3607">
        <v>110411</v>
      </c>
      <c r="I3607" t="str">
        <f t="shared" si="622"/>
        <v>11-04-11</v>
      </c>
      <c r="J3607">
        <v>10320</v>
      </c>
      <c r="K3607">
        <v>-1</v>
      </c>
      <c r="L3607">
        <f t="shared" si="623"/>
        <v>103.2</v>
      </c>
      <c r="M3607">
        <f t="shared" si="624"/>
        <v>61.602278333333331</v>
      </c>
      <c r="N3607">
        <f t="shared" si="625"/>
        <v>14.82281</v>
      </c>
      <c r="O3607">
        <f t="shared" si="626"/>
        <v>0.47397376841865307</v>
      </c>
      <c r="P3607">
        <f t="shared" si="627"/>
        <v>877.79941911134551</v>
      </c>
      <c r="Q3607">
        <f t="shared" si="628"/>
        <v>0.87779941911134551</v>
      </c>
      <c r="R3607" s="1">
        <f t="shared" si="629"/>
        <v>3.4722222222216548E-4</v>
      </c>
      <c r="S3607" s="8">
        <v>3.4722222222216548E-4</v>
      </c>
      <c r="T3607" s="8">
        <f t="shared" si="630"/>
        <v>2528062.3270410881</v>
      </c>
      <c r="U3607">
        <f t="shared" si="631"/>
        <v>0.9555555555555556</v>
      </c>
      <c r="W3607" s="7">
        <f>U3607/VLOOKUP(A3607,Vlookup!A:B,2,FALSE)</f>
        <v>1.0058479532163744E-2</v>
      </c>
    </row>
    <row r="3608" spans="1:23" x14ac:dyDescent="0.35">
      <c r="A3608">
        <v>52</v>
      </c>
      <c r="B3608">
        <v>80</v>
      </c>
      <c r="D3608">
        <v>61356719</v>
      </c>
      <c r="E3608">
        <v>14491828</v>
      </c>
      <c r="F3608">
        <v>170721</v>
      </c>
      <c r="G3608" t="str">
        <f t="shared" si="621"/>
        <v>17:07:21</v>
      </c>
      <c r="H3608">
        <v>110411</v>
      </c>
      <c r="I3608" t="str">
        <f t="shared" si="622"/>
        <v>11-04-11</v>
      </c>
      <c r="J3608">
        <v>10520</v>
      </c>
      <c r="K3608">
        <v>-1</v>
      </c>
      <c r="L3608">
        <f t="shared" si="623"/>
        <v>105.2</v>
      </c>
      <c r="M3608">
        <f t="shared" si="624"/>
        <v>61.594531666666668</v>
      </c>
      <c r="N3608">
        <f t="shared" si="625"/>
        <v>14.819713333333333</v>
      </c>
      <c r="O3608">
        <f t="shared" si="626"/>
        <v>0.461342586867864</v>
      </c>
      <c r="P3608">
        <f t="shared" si="627"/>
        <v>854.40647087928414</v>
      </c>
      <c r="Q3608">
        <f t="shared" si="628"/>
        <v>0.85440647087928412</v>
      </c>
      <c r="R3608" s="1">
        <f t="shared" si="629"/>
        <v>3.4722222222216548E-4</v>
      </c>
      <c r="S3608" s="8">
        <v>3.4722222222216548E-4</v>
      </c>
      <c r="T3608" s="8">
        <f t="shared" si="630"/>
        <v>2460690.6361327404</v>
      </c>
      <c r="U3608">
        <f t="shared" si="631"/>
        <v>0.97407407407407409</v>
      </c>
      <c r="W3608" s="7">
        <f>U3608/VLOOKUP(A3608,Vlookup!A:B,2,FALSE)</f>
        <v>1.0253411306042886E-2</v>
      </c>
    </row>
    <row r="3609" spans="1:23" x14ac:dyDescent="0.35">
      <c r="A3609">
        <v>52</v>
      </c>
      <c r="B3609">
        <v>81</v>
      </c>
      <c r="D3609">
        <v>61352169</v>
      </c>
      <c r="E3609">
        <v>14493322</v>
      </c>
      <c r="F3609">
        <v>170751</v>
      </c>
      <c r="G3609" t="str">
        <f t="shared" si="621"/>
        <v>17:07:51</v>
      </c>
      <c r="H3609">
        <v>110411</v>
      </c>
      <c r="I3609" t="str">
        <f t="shared" si="622"/>
        <v>11-04-11</v>
      </c>
      <c r="J3609">
        <v>10460</v>
      </c>
      <c r="K3609">
        <v>-1</v>
      </c>
      <c r="L3609">
        <f t="shared" si="623"/>
        <v>104.6</v>
      </c>
      <c r="M3609">
        <f t="shared" si="624"/>
        <v>61.586948333333332</v>
      </c>
      <c r="N3609">
        <f t="shared" si="625"/>
        <v>14.822203333333333</v>
      </c>
      <c r="O3609">
        <f t="shared" si="626"/>
        <v>0.47872330187944984</v>
      </c>
      <c r="P3609">
        <f t="shared" si="627"/>
        <v>886.59555508074106</v>
      </c>
      <c r="Q3609">
        <f t="shared" si="628"/>
        <v>0.88659555508074106</v>
      </c>
      <c r="R3609" s="1">
        <f t="shared" si="629"/>
        <v>3.4722222222238752E-4</v>
      </c>
      <c r="S3609" s="8">
        <v>3.4722222222238752E-4</v>
      </c>
      <c r="T3609" s="8">
        <f t="shared" si="630"/>
        <v>2553395.1986313188</v>
      </c>
      <c r="U3609">
        <f t="shared" si="631"/>
        <v>0.96851851851851856</v>
      </c>
      <c r="W3609" s="7">
        <f>U3609/VLOOKUP(A3609,Vlookup!A:B,2,FALSE)</f>
        <v>1.0194931773879142E-2</v>
      </c>
    </row>
    <row r="3610" spans="1:23" x14ac:dyDescent="0.35">
      <c r="A3610">
        <v>52</v>
      </c>
      <c r="B3610">
        <v>82</v>
      </c>
      <c r="D3610">
        <v>61347800</v>
      </c>
      <c r="E3610">
        <v>14497390</v>
      </c>
      <c r="F3610">
        <v>170821</v>
      </c>
      <c r="G3610" t="str">
        <f t="shared" si="621"/>
        <v>17:08:21</v>
      </c>
      <c r="H3610">
        <v>110411</v>
      </c>
      <c r="I3610" t="str">
        <f t="shared" si="622"/>
        <v>11-04-11</v>
      </c>
      <c r="J3610">
        <v>10410</v>
      </c>
      <c r="K3610">
        <v>-1</v>
      </c>
      <c r="L3610">
        <f t="shared" si="623"/>
        <v>104.1</v>
      </c>
      <c r="M3610">
        <f t="shared" si="624"/>
        <v>61.579666666666668</v>
      </c>
      <c r="N3610">
        <f t="shared" si="625"/>
        <v>14.828983333333333</v>
      </c>
      <c r="O3610">
        <f t="shared" si="626"/>
        <v>0.47116570248655376</v>
      </c>
      <c r="P3610">
        <f t="shared" si="627"/>
        <v>872.59888100509761</v>
      </c>
      <c r="Q3610">
        <f t="shared" si="628"/>
        <v>0.87259888100509764</v>
      </c>
      <c r="R3610" s="1">
        <f t="shared" si="629"/>
        <v>3.4722222222216548E-4</v>
      </c>
      <c r="S3610" s="8">
        <v>3.4722222222216548E-4</v>
      </c>
      <c r="T3610" s="8">
        <f t="shared" si="630"/>
        <v>2513084.7772950917</v>
      </c>
      <c r="U3610">
        <f t="shared" si="631"/>
        <v>0.96388888888888891</v>
      </c>
      <c r="W3610" s="7">
        <f>U3610/VLOOKUP(A3610,Vlookup!A:B,2,FALSE)</f>
        <v>1.0146198830409356E-2</v>
      </c>
    </row>
    <row r="3611" spans="1:23" x14ac:dyDescent="0.35">
      <c r="A3611">
        <v>52</v>
      </c>
      <c r="B3611">
        <v>83</v>
      </c>
      <c r="D3611">
        <v>61343330</v>
      </c>
      <c r="E3611">
        <v>14500463</v>
      </c>
      <c r="F3611">
        <v>170851</v>
      </c>
      <c r="G3611" t="str">
        <f t="shared" si="621"/>
        <v>17:08:51</v>
      </c>
      <c r="H3611">
        <v>110411</v>
      </c>
      <c r="I3611" t="str">
        <f t="shared" si="622"/>
        <v>11-04-11</v>
      </c>
      <c r="J3611">
        <v>10820</v>
      </c>
      <c r="K3611">
        <v>-1</v>
      </c>
      <c r="L3611">
        <f t="shared" si="623"/>
        <v>108.2</v>
      </c>
      <c r="M3611">
        <f t="shared" si="624"/>
        <v>61.572216666666669</v>
      </c>
      <c r="N3611">
        <f t="shared" si="625"/>
        <v>14.834104999999999</v>
      </c>
      <c r="O3611">
        <f t="shared" si="626"/>
        <v>0.45871461732403818</v>
      </c>
      <c r="P3611">
        <f t="shared" si="627"/>
        <v>849.53947128411869</v>
      </c>
      <c r="Q3611">
        <f t="shared" si="628"/>
        <v>0.84953947128411866</v>
      </c>
      <c r="R3611" s="1">
        <f t="shared" si="629"/>
        <v>3.472222222222765E-4</v>
      </c>
      <c r="S3611" s="8">
        <v>3.472222222222765E-4</v>
      </c>
      <c r="T3611" s="8">
        <f t="shared" si="630"/>
        <v>2446673.6772978795</v>
      </c>
      <c r="U3611">
        <f t="shared" si="631"/>
        <v>1.001851851851852</v>
      </c>
      <c r="W3611" s="7">
        <f>U3611/VLOOKUP(A3611,Vlookup!A:B,2,FALSE)</f>
        <v>1.05458089668616E-2</v>
      </c>
    </row>
    <row r="3612" spans="1:23" x14ac:dyDescent="0.35">
      <c r="A3612">
        <v>52</v>
      </c>
      <c r="B3612">
        <v>84</v>
      </c>
      <c r="D3612">
        <v>61339330</v>
      </c>
      <c r="E3612">
        <v>14505144</v>
      </c>
      <c r="F3612">
        <v>170921</v>
      </c>
      <c r="G3612" t="str">
        <f t="shared" si="621"/>
        <v>17:09:21</v>
      </c>
      <c r="H3612">
        <v>110411</v>
      </c>
      <c r="I3612" t="str">
        <f t="shared" si="622"/>
        <v>11-04-11</v>
      </c>
      <c r="J3612">
        <v>10290</v>
      </c>
      <c r="K3612">
        <v>-1</v>
      </c>
      <c r="L3612">
        <f t="shared" si="623"/>
        <v>102.9</v>
      </c>
      <c r="M3612">
        <f t="shared" si="624"/>
        <v>61.565550000000002</v>
      </c>
      <c r="N3612">
        <f t="shared" si="625"/>
        <v>14.841906666666667</v>
      </c>
      <c r="O3612">
        <f t="shared" si="626"/>
        <v>0.46016573822700824</v>
      </c>
      <c r="P3612">
        <f t="shared" si="627"/>
        <v>852.22694719641925</v>
      </c>
      <c r="Q3612">
        <f t="shared" si="628"/>
        <v>0.85222694719641923</v>
      </c>
      <c r="R3612" s="1">
        <f t="shared" si="629"/>
        <v>3.4722222222216548E-4</v>
      </c>
      <c r="S3612" s="8">
        <v>3.4722222222216548E-4</v>
      </c>
      <c r="T3612" s="8">
        <f t="shared" si="630"/>
        <v>2454413.6079260884</v>
      </c>
      <c r="U3612">
        <f t="shared" si="631"/>
        <v>0.95277777777777772</v>
      </c>
      <c r="W3612" s="7">
        <f>U3612/VLOOKUP(A3612,Vlookup!A:B,2,FALSE)</f>
        <v>1.002923976608187E-2</v>
      </c>
    </row>
    <row r="3613" spans="1:23" x14ac:dyDescent="0.35">
      <c r="A3613">
        <v>52</v>
      </c>
      <c r="B3613">
        <v>85</v>
      </c>
      <c r="D3613">
        <v>61334844</v>
      </c>
      <c r="E3613">
        <v>14507218</v>
      </c>
      <c r="F3613">
        <v>170951</v>
      </c>
      <c r="G3613" t="str">
        <f t="shared" si="621"/>
        <v>17:09:51</v>
      </c>
      <c r="H3613">
        <v>110411</v>
      </c>
      <c r="I3613" t="str">
        <f t="shared" si="622"/>
        <v>11-04-11</v>
      </c>
      <c r="J3613">
        <v>10720</v>
      </c>
      <c r="K3613">
        <v>-1</v>
      </c>
      <c r="L3613">
        <f t="shared" si="623"/>
        <v>107.2</v>
      </c>
      <c r="M3613">
        <f t="shared" si="624"/>
        <v>61.558073333333333</v>
      </c>
      <c r="N3613">
        <f t="shared" si="625"/>
        <v>14.845363333333333</v>
      </c>
      <c r="O3613">
        <f t="shared" si="626"/>
        <v>0.47258249296370886</v>
      </c>
      <c r="P3613">
        <f t="shared" si="627"/>
        <v>875.22277696878882</v>
      </c>
      <c r="Q3613">
        <f t="shared" si="628"/>
        <v>0.87522277696878881</v>
      </c>
      <c r="R3613" s="1">
        <f t="shared" si="629"/>
        <v>3.5879629629631538E-4</v>
      </c>
      <c r="S3613" s="8">
        <v>3.5879629629631538E-4</v>
      </c>
      <c r="T3613" s="8">
        <f t="shared" si="630"/>
        <v>2439330.5783903012</v>
      </c>
      <c r="U3613">
        <f t="shared" si="631"/>
        <v>0.96057347670250903</v>
      </c>
      <c r="W3613" s="7">
        <f>U3613/VLOOKUP(A3613,Vlookup!A:B,2,FALSE)</f>
        <v>1.0111299754763253E-2</v>
      </c>
    </row>
    <row r="3614" spans="1:23" x14ac:dyDescent="0.35">
      <c r="A3614">
        <v>52</v>
      </c>
      <c r="B3614">
        <v>86</v>
      </c>
      <c r="D3614">
        <v>61330132</v>
      </c>
      <c r="E3614">
        <v>14507691</v>
      </c>
      <c r="F3614">
        <v>171022</v>
      </c>
      <c r="G3614" t="str">
        <f t="shared" si="621"/>
        <v>17:10:22</v>
      </c>
      <c r="H3614">
        <v>110411</v>
      </c>
      <c r="I3614" t="str">
        <f t="shared" si="622"/>
        <v>11-04-11</v>
      </c>
      <c r="J3614">
        <v>9830</v>
      </c>
      <c r="K3614">
        <v>-1</v>
      </c>
      <c r="L3614">
        <f t="shared" si="623"/>
        <v>98.3</v>
      </c>
      <c r="M3614">
        <f t="shared" si="624"/>
        <v>61.550220000000003</v>
      </c>
      <c r="N3614">
        <f t="shared" si="625"/>
        <v>14.846151666666668</v>
      </c>
      <c r="O3614">
        <f t="shared" si="626"/>
        <v>0.4487003302544485</v>
      </c>
      <c r="P3614">
        <f t="shared" si="627"/>
        <v>830.99301163123857</v>
      </c>
      <c r="Q3614">
        <f t="shared" si="628"/>
        <v>0.83099301163123862</v>
      </c>
      <c r="R3614" s="1">
        <f t="shared" si="629"/>
        <v>3.4722222222216548E-4</v>
      </c>
      <c r="S3614" s="8">
        <v>3.4722222222216548E-4</v>
      </c>
      <c r="T3614" s="8">
        <f t="shared" si="630"/>
        <v>2393259.8734983583</v>
      </c>
      <c r="U3614">
        <f t="shared" si="631"/>
        <v>0.91018518518518521</v>
      </c>
      <c r="W3614" s="7">
        <f>U3614/VLOOKUP(A3614,Vlookup!A:B,2,FALSE)</f>
        <v>9.5808966861598444E-3</v>
      </c>
    </row>
    <row r="3615" spans="1:23" x14ac:dyDescent="0.35">
      <c r="A3615">
        <v>52</v>
      </c>
      <c r="B3615">
        <v>87</v>
      </c>
      <c r="D3615">
        <v>61325759</v>
      </c>
      <c r="E3615">
        <v>14509724</v>
      </c>
      <c r="F3615">
        <v>171052</v>
      </c>
      <c r="G3615" t="str">
        <f t="shared" si="621"/>
        <v>17:10:52</v>
      </c>
      <c r="H3615">
        <v>110411</v>
      </c>
      <c r="I3615" t="str">
        <f t="shared" si="622"/>
        <v>11-04-11</v>
      </c>
      <c r="J3615">
        <v>10340</v>
      </c>
      <c r="K3615">
        <v>-1</v>
      </c>
      <c r="L3615">
        <f t="shared" si="623"/>
        <v>103.4</v>
      </c>
      <c r="M3615">
        <f t="shared" si="624"/>
        <v>61.542931666666668</v>
      </c>
      <c r="N3615">
        <f t="shared" si="625"/>
        <v>14.849539999999999</v>
      </c>
      <c r="O3615">
        <f t="shared" si="626"/>
        <v>0.47810654893474436</v>
      </c>
      <c r="P3615">
        <f t="shared" si="627"/>
        <v>885.45332862714656</v>
      </c>
      <c r="Q3615">
        <f t="shared" si="628"/>
        <v>0.88545332862714654</v>
      </c>
      <c r="R3615" s="1">
        <f t="shared" si="629"/>
        <v>3.472222222222765E-4</v>
      </c>
      <c r="S3615" s="8">
        <v>3.472222222222765E-4</v>
      </c>
      <c r="T3615" s="8">
        <f t="shared" si="630"/>
        <v>2550105.5864457833</v>
      </c>
      <c r="U3615">
        <f t="shared" si="631"/>
        <v>0.95740740740740737</v>
      </c>
      <c r="W3615" s="7">
        <f>U3615/VLOOKUP(A3615,Vlookup!A:B,2,FALSE)</f>
        <v>1.0077972709551656E-2</v>
      </c>
    </row>
    <row r="3616" spans="1:23" x14ac:dyDescent="0.35">
      <c r="A3616">
        <v>52</v>
      </c>
      <c r="B3616">
        <v>88</v>
      </c>
      <c r="D3616">
        <v>61320991</v>
      </c>
      <c r="E3616">
        <v>14510160</v>
      </c>
      <c r="F3616">
        <v>171122</v>
      </c>
      <c r="G3616" t="str">
        <f t="shared" si="621"/>
        <v>17:11:22</v>
      </c>
      <c r="H3616">
        <v>110411</v>
      </c>
      <c r="I3616" t="str">
        <f t="shared" si="622"/>
        <v>11-04-11</v>
      </c>
      <c r="J3616">
        <v>9970</v>
      </c>
      <c r="K3616">
        <v>-1</v>
      </c>
      <c r="L3616">
        <f t="shared" si="623"/>
        <v>99.7</v>
      </c>
      <c r="M3616">
        <f t="shared" si="624"/>
        <v>61.534984999999999</v>
      </c>
      <c r="N3616">
        <f t="shared" si="625"/>
        <v>14.850266666666666</v>
      </c>
      <c r="O3616">
        <f t="shared" si="626"/>
        <v>0.40315001932643563</v>
      </c>
      <c r="P3616">
        <f t="shared" si="627"/>
        <v>746.63383579255878</v>
      </c>
      <c r="Q3616">
        <f t="shared" si="628"/>
        <v>0.74663383579255882</v>
      </c>
      <c r="R3616" s="1">
        <f t="shared" si="629"/>
        <v>3.4722222222216548E-4</v>
      </c>
      <c r="S3616" s="8">
        <v>3.4722222222216548E-4</v>
      </c>
      <c r="T3616" s="8">
        <f t="shared" si="630"/>
        <v>2150305.4470829209</v>
      </c>
      <c r="U3616">
        <f t="shared" si="631"/>
        <v>0.92314814814814805</v>
      </c>
      <c r="W3616" s="7">
        <f>U3616/VLOOKUP(A3616,Vlookup!A:B,2,FALSE)</f>
        <v>9.7173489278752426E-3</v>
      </c>
    </row>
    <row r="3617" spans="1:23" x14ac:dyDescent="0.35">
      <c r="A3617">
        <v>52</v>
      </c>
      <c r="B3617">
        <v>89</v>
      </c>
      <c r="D3617">
        <v>61317027</v>
      </c>
      <c r="E3617">
        <v>14511616</v>
      </c>
      <c r="F3617">
        <v>171152</v>
      </c>
      <c r="G3617" t="str">
        <f t="shared" si="621"/>
        <v>17:11:52</v>
      </c>
      <c r="H3617">
        <v>110411</v>
      </c>
      <c r="I3617" t="str">
        <f t="shared" si="622"/>
        <v>11-04-11</v>
      </c>
      <c r="J3617">
        <v>8760</v>
      </c>
      <c r="K3617">
        <v>-1</v>
      </c>
      <c r="L3617">
        <f t="shared" si="623"/>
        <v>87.6</v>
      </c>
      <c r="M3617">
        <f t="shared" si="624"/>
        <v>61.528378333333336</v>
      </c>
      <c r="N3617">
        <f t="shared" si="625"/>
        <v>14.852693333333333</v>
      </c>
      <c r="O3617">
        <f t="shared" si="626"/>
        <v>0.42564048366545398</v>
      </c>
      <c r="P3617">
        <f t="shared" si="627"/>
        <v>788.28617574842076</v>
      </c>
      <c r="Q3617">
        <f t="shared" si="628"/>
        <v>0.78828617574842075</v>
      </c>
      <c r="R3617" s="1">
        <f t="shared" si="629"/>
        <v>3.4722222222216548E-4</v>
      </c>
      <c r="S3617" s="8">
        <v>3.4722222222216548E-4</v>
      </c>
      <c r="T3617" s="8">
        <f t="shared" si="630"/>
        <v>2270264.1861558226</v>
      </c>
      <c r="U3617">
        <f t="shared" si="631"/>
        <v>0.81111111111111112</v>
      </c>
      <c r="W3617" s="7">
        <f>U3617/VLOOKUP(A3617,Vlookup!A:B,2,FALSE)</f>
        <v>8.538011695906433E-3</v>
      </c>
    </row>
    <row r="3618" spans="1:23" x14ac:dyDescent="0.35">
      <c r="A3618">
        <v>52</v>
      </c>
      <c r="B3618">
        <v>90</v>
      </c>
      <c r="D3618">
        <v>61312958</v>
      </c>
      <c r="E3618">
        <v>14514181</v>
      </c>
      <c r="F3618">
        <v>171222</v>
      </c>
      <c r="G3618" t="str">
        <f t="shared" si="621"/>
        <v>17:12:22</v>
      </c>
      <c r="H3618">
        <v>110411</v>
      </c>
      <c r="I3618" t="str">
        <f t="shared" si="622"/>
        <v>11-04-11</v>
      </c>
      <c r="J3618">
        <v>8940</v>
      </c>
      <c r="K3618">
        <v>-1</v>
      </c>
      <c r="L3618">
        <f t="shared" si="623"/>
        <v>89.4</v>
      </c>
      <c r="M3618">
        <f t="shared" si="624"/>
        <v>61.521596666666667</v>
      </c>
      <c r="N3618">
        <f t="shared" si="625"/>
        <v>14.856968333333333</v>
      </c>
      <c r="O3618">
        <f t="shared" si="626"/>
        <v>0.44710370533439631</v>
      </c>
      <c r="P3618">
        <f t="shared" si="627"/>
        <v>828.03606227930197</v>
      </c>
      <c r="Q3618">
        <f t="shared" si="628"/>
        <v>0.82803606227930204</v>
      </c>
      <c r="R3618" s="1">
        <f t="shared" si="629"/>
        <v>3.5879629629631538E-4</v>
      </c>
      <c r="S3618" s="8">
        <v>3.5879629629631538E-4</v>
      </c>
      <c r="T3618" s="8">
        <f t="shared" si="630"/>
        <v>2307816.638094448</v>
      </c>
      <c r="U3618">
        <f t="shared" si="631"/>
        <v>0.80107526881720426</v>
      </c>
      <c r="W3618" s="7">
        <f>U3618/VLOOKUP(A3618,Vlookup!A:B,2,FALSE)</f>
        <v>8.4323712507074124E-3</v>
      </c>
    </row>
    <row r="3619" spans="1:23" x14ac:dyDescent="0.35">
      <c r="A3619">
        <v>52</v>
      </c>
      <c r="B3619">
        <v>91</v>
      </c>
      <c r="D3619">
        <v>61308681</v>
      </c>
      <c r="E3619">
        <v>14511507</v>
      </c>
      <c r="F3619">
        <v>171253</v>
      </c>
      <c r="G3619" t="str">
        <f t="shared" si="621"/>
        <v>17:12:53</v>
      </c>
      <c r="H3619">
        <v>110411</v>
      </c>
      <c r="I3619" t="str">
        <f t="shared" si="622"/>
        <v>11-04-11</v>
      </c>
      <c r="J3619">
        <v>10260</v>
      </c>
      <c r="K3619">
        <v>-1</v>
      </c>
      <c r="L3619">
        <f t="shared" si="623"/>
        <v>102.6</v>
      </c>
      <c r="M3619">
        <f t="shared" si="624"/>
        <v>61.514468333333333</v>
      </c>
      <c r="N3619">
        <f t="shared" si="625"/>
        <v>14.852511666666667</v>
      </c>
      <c r="O3619">
        <f t="shared" si="626"/>
        <v>0.45415866862032667</v>
      </c>
      <c r="P3619">
        <f t="shared" si="627"/>
        <v>841.10185428484499</v>
      </c>
      <c r="Q3619">
        <f t="shared" si="628"/>
        <v>0.84110185428484496</v>
      </c>
      <c r="R3619" s="1">
        <f t="shared" si="629"/>
        <v>3.472222222222765E-4</v>
      </c>
      <c r="S3619" s="8">
        <v>3.472222222222765E-4</v>
      </c>
      <c r="T3619" s="8">
        <f t="shared" si="630"/>
        <v>2422373.340339975</v>
      </c>
      <c r="U3619">
        <f t="shared" si="631"/>
        <v>0.95</v>
      </c>
      <c r="W3619" s="7">
        <f>U3619/VLOOKUP(A3619,Vlookup!A:B,2,FALSE)</f>
        <v>0.01</v>
      </c>
    </row>
    <row r="3620" spans="1:23" x14ac:dyDescent="0.35">
      <c r="A3620">
        <v>52</v>
      </c>
      <c r="B3620">
        <v>92</v>
      </c>
      <c r="D3620">
        <v>61304290</v>
      </c>
      <c r="E3620">
        <v>14509143</v>
      </c>
      <c r="F3620">
        <v>171323</v>
      </c>
      <c r="G3620" t="str">
        <f t="shared" si="621"/>
        <v>17:13:23</v>
      </c>
      <c r="H3620">
        <v>110411</v>
      </c>
      <c r="I3620" t="str">
        <f t="shared" si="622"/>
        <v>11-04-11</v>
      </c>
      <c r="J3620">
        <v>10020</v>
      </c>
      <c r="K3620">
        <v>-1</v>
      </c>
      <c r="L3620">
        <f t="shared" si="623"/>
        <v>100.2</v>
      </c>
      <c r="M3620">
        <f t="shared" si="624"/>
        <v>61.507150000000003</v>
      </c>
      <c r="N3620">
        <f t="shared" si="625"/>
        <v>14.848571666666667</v>
      </c>
      <c r="O3620">
        <f t="shared" si="626"/>
        <v>0.4287030341039943</v>
      </c>
      <c r="P3620">
        <f t="shared" si="627"/>
        <v>793.95801916059747</v>
      </c>
      <c r="Q3620">
        <f t="shared" si="628"/>
        <v>0.79395801916059749</v>
      </c>
      <c r="R3620" s="1">
        <f t="shared" si="629"/>
        <v>3.472222222222765E-4</v>
      </c>
      <c r="S3620" s="8">
        <v>3.472222222222765E-4</v>
      </c>
      <c r="T3620" s="8">
        <f t="shared" si="630"/>
        <v>2286599.0951821632</v>
      </c>
      <c r="U3620">
        <f t="shared" si="631"/>
        <v>0.9277777777777777</v>
      </c>
      <c r="W3620" s="7">
        <f>U3620/VLOOKUP(A3620,Vlookup!A:B,2,FALSE)</f>
        <v>9.7660818713450285E-3</v>
      </c>
    </row>
    <row r="3621" spans="1:23" x14ac:dyDescent="0.35">
      <c r="A3621">
        <v>52</v>
      </c>
      <c r="B3621">
        <v>93</v>
      </c>
      <c r="D3621">
        <v>61300318</v>
      </c>
      <c r="E3621">
        <v>14505805</v>
      </c>
      <c r="F3621">
        <v>171353</v>
      </c>
      <c r="G3621" t="str">
        <f t="shared" si="621"/>
        <v>17:13:53</v>
      </c>
      <c r="H3621">
        <v>110411</v>
      </c>
      <c r="I3621" t="str">
        <f t="shared" si="622"/>
        <v>11-04-11</v>
      </c>
      <c r="J3621">
        <v>8920</v>
      </c>
      <c r="K3621">
        <v>-1</v>
      </c>
      <c r="L3621">
        <f t="shared" si="623"/>
        <v>89.2</v>
      </c>
      <c r="M3621">
        <f t="shared" si="624"/>
        <v>61.500529999999998</v>
      </c>
      <c r="N3621">
        <f t="shared" si="625"/>
        <v>14.843008333333334</v>
      </c>
      <c r="O3621">
        <f t="shared" si="626"/>
        <v>0.35706357679851114</v>
      </c>
      <c r="P3621">
        <f t="shared" si="627"/>
        <v>661.28174423084261</v>
      </c>
      <c r="Q3621">
        <f t="shared" si="628"/>
        <v>0.66128174423084263</v>
      </c>
      <c r="R3621" s="1">
        <f t="shared" si="629"/>
        <v>3.472222222222765E-4</v>
      </c>
      <c r="S3621" s="8">
        <v>3.472222222222765E-4</v>
      </c>
      <c r="T3621" s="8">
        <f t="shared" si="630"/>
        <v>1904491.4233845291</v>
      </c>
      <c r="U3621">
        <f t="shared" si="631"/>
        <v>0.82592592592592595</v>
      </c>
      <c r="W3621" s="7">
        <f>U3621/VLOOKUP(A3621,Vlookup!A:B,2,FALSE)</f>
        <v>8.6939571150097469E-3</v>
      </c>
    </row>
    <row r="3622" spans="1:23" x14ac:dyDescent="0.35">
      <c r="A3622">
        <v>52</v>
      </c>
      <c r="B3622">
        <v>94</v>
      </c>
      <c r="D3622">
        <v>61296960</v>
      </c>
      <c r="E3622">
        <v>14508309</v>
      </c>
      <c r="F3622">
        <v>171423</v>
      </c>
      <c r="G3622" t="str">
        <f t="shared" si="621"/>
        <v>17:14:23</v>
      </c>
      <c r="H3622">
        <v>110411</v>
      </c>
      <c r="I3622" t="str">
        <f t="shared" si="622"/>
        <v>11-04-11</v>
      </c>
      <c r="J3622">
        <v>7650</v>
      </c>
      <c r="K3622">
        <v>-1</v>
      </c>
      <c r="L3622">
        <f t="shared" si="623"/>
        <v>76.5</v>
      </c>
      <c r="M3622">
        <f t="shared" si="624"/>
        <v>61.494933333333336</v>
      </c>
      <c r="N3622">
        <f t="shared" si="625"/>
        <v>14.847181666666666</v>
      </c>
      <c r="O3622">
        <f t="shared" si="626"/>
        <v>0.43441121723192799</v>
      </c>
      <c r="P3622">
        <f t="shared" si="627"/>
        <v>804.52957431353059</v>
      </c>
      <c r="Q3622">
        <f t="shared" si="628"/>
        <v>0.80452957431353056</v>
      </c>
      <c r="R3622" s="1">
        <f t="shared" si="629"/>
        <v>3.4722222222216548E-4</v>
      </c>
      <c r="S3622" s="8">
        <v>3.4722222222216548E-4</v>
      </c>
      <c r="T3622" s="8">
        <f t="shared" si="630"/>
        <v>2317045.174023347</v>
      </c>
      <c r="U3622">
        <f t="shared" si="631"/>
        <v>0.70833333333333337</v>
      </c>
      <c r="W3622" s="7">
        <f>U3622/VLOOKUP(A3622,Vlookup!A:B,2,FALSE)</f>
        <v>7.4561403508771936E-3</v>
      </c>
    </row>
    <row r="3623" spans="1:23" x14ac:dyDescent="0.35">
      <c r="A3623">
        <v>52</v>
      </c>
      <c r="B3623">
        <v>95</v>
      </c>
      <c r="D3623">
        <v>61293819</v>
      </c>
      <c r="E3623">
        <v>14514573</v>
      </c>
      <c r="F3623">
        <v>171453</v>
      </c>
      <c r="G3623" t="str">
        <f t="shared" si="621"/>
        <v>17:14:53</v>
      </c>
      <c r="H3623">
        <v>110411</v>
      </c>
      <c r="I3623" t="str">
        <f t="shared" si="622"/>
        <v>11-04-11</v>
      </c>
      <c r="J3623">
        <v>10720</v>
      </c>
      <c r="K3623">
        <v>-1</v>
      </c>
      <c r="L3623">
        <f t="shared" si="623"/>
        <v>107.2</v>
      </c>
      <c r="M3623">
        <f t="shared" si="624"/>
        <v>61.489698333333337</v>
      </c>
      <c r="N3623">
        <f t="shared" si="625"/>
        <v>14.857621666666667</v>
      </c>
      <c r="O3623">
        <f t="shared" si="626"/>
        <v>0.46022967156668015</v>
      </c>
      <c r="P3623">
        <f t="shared" si="627"/>
        <v>852.34535174149164</v>
      </c>
      <c r="Q3623">
        <f t="shared" si="628"/>
        <v>0.85234535174149162</v>
      </c>
      <c r="R3623" s="1">
        <f t="shared" si="629"/>
        <v>0</v>
      </c>
      <c r="S3623" s="8">
        <v>0</v>
      </c>
      <c r="T3623" s="8" t="e">
        <f t="shared" si="630"/>
        <v>#DIV/0!</v>
      </c>
      <c r="U3623">
        <f t="shared" si="631"/>
        <v>0</v>
      </c>
      <c r="V3623">
        <f>VALUE(SUM(U3529:U3623)/COUNT(U3529:U3623))</f>
        <v>0.89073919345045727</v>
      </c>
      <c r="W3623" s="7">
        <f>U3623/VLOOKUP(A3623,Vlookup!A:B,2,FALSE)</f>
        <v>0</v>
      </c>
    </row>
    <row r="3624" spans="1:23" x14ac:dyDescent="0.35">
      <c r="A3624">
        <v>53</v>
      </c>
      <c r="B3624">
        <v>1</v>
      </c>
      <c r="D3624">
        <v>61289965</v>
      </c>
      <c r="E3624">
        <v>14519811</v>
      </c>
      <c r="F3624">
        <v>171523</v>
      </c>
      <c r="G3624" t="str">
        <f t="shared" si="621"/>
        <v>17:15:23</v>
      </c>
      <c r="H3624">
        <v>110411</v>
      </c>
      <c r="I3624" t="str">
        <f t="shared" si="622"/>
        <v>11-04-11</v>
      </c>
      <c r="J3624">
        <v>10550</v>
      </c>
      <c r="K3624">
        <v>-1</v>
      </c>
      <c r="L3624">
        <f t="shared" si="623"/>
        <v>105.5</v>
      </c>
      <c r="M3624">
        <f t="shared" si="624"/>
        <v>61.483274999999999</v>
      </c>
      <c r="N3624">
        <f t="shared" si="625"/>
        <v>14.866351666666667</v>
      </c>
      <c r="O3624">
        <f t="shared" si="626"/>
        <v>0.47023950452182173</v>
      </c>
      <c r="P3624">
        <f t="shared" si="627"/>
        <v>870.88356237441383</v>
      </c>
      <c r="Q3624">
        <f t="shared" si="628"/>
        <v>0.87088356237441389</v>
      </c>
      <c r="R3624" s="1">
        <f t="shared" si="629"/>
        <v>3.472222222222765E-4</v>
      </c>
      <c r="S3624" s="8">
        <v>3.472222222222765E-4</v>
      </c>
      <c r="T3624" s="8">
        <f t="shared" si="630"/>
        <v>2508144.6596379196</v>
      </c>
      <c r="U3624">
        <f t="shared" si="631"/>
        <v>0.97685185185185186</v>
      </c>
      <c r="W3624" s="7">
        <f>U3624/VLOOKUP(A3624,Vlookup!A:B,2,FALSE)</f>
        <v>1.0282651072124756E-2</v>
      </c>
    </row>
    <row r="3625" spans="1:23" x14ac:dyDescent="0.35">
      <c r="A3625">
        <v>53</v>
      </c>
      <c r="B3625">
        <v>2</v>
      </c>
      <c r="D3625">
        <v>61285289</v>
      </c>
      <c r="E3625">
        <v>14520671</v>
      </c>
      <c r="F3625">
        <v>171553</v>
      </c>
      <c r="G3625" t="str">
        <f t="shared" si="621"/>
        <v>17:15:53</v>
      </c>
      <c r="H3625">
        <v>110411</v>
      </c>
      <c r="I3625" t="str">
        <f t="shared" si="622"/>
        <v>11-04-11</v>
      </c>
      <c r="J3625">
        <v>10480</v>
      </c>
      <c r="K3625">
        <v>-1</v>
      </c>
      <c r="L3625">
        <f t="shared" si="623"/>
        <v>104.8</v>
      </c>
      <c r="M3625">
        <f t="shared" si="624"/>
        <v>61.475481666666667</v>
      </c>
      <c r="N3625">
        <f t="shared" si="625"/>
        <v>14.867785</v>
      </c>
      <c r="O3625">
        <f t="shared" si="626"/>
        <v>0.45813703922659532</v>
      </c>
      <c r="P3625">
        <f t="shared" si="627"/>
        <v>848.46979664765456</v>
      </c>
      <c r="Q3625">
        <f t="shared" si="628"/>
        <v>0.84846979664765454</v>
      </c>
      <c r="R3625" s="1">
        <f t="shared" si="629"/>
        <v>3.4722222222216548E-4</v>
      </c>
      <c r="S3625" s="8">
        <v>3.4722222222216548E-4</v>
      </c>
      <c r="T3625" s="8">
        <f t="shared" si="630"/>
        <v>2443593.0143456445</v>
      </c>
      <c r="U3625">
        <f t="shared" si="631"/>
        <v>0.97037037037037033</v>
      </c>
      <c r="W3625" s="7">
        <f>U3625/VLOOKUP(A3625,Vlookup!A:B,2,FALSE)</f>
        <v>1.0214424951267056E-2</v>
      </c>
    </row>
    <row r="3626" spans="1:23" x14ac:dyDescent="0.35">
      <c r="A3626">
        <v>53</v>
      </c>
      <c r="B3626">
        <v>3</v>
      </c>
      <c r="D3626">
        <v>61280763</v>
      </c>
      <c r="E3626">
        <v>14522043</v>
      </c>
      <c r="F3626">
        <v>171623</v>
      </c>
      <c r="G3626" t="str">
        <f t="shared" si="621"/>
        <v>17:16:23</v>
      </c>
      <c r="H3626">
        <v>110411</v>
      </c>
      <c r="I3626" t="str">
        <f t="shared" si="622"/>
        <v>11-04-11</v>
      </c>
      <c r="J3626">
        <v>10280</v>
      </c>
      <c r="K3626">
        <v>-1</v>
      </c>
      <c r="L3626">
        <f t="shared" si="623"/>
        <v>102.8</v>
      </c>
      <c r="M3626">
        <f t="shared" si="624"/>
        <v>61.467938333333336</v>
      </c>
      <c r="N3626">
        <f t="shared" si="625"/>
        <v>14.870071666666666</v>
      </c>
      <c r="O3626">
        <f t="shared" si="626"/>
        <v>0.46735529497634315</v>
      </c>
      <c r="P3626">
        <f t="shared" si="627"/>
        <v>865.54200629618754</v>
      </c>
      <c r="Q3626">
        <f t="shared" si="628"/>
        <v>0.8655420062961876</v>
      </c>
      <c r="R3626" s="1">
        <f t="shared" si="629"/>
        <v>3.4722222222216548E-4</v>
      </c>
      <c r="S3626" s="8">
        <v>3.4722222222216548E-4</v>
      </c>
      <c r="T3626" s="8">
        <f t="shared" si="630"/>
        <v>2492760.9781334274</v>
      </c>
      <c r="U3626">
        <f t="shared" si="631"/>
        <v>0.95185185185185195</v>
      </c>
      <c r="W3626" s="7">
        <f>U3626/VLOOKUP(A3626,Vlookup!A:B,2,FALSE)</f>
        <v>1.0019493177387916E-2</v>
      </c>
    </row>
    <row r="3627" spans="1:23" x14ac:dyDescent="0.35">
      <c r="A3627">
        <v>53</v>
      </c>
      <c r="B3627">
        <v>4</v>
      </c>
      <c r="D3627">
        <v>61276341</v>
      </c>
      <c r="E3627">
        <v>14525155</v>
      </c>
      <c r="F3627">
        <v>171653</v>
      </c>
      <c r="G3627" t="str">
        <f t="shared" si="621"/>
        <v>17:16:53</v>
      </c>
      <c r="H3627">
        <v>110411</v>
      </c>
      <c r="I3627" t="str">
        <f t="shared" si="622"/>
        <v>11-04-11</v>
      </c>
      <c r="J3627">
        <v>10810</v>
      </c>
      <c r="K3627">
        <v>-1</v>
      </c>
      <c r="L3627">
        <f t="shared" si="623"/>
        <v>108.1</v>
      </c>
      <c r="M3627">
        <f t="shared" si="624"/>
        <v>61.460568333333335</v>
      </c>
      <c r="N3627">
        <f t="shared" si="625"/>
        <v>14.875258333333333</v>
      </c>
      <c r="O3627">
        <f t="shared" si="626"/>
        <v>0.4929373773118727</v>
      </c>
      <c r="P3627">
        <f t="shared" si="627"/>
        <v>912.92002278158827</v>
      </c>
      <c r="Q3627">
        <f t="shared" si="628"/>
        <v>0.91292002278158824</v>
      </c>
      <c r="R3627" s="1">
        <f t="shared" si="629"/>
        <v>3.4722222222238752E-4</v>
      </c>
      <c r="S3627" s="8">
        <v>3.4722222222238752E-4</v>
      </c>
      <c r="T3627" s="8">
        <f t="shared" si="630"/>
        <v>2629209.6656097225</v>
      </c>
      <c r="U3627">
        <f t="shared" si="631"/>
        <v>1.000925925925926</v>
      </c>
      <c r="W3627" s="7">
        <f>U3627/VLOOKUP(A3627,Vlookup!A:B,2,FALSE)</f>
        <v>1.0536062378167642E-2</v>
      </c>
    </row>
    <row r="3628" spans="1:23" x14ac:dyDescent="0.35">
      <c r="A3628">
        <v>53</v>
      </c>
      <c r="B3628">
        <v>5</v>
      </c>
      <c r="D3628">
        <v>61271422</v>
      </c>
      <c r="E3628">
        <v>14524895</v>
      </c>
      <c r="F3628">
        <v>171723</v>
      </c>
      <c r="G3628" t="str">
        <f t="shared" si="621"/>
        <v>17:17:23</v>
      </c>
      <c r="H3628">
        <v>110411</v>
      </c>
      <c r="I3628" t="str">
        <f t="shared" si="622"/>
        <v>11-04-11</v>
      </c>
      <c r="J3628">
        <v>10780</v>
      </c>
      <c r="K3628">
        <v>-1</v>
      </c>
      <c r="L3628">
        <f t="shared" si="623"/>
        <v>107.8</v>
      </c>
      <c r="M3628">
        <f t="shared" si="624"/>
        <v>61.452370000000002</v>
      </c>
      <c r="N3628">
        <f t="shared" si="625"/>
        <v>14.874825</v>
      </c>
      <c r="O3628">
        <f t="shared" si="626"/>
        <v>0.46877040520849961</v>
      </c>
      <c r="P3628">
        <f t="shared" si="627"/>
        <v>868.16279044614123</v>
      </c>
      <c r="Q3628">
        <f t="shared" si="628"/>
        <v>0.8681627904461412</v>
      </c>
      <c r="R3628" s="1">
        <f t="shared" si="629"/>
        <v>3.4722222222216548E-4</v>
      </c>
      <c r="S3628" s="8">
        <v>3.4722222222216548E-4</v>
      </c>
      <c r="T3628" s="8">
        <f t="shared" si="630"/>
        <v>2500308.8364852956</v>
      </c>
      <c r="U3628">
        <f t="shared" si="631"/>
        <v>0.99814814814814812</v>
      </c>
      <c r="W3628" s="7">
        <f>U3628/VLOOKUP(A3628,Vlookup!A:B,2,FALSE)</f>
        <v>1.050682261208577E-2</v>
      </c>
    </row>
    <row r="3629" spans="1:23" x14ac:dyDescent="0.35">
      <c r="A3629">
        <v>53</v>
      </c>
      <c r="B3629">
        <v>6</v>
      </c>
      <c r="D3629">
        <v>61266852</v>
      </c>
      <c r="E3629">
        <v>14522791</v>
      </c>
      <c r="F3629">
        <v>171753</v>
      </c>
      <c r="G3629" t="str">
        <f t="shared" si="621"/>
        <v>17:17:53</v>
      </c>
      <c r="H3629">
        <v>110411</v>
      </c>
      <c r="I3629" t="str">
        <f t="shared" si="622"/>
        <v>11-04-11</v>
      </c>
      <c r="J3629">
        <v>9370</v>
      </c>
      <c r="K3629">
        <v>-1</v>
      </c>
      <c r="L3629">
        <f t="shared" si="623"/>
        <v>93.7</v>
      </c>
      <c r="M3629">
        <f t="shared" si="624"/>
        <v>61.444753333333331</v>
      </c>
      <c r="N3629">
        <f t="shared" si="625"/>
        <v>14.871318333333333</v>
      </c>
      <c r="O3629">
        <f t="shared" si="626"/>
        <v>0.43928245061385124</v>
      </c>
      <c r="P3629">
        <f t="shared" si="627"/>
        <v>813.55109853685246</v>
      </c>
      <c r="Q3629">
        <f t="shared" si="628"/>
        <v>0.81355109853685248</v>
      </c>
      <c r="R3629" s="1">
        <f t="shared" si="629"/>
        <v>3.472222222222765E-4</v>
      </c>
      <c r="S3629" s="8">
        <v>3.472222222222765E-4</v>
      </c>
      <c r="T3629" s="8">
        <f t="shared" si="630"/>
        <v>2343027.1637857687</v>
      </c>
      <c r="U3629">
        <f t="shared" si="631"/>
        <v>0.86759259259259258</v>
      </c>
      <c r="W3629" s="7">
        <f>U3629/VLOOKUP(A3629,Vlookup!A:B,2,FALSE)</f>
        <v>9.1325536062378167E-3</v>
      </c>
    </row>
    <row r="3630" spans="1:23" x14ac:dyDescent="0.35">
      <c r="A3630">
        <v>53</v>
      </c>
      <c r="B3630">
        <v>7</v>
      </c>
      <c r="D3630">
        <v>61263047</v>
      </c>
      <c r="E3630">
        <v>14518232</v>
      </c>
      <c r="F3630">
        <v>171823</v>
      </c>
      <c r="G3630" t="str">
        <f t="shared" si="621"/>
        <v>17:18:23</v>
      </c>
      <c r="H3630">
        <v>110411</v>
      </c>
      <c r="I3630" t="str">
        <f t="shared" si="622"/>
        <v>11-04-11</v>
      </c>
      <c r="J3630">
        <v>10610</v>
      </c>
      <c r="K3630">
        <v>-1</v>
      </c>
      <c r="L3630">
        <f t="shared" si="623"/>
        <v>106.1</v>
      </c>
      <c r="M3630">
        <f t="shared" si="624"/>
        <v>61.438411666666667</v>
      </c>
      <c r="N3630">
        <f t="shared" si="625"/>
        <v>14.863720000000001</v>
      </c>
      <c r="O3630">
        <f t="shared" si="626"/>
        <v>0.49948458240256499</v>
      </c>
      <c r="P3630">
        <f t="shared" si="627"/>
        <v>925.04544660955037</v>
      </c>
      <c r="Q3630">
        <f t="shared" si="628"/>
        <v>0.92504544660955035</v>
      </c>
      <c r="R3630" s="1">
        <f t="shared" si="629"/>
        <v>3.4722222222216548E-4</v>
      </c>
      <c r="S3630" s="8">
        <v>3.4722222222216548E-4</v>
      </c>
      <c r="T3630" s="8">
        <f t="shared" si="630"/>
        <v>2664130.8862359403</v>
      </c>
      <c r="U3630">
        <f t="shared" si="631"/>
        <v>0.9824074074074074</v>
      </c>
      <c r="W3630" s="7">
        <f>U3630/VLOOKUP(A3630,Vlookup!A:B,2,FALSE)</f>
        <v>1.0341130604288498E-2</v>
      </c>
    </row>
    <row r="3631" spans="1:23" x14ac:dyDescent="0.35">
      <c r="A3631">
        <v>53</v>
      </c>
      <c r="B3631">
        <v>8</v>
      </c>
      <c r="D3631">
        <v>61258710</v>
      </c>
      <c r="E3631">
        <v>14513088</v>
      </c>
      <c r="F3631">
        <v>171853</v>
      </c>
      <c r="G3631" t="str">
        <f t="shared" si="621"/>
        <v>17:18:53</v>
      </c>
      <c r="H3631">
        <v>110411</v>
      </c>
      <c r="I3631" t="str">
        <f t="shared" si="622"/>
        <v>11-04-11</v>
      </c>
      <c r="J3631">
        <v>10830</v>
      </c>
      <c r="K3631">
        <v>-1</v>
      </c>
      <c r="L3631">
        <f t="shared" si="623"/>
        <v>108.3</v>
      </c>
      <c r="M3631">
        <f t="shared" si="624"/>
        <v>61.431183333333337</v>
      </c>
      <c r="N3631">
        <f t="shared" si="625"/>
        <v>14.855146666666666</v>
      </c>
      <c r="O3631">
        <f t="shared" si="626"/>
        <v>0.47530342623468458</v>
      </c>
      <c r="P3631">
        <f t="shared" si="627"/>
        <v>880.26194538663583</v>
      </c>
      <c r="Q3631">
        <f t="shared" si="628"/>
        <v>0.88026194538663582</v>
      </c>
      <c r="R3631" s="1">
        <f t="shared" si="629"/>
        <v>3.4722222222216548E-4</v>
      </c>
      <c r="S3631" s="8">
        <v>3.4722222222216548E-4</v>
      </c>
      <c r="T3631" s="8">
        <f t="shared" si="630"/>
        <v>2535154.4027139256</v>
      </c>
      <c r="U3631">
        <f t="shared" si="631"/>
        <v>1.0027777777777778</v>
      </c>
      <c r="W3631" s="7">
        <f>U3631/VLOOKUP(A3631,Vlookup!A:B,2,FALSE)</f>
        <v>1.0555555555555556E-2</v>
      </c>
    </row>
    <row r="3632" spans="1:23" x14ac:dyDescent="0.35">
      <c r="A3632">
        <v>53</v>
      </c>
      <c r="B3632">
        <v>9</v>
      </c>
      <c r="D3632">
        <v>61254690</v>
      </c>
      <c r="E3632">
        <v>14507819</v>
      </c>
      <c r="F3632">
        <v>171923</v>
      </c>
      <c r="G3632" t="str">
        <f t="shared" si="621"/>
        <v>17:19:23</v>
      </c>
      <c r="H3632">
        <v>110411</v>
      </c>
      <c r="I3632" t="str">
        <f t="shared" si="622"/>
        <v>11-04-11</v>
      </c>
      <c r="J3632">
        <v>9170</v>
      </c>
      <c r="K3632">
        <v>-1</v>
      </c>
      <c r="L3632">
        <f t="shared" si="623"/>
        <v>91.7</v>
      </c>
      <c r="M3632">
        <f t="shared" si="624"/>
        <v>61.424483333333335</v>
      </c>
      <c r="N3632">
        <f t="shared" si="625"/>
        <v>14.846365</v>
      </c>
      <c r="O3632">
        <f t="shared" si="626"/>
        <v>0.37504848256887174</v>
      </c>
      <c r="P3632">
        <f t="shared" si="627"/>
        <v>694.5897897175505</v>
      </c>
      <c r="Q3632">
        <f t="shared" si="628"/>
        <v>0.69458978971755048</v>
      </c>
      <c r="R3632" s="1">
        <f t="shared" si="629"/>
        <v>3.472222222222765E-4</v>
      </c>
      <c r="S3632" s="8">
        <v>3.472222222222765E-4</v>
      </c>
      <c r="T3632" s="8">
        <f t="shared" si="630"/>
        <v>2000418.5943862328</v>
      </c>
      <c r="U3632">
        <f t="shared" si="631"/>
        <v>0.84907407407407409</v>
      </c>
      <c r="W3632" s="7">
        <f>U3632/VLOOKUP(A3632,Vlookup!A:B,2,FALSE)</f>
        <v>8.9376218323586748E-3</v>
      </c>
    </row>
    <row r="3633" spans="1:23" x14ac:dyDescent="0.35">
      <c r="A3633">
        <v>53</v>
      </c>
      <c r="B3633">
        <v>10</v>
      </c>
      <c r="D3633">
        <v>61251733</v>
      </c>
      <c r="E3633">
        <v>14503019</v>
      </c>
      <c r="F3633">
        <v>171953</v>
      </c>
      <c r="G3633" t="str">
        <f t="shared" si="621"/>
        <v>17:19:53</v>
      </c>
      <c r="H3633">
        <v>110411</v>
      </c>
      <c r="I3633" t="str">
        <f t="shared" si="622"/>
        <v>11-04-11</v>
      </c>
      <c r="J3633">
        <v>7090</v>
      </c>
      <c r="K3633">
        <v>-1</v>
      </c>
      <c r="L3633">
        <f t="shared" si="623"/>
        <v>70.900000000000006</v>
      </c>
      <c r="M3633">
        <f t="shared" si="624"/>
        <v>61.419555000000003</v>
      </c>
      <c r="N3633">
        <f t="shared" si="625"/>
        <v>14.838365</v>
      </c>
      <c r="O3633">
        <f t="shared" si="626"/>
        <v>0.33788787758565975</v>
      </c>
      <c r="P3633">
        <f t="shared" si="627"/>
        <v>625.76834928864184</v>
      </c>
      <c r="Q3633">
        <f t="shared" si="628"/>
        <v>0.62576834928864189</v>
      </c>
      <c r="R3633" s="1">
        <f t="shared" si="629"/>
        <v>3.4722222222216548E-4</v>
      </c>
      <c r="S3633" s="8">
        <v>3.4722222222216548E-4</v>
      </c>
      <c r="T3633" s="8">
        <f t="shared" si="630"/>
        <v>1802212.845951583</v>
      </c>
      <c r="U3633">
        <f t="shared" si="631"/>
        <v>0.65648148148148144</v>
      </c>
      <c r="W3633" s="7">
        <f>U3633/VLOOKUP(A3633,Vlookup!A:B,2,FALSE)</f>
        <v>6.9103313840155941E-3</v>
      </c>
    </row>
    <row r="3634" spans="1:23" x14ac:dyDescent="0.35">
      <c r="A3634">
        <v>53</v>
      </c>
      <c r="B3634">
        <v>11</v>
      </c>
      <c r="D3634">
        <v>61248771</v>
      </c>
      <c r="E3634">
        <v>14499647</v>
      </c>
      <c r="F3634">
        <v>172023</v>
      </c>
      <c r="G3634" t="str">
        <f t="shared" si="621"/>
        <v>17:20:23</v>
      </c>
      <c r="H3634">
        <v>110411</v>
      </c>
      <c r="I3634" t="str">
        <f t="shared" si="622"/>
        <v>11-04-11</v>
      </c>
      <c r="J3634">
        <v>8230</v>
      </c>
      <c r="K3634">
        <v>-1</v>
      </c>
      <c r="L3634">
        <f t="shared" si="623"/>
        <v>82.3</v>
      </c>
      <c r="M3634">
        <f t="shared" si="624"/>
        <v>61.414618333333337</v>
      </c>
      <c r="N3634">
        <f t="shared" si="625"/>
        <v>14.832744999999999</v>
      </c>
      <c r="O3634">
        <f t="shared" si="626"/>
        <v>0.45704431981780813</v>
      </c>
      <c r="P3634">
        <f t="shared" si="627"/>
        <v>846.44608030258064</v>
      </c>
      <c r="Q3634">
        <f t="shared" si="628"/>
        <v>0.84644608030258062</v>
      </c>
      <c r="R3634" s="1">
        <f t="shared" si="629"/>
        <v>3.4722222222216548E-4</v>
      </c>
      <c r="S3634" s="8">
        <v>3.4722222222216548E-4</v>
      </c>
      <c r="T3634" s="8">
        <f t="shared" si="630"/>
        <v>2437764.7112718308</v>
      </c>
      <c r="U3634">
        <f t="shared" si="631"/>
        <v>0.76203703703703707</v>
      </c>
      <c r="W3634" s="7">
        <f>U3634/VLOOKUP(A3634,Vlookup!A:B,2,FALSE)</f>
        <v>8.0214424951267054E-3</v>
      </c>
    </row>
    <row r="3635" spans="1:23" x14ac:dyDescent="0.35">
      <c r="A3635">
        <v>53</v>
      </c>
      <c r="B3635">
        <v>12</v>
      </c>
      <c r="D3635">
        <v>61245013</v>
      </c>
      <c r="E3635">
        <v>14494241</v>
      </c>
      <c r="F3635">
        <v>172053</v>
      </c>
      <c r="G3635" t="str">
        <f t="shared" si="621"/>
        <v>17:20:53</v>
      </c>
      <c r="H3635">
        <v>110411</v>
      </c>
      <c r="I3635" t="str">
        <f t="shared" si="622"/>
        <v>11-04-11</v>
      </c>
      <c r="J3635">
        <v>11160</v>
      </c>
      <c r="K3635">
        <v>-1</v>
      </c>
      <c r="L3635">
        <f t="shared" si="623"/>
        <v>111.6</v>
      </c>
      <c r="M3635">
        <f t="shared" si="624"/>
        <v>61.408355</v>
      </c>
      <c r="N3635">
        <f t="shared" si="625"/>
        <v>14.823734999999999</v>
      </c>
      <c r="O3635">
        <f t="shared" si="626"/>
        <v>0.4719819683459191</v>
      </c>
      <c r="P3635">
        <f t="shared" si="627"/>
        <v>874.11060537664218</v>
      </c>
      <c r="Q3635">
        <f t="shared" si="628"/>
        <v>0.8741106053766422</v>
      </c>
      <c r="R3635" s="1">
        <f t="shared" si="629"/>
        <v>3.4722222222238752E-4</v>
      </c>
      <c r="S3635" s="8">
        <v>3.4722222222238752E-4</v>
      </c>
      <c r="T3635" s="8">
        <f t="shared" si="630"/>
        <v>2517438.5434835311</v>
      </c>
      <c r="U3635">
        <f t="shared" si="631"/>
        <v>1.0333333333333334</v>
      </c>
      <c r="W3635" s="7">
        <f>U3635/VLOOKUP(A3635,Vlookup!A:B,2,FALSE)</f>
        <v>1.0877192982456142E-2</v>
      </c>
    </row>
    <row r="3636" spans="1:23" x14ac:dyDescent="0.35">
      <c r="A3636">
        <v>53</v>
      </c>
      <c r="B3636">
        <v>13</v>
      </c>
      <c r="D3636">
        <v>61241180</v>
      </c>
      <c r="E3636">
        <v>14488517</v>
      </c>
      <c r="F3636">
        <v>172123</v>
      </c>
      <c r="G3636" t="str">
        <f t="shared" si="621"/>
        <v>17:21:23</v>
      </c>
      <c r="H3636">
        <v>110411</v>
      </c>
      <c r="I3636" t="str">
        <f t="shared" si="622"/>
        <v>11-04-11</v>
      </c>
      <c r="J3636">
        <v>10180</v>
      </c>
      <c r="K3636">
        <v>-1</v>
      </c>
      <c r="L3636">
        <f t="shared" si="623"/>
        <v>101.8</v>
      </c>
      <c r="M3636">
        <f t="shared" si="624"/>
        <v>61.401966666666667</v>
      </c>
      <c r="N3636">
        <f t="shared" si="625"/>
        <v>14.814195</v>
      </c>
      <c r="O3636">
        <f t="shared" si="626"/>
        <v>0.44926896982026465</v>
      </c>
      <c r="P3636">
        <f t="shared" si="627"/>
        <v>832.04613210713012</v>
      </c>
      <c r="Q3636">
        <f t="shared" si="628"/>
        <v>0.83204613210713019</v>
      </c>
      <c r="R3636" s="1">
        <f t="shared" si="629"/>
        <v>3.4722222222216548E-4</v>
      </c>
      <c r="S3636" s="8">
        <v>3.4722222222216548E-4</v>
      </c>
      <c r="T3636" s="8">
        <f t="shared" si="630"/>
        <v>2396292.8604689264</v>
      </c>
      <c r="U3636">
        <f t="shared" si="631"/>
        <v>0.94259259259259265</v>
      </c>
      <c r="W3636" s="7">
        <f>U3636/VLOOKUP(A3636,Vlookup!A:B,2,FALSE)</f>
        <v>9.9220272904483441E-3</v>
      </c>
    </row>
    <row r="3637" spans="1:23" x14ac:dyDescent="0.35">
      <c r="A3637">
        <v>53</v>
      </c>
      <c r="B3637">
        <v>14</v>
      </c>
      <c r="D3637">
        <v>61236967</v>
      </c>
      <c r="E3637">
        <v>14485306</v>
      </c>
      <c r="F3637">
        <v>172153</v>
      </c>
      <c r="G3637" t="str">
        <f t="shared" si="621"/>
        <v>17:21:53</v>
      </c>
      <c r="H3637">
        <v>110411</v>
      </c>
      <c r="I3637" t="str">
        <f t="shared" si="622"/>
        <v>11-04-11</v>
      </c>
      <c r="J3637">
        <v>10310</v>
      </c>
      <c r="K3637">
        <v>-1</v>
      </c>
      <c r="L3637">
        <f t="shared" si="623"/>
        <v>103.1</v>
      </c>
      <c r="M3637">
        <f t="shared" si="624"/>
        <v>61.394945</v>
      </c>
      <c r="N3637">
        <f t="shared" si="625"/>
        <v>14.808843333333334</v>
      </c>
      <c r="O3637">
        <f t="shared" si="626"/>
        <v>0.47912297775651808</v>
      </c>
      <c r="P3637">
        <f t="shared" si="627"/>
        <v>887.33575480507147</v>
      </c>
      <c r="Q3637">
        <f t="shared" si="628"/>
        <v>0.88733575480507154</v>
      </c>
      <c r="R3637" s="1">
        <f t="shared" si="629"/>
        <v>3.472222222222765E-4</v>
      </c>
      <c r="S3637" s="8">
        <v>3.472222222222765E-4</v>
      </c>
      <c r="T3637" s="8">
        <f t="shared" si="630"/>
        <v>2555526.9738382064</v>
      </c>
      <c r="U3637">
        <f t="shared" si="631"/>
        <v>0.95462962962962961</v>
      </c>
      <c r="W3637" s="7">
        <f>U3637/VLOOKUP(A3637,Vlookup!A:B,2,FALSE)</f>
        <v>1.0048732943469786E-2</v>
      </c>
    </row>
    <row r="3638" spans="1:23" x14ac:dyDescent="0.35">
      <c r="A3638">
        <v>53</v>
      </c>
      <c r="B3638">
        <v>15</v>
      </c>
      <c r="D3638">
        <v>61233077</v>
      </c>
      <c r="E3638">
        <v>14479495</v>
      </c>
      <c r="F3638">
        <v>172223</v>
      </c>
      <c r="G3638" t="str">
        <f t="shared" si="621"/>
        <v>17:22:23</v>
      </c>
      <c r="H3638">
        <v>110411</v>
      </c>
      <c r="I3638" t="str">
        <f t="shared" si="622"/>
        <v>11-04-11</v>
      </c>
      <c r="J3638">
        <v>10490</v>
      </c>
      <c r="K3638">
        <v>-1</v>
      </c>
      <c r="L3638">
        <f t="shared" si="623"/>
        <v>104.9</v>
      </c>
      <c r="M3638">
        <f t="shared" si="624"/>
        <v>61.388461666666664</v>
      </c>
      <c r="N3638">
        <f t="shared" si="625"/>
        <v>14.799158333333333</v>
      </c>
      <c r="O3638">
        <f t="shared" si="626"/>
        <v>0.46230941963263983</v>
      </c>
      <c r="P3638">
        <f t="shared" si="627"/>
        <v>856.19704515964895</v>
      </c>
      <c r="Q3638">
        <f t="shared" si="628"/>
        <v>0.85619704515964901</v>
      </c>
      <c r="R3638" s="1">
        <f t="shared" si="629"/>
        <v>3.4722222222216548E-4</v>
      </c>
      <c r="S3638" s="8">
        <v>3.4722222222216548E-4</v>
      </c>
      <c r="T3638" s="8">
        <f t="shared" si="630"/>
        <v>2465847.4900601921</v>
      </c>
      <c r="U3638">
        <f t="shared" si="631"/>
        <v>0.97129629629629632</v>
      </c>
      <c r="W3638" s="7">
        <f>U3638/VLOOKUP(A3638,Vlookup!A:B,2,FALSE)</f>
        <v>1.0224171539961014E-2</v>
      </c>
    </row>
    <row r="3639" spans="1:23" x14ac:dyDescent="0.35">
      <c r="A3639">
        <v>53</v>
      </c>
      <c r="B3639">
        <v>16</v>
      </c>
      <c r="D3639">
        <v>61229338</v>
      </c>
      <c r="E3639">
        <v>14473847</v>
      </c>
      <c r="F3639">
        <v>172253</v>
      </c>
      <c r="G3639" t="str">
        <f t="shared" si="621"/>
        <v>17:22:53</v>
      </c>
      <c r="H3639">
        <v>110411</v>
      </c>
      <c r="I3639" t="str">
        <f t="shared" si="622"/>
        <v>11-04-11</v>
      </c>
      <c r="J3639">
        <v>10200</v>
      </c>
      <c r="K3639">
        <v>-1</v>
      </c>
      <c r="L3639">
        <f t="shared" si="623"/>
        <v>102</v>
      </c>
      <c r="M3639">
        <f t="shared" si="624"/>
        <v>61.38223</v>
      </c>
      <c r="N3639">
        <f t="shared" si="625"/>
        <v>14.789745</v>
      </c>
      <c r="O3639">
        <f t="shared" si="626"/>
        <v>0.47976828892372403</v>
      </c>
      <c r="P3639">
        <f t="shared" si="627"/>
        <v>888.53087108673685</v>
      </c>
      <c r="Q3639">
        <f t="shared" si="628"/>
        <v>0.8885308710867369</v>
      </c>
      <c r="R3639" s="1">
        <f t="shared" si="629"/>
        <v>3.4722222222216548E-4</v>
      </c>
      <c r="S3639" s="8">
        <v>3.4722222222216548E-4</v>
      </c>
      <c r="T3639" s="8">
        <f t="shared" si="630"/>
        <v>2558968.9087302205</v>
      </c>
      <c r="U3639">
        <f t="shared" si="631"/>
        <v>0.94444444444444442</v>
      </c>
      <c r="W3639" s="7">
        <f>U3639/VLOOKUP(A3639,Vlookup!A:B,2,FALSE)</f>
        <v>9.9415204678362564E-3</v>
      </c>
    </row>
    <row r="3640" spans="1:23" x14ac:dyDescent="0.35">
      <c r="A3640">
        <v>53</v>
      </c>
      <c r="B3640">
        <v>17</v>
      </c>
      <c r="D3640">
        <v>61225067</v>
      </c>
      <c r="E3640">
        <v>14469324</v>
      </c>
      <c r="F3640">
        <v>172323</v>
      </c>
      <c r="G3640" t="str">
        <f t="shared" si="621"/>
        <v>17:23:23</v>
      </c>
      <c r="H3640">
        <v>110411</v>
      </c>
      <c r="I3640" t="str">
        <f t="shared" si="622"/>
        <v>11-04-11</v>
      </c>
      <c r="J3640">
        <v>10790</v>
      </c>
      <c r="K3640">
        <v>-1</v>
      </c>
      <c r="L3640">
        <f t="shared" si="623"/>
        <v>107.9</v>
      </c>
      <c r="M3640">
        <f t="shared" si="624"/>
        <v>61.375111666666669</v>
      </c>
      <c r="N3640">
        <f t="shared" si="625"/>
        <v>14.782206666666667</v>
      </c>
      <c r="O3640">
        <f t="shared" si="626"/>
        <v>0.48440917963445251</v>
      </c>
      <c r="P3640">
        <f t="shared" si="627"/>
        <v>897.1258006830061</v>
      </c>
      <c r="Q3640">
        <f t="shared" si="628"/>
        <v>0.89712580068300607</v>
      </c>
      <c r="R3640" s="1">
        <f t="shared" si="629"/>
        <v>3.472222222222765E-4</v>
      </c>
      <c r="S3640" s="8">
        <v>3.472222222222765E-4</v>
      </c>
      <c r="T3640" s="8">
        <f t="shared" si="630"/>
        <v>2583722.3059666539</v>
      </c>
      <c r="U3640">
        <f t="shared" si="631"/>
        <v>0.999074074074074</v>
      </c>
      <c r="W3640" s="7">
        <f>U3640/VLOOKUP(A3640,Vlookup!A:B,2,FALSE)</f>
        <v>1.0516569200779726E-2</v>
      </c>
    </row>
    <row r="3641" spans="1:23" x14ac:dyDescent="0.35">
      <c r="A3641">
        <v>53</v>
      </c>
      <c r="B3641">
        <v>18</v>
      </c>
      <c r="D3641">
        <v>61220755</v>
      </c>
      <c r="E3641">
        <v>14464757</v>
      </c>
      <c r="F3641">
        <v>172353</v>
      </c>
      <c r="G3641" t="str">
        <f t="shared" si="621"/>
        <v>17:23:53</v>
      </c>
      <c r="H3641">
        <v>110411</v>
      </c>
      <c r="I3641" t="str">
        <f t="shared" si="622"/>
        <v>11-04-11</v>
      </c>
      <c r="J3641">
        <v>10250</v>
      </c>
      <c r="K3641">
        <v>-1</v>
      </c>
      <c r="L3641">
        <f t="shared" si="623"/>
        <v>102.5</v>
      </c>
      <c r="M3641">
        <f t="shared" si="624"/>
        <v>61.367925</v>
      </c>
      <c r="N3641">
        <f t="shared" si="625"/>
        <v>14.774595</v>
      </c>
      <c r="O3641">
        <f t="shared" si="626"/>
        <v>0.42097635989322096</v>
      </c>
      <c r="P3641">
        <f t="shared" si="627"/>
        <v>779.6482185222452</v>
      </c>
      <c r="Q3641">
        <f t="shared" si="628"/>
        <v>0.7796482185222452</v>
      </c>
      <c r="R3641" s="1">
        <f t="shared" si="629"/>
        <v>3.4722222222216548E-4</v>
      </c>
      <c r="S3641" s="8">
        <v>3.4722222222216548E-4</v>
      </c>
      <c r="T3641" s="8">
        <f t="shared" si="630"/>
        <v>2245386.8693444333</v>
      </c>
      <c r="U3641">
        <f t="shared" si="631"/>
        <v>0.94907407407407407</v>
      </c>
      <c r="W3641" s="7">
        <f>U3641/VLOOKUP(A3641,Vlookup!A:B,2,FALSE)</f>
        <v>9.9902534113060423E-3</v>
      </c>
    </row>
    <row r="3642" spans="1:23" x14ac:dyDescent="0.35">
      <c r="A3642">
        <v>53</v>
      </c>
      <c r="B3642">
        <v>19</v>
      </c>
      <c r="D3642">
        <v>61217161</v>
      </c>
      <c r="E3642">
        <v>14460213</v>
      </c>
      <c r="F3642">
        <v>172423</v>
      </c>
      <c r="G3642" t="str">
        <f t="shared" si="621"/>
        <v>17:24:23</v>
      </c>
      <c r="H3642">
        <v>110411</v>
      </c>
      <c r="I3642" t="str">
        <f t="shared" si="622"/>
        <v>11-04-11</v>
      </c>
      <c r="J3642">
        <v>8200</v>
      </c>
      <c r="K3642">
        <v>-1</v>
      </c>
      <c r="L3642">
        <f t="shared" si="623"/>
        <v>82</v>
      </c>
      <c r="M3642">
        <f t="shared" si="624"/>
        <v>61.361935000000003</v>
      </c>
      <c r="N3642">
        <f t="shared" si="625"/>
        <v>14.767021666666666</v>
      </c>
      <c r="O3642">
        <f t="shared" si="626"/>
        <v>0.37045327884302237</v>
      </c>
      <c r="P3642">
        <f t="shared" si="627"/>
        <v>686.07947241727743</v>
      </c>
      <c r="Q3642">
        <f t="shared" si="628"/>
        <v>0.6860794724172774</v>
      </c>
      <c r="R3642" s="1">
        <f t="shared" si="629"/>
        <v>3.4722222222238752E-4</v>
      </c>
      <c r="S3642" s="8">
        <v>3.4722222222238752E-4</v>
      </c>
      <c r="T3642" s="8">
        <f t="shared" si="630"/>
        <v>1975908.8805608184</v>
      </c>
      <c r="U3642">
        <f t="shared" si="631"/>
        <v>0.7592592592592593</v>
      </c>
      <c r="W3642" s="7">
        <f>U3642/VLOOKUP(A3642,Vlookup!A:B,2,FALSE)</f>
        <v>7.9922027290448353E-3</v>
      </c>
    </row>
    <row r="3643" spans="1:23" x14ac:dyDescent="0.35">
      <c r="A3643">
        <v>53</v>
      </c>
      <c r="B3643">
        <v>20</v>
      </c>
      <c r="D3643">
        <v>61214578</v>
      </c>
      <c r="E3643">
        <v>14454692</v>
      </c>
      <c r="F3643">
        <v>172453</v>
      </c>
      <c r="G3643" t="str">
        <f t="shared" si="621"/>
        <v>17:24:53</v>
      </c>
      <c r="H3643">
        <v>110411</v>
      </c>
      <c r="I3643" t="str">
        <f t="shared" si="622"/>
        <v>11-04-11</v>
      </c>
      <c r="J3643">
        <v>8420</v>
      </c>
      <c r="K3643">
        <v>-1</v>
      </c>
      <c r="L3643">
        <f t="shared" si="623"/>
        <v>84.2</v>
      </c>
      <c r="M3643">
        <f t="shared" si="624"/>
        <v>61.35763</v>
      </c>
      <c r="N3643">
        <f t="shared" si="625"/>
        <v>14.757820000000001</v>
      </c>
      <c r="O3643">
        <f t="shared" si="626"/>
        <v>0.38550699399806304</v>
      </c>
      <c r="P3643">
        <f t="shared" si="627"/>
        <v>713.95895288441272</v>
      </c>
      <c r="Q3643">
        <f t="shared" si="628"/>
        <v>0.71395895288441269</v>
      </c>
      <c r="R3643" s="1">
        <f t="shared" si="629"/>
        <v>3.4722222222216548E-4</v>
      </c>
      <c r="S3643" s="8">
        <v>3.4722222222216548E-4</v>
      </c>
      <c r="T3643" s="8">
        <f t="shared" si="630"/>
        <v>2056201.7843074447</v>
      </c>
      <c r="U3643">
        <f t="shared" si="631"/>
        <v>0.77962962962962967</v>
      </c>
      <c r="W3643" s="7">
        <f>U3643/VLOOKUP(A3643,Vlookup!A:B,2,FALSE)</f>
        <v>8.2066276803118912E-3</v>
      </c>
    </row>
    <row r="3644" spans="1:23" x14ac:dyDescent="0.35">
      <c r="A3644">
        <v>53</v>
      </c>
      <c r="B3644">
        <v>21</v>
      </c>
      <c r="D3644">
        <v>61211110</v>
      </c>
      <c r="E3644">
        <v>14451213</v>
      </c>
      <c r="F3644">
        <v>172523</v>
      </c>
      <c r="G3644" t="str">
        <f t="shared" si="621"/>
        <v>17:25:23</v>
      </c>
      <c r="H3644">
        <v>110411</v>
      </c>
      <c r="I3644" t="str">
        <f t="shared" si="622"/>
        <v>11-04-11</v>
      </c>
      <c r="J3644">
        <v>8440</v>
      </c>
      <c r="K3644">
        <v>-1</v>
      </c>
      <c r="L3644">
        <f t="shared" si="623"/>
        <v>84.4</v>
      </c>
      <c r="M3644">
        <f t="shared" si="624"/>
        <v>61.351849999999999</v>
      </c>
      <c r="N3644">
        <f t="shared" si="625"/>
        <v>14.752021666666666</v>
      </c>
      <c r="O3644">
        <f t="shared" si="626"/>
        <v>0.38424483135467491</v>
      </c>
      <c r="P3644">
        <f t="shared" si="627"/>
        <v>711.6214276688579</v>
      </c>
      <c r="Q3644">
        <f t="shared" si="628"/>
        <v>0.71162142766885794</v>
      </c>
      <c r="R3644" s="1">
        <f t="shared" si="629"/>
        <v>3.4722222222216548E-4</v>
      </c>
      <c r="S3644" s="8">
        <v>3.4722222222216548E-4</v>
      </c>
      <c r="T3644" s="8">
        <f t="shared" si="630"/>
        <v>2049469.7116866456</v>
      </c>
      <c r="U3644">
        <f t="shared" si="631"/>
        <v>0.78148148148148144</v>
      </c>
      <c r="W3644" s="7">
        <f>U3644/VLOOKUP(A3644,Vlookup!A:B,2,FALSE)</f>
        <v>8.2261208576998052E-3</v>
      </c>
    </row>
    <row r="3645" spans="1:23" x14ac:dyDescent="0.35">
      <c r="A3645">
        <v>53</v>
      </c>
      <c r="B3645">
        <v>22</v>
      </c>
      <c r="D3645">
        <v>61207482</v>
      </c>
      <c r="E3645">
        <v>14448617</v>
      </c>
      <c r="F3645">
        <v>172553</v>
      </c>
      <c r="G3645" t="str">
        <f t="shared" si="621"/>
        <v>17:25:53</v>
      </c>
      <c r="H3645">
        <v>110411</v>
      </c>
      <c r="I3645" t="str">
        <f t="shared" si="622"/>
        <v>11-04-11</v>
      </c>
      <c r="J3645">
        <v>8510</v>
      </c>
      <c r="K3645">
        <v>-1</v>
      </c>
      <c r="L3645">
        <f t="shared" si="623"/>
        <v>85.1</v>
      </c>
      <c r="M3645">
        <f t="shared" si="624"/>
        <v>61.345803333333336</v>
      </c>
      <c r="N3645">
        <f t="shared" si="625"/>
        <v>14.747695</v>
      </c>
      <c r="O3645">
        <f t="shared" si="626"/>
        <v>0.38949840930467722</v>
      </c>
      <c r="P3645">
        <f t="shared" si="627"/>
        <v>721.35105403226225</v>
      </c>
      <c r="Q3645">
        <f t="shared" si="628"/>
        <v>0.7213510540322623</v>
      </c>
      <c r="R3645" s="1">
        <f t="shared" si="629"/>
        <v>3.472222222222765E-4</v>
      </c>
      <c r="S3645" s="8">
        <v>3.472222222222765E-4</v>
      </c>
      <c r="T3645" s="8">
        <f t="shared" si="630"/>
        <v>2077491.0356125906</v>
      </c>
      <c r="U3645">
        <f t="shared" si="631"/>
        <v>0.78796296296296298</v>
      </c>
      <c r="W3645" s="7">
        <f>U3645/VLOOKUP(A3645,Vlookup!A:B,2,FALSE)</f>
        <v>8.2943469785575052E-3</v>
      </c>
    </row>
    <row r="3646" spans="1:23" x14ac:dyDescent="0.35">
      <c r="A3646">
        <v>53</v>
      </c>
      <c r="B3646">
        <v>23</v>
      </c>
      <c r="D3646">
        <v>61203594</v>
      </c>
      <c r="E3646">
        <v>14448647</v>
      </c>
      <c r="F3646">
        <v>172623</v>
      </c>
      <c r="G3646" t="str">
        <f t="shared" si="621"/>
        <v>17:26:23</v>
      </c>
      <c r="H3646">
        <v>110411</v>
      </c>
      <c r="I3646" t="str">
        <f t="shared" si="622"/>
        <v>11-04-11</v>
      </c>
      <c r="J3646">
        <v>8930</v>
      </c>
      <c r="K3646">
        <v>-1</v>
      </c>
      <c r="L3646">
        <f t="shared" si="623"/>
        <v>89.3</v>
      </c>
      <c r="M3646">
        <f t="shared" si="624"/>
        <v>61.339323333333333</v>
      </c>
      <c r="N3646">
        <f t="shared" si="625"/>
        <v>14.747745</v>
      </c>
      <c r="O3646">
        <f t="shared" si="626"/>
        <v>0.40028118820525449</v>
      </c>
      <c r="P3646">
        <f t="shared" si="627"/>
        <v>741.32076055613129</v>
      </c>
      <c r="Q3646">
        <f t="shared" si="628"/>
        <v>0.74132076055613128</v>
      </c>
      <c r="R3646" s="1">
        <f t="shared" si="629"/>
        <v>3.4722222222216548E-4</v>
      </c>
      <c r="S3646" s="8">
        <v>3.4722222222216548E-4</v>
      </c>
      <c r="T3646" s="8">
        <f t="shared" si="630"/>
        <v>2135003.7904020068</v>
      </c>
      <c r="U3646">
        <f t="shared" si="631"/>
        <v>0.82685185185185195</v>
      </c>
      <c r="W3646" s="7">
        <f>U3646/VLOOKUP(A3646,Vlookup!A:B,2,FALSE)</f>
        <v>8.7037037037037048E-3</v>
      </c>
    </row>
    <row r="3647" spans="1:23" x14ac:dyDescent="0.35">
      <c r="A3647">
        <v>53</v>
      </c>
      <c r="B3647">
        <v>24</v>
      </c>
      <c r="D3647">
        <v>61199659</v>
      </c>
      <c r="E3647">
        <v>14447201</v>
      </c>
      <c r="F3647">
        <v>172653</v>
      </c>
      <c r="G3647" t="str">
        <f t="shared" si="621"/>
        <v>17:26:53</v>
      </c>
      <c r="H3647">
        <v>110411</v>
      </c>
      <c r="I3647" t="str">
        <f t="shared" si="622"/>
        <v>11-04-11</v>
      </c>
      <c r="J3647">
        <v>9350</v>
      </c>
      <c r="K3647">
        <v>-1</v>
      </c>
      <c r="L3647">
        <f t="shared" si="623"/>
        <v>93.5</v>
      </c>
      <c r="M3647">
        <f t="shared" si="624"/>
        <v>61.332765000000002</v>
      </c>
      <c r="N3647">
        <f t="shared" si="625"/>
        <v>14.745335000000001</v>
      </c>
      <c r="O3647">
        <f t="shared" si="626"/>
        <v>0.39772901110816627</v>
      </c>
      <c r="P3647">
        <f t="shared" si="627"/>
        <v>736.59412857232394</v>
      </c>
      <c r="Q3647">
        <f t="shared" si="628"/>
        <v>0.73659412857232398</v>
      </c>
      <c r="R3647" s="1">
        <f t="shared" si="629"/>
        <v>3.4722222222216548E-4</v>
      </c>
      <c r="S3647" s="8">
        <v>3.4722222222216548E-4</v>
      </c>
      <c r="T3647" s="8">
        <f t="shared" si="630"/>
        <v>2121391.0902886395</v>
      </c>
      <c r="U3647">
        <f t="shared" si="631"/>
        <v>0.8657407407407407</v>
      </c>
      <c r="W3647" s="7">
        <f>U3647/VLOOKUP(A3647,Vlookup!A:B,2,FALSE)</f>
        <v>9.1130604288499027E-3</v>
      </c>
    </row>
    <row r="3648" spans="1:23" x14ac:dyDescent="0.35">
      <c r="A3648">
        <v>53</v>
      </c>
      <c r="B3648">
        <v>25</v>
      </c>
      <c r="D3648">
        <v>61196255</v>
      </c>
      <c r="E3648">
        <v>14442942</v>
      </c>
      <c r="F3648">
        <v>172723</v>
      </c>
      <c r="G3648" t="str">
        <f t="shared" si="621"/>
        <v>17:27:23</v>
      </c>
      <c r="H3648">
        <v>110411</v>
      </c>
      <c r="I3648" t="str">
        <f t="shared" si="622"/>
        <v>11-04-11</v>
      </c>
      <c r="J3648">
        <v>8930</v>
      </c>
      <c r="K3648">
        <v>-1</v>
      </c>
      <c r="L3648">
        <f t="shared" si="623"/>
        <v>89.3</v>
      </c>
      <c r="M3648">
        <f t="shared" si="624"/>
        <v>61.327091666666668</v>
      </c>
      <c r="N3648">
        <f t="shared" si="625"/>
        <v>14.738236666666667</v>
      </c>
      <c r="O3648">
        <f t="shared" si="626"/>
        <v>0.37292565841863751</v>
      </c>
      <c r="P3648">
        <f t="shared" si="627"/>
        <v>690.6583193913167</v>
      </c>
      <c r="Q3648">
        <f t="shared" si="628"/>
        <v>0.69065831939131672</v>
      </c>
      <c r="R3648" s="1">
        <f t="shared" si="629"/>
        <v>3.472222222222765E-4</v>
      </c>
      <c r="S3648" s="8">
        <v>3.472222222222765E-4</v>
      </c>
      <c r="T3648" s="8">
        <f t="shared" si="630"/>
        <v>1989095.9598466812</v>
      </c>
      <c r="U3648">
        <f t="shared" si="631"/>
        <v>0.82685185185185195</v>
      </c>
      <c r="W3648" s="7">
        <f>U3648/VLOOKUP(A3648,Vlookup!A:B,2,FALSE)</f>
        <v>8.7037037037037048E-3</v>
      </c>
    </row>
    <row r="3649" spans="1:23" x14ac:dyDescent="0.35">
      <c r="A3649">
        <v>53</v>
      </c>
      <c r="B3649">
        <v>26</v>
      </c>
      <c r="D3649">
        <v>61193037</v>
      </c>
      <c r="E3649">
        <v>14439042</v>
      </c>
      <c r="F3649">
        <v>172753</v>
      </c>
      <c r="G3649" t="str">
        <f t="shared" si="621"/>
        <v>17:27:53</v>
      </c>
      <c r="H3649">
        <v>110411</v>
      </c>
      <c r="I3649" t="str">
        <f t="shared" si="622"/>
        <v>11-04-11</v>
      </c>
      <c r="J3649">
        <v>7459</v>
      </c>
      <c r="K3649">
        <v>-1</v>
      </c>
      <c r="L3649">
        <f t="shared" si="623"/>
        <v>74.59</v>
      </c>
      <c r="M3649">
        <f t="shared" si="624"/>
        <v>61.321728333333333</v>
      </c>
      <c r="N3649">
        <f t="shared" si="625"/>
        <v>14.731736666666666</v>
      </c>
      <c r="O3649">
        <f t="shared" si="626"/>
        <v>0.2544844774474479</v>
      </c>
      <c r="P3649">
        <f t="shared" si="627"/>
        <v>471.30525223267352</v>
      </c>
      <c r="Q3649">
        <f t="shared" si="628"/>
        <v>0.47130525223267355</v>
      </c>
      <c r="R3649" s="1">
        <f t="shared" si="629"/>
        <v>3.4722222222216548E-4</v>
      </c>
      <c r="S3649" s="8">
        <v>3.4722222222216548E-4</v>
      </c>
      <c r="T3649" s="8">
        <f t="shared" si="630"/>
        <v>1357359.1264303215</v>
      </c>
      <c r="U3649">
        <f t="shared" si="631"/>
        <v>0.69064814814814823</v>
      </c>
      <c r="W3649" s="7">
        <f>U3649/VLOOKUP(A3649,Vlookup!A:B,2,FALSE)</f>
        <v>7.2699805068226131E-3</v>
      </c>
    </row>
    <row r="3650" spans="1:23" x14ac:dyDescent="0.35">
      <c r="A3650">
        <v>53</v>
      </c>
      <c r="B3650">
        <v>27</v>
      </c>
      <c r="D3650">
        <v>61190556</v>
      </c>
      <c r="E3650">
        <v>14437905</v>
      </c>
      <c r="F3650">
        <v>172823</v>
      </c>
      <c r="G3650" t="str">
        <f t="shared" si="621"/>
        <v>17:28:23</v>
      </c>
      <c r="H3650">
        <v>110411</v>
      </c>
      <c r="I3650" t="str">
        <f t="shared" si="622"/>
        <v>11-04-11</v>
      </c>
      <c r="J3650">
        <v>4290</v>
      </c>
      <c r="K3650">
        <v>-1</v>
      </c>
      <c r="L3650">
        <f t="shared" si="623"/>
        <v>42.9</v>
      </c>
      <c r="M3650">
        <f t="shared" si="624"/>
        <v>61.317593333333335</v>
      </c>
      <c r="N3650">
        <f t="shared" si="625"/>
        <v>14.729841666666667</v>
      </c>
      <c r="O3650">
        <f t="shared" si="626"/>
        <v>0.25215963720434414</v>
      </c>
      <c r="P3650">
        <f t="shared" si="627"/>
        <v>466.99964810244535</v>
      </c>
      <c r="Q3650">
        <f t="shared" si="628"/>
        <v>0.46699964810244537</v>
      </c>
      <c r="R3650" s="1">
        <f t="shared" si="629"/>
        <v>3.4722222222238752E-4</v>
      </c>
      <c r="S3650" s="8">
        <v>3.4722222222238752E-4</v>
      </c>
      <c r="T3650" s="8">
        <f t="shared" si="630"/>
        <v>1344958.9865344022</v>
      </c>
      <c r="U3650">
        <f t="shared" si="631"/>
        <v>0.3972222222222222</v>
      </c>
      <c r="W3650" s="7">
        <f>U3650/VLOOKUP(A3650,Vlookup!A:B,2,FALSE)</f>
        <v>4.1812865497076017E-3</v>
      </c>
    </row>
    <row r="3651" spans="1:23" x14ac:dyDescent="0.35">
      <c r="A3651">
        <v>53</v>
      </c>
      <c r="B3651">
        <v>28</v>
      </c>
      <c r="D3651">
        <v>61191364</v>
      </c>
      <c r="E3651">
        <v>14432938</v>
      </c>
      <c r="F3651">
        <v>172853</v>
      </c>
      <c r="G3651" t="str">
        <f t="shared" ref="G3651:G3714" si="632">IF(LEN(F3651)=6,MID(F3651,1,2)&amp;":"&amp;MID(F3651,3,2)&amp;":"&amp;MID(F3651,5,2),MID(F3651,1,1)&amp;":"&amp;MID(F3651,2,2)&amp;":"&amp;MID(F3651,4,2))</f>
        <v>17:28:53</v>
      </c>
      <c r="H3651">
        <v>110411</v>
      </c>
      <c r="I3651" t="str">
        <f t="shared" ref="I3651:I3714" si="633">IF(LEN(H3651)=6,MID(H3651,1,2)&amp;"-"&amp;MID(H3651,3,2)&amp;"-"&amp;MID(H3651,5,2),MID(H3651,1,1)&amp;"-"&amp;MID(H3651,2,2)&amp;"-"&amp;MID(H3651,4,2))</f>
        <v>11-04-11</v>
      </c>
      <c r="J3651">
        <v>4960</v>
      </c>
      <c r="K3651">
        <v>-1</v>
      </c>
      <c r="L3651">
        <f t="shared" ref="L3651:L3714" si="634">J3651/100</f>
        <v>49.6</v>
      </c>
      <c r="M3651">
        <f t="shared" ref="M3651:M3714" si="635" xml:space="preserve"> LEFT(D3651,2) + ((MID(D3651,3,2)&amp;"."&amp;RIGHT(D3651,4))/60)</f>
        <v>61.318939999999998</v>
      </c>
      <c r="N3651">
        <f t="shared" ref="N3651:N3714" si="636" xml:space="preserve"> LEFT(E3651,2) + ((MID(E3651,3,2)&amp;"."&amp;RIGHT(E3651,4))/60)</f>
        <v>14.721563333333334</v>
      </c>
      <c r="O3651">
        <f t="shared" ref="O3651:O3714" si="637">ACOS((SIN(M3651*PI()/180)*SIN(M3652*PI()/180)+COS(M3651*PI()/180)*COS(M3652*PI()/180)*COS(N3652*PI()/180-N3651*PI()/180)))*3443.8985</f>
        <v>0.22325094173748325</v>
      </c>
      <c r="P3651">
        <f t="shared" ref="P3651:P3714" si="638">O3651*1852</f>
        <v>413.46074409781897</v>
      </c>
      <c r="Q3651">
        <f t="shared" ref="Q3651:Q3714" si="639">P3651*0.001</f>
        <v>0.41346074409781897</v>
      </c>
      <c r="R3651" s="1">
        <f t="shared" ref="R3651:R3714" si="640">IF(A3652=A3651,G3652-G3651,0)</f>
        <v>3.4722222222216548E-4</v>
      </c>
      <c r="S3651" s="8">
        <v>3.4722222222216548E-4</v>
      </c>
      <c r="T3651" s="8">
        <f t="shared" ref="T3651:T3714" si="641">P3651/S3651</f>
        <v>1190766.9430019131</v>
      </c>
      <c r="U3651">
        <f t="shared" ref="U3651:U3714" si="642">IF(A3651=A3652,((L3651*5)/18)/(MINUTE(R3651)*60+SECOND(R3651)),0)</f>
        <v>0.45925925925925931</v>
      </c>
      <c r="W3651" s="7">
        <f>U3651/VLOOKUP(A3651,Vlookup!A:B,2,FALSE)</f>
        <v>4.8343079922027292E-3</v>
      </c>
    </row>
    <row r="3652" spans="1:23" x14ac:dyDescent="0.35">
      <c r="A3652">
        <v>53</v>
      </c>
      <c r="B3652">
        <v>29</v>
      </c>
      <c r="D3652">
        <v>61189213</v>
      </c>
      <c r="E3652">
        <v>14431724</v>
      </c>
      <c r="F3652">
        <v>172923</v>
      </c>
      <c r="G3652" t="str">
        <f t="shared" si="632"/>
        <v>17:29:23</v>
      </c>
      <c r="H3652">
        <v>110411</v>
      </c>
      <c r="I3652" t="str">
        <f t="shared" si="633"/>
        <v>11-04-11</v>
      </c>
      <c r="J3652">
        <v>8900</v>
      </c>
      <c r="K3652">
        <v>-1</v>
      </c>
      <c r="L3652">
        <f t="shared" si="634"/>
        <v>89</v>
      </c>
      <c r="M3652">
        <f t="shared" si="635"/>
        <v>61.315354999999997</v>
      </c>
      <c r="N3652">
        <f t="shared" si="636"/>
        <v>14.71954</v>
      </c>
      <c r="O3652">
        <f t="shared" si="637"/>
        <v>0.42530720045995141</v>
      </c>
      <c r="P3652">
        <f t="shared" si="638"/>
        <v>787.66893525183002</v>
      </c>
      <c r="Q3652">
        <f t="shared" si="639"/>
        <v>0.78766893525183002</v>
      </c>
      <c r="R3652" s="1">
        <f t="shared" si="640"/>
        <v>3.4722222222216548E-4</v>
      </c>
      <c r="S3652" s="8">
        <v>3.4722222222216548E-4</v>
      </c>
      <c r="T3652" s="8">
        <f t="shared" si="641"/>
        <v>2268486.5335256411</v>
      </c>
      <c r="U3652">
        <f t="shared" si="642"/>
        <v>0.82407407407407407</v>
      </c>
      <c r="W3652" s="7">
        <f>U3652/VLOOKUP(A3652,Vlookup!A:B,2,FALSE)</f>
        <v>8.6744639376218329E-3</v>
      </c>
    </row>
    <row r="3653" spans="1:23" x14ac:dyDescent="0.35">
      <c r="A3653">
        <v>53</v>
      </c>
      <c r="B3653">
        <v>30</v>
      </c>
      <c r="D3653">
        <v>61184973</v>
      </c>
      <c r="E3653">
        <v>14432173</v>
      </c>
      <c r="F3653">
        <v>172953</v>
      </c>
      <c r="G3653" t="str">
        <f t="shared" si="632"/>
        <v>17:29:53</v>
      </c>
      <c r="H3653">
        <v>110411</v>
      </c>
      <c r="I3653" t="str">
        <f t="shared" si="633"/>
        <v>11-04-11</v>
      </c>
      <c r="J3653">
        <v>9700</v>
      </c>
      <c r="K3653">
        <v>-1</v>
      </c>
      <c r="L3653">
        <f t="shared" si="634"/>
        <v>97</v>
      </c>
      <c r="M3653">
        <f t="shared" si="635"/>
        <v>61.30828833333333</v>
      </c>
      <c r="N3653">
        <f t="shared" si="636"/>
        <v>14.720288333333333</v>
      </c>
      <c r="O3653">
        <f t="shared" si="637"/>
        <v>0.44267194883382371</v>
      </c>
      <c r="P3653">
        <f t="shared" si="638"/>
        <v>819.82844924024153</v>
      </c>
      <c r="Q3653">
        <f t="shared" si="639"/>
        <v>0.81982844924024156</v>
      </c>
      <c r="R3653" s="1">
        <f t="shared" si="640"/>
        <v>3.472222222222765E-4</v>
      </c>
      <c r="S3653" s="8">
        <v>3.472222222222765E-4</v>
      </c>
      <c r="T3653" s="8">
        <f t="shared" si="641"/>
        <v>2361105.9338115263</v>
      </c>
      <c r="U3653">
        <f t="shared" si="642"/>
        <v>0.89814814814814814</v>
      </c>
      <c r="W3653" s="7">
        <f>U3653/VLOOKUP(A3653,Vlookup!A:B,2,FALSE)</f>
        <v>9.4541910331384007E-3</v>
      </c>
    </row>
    <row r="3654" spans="1:23" x14ac:dyDescent="0.35">
      <c r="A3654">
        <v>53</v>
      </c>
      <c r="B3654">
        <v>31</v>
      </c>
      <c r="D3654">
        <v>61181119</v>
      </c>
      <c r="E3654">
        <v>14427671</v>
      </c>
      <c r="F3654">
        <v>173023</v>
      </c>
      <c r="G3654" t="str">
        <f t="shared" si="632"/>
        <v>17:30:23</v>
      </c>
      <c r="H3654">
        <v>110411</v>
      </c>
      <c r="I3654" t="str">
        <f t="shared" si="633"/>
        <v>11-04-11</v>
      </c>
      <c r="J3654">
        <v>10350</v>
      </c>
      <c r="K3654">
        <v>-1</v>
      </c>
      <c r="L3654">
        <f t="shared" si="634"/>
        <v>103.5</v>
      </c>
      <c r="M3654">
        <f t="shared" si="635"/>
        <v>61.301864999999999</v>
      </c>
      <c r="N3654">
        <f t="shared" si="636"/>
        <v>14.712785</v>
      </c>
      <c r="O3654">
        <f t="shared" si="637"/>
        <v>0.46359064438044861</v>
      </c>
      <c r="P3654">
        <f t="shared" si="638"/>
        <v>858.56987339259081</v>
      </c>
      <c r="Q3654">
        <f t="shared" si="639"/>
        <v>0.85856987339259083</v>
      </c>
      <c r="R3654" s="1">
        <f t="shared" si="640"/>
        <v>3.4722222222216548E-4</v>
      </c>
      <c r="S3654" s="8">
        <v>3.4722222222216548E-4</v>
      </c>
      <c r="T3654" s="8">
        <f t="shared" si="641"/>
        <v>2472681.2353710658</v>
      </c>
      <c r="U3654">
        <f t="shared" si="642"/>
        <v>0.95833333333333337</v>
      </c>
      <c r="W3654" s="7">
        <f>U3654/VLOOKUP(A3654,Vlookup!A:B,2,FALSE)</f>
        <v>1.0087719298245614E-2</v>
      </c>
    </row>
    <row r="3655" spans="1:23" x14ac:dyDescent="0.35">
      <c r="A3655">
        <v>53</v>
      </c>
      <c r="B3655">
        <v>32</v>
      </c>
      <c r="D3655">
        <v>61176722</v>
      </c>
      <c r="E3655">
        <v>14424667</v>
      </c>
      <c r="F3655">
        <v>173053</v>
      </c>
      <c r="G3655" t="str">
        <f t="shared" si="632"/>
        <v>17:30:53</v>
      </c>
      <c r="H3655">
        <v>110411</v>
      </c>
      <c r="I3655" t="str">
        <f t="shared" si="633"/>
        <v>11-04-11</v>
      </c>
      <c r="J3655">
        <v>10100</v>
      </c>
      <c r="K3655">
        <v>-1</v>
      </c>
      <c r="L3655">
        <f t="shared" si="634"/>
        <v>101</v>
      </c>
      <c r="M3655">
        <f t="shared" si="635"/>
        <v>61.294536666666666</v>
      </c>
      <c r="N3655">
        <f t="shared" si="636"/>
        <v>14.707778333333334</v>
      </c>
      <c r="O3655">
        <f t="shared" si="637"/>
        <v>0.46612219865364285</v>
      </c>
      <c r="P3655">
        <f t="shared" si="638"/>
        <v>863.25831190654651</v>
      </c>
      <c r="Q3655">
        <f t="shared" si="639"/>
        <v>0.86325831190654656</v>
      </c>
      <c r="R3655" s="1">
        <f t="shared" si="640"/>
        <v>3.4722222222216548E-4</v>
      </c>
      <c r="S3655" s="8">
        <v>3.4722222222216548E-4</v>
      </c>
      <c r="T3655" s="8">
        <f t="shared" si="641"/>
        <v>2486183.93829126</v>
      </c>
      <c r="U3655">
        <f t="shared" si="642"/>
        <v>0.93518518518518523</v>
      </c>
      <c r="W3655" s="7">
        <f>U3655/VLOOKUP(A3655,Vlookup!A:B,2,FALSE)</f>
        <v>9.8440545808966863E-3</v>
      </c>
    </row>
    <row r="3656" spans="1:23" x14ac:dyDescent="0.35">
      <c r="A3656">
        <v>53</v>
      </c>
      <c r="B3656">
        <v>33</v>
      </c>
      <c r="D3656">
        <v>61172571</v>
      </c>
      <c r="E3656">
        <v>14420291</v>
      </c>
      <c r="F3656">
        <v>173123</v>
      </c>
      <c r="G3656" t="str">
        <f t="shared" si="632"/>
        <v>17:31:23</v>
      </c>
      <c r="H3656">
        <v>110411</v>
      </c>
      <c r="I3656" t="str">
        <f t="shared" si="633"/>
        <v>11-04-11</v>
      </c>
      <c r="J3656">
        <v>10120</v>
      </c>
      <c r="K3656">
        <v>-1</v>
      </c>
      <c r="L3656">
        <f t="shared" si="634"/>
        <v>101.2</v>
      </c>
      <c r="M3656">
        <f t="shared" si="635"/>
        <v>61.287618333333334</v>
      </c>
      <c r="N3656">
        <f t="shared" si="636"/>
        <v>14.700485</v>
      </c>
      <c r="O3656">
        <f t="shared" si="637"/>
        <v>0.46045095472932407</v>
      </c>
      <c r="P3656">
        <f t="shared" si="638"/>
        <v>852.75516815870822</v>
      </c>
      <c r="Q3656">
        <f t="shared" si="639"/>
        <v>0.85275516815870822</v>
      </c>
      <c r="R3656" s="1">
        <f t="shared" si="640"/>
        <v>3.472222222222765E-4</v>
      </c>
      <c r="S3656" s="8">
        <v>3.472222222222765E-4</v>
      </c>
      <c r="T3656" s="8">
        <f t="shared" si="641"/>
        <v>2455934.8842966957</v>
      </c>
      <c r="U3656">
        <f t="shared" si="642"/>
        <v>0.937037037037037</v>
      </c>
      <c r="W3656" s="7">
        <f>U3656/VLOOKUP(A3656,Vlookup!A:B,2,FALSE)</f>
        <v>9.8635477582846003E-3</v>
      </c>
    </row>
    <row r="3657" spans="1:23" x14ac:dyDescent="0.35">
      <c r="A3657">
        <v>53</v>
      </c>
      <c r="B3657">
        <v>34</v>
      </c>
      <c r="D3657">
        <v>61168012</v>
      </c>
      <c r="E3657">
        <v>14421507</v>
      </c>
      <c r="F3657">
        <v>173153</v>
      </c>
      <c r="G3657" t="str">
        <f t="shared" si="632"/>
        <v>17:31:53</v>
      </c>
      <c r="H3657">
        <v>110411</v>
      </c>
      <c r="I3657" t="str">
        <f t="shared" si="633"/>
        <v>11-04-11</v>
      </c>
      <c r="J3657">
        <v>9830</v>
      </c>
      <c r="K3657">
        <v>-1</v>
      </c>
      <c r="L3657">
        <f t="shared" si="634"/>
        <v>98.3</v>
      </c>
      <c r="M3657">
        <f t="shared" si="635"/>
        <v>61.28002</v>
      </c>
      <c r="N3657">
        <f t="shared" si="636"/>
        <v>14.702511666666666</v>
      </c>
      <c r="O3657">
        <f t="shared" si="637"/>
        <v>0.43644287421150596</v>
      </c>
      <c r="P3657">
        <f t="shared" si="638"/>
        <v>808.29220303970908</v>
      </c>
      <c r="Q3657">
        <f t="shared" si="639"/>
        <v>0.80829220303970906</v>
      </c>
      <c r="R3657" s="1">
        <f t="shared" si="640"/>
        <v>3.472222222222765E-4</v>
      </c>
      <c r="S3657" s="8">
        <v>3.472222222222765E-4</v>
      </c>
      <c r="T3657" s="8">
        <f t="shared" si="641"/>
        <v>2327881.5447539981</v>
      </c>
      <c r="U3657">
        <f t="shared" si="642"/>
        <v>0.91018518518518521</v>
      </c>
      <c r="W3657" s="7">
        <f>U3657/VLOOKUP(A3657,Vlookup!A:B,2,FALSE)</f>
        <v>9.5808966861598444E-3</v>
      </c>
    </row>
    <row r="3658" spans="1:23" x14ac:dyDescent="0.35">
      <c r="A3658">
        <v>53</v>
      </c>
      <c r="B3658">
        <v>35</v>
      </c>
      <c r="D3658">
        <v>61164267</v>
      </c>
      <c r="E3658">
        <v>14416875</v>
      </c>
      <c r="F3658">
        <v>173223</v>
      </c>
      <c r="G3658" t="str">
        <f t="shared" si="632"/>
        <v>17:32:23</v>
      </c>
      <c r="H3658">
        <v>110411</v>
      </c>
      <c r="I3658" t="str">
        <f t="shared" si="633"/>
        <v>11-04-11</v>
      </c>
      <c r="J3658">
        <v>9570</v>
      </c>
      <c r="K3658">
        <v>-1</v>
      </c>
      <c r="L3658">
        <f t="shared" si="634"/>
        <v>95.7</v>
      </c>
      <c r="M3658">
        <f t="shared" si="635"/>
        <v>61.273778333333333</v>
      </c>
      <c r="N3658">
        <f t="shared" si="636"/>
        <v>14.694791666666667</v>
      </c>
      <c r="O3658">
        <f t="shared" si="637"/>
        <v>0.42593697882082099</v>
      </c>
      <c r="P3658">
        <f t="shared" si="638"/>
        <v>788.83528477616051</v>
      </c>
      <c r="Q3658">
        <f t="shared" si="639"/>
        <v>0.78883528477616049</v>
      </c>
      <c r="R3658" s="1">
        <f t="shared" si="640"/>
        <v>3.472222222222765E-4</v>
      </c>
      <c r="S3658" s="8">
        <v>3.472222222222765E-4</v>
      </c>
      <c r="T3658" s="8">
        <f t="shared" si="641"/>
        <v>2271845.6201549871</v>
      </c>
      <c r="U3658">
        <f t="shared" si="642"/>
        <v>0.88611111111111107</v>
      </c>
      <c r="W3658" s="7">
        <f>U3658/VLOOKUP(A3658,Vlookup!A:B,2,FALSE)</f>
        <v>9.3274853801169587E-3</v>
      </c>
    </row>
    <row r="3659" spans="1:23" x14ac:dyDescent="0.35">
      <c r="A3659">
        <v>53</v>
      </c>
      <c r="B3659">
        <v>36</v>
      </c>
      <c r="D3659">
        <v>61161309</v>
      </c>
      <c r="E3659">
        <v>14410521</v>
      </c>
      <c r="F3659">
        <v>173253</v>
      </c>
      <c r="G3659" t="str">
        <f t="shared" si="632"/>
        <v>17:32:53</v>
      </c>
      <c r="H3659">
        <v>110411</v>
      </c>
      <c r="I3659" t="str">
        <f t="shared" si="633"/>
        <v>11-04-11</v>
      </c>
      <c r="J3659">
        <v>9970</v>
      </c>
      <c r="K3659">
        <v>-1</v>
      </c>
      <c r="L3659">
        <f t="shared" si="634"/>
        <v>99.7</v>
      </c>
      <c r="M3659">
        <f t="shared" si="635"/>
        <v>61.268848333333331</v>
      </c>
      <c r="N3659">
        <f t="shared" si="636"/>
        <v>14.684201666666667</v>
      </c>
      <c r="O3659">
        <f t="shared" si="637"/>
        <v>0.443448065048066</v>
      </c>
      <c r="P3659">
        <f t="shared" si="638"/>
        <v>821.2658164690182</v>
      </c>
      <c r="Q3659">
        <f t="shared" si="639"/>
        <v>0.8212658164690182</v>
      </c>
      <c r="R3659" s="1">
        <f t="shared" si="640"/>
        <v>3.4722222222216548E-4</v>
      </c>
      <c r="S3659" s="8">
        <v>3.4722222222216548E-4</v>
      </c>
      <c r="T3659" s="8">
        <f t="shared" si="641"/>
        <v>2365245.551431159</v>
      </c>
      <c r="U3659">
        <f t="shared" si="642"/>
        <v>0.92314814814814805</v>
      </c>
      <c r="W3659" s="7">
        <f>U3659/VLOOKUP(A3659,Vlookup!A:B,2,FALSE)</f>
        <v>9.7173489278752426E-3</v>
      </c>
    </row>
    <row r="3660" spans="1:23" x14ac:dyDescent="0.35">
      <c r="A3660">
        <v>53</v>
      </c>
      <c r="B3660">
        <v>37</v>
      </c>
      <c r="D3660">
        <v>61157310</v>
      </c>
      <c r="E3660">
        <v>14406573</v>
      </c>
      <c r="F3660">
        <v>173323</v>
      </c>
      <c r="G3660" t="str">
        <f t="shared" si="632"/>
        <v>17:33:23</v>
      </c>
      <c r="H3660">
        <v>110411</v>
      </c>
      <c r="I3660" t="str">
        <f t="shared" si="633"/>
        <v>11-04-11</v>
      </c>
      <c r="J3660">
        <v>9970</v>
      </c>
      <c r="K3660">
        <v>-1</v>
      </c>
      <c r="L3660">
        <f t="shared" si="634"/>
        <v>99.7</v>
      </c>
      <c r="M3660">
        <f t="shared" si="635"/>
        <v>61.262183333333333</v>
      </c>
      <c r="N3660">
        <f t="shared" si="636"/>
        <v>14.677621666666667</v>
      </c>
      <c r="O3660">
        <f t="shared" si="637"/>
        <v>0.43422884212068402</v>
      </c>
      <c r="P3660">
        <f t="shared" si="638"/>
        <v>804.19181560750678</v>
      </c>
      <c r="Q3660">
        <f t="shared" si="639"/>
        <v>0.80419181560750685</v>
      </c>
      <c r="R3660" s="1">
        <f t="shared" si="640"/>
        <v>3.4722222222216548E-4</v>
      </c>
      <c r="S3660" s="8">
        <v>3.4722222222216548E-4</v>
      </c>
      <c r="T3660" s="8">
        <f t="shared" si="641"/>
        <v>2316072.4289499982</v>
      </c>
      <c r="U3660">
        <f t="shared" si="642"/>
        <v>0.92314814814814805</v>
      </c>
      <c r="W3660" s="7">
        <f>U3660/VLOOKUP(A3660,Vlookup!A:B,2,FALSE)</f>
        <v>9.7173489278752426E-3</v>
      </c>
    </row>
    <row r="3661" spans="1:23" x14ac:dyDescent="0.35">
      <c r="A3661">
        <v>53</v>
      </c>
      <c r="B3661">
        <v>38</v>
      </c>
      <c r="D3661">
        <v>61152986</v>
      </c>
      <c r="E3661">
        <v>14405945</v>
      </c>
      <c r="F3661">
        <v>173353</v>
      </c>
      <c r="G3661" t="str">
        <f t="shared" si="632"/>
        <v>17:33:53</v>
      </c>
      <c r="H3661">
        <v>110411</v>
      </c>
      <c r="I3661" t="str">
        <f t="shared" si="633"/>
        <v>11-04-11</v>
      </c>
      <c r="J3661">
        <v>9780</v>
      </c>
      <c r="K3661">
        <v>-1</v>
      </c>
      <c r="L3661">
        <f t="shared" si="634"/>
        <v>97.8</v>
      </c>
      <c r="M3661">
        <f t="shared" si="635"/>
        <v>61.254976666666664</v>
      </c>
      <c r="N3661">
        <f t="shared" si="636"/>
        <v>14.676575</v>
      </c>
      <c r="O3661">
        <f t="shared" si="637"/>
        <v>0.44390575726036768</v>
      </c>
      <c r="P3661">
        <f t="shared" si="638"/>
        <v>822.11346244620097</v>
      </c>
      <c r="Q3661">
        <f t="shared" si="639"/>
        <v>0.82211346244620098</v>
      </c>
      <c r="R3661" s="1">
        <f t="shared" si="640"/>
        <v>3.472222222222765E-4</v>
      </c>
      <c r="S3661" s="8">
        <v>3.472222222222765E-4</v>
      </c>
      <c r="T3661" s="8">
        <f t="shared" si="641"/>
        <v>2367686.7718446888</v>
      </c>
      <c r="U3661">
        <f t="shared" si="642"/>
        <v>0.90555555555555556</v>
      </c>
      <c r="W3661" s="7">
        <f>U3661/VLOOKUP(A3661,Vlookup!A:B,2,FALSE)</f>
        <v>9.5321637426900585E-3</v>
      </c>
    </row>
    <row r="3662" spans="1:23" x14ac:dyDescent="0.35">
      <c r="A3662">
        <v>53</v>
      </c>
      <c r="B3662">
        <v>39</v>
      </c>
      <c r="D3662">
        <v>61148624</v>
      </c>
      <c r="E3662">
        <v>14404324</v>
      </c>
      <c r="F3662">
        <v>173423</v>
      </c>
      <c r="G3662" t="str">
        <f t="shared" si="632"/>
        <v>17:34:23</v>
      </c>
      <c r="H3662">
        <v>110411</v>
      </c>
      <c r="I3662" t="str">
        <f t="shared" si="633"/>
        <v>11-04-11</v>
      </c>
      <c r="J3662">
        <v>10100</v>
      </c>
      <c r="K3662">
        <v>-1</v>
      </c>
      <c r="L3662">
        <f t="shared" si="634"/>
        <v>101</v>
      </c>
      <c r="M3662">
        <f t="shared" si="635"/>
        <v>61.247706666666666</v>
      </c>
      <c r="N3662">
        <f t="shared" si="636"/>
        <v>14.673873333333333</v>
      </c>
      <c r="O3662">
        <f t="shared" si="637"/>
        <v>0.4219507936475772</v>
      </c>
      <c r="P3662">
        <f t="shared" si="638"/>
        <v>781.45286983531298</v>
      </c>
      <c r="Q3662">
        <f t="shared" si="639"/>
        <v>0.78145286983531304</v>
      </c>
      <c r="R3662" s="1">
        <f t="shared" si="640"/>
        <v>3.4722222222216548E-4</v>
      </c>
      <c r="S3662" s="8">
        <v>3.4722222222216548E-4</v>
      </c>
      <c r="T3662" s="8">
        <f t="shared" si="641"/>
        <v>2250584.2651260691</v>
      </c>
      <c r="U3662">
        <f t="shared" si="642"/>
        <v>0.93518518518518523</v>
      </c>
      <c r="W3662" s="7">
        <f>U3662/VLOOKUP(A3662,Vlookup!A:B,2,FALSE)</f>
        <v>9.8440545808966863E-3</v>
      </c>
    </row>
    <row r="3663" spans="1:23" x14ac:dyDescent="0.35">
      <c r="A3663">
        <v>53</v>
      </c>
      <c r="B3663">
        <v>40</v>
      </c>
      <c r="D3663">
        <v>61144617</v>
      </c>
      <c r="E3663">
        <v>14407022</v>
      </c>
      <c r="F3663">
        <v>173453</v>
      </c>
      <c r="G3663" t="str">
        <f t="shared" si="632"/>
        <v>17:34:53</v>
      </c>
      <c r="H3663">
        <v>110411</v>
      </c>
      <c r="I3663" t="str">
        <f t="shared" si="633"/>
        <v>11-04-11</v>
      </c>
      <c r="J3663">
        <v>9430</v>
      </c>
      <c r="K3663">
        <v>-1</v>
      </c>
      <c r="L3663">
        <f t="shared" si="634"/>
        <v>94.3</v>
      </c>
      <c r="M3663">
        <f t="shared" si="635"/>
        <v>61.241028333333333</v>
      </c>
      <c r="N3663">
        <f t="shared" si="636"/>
        <v>14.678369999999999</v>
      </c>
      <c r="O3663">
        <f t="shared" si="637"/>
        <v>0.44387878652639667</v>
      </c>
      <c r="P3663">
        <f t="shared" si="638"/>
        <v>822.06351264688669</v>
      </c>
      <c r="Q3663">
        <f t="shared" si="639"/>
        <v>0.82206351264688671</v>
      </c>
      <c r="R3663" s="1">
        <f t="shared" si="640"/>
        <v>3.4722222222216548E-4</v>
      </c>
      <c r="S3663" s="8">
        <v>3.4722222222216548E-4</v>
      </c>
      <c r="T3663" s="8">
        <f t="shared" si="641"/>
        <v>2367542.9164234204</v>
      </c>
      <c r="U3663">
        <f t="shared" si="642"/>
        <v>0.87314814814814812</v>
      </c>
      <c r="W3663" s="7">
        <f>U3663/VLOOKUP(A3663,Vlookup!A:B,2,FALSE)</f>
        <v>9.1910331384015588E-3</v>
      </c>
    </row>
    <row r="3664" spans="1:23" x14ac:dyDescent="0.35">
      <c r="A3664">
        <v>53</v>
      </c>
      <c r="B3664">
        <v>41</v>
      </c>
      <c r="D3664">
        <v>61141545</v>
      </c>
      <c r="E3664">
        <v>14413658</v>
      </c>
      <c r="F3664">
        <v>173523</v>
      </c>
      <c r="G3664" t="str">
        <f t="shared" si="632"/>
        <v>17:35:23</v>
      </c>
      <c r="H3664">
        <v>110411</v>
      </c>
      <c r="I3664" t="str">
        <f t="shared" si="633"/>
        <v>11-04-11</v>
      </c>
      <c r="J3664">
        <v>9690</v>
      </c>
      <c r="K3664">
        <v>-1</v>
      </c>
      <c r="L3664">
        <f t="shared" si="634"/>
        <v>96.9</v>
      </c>
      <c r="M3664">
        <f t="shared" si="635"/>
        <v>61.235908333333334</v>
      </c>
      <c r="N3664">
        <f t="shared" si="636"/>
        <v>14.68943</v>
      </c>
      <c r="O3664">
        <f t="shared" si="637"/>
        <v>0.44185859677772216</v>
      </c>
      <c r="P3664">
        <f t="shared" si="638"/>
        <v>818.32212123234149</v>
      </c>
      <c r="Q3664">
        <f t="shared" si="639"/>
        <v>0.81832212123234149</v>
      </c>
      <c r="R3664" s="1">
        <f t="shared" si="640"/>
        <v>3.472222222222765E-4</v>
      </c>
      <c r="S3664" s="8">
        <v>3.472222222222765E-4</v>
      </c>
      <c r="T3664" s="8">
        <f t="shared" si="641"/>
        <v>2356767.7091487749</v>
      </c>
      <c r="U3664">
        <f t="shared" si="642"/>
        <v>0.89722222222222225</v>
      </c>
      <c r="W3664" s="7">
        <f>U3664/VLOOKUP(A3664,Vlookup!A:B,2,FALSE)</f>
        <v>9.4444444444444445E-3</v>
      </c>
    </row>
    <row r="3665" spans="1:23" x14ac:dyDescent="0.35">
      <c r="A3665">
        <v>53</v>
      </c>
      <c r="B3665">
        <v>42</v>
      </c>
      <c r="D3665">
        <v>61137804</v>
      </c>
      <c r="E3665">
        <v>14418513</v>
      </c>
      <c r="F3665">
        <v>173553</v>
      </c>
      <c r="G3665" t="str">
        <f t="shared" si="632"/>
        <v>17:35:53</v>
      </c>
      <c r="H3665">
        <v>110411</v>
      </c>
      <c r="I3665" t="str">
        <f t="shared" si="633"/>
        <v>11-04-11</v>
      </c>
      <c r="J3665">
        <v>10070</v>
      </c>
      <c r="K3665">
        <v>-1</v>
      </c>
      <c r="L3665">
        <f t="shared" si="634"/>
        <v>100.7</v>
      </c>
      <c r="M3665">
        <f t="shared" si="635"/>
        <v>61.229673333333331</v>
      </c>
      <c r="N3665">
        <f t="shared" si="636"/>
        <v>14.697521666666667</v>
      </c>
      <c r="O3665">
        <f t="shared" si="637"/>
        <v>0.43528586510333361</v>
      </c>
      <c r="P3665">
        <f t="shared" si="638"/>
        <v>806.14942217137389</v>
      </c>
      <c r="Q3665">
        <f t="shared" si="639"/>
        <v>0.80614942217137386</v>
      </c>
      <c r="R3665" s="1">
        <f t="shared" si="640"/>
        <v>3.472222222222765E-4</v>
      </c>
      <c r="S3665" s="8">
        <v>3.472222222222765E-4</v>
      </c>
      <c r="T3665" s="8">
        <f t="shared" si="641"/>
        <v>2321710.3358531939</v>
      </c>
      <c r="U3665">
        <f t="shared" si="642"/>
        <v>0.93240740740740735</v>
      </c>
      <c r="W3665" s="7">
        <f>U3665/VLOOKUP(A3665,Vlookup!A:B,2,FALSE)</f>
        <v>9.8148148148148144E-3</v>
      </c>
    </row>
    <row r="3666" spans="1:23" x14ac:dyDescent="0.35">
      <c r="A3666">
        <v>53</v>
      </c>
      <c r="B3666">
        <v>43</v>
      </c>
      <c r="D3666">
        <v>61134034</v>
      </c>
      <c r="E3666">
        <v>14423001</v>
      </c>
      <c r="F3666">
        <v>173623</v>
      </c>
      <c r="G3666" t="str">
        <f t="shared" si="632"/>
        <v>17:36:23</v>
      </c>
      <c r="H3666">
        <v>110411</v>
      </c>
      <c r="I3666" t="str">
        <f t="shared" si="633"/>
        <v>11-04-11</v>
      </c>
      <c r="J3666">
        <v>9880</v>
      </c>
      <c r="K3666">
        <v>-1</v>
      </c>
      <c r="L3666">
        <f t="shared" si="634"/>
        <v>98.8</v>
      </c>
      <c r="M3666">
        <f t="shared" si="635"/>
        <v>61.223390000000002</v>
      </c>
      <c r="N3666">
        <f t="shared" si="636"/>
        <v>14.705001666666666</v>
      </c>
      <c r="O3666">
        <f t="shared" si="637"/>
        <v>0.43908920673973445</v>
      </c>
      <c r="P3666">
        <f t="shared" si="638"/>
        <v>813.19321088198819</v>
      </c>
      <c r="Q3666">
        <f t="shared" si="639"/>
        <v>0.81319321088198826</v>
      </c>
      <c r="R3666" s="1">
        <f t="shared" si="640"/>
        <v>3.5879629629620435E-4</v>
      </c>
      <c r="S3666" s="8">
        <v>3.5879629629620435E-4</v>
      </c>
      <c r="T3666" s="8">
        <f t="shared" si="641"/>
        <v>2266448.1748458641</v>
      </c>
      <c r="U3666">
        <f t="shared" si="642"/>
        <v>0.8853046594982078</v>
      </c>
      <c r="W3666" s="7">
        <f>U3666/VLOOKUP(A3666,Vlookup!A:B,2,FALSE)</f>
        <v>9.3189964157706084E-3</v>
      </c>
    </row>
    <row r="3667" spans="1:23" x14ac:dyDescent="0.35">
      <c r="A3667">
        <v>53</v>
      </c>
      <c r="B3667">
        <v>44</v>
      </c>
      <c r="D3667">
        <v>61129965</v>
      </c>
      <c r="E3667">
        <v>14419617</v>
      </c>
      <c r="F3667">
        <v>173654</v>
      </c>
      <c r="G3667" t="str">
        <f t="shared" si="632"/>
        <v>17:36:54</v>
      </c>
      <c r="H3667">
        <v>110411</v>
      </c>
      <c r="I3667" t="str">
        <f t="shared" si="633"/>
        <v>11-04-11</v>
      </c>
      <c r="J3667">
        <v>10190</v>
      </c>
      <c r="K3667">
        <v>-1</v>
      </c>
      <c r="L3667">
        <f t="shared" si="634"/>
        <v>101.9</v>
      </c>
      <c r="M3667">
        <f t="shared" si="635"/>
        <v>61.216608333333333</v>
      </c>
      <c r="N3667">
        <f t="shared" si="636"/>
        <v>14.699361666666666</v>
      </c>
      <c r="O3667">
        <f t="shared" si="637"/>
        <v>0.46240554948469204</v>
      </c>
      <c r="P3667">
        <f t="shared" si="638"/>
        <v>856.37507764564964</v>
      </c>
      <c r="Q3667">
        <f t="shared" si="639"/>
        <v>0.85637507764564968</v>
      </c>
      <c r="R3667" s="1">
        <f t="shared" si="640"/>
        <v>3.4722222222238752E-4</v>
      </c>
      <c r="S3667" s="8">
        <v>3.4722222222238752E-4</v>
      </c>
      <c r="T3667" s="8">
        <f t="shared" si="641"/>
        <v>2466360.2236182969</v>
      </c>
      <c r="U3667">
        <f t="shared" si="642"/>
        <v>0.94351851851851853</v>
      </c>
      <c r="W3667" s="7">
        <f>U3667/VLOOKUP(A3667,Vlookup!A:B,2,FALSE)</f>
        <v>9.9317738791423003E-3</v>
      </c>
    </row>
    <row r="3668" spans="1:23" x14ac:dyDescent="0.35">
      <c r="A3668">
        <v>53</v>
      </c>
      <c r="B3668">
        <v>45</v>
      </c>
      <c r="D3668">
        <v>61126010</v>
      </c>
      <c r="E3668">
        <v>14414675</v>
      </c>
      <c r="F3668">
        <v>173724</v>
      </c>
      <c r="G3668" t="str">
        <f t="shared" si="632"/>
        <v>17:37:24</v>
      </c>
      <c r="H3668">
        <v>110411</v>
      </c>
      <c r="I3668" t="str">
        <f t="shared" si="633"/>
        <v>11-04-11</v>
      </c>
      <c r="J3668">
        <v>10830</v>
      </c>
      <c r="K3668">
        <v>-1</v>
      </c>
      <c r="L3668">
        <f t="shared" si="634"/>
        <v>108.3</v>
      </c>
      <c r="M3668">
        <f t="shared" si="635"/>
        <v>61.210016666666668</v>
      </c>
      <c r="N3668">
        <f t="shared" si="636"/>
        <v>14.691125</v>
      </c>
      <c r="O3668">
        <f t="shared" si="637"/>
        <v>0.47782335034713014</v>
      </c>
      <c r="P3668">
        <f t="shared" si="638"/>
        <v>884.92884484288504</v>
      </c>
      <c r="Q3668">
        <f t="shared" si="639"/>
        <v>0.88492884484288503</v>
      </c>
      <c r="R3668" s="1">
        <f t="shared" si="640"/>
        <v>3.4722222222216548E-4</v>
      </c>
      <c r="S3668" s="8">
        <v>3.4722222222216548E-4</v>
      </c>
      <c r="T3668" s="8">
        <f t="shared" si="641"/>
        <v>2548595.0731479255</v>
      </c>
      <c r="U3668">
        <f t="shared" si="642"/>
        <v>1.0027777777777778</v>
      </c>
      <c r="W3668" s="7">
        <f>U3668/VLOOKUP(A3668,Vlookup!A:B,2,FALSE)</f>
        <v>1.0555555555555556E-2</v>
      </c>
    </row>
    <row r="3669" spans="1:23" x14ac:dyDescent="0.35">
      <c r="A3669">
        <v>53</v>
      </c>
      <c r="B3669">
        <v>46</v>
      </c>
      <c r="D3669">
        <v>61121400</v>
      </c>
      <c r="E3669">
        <v>14412134</v>
      </c>
      <c r="F3669">
        <v>173754</v>
      </c>
      <c r="G3669" t="str">
        <f t="shared" si="632"/>
        <v>17:37:54</v>
      </c>
      <c r="H3669">
        <v>110411</v>
      </c>
      <c r="I3669" t="str">
        <f t="shared" si="633"/>
        <v>11-04-11</v>
      </c>
      <c r="J3669">
        <v>10820</v>
      </c>
      <c r="K3669">
        <v>-1</v>
      </c>
      <c r="L3669">
        <f t="shared" si="634"/>
        <v>108.2</v>
      </c>
      <c r="M3669">
        <f t="shared" si="635"/>
        <v>61.202333333333335</v>
      </c>
      <c r="N3669">
        <f t="shared" si="636"/>
        <v>14.68689</v>
      </c>
      <c r="O3669">
        <f t="shared" si="637"/>
        <v>0.4756385522594459</v>
      </c>
      <c r="P3669">
        <f t="shared" si="638"/>
        <v>880.88259878449378</v>
      </c>
      <c r="Q3669">
        <f t="shared" si="639"/>
        <v>0.88088259878449382</v>
      </c>
      <c r="R3669" s="1">
        <f t="shared" si="640"/>
        <v>3.4722222222216548E-4</v>
      </c>
      <c r="S3669" s="8">
        <v>3.4722222222216548E-4</v>
      </c>
      <c r="T3669" s="8">
        <f t="shared" si="641"/>
        <v>2536941.8844997566</v>
      </c>
      <c r="U3669">
        <f t="shared" si="642"/>
        <v>1.001851851851852</v>
      </c>
      <c r="W3669" s="7">
        <f>U3669/VLOOKUP(A3669,Vlookup!A:B,2,FALSE)</f>
        <v>1.05458089668616E-2</v>
      </c>
    </row>
    <row r="3670" spans="1:23" x14ac:dyDescent="0.35">
      <c r="A3670">
        <v>53</v>
      </c>
      <c r="B3670">
        <v>47</v>
      </c>
      <c r="D3670">
        <v>61117072</v>
      </c>
      <c r="E3670">
        <v>14408082</v>
      </c>
      <c r="F3670">
        <v>173824</v>
      </c>
      <c r="G3670" t="str">
        <f t="shared" si="632"/>
        <v>17:38:24</v>
      </c>
      <c r="H3670">
        <v>110411</v>
      </c>
      <c r="I3670" t="str">
        <f t="shared" si="633"/>
        <v>11-04-11</v>
      </c>
      <c r="J3670">
        <v>10770</v>
      </c>
      <c r="K3670">
        <v>-1</v>
      </c>
      <c r="L3670">
        <f t="shared" si="634"/>
        <v>107.7</v>
      </c>
      <c r="M3670">
        <f t="shared" si="635"/>
        <v>61.195120000000003</v>
      </c>
      <c r="N3670">
        <f t="shared" si="636"/>
        <v>14.680136666666666</v>
      </c>
      <c r="O3670">
        <f t="shared" si="637"/>
        <v>0.47488225207486073</v>
      </c>
      <c r="P3670">
        <f t="shared" si="638"/>
        <v>879.4819308426421</v>
      </c>
      <c r="Q3670">
        <f t="shared" si="639"/>
        <v>0.87948193084264215</v>
      </c>
      <c r="R3670" s="1">
        <f t="shared" si="640"/>
        <v>3.472222222222765E-4</v>
      </c>
      <c r="S3670" s="8">
        <v>3.472222222222765E-4</v>
      </c>
      <c r="T3670" s="8">
        <f t="shared" si="641"/>
        <v>2532907.9608264132</v>
      </c>
      <c r="U3670">
        <f t="shared" si="642"/>
        <v>0.99722222222222223</v>
      </c>
      <c r="W3670" s="7">
        <f>U3670/VLOOKUP(A3670,Vlookup!A:B,2,FALSE)</f>
        <v>1.0497076023391814E-2</v>
      </c>
    </row>
    <row r="3671" spans="1:23" x14ac:dyDescent="0.35">
      <c r="A3671">
        <v>53</v>
      </c>
      <c r="B3671">
        <v>48</v>
      </c>
      <c r="D3671">
        <v>61112854</v>
      </c>
      <c r="E3671">
        <v>14403593</v>
      </c>
      <c r="F3671">
        <v>173854</v>
      </c>
      <c r="G3671" t="str">
        <f t="shared" si="632"/>
        <v>17:38:54</v>
      </c>
      <c r="H3671">
        <v>110411</v>
      </c>
      <c r="I3671" t="str">
        <f t="shared" si="633"/>
        <v>11-04-11</v>
      </c>
      <c r="J3671">
        <v>10880</v>
      </c>
      <c r="K3671">
        <v>-1</v>
      </c>
      <c r="L3671">
        <f t="shared" si="634"/>
        <v>108.8</v>
      </c>
      <c r="M3671">
        <f t="shared" si="635"/>
        <v>61.188090000000003</v>
      </c>
      <c r="N3671">
        <f t="shared" si="636"/>
        <v>14.672655000000001</v>
      </c>
      <c r="O3671">
        <f t="shared" si="637"/>
        <v>0.48606157129950861</v>
      </c>
      <c r="P3671">
        <f t="shared" si="638"/>
        <v>900.18603004668989</v>
      </c>
      <c r="Q3671">
        <f t="shared" si="639"/>
        <v>0.90018603004668996</v>
      </c>
      <c r="R3671" s="1">
        <f t="shared" si="640"/>
        <v>3.4722222222216548E-4</v>
      </c>
      <c r="S3671" s="8">
        <v>3.4722222222216548E-4</v>
      </c>
      <c r="T3671" s="8">
        <f t="shared" si="641"/>
        <v>2592535.7665348905</v>
      </c>
      <c r="U3671">
        <f t="shared" si="642"/>
        <v>1.0074074074074073</v>
      </c>
      <c r="W3671" s="7">
        <f>U3671/VLOOKUP(A3671,Vlookup!A:B,2,FALSE)</f>
        <v>1.060428849902534E-2</v>
      </c>
    </row>
    <row r="3672" spans="1:23" x14ac:dyDescent="0.35">
      <c r="A3672">
        <v>53</v>
      </c>
      <c r="B3672">
        <v>49</v>
      </c>
      <c r="D3672">
        <v>61108236</v>
      </c>
      <c r="E3672">
        <v>14400505</v>
      </c>
      <c r="F3672">
        <v>173924</v>
      </c>
      <c r="G3672" t="str">
        <f t="shared" si="632"/>
        <v>17:39:24</v>
      </c>
      <c r="H3672">
        <v>110411</v>
      </c>
      <c r="I3672" t="str">
        <f t="shared" si="633"/>
        <v>11-04-11</v>
      </c>
      <c r="J3672">
        <v>9790</v>
      </c>
      <c r="K3672">
        <v>-1</v>
      </c>
      <c r="L3672">
        <f t="shared" si="634"/>
        <v>97.9</v>
      </c>
      <c r="M3672">
        <f t="shared" si="635"/>
        <v>61.180393333333335</v>
      </c>
      <c r="N3672">
        <f t="shared" si="636"/>
        <v>14.667508333333334</v>
      </c>
      <c r="O3672">
        <f t="shared" si="637"/>
        <v>0.40868068179589556</v>
      </c>
      <c r="P3672">
        <f t="shared" si="638"/>
        <v>756.87662268599854</v>
      </c>
      <c r="Q3672">
        <f t="shared" si="639"/>
        <v>0.75687662268599853</v>
      </c>
      <c r="R3672" s="1">
        <f t="shared" si="640"/>
        <v>3.4722222222216548E-4</v>
      </c>
      <c r="S3672" s="8">
        <v>3.4722222222216548E-4</v>
      </c>
      <c r="T3672" s="8">
        <f t="shared" si="641"/>
        <v>2179804.6733360318</v>
      </c>
      <c r="U3672">
        <f t="shared" si="642"/>
        <v>0.90648148148148144</v>
      </c>
      <c r="W3672" s="7">
        <f>U3672/VLOOKUP(A3672,Vlookup!A:B,2,FALSE)</f>
        <v>9.5419103313840146E-3</v>
      </c>
    </row>
    <row r="3673" spans="1:23" x14ac:dyDescent="0.35">
      <c r="A3673">
        <v>53</v>
      </c>
      <c r="B3673">
        <v>50</v>
      </c>
      <c r="D3673">
        <v>61104192</v>
      </c>
      <c r="E3673">
        <v>14399391</v>
      </c>
      <c r="F3673">
        <v>173954</v>
      </c>
      <c r="G3673" t="str">
        <f t="shared" si="632"/>
        <v>17:39:54</v>
      </c>
      <c r="H3673">
        <v>110411</v>
      </c>
      <c r="I3673" t="str">
        <f t="shared" si="633"/>
        <v>11-04-11</v>
      </c>
      <c r="J3673">
        <v>9420</v>
      </c>
      <c r="K3673">
        <v>-1</v>
      </c>
      <c r="L3673">
        <f t="shared" si="634"/>
        <v>94.2</v>
      </c>
      <c r="M3673">
        <f t="shared" si="635"/>
        <v>61.173653333333334</v>
      </c>
      <c r="N3673">
        <f t="shared" si="636"/>
        <v>14.665651666666667</v>
      </c>
      <c r="O3673">
        <f t="shared" si="637"/>
        <v>0.40079992123095159</v>
      </c>
      <c r="P3673">
        <f t="shared" si="638"/>
        <v>742.2814541197223</v>
      </c>
      <c r="Q3673">
        <f t="shared" si="639"/>
        <v>0.74228145411972235</v>
      </c>
      <c r="R3673" s="1">
        <f t="shared" si="640"/>
        <v>3.472222222222765E-4</v>
      </c>
      <c r="S3673" s="8">
        <v>3.472222222222765E-4</v>
      </c>
      <c r="T3673" s="8">
        <f t="shared" si="641"/>
        <v>2137770.587864466</v>
      </c>
      <c r="U3673">
        <f t="shared" si="642"/>
        <v>0.87222222222222223</v>
      </c>
      <c r="W3673" s="7">
        <f>U3673/VLOOKUP(A3673,Vlookup!A:B,2,FALSE)</f>
        <v>9.1812865497076027E-3</v>
      </c>
    </row>
    <row r="3674" spans="1:23" x14ac:dyDescent="0.35">
      <c r="A3674">
        <v>53</v>
      </c>
      <c r="B3674">
        <v>51</v>
      </c>
      <c r="D3674">
        <v>61100244</v>
      </c>
      <c r="E3674">
        <v>14398047</v>
      </c>
      <c r="F3674">
        <v>174024</v>
      </c>
      <c r="G3674" t="str">
        <f t="shared" si="632"/>
        <v>17:40:24</v>
      </c>
      <c r="H3674">
        <v>110411</v>
      </c>
      <c r="I3674" t="str">
        <f t="shared" si="633"/>
        <v>11-04-11</v>
      </c>
      <c r="J3674">
        <v>9180</v>
      </c>
      <c r="K3674">
        <v>-1</v>
      </c>
      <c r="L3674">
        <f t="shared" si="634"/>
        <v>91.8</v>
      </c>
      <c r="M3674">
        <f t="shared" si="635"/>
        <v>61.167073333333335</v>
      </c>
      <c r="N3674">
        <f t="shared" si="636"/>
        <v>14.663411666666667</v>
      </c>
      <c r="O3674">
        <f t="shared" si="637"/>
        <v>0.83315869959282218</v>
      </c>
      <c r="P3674">
        <f t="shared" si="638"/>
        <v>1543.0099116459066</v>
      </c>
      <c r="Q3674">
        <f t="shared" si="639"/>
        <v>1.5430099116459066</v>
      </c>
      <c r="R3674" s="1">
        <f t="shared" si="640"/>
        <v>6.94444444444553E-4</v>
      </c>
      <c r="S3674" s="8">
        <v>6.94444444444553E-4</v>
      </c>
      <c r="T3674" s="8">
        <f t="shared" si="641"/>
        <v>2221934.272769758</v>
      </c>
      <c r="U3674">
        <f t="shared" si="642"/>
        <v>0.42499999999999999</v>
      </c>
      <c r="W3674" s="7">
        <f>U3674/VLOOKUP(A3674,Vlookup!A:B,2,FALSE)</f>
        <v>4.4736842105263155E-3</v>
      </c>
    </row>
    <row r="3675" spans="1:23" x14ac:dyDescent="0.35">
      <c r="A3675">
        <v>53</v>
      </c>
      <c r="B3675">
        <v>52</v>
      </c>
      <c r="D3675">
        <v>61092383</v>
      </c>
      <c r="E3675">
        <v>14392418</v>
      </c>
      <c r="F3675">
        <v>174124</v>
      </c>
      <c r="G3675" t="str">
        <f t="shared" si="632"/>
        <v>17:41:24</v>
      </c>
      <c r="H3675">
        <v>110411</v>
      </c>
      <c r="I3675" t="str">
        <f t="shared" si="633"/>
        <v>11-04-11</v>
      </c>
      <c r="J3675">
        <v>9690</v>
      </c>
      <c r="K3675">
        <v>-1</v>
      </c>
      <c r="L3675">
        <f t="shared" si="634"/>
        <v>96.9</v>
      </c>
      <c r="M3675">
        <f t="shared" si="635"/>
        <v>61.153971666666664</v>
      </c>
      <c r="N3675">
        <f t="shared" si="636"/>
        <v>14.654030000000001</v>
      </c>
      <c r="O3675">
        <f t="shared" si="637"/>
        <v>0.4590446917741941</v>
      </c>
      <c r="P3675">
        <f t="shared" si="638"/>
        <v>850.15076916580745</v>
      </c>
      <c r="Q3675">
        <f t="shared" si="639"/>
        <v>0.85015076916580745</v>
      </c>
      <c r="R3675" s="1">
        <f t="shared" si="640"/>
        <v>3.4722222222216548E-4</v>
      </c>
      <c r="S3675" s="8">
        <v>3.4722222222216548E-4</v>
      </c>
      <c r="T3675" s="8">
        <f t="shared" si="641"/>
        <v>2448434.2151979255</v>
      </c>
      <c r="U3675">
        <f t="shared" si="642"/>
        <v>0.89722222222222225</v>
      </c>
      <c r="W3675" s="7">
        <f>U3675/VLOOKUP(A3675,Vlookup!A:B,2,FALSE)</f>
        <v>9.4444444444444445E-3</v>
      </c>
    </row>
    <row r="3676" spans="1:23" x14ac:dyDescent="0.35">
      <c r="A3676">
        <v>53</v>
      </c>
      <c r="B3676">
        <v>53</v>
      </c>
      <c r="D3676">
        <v>61087991</v>
      </c>
      <c r="E3676">
        <v>14395126</v>
      </c>
      <c r="F3676">
        <v>174154</v>
      </c>
      <c r="G3676" t="str">
        <f t="shared" si="632"/>
        <v>17:41:54</v>
      </c>
      <c r="H3676">
        <v>110411</v>
      </c>
      <c r="I3676" t="str">
        <f t="shared" si="633"/>
        <v>11-04-11</v>
      </c>
      <c r="J3676">
        <v>10240</v>
      </c>
      <c r="K3676">
        <v>-1</v>
      </c>
      <c r="L3676">
        <f t="shared" si="634"/>
        <v>102.4</v>
      </c>
      <c r="M3676">
        <f t="shared" si="635"/>
        <v>61.146651666666664</v>
      </c>
      <c r="N3676">
        <f t="shared" si="636"/>
        <v>14.658543333333334</v>
      </c>
      <c r="O3676">
        <f t="shared" si="637"/>
        <v>0.46091770047328862</v>
      </c>
      <c r="P3676">
        <f t="shared" si="638"/>
        <v>853.61958127653054</v>
      </c>
      <c r="Q3676">
        <f t="shared" si="639"/>
        <v>0.85361958127653059</v>
      </c>
      <c r="R3676" s="1">
        <f t="shared" si="640"/>
        <v>3.4722222222216548E-4</v>
      </c>
      <c r="S3676" s="8">
        <v>3.4722222222216548E-4</v>
      </c>
      <c r="T3676" s="8">
        <f t="shared" si="641"/>
        <v>2458424.3940768098</v>
      </c>
      <c r="U3676">
        <f t="shared" si="642"/>
        <v>0.94814814814814807</v>
      </c>
      <c r="W3676" s="7">
        <f>U3676/VLOOKUP(A3676,Vlookup!A:B,2,FALSE)</f>
        <v>9.9805068226120845E-3</v>
      </c>
    </row>
    <row r="3677" spans="1:23" x14ac:dyDescent="0.35">
      <c r="A3677">
        <v>53</v>
      </c>
      <c r="B3677">
        <v>54</v>
      </c>
      <c r="D3677">
        <v>61083552</v>
      </c>
      <c r="E3677">
        <v>14392619</v>
      </c>
      <c r="F3677">
        <v>174224</v>
      </c>
      <c r="G3677" t="str">
        <f t="shared" si="632"/>
        <v>17:42:24</v>
      </c>
      <c r="H3677">
        <v>110411</v>
      </c>
      <c r="I3677" t="str">
        <f t="shared" si="633"/>
        <v>11-04-11</v>
      </c>
      <c r="J3677">
        <v>9940</v>
      </c>
      <c r="K3677">
        <v>-1</v>
      </c>
      <c r="L3677">
        <f t="shared" si="634"/>
        <v>99.4</v>
      </c>
      <c r="M3677">
        <f t="shared" si="635"/>
        <v>61.139253333333336</v>
      </c>
      <c r="N3677">
        <f t="shared" si="636"/>
        <v>14.654365</v>
      </c>
      <c r="O3677">
        <f t="shared" si="637"/>
        <v>0.46188795418593587</v>
      </c>
      <c r="P3677">
        <f t="shared" si="638"/>
        <v>855.41649115235327</v>
      </c>
      <c r="Q3677">
        <f t="shared" si="639"/>
        <v>0.8554164911523533</v>
      </c>
      <c r="R3677" s="1">
        <f t="shared" si="640"/>
        <v>3.472222222222765E-4</v>
      </c>
      <c r="S3677" s="8">
        <v>3.472222222222765E-4</v>
      </c>
      <c r="T3677" s="8">
        <f t="shared" si="641"/>
        <v>2463599.4945183923</v>
      </c>
      <c r="U3677">
        <f t="shared" si="642"/>
        <v>0.92037037037037039</v>
      </c>
      <c r="W3677" s="7">
        <f>U3677/VLOOKUP(A3677,Vlookup!A:B,2,FALSE)</f>
        <v>9.6881091617933724E-3</v>
      </c>
    </row>
    <row r="3678" spans="1:23" x14ac:dyDescent="0.35">
      <c r="A3678">
        <v>53</v>
      </c>
      <c r="B3678">
        <v>55</v>
      </c>
      <c r="D3678">
        <v>61079654</v>
      </c>
      <c r="E3678">
        <v>14387518</v>
      </c>
      <c r="F3678">
        <v>174254</v>
      </c>
      <c r="G3678" t="str">
        <f t="shared" si="632"/>
        <v>17:42:54</v>
      </c>
      <c r="H3678">
        <v>110411</v>
      </c>
      <c r="I3678" t="str">
        <f t="shared" si="633"/>
        <v>11-04-11</v>
      </c>
      <c r="J3678">
        <v>10320</v>
      </c>
      <c r="K3678">
        <v>-1</v>
      </c>
      <c r="L3678">
        <f t="shared" si="634"/>
        <v>103.2</v>
      </c>
      <c r="M3678">
        <f t="shared" si="635"/>
        <v>61.132756666666666</v>
      </c>
      <c r="N3678">
        <f t="shared" si="636"/>
        <v>14.645863333333333</v>
      </c>
      <c r="O3678">
        <f t="shared" si="637"/>
        <v>0.48770449827332307</v>
      </c>
      <c r="P3678">
        <f t="shared" si="638"/>
        <v>903.22873080219438</v>
      </c>
      <c r="Q3678">
        <f t="shared" si="639"/>
        <v>0.90322873080219435</v>
      </c>
      <c r="R3678" s="1">
        <f t="shared" si="640"/>
        <v>3.4722222222216548E-4</v>
      </c>
      <c r="S3678" s="8">
        <v>3.4722222222216548E-4</v>
      </c>
      <c r="T3678" s="8">
        <f t="shared" si="641"/>
        <v>2601298.7447107448</v>
      </c>
      <c r="U3678">
        <f t="shared" si="642"/>
        <v>0.9555555555555556</v>
      </c>
      <c r="W3678" s="7">
        <f>U3678/VLOOKUP(A3678,Vlookup!A:B,2,FALSE)</f>
        <v>1.0058479532163744E-2</v>
      </c>
    </row>
    <row r="3679" spans="1:23" x14ac:dyDescent="0.35">
      <c r="A3679">
        <v>53</v>
      </c>
      <c r="B3679">
        <v>56</v>
      </c>
      <c r="D3679">
        <v>61075833</v>
      </c>
      <c r="E3679">
        <v>14381270</v>
      </c>
      <c r="F3679">
        <v>174324</v>
      </c>
      <c r="G3679" t="str">
        <f t="shared" si="632"/>
        <v>17:43:24</v>
      </c>
      <c r="H3679">
        <v>110411</v>
      </c>
      <c r="I3679" t="str">
        <f t="shared" si="633"/>
        <v>11-04-11</v>
      </c>
      <c r="J3679">
        <v>10890</v>
      </c>
      <c r="K3679">
        <v>-1</v>
      </c>
      <c r="L3679">
        <f t="shared" si="634"/>
        <v>108.9</v>
      </c>
      <c r="M3679">
        <f t="shared" si="635"/>
        <v>61.126388333333331</v>
      </c>
      <c r="N3679">
        <f t="shared" si="636"/>
        <v>14.635450000000001</v>
      </c>
      <c r="O3679">
        <f t="shared" si="637"/>
        <v>0.46169811987408588</v>
      </c>
      <c r="P3679">
        <f t="shared" si="638"/>
        <v>855.06491800680703</v>
      </c>
      <c r="Q3679">
        <f t="shared" si="639"/>
        <v>0.85506491800680706</v>
      </c>
      <c r="R3679" s="1">
        <f t="shared" si="640"/>
        <v>3.4722222222216548E-4</v>
      </c>
      <c r="S3679" s="8">
        <v>3.4722222222216548E-4</v>
      </c>
      <c r="T3679" s="8">
        <f t="shared" si="641"/>
        <v>2462586.9638600065</v>
      </c>
      <c r="U3679">
        <f t="shared" si="642"/>
        <v>1.0083333333333333</v>
      </c>
      <c r="W3679" s="7">
        <f>U3679/VLOOKUP(A3679,Vlookup!A:B,2,FALSE)</f>
        <v>1.0614035087719298E-2</v>
      </c>
    </row>
    <row r="3680" spans="1:23" x14ac:dyDescent="0.35">
      <c r="A3680">
        <v>53</v>
      </c>
      <c r="B3680">
        <v>57</v>
      </c>
      <c r="D3680">
        <v>61071412</v>
      </c>
      <c r="E3680">
        <v>14378574</v>
      </c>
      <c r="F3680">
        <v>174354</v>
      </c>
      <c r="G3680" t="str">
        <f t="shared" si="632"/>
        <v>17:43:54</v>
      </c>
      <c r="H3680">
        <v>110411</v>
      </c>
      <c r="I3680" t="str">
        <f t="shared" si="633"/>
        <v>11-04-11</v>
      </c>
      <c r="J3680">
        <v>9700</v>
      </c>
      <c r="K3680">
        <v>-1</v>
      </c>
      <c r="L3680">
        <f t="shared" si="634"/>
        <v>97</v>
      </c>
      <c r="M3680">
        <f t="shared" si="635"/>
        <v>61.119019999999999</v>
      </c>
      <c r="N3680">
        <f t="shared" si="636"/>
        <v>14.630956666666666</v>
      </c>
      <c r="O3680">
        <f t="shared" si="637"/>
        <v>0.26911427784986053</v>
      </c>
      <c r="P3680">
        <f t="shared" si="638"/>
        <v>498.39964257794168</v>
      </c>
      <c r="Q3680">
        <f t="shared" si="639"/>
        <v>0.49839964257794167</v>
      </c>
      <c r="R3680" s="1">
        <f t="shared" si="640"/>
        <v>3.472222222222765E-4</v>
      </c>
      <c r="S3680" s="8">
        <v>3.472222222222765E-4</v>
      </c>
      <c r="T3680" s="8">
        <f t="shared" si="641"/>
        <v>1435390.9706242476</v>
      </c>
      <c r="U3680">
        <f t="shared" si="642"/>
        <v>0.89814814814814814</v>
      </c>
      <c r="W3680" s="7">
        <f>U3680/VLOOKUP(A3680,Vlookup!A:B,2,FALSE)</f>
        <v>9.4541910331384007E-3</v>
      </c>
    </row>
    <row r="3681" spans="1:23" x14ac:dyDescent="0.35">
      <c r="A3681">
        <v>53</v>
      </c>
      <c r="B3681">
        <v>58</v>
      </c>
      <c r="D3681">
        <v>61068781</v>
      </c>
      <c r="E3681">
        <v>14377451</v>
      </c>
      <c r="F3681">
        <v>174424</v>
      </c>
      <c r="G3681" t="str">
        <f t="shared" si="632"/>
        <v>17:44:24</v>
      </c>
      <c r="H3681">
        <v>110411</v>
      </c>
      <c r="I3681" t="str">
        <f t="shared" si="633"/>
        <v>11-04-11</v>
      </c>
      <c r="J3681">
        <v>6420</v>
      </c>
      <c r="K3681">
        <v>-1</v>
      </c>
      <c r="L3681">
        <f t="shared" si="634"/>
        <v>64.2</v>
      </c>
      <c r="M3681">
        <f t="shared" si="635"/>
        <v>61.114635</v>
      </c>
      <c r="N3681">
        <f t="shared" si="636"/>
        <v>14.629085</v>
      </c>
      <c r="O3681">
        <f t="shared" si="637"/>
        <v>0.35154193672904971</v>
      </c>
      <c r="P3681">
        <f t="shared" si="638"/>
        <v>651.05566682220001</v>
      </c>
      <c r="Q3681">
        <f t="shared" si="639"/>
        <v>0.65105566682220006</v>
      </c>
      <c r="R3681" s="1">
        <f t="shared" si="640"/>
        <v>3.472222222222765E-4</v>
      </c>
      <c r="S3681" s="8">
        <v>3.472222222222765E-4</v>
      </c>
      <c r="T3681" s="8">
        <f t="shared" si="641"/>
        <v>1875040.3204476428</v>
      </c>
      <c r="U3681">
        <f t="shared" si="642"/>
        <v>0.59444444444444444</v>
      </c>
      <c r="W3681" s="7">
        <f>U3681/VLOOKUP(A3681,Vlookup!A:B,2,FALSE)</f>
        <v>6.2573099415204675E-3</v>
      </c>
    </row>
    <row r="3682" spans="1:23" x14ac:dyDescent="0.35">
      <c r="A3682">
        <v>53</v>
      </c>
      <c r="B3682">
        <v>59</v>
      </c>
      <c r="D3682">
        <v>61065277</v>
      </c>
      <c r="E3682">
        <v>14377844</v>
      </c>
      <c r="F3682">
        <v>174454</v>
      </c>
      <c r="G3682" t="str">
        <f t="shared" si="632"/>
        <v>17:44:54</v>
      </c>
      <c r="H3682">
        <v>110411</v>
      </c>
      <c r="I3682" t="str">
        <f t="shared" si="633"/>
        <v>11-04-11</v>
      </c>
      <c r="J3682">
        <v>7630</v>
      </c>
      <c r="K3682">
        <v>-1</v>
      </c>
      <c r="L3682">
        <f t="shared" si="634"/>
        <v>76.3</v>
      </c>
      <c r="M3682">
        <f t="shared" si="635"/>
        <v>61.108795000000001</v>
      </c>
      <c r="N3682">
        <f t="shared" si="636"/>
        <v>14.62974</v>
      </c>
      <c r="O3682">
        <f t="shared" si="637"/>
        <v>0.33014387386294008</v>
      </c>
      <c r="P3682">
        <f t="shared" si="638"/>
        <v>611.42645439416503</v>
      </c>
      <c r="Q3682">
        <f t="shared" si="639"/>
        <v>0.6114264543941651</v>
      </c>
      <c r="R3682" s="1">
        <f t="shared" si="640"/>
        <v>3.472222222222765E-4</v>
      </c>
      <c r="S3682" s="8">
        <v>3.472222222222765E-4</v>
      </c>
      <c r="T3682" s="8">
        <f t="shared" si="641"/>
        <v>1760908.1886549201</v>
      </c>
      <c r="U3682">
        <f t="shared" si="642"/>
        <v>0.70648148148148138</v>
      </c>
      <c r="W3682" s="7">
        <f>U3682/VLOOKUP(A3682,Vlookup!A:B,2,FALSE)</f>
        <v>7.4366471734892779E-3</v>
      </c>
    </row>
    <row r="3683" spans="1:23" x14ac:dyDescent="0.35">
      <c r="A3683">
        <v>53</v>
      </c>
      <c r="B3683">
        <v>60</v>
      </c>
      <c r="D3683">
        <v>61062169</v>
      </c>
      <c r="E3683">
        <v>14380112</v>
      </c>
      <c r="F3683">
        <v>174524</v>
      </c>
      <c r="G3683" t="str">
        <f t="shared" si="632"/>
        <v>17:45:24</v>
      </c>
      <c r="H3683">
        <v>110411</v>
      </c>
      <c r="I3683" t="str">
        <f t="shared" si="633"/>
        <v>11-04-11</v>
      </c>
      <c r="J3683">
        <v>7570</v>
      </c>
      <c r="K3683">
        <v>-1</v>
      </c>
      <c r="L3683">
        <f t="shared" si="634"/>
        <v>75.7</v>
      </c>
      <c r="M3683">
        <f t="shared" si="635"/>
        <v>61.103614999999998</v>
      </c>
      <c r="N3683">
        <f t="shared" si="636"/>
        <v>14.633520000000001</v>
      </c>
      <c r="O3683">
        <f t="shared" si="637"/>
        <v>0.34910723530412502</v>
      </c>
      <c r="P3683">
        <f t="shared" si="638"/>
        <v>646.54659978323957</v>
      </c>
      <c r="Q3683">
        <f t="shared" si="639"/>
        <v>0.64654659978323958</v>
      </c>
      <c r="R3683" s="1">
        <f t="shared" si="640"/>
        <v>3.4722222222216548E-4</v>
      </c>
      <c r="S3683" s="8">
        <v>3.4722222222216548E-4</v>
      </c>
      <c r="T3683" s="8">
        <f t="shared" si="641"/>
        <v>1862054.2073760342</v>
      </c>
      <c r="U3683">
        <f t="shared" si="642"/>
        <v>0.70092592592592595</v>
      </c>
      <c r="W3683" s="7">
        <f>U3683/VLOOKUP(A3683,Vlookup!A:B,2,FALSE)</f>
        <v>7.3781676413255367E-3</v>
      </c>
    </row>
    <row r="3684" spans="1:23" x14ac:dyDescent="0.35">
      <c r="A3684">
        <v>53</v>
      </c>
      <c r="B3684">
        <v>61</v>
      </c>
      <c r="D3684">
        <v>61058729</v>
      </c>
      <c r="E3684">
        <v>14381265</v>
      </c>
      <c r="F3684">
        <v>174554</v>
      </c>
      <c r="G3684" t="str">
        <f t="shared" si="632"/>
        <v>17:45:54</v>
      </c>
      <c r="H3684">
        <v>110411</v>
      </c>
      <c r="I3684" t="str">
        <f t="shared" si="633"/>
        <v>11-04-11</v>
      </c>
      <c r="J3684">
        <v>7809</v>
      </c>
      <c r="K3684">
        <v>-1</v>
      </c>
      <c r="L3684">
        <f t="shared" si="634"/>
        <v>78.09</v>
      </c>
      <c r="M3684">
        <f t="shared" si="635"/>
        <v>61.097881666666666</v>
      </c>
      <c r="N3684">
        <f t="shared" si="636"/>
        <v>14.635441666666667</v>
      </c>
      <c r="O3684">
        <f t="shared" si="637"/>
        <v>0.35557691996597618</v>
      </c>
      <c r="P3684">
        <f t="shared" si="638"/>
        <v>658.52845577698793</v>
      </c>
      <c r="Q3684">
        <f t="shared" si="639"/>
        <v>0.65852845577698793</v>
      </c>
      <c r="R3684" s="1">
        <f t="shared" si="640"/>
        <v>3.4722222222216548E-4</v>
      </c>
      <c r="S3684" s="8">
        <v>3.4722222222216548E-4</v>
      </c>
      <c r="T3684" s="8">
        <f t="shared" si="641"/>
        <v>1896561.9526380352</v>
      </c>
      <c r="U3684">
        <f t="shared" si="642"/>
        <v>0.72305555555555567</v>
      </c>
      <c r="W3684" s="7">
        <f>U3684/VLOOKUP(A3684,Vlookup!A:B,2,FALSE)</f>
        <v>7.6111111111111128E-3</v>
      </c>
    </row>
    <row r="3685" spans="1:23" x14ac:dyDescent="0.35">
      <c r="A3685">
        <v>53</v>
      </c>
      <c r="B3685">
        <v>62</v>
      </c>
      <c r="D3685">
        <v>61055239</v>
      </c>
      <c r="E3685">
        <v>14379927</v>
      </c>
      <c r="F3685">
        <v>174624</v>
      </c>
      <c r="G3685" t="str">
        <f t="shared" si="632"/>
        <v>17:46:24</v>
      </c>
      <c r="H3685">
        <v>110411</v>
      </c>
      <c r="I3685" t="str">
        <f t="shared" si="633"/>
        <v>11-04-11</v>
      </c>
      <c r="J3685">
        <v>7709</v>
      </c>
      <c r="K3685">
        <v>-1</v>
      </c>
      <c r="L3685">
        <f t="shared" si="634"/>
        <v>77.09</v>
      </c>
      <c r="M3685">
        <f t="shared" si="635"/>
        <v>61.092064999999998</v>
      </c>
      <c r="N3685">
        <f t="shared" si="636"/>
        <v>14.633211666666666</v>
      </c>
      <c r="O3685">
        <f t="shared" si="637"/>
        <v>0.38620213681458343</v>
      </c>
      <c r="P3685">
        <f t="shared" si="638"/>
        <v>715.24635738060852</v>
      </c>
      <c r="Q3685">
        <f t="shared" si="639"/>
        <v>0.71524635738060849</v>
      </c>
      <c r="R3685" s="1">
        <f t="shared" si="640"/>
        <v>3.472222222222765E-4</v>
      </c>
      <c r="S3685" s="8">
        <v>3.472222222222765E-4</v>
      </c>
      <c r="T3685" s="8">
        <f t="shared" si="641"/>
        <v>2059909.5092558304</v>
      </c>
      <c r="U3685">
        <f t="shared" si="642"/>
        <v>0.71379629629629637</v>
      </c>
      <c r="W3685" s="7">
        <f>U3685/VLOOKUP(A3685,Vlookup!A:B,2,FALSE)</f>
        <v>7.5136452241715409E-3</v>
      </c>
    </row>
    <row r="3686" spans="1:23" x14ac:dyDescent="0.35">
      <c r="A3686">
        <v>53</v>
      </c>
      <c r="B3686">
        <v>63</v>
      </c>
      <c r="D3686">
        <v>61052039</v>
      </c>
      <c r="E3686">
        <v>14375480</v>
      </c>
      <c r="F3686">
        <v>174654</v>
      </c>
      <c r="G3686" t="str">
        <f t="shared" si="632"/>
        <v>17:46:54</v>
      </c>
      <c r="H3686">
        <v>110411</v>
      </c>
      <c r="I3686" t="str">
        <f t="shared" si="633"/>
        <v>11-04-11</v>
      </c>
      <c r="J3686">
        <v>8640</v>
      </c>
      <c r="K3686">
        <v>-1</v>
      </c>
      <c r="L3686">
        <f t="shared" si="634"/>
        <v>86.4</v>
      </c>
      <c r="M3686">
        <f t="shared" si="635"/>
        <v>61.086731666666665</v>
      </c>
      <c r="N3686">
        <f t="shared" si="636"/>
        <v>14.6258</v>
      </c>
      <c r="O3686">
        <f t="shared" si="637"/>
        <v>0.3839952951624635</v>
      </c>
      <c r="P3686">
        <f t="shared" si="638"/>
        <v>711.15928664088244</v>
      </c>
      <c r="Q3686">
        <f t="shared" si="639"/>
        <v>0.71115928664088246</v>
      </c>
      <c r="R3686" s="1">
        <f t="shared" si="640"/>
        <v>3.4722222222216548E-4</v>
      </c>
      <c r="S3686" s="8">
        <v>3.4722222222216548E-4</v>
      </c>
      <c r="T3686" s="8">
        <f t="shared" si="641"/>
        <v>2048138.7455260761</v>
      </c>
      <c r="U3686">
        <f t="shared" si="642"/>
        <v>0.8</v>
      </c>
      <c r="W3686" s="7">
        <f>U3686/VLOOKUP(A3686,Vlookup!A:B,2,FALSE)</f>
        <v>8.4210526315789472E-3</v>
      </c>
    </row>
    <row r="3687" spans="1:23" x14ac:dyDescent="0.35">
      <c r="A3687">
        <v>53</v>
      </c>
      <c r="B3687">
        <v>64</v>
      </c>
      <c r="D3687">
        <v>61048504</v>
      </c>
      <c r="E3687">
        <v>14372415</v>
      </c>
      <c r="F3687">
        <v>174724</v>
      </c>
      <c r="G3687" t="str">
        <f t="shared" si="632"/>
        <v>17:47:24</v>
      </c>
      <c r="H3687">
        <v>110411</v>
      </c>
      <c r="I3687" t="str">
        <f t="shared" si="633"/>
        <v>11-04-11</v>
      </c>
      <c r="J3687">
        <v>8670</v>
      </c>
      <c r="K3687">
        <v>-1</v>
      </c>
      <c r="L3687">
        <f t="shared" si="634"/>
        <v>86.7</v>
      </c>
      <c r="M3687">
        <f t="shared" si="635"/>
        <v>61.080840000000002</v>
      </c>
      <c r="N3687">
        <f t="shared" si="636"/>
        <v>14.620691666666668</v>
      </c>
      <c r="O3687">
        <f t="shared" si="637"/>
        <v>0.37674884227028616</v>
      </c>
      <c r="P3687">
        <f t="shared" si="638"/>
        <v>697.73885588456994</v>
      </c>
      <c r="Q3687">
        <f t="shared" si="639"/>
        <v>0.69773885588456996</v>
      </c>
      <c r="R3687" s="1">
        <f t="shared" si="640"/>
        <v>3.4722222222216548E-4</v>
      </c>
      <c r="S3687" s="8">
        <v>3.4722222222216548E-4</v>
      </c>
      <c r="T3687" s="8">
        <f t="shared" si="641"/>
        <v>2009487.9049478897</v>
      </c>
      <c r="U3687">
        <f t="shared" si="642"/>
        <v>0.8027777777777777</v>
      </c>
      <c r="W3687" s="7">
        <f>U3687/VLOOKUP(A3687,Vlookup!A:B,2,FALSE)</f>
        <v>8.4502923976608173E-3</v>
      </c>
    </row>
    <row r="3688" spans="1:23" x14ac:dyDescent="0.35">
      <c r="A3688">
        <v>53</v>
      </c>
      <c r="B3688">
        <v>65</v>
      </c>
      <c r="D3688">
        <v>61044756</v>
      </c>
      <c r="E3688">
        <v>14371775</v>
      </c>
      <c r="F3688">
        <v>174754</v>
      </c>
      <c r="G3688" t="str">
        <f t="shared" si="632"/>
        <v>17:47:54</v>
      </c>
      <c r="H3688">
        <v>110411</v>
      </c>
      <c r="I3688" t="str">
        <f t="shared" si="633"/>
        <v>11-04-11</v>
      </c>
      <c r="J3688">
        <v>8070</v>
      </c>
      <c r="K3688">
        <v>-1</v>
      </c>
      <c r="L3688">
        <f t="shared" si="634"/>
        <v>80.7</v>
      </c>
      <c r="M3688">
        <f t="shared" si="635"/>
        <v>61.074593333333333</v>
      </c>
      <c r="N3688">
        <f t="shared" si="636"/>
        <v>14.619624999999999</v>
      </c>
      <c r="O3688">
        <f t="shared" si="637"/>
        <v>0.35372639936083478</v>
      </c>
      <c r="P3688">
        <f t="shared" si="638"/>
        <v>655.10129161626605</v>
      </c>
      <c r="Q3688">
        <f t="shared" si="639"/>
        <v>0.65510129161626607</v>
      </c>
      <c r="R3688" s="1">
        <f t="shared" si="640"/>
        <v>3.472222222222765E-4</v>
      </c>
      <c r="S3688" s="8">
        <v>3.472222222222765E-4</v>
      </c>
      <c r="T3688" s="8">
        <f t="shared" si="641"/>
        <v>1886691.7198545514</v>
      </c>
      <c r="U3688">
        <f t="shared" si="642"/>
        <v>0.74722222222222223</v>
      </c>
      <c r="W3688" s="7">
        <f>U3688/VLOOKUP(A3688,Vlookup!A:B,2,FALSE)</f>
        <v>7.8654970760233915E-3</v>
      </c>
    </row>
    <row r="3689" spans="1:23" x14ac:dyDescent="0.35">
      <c r="A3689">
        <v>53</v>
      </c>
      <c r="B3689">
        <v>66</v>
      </c>
      <c r="D3689">
        <v>61041369</v>
      </c>
      <c r="E3689">
        <v>14369712</v>
      </c>
      <c r="F3689">
        <v>174824</v>
      </c>
      <c r="G3689" t="str">
        <f t="shared" si="632"/>
        <v>17:48:24</v>
      </c>
      <c r="H3689">
        <v>110411</v>
      </c>
      <c r="I3689" t="str">
        <f t="shared" si="633"/>
        <v>11-04-11</v>
      </c>
      <c r="J3689">
        <v>8360</v>
      </c>
      <c r="K3689">
        <v>-1</v>
      </c>
      <c r="L3689">
        <f t="shared" si="634"/>
        <v>83.6</v>
      </c>
      <c r="M3689">
        <f t="shared" si="635"/>
        <v>61.068948333333331</v>
      </c>
      <c r="N3689">
        <f t="shared" si="636"/>
        <v>14.616186666666668</v>
      </c>
      <c r="O3689">
        <f t="shared" si="637"/>
        <v>0.40533102767099871</v>
      </c>
      <c r="P3689">
        <f t="shared" si="638"/>
        <v>750.67306324668959</v>
      </c>
      <c r="Q3689">
        <f t="shared" si="639"/>
        <v>0.75067306324668959</v>
      </c>
      <c r="R3689" s="1">
        <f t="shared" si="640"/>
        <v>3.472222222222765E-4</v>
      </c>
      <c r="S3689" s="8">
        <v>3.472222222222765E-4</v>
      </c>
      <c r="T3689" s="8">
        <f t="shared" si="641"/>
        <v>2161938.4221501281</v>
      </c>
      <c r="U3689">
        <f t="shared" si="642"/>
        <v>0.77407407407407403</v>
      </c>
      <c r="W3689" s="7">
        <f>U3689/VLOOKUP(A3689,Vlookup!A:B,2,FALSE)</f>
        <v>8.1481481481481474E-3</v>
      </c>
    </row>
    <row r="3690" spans="1:23" x14ac:dyDescent="0.35">
      <c r="A3690">
        <v>53</v>
      </c>
      <c r="B3690">
        <v>67</v>
      </c>
      <c r="D3690">
        <v>61037457</v>
      </c>
      <c r="E3690">
        <v>14367577</v>
      </c>
      <c r="F3690">
        <v>174854</v>
      </c>
      <c r="G3690" t="str">
        <f t="shared" si="632"/>
        <v>17:48:54</v>
      </c>
      <c r="H3690">
        <v>110411</v>
      </c>
      <c r="I3690" t="str">
        <f t="shared" si="633"/>
        <v>11-04-11</v>
      </c>
      <c r="J3690">
        <v>9910</v>
      </c>
      <c r="K3690">
        <v>-1</v>
      </c>
      <c r="L3690">
        <f t="shared" si="634"/>
        <v>99.1</v>
      </c>
      <c r="M3690">
        <f t="shared" si="635"/>
        <v>61.062428333333337</v>
      </c>
      <c r="N3690">
        <f t="shared" si="636"/>
        <v>14.612628333333333</v>
      </c>
      <c r="O3690">
        <f t="shared" si="637"/>
        <v>0.46056572493131226</v>
      </c>
      <c r="P3690">
        <f t="shared" si="638"/>
        <v>852.96772257279031</v>
      </c>
      <c r="Q3690">
        <f t="shared" si="639"/>
        <v>0.8529677225727903</v>
      </c>
      <c r="R3690" s="1">
        <f t="shared" si="640"/>
        <v>3.472222222222765E-4</v>
      </c>
      <c r="S3690" s="8">
        <v>3.472222222222765E-4</v>
      </c>
      <c r="T3690" s="8">
        <f t="shared" si="641"/>
        <v>2456547.041009252</v>
      </c>
      <c r="U3690">
        <f t="shared" si="642"/>
        <v>0.91759259259259263</v>
      </c>
      <c r="W3690" s="7">
        <f>U3690/VLOOKUP(A3690,Vlookup!A:B,2,FALSE)</f>
        <v>9.6588693957115005E-3</v>
      </c>
    </row>
    <row r="3691" spans="1:23" x14ac:dyDescent="0.35">
      <c r="A3691">
        <v>53</v>
      </c>
      <c r="B3691">
        <v>68</v>
      </c>
      <c r="D3691">
        <v>61032947</v>
      </c>
      <c r="E3691">
        <v>14365733</v>
      </c>
      <c r="F3691">
        <v>174924</v>
      </c>
      <c r="G3691" t="str">
        <f t="shared" si="632"/>
        <v>17:49:24</v>
      </c>
      <c r="H3691">
        <v>110411</v>
      </c>
      <c r="I3691" t="str">
        <f t="shared" si="633"/>
        <v>11-04-11</v>
      </c>
      <c r="J3691">
        <v>10390</v>
      </c>
      <c r="K3691">
        <v>-1</v>
      </c>
      <c r="L3691">
        <f t="shared" si="634"/>
        <v>103.9</v>
      </c>
      <c r="M3691">
        <f t="shared" si="635"/>
        <v>61.054911666666669</v>
      </c>
      <c r="N3691">
        <f t="shared" si="636"/>
        <v>14.609555</v>
      </c>
      <c r="O3691">
        <f t="shared" si="637"/>
        <v>0.43407465761509212</v>
      </c>
      <c r="P3691">
        <f t="shared" si="638"/>
        <v>803.9062659031506</v>
      </c>
      <c r="Q3691">
        <f t="shared" si="639"/>
        <v>0.80390626590315062</v>
      </c>
      <c r="R3691" s="1">
        <f t="shared" si="640"/>
        <v>3.4722222222216548E-4</v>
      </c>
      <c r="S3691" s="8">
        <v>3.4722222222216548E-4</v>
      </c>
      <c r="T3691" s="8">
        <f t="shared" si="641"/>
        <v>2315250.0458014519</v>
      </c>
      <c r="U3691">
        <f t="shared" si="642"/>
        <v>0.96203703703703702</v>
      </c>
      <c r="W3691" s="7">
        <f>U3691/VLOOKUP(A3691,Vlookup!A:B,2,FALSE)</f>
        <v>1.0126705653021442E-2</v>
      </c>
    </row>
    <row r="3692" spans="1:23" x14ac:dyDescent="0.35">
      <c r="A3692">
        <v>53</v>
      </c>
      <c r="B3692">
        <v>69</v>
      </c>
      <c r="D3692">
        <v>61028637</v>
      </c>
      <c r="E3692">
        <v>14364812</v>
      </c>
      <c r="F3692">
        <v>174954</v>
      </c>
      <c r="G3692" t="str">
        <f t="shared" si="632"/>
        <v>17:49:54</v>
      </c>
      <c r="H3692">
        <v>110411</v>
      </c>
      <c r="I3692" t="str">
        <f t="shared" si="633"/>
        <v>11-04-11</v>
      </c>
      <c r="J3692">
        <v>9630</v>
      </c>
      <c r="K3692">
        <v>-1</v>
      </c>
      <c r="L3692">
        <f t="shared" si="634"/>
        <v>96.3</v>
      </c>
      <c r="M3692">
        <f t="shared" si="635"/>
        <v>61.047728333333332</v>
      </c>
      <c r="N3692">
        <f t="shared" si="636"/>
        <v>14.60802</v>
      </c>
      <c r="O3692">
        <f t="shared" si="637"/>
        <v>0.50093537302358992</v>
      </c>
      <c r="P3692">
        <f t="shared" si="638"/>
        <v>927.73231083968858</v>
      </c>
      <c r="Q3692">
        <f t="shared" si="639"/>
        <v>0.92773231083968855</v>
      </c>
      <c r="R3692" s="1">
        <f t="shared" si="640"/>
        <v>3.4722222222216548E-4</v>
      </c>
      <c r="S3692" s="8">
        <v>3.4722222222216548E-4</v>
      </c>
      <c r="T3692" s="8">
        <f t="shared" si="641"/>
        <v>2671869.0552187399</v>
      </c>
      <c r="U3692">
        <f t="shared" si="642"/>
        <v>0.89166666666666672</v>
      </c>
      <c r="W3692" s="7">
        <f>U3692/VLOOKUP(A3692,Vlookup!A:B,2,FALSE)</f>
        <v>9.3859649122807025E-3</v>
      </c>
    </row>
    <row r="3693" spans="1:23" x14ac:dyDescent="0.35">
      <c r="A3693">
        <v>53</v>
      </c>
      <c r="B3693">
        <v>70</v>
      </c>
      <c r="D3693">
        <v>61024381</v>
      </c>
      <c r="E3693">
        <v>14359390</v>
      </c>
      <c r="F3693">
        <v>175024</v>
      </c>
      <c r="G3693" t="str">
        <f t="shared" si="632"/>
        <v>17:50:24</v>
      </c>
      <c r="H3693">
        <v>110411</v>
      </c>
      <c r="I3693" t="str">
        <f t="shared" si="633"/>
        <v>11-04-11</v>
      </c>
      <c r="J3693">
        <v>10660</v>
      </c>
      <c r="K3693">
        <v>-1</v>
      </c>
      <c r="L3693">
        <f t="shared" si="634"/>
        <v>106.6</v>
      </c>
      <c r="M3693">
        <f t="shared" si="635"/>
        <v>61.040635000000002</v>
      </c>
      <c r="N3693">
        <f t="shared" si="636"/>
        <v>14.598983333333333</v>
      </c>
      <c r="O3693">
        <f t="shared" si="637"/>
        <v>0.47940607056713186</v>
      </c>
      <c r="P3693">
        <f t="shared" si="638"/>
        <v>887.86004269032821</v>
      </c>
      <c r="Q3693">
        <f t="shared" si="639"/>
        <v>0.88786004269032825</v>
      </c>
      <c r="R3693" s="1">
        <f t="shared" si="640"/>
        <v>3.472222222222765E-4</v>
      </c>
      <c r="S3693" s="8">
        <v>3.472222222222765E-4</v>
      </c>
      <c r="T3693" s="8">
        <f t="shared" si="641"/>
        <v>2557036.9229477458</v>
      </c>
      <c r="U3693">
        <f t="shared" si="642"/>
        <v>0.98703703703703705</v>
      </c>
      <c r="W3693" s="7">
        <f>U3693/VLOOKUP(A3693,Vlookup!A:B,2,FALSE)</f>
        <v>1.0389863547758284E-2</v>
      </c>
    </row>
    <row r="3694" spans="1:23" x14ac:dyDescent="0.35">
      <c r="A3694">
        <v>53</v>
      </c>
      <c r="B3694">
        <v>71</v>
      </c>
      <c r="D3694">
        <v>61019914</v>
      </c>
      <c r="E3694">
        <v>14355845</v>
      </c>
      <c r="F3694">
        <v>175054</v>
      </c>
      <c r="G3694" t="str">
        <f t="shared" si="632"/>
        <v>17:50:54</v>
      </c>
      <c r="H3694">
        <v>110411</v>
      </c>
      <c r="I3694" t="str">
        <f t="shared" si="633"/>
        <v>11-04-11</v>
      </c>
      <c r="J3694">
        <v>10930</v>
      </c>
      <c r="K3694">
        <v>-1</v>
      </c>
      <c r="L3694">
        <f t="shared" si="634"/>
        <v>109.3</v>
      </c>
      <c r="M3694">
        <f t="shared" si="635"/>
        <v>61.033189999999998</v>
      </c>
      <c r="N3694">
        <f t="shared" si="636"/>
        <v>14.593075000000001</v>
      </c>
      <c r="O3694">
        <f t="shared" si="637"/>
        <v>0.48355073322608388</v>
      </c>
      <c r="P3694">
        <f t="shared" si="638"/>
        <v>895.53595793470731</v>
      </c>
      <c r="Q3694">
        <f t="shared" si="639"/>
        <v>0.89553595793470731</v>
      </c>
      <c r="R3694" s="1">
        <f t="shared" si="640"/>
        <v>3.4722222222216548E-4</v>
      </c>
      <c r="S3694" s="8">
        <v>3.4722222222216548E-4</v>
      </c>
      <c r="T3694" s="8">
        <f t="shared" si="641"/>
        <v>2579143.5588523787</v>
      </c>
      <c r="U3694">
        <f t="shared" si="642"/>
        <v>1.0120370370370371</v>
      </c>
      <c r="W3694" s="7">
        <f>U3694/VLOOKUP(A3694,Vlookup!A:B,2,FALSE)</f>
        <v>1.0653021442495128E-2</v>
      </c>
    </row>
    <row r="3695" spans="1:23" x14ac:dyDescent="0.35">
      <c r="A3695">
        <v>53</v>
      </c>
      <c r="B3695">
        <v>72</v>
      </c>
      <c r="D3695">
        <v>61015192</v>
      </c>
      <c r="E3695">
        <v>14353779</v>
      </c>
      <c r="F3695">
        <v>175124</v>
      </c>
      <c r="G3695" t="str">
        <f t="shared" si="632"/>
        <v>17:51:24</v>
      </c>
      <c r="H3695">
        <v>110411</v>
      </c>
      <c r="I3695" t="str">
        <f t="shared" si="633"/>
        <v>11-04-11</v>
      </c>
      <c r="J3695">
        <v>10560</v>
      </c>
      <c r="K3695">
        <v>-1</v>
      </c>
      <c r="L3695">
        <f t="shared" si="634"/>
        <v>105.6</v>
      </c>
      <c r="M3695">
        <f t="shared" si="635"/>
        <v>61.025320000000001</v>
      </c>
      <c r="N3695">
        <f t="shared" si="636"/>
        <v>14.589631666666667</v>
      </c>
      <c r="O3695">
        <f t="shared" si="637"/>
        <v>0.44897740072103109</v>
      </c>
      <c r="P3695">
        <f t="shared" si="638"/>
        <v>831.50614613534958</v>
      </c>
      <c r="Q3695">
        <f t="shared" si="639"/>
        <v>0.83150614613534957</v>
      </c>
      <c r="R3695" s="1">
        <f t="shared" si="640"/>
        <v>3.4722222222216548E-4</v>
      </c>
      <c r="S3695" s="8">
        <v>3.4722222222216548E-4</v>
      </c>
      <c r="T3695" s="8">
        <f t="shared" si="641"/>
        <v>2394737.7008701982</v>
      </c>
      <c r="U3695">
        <f t="shared" si="642"/>
        <v>0.97777777777777775</v>
      </c>
      <c r="W3695" s="7">
        <f>U3695/VLOOKUP(A3695,Vlookup!A:B,2,FALSE)</f>
        <v>1.0292397660818712E-2</v>
      </c>
    </row>
    <row r="3696" spans="1:23" x14ac:dyDescent="0.35">
      <c r="A3696">
        <v>53</v>
      </c>
      <c r="B3696">
        <v>73</v>
      </c>
      <c r="D3696">
        <v>61010725</v>
      </c>
      <c r="E3696">
        <v>14353029</v>
      </c>
      <c r="F3696">
        <v>175154</v>
      </c>
      <c r="G3696" t="str">
        <f t="shared" si="632"/>
        <v>17:51:54</v>
      </c>
      <c r="H3696">
        <v>110411</v>
      </c>
      <c r="I3696" t="str">
        <f t="shared" si="633"/>
        <v>11-04-11</v>
      </c>
      <c r="J3696">
        <v>9140</v>
      </c>
      <c r="K3696">
        <v>-1</v>
      </c>
      <c r="L3696">
        <f t="shared" si="634"/>
        <v>91.4</v>
      </c>
      <c r="M3696">
        <f t="shared" si="635"/>
        <v>61.017874999999997</v>
      </c>
      <c r="N3696">
        <f t="shared" si="636"/>
        <v>14.588381666666667</v>
      </c>
      <c r="O3696">
        <f t="shared" si="637"/>
        <v>0.24745590982419094</v>
      </c>
      <c r="P3696">
        <f t="shared" si="638"/>
        <v>458.2883449944016</v>
      </c>
      <c r="Q3696">
        <f t="shared" si="639"/>
        <v>0.45828834499440163</v>
      </c>
      <c r="R3696" s="1">
        <f t="shared" si="640"/>
        <v>3.4722222222238752E-4</v>
      </c>
      <c r="S3696" s="8">
        <v>3.4722222222238752E-4</v>
      </c>
      <c r="T3696" s="8">
        <f t="shared" si="641"/>
        <v>1319870.4335832482</v>
      </c>
      <c r="U3696">
        <f t="shared" si="642"/>
        <v>0.84629629629629632</v>
      </c>
      <c r="W3696" s="7">
        <f>U3696/VLOOKUP(A3696,Vlookup!A:B,2,FALSE)</f>
        <v>8.9083820662768029E-3</v>
      </c>
    </row>
    <row r="3697" spans="1:23" x14ac:dyDescent="0.35">
      <c r="A3697">
        <v>53</v>
      </c>
      <c r="B3697">
        <v>74</v>
      </c>
      <c r="D3697">
        <v>61008334</v>
      </c>
      <c r="E3697">
        <v>14354309</v>
      </c>
      <c r="F3697">
        <v>175224</v>
      </c>
      <c r="G3697" t="str">
        <f t="shared" si="632"/>
        <v>17:52:24</v>
      </c>
      <c r="H3697">
        <v>110411</v>
      </c>
      <c r="I3697" t="str">
        <f t="shared" si="633"/>
        <v>11-04-11</v>
      </c>
      <c r="J3697">
        <v>7759</v>
      </c>
      <c r="K3697">
        <v>-1</v>
      </c>
      <c r="L3697">
        <f t="shared" si="634"/>
        <v>77.59</v>
      </c>
      <c r="M3697">
        <f t="shared" si="635"/>
        <v>61.013890000000004</v>
      </c>
      <c r="N3697">
        <f t="shared" si="636"/>
        <v>14.590515</v>
      </c>
      <c r="O3697">
        <f t="shared" si="637"/>
        <v>0.28900070648061971</v>
      </c>
      <c r="P3697">
        <f t="shared" si="638"/>
        <v>535.22930840210768</v>
      </c>
      <c r="Q3697">
        <f t="shared" si="639"/>
        <v>0.5352293084021077</v>
      </c>
      <c r="R3697" s="1">
        <f t="shared" si="640"/>
        <v>3.4722222222216548E-4</v>
      </c>
      <c r="S3697" s="8">
        <v>3.4722222222216548E-4</v>
      </c>
      <c r="T3697" s="8">
        <f t="shared" si="641"/>
        <v>1541460.4081983219</v>
      </c>
      <c r="U3697">
        <f t="shared" si="642"/>
        <v>0.71842592592592602</v>
      </c>
      <c r="W3697" s="7">
        <f>U3697/VLOOKUP(A3697,Vlookup!A:B,2,FALSE)</f>
        <v>7.5623781676413268E-3</v>
      </c>
    </row>
    <row r="3698" spans="1:23" x14ac:dyDescent="0.35">
      <c r="A3698">
        <v>53</v>
      </c>
      <c r="B3698">
        <v>75</v>
      </c>
      <c r="D3698">
        <v>61005495</v>
      </c>
      <c r="E3698">
        <v>14353252</v>
      </c>
      <c r="F3698">
        <v>175254</v>
      </c>
      <c r="G3698" t="str">
        <f t="shared" si="632"/>
        <v>17:52:54</v>
      </c>
      <c r="H3698">
        <v>110411</v>
      </c>
      <c r="I3698" t="str">
        <f t="shared" si="633"/>
        <v>11-04-11</v>
      </c>
      <c r="J3698">
        <v>4010</v>
      </c>
      <c r="K3698">
        <v>-1</v>
      </c>
      <c r="L3698">
        <f t="shared" si="634"/>
        <v>40.1</v>
      </c>
      <c r="M3698">
        <f t="shared" si="635"/>
        <v>61.009158333333332</v>
      </c>
      <c r="N3698">
        <f t="shared" si="636"/>
        <v>14.588753333333333</v>
      </c>
      <c r="O3698">
        <f t="shared" si="637"/>
        <v>8.0544027238153432E-2</v>
      </c>
      <c r="P3698">
        <f t="shared" si="638"/>
        <v>149.16753844506016</v>
      </c>
      <c r="Q3698">
        <f t="shared" si="639"/>
        <v>0.14916753844506017</v>
      </c>
      <c r="R3698" s="1">
        <f t="shared" si="640"/>
        <v>3.472222222222765E-4</v>
      </c>
      <c r="S3698" s="8">
        <v>3.472222222222765E-4</v>
      </c>
      <c r="T3698" s="8">
        <f t="shared" si="641"/>
        <v>429602.51072170609</v>
      </c>
      <c r="U3698">
        <f t="shared" si="642"/>
        <v>0.37129629629629629</v>
      </c>
      <c r="W3698" s="7">
        <f>U3698/VLOOKUP(A3698,Vlookup!A:B,2,FALSE)</f>
        <v>3.9083820662768028E-3</v>
      </c>
    </row>
    <row r="3699" spans="1:23" x14ac:dyDescent="0.35">
      <c r="A3699">
        <v>53</v>
      </c>
      <c r="B3699">
        <v>76</v>
      </c>
      <c r="D3699">
        <v>61004795</v>
      </c>
      <c r="E3699">
        <v>14354068</v>
      </c>
      <c r="F3699">
        <v>175324</v>
      </c>
      <c r="G3699" t="str">
        <f t="shared" si="632"/>
        <v>17:53:24</v>
      </c>
      <c r="H3699">
        <v>110411</v>
      </c>
      <c r="I3699" t="str">
        <f t="shared" si="633"/>
        <v>11-04-11</v>
      </c>
      <c r="J3699">
        <v>2340</v>
      </c>
      <c r="K3699">
        <v>-1</v>
      </c>
      <c r="L3699">
        <f t="shared" si="634"/>
        <v>23.4</v>
      </c>
      <c r="M3699">
        <f t="shared" si="635"/>
        <v>61.007991666666669</v>
      </c>
      <c r="N3699">
        <f t="shared" si="636"/>
        <v>14.590113333333333</v>
      </c>
      <c r="O3699">
        <f t="shared" si="637"/>
        <v>4.5913486557856674E-2</v>
      </c>
      <c r="P3699">
        <f t="shared" si="638"/>
        <v>85.031777105150553</v>
      </c>
      <c r="Q3699">
        <f t="shared" si="639"/>
        <v>8.5031777105150558E-2</v>
      </c>
      <c r="R3699" s="1">
        <f t="shared" si="640"/>
        <v>2.1064814814814037E-3</v>
      </c>
      <c r="S3699" s="8">
        <v>2.1064814814814037E-3</v>
      </c>
      <c r="T3699" s="8">
        <f t="shared" si="641"/>
        <v>40366.733746622413</v>
      </c>
      <c r="U3699">
        <f t="shared" si="642"/>
        <v>3.5714285714285712E-2</v>
      </c>
      <c r="W3699" s="7">
        <f>U3699/VLOOKUP(A3699,Vlookup!A:B,2,FALSE)</f>
        <v>3.7593984962406012E-4</v>
      </c>
    </row>
    <row r="3700" spans="1:23" x14ac:dyDescent="0.35">
      <c r="A3700">
        <v>53</v>
      </c>
      <c r="B3700">
        <v>77</v>
      </c>
      <c r="D3700">
        <v>61005219</v>
      </c>
      <c r="E3700">
        <v>14354427</v>
      </c>
      <c r="F3700">
        <v>175626</v>
      </c>
      <c r="G3700" t="str">
        <f t="shared" si="632"/>
        <v>17:56:26</v>
      </c>
      <c r="H3700">
        <v>110411</v>
      </c>
      <c r="I3700" t="str">
        <f t="shared" si="633"/>
        <v>11-04-11</v>
      </c>
      <c r="J3700">
        <v>110</v>
      </c>
      <c r="K3700">
        <v>-1</v>
      </c>
      <c r="L3700">
        <f t="shared" si="634"/>
        <v>1.1000000000000001</v>
      </c>
      <c r="M3700">
        <f t="shared" si="635"/>
        <v>61.008698333333335</v>
      </c>
      <c r="N3700">
        <f t="shared" si="636"/>
        <v>14.590711666666667</v>
      </c>
      <c r="O3700">
        <f t="shared" si="637"/>
        <v>4.7166654198120272E-2</v>
      </c>
      <c r="P3700">
        <f t="shared" si="638"/>
        <v>87.352643574918744</v>
      </c>
      <c r="Q3700">
        <f t="shared" si="639"/>
        <v>8.7352643574918745E-2</v>
      </c>
      <c r="R3700" s="1">
        <f t="shared" si="640"/>
        <v>5.6250000000001021E-3</v>
      </c>
      <c r="S3700" s="8">
        <v>5.6250000000001021E-3</v>
      </c>
      <c r="T3700" s="8">
        <f t="shared" si="641"/>
        <v>15529.358857763051</v>
      </c>
      <c r="U3700">
        <f t="shared" si="642"/>
        <v>6.2871513488797445E-4</v>
      </c>
      <c r="W3700" s="7">
        <f>U3700/VLOOKUP(A3700,Vlookup!A:B,2,FALSE)</f>
        <v>6.6180540514523627E-6</v>
      </c>
    </row>
    <row r="3701" spans="1:23" x14ac:dyDescent="0.35">
      <c r="A3701">
        <v>53</v>
      </c>
      <c r="B3701">
        <v>78</v>
      </c>
      <c r="D3701">
        <v>61004788</v>
      </c>
      <c r="E3701">
        <v>14354036</v>
      </c>
      <c r="F3701">
        <v>180432</v>
      </c>
      <c r="G3701" t="str">
        <f t="shared" si="632"/>
        <v>18:04:32</v>
      </c>
      <c r="H3701">
        <v>110411</v>
      </c>
      <c r="I3701" t="str">
        <f t="shared" si="633"/>
        <v>11-04-11</v>
      </c>
      <c r="J3701">
        <v>1480</v>
      </c>
      <c r="K3701">
        <v>-1</v>
      </c>
      <c r="L3701">
        <f t="shared" si="634"/>
        <v>14.8</v>
      </c>
      <c r="M3701">
        <f t="shared" si="635"/>
        <v>61.007980000000003</v>
      </c>
      <c r="N3701">
        <f t="shared" si="636"/>
        <v>14.590059999999999</v>
      </c>
      <c r="O3701">
        <f t="shared" si="637"/>
        <v>5.8845579775148205E-2</v>
      </c>
      <c r="P3701">
        <f t="shared" si="638"/>
        <v>108.98201374357447</v>
      </c>
      <c r="Q3701">
        <f t="shared" si="639"/>
        <v>0.10898201374357447</v>
      </c>
      <c r="R3701" s="1">
        <f t="shared" si="640"/>
        <v>3.4722222222216548E-4</v>
      </c>
      <c r="S3701" s="8">
        <v>3.4722222222216548E-4</v>
      </c>
      <c r="T3701" s="8">
        <f t="shared" si="641"/>
        <v>313868.19958154578</v>
      </c>
      <c r="U3701">
        <f t="shared" si="642"/>
        <v>0.13703703703703701</v>
      </c>
      <c r="W3701" s="7">
        <f>U3701/VLOOKUP(A3701,Vlookup!A:B,2,FALSE)</f>
        <v>1.4424951267056527E-3</v>
      </c>
    </row>
    <row r="3702" spans="1:23" x14ac:dyDescent="0.35">
      <c r="A3702">
        <v>53</v>
      </c>
      <c r="B3702">
        <v>79</v>
      </c>
      <c r="D3702">
        <v>61005366</v>
      </c>
      <c r="E3702">
        <v>14353820</v>
      </c>
      <c r="F3702">
        <v>180502</v>
      </c>
      <c r="G3702" t="str">
        <f t="shared" si="632"/>
        <v>18:05:02</v>
      </c>
      <c r="H3702">
        <v>110411</v>
      </c>
      <c r="I3702" t="str">
        <f t="shared" si="633"/>
        <v>11-04-11</v>
      </c>
      <c r="J3702">
        <v>60</v>
      </c>
      <c r="K3702">
        <v>-1</v>
      </c>
      <c r="L3702">
        <f t="shared" si="634"/>
        <v>0.6</v>
      </c>
      <c r="M3702">
        <f t="shared" si="635"/>
        <v>61.008943333333335</v>
      </c>
      <c r="N3702">
        <f t="shared" si="636"/>
        <v>14.589700000000001</v>
      </c>
      <c r="O3702">
        <f t="shared" si="637"/>
        <v>0.21630821302761999</v>
      </c>
      <c r="P3702">
        <f t="shared" si="638"/>
        <v>400.6028105271522</v>
      </c>
      <c r="Q3702">
        <f t="shared" si="639"/>
        <v>0.40060281052715219</v>
      </c>
      <c r="R3702" s="1">
        <f t="shared" si="640"/>
        <v>3.4722222222216548E-4</v>
      </c>
      <c r="S3702" s="8">
        <v>3.4722222222216548E-4</v>
      </c>
      <c r="T3702" s="8">
        <f t="shared" si="641"/>
        <v>1153736.0943183869</v>
      </c>
      <c r="U3702">
        <f t="shared" si="642"/>
        <v>5.5555555555555549E-3</v>
      </c>
      <c r="W3702" s="7">
        <f>U3702/VLOOKUP(A3702,Vlookup!A:B,2,FALSE)</f>
        <v>5.8479532163742686E-5</v>
      </c>
    </row>
    <row r="3703" spans="1:23" x14ac:dyDescent="0.35">
      <c r="A3703">
        <v>53</v>
      </c>
      <c r="B3703">
        <v>80</v>
      </c>
      <c r="D3703">
        <v>61005060</v>
      </c>
      <c r="E3703">
        <v>14358230</v>
      </c>
      <c r="F3703">
        <v>180532</v>
      </c>
      <c r="G3703" t="str">
        <f t="shared" si="632"/>
        <v>18:05:32</v>
      </c>
      <c r="H3703">
        <v>110411</v>
      </c>
      <c r="I3703" t="str">
        <f t="shared" si="633"/>
        <v>11-04-11</v>
      </c>
      <c r="J3703">
        <v>7680</v>
      </c>
      <c r="K3703">
        <v>-1</v>
      </c>
      <c r="L3703">
        <f t="shared" si="634"/>
        <v>76.8</v>
      </c>
      <c r="M3703">
        <f t="shared" si="635"/>
        <v>61.008433333333336</v>
      </c>
      <c r="N3703">
        <f t="shared" si="636"/>
        <v>14.597049999999999</v>
      </c>
      <c r="O3703">
        <f t="shared" si="637"/>
        <v>0.40751954063394041</v>
      </c>
      <c r="P3703">
        <f t="shared" si="638"/>
        <v>754.72618925405766</v>
      </c>
      <c r="Q3703">
        <f t="shared" si="639"/>
        <v>0.75472618925405766</v>
      </c>
      <c r="R3703" s="1">
        <f t="shared" si="640"/>
        <v>3.472222222222765E-4</v>
      </c>
      <c r="S3703" s="8">
        <v>3.472222222222765E-4</v>
      </c>
      <c r="T3703" s="8">
        <f t="shared" si="641"/>
        <v>2173611.4250513464</v>
      </c>
      <c r="U3703">
        <f t="shared" si="642"/>
        <v>0.71111111111111103</v>
      </c>
      <c r="W3703" s="7">
        <f>U3703/VLOOKUP(A3703,Vlookup!A:B,2,FALSE)</f>
        <v>7.4853801169590638E-3</v>
      </c>
    </row>
    <row r="3704" spans="1:23" x14ac:dyDescent="0.35">
      <c r="A3704">
        <v>53</v>
      </c>
      <c r="B3704">
        <v>81</v>
      </c>
      <c r="D3704">
        <v>61004413</v>
      </c>
      <c r="E3704">
        <v>14366516</v>
      </c>
      <c r="F3704">
        <v>180602</v>
      </c>
      <c r="G3704" t="str">
        <f t="shared" si="632"/>
        <v>18:06:02</v>
      </c>
      <c r="H3704">
        <v>110411</v>
      </c>
      <c r="I3704" t="str">
        <f t="shared" si="633"/>
        <v>11-04-11</v>
      </c>
      <c r="J3704">
        <v>9880</v>
      </c>
      <c r="K3704">
        <v>-1</v>
      </c>
      <c r="L3704">
        <f t="shared" si="634"/>
        <v>98.8</v>
      </c>
      <c r="M3704">
        <f t="shared" si="635"/>
        <v>61.007354999999997</v>
      </c>
      <c r="N3704">
        <f t="shared" si="636"/>
        <v>14.610860000000001</v>
      </c>
      <c r="O3704">
        <f t="shared" si="637"/>
        <v>0.44751973641725196</v>
      </c>
      <c r="P3704">
        <f t="shared" si="638"/>
        <v>828.80655184475063</v>
      </c>
      <c r="Q3704">
        <f t="shared" si="639"/>
        <v>0.82880655184475061</v>
      </c>
      <c r="R3704" s="1">
        <f t="shared" si="640"/>
        <v>3.4722222222216548E-4</v>
      </c>
      <c r="S3704" s="8">
        <v>3.4722222222216548E-4</v>
      </c>
      <c r="T3704" s="8">
        <f t="shared" si="641"/>
        <v>2386962.8693132717</v>
      </c>
      <c r="U3704">
        <f t="shared" si="642"/>
        <v>0.91481481481481475</v>
      </c>
      <c r="W3704" s="7">
        <f>U3704/VLOOKUP(A3704,Vlookup!A:B,2,FALSE)</f>
        <v>9.6296296296296286E-3</v>
      </c>
    </row>
    <row r="3705" spans="1:23" x14ac:dyDescent="0.35">
      <c r="A3705">
        <v>53</v>
      </c>
      <c r="B3705">
        <v>82</v>
      </c>
      <c r="D3705">
        <v>61003796</v>
      </c>
      <c r="E3705">
        <v>14375644</v>
      </c>
      <c r="F3705">
        <v>180632</v>
      </c>
      <c r="G3705" t="str">
        <f t="shared" si="632"/>
        <v>18:06:32</v>
      </c>
      <c r="H3705">
        <v>110411</v>
      </c>
      <c r="I3705" t="str">
        <f t="shared" si="633"/>
        <v>11-04-11</v>
      </c>
      <c r="J3705">
        <v>10160</v>
      </c>
      <c r="K3705">
        <v>-1</v>
      </c>
      <c r="L3705">
        <f t="shared" si="634"/>
        <v>101.6</v>
      </c>
      <c r="M3705">
        <f t="shared" si="635"/>
        <v>61.006326666666666</v>
      </c>
      <c r="N3705">
        <f t="shared" si="636"/>
        <v>14.626073333333334</v>
      </c>
      <c r="O3705">
        <f t="shared" si="637"/>
        <v>0.45802925016058221</v>
      </c>
      <c r="P3705">
        <f t="shared" si="638"/>
        <v>848.27017129739829</v>
      </c>
      <c r="Q3705">
        <f t="shared" si="639"/>
        <v>0.84827017129739835</v>
      </c>
      <c r="R3705" s="1">
        <f t="shared" si="640"/>
        <v>3.4722222222216548E-4</v>
      </c>
      <c r="S3705" s="8">
        <v>3.4722222222216548E-4</v>
      </c>
      <c r="T3705" s="8">
        <f t="shared" si="641"/>
        <v>2443018.0933369063</v>
      </c>
      <c r="U3705">
        <f t="shared" si="642"/>
        <v>0.94074074074074077</v>
      </c>
      <c r="W3705" s="7">
        <f>U3705/VLOOKUP(A3705,Vlookup!A:B,2,FALSE)</f>
        <v>9.9025341130604284E-3</v>
      </c>
    </row>
    <row r="3706" spans="1:23" x14ac:dyDescent="0.35">
      <c r="A3706">
        <v>53</v>
      </c>
      <c r="B3706">
        <v>83</v>
      </c>
      <c r="D3706">
        <v>61001044</v>
      </c>
      <c r="E3706">
        <v>14383176</v>
      </c>
      <c r="F3706">
        <v>180702</v>
      </c>
      <c r="G3706" t="str">
        <f t="shared" si="632"/>
        <v>18:07:02</v>
      </c>
      <c r="H3706">
        <v>110411</v>
      </c>
      <c r="I3706" t="str">
        <f t="shared" si="633"/>
        <v>11-04-11</v>
      </c>
      <c r="J3706">
        <v>9700</v>
      </c>
      <c r="K3706">
        <v>-1</v>
      </c>
      <c r="L3706">
        <f t="shared" si="634"/>
        <v>97</v>
      </c>
      <c r="M3706">
        <f t="shared" si="635"/>
        <v>61.001739999999998</v>
      </c>
      <c r="N3706">
        <f t="shared" si="636"/>
        <v>14.638626666666667</v>
      </c>
      <c r="O3706">
        <f t="shared" si="637"/>
        <v>0.39073643119639767</v>
      </c>
      <c r="P3706">
        <f t="shared" si="638"/>
        <v>723.64387057572844</v>
      </c>
      <c r="Q3706">
        <f t="shared" si="639"/>
        <v>0.72364387057572843</v>
      </c>
      <c r="R3706" s="1">
        <f t="shared" si="640"/>
        <v>3.472222222222765E-4</v>
      </c>
      <c r="S3706" s="8">
        <v>3.472222222222765E-4</v>
      </c>
      <c r="T3706" s="8">
        <f t="shared" si="641"/>
        <v>2084094.3472577722</v>
      </c>
      <c r="U3706">
        <f t="shared" si="642"/>
        <v>0.89814814814814814</v>
      </c>
      <c r="W3706" s="7">
        <f>U3706/VLOOKUP(A3706,Vlookup!A:B,2,FALSE)</f>
        <v>9.4541910331384007E-3</v>
      </c>
    </row>
    <row r="3707" spans="1:23" x14ac:dyDescent="0.35">
      <c r="A3707">
        <v>53</v>
      </c>
      <c r="B3707">
        <v>84</v>
      </c>
      <c r="D3707">
        <v>60598526</v>
      </c>
      <c r="E3707">
        <v>14389320</v>
      </c>
      <c r="F3707">
        <v>180732</v>
      </c>
      <c r="G3707" t="str">
        <f t="shared" si="632"/>
        <v>18:07:32</v>
      </c>
      <c r="H3707">
        <v>110411</v>
      </c>
      <c r="I3707" t="str">
        <f t="shared" si="633"/>
        <v>11-04-11</v>
      </c>
      <c r="J3707">
        <v>7900</v>
      </c>
      <c r="K3707">
        <v>-1</v>
      </c>
      <c r="L3707">
        <f t="shared" si="634"/>
        <v>79</v>
      </c>
      <c r="M3707">
        <f t="shared" si="635"/>
        <v>60.997543333333333</v>
      </c>
      <c r="N3707">
        <f t="shared" si="636"/>
        <v>14.648866666666667</v>
      </c>
      <c r="O3707">
        <f t="shared" si="637"/>
        <v>0.32924544229316205</v>
      </c>
      <c r="P3707">
        <f t="shared" si="638"/>
        <v>609.76255912693614</v>
      </c>
      <c r="Q3707">
        <f t="shared" si="639"/>
        <v>0.60976255912693611</v>
      </c>
      <c r="R3707" s="1">
        <f t="shared" si="640"/>
        <v>3.472222222222765E-4</v>
      </c>
      <c r="S3707" s="8">
        <v>3.472222222222765E-4</v>
      </c>
      <c r="T3707" s="8">
        <f t="shared" si="641"/>
        <v>1756116.1702853015</v>
      </c>
      <c r="U3707">
        <f t="shared" si="642"/>
        <v>0.7314814814814814</v>
      </c>
      <c r="W3707" s="7">
        <f>U3707/VLOOKUP(A3707,Vlookup!A:B,2,FALSE)</f>
        <v>7.6998050682261197E-3</v>
      </c>
    </row>
    <row r="3708" spans="1:23" x14ac:dyDescent="0.35">
      <c r="A3708">
        <v>53</v>
      </c>
      <c r="B3708">
        <v>85</v>
      </c>
      <c r="D3708">
        <v>60596307</v>
      </c>
      <c r="E3708">
        <v>14394320</v>
      </c>
      <c r="F3708">
        <v>180802</v>
      </c>
      <c r="G3708" t="str">
        <f t="shared" si="632"/>
        <v>18:08:02</v>
      </c>
      <c r="H3708">
        <v>110411</v>
      </c>
      <c r="I3708" t="str">
        <f t="shared" si="633"/>
        <v>11-04-11</v>
      </c>
      <c r="J3708">
        <v>8780</v>
      </c>
      <c r="K3708">
        <v>-1</v>
      </c>
      <c r="L3708">
        <f t="shared" si="634"/>
        <v>87.8</v>
      </c>
      <c r="M3708">
        <f t="shared" si="635"/>
        <v>60.993845</v>
      </c>
      <c r="N3708">
        <f t="shared" si="636"/>
        <v>14.6572</v>
      </c>
      <c r="O3708">
        <f t="shared" si="637"/>
        <v>0.43683924412315089</v>
      </c>
      <c r="P3708">
        <f t="shared" si="638"/>
        <v>809.02628011607544</v>
      </c>
      <c r="Q3708">
        <f t="shared" si="639"/>
        <v>0.80902628011607547</v>
      </c>
      <c r="R3708" s="1">
        <f t="shared" si="640"/>
        <v>3.472222222222765E-4</v>
      </c>
      <c r="S3708" s="8">
        <v>3.472222222222765E-4</v>
      </c>
      <c r="T3708" s="8">
        <f t="shared" si="641"/>
        <v>2329995.6867339332</v>
      </c>
      <c r="U3708">
        <f t="shared" si="642"/>
        <v>0.812962962962963</v>
      </c>
      <c r="W3708" s="7">
        <f>U3708/VLOOKUP(A3708,Vlookup!A:B,2,FALSE)</f>
        <v>8.5575048732943471E-3</v>
      </c>
    </row>
    <row r="3709" spans="1:23" x14ac:dyDescent="0.35">
      <c r="A3709">
        <v>53</v>
      </c>
      <c r="B3709">
        <v>86</v>
      </c>
      <c r="D3709">
        <v>60594313</v>
      </c>
      <c r="E3709">
        <v>14402317</v>
      </c>
      <c r="F3709">
        <v>180832</v>
      </c>
      <c r="G3709" t="str">
        <f t="shared" si="632"/>
        <v>18:08:32</v>
      </c>
      <c r="H3709">
        <v>110411</v>
      </c>
      <c r="I3709" t="str">
        <f t="shared" si="633"/>
        <v>11-04-11</v>
      </c>
      <c r="J3709">
        <v>10320</v>
      </c>
      <c r="K3709">
        <v>-1</v>
      </c>
      <c r="L3709">
        <f t="shared" si="634"/>
        <v>103.2</v>
      </c>
      <c r="M3709">
        <f t="shared" si="635"/>
        <v>60.990521666666666</v>
      </c>
      <c r="N3709">
        <f t="shared" si="636"/>
        <v>14.670528333333333</v>
      </c>
      <c r="O3709">
        <f t="shared" si="637"/>
        <v>0.46287310932271086</v>
      </c>
      <c r="P3709">
        <f t="shared" si="638"/>
        <v>857.24099846566048</v>
      </c>
      <c r="Q3709">
        <f t="shared" si="639"/>
        <v>0.85724099846566049</v>
      </c>
      <c r="R3709" s="1">
        <f t="shared" si="640"/>
        <v>3.4722222222216548E-4</v>
      </c>
      <c r="S3709" s="8">
        <v>3.4722222222216548E-4</v>
      </c>
      <c r="T3709" s="8">
        <f t="shared" si="641"/>
        <v>2468854.0755815054</v>
      </c>
      <c r="U3709">
        <f t="shared" si="642"/>
        <v>0.9555555555555556</v>
      </c>
      <c r="W3709" s="7">
        <f>U3709/VLOOKUP(A3709,Vlookup!A:B,2,FALSE)</f>
        <v>1.0058479532163744E-2</v>
      </c>
    </row>
    <row r="3710" spans="1:23" x14ac:dyDescent="0.35">
      <c r="A3710">
        <v>53</v>
      </c>
      <c r="B3710">
        <v>87</v>
      </c>
      <c r="D3710">
        <v>60591955</v>
      </c>
      <c r="E3710">
        <v>14410510</v>
      </c>
      <c r="F3710">
        <v>180902</v>
      </c>
      <c r="G3710" t="str">
        <f t="shared" si="632"/>
        <v>18:09:02</v>
      </c>
      <c r="H3710">
        <v>110411</v>
      </c>
      <c r="I3710" t="str">
        <f t="shared" si="633"/>
        <v>11-04-11</v>
      </c>
      <c r="J3710">
        <v>10270</v>
      </c>
      <c r="K3710">
        <v>-1</v>
      </c>
      <c r="L3710">
        <f t="shared" si="634"/>
        <v>102.7</v>
      </c>
      <c r="M3710">
        <f t="shared" si="635"/>
        <v>60.986591666666669</v>
      </c>
      <c r="N3710">
        <f t="shared" si="636"/>
        <v>14.684183333333333</v>
      </c>
      <c r="O3710">
        <f t="shared" si="637"/>
        <v>0.45944299478700074</v>
      </c>
      <c r="P3710">
        <f t="shared" si="638"/>
        <v>850.88842634552532</v>
      </c>
      <c r="Q3710">
        <f t="shared" si="639"/>
        <v>0.85088842634552531</v>
      </c>
      <c r="R3710" s="1">
        <f t="shared" si="640"/>
        <v>3.4722222222216548E-4</v>
      </c>
      <c r="S3710" s="8">
        <v>3.4722222222216548E-4</v>
      </c>
      <c r="T3710" s="8">
        <f t="shared" si="641"/>
        <v>2450558.6678755134</v>
      </c>
      <c r="U3710">
        <f t="shared" si="642"/>
        <v>0.95092592592592595</v>
      </c>
      <c r="W3710" s="7">
        <f>U3710/VLOOKUP(A3710,Vlookup!A:B,2,FALSE)</f>
        <v>1.0009746588693958E-2</v>
      </c>
    </row>
    <row r="3711" spans="1:23" x14ac:dyDescent="0.35">
      <c r="A3711">
        <v>53</v>
      </c>
      <c r="B3711">
        <v>88</v>
      </c>
      <c r="D3711">
        <v>60587883</v>
      </c>
      <c r="E3711">
        <v>14414860</v>
      </c>
      <c r="F3711">
        <v>180932</v>
      </c>
      <c r="G3711" t="str">
        <f t="shared" si="632"/>
        <v>18:09:32</v>
      </c>
      <c r="H3711">
        <v>110411</v>
      </c>
      <c r="I3711" t="str">
        <f t="shared" si="633"/>
        <v>11-04-11</v>
      </c>
      <c r="J3711">
        <v>10610</v>
      </c>
      <c r="K3711">
        <v>-1</v>
      </c>
      <c r="L3711">
        <f t="shared" si="634"/>
        <v>106.1</v>
      </c>
      <c r="M3711">
        <f t="shared" si="635"/>
        <v>60.979804999999999</v>
      </c>
      <c r="N3711">
        <f t="shared" si="636"/>
        <v>14.691433333333332</v>
      </c>
      <c r="O3711">
        <f t="shared" si="637"/>
        <v>0.48254741596229644</v>
      </c>
      <c r="P3711">
        <f t="shared" si="638"/>
        <v>893.67781436217297</v>
      </c>
      <c r="Q3711">
        <f t="shared" si="639"/>
        <v>0.89367781436217297</v>
      </c>
      <c r="R3711" s="1">
        <f t="shared" si="640"/>
        <v>3.472222222222765E-4</v>
      </c>
      <c r="S3711" s="8">
        <v>3.472222222222765E-4</v>
      </c>
      <c r="T3711" s="8">
        <f t="shared" si="641"/>
        <v>2573792.1053626556</v>
      </c>
      <c r="U3711">
        <f t="shared" si="642"/>
        <v>0.9824074074074074</v>
      </c>
      <c r="W3711" s="7">
        <f>U3711/VLOOKUP(A3711,Vlookup!A:B,2,FALSE)</f>
        <v>1.0341130604288498E-2</v>
      </c>
    </row>
    <row r="3712" spans="1:23" x14ac:dyDescent="0.35">
      <c r="A3712">
        <v>53</v>
      </c>
      <c r="B3712">
        <v>89</v>
      </c>
      <c r="D3712">
        <v>60583493</v>
      </c>
      <c r="E3712">
        <v>14418946</v>
      </c>
      <c r="F3712">
        <v>181002</v>
      </c>
      <c r="G3712" t="str">
        <f t="shared" si="632"/>
        <v>18:10:02</v>
      </c>
      <c r="H3712">
        <v>110411</v>
      </c>
      <c r="I3712" t="str">
        <f t="shared" si="633"/>
        <v>11-04-11</v>
      </c>
      <c r="J3712">
        <v>10690</v>
      </c>
      <c r="K3712">
        <v>-1</v>
      </c>
      <c r="L3712">
        <f t="shared" si="634"/>
        <v>106.9</v>
      </c>
      <c r="M3712">
        <f t="shared" si="635"/>
        <v>60.972488333333331</v>
      </c>
      <c r="N3712">
        <f t="shared" si="636"/>
        <v>14.698243333333334</v>
      </c>
      <c r="O3712">
        <f t="shared" si="637"/>
        <v>0.46125730632321055</v>
      </c>
      <c r="P3712">
        <f t="shared" si="638"/>
        <v>854.24853131058592</v>
      </c>
      <c r="Q3712">
        <f t="shared" si="639"/>
        <v>0.85424853131058598</v>
      </c>
      <c r="R3712" s="1">
        <f t="shared" si="640"/>
        <v>3.4722222222216548E-4</v>
      </c>
      <c r="S3712" s="8">
        <v>3.4722222222216548E-4</v>
      </c>
      <c r="T3712" s="8">
        <f t="shared" si="641"/>
        <v>2460235.7701748894</v>
      </c>
      <c r="U3712">
        <f t="shared" si="642"/>
        <v>0.98981481481481481</v>
      </c>
      <c r="W3712" s="7">
        <f>U3712/VLOOKUP(A3712,Vlookup!A:B,2,FALSE)</f>
        <v>1.0419103313840156E-2</v>
      </c>
    </row>
    <row r="3713" spans="1:23" x14ac:dyDescent="0.35">
      <c r="A3713">
        <v>53</v>
      </c>
      <c r="B3713">
        <v>90</v>
      </c>
      <c r="D3713">
        <v>60579482</v>
      </c>
      <c r="E3713">
        <v>14423605</v>
      </c>
      <c r="F3713">
        <v>181032</v>
      </c>
      <c r="G3713" t="str">
        <f t="shared" si="632"/>
        <v>18:10:32</v>
      </c>
      <c r="H3713">
        <v>110411</v>
      </c>
      <c r="I3713" t="str">
        <f t="shared" si="633"/>
        <v>11-04-11</v>
      </c>
      <c r="J3713">
        <v>7570</v>
      </c>
      <c r="K3713">
        <v>-1</v>
      </c>
      <c r="L3713">
        <f t="shared" si="634"/>
        <v>75.7</v>
      </c>
      <c r="M3713">
        <f t="shared" si="635"/>
        <v>60.965803333333334</v>
      </c>
      <c r="N3713">
        <f t="shared" si="636"/>
        <v>14.706008333333333</v>
      </c>
      <c r="O3713">
        <f t="shared" si="637"/>
        <v>0.34416037821549306</v>
      </c>
      <c r="P3713">
        <f t="shared" si="638"/>
        <v>637.38502045509313</v>
      </c>
      <c r="Q3713">
        <f t="shared" si="639"/>
        <v>0.63738502045509315</v>
      </c>
      <c r="R3713" s="1">
        <f t="shared" si="640"/>
        <v>3.4722222222216548E-4</v>
      </c>
      <c r="S3713" s="8">
        <v>3.4722222222216548E-4</v>
      </c>
      <c r="T3713" s="8">
        <f t="shared" si="641"/>
        <v>1835668.8589109683</v>
      </c>
      <c r="U3713">
        <f t="shared" si="642"/>
        <v>0.70092592592592595</v>
      </c>
      <c r="W3713" s="7">
        <f>U3713/VLOOKUP(A3713,Vlookup!A:B,2,FALSE)</f>
        <v>7.3781676413255367E-3</v>
      </c>
    </row>
    <row r="3714" spans="1:23" x14ac:dyDescent="0.35">
      <c r="A3714">
        <v>53</v>
      </c>
      <c r="B3714">
        <v>91</v>
      </c>
      <c r="D3714">
        <v>60576850</v>
      </c>
      <c r="E3714">
        <v>14428154</v>
      </c>
      <c r="F3714">
        <v>181102</v>
      </c>
      <c r="G3714" t="str">
        <f t="shared" si="632"/>
        <v>18:11:02</v>
      </c>
      <c r="H3714">
        <v>110411</v>
      </c>
      <c r="I3714" t="str">
        <f t="shared" si="633"/>
        <v>11-04-11</v>
      </c>
      <c r="J3714">
        <v>9230</v>
      </c>
      <c r="K3714">
        <v>-1</v>
      </c>
      <c r="L3714">
        <f t="shared" si="634"/>
        <v>92.3</v>
      </c>
      <c r="M3714">
        <f t="shared" si="635"/>
        <v>60.961416666666665</v>
      </c>
      <c r="N3714">
        <f t="shared" si="636"/>
        <v>14.71359</v>
      </c>
      <c r="O3714">
        <f t="shared" si="637"/>
        <v>0.43926069082771535</v>
      </c>
      <c r="P3714">
        <f t="shared" si="638"/>
        <v>813.5107994129288</v>
      </c>
      <c r="Q3714">
        <f t="shared" si="639"/>
        <v>0.81351079941292881</v>
      </c>
      <c r="R3714" s="1">
        <f t="shared" si="640"/>
        <v>3.4722222222238752E-4</v>
      </c>
      <c r="S3714" s="8">
        <v>3.4722222222238752E-4</v>
      </c>
      <c r="T3714" s="8">
        <f t="shared" si="641"/>
        <v>2342911.1023081196</v>
      </c>
      <c r="U3714">
        <f t="shared" si="642"/>
        <v>0.85462962962962963</v>
      </c>
      <c r="W3714" s="7">
        <f>U3714/VLOOKUP(A3714,Vlookup!A:B,2,FALSE)</f>
        <v>8.9961013645224169E-3</v>
      </c>
    </row>
    <row r="3715" spans="1:23" x14ac:dyDescent="0.35">
      <c r="A3715">
        <v>53</v>
      </c>
      <c r="B3715">
        <v>92</v>
      </c>
      <c r="D3715">
        <v>60574104</v>
      </c>
      <c r="E3715">
        <v>14435196</v>
      </c>
      <c r="F3715">
        <v>181132</v>
      </c>
      <c r="G3715" t="str">
        <f t="shared" ref="G3715:G3778" si="643">IF(LEN(F3715)=6,MID(F3715,1,2)&amp;":"&amp;MID(F3715,3,2)&amp;":"&amp;MID(F3715,5,2),MID(F3715,1,1)&amp;":"&amp;MID(F3715,2,2)&amp;":"&amp;MID(F3715,4,2))</f>
        <v>18:11:32</v>
      </c>
      <c r="H3715">
        <v>110411</v>
      </c>
      <c r="I3715" t="str">
        <f t="shared" ref="I3715:I3778" si="644">IF(LEN(H3715)=6,MID(H3715,1,2)&amp;"-"&amp;MID(H3715,3,2)&amp;"-"&amp;MID(H3715,5,2),MID(H3715,1,1)&amp;"-"&amp;MID(H3715,2,2)&amp;"-"&amp;MID(H3715,4,2))</f>
        <v>11-04-11</v>
      </c>
      <c r="J3715">
        <v>9910</v>
      </c>
      <c r="K3715">
        <v>-1</v>
      </c>
      <c r="L3715">
        <f t="shared" ref="L3715:L3778" si="645">J3715/100</f>
        <v>99.1</v>
      </c>
      <c r="M3715">
        <f t="shared" ref="M3715:M3778" si="646" xml:space="preserve"> LEFT(D3715,2) + ((MID(D3715,3,2)&amp;"."&amp;RIGHT(D3715,4))/60)</f>
        <v>60.95684</v>
      </c>
      <c r="N3715">
        <f t="shared" ref="N3715:N3778" si="647" xml:space="preserve"> LEFT(E3715,2) + ((MID(E3715,3,2)&amp;"."&amp;RIGHT(E3715,4))/60)</f>
        <v>14.725326666666666</v>
      </c>
      <c r="O3715">
        <f t="shared" ref="O3715:O3778" si="648">ACOS((SIN(M3715*PI()/180)*SIN(M3716*PI()/180)+COS(M3715*PI()/180)*COS(M3716*PI()/180)*COS(N3716*PI()/180-N3715*PI()/180)))*3443.8985</f>
        <v>0.43806696633111414</v>
      </c>
      <c r="P3715">
        <f t="shared" ref="P3715:P3778" si="649">O3715*1852</f>
        <v>811.30002164522341</v>
      </c>
      <c r="Q3715">
        <f t="shared" ref="Q3715:Q3778" si="650">P3715*0.001</f>
        <v>0.81130002164522341</v>
      </c>
      <c r="R3715" s="1">
        <f t="shared" ref="R3715:R3778" si="651">IF(A3716=A3715,G3716-G3715,0)</f>
        <v>3.4722222222216548E-4</v>
      </c>
      <c r="S3715" s="8">
        <v>3.4722222222216548E-4</v>
      </c>
      <c r="T3715" s="8">
        <f t="shared" ref="T3715:T3778" si="652">P3715/S3715</f>
        <v>2336544.0623386251</v>
      </c>
      <c r="U3715">
        <f t="shared" ref="U3715:U3778" si="653">IF(A3715=A3716,((L3715*5)/18)/(MINUTE(R3715)*60+SECOND(R3715)),0)</f>
        <v>0.91759259259259263</v>
      </c>
      <c r="W3715" s="7">
        <f>U3715/VLOOKUP(A3715,Vlookup!A:B,2,FALSE)</f>
        <v>9.6588693957115005E-3</v>
      </c>
    </row>
    <row r="3716" spans="1:23" x14ac:dyDescent="0.35">
      <c r="A3716">
        <v>53</v>
      </c>
      <c r="B3716">
        <v>93</v>
      </c>
      <c r="D3716">
        <v>60570841</v>
      </c>
      <c r="E3716">
        <v>14441192</v>
      </c>
      <c r="F3716">
        <v>181202</v>
      </c>
      <c r="G3716" t="str">
        <f t="shared" si="643"/>
        <v>18:12:02</v>
      </c>
      <c r="H3716">
        <v>110411</v>
      </c>
      <c r="I3716" t="str">
        <f t="shared" si="644"/>
        <v>11-04-11</v>
      </c>
      <c r="J3716">
        <v>9740</v>
      </c>
      <c r="K3716">
        <v>-1</v>
      </c>
      <c r="L3716">
        <f t="shared" si="645"/>
        <v>97.4</v>
      </c>
      <c r="M3716">
        <f t="shared" si="646"/>
        <v>60.951401666666669</v>
      </c>
      <c r="N3716">
        <f t="shared" si="647"/>
        <v>14.73532</v>
      </c>
      <c r="O3716">
        <f t="shared" si="648"/>
        <v>0.45776703326172941</v>
      </c>
      <c r="P3716">
        <f t="shared" si="649"/>
        <v>847.78454560072282</v>
      </c>
      <c r="Q3716">
        <f t="shared" si="650"/>
        <v>0.84778454560072281</v>
      </c>
      <c r="R3716" s="1">
        <f t="shared" si="651"/>
        <v>3.472222222222765E-4</v>
      </c>
      <c r="S3716" s="8">
        <v>3.472222222222765E-4</v>
      </c>
      <c r="T3716" s="8">
        <f t="shared" si="652"/>
        <v>2441619.4913297002</v>
      </c>
      <c r="U3716">
        <f t="shared" si="653"/>
        <v>0.9018518518518519</v>
      </c>
      <c r="W3716" s="7">
        <f>U3716/VLOOKUP(A3716,Vlookup!A:B,2,FALSE)</f>
        <v>9.4931773879142305E-3</v>
      </c>
    </row>
    <row r="3717" spans="1:23" x14ac:dyDescent="0.35">
      <c r="A3717">
        <v>53</v>
      </c>
      <c r="B3717">
        <v>94</v>
      </c>
      <c r="D3717">
        <v>60567009</v>
      </c>
      <c r="E3717">
        <v>14446318</v>
      </c>
      <c r="F3717">
        <v>181232</v>
      </c>
      <c r="G3717" t="str">
        <f t="shared" si="643"/>
        <v>18:12:32</v>
      </c>
      <c r="H3717">
        <v>110411</v>
      </c>
      <c r="I3717" t="str">
        <f t="shared" si="644"/>
        <v>11-04-11</v>
      </c>
      <c r="J3717">
        <v>10650</v>
      </c>
      <c r="K3717">
        <v>-1</v>
      </c>
      <c r="L3717">
        <f t="shared" si="645"/>
        <v>106.5</v>
      </c>
      <c r="M3717">
        <f t="shared" si="646"/>
        <v>60.945014999999998</v>
      </c>
      <c r="N3717">
        <f t="shared" si="647"/>
        <v>14.743863333333334</v>
      </c>
      <c r="O3717">
        <f t="shared" si="648"/>
        <v>0.47045118134418956</v>
      </c>
      <c r="P3717">
        <f t="shared" si="649"/>
        <v>871.27558784943903</v>
      </c>
      <c r="Q3717">
        <f t="shared" si="650"/>
        <v>0.87127558784943904</v>
      </c>
      <c r="R3717" s="1">
        <f t="shared" si="651"/>
        <v>3.4722222222216548E-4</v>
      </c>
      <c r="S3717" s="8">
        <v>3.4722222222216548E-4</v>
      </c>
      <c r="T3717" s="8">
        <f t="shared" si="652"/>
        <v>2509273.6930067944</v>
      </c>
      <c r="U3717">
        <f t="shared" si="653"/>
        <v>0.98611111111111105</v>
      </c>
      <c r="W3717" s="7">
        <f>U3717/VLOOKUP(A3717,Vlookup!A:B,2,FALSE)</f>
        <v>1.0380116959064326E-2</v>
      </c>
    </row>
    <row r="3718" spans="1:23" x14ac:dyDescent="0.35">
      <c r="A3718">
        <v>53</v>
      </c>
      <c r="B3718">
        <v>95</v>
      </c>
      <c r="D3718">
        <v>60563133</v>
      </c>
      <c r="E3718">
        <v>14451777</v>
      </c>
      <c r="F3718">
        <v>181302</v>
      </c>
      <c r="G3718" t="str">
        <f t="shared" si="643"/>
        <v>18:13:02</v>
      </c>
      <c r="H3718">
        <v>110411</v>
      </c>
      <c r="I3718" t="str">
        <f t="shared" si="644"/>
        <v>11-04-11</v>
      </c>
      <c r="J3718">
        <v>10340</v>
      </c>
      <c r="K3718">
        <v>-1</v>
      </c>
      <c r="L3718">
        <f t="shared" si="645"/>
        <v>103.4</v>
      </c>
      <c r="M3718">
        <f t="shared" si="646"/>
        <v>60.938555000000001</v>
      </c>
      <c r="N3718">
        <f t="shared" si="647"/>
        <v>14.752961666666666</v>
      </c>
      <c r="O3718">
        <f t="shared" si="648"/>
        <v>0.46331047281132665</v>
      </c>
      <c r="P3718">
        <f t="shared" si="649"/>
        <v>858.05099564657689</v>
      </c>
      <c r="Q3718">
        <f t="shared" si="650"/>
        <v>0.85805099564657694</v>
      </c>
      <c r="R3718" s="1">
        <f t="shared" si="651"/>
        <v>0</v>
      </c>
      <c r="S3718" s="8">
        <v>0</v>
      </c>
      <c r="T3718" s="8" t="e">
        <f t="shared" si="652"/>
        <v>#DIV/0!</v>
      </c>
      <c r="U3718">
        <f t="shared" si="653"/>
        <v>0</v>
      </c>
      <c r="V3718">
        <f>VALUE(SUM(U3624:U3718)/COUNT(U3624:U3718))</f>
        <v>0.82180291884186341</v>
      </c>
      <c r="W3718" s="7">
        <f>U3718/VLOOKUP(A3718,Vlookup!A:B,2,FALSE)</f>
        <v>0</v>
      </c>
    </row>
    <row r="3719" spans="1:23" x14ac:dyDescent="0.35">
      <c r="A3719">
        <v>54</v>
      </c>
      <c r="B3719">
        <v>1</v>
      </c>
      <c r="D3719">
        <v>60561024</v>
      </c>
      <c r="E3719">
        <v>14460250</v>
      </c>
      <c r="F3719">
        <v>181332</v>
      </c>
      <c r="G3719" t="str">
        <f t="shared" si="643"/>
        <v>18:13:32</v>
      </c>
      <c r="H3719">
        <v>110411</v>
      </c>
      <c r="I3719" t="str">
        <f t="shared" si="644"/>
        <v>11-04-11</v>
      </c>
      <c r="J3719">
        <v>10590</v>
      </c>
      <c r="K3719">
        <v>-1</v>
      </c>
      <c r="L3719">
        <f t="shared" si="645"/>
        <v>105.9</v>
      </c>
      <c r="M3719">
        <f t="shared" si="646"/>
        <v>60.935040000000001</v>
      </c>
      <c r="N3719">
        <f t="shared" si="647"/>
        <v>14.767083333333334</v>
      </c>
      <c r="O3719">
        <f t="shared" si="648"/>
        <v>0.47350593222144483</v>
      </c>
      <c r="P3719">
        <f t="shared" si="649"/>
        <v>876.93298647411586</v>
      </c>
      <c r="Q3719">
        <f t="shared" si="650"/>
        <v>0.87693298647411588</v>
      </c>
      <c r="R3719" s="1">
        <f t="shared" si="651"/>
        <v>3.472222222222765E-4</v>
      </c>
      <c r="S3719" s="8">
        <v>3.472222222222765E-4</v>
      </c>
      <c r="T3719" s="8">
        <f t="shared" si="652"/>
        <v>2525567.0010450589</v>
      </c>
      <c r="U3719">
        <f t="shared" si="653"/>
        <v>0.98055555555555562</v>
      </c>
      <c r="W3719" s="7">
        <f>U3719/VLOOKUP(A3719,Vlookup!A:B,2,FALSE)</f>
        <v>1.0321637426900586E-2</v>
      </c>
    </row>
    <row r="3720" spans="1:23" x14ac:dyDescent="0.35">
      <c r="A3720">
        <v>54</v>
      </c>
      <c r="B3720">
        <v>2</v>
      </c>
      <c r="D3720">
        <v>60559299</v>
      </c>
      <c r="E3720">
        <v>14469308</v>
      </c>
      <c r="F3720">
        <v>181402</v>
      </c>
      <c r="G3720" t="str">
        <f t="shared" si="643"/>
        <v>18:14:02</v>
      </c>
      <c r="H3720">
        <v>110411</v>
      </c>
      <c r="I3720" t="str">
        <f t="shared" si="644"/>
        <v>11-04-11</v>
      </c>
      <c r="J3720">
        <v>10720</v>
      </c>
      <c r="K3720">
        <v>-1</v>
      </c>
      <c r="L3720">
        <f t="shared" si="645"/>
        <v>107.2</v>
      </c>
      <c r="M3720">
        <f t="shared" si="646"/>
        <v>60.932164999999998</v>
      </c>
      <c r="N3720">
        <f t="shared" si="647"/>
        <v>14.78218</v>
      </c>
      <c r="O3720">
        <f t="shared" si="648"/>
        <v>0.47405158373304818</v>
      </c>
      <c r="P3720">
        <f t="shared" si="649"/>
        <v>877.94353307360518</v>
      </c>
      <c r="Q3720">
        <f t="shared" si="650"/>
        <v>0.87794353307360518</v>
      </c>
      <c r="R3720" s="1">
        <f t="shared" si="651"/>
        <v>3.4722222222216548E-4</v>
      </c>
      <c r="S3720" s="8">
        <v>3.4722222222216548E-4</v>
      </c>
      <c r="T3720" s="8">
        <f t="shared" si="652"/>
        <v>2528477.3752523963</v>
      </c>
      <c r="U3720">
        <f t="shared" si="653"/>
        <v>0.99259259259259258</v>
      </c>
      <c r="W3720" s="7">
        <f>U3720/VLOOKUP(A3720,Vlookup!A:B,2,FALSE)</f>
        <v>1.0448343079922028E-2</v>
      </c>
    </row>
    <row r="3721" spans="1:23" x14ac:dyDescent="0.35">
      <c r="A3721">
        <v>54</v>
      </c>
      <c r="B3721">
        <v>3</v>
      </c>
      <c r="D3721">
        <v>60557407</v>
      </c>
      <c r="E3721">
        <v>14478235</v>
      </c>
      <c r="F3721">
        <v>181432</v>
      </c>
      <c r="G3721" t="str">
        <f t="shared" si="643"/>
        <v>18:14:32</v>
      </c>
      <c r="H3721">
        <v>110411</v>
      </c>
      <c r="I3721" t="str">
        <f t="shared" si="644"/>
        <v>11-04-11</v>
      </c>
      <c r="J3721">
        <v>10470</v>
      </c>
      <c r="K3721">
        <v>-1</v>
      </c>
      <c r="L3721">
        <f t="shared" si="645"/>
        <v>104.7</v>
      </c>
      <c r="M3721">
        <f t="shared" si="646"/>
        <v>60.929011666666668</v>
      </c>
      <c r="N3721">
        <f t="shared" si="647"/>
        <v>14.797058333333334</v>
      </c>
      <c r="O3721">
        <f t="shared" si="648"/>
        <v>0.4736127012117648</v>
      </c>
      <c r="P3721">
        <f t="shared" si="649"/>
        <v>877.13072264418838</v>
      </c>
      <c r="Q3721">
        <f t="shared" si="650"/>
        <v>0.87713072264418845</v>
      </c>
      <c r="R3721" s="1">
        <f t="shared" si="651"/>
        <v>3.4722222222216548E-4</v>
      </c>
      <c r="S3721" s="8">
        <v>3.4722222222216548E-4</v>
      </c>
      <c r="T3721" s="8">
        <f t="shared" si="652"/>
        <v>2526136.4812156754</v>
      </c>
      <c r="U3721">
        <f t="shared" si="653"/>
        <v>0.96944444444444444</v>
      </c>
      <c r="W3721" s="7">
        <f>U3721/VLOOKUP(A3721,Vlookup!A:B,2,FALSE)</f>
        <v>1.02046783625731E-2</v>
      </c>
    </row>
    <row r="3722" spans="1:23" x14ac:dyDescent="0.35">
      <c r="A3722">
        <v>54</v>
      </c>
      <c r="B3722">
        <v>4</v>
      </c>
      <c r="D3722">
        <v>60555319</v>
      </c>
      <c r="E3722">
        <v>14486964</v>
      </c>
      <c r="F3722">
        <v>181502</v>
      </c>
      <c r="G3722" t="str">
        <f t="shared" si="643"/>
        <v>18:15:02</v>
      </c>
      <c r="H3722">
        <v>110411</v>
      </c>
      <c r="I3722" t="str">
        <f t="shared" si="644"/>
        <v>11-04-11</v>
      </c>
      <c r="J3722">
        <v>10250</v>
      </c>
      <c r="K3722">
        <v>-1</v>
      </c>
      <c r="L3722">
        <f t="shared" si="645"/>
        <v>102.5</v>
      </c>
      <c r="M3722">
        <f t="shared" si="646"/>
        <v>60.925531666666664</v>
      </c>
      <c r="N3722">
        <f t="shared" si="647"/>
        <v>14.811606666666666</v>
      </c>
      <c r="O3722">
        <f t="shared" si="648"/>
        <v>0.38197153023911273</v>
      </c>
      <c r="P3722">
        <f t="shared" si="649"/>
        <v>707.41127400283676</v>
      </c>
      <c r="Q3722">
        <f t="shared" si="650"/>
        <v>0.70741127400283677</v>
      </c>
      <c r="R3722" s="1">
        <f t="shared" si="651"/>
        <v>3.4722222222238752E-4</v>
      </c>
      <c r="S3722" s="8">
        <v>3.4722222222238752E-4</v>
      </c>
      <c r="T3722" s="8">
        <f t="shared" si="652"/>
        <v>2037344.4691272001</v>
      </c>
      <c r="U3722">
        <f t="shared" si="653"/>
        <v>0.94907407407407407</v>
      </c>
      <c r="W3722" s="7">
        <f>U3722/VLOOKUP(A3722,Vlookup!A:B,2,FALSE)</f>
        <v>9.9902534113060423E-3</v>
      </c>
    </row>
    <row r="3723" spans="1:23" x14ac:dyDescent="0.35">
      <c r="A3723">
        <v>54</v>
      </c>
      <c r="B3723">
        <v>5</v>
      </c>
      <c r="D3723">
        <v>60553620</v>
      </c>
      <c r="E3723">
        <v>14493988</v>
      </c>
      <c r="F3723">
        <v>181532</v>
      </c>
      <c r="G3723" t="str">
        <f t="shared" si="643"/>
        <v>18:15:32</v>
      </c>
      <c r="H3723">
        <v>110411</v>
      </c>
      <c r="I3723" t="str">
        <f t="shared" si="644"/>
        <v>11-04-11</v>
      </c>
      <c r="J3723">
        <v>6650</v>
      </c>
      <c r="K3723">
        <v>-1</v>
      </c>
      <c r="L3723">
        <f t="shared" si="645"/>
        <v>66.5</v>
      </c>
      <c r="M3723">
        <f t="shared" si="646"/>
        <v>60.922699999999999</v>
      </c>
      <c r="N3723">
        <f t="shared" si="647"/>
        <v>14.823313333333333</v>
      </c>
      <c r="O3723">
        <f t="shared" si="648"/>
        <v>0.31293247922175366</v>
      </c>
      <c r="P3723">
        <f t="shared" si="649"/>
        <v>579.55095151868773</v>
      </c>
      <c r="Q3723">
        <f t="shared" si="650"/>
        <v>0.57955095151868774</v>
      </c>
      <c r="R3723" s="1">
        <f t="shared" si="651"/>
        <v>3.4722222222216548E-4</v>
      </c>
      <c r="S3723" s="8">
        <v>3.4722222222216548E-4</v>
      </c>
      <c r="T3723" s="8">
        <f t="shared" si="652"/>
        <v>1669106.7403740934</v>
      </c>
      <c r="U3723">
        <f t="shared" si="653"/>
        <v>0.6157407407407407</v>
      </c>
      <c r="W3723" s="7">
        <f>U3723/VLOOKUP(A3723,Vlookup!A:B,2,FALSE)</f>
        <v>6.4814814814814813E-3</v>
      </c>
    </row>
    <row r="3724" spans="1:23" x14ac:dyDescent="0.35">
      <c r="A3724">
        <v>54</v>
      </c>
      <c r="B3724">
        <v>6</v>
      </c>
      <c r="D3724">
        <v>60553028</v>
      </c>
      <c r="E3724">
        <v>14500299</v>
      </c>
      <c r="F3724">
        <v>181602</v>
      </c>
      <c r="G3724" t="str">
        <f t="shared" si="643"/>
        <v>18:16:02</v>
      </c>
      <c r="H3724">
        <v>110411</v>
      </c>
      <c r="I3724" t="str">
        <f t="shared" si="644"/>
        <v>11-04-11</v>
      </c>
      <c r="J3724">
        <v>8380</v>
      </c>
      <c r="K3724">
        <v>-1</v>
      </c>
      <c r="L3724">
        <f t="shared" si="645"/>
        <v>83.8</v>
      </c>
      <c r="M3724">
        <f t="shared" si="646"/>
        <v>60.921713333333336</v>
      </c>
      <c r="N3724">
        <f t="shared" si="647"/>
        <v>14.833831666666667</v>
      </c>
      <c r="O3724">
        <f t="shared" si="648"/>
        <v>0.40867990206894739</v>
      </c>
      <c r="P3724">
        <f t="shared" si="649"/>
        <v>756.87517863169057</v>
      </c>
      <c r="Q3724">
        <f t="shared" si="650"/>
        <v>0.75687517863169063</v>
      </c>
      <c r="R3724" s="1">
        <f t="shared" si="651"/>
        <v>3.472222222222765E-4</v>
      </c>
      <c r="S3724" s="8">
        <v>3.472222222222765E-4</v>
      </c>
      <c r="T3724" s="8">
        <f t="shared" si="652"/>
        <v>2179800.5144589283</v>
      </c>
      <c r="U3724">
        <f t="shared" si="653"/>
        <v>0.77592592592592591</v>
      </c>
      <c r="W3724" s="7">
        <f>U3724/VLOOKUP(A3724,Vlookup!A:B,2,FALSE)</f>
        <v>8.1676413255360614E-3</v>
      </c>
    </row>
    <row r="3725" spans="1:23" x14ac:dyDescent="0.35">
      <c r="A3725">
        <v>54</v>
      </c>
      <c r="B3725">
        <v>7</v>
      </c>
      <c r="D3725">
        <v>60552785</v>
      </c>
      <c r="E3725">
        <v>14508678</v>
      </c>
      <c r="F3725">
        <v>181632</v>
      </c>
      <c r="G3725" t="str">
        <f t="shared" si="643"/>
        <v>18:16:32</v>
      </c>
      <c r="H3725">
        <v>110411</v>
      </c>
      <c r="I3725" t="str">
        <f t="shared" si="644"/>
        <v>11-04-11</v>
      </c>
      <c r="J3725">
        <v>9310</v>
      </c>
      <c r="K3725">
        <v>-1</v>
      </c>
      <c r="L3725">
        <f t="shared" si="645"/>
        <v>93.1</v>
      </c>
      <c r="M3725">
        <f t="shared" si="646"/>
        <v>60.921308333333336</v>
      </c>
      <c r="N3725">
        <f t="shared" si="647"/>
        <v>14.847796666666667</v>
      </c>
      <c r="O3725">
        <f t="shared" si="648"/>
        <v>0.43183421691753537</v>
      </c>
      <c r="P3725">
        <f t="shared" si="649"/>
        <v>799.75696973127549</v>
      </c>
      <c r="Q3725">
        <f t="shared" si="650"/>
        <v>0.79975696973127552</v>
      </c>
      <c r="R3725" s="1">
        <f t="shared" si="651"/>
        <v>3.4722222222216548E-4</v>
      </c>
      <c r="S3725" s="8">
        <v>3.4722222222216548E-4</v>
      </c>
      <c r="T3725" s="8">
        <f t="shared" si="652"/>
        <v>2303300.0728264498</v>
      </c>
      <c r="U3725">
        <f t="shared" si="653"/>
        <v>0.86203703703703705</v>
      </c>
      <c r="W3725" s="7">
        <f>U3725/VLOOKUP(A3725,Vlookup!A:B,2,FALSE)</f>
        <v>9.0740740740740747E-3</v>
      </c>
    </row>
    <row r="3726" spans="1:23" x14ac:dyDescent="0.35">
      <c r="A3726">
        <v>54</v>
      </c>
      <c r="B3726">
        <v>8</v>
      </c>
      <c r="D3726">
        <v>60551904</v>
      </c>
      <c r="E3726">
        <v>14517360</v>
      </c>
      <c r="F3726">
        <v>181702</v>
      </c>
      <c r="G3726" t="str">
        <f t="shared" si="643"/>
        <v>18:17:02</v>
      </c>
      <c r="H3726">
        <v>110411</v>
      </c>
      <c r="I3726" t="str">
        <f t="shared" si="644"/>
        <v>11-04-11</v>
      </c>
      <c r="J3726">
        <v>9960</v>
      </c>
      <c r="K3726">
        <v>-1</v>
      </c>
      <c r="L3726">
        <f t="shared" si="645"/>
        <v>99.6</v>
      </c>
      <c r="M3726">
        <f t="shared" si="646"/>
        <v>60.919840000000001</v>
      </c>
      <c r="N3726">
        <f t="shared" si="647"/>
        <v>14.862266666666667</v>
      </c>
      <c r="O3726">
        <f t="shared" si="648"/>
        <v>0.46500358492119437</v>
      </c>
      <c r="P3726">
        <f t="shared" si="649"/>
        <v>861.18663927405203</v>
      </c>
      <c r="Q3726">
        <f t="shared" si="650"/>
        <v>0.86118663927405203</v>
      </c>
      <c r="R3726" s="1">
        <f t="shared" si="651"/>
        <v>3.4722222222216548E-4</v>
      </c>
      <c r="S3726" s="8">
        <v>3.4722222222216548E-4</v>
      </c>
      <c r="T3726" s="8">
        <f t="shared" si="652"/>
        <v>2480217.5211096751</v>
      </c>
      <c r="U3726">
        <f t="shared" si="653"/>
        <v>0.92222222222222228</v>
      </c>
      <c r="W3726" s="7">
        <f>U3726/VLOOKUP(A3726,Vlookup!A:B,2,FALSE)</f>
        <v>9.7076023391812864E-3</v>
      </c>
    </row>
    <row r="3727" spans="1:23" x14ac:dyDescent="0.35">
      <c r="A3727">
        <v>54</v>
      </c>
      <c r="B3727">
        <v>9</v>
      </c>
      <c r="D3727">
        <v>60549862</v>
      </c>
      <c r="E3727">
        <v>14525936</v>
      </c>
      <c r="F3727">
        <v>181732</v>
      </c>
      <c r="G3727" t="str">
        <f t="shared" si="643"/>
        <v>18:17:32</v>
      </c>
      <c r="H3727">
        <v>110411</v>
      </c>
      <c r="I3727" t="str">
        <f t="shared" si="644"/>
        <v>11-04-11</v>
      </c>
      <c r="J3727">
        <v>10070</v>
      </c>
      <c r="K3727">
        <v>-1</v>
      </c>
      <c r="L3727">
        <f t="shared" si="645"/>
        <v>100.7</v>
      </c>
      <c r="M3727">
        <f t="shared" si="646"/>
        <v>60.916436666666669</v>
      </c>
      <c r="N3727">
        <f t="shared" si="647"/>
        <v>14.87656</v>
      </c>
      <c r="O3727">
        <f t="shared" si="648"/>
        <v>0.39753216934933983</v>
      </c>
      <c r="P3727">
        <f t="shared" si="649"/>
        <v>736.22957763497732</v>
      </c>
      <c r="Q3727">
        <f t="shared" si="650"/>
        <v>0.73622957763497732</v>
      </c>
      <c r="R3727" s="1">
        <f t="shared" si="651"/>
        <v>3.472222222222765E-4</v>
      </c>
      <c r="S3727" s="8">
        <v>3.472222222222765E-4</v>
      </c>
      <c r="T3727" s="8">
        <f t="shared" si="652"/>
        <v>2120341.1835884033</v>
      </c>
      <c r="U3727">
        <f t="shared" si="653"/>
        <v>0.93240740740740735</v>
      </c>
      <c r="W3727" s="7">
        <f>U3727/VLOOKUP(A3727,Vlookup!A:B,2,FALSE)</f>
        <v>9.8148148148148144E-3</v>
      </c>
    </row>
    <row r="3728" spans="1:23" x14ac:dyDescent="0.35">
      <c r="A3728">
        <v>54</v>
      </c>
      <c r="B3728">
        <v>10</v>
      </c>
      <c r="D3728">
        <v>60548642</v>
      </c>
      <c r="E3728">
        <v>14533704</v>
      </c>
      <c r="F3728">
        <v>181802</v>
      </c>
      <c r="G3728" t="str">
        <f t="shared" si="643"/>
        <v>18:18:02</v>
      </c>
      <c r="H3728">
        <v>110411</v>
      </c>
      <c r="I3728" t="str">
        <f t="shared" si="644"/>
        <v>11-04-11</v>
      </c>
      <c r="J3728">
        <v>9150</v>
      </c>
      <c r="K3728">
        <v>-1</v>
      </c>
      <c r="L3728">
        <f t="shared" si="645"/>
        <v>91.5</v>
      </c>
      <c r="M3728">
        <f t="shared" si="646"/>
        <v>60.914403333333333</v>
      </c>
      <c r="N3728">
        <f t="shared" si="647"/>
        <v>14.889506666666666</v>
      </c>
      <c r="O3728">
        <f t="shared" si="648"/>
        <v>0.40478694152365091</v>
      </c>
      <c r="P3728">
        <f t="shared" si="649"/>
        <v>749.66541570180152</v>
      </c>
      <c r="Q3728">
        <f t="shared" si="650"/>
        <v>0.74966541570180156</v>
      </c>
      <c r="R3728" s="1">
        <f t="shared" si="651"/>
        <v>3.4722222222216548E-4</v>
      </c>
      <c r="S3728" s="8">
        <v>3.4722222222216548E-4</v>
      </c>
      <c r="T3728" s="8">
        <f t="shared" si="652"/>
        <v>2159036.397221541</v>
      </c>
      <c r="U3728">
        <f t="shared" si="653"/>
        <v>0.84722222222222221</v>
      </c>
      <c r="W3728" s="7">
        <f>U3728/VLOOKUP(A3728,Vlookup!A:B,2,FALSE)</f>
        <v>8.9181286549707608E-3</v>
      </c>
    </row>
    <row r="3729" spans="1:23" x14ac:dyDescent="0.35">
      <c r="A3729">
        <v>54</v>
      </c>
      <c r="B3729">
        <v>11</v>
      </c>
      <c r="D3729">
        <v>60546966</v>
      </c>
      <c r="E3729">
        <v>14541267</v>
      </c>
      <c r="F3729">
        <v>181832</v>
      </c>
      <c r="G3729" t="str">
        <f t="shared" si="643"/>
        <v>18:18:32</v>
      </c>
      <c r="H3729">
        <v>110411</v>
      </c>
      <c r="I3729" t="str">
        <f t="shared" si="644"/>
        <v>11-04-11</v>
      </c>
      <c r="J3729">
        <v>9230</v>
      </c>
      <c r="K3729">
        <v>-1</v>
      </c>
      <c r="L3729">
        <f t="shared" si="645"/>
        <v>92.3</v>
      </c>
      <c r="M3729">
        <f t="shared" si="646"/>
        <v>60.911610000000003</v>
      </c>
      <c r="N3729">
        <f t="shared" si="647"/>
        <v>14.902111666666666</v>
      </c>
      <c r="O3729">
        <f t="shared" si="648"/>
        <v>0.41646676564121748</v>
      </c>
      <c r="P3729">
        <f t="shared" si="649"/>
        <v>771.29644996753473</v>
      </c>
      <c r="Q3729">
        <f t="shared" si="650"/>
        <v>0.77129644996753477</v>
      </c>
      <c r="R3729" s="1">
        <f t="shared" si="651"/>
        <v>3.4722222222238752E-4</v>
      </c>
      <c r="S3729" s="8">
        <v>3.4722222222238752E-4</v>
      </c>
      <c r="T3729" s="8">
        <f t="shared" si="652"/>
        <v>2221333.7759054424</v>
      </c>
      <c r="U3729">
        <f t="shared" si="653"/>
        <v>0.85462962962962963</v>
      </c>
      <c r="W3729" s="7">
        <f>U3729/VLOOKUP(A3729,Vlookup!A:B,2,FALSE)</f>
        <v>8.9961013645224169E-3</v>
      </c>
    </row>
    <row r="3730" spans="1:23" x14ac:dyDescent="0.35">
      <c r="A3730">
        <v>54</v>
      </c>
      <c r="B3730">
        <v>12</v>
      </c>
      <c r="D3730">
        <v>60545708</v>
      </c>
      <c r="E3730">
        <v>14549417</v>
      </c>
      <c r="F3730">
        <v>181902</v>
      </c>
      <c r="G3730" t="str">
        <f t="shared" si="643"/>
        <v>18:19:02</v>
      </c>
      <c r="H3730">
        <v>110411</v>
      </c>
      <c r="I3730" t="str">
        <f t="shared" si="644"/>
        <v>11-04-11</v>
      </c>
      <c r="J3730">
        <v>9510</v>
      </c>
      <c r="K3730">
        <v>-1</v>
      </c>
      <c r="L3730">
        <f t="shared" si="645"/>
        <v>95.1</v>
      </c>
      <c r="M3730">
        <f t="shared" si="646"/>
        <v>60.909513333333337</v>
      </c>
      <c r="N3730">
        <f t="shared" si="647"/>
        <v>14.915694999999999</v>
      </c>
      <c r="O3730">
        <f t="shared" si="648"/>
        <v>0.44726114716443233</v>
      </c>
      <c r="P3730">
        <f t="shared" si="649"/>
        <v>828.32764454852872</v>
      </c>
      <c r="Q3730">
        <f t="shared" si="650"/>
        <v>0.8283276445485287</v>
      </c>
      <c r="R3730" s="1">
        <f t="shared" si="651"/>
        <v>3.4722222222216548E-4</v>
      </c>
      <c r="S3730" s="8">
        <v>3.4722222222216548E-4</v>
      </c>
      <c r="T3730" s="8">
        <f t="shared" si="652"/>
        <v>2385583.6163001526</v>
      </c>
      <c r="U3730">
        <f t="shared" si="653"/>
        <v>0.88055555555555565</v>
      </c>
      <c r="W3730" s="7">
        <f>U3730/VLOOKUP(A3730,Vlookup!A:B,2,FALSE)</f>
        <v>9.2690058479532166E-3</v>
      </c>
    </row>
    <row r="3731" spans="1:23" x14ac:dyDescent="0.35">
      <c r="A3731">
        <v>54</v>
      </c>
      <c r="B3731">
        <v>13</v>
      </c>
      <c r="D3731">
        <v>60544360</v>
      </c>
      <c r="E3731">
        <v>14558171</v>
      </c>
      <c r="F3731">
        <v>181932</v>
      </c>
      <c r="G3731" t="str">
        <f t="shared" si="643"/>
        <v>18:19:32</v>
      </c>
      <c r="H3731">
        <v>110411</v>
      </c>
      <c r="I3731" t="str">
        <f t="shared" si="644"/>
        <v>11-04-11</v>
      </c>
      <c r="J3731">
        <v>10250</v>
      </c>
      <c r="K3731">
        <v>-1</v>
      </c>
      <c r="L3731">
        <f t="shared" si="645"/>
        <v>102.5</v>
      </c>
      <c r="M3731">
        <f t="shared" si="646"/>
        <v>60.907266666666665</v>
      </c>
      <c r="N3731">
        <f t="shared" si="647"/>
        <v>14.930285</v>
      </c>
      <c r="O3731">
        <f t="shared" si="648"/>
        <v>0.45044126645677818</v>
      </c>
      <c r="P3731">
        <f t="shared" si="649"/>
        <v>834.21722547795321</v>
      </c>
      <c r="Q3731">
        <f t="shared" si="650"/>
        <v>0.83421722547795318</v>
      </c>
      <c r="R3731" s="1">
        <f t="shared" si="651"/>
        <v>3.4722222222216548E-4</v>
      </c>
      <c r="S3731" s="8">
        <v>3.4722222222216548E-4</v>
      </c>
      <c r="T3731" s="8">
        <f t="shared" si="652"/>
        <v>2402545.609376898</v>
      </c>
      <c r="U3731">
        <f t="shared" si="653"/>
        <v>0.94907407407407407</v>
      </c>
      <c r="W3731" s="7">
        <f>U3731/VLOOKUP(A3731,Vlookup!A:B,2,FALSE)</f>
        <v>9.9902534113060423E-3</v>
      </c>
    </row>
    <row r="3732" spans="1:23" x14ac:dyDescent="0.35">
      <c r="A3732">
        <v>54</v>
      </c>
      <c r="B3732">
        <v>14</v>
      </c>
      <c r="D3732">
        <v>60543003</v>
      </c>
      <c r="E3732">
        <v>14566987</v>
      </c>
      <c r="F3732">
        <v>182002</v>
      </c>
      <c r="G3732" t="str">
        <f t="shared" si="643"/>
        <v>18:20:02</v>
      </c>
      <c r="H3732">
        <v>110411</v>
      </c>
      <c r="I3732" t="str">
        <f t="shared" si="644"/>
        <v>11-04-11</v>
      </c>
      <c r="J3732">
        <v>9810</v>
      </c>
      <c r="K3732">
        <v>-1</v>
      </c>
      <c r="L3732">
        <f t="shared" si="645"/>
        <v>98.1</v>
      </c>
      <c r="M3732">
        <f t="shared" si="646"/>
        <v>60.905005000000003</v>
      </c>
      <c r="N3732">
        <f t="shared" si="647"/>
        <v>14.944978333333333</v>
      </c>
      <c r="O3732">
        <f t="shared" si="648"/>
        <v>0.42068097288011685</v>
      </c>
      <c r="P3732">
        <f t="shared" si="649"/>
        <v>779.1011617739764</v>
      </c>
      <c r="Q3732">
        <f t="shared" si="650"/>
        <v>0.77910116177397637</v>
      </c>
      <c r="R3732" s="1">
        <f t="shared" si="651"/>
        <v>3.472222222222765E-4</v>
      </c>
      <c r="S3732" s="8">
        <v>3.472222222222765E-4</v>
      </c>
      <c r="T3732" s="8">
        <f t="shared" si="652"/>
        <v>2243811.3459087014</v>
      </c>
      <c r="U3732">
        <f t="shared" si="653"/>
        <v>0.90833333333333333</v>
      </c>
      <c r="W3732" s="7">
        <f>U3732/VLOOKUP(A3732,Vlookup!A:B,2,FALSE)</f>
        <v>9.5614035087719304E-3</v>
      </c>
    </row>
    <row r="3733" spans="1:23" x14ac:dyDescent="0.35">
      <c r="A3733">
        <v>54</v>
      </c>
      <c r="B3733">
        <v>15</v>
      </c>
      <c r="D3733">
        <v>60543489</v>
      </c>
      <c r="E3733">
        <v>14575565</v>
      </c>
      <c r="F3733">
        <v>182032</v>
      </c>
      <c r="G3733" t="str">
        <f t="shared" si="643"/>
        <v>18:20:32</v>
      </c>
      <c r="H3733">
        <v>110411</v>
      </c>
      <c r="I3733" t="str">
        <f t="shared" si="644"/>
        <v>11-04-11</v>
      </c>
      <c r="J3733">
        <v>9650</v>
      </c>
      <c r="K3733">
        <v>-1</v>
      </c>
      <c r="L3733">
        <f t="shared" si="645"/>
        <v>96.5</v>
      </c>
      <c r="M3733">
        <f t="shared" si="646"/>
        <v>60.905814999999997</v>
      </c>
      <c r="N3733">
        <f t="shared" si="647"/>
        <v>14.959275</v>
      </c>
      <c r="O3733">
        <f t="shared" si="648"/>
        <v>0.42209021815707776</v>
      </c>
      <c r="P3733">
        <f t="shared" si="649"/>
        <v>781.711084026908</v>
      </c>
      <c r="Q3733">
        <f t="shared" si="650"/>
        <v>0.78171108402690803</v>
      </c>
      <c r="R3733" s="1">
        <f t="shared" si="651"/>
        <v>3.4722222222216548E-4</v>
      </c>
      <c r="S3733" s="8">
        <v>3.4722222222216548E-4</v>
      </c>
      <c r="T3733" s="8">
        <f t="shared" si="652"/>
        <v>2251327.9219978629</v>
      </c>
      <c r="U3733">
        <f t="shared" si="653"/>
        <v>0.8935185185185186</v>
      </c>
      <c r="W3733" s="7">
        <f>U3733/VLOOKUP(A3733,Vlookup!A:B,2,FALSE)</f>
        <v>9.4054580896686165E-3</v>
      </c>
    </row>
    <row r="3734" spans="1:23" x14ac:dyDescent="0.35">
      <c r="A3734">
        <v>54</v>
      </c>
      <c r="B3734">
        <v>16</v>
      </c>
      <c r="D3734">
        <v>60543790</v>
      </c>
      <c r="E3734">
        <v>14584208</v>
      </c>
      <c r="F3734">
        <v>182102</v>
      </c>
      <c r="G3734" t="str">
        <f t="shared" si="643"/>
        <v>18:21:02</v>
      </c>
      <c r="H3734">
        <v>110411</v>
      </c>
      <c r="I3734" t="str">
        <f t="shared" si="644"/>
        <v>11-04-11</v>
      </c>
      <c r="J3734">
        <v>9670</v>
      </c>
      <c r="K3734">
        <v>-1</v>
      </c>
      <c r="L3734">
        <f t="shared" si="645"/>
        <v>96.7</v>
      </c>
      <c r="M3734">
        <f t="shared" si="646"/>
        <v>60.906316666666669</v>
      </c>
      <c r="N3734">
        <f t="shared" si="647"/>
        <v>14.97368</v>
      </c>
      <c r="O3734">
        <f t="shared" si="648"/>
        <v>0.43692662653193581</v>
      </c>
      <c r="P3734">
        <f t="shared" si="649"/>
        <v>809.18811233714507</v>
      </c>
      <c r="Q3734">
        <f t="shared" si="650"/>
        <v>0.80918811233714505</v>
      </c>
      <c r="R3734" s="1">
        <f t="shared" si="651"/>
        <v>3.4722222222216548E-4</v>
      </c>
      <c r="S3734" s="8">
        <v>3.4722222222216548E-4</v>
      </c>
      <c r="T3734" s="8">
        <f t="shared" si="652"/>
        <v>2330461.7635313584</v>
      </c>
      <c r="U3734">
        <f t="shared" si="653"/>
        <v>0.89537037037037037</v>
      </c>
      <c r="W3734" s="7">
        <f>U3734/VLOOKUP(A3734,Vlookup!A:B,2,FALSE)</f>
        <v>9.4249512670565305E-3</v>
      </c>
    </row>
    <row r="3735" spans="1:23" x14ac:dyDescent="0.35">
      <c r="A3735">
        <v>54</v>
      </c>
      <c r="B3735">
        <v>17</v>
      </c>
      <c r="D3735">
        <v>60543040</v>
      </c>
      <c r="E3735">
        <v>14593044</v>
      </c>
      <c r="F3735">
        <v>182132</v>
      </c>
      <c r="G3735" t="str">
        <f t="shared" si="643"/>
        <v>18:21:32</v>
      </c>
      <c r="H3735">
        <v>110411</v>
      </c>
      <c r="I3735" t="str">
        <f t="shared" si="644"/>
        <v>11-04-11</v>
      </c>
      <c r="J3735">
        <v>10330</v>
      </c>
      <c r="K3735">
        <v>-1</v>
      </c>
      <c r="L3735">
        <f t="shared" si="645"/>
        <v>103.3</v>
      </c>
      <c r="M3735">
        <f t="shared" si="646"/>
        <v>60.90506666666667</v>
      </c>
      <c r="N3735">
        <f t="shared" si="647"/>
        <v>14.988406666666666</v>
      </c>
      <c r="O3735">
        <f t="shared" si="648"/>
        <v>0.46050027985496667</v>
      </c>
      <c r="P3735">
        <f t="shared" si="649"/>
        <v>852.8465182913983</v>
      </c>
      <c r="Q3735">
        <f t="shared" si="650"/>
        <v>0.85284651829139835</v>
      </c>
      <c r="R3735" s="1">
        <f t="shared" si="651"/>
        <v>3.472222222222765E-4</v>
      </c>
      <c r="S3735" s="8">
        <v>3.472222222222765E-4</v>
      </c>
      <c r="T3735" s="8">
        <f t="shared" si="652"/>
        <v>2456197.972678843</v>
      </c>
      <c r="U3735">
        <f t="shared" si="653"/>
        <v>0.95648148148148138</v>
      </c>
      <c r="W3735" s="7">
        <f>U3735/VLOOKUP(A3735,Vlookup!A:B,2,FALSE)</f>
        <v>1.0068226120857698E-2</v>
      </c>
    </row>
    <row r="3736" spans="1:23" x14ac:dyDescent="0.35">
      <c r="A3736">
        <v>54</v>
      </c>
      <c r="B3736">
        <v>18</v>
      </c>
      <c r="D3736">
        <v>60544841</v>
      </c>
      <c r="E3736">
        <v>15001742</v>
      </c>
      <c r="F3736">
        <v>182202</v>
      </c>
      <c r="G3736" t="str">
        <f t="shared" si="643"/>
        <v>18:22:02</v>
      </c>
      <c r="H3736">
        <v>110411</v>
      </c>
      <c r="I3736" t="str">
        <f t="shared" si="644"/>
        <v>11-04-11</v>
      </c>
      <c r="J3736">
        <v>8470</v>
      </c>
      <c r="K3736">
        <v>-1</v>
      </c>
      <c r="L3736">
        <f t="shared" si="645"/>
        <v>84.7</v>
      </c>
      <c r="M3736">
        <f t="shared" si="646"/>
        <v>60.908068333333333</v>
      </c>
      <c r="N3736">
        <f t="shared" si="647"/>
        <v>15.002903333333334</v>
      </c>
      <c r="O3736">
        <f t="shared" si="648"/>
        <v>0.35403210284589975</v>
      </c>
      <c r="P3736">
        <f t="shared" si="649"/>
        <v>655.66745447060634</v>
      </c>
      <c r="Q3736">
        <f t="shared" si="650"/>
        <v>0.65566745447060637</v>
      </c>
      <c r="R3736" s="1">
        <f t="shared" si="651"/>
        <v>3.4722222222216548E-4</v>
      </c>
      <c r="S3736" s="8">
        <v>3.4722222222216548E-4</v>
      </c>
      <c r="T3736" s="8">
        <f t="shared" si="652"/>
        <v>1888322.2688756548</v>
      </c>
      <c r="U3736">
        <f t="shared" si="653"/>
        <v>0.78425925925925932</v>
      </c>
      <c r="W3736" s="7">
        <f>U3736/VLOOKUP(A3736,Vlookup!A:B,2,FALSE)</f>
        <v>8.2553606237816771E-3</v>
      </c>
    </row>
    <row r="3737" spans="1:23" x14ac:dyDescent="0.35">
      <c r="A3737">
        <v>54</v>
      </c>
      <c r="B3737">
        <v>19</v>
      </c>
      <c r="D3737">
        <v>60546537</v>
      </c>
      <c r="E3737">
        <v>15008119</v>
      </c>
      <c r="F3737">
        <v>182232</v>
      </c>
      <c r="G3737" t="str">
        <f t="shared" si="643"/>
        <v>18:22:32</v>
      </c>
      <c r="H3737">
        <v>110411</v>
      </c>
      <c r="I3737" t="str">
        <f t="shared" si="644"/>
        <v>11-04-11</v>
      </c>
      <c r="J3737">
        <v>8490</v>
      </c>
      <c r="K3737">
        <v>-1</v>
      </c>
      <c r="L3737">
        <f t="shared" si="645"/>
        <v>84.9</v>
      </c>
      <c r="M3737">
        <f t="shared" si="646"/>
        <v>60.910894999999996</v>
      </c>
      <c r="N3737">
        <f t="shared" si="647"/>
        <v>15.013531666666667</v>
      </c>
      <c r="O3737">
        <f t="shared" si="648"/>
        <v>0.41368578893168256</v>
      </c>
      <c r="P3737">
        <f t="shared" si="649"/>
        <v>766.14608110147606</v>
      </c>
      <c r="Q3737">
        <f t="shared" si="650"/>
        <v>0.76614608110147608</v>
      </c>
      <c r="R3737" s="1">
        <f t="shared" si="651"/>
        <v>3.4722222222238752E-4</v>
      </c>
      <c r="S3737" s="8">
        <v>3.4722222222238752E-4</v>
      </c>
      <c r="T3737" s="8">
        <f t="shared" si="652"/>
        <v>2206500.7135712006</v>
      </c>
      <c r="U3737">
        <f t="shared" si="653"/>
        <v>0.78611111111111109</v>
      </c>
      <c r="W3737" s="7">
        <f>U3737/VLOOKUP(A3737,Vlookup!A:B,2,FALSE)</f>
        <v>8.2748538011695912E-3</v>
      </c>
    </row>
    <row r="3738" spans="1:23" x14ac:dyDescent="0.35">
      <c r="A3738">
        <v>54</v>
      </c>
      <c r="B3738">
        <v>20</v>
      </c>
      <c r="D3738">
        <v>60547757</v>
      </c>
      <c r="E3738">
        <v>15016234</v>
      </c>
      <c r="F3738">
        <v>182302</v>
      </c>
      <c r="G3738" t="str">
        <f t="shared" si="643"/>
        <v>18:23:02</v>
      </c>
      <c r="H3738">
        <v>110411</v>
      </c>
      <c r="I3738" t="str">
        <f t="shared" si="644"/>
        <v>11-04-11</v>
      </c>
      <c r="J3738">
        <v>10120</v>
      </c>
      <c r="K3738">
        <v>-1</v>
      </c>
      <c r="L3738">
        <f t="shared" si="645"/>
        <v>101.2</v>
      </c>
      <c r="M3738">
        <f t="shared" si="646"/>
        <v>60.912928333333333</v>
      </c>
      <c r="N3738">
        <f t="shared" si="647"/>
        <v>15.027056666666667</v>
      </c>
      <c r="O3738">
        <f t="shared" si="648"/>
        <v>0.45981695284366159</v>
      </c>
      <c r="P3738">
        <f t="shared" si="649"/>
        <v>851.58099666646126</v>
      </c>
      <c r="Q3738">
        <f t="shared" si="650"/>
        <v>0.85158099666646125</v>
      </c>
      <c r="R3738" s="1">
        <f t="shared" si="651"/>
        <v>3.4722222222216548E-4</v>
      </c>
      <c r="S3738" s="8">
        <v>3.4722222222216548E-4</v>
      </c>
      <c r="T3738" s="8">
        <f t="shared" si="652"/>
        <v>2452553.2703998093</v>
      </c>
      <c r="U3738">
        <f t="shared" si="653"/>
        <v>0.937037037037037</v>
      </c>
      <c r="W3738" s="7">
        <f>U3738/VLOOKUP(A3738,Vlookup!A:B,2,FALSE)</f>
        <v>9.8635477582846003E-3</v>
      </c>
    </row>
    <row r="3739" spans="1:23" x14ac:dyDescent="0.35">
      <c r="A3739">
        <v>54</v>
      </c>
      <c r="B3739">
        <v>21</v>
      </c>
      <c r="D3739">
        <v>60548530</v>
      </c>
      <c r="E3739">
        <v>15025541</v>
      </c>
      <c r="F3739">
        <v>182332</v>
      </c>
      <c r="G3739" t="str">
        <f t="shared" si="643"/>
        <v>18:23:32</v>
      </c>
      <c r="H3739">
        <v>110411</v>
      </c>
      <c r="I3739" t="str">
        <f t="shared" si="644"/>
        <v>11-04-11</v>
      </c>
      <c r="J3739">
        <v>10500</v>
      </c>
      <c r="K3739">
        <v>-1</v>
      </c>
      <c r="L3739">
        <f t="shared" si="645"/>
        <v>105</v>
      </c>
      <c r="M3739">
        <f t="shared" si="646"/>
        <v>60.914216666666668</v>
      </c>
      <c r="N3739">
        <f t="shared" si="647"/>
        <v>15.042568333333334</v>
      </c>
      <c r="O3739">
        <f t="shared" si="648"/>
        <v>0.44062634478757201</v>
      </c>
      <c r="P3739">
        <f t="shared" si="649"/>
        <v>816.03999054658334</v>
      </c>
      <c r="Q3739">
        <f t="shared" si="650"/>
        <v>0.81603999054658338</v>
      </c>
      <c r="R3739" s="1">
        <f t="shared" si="651"/>
        <v>3.4722222222216548E-4</v>
      </c>
      <c r="S3739" s="8">
        <v>3.4722222222216548E-4</v>
      </c>
      <c r="T3739" s="8">
        <f t="shared" si="652"/>
        <v>2350195.172774544</v>
      </c>
      <c r="U3739">
        <f t="shared" si="653"/>
        <v>0.97222222222222221</v>
      </c>
      <c r="W3739" s="7">
        <f>U3739/VLOOKUP(A3739,Vlookup!A:B,2,FALSE)</f>
        <v>1.023391812865497E-2</v>
      </c>
    </row>
    <row r="3740" spans="1:23" x14ac:dyDescent="0.35">
      <c r="A3740">
        <v>54</v>
      </c>
      <c r="B3740">
        <v>22</v>
      </c>
      <c r="D3740">
        <v>60546328</v>
      </c>
      <c r="E3740">
        <v>15033373</v>
      </c>
      <c r="F3740">
        <v>182402</v>
      </c>
      <c r="G3740" t="str">
        <f t="shared" si="643"/>
        <v>18:24:02</v>
      </c>
      <c r="H3740">
        <v>110411</v>
      </c>
      <c r="I3740" t="str">
        <f t="shared" si="644"/>
        <v>11-04-11</v>
      </c>
      <c r="J3740">
        <v>9940</v>
      </c>
      <c r="K3740">
        <v>-1</v>
      </c>
      <c r="L3740">
        <f t="shared" si="645"/>
        <v>99.4</v>
      </c>
      <c r="M3740">
        <f t="shared" si="646"/>
        <v>60.910546666666669</v>
      </c>
      <c r="N3740">
        <f t="shared" si="647"/>
        <v>15.055621666666667</v>
      </c>
      <c r="O3740">
        <f t="shared" si="648"/>
        <v>0.44217090286965793</v>
      </c>
      <c r="P3740">
        <f t="shared" si="649"/>
        <v>818.9005121146065</v>
      </c>
      <c r="Q3740">
        <f t="shared" si="650"/>
        <v>0.81890051211460657</v>
      </c>
      <c r="R3740" s="1">
        <f t="shared" si="651"/>
        <v>3.472222222222765E-4</v>
      </c>
      <c r="S3740" s="8">
        <v>3.472222222222765E-4</v>
      </c>
      <c r="T3740" s="8">
        <f t="shared" si="652"/>
        <v>2358433.474889698</v>
      </c>
      <c r="U3740">
        <f t="shared" si="653"/>
        <v>0.92037037037037039</v>
      </c>
      <c r="W3740" s="7">
        <f>U3740/VLOOKUP(A3740,Vlookup!A:B,2,FALSE)</f>
        <v>9.6881091617933724E-3</v>
      </c>
    </row>
    <row r="3741" spans="1:23" x14ac:dyDescent="0.35">
      <c r="A3741">
        <v>54</v>
      </c>
      <c r="B3741">
        <v>23</v>
      </c>
      <c r="D3741">
        <v>60543629</v>
      </c>
      <c r="E3741">
        <v>15040556</v>
      </c>
      <c r="F3741">
        <v>182432</v>
      </c>
      <c r="G3741" t="str">
        <f t="shared" si="643"/>
        <v>18:24:32</v>
      </c>
      <c r="H3741">
        <v>110411</v>
      </c>
      <c r="I3741" t="str">
        <f t="shared" si="644"/>
        <v>11-04-11</v>
      </c>
      <c r="J3741">
        <v>10410</v>
      </c>
      <c r="K3741">
        <v>-1</v>
      </c>
      <c r="L3741">
        <f t="shared" si="645"/>
        <v>104.1</v>
      </c>
      <c r="M3741">
        <f t="shared" si="646"/>
        <v>60.906048333333331</v>
      </c>
      <c r="N3741">
        <f t="shared" si="647"/>
        <v>15.067593333333333</v>
      </c>
      <c r="O3741">
        <f t="shared" si="648"/>
        <v>0.45875172943911535</v>
      </c>
      <c r="P3741">
        <f t="shared" si="649"/>
        <v>849.60820292124163</v>
      </c>
      <c r="Q3741">
        <f t="shared" si="650"/>
        <v>0.84960820292124162</v>
      </c>
      <c r="R3741" s="1">
        <f t="shared" si="651"/>
        <v>3.4722222222216548E-4</v>
      </c>
      <c r="S3741" s="8">
        <v>3.4722222222216548E-4</v>
      </c>
      <c r="T3741" s="8">
        <f t="shared" si="652"/>
        <v>2446871.624413576</v>
      </c>
      <c r="U3741">
        <f t="shared" si="653"/>
        <v>0.96388888888888891</v>
      </c>
      <c r="W3741" s="7">
        <f>U3741/VLOOKUP(A3741,Vlookup!A:B,2,FALSE)</f>
        <v>1.0146198830409356E-2</v>
      </c>
    </row>
    <row r="3742" spans="1:23" x14ac:dyDescent="0.35">
      <c r="A3742">
        <v>54</v>
      </c>
      <c r="B3742">
        <v>24</v>
      </c>
      <c r="D3742">
        <v>60540547</v>
      </c>
      <c r="E3742">
        <v>15047521</v>
      </c>
      <c r="F3742">
        <v>182502</v>
      </c>
      <c r="G3742" t="str">
        <f t="shared" si="643"/>
        <v>18:25:02</v>
      </c>
      <c r="H3742">
        <v>110411</v>
      </c>
      <c r="I3742" t="str">
        <f t="shared" si="644"/>
        <v>11-04-11</v>
      </c>
      <c r="J3742">
        <v>10150</v>
      </c>
      <c r="K3742">
        <v>-1</v>
      </c>
      <c r="L3742">
        <f t="shared" si="645"/>
        <v>101.5</v>
      </c>
      <c r="M3742">
        <f t="shared" si="646"/>
        <v>60.900911666666666</v>
      </c>
      <c r="N3742">
        <f t="shared" si="647"/>
        <v>15.079201666666666</v>
      </c>
      <c r="O3742">
        <f t="shared" si="648"/>
        <v>0.44827757845465471</v>
      </c>
      <c r="P3742">
        <f t="shared" si="649"/>
        <v>830.21007529802057</v>
      </c>
      <c r="Q3742">
        <f t="shared" si="650"/>
        <v>0.8302100752980206</v>
      </c>
      <c r="R3742" s="1">
        <f t="shared" si="651"/>
        <v>3.4722222222216548E-4</v>
      </c>
      <c r="S3742" s="8">
        <v>3.4722222222216548E-4</v>
      </c>
      <c r="T3742" s="8">
        <f t="shared" si="652"/>
        <v>2391005.01685869</v>
      </c>
      <c r="U3742">
        <f t="shared" si="653"/>
        <v>0.93981481481481477</v>
      </c>
      <c r="W3742" s="7">
        <f>U3742/VLOOKUP(A3742,Vlookup!A:B,2,FALSE)</f>
        <v>9.8927875243664705E-3</v>
      </c>
    </row>
    <row r="3743" spans="1:23" x14ac:dyDescent="0.35">
      <c r="A3743">
        <v>54</v>
      </c>
      <c r="B3743">
        <v>25</v>
      </c>
      <c r="D3743">
        <v>60538149</v>
      </c>
      <c r="E3743">
        <v>15055289</v>
      </c>
      <c r="F3743">
        <v>182532</v>
      </c>
      <c r="G3743" t="str">
        <f t="shared" si="643"/>
        <v>18:25:32</v>
      </c>
      <c r="H3743">
        <v>110411</v>
      </c>
      <c r="I3743" t="str">
        <f t="shared" si="644"/>
        <v>11-04-11</v>
      </c>
      <c r="J3743">
        <v>9400</v>
      </c>
      <c r="K3743">
        <v>-1</v>
      </c>
      <c r="L3743">
        <f t="shared" si="645"/>
        <v>94</v>
      </c>
      <c r="M3743">
        <f t="shared" si="646"/>
        <v>60.896915</v>
      </c>
      <c r="N3743">
        <f t="shared" si="647"/>
        <v>15.092148333333334</v>
      </c>
      <c r="O3743">
        <f t="shared" si="648"/>
        <v>0.38394854630191005</v>
      </c>
      <c r="P3743">
        <f t="shared" si="649"/>
        <v>711.07270775113739</v>
      </c>
      <c r="Q3743">
        <f t="shared" si="650"/>
        <v>0.7110727077511374</v>
      </c>
      <c r="R3743" s="1">
        <f t="shared" si="651"/>
        <v>3.472222222222765E-4</v>
      </c>
      <c r="S3743" s="8">
        <v>3.472222222222765E-4</v>
      </c>
      <c r="T3743" s="8">
        <f t="shared" si="652"/>
        <v>2047889.3983229555</v>
      </c>
      <c r="U3743">
        <f t="shared" si="653"/>
        <v>0.87037037037037035</v>
      </c>
      <c r="W3743" s="7">
        <f>U3743/VLOOKUP(A3743,Vlookup!A:B,2,FALSE)</f>
        <v>9.1617933723196886E-3</v>
      </c>
    </row>
    <row r="3744" spans="1:23" x14ac:dyDescent="0.35">
      <c r="A3744">
        <v>54</v>
      </c>
      <c r="B3744">
        <v>26</v>
      </c>
      <c r="D3744">
        <v>60536202</v>
      </c>
      <c r="E3744">
        <v>15062076</v>
      </c>
      <c r="F3744">
        <v>182602</v>
      </c>
      <c r="G3744" t="str">
        <f t="shared" si="643"/>
        <v>18:26:02</v>
      </c>
      <c r="H3744">
        <v>110411</v>
      </c>
      <c r="I3744" t="str">
        <f t="shared" si="644"/>
        <v>11-04-11</v>
      </c>
      <c r="J3744">
        <v>8290</v>
      </c>
      <c r="K3744">
        <v>-1</v>
      </c>
      <c r="L3744">
        <f t="shared" si="645"/>
        <v>82.9</v>
      </c>
      <c r="M3744">
        <f t="shared" si="646"/>
        <v>60.89367</v>
      </c>
      <c r="N3744">
        <f t="shared" si="647"/>
        <v>15.10346</v>
      </c>
      <c r="O3744">
        <f t="shared" si="648"/>
        <v>0.29560074118896529</v>
      </c>
      <c r="P3744">
        <f t="shared" si="649"/>
        <v>547.45257268196372</v>
      </c>
      <c r="Q3744">
        <f t="shared" si="650"/>
        <v>0.54745257268196368</v>
      </c>
      <c r="R3744" s="1">
        <f t="shared" si="651"/>
        <v>3.472222222222765E-4</v>
      </c>
      <c r="S3744" s="8">
        <v>3.472222222222765E-4</v>
      </c>
      <c r="T3744" s="8">
        <f t="shared" si="652"/>
        <v>1576663.409323809</v>
      </c>
      <c r="U3744">
        <f t="shared" si="653"/>
        <v>0.7675925925925926</v>
      </c>
      <c r="W3744" s="7">
        <f>U3744/VLOOKUP(A3744,Vlookup!A:B,2,FALSE)</f>
        <v>8.0799220272904492E-3</v>
      </c>
    </row>
    <row r="3745" spans="1:23" x14ac:dyDescent="0.35">
      <c r="A3745">
        <v>54</v>
      </c>
      <c r="B3745">
        <v>27</v>
      </c>
      <c r="D3745">
        <v>60534015</v>
      </c>
      <c r="E3745">
        <v>15066148</v>
      </c>
      <c r="F3745">
        <v>182632</v>
      </c>
      <c r="G3745" t="str">
        <f t="shared" si="643"/>
        <v>18:26:32</v>
      </c>
      <c r="H3745">
        <v>110411</v>
      </c>
      <c r="I3745" t="str">
        <f t="shared" si="644"/>
        <v>11-04-11</v>
      </c>
      <c r="J3745">
        <v>2420</v>
      </c>
      <c r="K3745">
        <v>-1</v>
      </c>
      <c r="L3745">
        <f t="shared" si="645"/>
        <v>24.2</v>
      </c>
      <c r="M3745">
        <f t="shared" si="646"/>
        <v>60.890025000000001</v>
      </c>
      <c r="N3745">
        <f t="shared" si="647"/>
        <v>15.110246666666667</v>
      </c>
      <c r="O3745">
        <f t="shared" si="648"/>
        <v>0.14742657406979703</v>
      </c>
      <c r="P3745">
        <f t="shared" si="649"/>
        <v>273.03401517726411</v>
      </c>
      <c r="Q3745">
        <f t="shared" si="650"/>
        <v>0.27303401517726411</v>
      </c>
      <c r="R3745" s="1">
        <f t="shared" si="651"/>
        <v>3.472222222222765E-4</v>
      </c>
      <c r="S3745" s="8">
        <v>3.472222222222765E-4</v>
      </c>
      <c r="T3745" s="8">
        <f t="shared" si="652"/>
        <v>786337.96371039771</v>
      </c>
      <c r="U3745">
        <f t="shared" si="653"/>
        <v>0.22407407407407406</v>
      </c>
      <c r="W3745" s="7">
        <f>U3745/VLOOKUP(A3745,Vlookup!A:B,2,FALSE)</f>
        <v>2.3586744639376217E-3</v>
      </c>
    </row>
    <row r="3746" spans="1:23" x14ac:dyDescent="0.35">
      <c r="A3746">
        <v>54</v>
      </c>
      <c r="B3746">
        <v>28</v>
      </c>
      <c r="D3746">
        <v>60532780</v>
      </c>
      <c r="E3746">
        <v>15067793</v>
      </c>
      <c r="F3746">
        <v>182702</v>
      </c>
      <c r="G3746" t="str">
        <f t="shared" si="643"/>
        <v>18:27:02</v>
      </c>
      <c r="H3746">
        <v>110411</v>
      </c>
      <c r="I3746" t="str">
        <f t="shared" si="644"/>
        <v>11-04-11</v>
      </c>
      <c r="J3746">
        <v>3640</v>
      </c>
      <c r="K3746">
        <v>-1</v>
      </c>
      <c r="L3746">
        <f t="shared" si="645"/>
        <v>36.4</v>
      </c>
      <c r="M3746">
        <f t="shared" si="646"/>
        <v>60.887966666666664</v>
      </c>
      <c r="N3746">
        <f t="shared" si="647"/>
        <v>15.112988333333334</v>
      </c>
      <c r="O3746">
        <f t="shared" si="648"/>
        <v>0.13889242769039667</v>
      </c>
      <c r="P3746">
        <f t="shared" si="649"/>
        <v>257.22877608261462</v>
      </c>
      <c r="Q3746">
        <f t="shared" si="650"/>
        <v>0.25722877608261463</v>
      </c>
      <c r="R3746" s="1">
        <f t="shared" si="651"/>
        <v>3.4722222222216548E-4</v>
      </c>
      <c r="S3746" s="8">
        <v>3.4722222222216548E-4</v>
      </c>
      <c r="T3746" s="8">
        <f t="shared" si="652"/>
        <v>740818.87511805119</v>
      </c>
      <c r="U3746">
        <f t="shared" si="653"/>
        <v>0.33703703703703702</v>
      </c>
      <c r="W3746" s="7">
        <f>U3746/VLOOKUP(A3746,Vlookup!A:B,2,FALSE)</f>
        <v>3.5477582846003895E-3</v>
      </c>
    </row>
    <row r="3747" spans="1:23" x14ac:dyDescent="0.35">
      <c r="A3747">
        <v>54</v>
      </c>
      <c r="B3747">
        <v>29</v>
      </c>
      <c r="D3747">
        <v>60531651</v>
      </c>
      <c r="E3747">
        <v>15069447</v>
      </c>
      <c r="F3747">
        <v>182732</v>
      </c>
      <c r="G3747" t="str">
        <f t="shared" si="643"/>
        <v>18:27:32</v>
      </c>
      <c r="H3747">
        <v>110411</v>
      </c>
      <c r="I3747" t="str">
        <f t="shared" si="644"/>
        <v>11-04-11</v>
      </c>
      <c r="J3747">
        <v>3520</v>
      </c>
      <c r="K3747">
        <v>-1</v>
      </c>
      <c r="L3747">
        <f t="shared" si="645"/>
        <v>35.200000000000003</v>
      </c>
      <c r="M3747">
        <f t="shared" si="646"/>
        <v>60.886085000000001</v>
      </c>
      <c r="N3747">
        <f t="shared" si="647"/>
        <v>15.115745</v>
      </c>
      <c r="O3747">
        <f t="shared" si="648"/>
        <v>0.12145219680767755</v>
      </c>
      <c r="P3747">
        <f t="shared" si="649"/>
        <v>224.92946848781881</v>
      </c>
      <c r="Q3747">
        <f t="shared" si="650"/>
        <v>0.22492946848781881</v>
      </c>
      <c r="R3747" s="1">
        <f t="shared" si="651"/>
        <v>3.4722222222216548E-4</v>
      </c>
      <c r="S3747" s="8">
        <v>3.4722222222216548E-4</v>
      </c>
      <c r="T3747" s="8">
        <f t="shared" si="652"/>
        <v>647796.86924502405</v>
      </c>
      <c r="U3747">
        <f t="shared" si="653"/>
        <v>0.32592592592592595</v>
      </c>
      <c r="W3747" s="7">
        <f>U3747/VLOOKUP(A3747,Vlookup!A:B,2,FALSE)</f>
        <v>3.430799220272905E-3</v>
      </c>
    </row>
    <row r="3748" spans="1:23" x14ac:dyDescent="0.35">
      <c r="A3748">
        <v>54</v>
      </c>
      <c r="B3748">
        <v>30</v>
      </c>
      <c r="D3748">
        <v>60530503</v>
      </c>
      <c r="E3748">
        <v>15070248</v>
      </c>
      <c r="F3748">
        <v>182802</v>
      </c>
      <c r="G3748" t="str">
        <f t="shared" si="643"/>
        <v>18:28:02</v>
      </c>
      <c r="H3748">
        <v>110411</v>
      </c>
      <c r="I3748" t="str">
        <f t="shared" si="644"/>
        <v>11-04-11</v>
      </c>
      <c r="J3748">
        <v>2230</v>
      </c>
      <c r="K3748">
        <v>-1</v>
      </c>
      <c r="L3748">
        <f t="shared" si="645"/>
        <v>22.3</v>
      </c>
      <c r="M3748">
        <f t="shared" si="646"/>
        <v>60.884171666666667</v>
      </c>
      <c r="N3748">
        <f t="shared" si="647"/>
        <v>15.11708</v>
      </c>
      <c r="O3748">
        <f t="shared" si="648"/>
        <v>0.23115195256339918</v>
      </c>
      <c r="P3748">
        <f t="shared" si="649"/>
        <v>428.09341614741527</v>
      </c>
      <c r="Q3748">
        <f t="shared" si="650"/>
        <v>0.42809341614741525</v>
      </c>
      <c r="R3748" s="1">
        <f t="shared" si="651"/>
        <v>3.472222222222765E-4</v>
      </c>
      <c r="S3748" s="8">
        <v>3.472222222222765E-4</v>
      </c>
      <c r="T3748" s="8">
        <f t="shared" si="652"/>
        <v>1232909.0385043633</v>
      </c>
      <c r="U3748">
        <f t="shared" si="653"/>
        <v>0.20648148148148149</v>
      </c>
      <c r="W3748" s="7">
        <f>U3748/VLOOKUP(A3748,Vlookup!A:B,2,FALSE)</f>
        <v>2.1734892787524367E-3</v>
      </c>
    </row>
    <row r="3749" spans="1:23" x14ac:dyDescent="0.35">
      <c r="A3749">
        <v>54</v>
      </c>
      <c r="B3749">
        <v>31</v>
      </c>
      <c r="D3749">
        <v>60528216</v>
      </c>
      <c r="E3749">
        <v>15070877</v>
      </c>
      <c r="F3749">
        <v>182832</v>
      </c>
      <c r="G3749" t="str">
        <f t="shared" si="643"/>
        <v>18:28:32</v>
      </c>
      <c r="H3749">
        <v>110411</v>
      </c>
      <c r="I3749" t="str">
        <f t="shared" si="644"/>
        <v>11-04-11</v>
      </c>
      <c r="J3749">
        <v>4070</v>
      </c>
      <c r="K3749">
        <v>-1</v>
      </c>
      <c r="L3749">
        <f t="shared" si="645"/>
        <v>40.700000000000003</v>
      </c>
      <c r="M3749">
        <f t="shared" si="646"/>
        <v>60.880360000000003</v>
      </c>
      <c r="N3749">
        <f t="shared" si="647"/>
        <v>15.118128333333333</v>
      </c>
      <c r="O3749">
        <f t="shared" si="648"/>
        <v>0.30528807582698769</v>
      </c>
      <c r="P3749">
        <f t="shared" si="649"/>
        <v>565.39351643158125</v>
      </c>
      <c r="Q3749">
        <f t="shared" si="650"/>
        <v>0.56539351643158131</v>
      </c>
      <c r="R3749" s="1">
        <f t="shared" si="651"/>
        <v>3.4722222222216548E-4</v>
      </c>
      <c r="S3749" s="8">
        <v>3.4722222222216548E-4</v>
      </c>
      <c r="T3749" s="8">
        <f t="shared" si="652"/>
        <v>1628333.3273232202</v>
      </c>
      <c r="U3749">
        <f t="shared" si="653"/>
        <v>0.37685185185185183</v>
      </c>
      <c r="W3749" s="7">
        <f>U3749/VLOOKUP(A3749,Vlookup!A:B,2,FALSE)</f>
        <v>3.9668615984405457E-3</v>
      </c>
    </row>
    <row r="3750" spans="1:23" x14ac:dyDescent="0.35">
      <c r="A3750">
        <v>54</v>
      </c>
      <c r="B3750">
        <v>32</v>
      </c>
      <c r="D3750">
        <v>60525961</v>
      </c>
      <c r="E3750">
        <v>15066665</v>
      </c>
      <c r="F3750">
        <v>182902</v>
      </c>
      <c r="G3750" t="str">
        <f t="shared" si="643"/>
        <v>18:29:02</v>
      </c>
      <c r="H3750">
        <v>110411</v>
      </c>
      <c r="I3750" t="str">
        <f t="shared" si="644"/>
        <v>11-04-11</v>
      </c>
      <c r="J3750">
        <v>8880</v>
      </c>
      <c r="K3750">
        <v>-1</v>
      </c>
      <c r="L3750">
        <f t="shared" si="645"/>
        <v>88.8</v>
      </c>
      <c r="M3750">
        <f t="shared" si="646"/>
        <v>60.876601666666666</v>
      </c>
      <c r="N3750">
        <f t="shared" si="647"/>
        <v>15.111108333333334</v>
      </c>
      <c r="O3750">
        <f t="shared" si="648"/>
        <v>0.41338816115527038</v>
      </c>
      <c r="P3750">
        <f t="shared" si="649"/>
        <v>765.59487445956074</v>
      </c>
      <c r="Q3750">
        <f t="shared" si="650"/>
        <v>0.76559487445956076</v>
      </c>
      <c r="R3750" s="1">
        <f t="shared" si="651"/>
        <v>3.4722222222216548E-4</v>
      </c>
      <c r="S3750" s="8">
        <v>3.4722222222216548E-4</v>
      </c>
      <c r="T3750" s="8">
        <f t="shared" si="652"/>
        <v>2204913.2384438952</v>
      </c>
      <c r="U3750">
        <f t="shared" si="653"/>
        <v>0.8222222222222223</v>
      </c>
      <c r="W3750" s="7">
        <f>U3750/VLOOKUP(A3750,Vlookup!A:B,2,FALSE)</f>
        <v>8.6549707602339189E-3</v>
      </c>
    </row>
    <row r="3751" spans="1:23" x14ac:dyDescent="0.35">
      <c r="A3751">
        <v>54</v>
      </c>
      <c r="B3751">
        <v>33</v>
      </c>
      <c r="D3751">
        <v>60522794</v>
      </c>
      <c r="E3751">
        <v>15061230</v>
      </c>
      <c r="F3751">
        <v>182932</v>
      </c>
      <c r="G3751" t="str">
        <f t="shared" si="643"/>
        <v>18:29:32</v>
      </c>
      <c r="H3751">
        <v>110411</v>
      </c>
      <c r="I3751" t="str">
        <f t="shared" si="644"/>
        <v>11-04-11</v>
      </c>
      <c r="J3751">
        <v>9360</v>
      </c>
      <c r="K3751">
        <v>-1</v>
      </c>
      <c r="L3751">
        <f t="shared" si="645"/>
        <v>93.6</v>
      </c>
      <c r="M3751">
        <f t="shared" si="646"/>
        <v>60.871323333333336</v>
      </c>
      <c r="N3751">
        <f t="shared" si="647"/>
        <v>15.10205</v>
      </c>
      <c r="O3751">
        <f t="shared" si="648"/>
        <v>0.42806102500224641</v>
      </c>
      <c r="P3751">
        <f t="shared" si="649"/>
        <v>792.76901830416034</v>
      </c>
      <c r="Q3751">
        <f t="shared" si="650"/>
        <v>0.79276901830416036</v>
      </c>
      <c r="R3751" s="1">
        <f t="shared" si="651"/>
        <v>3.472222222222765E-4</v>
      </c>
      <c r="S3751" s="8">
        <v>3.472222222222765E-4</v>
      </c>
      <c r="T3751" s="8">
        <f t="shared" si="652"/>
        <v>2283174.7727156249</v>
      </c>
      <c r="U3751">
        <f t="shared" si="653"/>
        <v>0.8666666666666667</v>
      </c>
      <c r="W3751" s="7">
        <f>U3751/VLOOKUP(A3751,Vlookup!A:B,2,FALSE)</f>
        <v>9.1228070175438606E-3</v>
      </c>
    </row>
    <row r="3752" spans="1:23" x14ac:dyDescent="0.35">
      <c r="A3752">
        <v>54</v>
      </c>
      <c r="B3752">
        <v>34</v>
      </c>
      <c r="D3752">
        <v>60518537</v>
      </c>
      <c r="E3752">
        <v>15060472</v>
      </c>
      <c r="F3752">
        <v>183002</v>
      </c>
      <c r="G3752" t="str">
        <f t="shared" si="643"/>
        <v>18:30:02</v>
      </c>
      <c r="H3752">
        <v>110411</v>
      </c>
      <c r="I3752" t="str">
        <f t="shared" si="644"/>
        <v>11-04-11</v>
      </c>
      <c r="J3752">
        <v>9340</v>
      </c>
      <c r="K3752">
        <v>-1</v>
      </c>
      <c r="L3752">
        <f t="shared" si="645"/>
        <v>93.4</v>
      </c>
      <c r="M3752">
        <f t="shared" si="646"/>
        <v>60.864228333333337</v>
      </c>
      <c r="N3752">
        <f t="shared" si="647"/>
        <v>15.100786666666666</v>
      </c>
      <c r="O3752">
        <f t="shared" si="648"/>
        <v>0.27044860526030617</v>
      </c>
      <c r="P3752">
        <f t="shared" si="649"/>
        <v>500.87081694208706</v>
      </c>
      <c r="Q3752">
        <f t="shared" si="650"/>
        <v>0.50087081694208702</v>
      </c>
      <c r="R3752" s="1">
        <f t="shared" si="651"/>
        <v>3.472222222222765E-4</v>
      </c>
      <c r="S3752" s="8">
        <v>3.472222222222765E-4</v>
      </c>
      <c r="T3752" s="8">
        <f t="shared" si="652"/>
        <v>1442507.9527929851</v>
      </c>
      <c r="U3752">
        <f t="shared" si="653"/>
        <v>0.86481481481481481</v>
      </c>
      <c r="W3752" s="7">
        <f>U3752/VLOOKUP(A3752,Vlookup!A:B,2,FALSE)</f>
        <v>9.1033138401559448E-3</v>
      </c>
    </row>
    <row r="3753" spans="1:23" x14ac:dyDescent="0.35">
      <c r="A3753">
        <v>54</v>
      </c>
      <c r="B3753">
        <v>35</v>
      </c>
      <c r="D3753">
        <v>60515990</v>
      </c>
      <c r="E3753">
        <v>15062310</v>
      </c>
      <c r="F3753">
        <v>183032</v>
      </c>
      <c r="G3753" t="str">
        <f t="shared" si="643"/>
        <v>18:30:32</v>
      </c>
      <c r="H3753">
        <v>110411</v>
      </c>
      <c r="I3753" t="str">
        <f t="shared" si="644"/>
        <v>11-04-11</v>
      </c>
      <c r="J3753">
        <v>6190</v>
      </c>
      <c r="K3753">
        <v>-1</v>
      </c>
      <c r="L3753">
        <f t="shared" si="645"/>
        <v>61.9</v>
      </c>
      <c r="M3753">
        <f t="shared" si="646"/>
        <v>60.859983333333332</v>
      </c>
      <c r="N3753">
        <f t="shared" si="647"/>
        <v>15.10385</v>
      </c>
      <c r="O3753">
        <f t="shared" si="648"/>
        <v>0.33771554803337411</v>
      </c>
      <c r="P3753">
        <f t="shared" si="649"/>
        <v>625.44919495780891</v>
      </c>
      <c r="Q3753">
        <f t="shared" si="650"/>
        <v>0.62544919495780893</v>
      </c>
      <c r="R3753" s="1">
        <f t="shared" si="651"/>
        <v>3.472222222222765E-4</v>
      </c>
      <c r="S3753" s="8">
        <v>3.472222222222765E-4</v>
      </c>
      <c r="T3753" s="8">
        <f t="shared" si="652"/>
        <v>1801293.6814782082</v>
      </c>
      <c r="U3753">
        <f t="shared" si="653"/>
        <v>0.57314814814814807</v>
      </c>
      <c r="W3753" s="7">
        <f>U3753/VLOOKUP(A3753,Vlookup!A:B,2,FALSE)</f>
        <v>6.0331384015594536E-3</v>
      </c>
    </row>
    <row r="3754" spans="1:23" x14ac:dyDescent="0.35">
      <c r="A3754">
        <v>54</v>
      </c>
      <c r="B3754">
        <v>36</v>
      </c>
      <c r="D3754">
        <v>60513110</v>
      </c>
      <c r="E3754">
        <v>15065908</v>
      </c>
      <c r="F3754">
        <v>183102</v>
      </c>
      <c r="G3754" t="str">
        <f t="shared" si="643"/>
        <v>18:31:02</v>
      </c>
      <c r="H3754">
        <v>110411</v>
      </c>
      <c r="I3754" t="str">
        <f t="shared" si="644"/>
        <v>11-04-11</v>
      </c>
      <c r="J3754">
        <v>8750</v>
      </c>
      <c r="K3754">
        <v>-1</v>
      </c>
      <c r="L3754">
        <f t="shared" si="645"/>
        <v>87.5</v>
      </c>
      <c r="M3754">
        <f t="shared" si="646"/>
        <v>60.855183333333336</v>
      </c>
      <c r="N3754">
        <f t="shared" si="647"/>
        <v>15.109846666666666</v>
      </c>
      <c r="O3754">
        <f t="shared" si="648"/>
        <v>0.41646133051955242</v>
      </c>
      <c r="P3754">
        <f t="shared" si="649"/>
        <v>771.28638412221108</v>
      </c>
      <c r="Q3754">
        <f t="shared" si="650"/>
        <v>0.77128638412221107</v>
      </c>
      <c r="R3754" s="1">
        <f t="shared" si="651"/>
        <v>3.4722222222216548E-4</v>
      </c>
      <c r="S3754" s="8">
        <v>3.4722222222216548E-4</v>
      </c>
      <c r="T3754" s="8">
        <f t="shared" si="652"/>
        <v>2221304.7862723311</v>
      </c>
      <c r="U3754">
        <f t="shared" si="653"/>
        <v>0.81018518518518523</v>
      </c>
      <c r="W3754" s="7">
        <f>U3754/VLOOKUP(A3754,Vlookup!A:B,2,FALSE)</f>
        <v>8.5282651072124769E-3</v>
      </c>
    </row>
    <row r="3755" spans="1:23" x14ac:dyDescent="0.35">
      <c r="A3755">
        <v>54</v>
      </c>
      <c r="B3755">
        <v>37</v>
      </c>
      <c r="D3755">
        <v>60509305</v>
      </c>
      <c r="E3755">
        <v>15069346</v>
      </c>
      <c r="F3755">
        <v>183132</v>
      </c>
      <c r="G3755" t="str">
        <f t="shared" si="643"/>
        <v>18:31:32</v>
      </c>
      <c r="H3755">
        <v>110411</v>
      </c>
      <c r="I3755" t="str">
        <f t="shared" si="644"/>
        <v>11-04-11</v>
      </c>
      <c r="J3755">
        <v>9460</v>
      </c>
      <c r="K3755">
        <v>-1</v>
      </c>
      <c r="L3755">
        <f t="shared" si="645"/>
        <v>94.6</v>
      </c>
      <c r="M3755">
        <f t="shared" si="646"/>
        <v>60.848841666666665</v>
      </c>
      <c r="N3755">
        <f t="shared" si="647"/>
        <v>15.115576666666666</v>
      </c>
      <c r="O3755">
        <f t="shared" si="648"/>
        <v>0.39605378340266312</v>
      </c>
      <c r="P3755">
        <f t="shared" si="649"/>
        <v>733.49160686173207</v>
      </c>
      <c r="Q3755">
        <f t="shared" si="650"/>
        <v>0.73349160686173209</v>
      </c>
      <c r="R3755" s="1">
        <f t="shared" si="651"/>
        <v>3.4722222222216548E-4</v>
      </c>
      <c r="S3755" s="8">
        <v>3.4722222222216548E-4</v>
      </c>
      <c r="T3755" s="8">
        <f t="shared" si="652"/>
        <v>2112455.8277621334</v>
      </c>
      <c r="U3755">
        <f t="shared" si="653"/>
        <v>0.875925925925926</v>
      </c>
      <c r="W3755" s="7">
        <f>U3755/VLOOKUP(A3755,Vlookup!A:B,2,FALSE)</f>
        <v>9.2202729044834307E-3</v>
      </c>
    </row>
    <row r="3756" spans="1:23" x14ac:dyDescent="0.35">
      <c r="A3756">
        <v>54</v>
      </c>
      <c r="B3756">
        <v>38</v>
      </c>
      <c r="D3756">
        <v>60505984</v>
      </c>
      <c r="E3756">
        <v>15073749</v>
      </c>
      <c r="F3756">
        <v>183202</v>
      </c>
      <c r="G3756" t="str">
        <f t="shared" si="643"/>
        <v>18:32:02</v>
      </c>
      <c r="H3756">
        <v>110411</v>
      </c>
      <c r="I3756" t="str">
        <f t="shared" si="644"/>
        <v>11-04-11</v>
      </c>
      <c r="J3756">
        <v>7880</v>
      </c>
      <c r="K3756">
        <v>-1</v>
      </c>
      <c r="L3756">
        <f t="shared" si="645"/>
        <v>78.8</v>
      </c>
      <c r="M3756">
        <f t="shared" si="646"/>
        <v>60.843306666666663</v>
      </c>
      <c r="N3756">
        <f t="shared" si="647"/>
        <v>15.122915000000001</v>
      </c>
      <c r="O3756">
        <f t="shared" si="648"/>
        <v>0.3868659840229472</v>
      </c>
      <c r="P3756">
        <f t="shared" si="649"/>
        <v>716.4758024104982</v>
      </c>
      <c r="Q3756">
        <f t="shared" si="650"/>
        <v>0.71647580241049824</v>
      </c>
      <c r="R3756" s="1">
        <f t="shared" si="651"/>
        <v>3.472222222222765E-4</v>
      </c>
      <c r="S3756" s="8">
        <v>3.472222222222765E-4</v>
      </c>
      <c r="T3756" s="8">
        <f t="shared" si="652"/>
        <v>2063450.3109419122</v>
      </c>
      <c r="U3756">
        <f t="shared" si="653"/>
        <v>0.72962962962962963</v>
      </c>
      <c r="W3756" s="7">
        <f>U3756/VLOOKUP(A3756,Vlookup!A:B,2,FALSE)</f>
        <v>7.6803118908382066E-3</v>
      </c>
    </row>
    <row r="3757" spans="1:23" x14ac:dyDescent="0.35">
      <c r="A3757">
        <v>54</v>
      </c>
      <c r="B3757">
        <v>39</v>
      </c>
      <c r="D3757">
        <v>60506498</v>
      </c>
      <c r="E3757">
        <v>15081605</v>
      </c>
      <c r="F3757">
        <v>183232</v>
      </c>
      <c r="G3757" t="str">
        <f t="shared" si="643"/>
        <v>18:32:32</v>
      </c>
      <c r="H3757">
        <v>110411</v>
      </c>
      <c r="I3757" t="str">
        <f t="shared" si="644"/>
        <v>11-04-11</v>
      </c>
      <c r="J3757">
        <v>9710</v>
      </c>
      <c r="K3757">
        <v>-1</v>
      </c>
      <c r="L3757">
        <f t="shared" si="645"/>
        <v>97.1</v>
      </c>
      <c r="M3757">
        <f t="shared" si="646"/>
        <v>60.844163333333334</v>
      </c>
      <c r="N3757">
        <f t="shared" si="647"/>
        <v>15.136008333333333</v>
      </c>
      <c r="O3757">
        <f t="shared" si="648"/>
        <v>0.46495632064351866</v>
      </c>
      <c r="P3757">
        <f t="shared" si="649"/>
        <v>861.09910583179658</v>
      </c>
      <c r="Q3757">
        <f t="shared" si="650"/>
        <v>0.86109910583179661</v>
      </c>
      <c r="R3757" s="1">
        <f t="shared" si="651"/>
        <v>3.4722222222216548E-4</v>
      </c>
      <c r="S3757" s="8">
        <v>3.4722222222216548E-4</v>
      </c>
      <c r="T3757" s="8">
        <f t="shared" si="652"/>
        <v>2479965.4247959796</v>
      </c>
      <c r="U3757">
        <f t="shared" si="653"/>
        <v>0.89907407407407403</v>
      </c>
      <c r="W3757" s="7">
        <f>U3757/VLOOKUP(A3757,Vlookup!A:B,2,FALSE)</f>
        <v>9.4639376218323586E-3</v>
      </c>
    </row>
    <row r="3758" spans="1:23" x14ac:dyDescent="0.35">
      <c r="A3758">
        <v>54</v>
      </c>
      <c r="B3758">
        <v>40</v>
      </c>
      <c r="D3758">
        <v>60507460</v>
      </c>
      <c r="E3758">
        <v>15090925</v>
      </c>
      <c r="F3758">
        <v>183302</v>
      </c>
      <c r="G3758" t="str">
        <f t="shared" si="643"/>
        <v>18:33:02</v>
      </c>
      <c r="H3758">
        <v>110411</v>
      </c>
      <c r="I3758" t="str">
        <f t="shared" si="644"/>
        <v>11-04-11</v>
      </c>
      <c r="J3758">
        <v>10300</v>
      </c>
      <c r="K3758">
        <v>-1</v>
      </c>
      <c r="L3758">
        <f t="shared" si="645"/>
        <v>103</v>
      </c>
      <c r="M3758">
        <f t="shared" si="646"/>
        <v>60.84576666666667</v>
      </c>
      <c r="N3758">
        <f t="shared" si="647"/>
        <v>15.151541666666667</v>
      </c>
      <c r="O3758">
        <f t="shared" si="648"/>
        <v>0.39801901794782252</v>
      </c>
      <c r="P3758">
        <f t="shared" si="649"/>
        <v>737.13122123936728</v>
      </c>
      <c r="Q3758">
        <f t="shared" si="650"/>
        <v>0.73713122123936725</v>
      </c>
      <c r="R3758" s="1">
        <f t="shared" si="651"/>
        <v>3.4722222222216548E-4</v>
      </c>
      <c r="S3758" s="8">
        <v>3.4722222222216548E-4</v>
      </c>
      <c r="T3758" s="8">
        <f t="shared" si="652"/>
        <v>2122937.9171697246</v>
      </c>
      <c r="U3758">
        <f t="shared" si="653"/>
        <v>0.95370370370370372</v>
      </c>
      <c r="W3758" s="7">
        <f>U3758/VLOOKUP(A3758,Vlookup!A:B,2,FALSE)</f>
        <v>1.0038986354775828E-2</v>
      </c>
    </row>
    <row r="3759" spans="1:23" x14ac:dyDescent="0.35">
      <c r="A3759">
        <v>54</v>
      </c>
      <c r="B3759">
        <v>41</v>
      </c>
      <c r="D3759">
        <v>60507240</v>
      </c>
      <c r="E3759">
        <v>15099068</v>
      </c>
      <c r="F3759">
        <v>183332</v>
      </c>
      <c r="G3759" t="str">
        <f t="shared" si="643"/>
        <v>18:33:32</v>
      </c>
      <c r="H3759">
        <v>110411</v>
      </c>
      <c r="I3759" t="str">
        <f t="shared" si="644"/>
        <v>11-04-11</v>
      </c>
      <c r="J3759">
        <v>8920</v>
      </c>
      <c r="K3759">
        <v>-1</v>
      </c>
      <c r="L3759">
        <f t="shared" si="645"/>
        <v>89.2</v>
      </c>
      <c r="M3759">
        <f t="shared" si="646"/>
        <v>60.845399999999998</v>
      </c>
      <c r="N3759">
        <f t="shared" si="647"/>
        <v>15.165113333333334</v>
      </c>
      <c r="O3759">
        <f t="shared" si="648"/>
        <v>0.46153438194768848</v>
      </c>
      <c r="P3759">
        <f t="shared" si="649"/>
        <v>854.7616753671191</v>
      </c>
      <c r="Q3759">
        <f t="shared" si="650"/>
        <v>0.85476167536711911</v>
      </c>
      <c r="R3759" s="1">
        <f t="shared" si="651"/>
        <v>3.4722222222238752E-4</v>
      </c>
      <c r="S3759" s="8">
        <v>3.4722222222238752E-4</v>
      </c>
      <c r="T3759" s="8">
        <f t="shared" si="652"/>
        <v>2461713.6250561313</v>
      </c>
      <c r="U3759">
        <f t="shared" si="653"/>
        <v>0.82592592592592595</v>
      </c>
      <c r="W3759" s="7">
        <f>U3759/VLOOKUP(A3759,Vlookup!A:B,2,FALSE)</f>
        <v>8.6939571150097469E-3</v>
      </c>
    </row>
    <row r="3760" spans="1:23" x14ac:dyDescent="0.35">
      <c r="A3760">
        <v>54</v>
      </c>
      <c r="B3760">
        <v>42</v>
      </c>
      <c r="D3760">
        <v>60506658</v>
      </c>
      <c r="E3760">
        <v>15108449</v>
      </c>
      <c r="F3760">
        <v>183402</v>
      </c>
      <c r="G3760" t="str">
        <f t="shared" si="643"/>
        <v>18:34:02</v>
      </c>
      <c r="H3760">
        <v>110411</v>
      </c>
      <c r="I3760" t="str">
        <f t="shared" si="644"/>
        <v>11-04-11</v>
      </c>
      <c r="J3760">
        <v>10010</v>
      </c>
      <c r="K3760">
        <v>-1</v>
      </c>
      <c r="L3760">
        <f t="shared" si="645"/>
        <v>100.1</v>
      </c>
      <c r="M3760">
        <f t="shared" si="646"/>
        <v>60.844430000000003</v>
      </c>
      <c r="N3760">
        <f t="shared" si="647"/>
        <v>15.180748333333334</v>
      </c>
      <c r="O3760">
        <f t="shared" si="648"/>
        <v>0.46900038288958729</v>
      </c>
      <c r="P3760">
        <f t="shared" si="649"/>
        <v>868.58870911151564</v>
      </c>
      <c r="Q3760">
        <f t="shared" si="650"/>
        <v>0.86858870911151564</v>
      </c>
      <c r="R3760" s="1">
        <f t="shared" si="651"/>
        <v>3.4722222222216548E-4</v>
      </c>
      <c r="S3760" s="8">
        <v>3.4722222222216548E-4</v>
      </c>
      <c r="T3760" s="8">
        <f t="shared" si="652"/>
        <v>2501535.4822415737</v>
      </c>
      <c r="U3760">
        <f t="shared" si="653"/>
        <v>0.92685185185185193</v>
      </c>
      <c r="W3760" s="7">
        <f>U3760/VLOOKUP(A3760,Vlookup!A:B,2,FALSE)</f>
        <v>9.7563352826510723E-3</v>
      </c>
    </row>
    <row r="3761" spans="1:23" x14ac:dyDescent="0.35">
      <c r="A3761">
        <v>54</v>
      </c>
      <c r="B3761">
        <v>43</v>
      </c>
      <c r="D3761">
        <v>60505316</v>
      </c>
      <c r="E3761">
        <v>15117655</v>
      </c>
      <c r="F3761">
        <v>183432</v>
      </c>
      <c r="G3761" t="str">
        <f t="shared" si="643"/>
        <v>18:34:32</v>
      </c>
      <c r="H3761">
        <v>110411</v>
      </c>
      <c r="I3761" t="str">
        <f t="shared" si="644"/>
        <v>11-04-11</v>
      </c>
      <c r="J3761">
        <v>10660</v>
      </c>
      <c r="K3761">
        <v>-1</v>
      </c>
      <c r="L3761">
        <f t="shared" si="645"/>
        <v>106.6</v>
      </c>
      <c r="M3761">
        <f t="shared" si="646"/>
        <v>60.842193333333334</v>
      </c>
      <c r="N3761">
        <f t="shared" si="647"/>
        <v>15.196091666666666</v>
      </c>
      <c r="O3761">
        <f t="shared" si="648"/>
        <v>0.48380640867869845</v>
      </c>
      <c r="P3761">
        <f t="shared" si="649"/>
        <v>896.00946887294958</v>
      </c>
      <c r="Q3761">
        <f t="shared" si="650"/>
        <v>0.89600946887294963</v>
      </c>
      <c r="R3761" s="1">
        <f t="shared" si="651"/>
        <v>3.472222222222765E-4</v>
      </c>
      <c r="S3761" s="8">
        <v>3.472222222222765E-4</v>
      </c>
      <c r="T3761" s="8">
        <f t="shared" si="652"/>
        <v>2580507.2703536912</v>
      </c>
      <c r="U3761">
        <f t="shared" si="653"/>
        <v>0.98703703703703705</v>
      </c>
      <c r="W3761" s="7">
        <f>U3761/VLOOKUP(A3761,Vlookup!A:B,2,FALSE)</f>
        <v>1.0389863547758284E-2</v>
      </c>
    </row>
    <row r="3762" spans="1:23" x14ac:dyDescent="0.35">
      <c r="A3762">
        <v>54</v>
      </c>
      <c r="B3762">
        <v>44</v>
      </c>
      <c r="D3762">
        <v>60503751</v>
      </c>
      <c r="E3762">
        <v>15127032</v>
      </c>
      <c r="F3762">
        <v>183502</v>
      </c>
      <c r="G3762" t="str">
        <f t="shared" si="643"/>
        <v>18:35:02</v>
      </c>
      <c r="H3762">
        <v>110411</v>
      </c>
      <c r="I3762" t="str">
        <f t="shared" si="644"/>
        <v>11-04-11</v>
      </c>
      <c r="J3762">
        <v>10880</v>
      </c>
      <c r="K3762">
        <v>-1</v>
      </c>
      <c r="L3762">
        <f t="shared" si="645"/>
        <v>108.8</v>
      </c>
      <c r="M3762">
        <f t="shared" si="646"/>
        <v>60.839585</v>
      </c>
      <c r="N3762">
        <f t="shared" si="647"/>
        <v>15.21172</v>
      </c>
      <c r="O3762">
        <f t="shared" si="648"/>
        <v>0.48398784360771524</v>
      </c>
      <c r="P3762">
        <f t="shared" si="649"/>
        <v>896.34548636148861</v>
      </c>
      <c r="Q3762">
        <f t="shared" si="650"/>
        <v>0.89634548636148859</v>
      </c>
      <c r="R3762" s="1">
        <f t="shared" si="651"/>
        <v>3.4722222222216548E-4</v>
      </c>
      <c r="S3762" s="8">
        <v>3.4722222222216548E-4</v>
      </c>
      <c r="T3762" s="8">
        <f t="shared" si="652"/>
        <v>2581475.0007215091</v>
      </c>
      <c r="U3762">
        <f t="shared" si="653"/>
        <v>1.0074074074074073</v>
      </c>
      <c r="W3762" s="7">
        <f>U3762/VLOOKUP(A3762,Vlookup!A:B,2,FALSE)</f>
        <v>1.060428849902534E-2</v>
      </c>
    </row>
    <row r="3763" spans="1:23" x14ac:dyDescent="0.35">
      <c r="A3763">
        <v>54</v>
      </c>
      <c r="B3763">
        <v>45</v>
      </c>
      <c r="D3763">
        <v>60501533</v>
      </c>
      <c r="E3763">
        <v>15135840</v>
      </c>
      <c r="F3763">
        <v>183532</v>
      </c>
      <c r="G3763" t="str">
        <f t="shared" si="643"/>
        <v>18:35:32</v>
      </c>
      <c r="H3763">
        <v>110411</v>
      </c>
      <c r="I3763" t="str">
        <f t="shared" si="644"/>
        <v>11-04-11</v>
      </c>
      <c r="J3763">
        <v>10610</v>
      </c>
      <c r="K3763">
        <v>-1</v>
      </c>
      <c r="L3763">
        <f t="shared" si="645"/>
        <v>106.1</v>
      </c>
      <c r="M3763">
        <f t="shared" si="646"/>
        <v>60.835888333333337</v>
      </c>
      <c r="N3763">
        <f t="shared" si="647"/>
        <v>15.2264</v>
      </c>
      <c r="O3763">
        <f t="shared" si="648"/>
        <v>0.47734726546098388</v>
      </c>
      <c r="P3763">
        <f t="shared" si="649"/>
        <v>884.04713563374219</v>
      </c>
      <c r="Q3763">
        <f t="shared" si="650"/>
        <v>0.88404713563374215</v>
      </c>
      <c r="R3763" s="1">
        <f t="shared" si="651"/>
        <v>3.4722222222216548E-4</v>
      </c>
      <c r="S3763" s="8">
        <v>3.4722222222216548E-4</v>
      </c>
      <c r="T3763" s="8">
        <f t="shared" si="652"/>
        <v>2546055.7506255936</v>
      </c>
      <c r="U3763">
        <f t="shared" si="653"/>
        <v>0.9824074074074074</v>
      </c>
      <c r="W3763" s="7">
        <f>U3763/VLOOKUP(A3763,Vlookup!A:B,2,FALSE)</f>
        <v>1.0341130604288498E-2</v>
      </c>
    </row>
    <row r="3764" spans="1:23" x14ac:dyDescent="0.35">
      <c r="A3764">
        <v>54</v>
      </c>
      <c r="B3764">
        <v>46</v>
      </c>
      <c r="D3764">
        <v>60498621</v>
      </c>
      <c r="E3764">
        <v>15143579</v>
      </c>
      <c r="F3764">
        <v>183602</v>
      </c>
      <c r="G3764" t="str">
        <f t="shared" si="643"/>
        <v>18:36:02</v>
      </c>
      <c r="H3764">
        <v>110411</v>
      </c>
      <c r="I3764" t="str">
        <f t="shared" si="644"/>
        <v>11-04-11</v>
      </c>
      <c r="J3764">
        <v>10720</v>
      </c>
      <c r="K3764">
        <v>-1</v>
      </c>
      <c r="L3764">
        <f t="shared" si="645"/>
        <v>107.2</v>
      </c>
      <c r="M3764">
        <f t="shared" si="646"/>
        <v>60.831035</v>
      </c>
      <c r="N3764">
        <f t="shared" si="647"/>
        <v>15.239298333333334</v>
      </c>
      <c r="O3764">
        <f t="shared" si="648"/>
        <v>0.48413282836123878</v>
      </c>
      <c r="P3764">
        <f t="shared" si="649"/>
        <v>896.61399812501418</v>
      </c>
      <c r="Q3764">
        <f t="shared" si="650"/>
        <v>0.89661399812501419</v>
      </c>
      <c r="R3764" s="1">
        <f t="shared" si="651"/>
        <v>3.472222222222765E-4</v>
      </c>
      <c r="S3764" s="8">
        <v>3.472222222222765E-4</v>
      </c>
      <c r="T3764" s="8">
        <f t="shared" si="652"/>
        <v>2582248.3145996369</v>
      </c>
      <c r="U3764">
        <f t="shared" si="653"/>
        <v>0.99259259259259258</v>
      </c>
      <c r="W3764" s="7">
        <f>U3764/VLOOKUP(A3764,Vlookup!A:B,2,FALSE)</f>
        <v>1.0448343079922028E-2</v>
      </c>
    </row>
    <row r="3765" spans="1:23" x14ac:dyDescent="0.35">
      <c r="A3765">
        <v>54</v>
      </c>
      <c r="B3765">
        <v>47</v>
      </c>
      <c r="D3765">
        <v>60494928</v>
      </c>
      <c r="E3765">
        <v>15149974</v>
      </c>
      <c r="F3765">
        <v>183632</v>
      </c>
      <c r="G3765" t="str">
        <f t="shared" si="643"/>
        <v>18:36:32</v>
      </c>
      <c r="H3765">
        <v>110411</v>
      </c>
      <c r="I3765" t="str">
        <f t="shared" si="644"/>
        <v>11-04-11</v>
      </c>
      <c r="J3765">
        <v>10590</v>
      </c>
      <c r="K3765">
        <v>-1</v>
      </c>
      <c r="L3765">
        <f t="shared" si="645"/>
        <v>105.9</v>
      </c>
      <c r="M3765">
        <f t="shared" si="646"/>
        <v>60.82488</v>
      </c>
      <c r="N3765">
        <f t="shared" si="647"/>
        <v>15.249956666666666</v>
      </c>
      <c r="O3765">
        <f t="shared" si="648"/>
        <v>0.47563806501536726</v>
      </c>
      <c r="P3765">
        <f t="shared" si="649"/>
        <v>880.88169640846013</v>
      </c>
      <c r="Q3765">
        <f t="shared" si="650"/>
        <v>0.88088169640846015</v>
      </c>
      <c r="R3765" s="1">
        <f t="shared" si="651"/>
        <v>3.4722222222216548E-4</v>
      </c>
      <c r="S3765" s="8">
        <v>3.4722222222216548E-4</v>
      </c>
      <c r="T3765" s="8">
        <f t="shared" si="652"/>
        <v>2536939.28565678</v>
      </c>
      <c r="U3765">
        <f t="shared" si="653"/>
        <v>0.98055555555555562</v>
      </c>
      <c r="W3765" s="7">
        <f>U3765/VLOOKUP(A3765,Vlookup!A:B,2,FALSE)</f>
        <v>1.0321637426900586E-2</v>
      </c>
    </row>
    <row r="3766" spans="1:23" x14ac:dyDescent="0.35">
      <c r="A3766">
        <v>54</v>
      </c>
      <c r="B3766">
        <v>48</v>
      </c>
      <c r="D3766">
        <v>60490856</v>
      </c>
      <c r="E3766">
        <v>15154982</v>
      </c>
      <c r="F3766">
        <v>183702</v>
      </c>
      <c r="G3766" t="str">
        <f t="shared" si="643"/>
        <v>18:37:02</v>
      </c>
      <c r="H3766">
        <v>110411</v>
      </c>
      <c r="I3766" t="str">
        <f t="shared" si="644"/>
        <v>11-04-11</v>
      </c>
      <c r="J3766">
        <v>10670</v>
      </c>
      <c r="K3766">
        <v>-1</v>
      </c>
      <c r="L3766">
        <f t="shared" si="645"/>
        <v>106.7</v>
      </c>
      <c r="M3766">
        <f t="shared" si="646"/>
        <v>60.81809333333333</v>
      </c>
      <c r="N3766">
        <f t="shared" si="647"/>
        <v>15.258303333333334</v>
      </c>
      <c r="O3766">
        <f t="shared" si="648"/>
        <v>0.46018150492649978</v>
      </c>
      <c r="P3766">
        <f t="shared" si="649"/>
        <v>852.25614712387755</v>
      </c>
      <c r="Q3766">
        <f t="shared" si="650"/>
        <v>0.85225614712387754</v>
      </c>
      <c r="R3766" s="1">
        <f t="shared" si="651"/>
        <v>3.4722222222216548E-4</v>
      </c>
      <c r="S3766" s="8">
        <v>3.4722222222216548E-4</v>
      </c>
      <c r="T3766" s="8">
        <f t="shared" si="652"/>
        <v>2454497.7037171684</v>
      </c>
      <c r="U3766">
        <f t="shared" si="653"/>
        <v>0.98796296296296293</v>
      </c>
      <c r="W3766" s="7">
        <f>U3766/VLOOKUP(A3766,Vlookup!A:B,2,FALSE)</f>
        <v>1.0399610136452242E-2</v>
      </c>
    </row>
    <row r="3767" spans="1:23" x14ac:dyDescent="0.35">
      <c r="A3767">
        <v>54</v>
      </c>
      <c r="B3767">
        <v>49</v>
      </c>
      <c r="D3767">
        <v>60486342</v>
      </c>
      <c r="E3767">
        <v>15156728</v>
      </c>
      <c r="F3767">
        <v>183732</v>
      </c>
      <c r="G3767" t="str">
        <f t="shared" si="643"/>
        <v>18:37:32</v>
      </c>
      <c r="H3767">
        <v>110411</v>
      </c>
      <c r="I3767" t="str">
        <f t="shared" si="644"/>
        <v>11-04-11</v>
      </c>
      <c r="J3767">
        <v>9790</v>
      </c>
      <c r="K3767">
        <v>-1</v>
      </c>
      <c r="L3767">
        <f t="shared" si="645"/>
        <v>97.9</v>
      </c>
      <c r="M3767">
        <f t="shared" si="646"/>
        <v>60.810569999999998</v>
      </c>
      <c r="N3767">
        <f t="shared" si="647"/>
        <v>15.261213333333334</v>
      </c>
      <c r="O3767">
        <f t="shared" si="648"/>
        <v>0.43979990740725083</v>
      </c>
      <c r="P3767">
        <f t="shared" si="649"/>
        <v>814.50942851822856</v>
      </c>
      <c r="Q3767">
        <f t="shared" si="650"/>
        <v>0.81450942851822861</v>
      </c>
      <c r="R3767" s="1">
        <f t="shared" si="651"/>
        <v>3.4722222222238752E-4</v>
      </c>
      <c r="S3767" s="8">
        <v>3.4722222222238752E-4</v>
      </c>
      <c r="T3767" s="8">
        <f t="shared" si="652"/>
        <v>2345787.1541313813</v>
      </c>
      <c r="U3767">
        <f t="shared" si="653"/>
        <v>0.90648148148148144</v>
      </c>
      <c r="W3767" s="7">
        <f>U3767/VLOOKUP(A3767,Vlookup!A:B,2,FALSE)</f>
        <v>9.5419103313840146E-3</v>
      </c>
    </row>
    <row r="3768" spans="1:23" x14ac:dyDescent="0.35">
      <c r="A3768">
        <v>54</v>
      </c>
      <c r="B3768">
        <v>50</v>
      </c>
      <c r="D3768">
        <v>60482034</v>
      </c>
      <c r="E3768">
        <v>15158461</v>
      </c>
      <c r="F3768">
        <v>183802</v>
      </c>
      <c r="G3768" t="str">
        <f t="shared" si="643"/>
        <v>18:38:02</v>
      </c>
      <c r="H3768">
        <v>110411</v>
      </c>
      <c r="I3768" t="str">
        <f t="shared" si="644"/>
        <v>11-04-11</v>
      </c>
      <c r="J3768">
        <v>9230</v>
      </c>
      <c r="K3768">
        <v>-1</v>
      </c>
      <c r="L3768">
        <f t="shared" si="645"/>
        <v>92.3</v>
      </c>
      <c r="M3768">
        <f t="shared" si="646"/>
        <v>60.80339</v>
      </c>
      <c r="N3768">
        <f t="shared" si="647"/>
        <v>15.264101666666667</v>
      </c>
      <c r="O3768">
        <f t="shared" si="648"/>
        <v>0.40038711311384567</v>
      </c>
      <c r="P3768">
        <f t="shared" si="649"/>
        <v>741.51693348684216</v>
      </c>
      <c r="Q3768">
        <f t="shared" si="650"/>
        <v>0.74151693348684222</v>
      </c>
      <c r="R3768" s="1">
        <f t="shared" si="651"/>
        <v>3.4722222222216548E-4</v>
      </c>
      <c r="S3768" s="8">
        <v>3.4722222222216548E-4</v>
      </c>
      <c r="T3768" s="8">
        <f t="shared" si="652"/>
        <v>2135568.7684424543</v>
      </c>
      <c r="U3768">
        <f t="shared" si="653"/>
        <v>0.85462962962962963</v>
      </c>
      <c r="W3768" s="7">
        <f>U3768/VLOOKUP(A3768,Vlookup!A:B,2,FALSE)</f>
        <v>8.9961013645224169E-3</v>
      </c>
    </row>
    <row r="3769" spans="1:23" x14ac:dyDescent="0.35">
      <c r="A3769">
        <v>54</v>
      </c>
      <c r="B3769">
        <v>51</v>
      </c>
      <c r="D3769">
        <v>60478621</v>
      </c>
      <c r="E3769">
        <v>15162724</v>
      </c>
      <c r="F3769">
        <v>183832</v>
      </c>
      <c r="G3769" t="str">
        <f t="shared" si="643"/>
        <v>18:38:32</v>
      </c>
      <c r="H3769">
        <v>110411</v>
      </c>
      <c r="I3769" t="str">
        <f t="shared" si="644"/>
        <v>11-04-11</v>
      </c>
      <c r="J3769">
        <v>8550</v>
      </c>
      <c r="K3769">
        <v>-1</v>
      </c>
      <c r="L3769">
        <f t="shared" si="645"/>
        <v>85.5</v>
      </c>
      <c r="M3769">
        <f t="shared" si="646"/>
        <v>60.797701666666669</v>
      </c>
      <c r="N3769">
        <f t="shared" si="647"/>
        <v>15.271206666666666</v>
      </c>
      <c r="O3769">
        <f t="shared" si="648"/>
        <v>0.72493728545646552</v>
      </c>
      <c r="P3769">
        <f t="shared" si="649"/>
        <v>1342.5838526653743</v>
      </c>
      <c r="Q3769">
        <f t="shared" si="650"/>
        <v>1.3425838526653744</v>
      </c>
      <c r="R3769" s="1">
        <f t="shared" si="651"/>
        <v>6.9444444444444198E-4</v>
      </c>
      <c r="S3769" s="8">
        <v>6.9444444444444198E-4</v>
      </c>
      <c r="T3769" s="8">
        <f t="shared" si="652"/>
        <v>1933320.7478381458</v>
      </c>
      <c r="U3769">
        <f t="shared" si="653"/>
        <v>0.39583333333333331</v>
      </c>
      <c r="W3769" s="7">
        <f>U3769/VLOOKUP(A3769,Vlookup!A:B,2,FALSE)</f>
        <v>4.1666666666666666E-3</v>
      </c>
    </row>
    <row r="3770" spans="1:23" x14ac:dyDescent="0.35">
      <c r="A3770">
        <v>54</v>
      </c>
      <c r="B3770">
        <v>52</v>
      </c>
      <c r="D3770">
        <v>60472586</v>
      </c>
      <c r="E3770">
        <v>15170907</v>
      </c>
      <c r="F3770">
        <v>183932</v>
      </c>
      <c r="G3770" t="str">
        <f t="shared" si="643"/>
        <v>18:39:32</v>
      </c>
      <c r="H3770">
        <v>110411</v>
      </c>
      <c r="I3770" t="str">
        <f t="shared" si="644"/>
        <v>11-04-11</v>
      </c>
      <c r="J3770">
        <v>6759</v>
      </c>
      <c r="K3770">
        <v>-1</v>
      </c>
      <c r="L3770">
        <f t="shared" si="645"/>
        <v>67.59</v>
      </c>
      <c r="M3770">
        <f t="shared" si="646"/>
        <v>60.787643333333335</v>
      </c>
      <c r="N3770">
        <f t="shared" si="647"/>
        <v>15.284845000000001</v>
      </c>
      <c r="O3770">
        <f t="shared" si="648"/>
        <v>0.34172715092698819</v>
      </c>
      <c r="P3770">
        <f t="shared" si="649"/>
        <v>632.87868351678208</v>
      </c>
      <c r="Q3770">
        <f t="shared" si="650"/>
        <v>0.63287868351678211</v>
      </c>
      <c r="R3770" s="1">
        <f t="shared" si="651"/>
        <v>3.4722222222216548E-4</v>
      </c>
      <c r="S3770" s="8">
        <v>3.4722222222216548E-4</v>
      </c>
      <c r="T3770" s="8">
        <f t="shared" si="652"/>
        <v>1822690.6085286303</v>
      </c>
      <c r="U3770">
        <f t="shared" si="653"/>
        <v>0.62583333333333335</v>
      </c>
      <c r="W3770" s="7">
        <f>U3770/VLOOKUP(A3770,Vlookup!A:B,2,FALSE)</f>
        <v>6.5877192982456145E-3</v>
      </c>
    </row>
    <row r="3771" spans="1:23" x14ac:dyDescent="0.35">
      <c r="A3771">
        <v>54</v>
      </c>
      <c r="B3771">
        <v>53</v>
      </c>
      <c r="D3771">
        <v>60471191</v>
      </c>
      <c r="E3771">
        <v>15177285</v>
      </c>
      <c r="F3771">
        <v>184002</v>
      </c>
      <c r="G3771" t="str">
        <f t="shared" si="643"/>
        <v>18:40:02</v>
      </c>
      <c r="H3771">
        <v>110411</v>
      </c>
      <c r="I3771" t="str">
        <f t="shared" si="644"/>
        <v>11-04-11</v>
      </c>
      <c r="J3771">
        <v>8420</v>
      </c>
      <c r="K3771">
        <v>-1</v>
      </c>
      <c r="L3771">
        <f t="shared" si="645"/>
        <v>84.2</v>
      </c>
      <c r="M3771">
        <f t="shared" si="646"/>
        <v>60.785318333333336</v>
      </c>
      <c r="N3771">
        <f t="shared" si="647"/>
        <v>15.295475</v>
      </c>
      <c r="O3771">
        <f t="shared" si="648"/>
        <v>0.3833001041737244</v>
      </c>
      <c r="P3771">
        <f t="shared" si="649"/>
        <v>709.87179292973758</v>
      </c>
      <c r="Q3771">
        <f t="shared" si="650"/>
        <v>0.70987179292973757</v>
      </c>
      <c r="R3771" s="1">
        <f t="shared" si="651"/>
        <v>3.472222222222765E-4</v>
      </c>
      <c r="S3771" s="8">
        <v>3.472222222222765E-4</v>
      </c>
      <c r="T3771" s="8">
        <f t="shared" si="652"/>
        <v>2044430.7636373246</v>
      </c>
      <c r="U3771">
        <f t="shared" si="653"/>
        <v>0.77962962962962967</v>
      </c>
      <c r="W3771" s="7">
        <f>U3771/VLOOKUP(A3771,Vlookup!A:B,2,FALSE)</f>
        <v>8.2066276803118912E-3</v>
      </c>
    </row>
    <row r="3772" spans="1:23" x14ac:dyDescent="0.35">
      <c r="A3772">
        <v>54</v>
      </c>
      <c r="B3772">
        <v>54</v>
      </c>
      <c r="D3772">
        <v>60470242</v>
      </c>
      <c r="E3772">
        <v>15184879</v>
      </c>
      <c r="F3772">
        <v>184032</v>
      </c>
      <c r="G3772" t="str">
        <f t="shared" si="643"/>
        <v>18:40:32</v>
      </c>
      <c r="H3772">
        <v>110411</v>
      </c>
      <c r="I3772" t="str">
        <f t="shared" si="644"/>
        <v>11-04-11</v>
      </c>
      <c r="J3772">
        <v>8560</v>
      </c>
      <c r="K3772">
        <v>-1</v>
      </c>
      <c r="L3772">
        <f t="shared" si="645"/>
        <v>85.6</v>
      </c>
      <c r="M3772">
        <f t="shared" si="646"/>
        <v>60.78373666666667</v>
      </c>
      <c r="N3772">
        <f t="shared" si="647"/>
        <v>15.308131666666666</v>
      </c>
      <c r="O3772">
        <f t="shared" si="648"/>
        <v>0.40372412725538598</v>
      </c>
      <c r="P3772">
        <f t="shared" si="649"/>
        <v>747.69708367697478</v>
      </c>
      <c r="Q3772">
        <f t="shared" si="650"/>
        <v>0.74769708367697485</v>
      </c>
      <c r="R3772" s="1">
        <f t="shared" si="651"/>
        <v>3.4722222222216548E-4</v>
      </c>
      <c r="S3772" s="8">
        <v>3.4722222222216548E-4</v>
      </c>
      <c r="T3772" s="8">
        <f t="shared" si="652"/>
        <v>2153367.6009900393</v>
      </c>
      <c r="U3772">
        <f t="shared" si="653"/>
        <v>0.79259259259259263</v>
      </c>
      <c r="W3772" s="7">
        <f>U3772/VLOOKUP(A3772,Vlookup!A:B,2,FALSE)</f>
        <v>8.3430799220272911E-3</v>
      </c>
    </row>
    <row r="3773" spans="1:23" x14ac:dyDescent="0.35">
      <c r="A3773">
        <v>54</v>
      </c>
      <c r="B3773">
        <v>55</v>
      </c>
      <c r="D3773">
        <v>60466818</v>
      </c>
      <c r="E3773">
        <v>15189233</v>
      </c>
      <c r="F3773">
        <v>184102</v>
      </c>
      <c r="G3773" t="str">
        <f t="shared" si="643"/>
        <v>18:41:02</v>
      </c>
      <c r="H3773">
        <v>110411</v>
      </c>
      <c r="I3773" t="str">
        <f t="shared" si="644"/>
        <v>11-04-11</v>
      </c>
      <c r="J3773">
        <v>8720</v>
      </c>
      <c r="K3773">
        <v>-1</v>
      </c>
      <c r="L3773">
        <f t="shared" si="645"/>
        <v>87.2</v>
      </c>
      <c r="M3773">
        <f t="shared" si="646"/>
        <v>60.778030000000001</v>
      </c>
      <c r="N3773">
        <f t="shared" si="647"/>
        <v>15.315388333333333</v>
      </c>
      <c r="O3773">
        <f t="shared" si="648"/>
        <v>0.40249843240233452</v>
      </c>
      <c r="P3773">
        <f t="shared" si="649"/>
        <v>745.42709680912355</v>
      </c>
      <c r="Q3773">
        <f t="shared" si="650"/>
        <v>0.74542709680912356</v>
      </c>
      <c r="R3773" s="1">
        <f t="shared" si="651"/>
        <v>3.4722222222238752E-4</v>
      </c>
      <c r="S3773" s="8">
        <v>3.4722222222238752E-4</v>
      </c>
      <c r="T3773" s="8">
        <f t="shared" si="652"/>
        <v>2146830.0388092538</v>
      </c>
      <c r="U3773">
        <f t="shared" si="653"/>
        <v>0.80740740740740735</v>
      </c>
      <c r="W3773" s="7">
        <f>U3773/VLOOKUP(A3773,Vlookup!A:B,2,FALSE)</f>
        <v>8.4990253411306033E-3</v>
      </c>
    </row>
    <row r="3774" spans="1:23" x14ac:dyDescent="0.35">
      <c r="A3774">
        <v>54</v>
      </c>
      <c r="B3774">
        <v>56</v>
      </c>
      <c r="D3774">
        <v>60462836</v>
      </c>
      <c r="E3774">
        <v>15190329</v>
      </c>
      <c r="F3774">
        <v>184132</v>
      </c>
      <c r="G3774" t="str">
        <f t="shared" si="643"/>
        <v>18:41:32</v>
      </c>
      <c r="H3774">
        <v>110411</v>
      </c>
      <c r="I3774" t="str">
        <f t="shared" si="644"/>
        <v>11-04-11</v>
      </c>
      <c r="J3774">
        <v>9030</v>
      </c>
      <c r="K3774">
        <v>-1</v>
      </c>
      <c r="L3774">
        <f t="shared" si="645"/>
        <v>90.3</v>
      </c>
      <c r="M3774">
        <f t="shared" si="646"/>
        <v>60.771393333333336</v>
      </c>
      <c r="N3774">
        <f t="shared" si="647"/>
        <v>15.317215000000001</v>
      </c>
      <c r="O3774">
        <f t="shared" si="648"/>
        <v>0.38668537254943086</v>
      </c>
      <c r="P3774">
        <f t="shared" si="649"/>
        <v>716.14130996154597</v>
      </c>
      <c r="Q3774">
        <f t="shared" si="650"/>
        <v>0.71614130996154601</v>
      </c>
      <c r="R3774" s="1">
        <f t="shared" si="651"/>
        <v>3.4722222222216548E-4</v>
      </c>
      <c r="S3774" s="8">
        <v>3.4722222222216548E-4</v>
      </c>
      <c r="T3774" s="8">
        <f t="shared" si="652"/>
        <v>2062486.9726895895</v>
      </c>
      <c r="U3774">
        <f t="shared" si="653"/>
        <v>0.83611111111111103</v>
      </c>
      <c r="W3774" s="7">
        <f>U3774/VLOOKUP(A3774,Vlookup!A:B,2,FALSE)</f>
        <v>8.8011695906432732E-3</v>
      </c>
    </row>
    <row r="3775" spans="1:23" x14ac:dyDescent="0.35">
      <c r="A3775">
        <v>54</v>
      </c>
      <c r="B3775">
        <v>57</v>
      </c>
      <c r="D3775">
        <v>60459013</v>
      </c>
      <c r="E3775">
        <v>15191420</v>
      </c>
      <c r="F3775">
        <v>184202</v>
      </c>
      <c r="G3775" t="str">
        <f t="shared" si="643"/>
        <v>18:42:02</v>
      </c>
      <c r="H3775">
        <v>110411</v>
      </c>
      <c r="I3775" t="str">
        <f t="shared" si="644"/>
        <v>11-04-11</v>
      </c>
      <c r="J3775">
        <v>8710</v>
      </c>
      <c r="K3775">
        <v>-1</v>
      </c>
      <c r="L3775">
        <f t="shared" si="645"/>
        <v>87.1</v>
      </c>
      <c r="M3775">
        <f t="shared" si="646"/>
        <v>60.765021666666669</v>
      </c>
      <c r="N3775">
        <f t="shared" si="647"/>
        <v>15.319033333333334</v>
      </c>
      <c r="O3775">
        <f t="shared" si="648"/>
        <v>0.37976567930206462</v>
      </c>
      <c r="P3775">
        <f t="shared" si="649"/>
        <v>703.32603806742372</v>
      </c>
      <c r="Q3775">
        <f t="shared" si="650"/>
        <v>0.70332603806742378</v>
      </c>
      <c r="R3775" s="1">
        <f t="shared" si="651"/>
        <v>3.4722222222216548E-4</v>
      </c>
      <c r="S3775" s="8">
        <v>3.4722222222216548E-4</v>
      </c>
      <c r="T3775" s="8">
        <f t="shared" si="652"/>
        <v>2025578.9896345113</v>
      </c>
      <c r="U3775">
        <f t="shared" si="653"/>
        <v>0.80648148148148147</v>
      </c>
      <c r="W3775" s="7">
        <f>U3775/VLOOKUP(A3775,Vlookup!A:B,2,FALSE)</f>
        <v>8.4892787524366471E-3</v>
      </c>
    </row>
    <row r="3776" spans="1:23" x14ac:dyDescent="0.35">
      <c r="A3776">
        <v>54</v>
      </c>
      <c r="B3776">
        <v>58</v>
      </c>
      <c r="D3776">
        <v>60456066</v>
      </c>
      <c r="E3776">
        <v>15196302</v>
      </c>
      <c r="F3776">
        <v>184232</v>
      </c>
      <c r="G3776" t="str">
        <f t="shared" si="643"/>
        <v>18:42:32</v>
      </c>
      <c r="H3776">
        <v>110411</v>
      </c>
      <c r="I3776" t="str">
        <f t="shared" si="644"/>
        <v>11-04-11</v>
      </c>
      <c r="J3776">
        <v>8830</v>
      </c>
      <c r="K3776">
        <v>-1</v>
      </c>
      <c r="L3776">
        <f t="shared" si="645"/>
        <v>88.3</v>
      </c>
      <c r="M3776">
        <f t="shared" si="646"/>
        <v>60.760109999999997</v>
      </c>
      <c r="N3776">
        <f t="shared" si="647"/>
        <v>15.327170000000001</v>
      </c>
      <c r="O3776">
        <f t="shared" si="648"/>
        <v>0.39760396507720874</v>
      </c>
      <c r="P3776">
        <f t="shared" si="649"/>
        <v>736.36254332299063</v>
      </c>
      <c r="Q3776">
        <f t="shared" si="650"/>
        <v>0.73636254332299067</v>
      </c>
      <c r="R3776" s="1">
        <f t="shared" si="651"/>
        <v>3.472222222222765E-4</v>
      </c>
      <c r="S3776" s="8">
        <v>3.472222222222765E-4</v>
      </c>
      <c r="T3776" s="8">
        <f t="shared" si="652"/>
        <v>2120724.1247698814</v>
      </c>
      <c r="U3776">
        <f t="shared" si="653"/>
        <v>0.81759259259259265</v>
      </c>
      <c r="W3776" s="7">
        <f>U3776/VLOOKUP(A3776,Vlookup!A:B,2,FALSE)</f>
        <v>8.606237816764133E-3</v>
      </c>
    </row>
    <row r="3777" spans="1:23" x14ac:dyDescent="0.35">
      <c r="A3777">
        <v>54</v>
      </c>
      <c r="B3777">
        <v>59</v>
      </c>
      <c r="D3777">
        <v>60453924</v>
      </c>
      <c r="E3777">
        <v>15203142</v>
      </c>
      <c r="F3777">
        <v>184302</v>
      </c>
      <c r="G3777" t="str">
        <f t="shared" si="643"/>
        <v>18:43:02</v>
      </c>
      <c r="H3777">
        <v>110411</v>
      </c>
      <c r="I3777" t="str">
        <f t="shared" si="644"/>
        <v>11-04-11</v>
      </c>
      <c r="J3777">
        <v>8460</v>
      </c>
      <c r="K3777">
        <v>-1</v>
      </c>
      <c r="L3777">
        <f t="shared" si="645"/>
        <v>84.6</v>
      </c>
      <c r="M3777">
        <f t="shared" si="646"/>
        <v>60.756540000000001</v>
      </c>
      <c r="N3777">
        <f t="shared" si="647"/>
        <v>15.338570000000001</v>
      </c>
      <c r="O3777">
        <f t="shared" si="648"/>
        <v>0.39773079227662034</v>
      </c>
      <c r="P3777">
        <f t="shared" si="649"/>
        <v>736.59742729630091</v>
      </c>
      <c r="Q3777">
        <f t="shared" si="650"/>
        <v>0.73659742729630096</v>
      </c>
      <c r="R3777" s="1">
        <f t="shared" si="651"/>
        <v>3.4722222222216548E-4</v>
      </c>
      <c r="S3777" s="8">
        <v>3.4722222222216548E-4</v>
      </c>
      <c r="T3777" s="8">
        <f t="shared" si="652"/>
        <v>2121400.5906136935</v>
      </c>
      <c r="U3777">
        <f t="shared" si="653"/>
        <v>0.78333333333333333</v>
      </c>
      <c r="W3777" s="7">
        <f>U3777/VLOOKUP(A3777,Vlookup!A:B,2,FALSE)</f>
        <v>8.2456140350877193E-3</v>
      </c>
    </row>
    <row r="3778" spans="1:23" x14ac:dyDescent="0.35">
      <c r="A3778">
        <v>54</v>
      </c>
      <c r="B3778">
        <v>60</v>
      </c>
      <c r="D3778">
        <v>60451199</v>
      </c>
      <c r="E3778">
        <v>15209052</v>
      </c>
      <c r="F3778">
        <v>184332</v>
      </c>
      <c r="G3778" t="str">
        <f t="shared" si="643"/>
        <v>18:43:32</v>
      </c>
      <c r="H3778">
        <v>110411</v>
      </c>
      <c r="I3778" t="str">
        <f t="shared" si="644"/>
        <v>11-04-11</v>
      </c>
      <c r="J3778">
        <v>8910</v>
      </c>
      <c r="K3778">
        <v>-1</v>
      </c>
      <c r="L3778">
        <f t="shared" si="645"/>
        <v>89.1</v>
      </c>
      <c r="M3778">
        <f t="shared" si="646"/>
        <v>60.751998333333333</v>
      </c>
      <c r="N3778">
        <f t="shared" si="647"/>
        <v>15.348420000000001</v>
      </c>
      <c r="O3778">
        <f t="shared" si="648"/>
        <v>0.44622006846887152</v>
      </c>
      <c r="P3778">
        <f t="shared" si="649"/>
        <v>826.39956680435012</v>
      </c>
      <c r="Q3778">
        <f t="shared" si="650"/>
        <v>0.82639956680435012</v>
      </c>
      <c r="R3778" s="1">
        <f t="shared" si="651"/>
        <v>3.4722222222216548E-4</v>
      </c>
      <c r="S3778" s="8">
        <v>3.4722222222216548E-4</v>
      </c>
      <c r="T3778" s="8">
        <f t="shared" si="652"/>
        <v>2380030.7523969174</v>
      </c>
      <c r="U3778">
        <f t="shared" si="653"/>
        <v>0.82499999999999996</v>
      </c>
      <c r="W3778" s="7">
        <f>U3778/VLOOKUP(A3778,Vlookup!A:B,2,FALSE)</f>
        <v>8.6842105263157891E-3</v>
      </c>
    </row>
    <row r="3779" spans="1:23" x14ac:dyDescent="0.35">
      <c r="A3779">
        <v>54</v>
      </c>
      <c r="B3779">
        <v>61</v>
      </c>
      <c r="D3779">
        <v>60448713</v>
      </c>
      <c r="E3779">
        <v>15216616</v>
      </c>
      <c r="F3779">
        <v>184402</v>
      </c>
      <c r="G3779" t="str">
        <f t="shared" ref="G3779:G3842" si="654">IF(LEN(F3779)=6,MID(F3779,1,2)&amp;":"&amp;MID(F3779,3,2)&amp;":"&amp;MID(F3779,5,2),MID(F3779,1,1)&amp;":"&amp;MID(F3779,2,2)&amp;":"&amp;MID(F3779,4,2))</f>
        <v>18:44:02</v>
      </c>
      <c r="H3779">
        <v>110411</v>
      </c>
      <c r="I3779" t="str">
        <f t="shared" ref="I3779:I3842" si="655">IF(LEN(H3779)=6,MID(H3779,1,2)&amp;"-"&amp;MID(H3779,3,2)&amp;"-"&amp;MID(H3779,5,2),MID(H3779,1,1)&amp;"-"&amp;MID(H3779,2,2)&amp;"-"&amp;MID(H3779,4,2))</f>
        <v>11-04-11</v>
      </c>
      <c r="J3779">
        <v>11610</v>
      </c>
      <c r="K3779">
        <v>-1</v>
      </c>
      <c r="L3779">
        <f t="shared" ref="L3779:L3842" si="656">J3779/100</f>
        <v>116.1</v>
      </c>
      <c r="M3779">
        <f t="shared" ref="M3779:M3842" si="657" xml:space="preserve"> LEFT(D3779,2) + ((MID(D3779,3,2)&amp;"."&amp;RIGHT(D3779,4))/60)</f>
        <v>60.747855000000001</v>
      </c>
      <c r="N3779">
        <f t="shared" ref="N3779:N3842" si="658" xml:space="preserve"> LEFT(E3779,2) + ((MID(E3779,3,2)&amp;"."&amp;RIGHT(E3779,4))/60)</f>
        <v>15.361026666666667</v>
      </c>
      <c r="O3779">
        <f t="shared" ref="O3779:O3842" si="659">ACOS((SIN(M3779*PI()/180)*SIN(M3780*PI()/180)+COS(M3779*PI()/180)*COS(M3780*PI()/180)*COS(N3780*PI()/180-N3779*PI()/180)))*3443.8985</f>
        <v>0.47386402966974334</v>
      </c>
      <c r="P3779">
        <f t="shared" ref="P3779:P3842" si="660">O3779*1852</f>
        <v>877.59618294836469</v>
      </c>
      <c r="Q3779">
        <f t="shared" ref="Q3779:Q3842" si="661">P3779*0.001</f>
        <v>0.87759618294836472</v>
      </c>
      <c r="R3779" s="1">
        <f t="shared" ref="R3779:R3842" si="662">IF(A3780=A3779,G3780-G3779,0)</f>
        <v>3.472222222222765E-4</v>
      </c>
      <c r="S3779" s="8">
        <v>3.472222222222765E-4</v>
      </c>
      <c r="T3779" s="8">
        <f t="shared" ref="T3779:T3842" si="663">P3779/S3779</f>
        <v>2527477.0068908953</v>
      </c>
      <c r="U3779">
        <f t="shared" ref="U3779:U3842" si="664">IF(A3779=A3780,((L3779*5)/18)/(MINUTE(R3779)*60+SECOND(R3779)),0)</f>
        <v>1.075</v>
      </c>
      <c r="W3779" s="7">
        <f>U3779/VLOOKUP(A3779,Vlookup!A:B,2,FALSE)</f>
        <v>1.131578947368421E-2</v>
      </c>
    </row>
    <row r="3780" spans="1:23" x14ac:dyDescent="0.35">
      <c r="A3780">
        <v>54</v>
      </c>
      <c r="B3780">
        <v>62</v>
      </c>
      <c r="D3780">
        <v>60447139</v>
      </c>
      <c r="E3780">
        <v>15225744</v>
      </c>
      <c r="F3780">
        <v>184432</v>
      </c>
      <c r="G3780" t="str">
        <f t="shared" si="654"/>
        <v>18:44:32</v>
      </c>
      <c r="H3780">
        <v>110411</v>
      </c>
      <c r="I3780" t="str">
        <f t="shared" si="655"/>
        <v>11-04-11</v>
      </c>
      <c r="J3780">
        <v>10540</v>
      </c>
      <c r="K3780">
        <v>-1</v>
      </c>
      <c r="L3780">
        <f t="shared" si="656"/>
        <v>105.4</v>
      </c>
      <c r="M3780">
        <f t="shared" si="657"/>
        <v>60.745231666666669</v>
      </c>
      <c r="N3780">
        <f t="shared" si="658"/>
        <v>15.376239999999999</v>
      </c>
      <c r="O3780">
        <f t="shared" si="659"/>
        <v>0.47324597456102985</v>
      </c>
      <c r="P3780">
        <f t="shared" si="660"/>
        <v>876.45154488702724</v>
      </c>
      <c r="Q3780">
        <f t="shared" si="661"/>
        <v>0.87645154488702726</v>
      </c>
      <c r="R3780" s="1">
        <f t="shared" si="662"/>
        <v>3.4722222222216548E-4</v>
      </c>
      <c r="S3780" s="8">
        <v>3.4722222222216548E-4</v>
      </c>
      <c r="T3780" s="8">
        <f t="shared" si="663"/>
        <v>2524180.4492750508</v>
      </c>
      <c r="U3780">
        <f t="shared" si="664"/>
        <v>0.97592592592592597</v>
      </c>
      <c r="W3780" s="7">
        <f>U3780/VLOOKUP(A3780,Vlookup!A:B,2,FALSE)</f>
        <v>1.02729044834308E-2</v>
      </c>
    </row>
    <row r="3781" spans="1:23" x14ac:dyDescent="0.35">
      <c r="A3781">
        <v>54</v>
      </c>
      <c r="B3781">
        <v>63</v>
      </c>
      <c r="D3781">
        <v>60446090</v>
      </c>
      <c r="E3781">
        <v>15235169</v>
      </c>
      <c r="F3781">
        <v>184502</v>
      </c>
      <c r="G3781" t="str">
        <f t="shared" si="654"/>
        <v>18:45:02</v>
      </c>
      <c r="H3781">
        <v>110411</v>
      </c>
      <c r="I3781" t="str">
        <f t="shared" si="655"/>
        <v>11-04-11</v>
      </c>
      <c r="J3781">
        <v>10280</v>
      </c>
      <c r="K3781">
        <v>-1</v>
      </c>
      <c r="L3781">
        <f t="shared" si="656"/>
        <v>102.8</v>
      </c>
      <c r="M3781">
        <f t="shared" si="657"/>
        <v>60.74348333333333</v>
      </c>
      <c r="N3781">
        <f t="shared" si="658"/>
        <v>15.391948333333334</v>
      </c>
      <c r="O3781">
        <f t="shared" si="659"/>
        <v>0.47004445130238387</v>
      </c>
      <c r="P3781">
        <f t="shared" si="660"/>
        <v>870.52232381201497</v>
      </c>
      <c r="Q3781">
        <f t="shared" si="661"/>
        <v>0.870522323812015</v>
      </c>
      <c r="R3781" s="1">
        <f t="shared" si="662"/>
        <v>3.4722222222238752E-4</v>
      </c>
      <c r="S3781" s="8">
        <v>3.4722222222238752E-4</v>
      </c>
      <c r="T3781" s="8">
        <f t="shared" si="663"/>
        <v>2507104.2925774097</v>
      </c>
      <c r="U3781">
        <f t="shared" si="664"/>
        <v>0.95185185185185195</v>
      </c>
      <c r="W3781" s="7">
        <f>U3781/VLOOKUP(A3781,Vlookup!A:B,2,FALSE)</f>
        <v>1.0019493177387916E-2</v>
      </c>
    </row>
    <row r="3782" spans="1:23" x14ac:dyDescent="0.35">
      <c r="A3782">
        <v>54</v>
      </c>
      <c r="B3782">
        <v>64</v>
      </c>
      <c r="D3782">
        <v>60444741</v>
      </c>
      <c r="E3782">
        <v>15244364</v>
      </c>
      <c r="F3782">
        <v>184532</v>
      </c>
      <c r="G3782" t="str">
        <f t="shared" si="654"/>
        <v>18:45:32</v>
      </c>
      <c r="H3782">
        <v>110411</v>
      </c>
      <c r="I3782" t="str">
        <f t="shared" si="655"/>
        <v>11-04-11</v>
      </c>
      <c r="J3782">
        <v>9930</v>
      </c>
      <c r="K3782">
        <v>-1</v>
      </c>
      <c r="L3782">
        <f t="shared" si="656"/>
        <v>99.3</v>
      </c>
      <c r="M3782">
        <f t="shared" si="657"/>
        <v>60.741235000000003</v>
      </c>
      <c r="N3782">
        <f t="shared" si="658"/>
        <v>15.407273333333332</v>
      </c>
      <c r="O3782">
        <f t="shared" si="659"/>
        <v>0.42935824302835529</v>
      </c>
      <c r="P3782">
        <f t="shared" si="660"/>
        <v>795.17146608851397</v>
      </c>
      <c r="Q3782">
        <f t="shared" si="661"/>
        <v>0.79517146608851397</v>
      </c>
      <c r="R3782" s="1">
        <f t="shared" si="662"/>
        <v>3.4722222222216548E-4</v>
      </c>
      <c r="S3782" s="8">
        <v>3.4722222222216548E-4</v>
      </c>
      <c r="T3782" s="8">
        <f t="shared" si="663"/>
        <v>2290093.8223352944</v>
      </c>
      <c r="U3782">
        <f t="shared" si="664"/>
        <v>0.9194444444444444</v>
      </c>
      <c r="W3782" s="7">
        <f>U3782/VLOOKUP(A3782,Vlookup!A:B,2,FALSE)</f>
        <v>9.6783625730994145E-3</v>
      </c>
    </row>
    <row r="3783" spans="1:23" x14ac:dyDescent="0.35">
      <c r="A3783">
        <v>54</v>
      </c>
      <c r="B3783">
        <v>65</v>
      </c>
      <c r="D3783">
        <v>60444197</v>
      </c>
      <c r="E3783">
        <v>15253062</v>
      </c>
      <c r="F3783">
        <v>184602</v>
      </c>
      <c r="G3783" t="str">
        <f t="shared" si="654"/>
        <v>18:46:02</v>
      </c>
      <c r="H3783">
        <v>110411</v>
      </c>
      <c r="I3783" t="str">
        <f t="shared" si="655"/>
        <v>11-04-11</v>
      </c>
      <c r="J3783">
        <v>8740</v>
      </c>
      <c r="K3783">
        <v>-1</v>
      </c>
      <c r="L3783">
        <f t="shared" si="656"/>
        <v>87.4</v>
      </c>
      <c r="M3783">
        <f t="shared" si="657"/>
        <v>60.740328333333331</v>
      </c>
      <c r="N3783">
        <f t="shared" si="658"/>
        <v>15.42177</v>
      </c>
      <c r="O3783">
        <f t="shared" si="659"/>
        <v>0.37868194106911318</v>
      </c>
      <c r="P3783">
        <f t="shared" si="660"/>
        <v>701.31895485999758</v>
      </c>
      <c r="Q3783">
        <f t="shared" si="661"/>
        <v>0.70131895485999762</v>
      </c>
      <c r="R3783" s="1">
        <f t="shared" si="662"/>
        <v>3.4722222222216548E-4</v>
      </c>
      <c r="S3783" s="8">
        <v>3.4722222222216548E-4</v>
      </c>
      <c r="T3783" s="8">
        <f t="shared" si="663"/>
        <v>2019798.589997123</v>
      </c>
      <c r="U3783">
        <f t="shared" si="664"/>
        <v>0.80925925925925923</v>
      </c>
      <c r="W3783" s="7">
        <f>U3783/VLOOKUP(A3783,Vlookup!A:B,2,FALSE)</f>
        <v>8.518518518518519E-3</v>
      </c>
    </row>
    <row r="3784" spans="1:23" x14ac:dyDescent="0.35">
      <c r="A3784">
        <v>54</v>
      </c>
      <c r="B3784">
        <v>66</v>
      </c>
      <c r="D3784">
        <v>60442316</v>
      </c>
      <c r="E3784">
        <v>15259770</v>
      </c>
      <c r="F3784">
        <v>184632</v>
      </c>
      <c r="G3784" t="str">
        <f t="shared" si="654"/>
        <v>18:46:32</v>
      </c>
      <c r="H3784">
        <v>110411</v>
      </c>
      <c r="I3784" t="str">
        <f t="shared" si="655"/>
        <v>11-04-11</v>
      </c>
      <c r="J3784">
        <v>8750</v>
      </c>
      <c r="K3784">
        <v>-1</v>
      </c>
      <c r="L3784">
        <f t="shared" si="656"/>
        <v>87.5</v>
      </c>
      <c r="M3784">
        <f t="shared" si="657"/>
        <v>60.73719333333333</v>
      </c>
      <c r="N3784">
        <f t="shared" si="658"/>
        <v>15.43295</v>
      </c>
      <c r="O3784">
        <f t="shared" si="659"/>
        <v>0.31936958523044651</v>
      </c>
      <c r="P3784">
        <f t="shared" si="660"/>
        <v>591.4724718467869</v>
      </c>
      <c r="Q3784">
        <f t="shared" si="661"/>
        <v>0.59147247184678686</v>
      </c>
      <c r="R3784" s="1">
        <f t="shared" si="662"/>
        <v>3.472222222222765E-4</v>
      </c>
      <c r="S3784" s="8">
        <v>3.472222222222765E-4</v>
      </c>
      <c r="T3784" s="8">
        <f t="shared" si="663"/>
        <v>1703440.71891848</v>
      </c>
      <c r="U3784">
        <f t="shared" si="664"/>
        <v>0.81018518518518523</v>
      </c>
      <c r="W3784" s="7">
        <f>U3784/VLOOKUP(A3784,Vlookup!A:B,2,FALSE)</f>
        <v>8.5282651072124769E-3</v>
      </c>
    </row>
    <row r="3785" spans="1:23" x14ac:dyDescent="0.35">
      <c r="A3785">
        <v>54</v>
      </c>
      <c r="B3785">
        <v>67</v>
      </c>
      <c r="D3785">
        <v>60439722</v>
      </c>
      <c r="E3785">
        <v>15263561</v>
      </c>
      <c r="F3785">
        <v>184702</v>
      </c>
      <c r="G3785" t="str">
        <f t="shared" si="654"/>
        <v>18:47:02</v>
      </c>
      <c r="H3785">
        <v>110411</v>
      </c>
      <c r="I3785" t="str">
        <f t="shared" si="655"/>
        <v>11-04-11</v>
      </c>
      <c r="J3785">
        <v>6700</v>
      </c>
      <c r="K3785">
        <v>-1</v>
      </c>
      <c r="L3785">
        <f t="shared" si="656"/>
        <v>67</v>
      </c>
      <c r="M3785">
        <f t="shared" si="657"/>
        <v>60.732869999999998</v>
      </c>
      <c r="N3785">
        <f t="shared" si="658"/>
        <v>15.439268333333333</v>
      </c>
      <c r="O3785">
        <f t="shared" si="659"/>
        <v>0.33289984303898623</v>
      </c>
      <c r="P3785">
        <f t="shared" si="660"/>
        <v>616.53050930820245</v>
      </c>
      <c r="Q3785">
        <f t="shared" si="661"/>
        <v>0.61653050930820241</v>
      </c>
      <c r="R3785" s="1">
        <f t="shared" si="662"/>
        <v>3.4722222222216548E-4</v>
      </c>
      <c r="S3785" s="8">
        <v>3.4722222222216548E-4</v>
      </c>
      <c r="T3785" s="8">
        <f t="shared" si="663"/>
        <v>1775607.8668079132</v>
      </c>
      <c r="U3785">
        <f t="shared" si="664"/>
        <v>0.62037037037037035</v>
      </c>
      <c r="W3785" s="7">
        <f>U3785/VLOOKUP(A3785,Vlookup!A:B,2,FALSE)</f>
        <v>6.5302144249512672E-3</v>
      </c>
    </row>
    <row r="3786" spans="1:23" x14ac:dyDescent="0.35">
      <c r="A3786">
        <v>54</v>
      </c>
      <c r="B3786">
        <v>68</v>
      </c>
      <c r="D3786">
        <v>60436856</v>
      </c>
      <c r="E3786">
        <v>15267001</v>
      </c>
      <c r="F3786">
        <v>184732</v>
      </c>
      <c r="G3786" t="str">
        <f t="shared" si="654"/>
        <v>18:47:32</v>
      </c>
      <c r="H3786">
        <v>110411</v>
      </c>
      <c r="I3786" t="str">
        <f t="shared" si="655"/>
        <v>11-04-11</v>
      </c>
      <c r="J3786">
        <v>7990</v>
      </c>
      <c r="K3786">
        <v>-1</v>
      </c>
      <c r="L3786">
        <f t="shared" si="656"/>
        <v>79.900000000000006</v>
      </c>
      <c r="M3786">
        <f t="shared" si="657"/>
        <v>60.728093333333334</v>
      </c>
      <c r="N3786">
        <f t="shared" si="658"/>
        <v>15.445001666666666</v>
      </c>
      <c r="O3786">
        <f t="shared" si="659"/>
        <v>0.36483630728493832</v>
      </c>
      <c r="P3786">
        <f t="shared" si="660"/>
        <v>675.6768410917058</v>
      </c>
      <c r="Q3786">
        <f t="shared" si="661"/>
        <v>0.67567684109170578</v>
      </c>
      <c r="R3786" s="1">
        <f t="shared" si="662"/>
        <v>3.4722222222216548E-4</v>
      </c>
      <c r="S3786" s="8">
        <v>3.4722222222216548E-4</v>
      </c>
      <c r="T3786" s="8">
        <f t="shared" si="663"/>
        <v>1945949.3023444307</v>
      </c>
      <c r="U3786">
        <f t="shared" si="664"/>
        <v>0.73981481481481481</v>
      </c>
      <c r="W3786" s="7">
        <f>U3786/VLOOKUP(A3786,Vlookup!A:B,2,FALSE)</f>
        <v>7.7875243664717346E-3</v>
      </c>
    </row>
    <row r="3787" spans="1:23" x14ac:dyDescent="0.35">
      <c r="A3787">
        <v>54</v>
      </c>
      <c r="B3787">
        <v>69</v>
      </c>
      <c r="D3787">
        <v>60433494</v>
      </c>
      <c r="E3787">
        <v>15269864</v>
      </c>
      <c r="F3787">
        <v>184802</v>
      </c>
      <c r="G3787" t="str">
        <f t="shared" si="654"/>
        <v>18:48:02</v>
      </c>
      <c r="H3787">
        <v>110411</v>
      </c>
      <c r="I3787" t="str">
        <f t="shared" si="655"/>
        <v>11-04-11</v>
      </c>
      <c r="J3787">
        <v>8570</v>
      </c>
      <c r="K3787">
        <v>-1</v>
      </c>
      <c r="L3787">
        <f t="shared" si="656"/>
        <v>85.7</v>
      </c>
      <c r="M3787">
        <f t="shared" si="657"/>
        <v>60.722490000000001</v>
      </c>
      <c r="N3787">
        <f t="shared" si="658"/>
        <v>15.449773333333333</v>
      </c>
      <c r="O3787">
        <f t="shared" si="659"/>
        <v>0.4102071642017297</v>
      </c>
      <c r="P3787">
        <f t="shared" si="660"/>
        <v>759.7036681016034</v>
      </c>
      <c r="Q3787">
        <f t="shared" si="661"/>
        <v>0.75970366810160339</v>
      </c>
      <c r="R3787" s="1">
        <f t="shared" si="662"/>
        <v>3.472222222222765E-4</v>
      </c>
      <c r="S3787" s="8">
        <v>3.472222222222765E-4</v>
      </c>
      <c r="T3787" s="8">
        <f t="shared" si="663"/>
        <v>2187946.564132276</v>
      </c>
      <c r="U3787">
        <f t="shared" si="664"/>
        <v>0.79351851851851862</v>
      </c>
      <c r="W3787" s="7">
        <f>U3787/VLOOKUP(A3787,Vlookup!A:B,2,FALSE)</f>
        <v>8.352826510721249E-3</v>
      </c>
    </row>
    <row r="3788" spans="1:23" x14ac:dyDescent="0.35">
      <c r="A3788">
        <v>54</v>
      </c>
      <c r="B3788">
        <v>70</v>
      </c>
      <c r="D3788">
        <v>60430333</v>
      </c>
      <c r="E3788">
        <v>15275186</v>
      </c>
      <c r="F3788">
        <v>184832</v>
      </c>
      <c r="G3788" t="str">
        <f t="shared" si="654"/>
        <v>18:48:32</v>
      </c>
      <c r="H3788">
        <v>110411</v>
      </c>
      <c r="I3788" t="str">
        <f t="shared" si="655"/>
        <v>11-04-11</v>
      </c>
      <c r="J3788">
        <v>9560</v>
      </c>
      <c r="K3788">
        <v>-1</v>
      </c>
      <c r="L3788">
        <f t="shared" si="656"/>
        <v>95.6</v>
      </c>
      <c r="M3788">
        <f t="shared" si="657"/>
        <v>60.717221666666667</v>
      </c>
      <c r="N3788">
        <f t="shared" si="658"/>
        <v>15.458643333333333</v>
      </c>
      <c r="O3788">
        <f t="shared" si="659"/>
        <v>0.41915620531579723</v>
      </c>
      <c r="P3788">
        <f t="shared" si="660"/>
        <v>776.27729224485643</v>
      </c>
      <c r="Q3788">
        <f t="shared" si="661"/>
        <v>0.77627729224485642</v>
      </c>
      <c r="R3788" s="1">
        <f t="shared" si="662"/>
        <v>3.472222222222765E-4</v>
      </c>
      <c r="S3788" s="8">
        <v>3.472222222222765E-4</v>
      </c>
      <c r="T3788" s="8">
        <f t="shared" si="663"/>
        <v>2235678.601664837</v>
      </c>
      <c r="U3788">
        <f t="shared" si="664"/>
        <v>0.88518518518518519</v>
      </c>
      <c r="W3788" s="7">
        <f>U3788/VLOOKUP(A3788,Vlookup!A:B,2,FALSE)</f>
        <v>9.3177387914230025E-3</v>
      </c>
    </row>
    <row r="3789" spans="1:23" x14ac:dyDescent="0.35">
      <c r="A3789">
        <v>54</v>
      </c>
      <c r="B3789">
        <v>71</v>
      </c>
      <c r="D3789">
        <v>60426326</v>
      </c>
      <c r="E3789">
        <v>15277648</v>
      </c>
      <c r="F3789">
        <v>184902</v>
      </c>
      <c r="G3789" t="str">
        <f t="shared" si="654"/>
        <v>18:49:02</v>
      </c>
      <c r="H3789">
        <v>110411</v>
      </c>
      <c r="I3789" t="str">
        <f t="shared" si="655"/>
        <v>11-04-11</v>
      </c>
      <c r="J3789">
        <v>9130</v>
      </c>
      <c r="K3789">
        <v>-1</v>
      </c>
      <c r="L3789">
        <f t="shared" si="656"/>
        <v>91.3</v>
      </c>
      <c r="M3789">
        <f t="shared" si="657"/>
        <v>60.710543333333334</v>
      </c>
      <c r="N3789">
        <f t="shared" si="658"/>
        <v>15.462746666666666</v>
      </c>
      <c r="O3789">
        <f t="shared" si="659"/>
        <v>0.41784626387842666</v>
      </c>
      <c r="P3789">
        <f t="shared" si="660"/>
        <v>773.85128070284622</v>
      </c>
      <c r="Q3789">
        <f t="shared" si="661"/>
        <v>0.77385128070284626</v>
      </c>
      <c r="R3789" s="1">
        <f t="shared" si="662"/>
        <v>3.472222222222765E-4</v>
      </c>
      <c r="S3789" s="8">
        <v>3.472222222222765E-4</v>
      </c>
      <c r="T3789" s="8">
        <f t="shared" si="663"/>
        <v>2228691.6884238487</v>
      </c>
      <c r="U3789">
        <f t="shared" si="664"/>
        <v>0.84537037037037033</v>
      </c>
      <c r="W3789" s="7">
        <f>U3789/VLOOKUP(A3789,Vlookup!A:B,2,FALSE)</f>
        <v>8.898635477582845E-3</v>
      </c>
    </row>
    <row r="3790" spans="1:23" x14ac:dyDescent="0.35">
      <c r="A3790">
        <v>54</v>
      </c>
      <c r="B3790">
        <v>72</v>
      </c>
      <c r="D3790">
        <v>60422487</v>
      </c>
      <c r="E3790">
        <v>15280981</v>
      </c>
      <c r="F3790">
        <v>184932</v>
      </c>
      <c r="G3790" t="str">
        <f t="shared" si="654"/>
        <v>18:49:32</v>
      </c>
      <c r="H3790">
        <v>110411</v>
      </c>
      <c r="I3790" t="str">
        <f t="shared" si="655"/>
        <v>11-04-11</v>
      </c>
      <c r="J3790">
        <v>9360</v>
      </c>
      <c r="K3790">
        <v>-1</v>
      </c>
      <c r="L3790">
        <f t="shared" si="656"/>
        <v>93.6</v>
      </c>
      <c r="M3790">
        <f t="shared" si="657"/>
        <v>60.704144999999997</v>
      </c>
      <c r="N3790">
        <f t="shared" si="658"/>
        <v>15.468301666666667</v>
      </c>
      <c r="O3790">
        <f t="shared" si="659"/>
        <v>0.41782660539666261</v>
      </c>
      <c r="P3790">
        <f t="shared" si="660"/>
        <v>773.81487319461917</v>
      </c>
      <c r="Q3790">
        <f t="shared" si="661"/>
        <v>0.77381487319461917</v>
      </c>
      <c r="R3790" s="1">
        <f t="shared" si="662"/>
        <v>3.4722222222216548E-4</v>
      </c>
      <c r="S3790" s="8">
        <v>3.4722222222216548E-4</v>
      </c>
      <c r="T3790" s="8">
        <f t="shared" si="663"/>
        <v>2228586.8348008674</v>
      </c>
      <c r="U3790">
        <f t="shared" si="664"/>
        <v>0.8666666666666667</v>
      </c>
      <c r="W3790" s="7">
        <f>U3790/VLOOKUP(A3790,Vlookup!A:B,2,FALSE)</f>
        <v>9.1228070175438606E-3</v>
      </c>
    </row>
    <row r="3791" spans="1:23" x14ac:dyDescent="0.35">
      <c r="A3791">
        <v>54</v>
      </c>
      <c r="B3791">
        <v>73</v>
      </c>
      <c r="D3791">
        <v>60419768</v>
      </c>
      <c r="E3791">
        <v>15287444</v>
      </c>
      <c r="F3791">
        <v>185002</v>
      </c>
      <c r="G3791" t="str">
        <f t="shared" si="654"/>
        <v>18:50:02</v>
      </c>
      <c r="H3791">
        <v>110411</v>
      </c>
      <c r="I3791" t="str">
        <f t="shared" si="655"/>
        <v>11-04-11</v>
      </c>
      <c r="J3791">
        <v>8670</v>
      </c>
      <c r="K3791">
        <v>-1</v>
      </c>
      <c r="L3791">
        <f t="shared" si="656"/>
        <v>86.7</v>
      </c>
      <c r="M3791">
        <f t="shared" si="657"/>
        <v>60.699613333333332</v>
      </c>
      <c r="N3791">
        <f t="shared" si="658"/>
        <v>15.479073333333334</v>
      </c>
      <c r="O3791">
        <f t="shared" si="659"/>
        <v>0.3438804197832992</v>
      </c>
      <c r="P3791">
        <f t="shared" si="660"/>
        <v>636.86653743867009</v>
      </c>
      <c r="Q3791">
        <f t="shared" si="661"/>
        <v>0.63686653743867006</v>
      </c>
      <c r="R3791" s="1">
        <f t="shared" si="662"/>
        <v>3.4722222222216548E-4</v>
      </c>
      <c r="S3791" s="8">
        <v>3.4722222222216548E-4</v>
      </c>
      <c r="T3791" s="8">
        <f t="shared" si="663"/>
        <v>1834175.6278236697</v>
      </c>
      <c r="U3791">
        <f t="shared" si="664"/>
        <v>0.8027777777777777</v>
      </c>
      <c r="W3791" s="7">
        <f>U3791/VLOOKUP(A3791,Vlookup!A:B,2,FALSE)</f>
        <v>8.4502923976608173E-3</v>
      </c>
    </row>
    <row r="3792" spans="1:23" x14ac:dyDescent="0.35">
      <c r="A3792">
        <v>54</v>
      </c>
      <c r="B3792">
        <v>74</v>
      </c>
      <c r="D3792">
        <v>60416731</v>
      </c>
      <c r="E3792">
        <v>15290713</v>
      </c>
      <c r="F3792">
        <v>185032</v>
      </c>
      <c r="G3792" t="str">
        <f t="shared" si="654"/>
        <v>18:50:32</v>
      </c>
      <c r="H3792">
        <v>110411</v>
      </c>
      <c r="I3792" t="str">
        <f t="shared" si="655"/>
        <v>11-04-11</v>
      </c>
      <c r="J3792">
        <v>7540</v>
      </c>
      <c r="K3792">
        <v>-1</v>
      </c>
      <c r="L3792">
        <f t="shared" si="656"/>
        <v>75.400000000000006</v>
      </c>
      <c r="M3792">
        <f t="shared" si="657"/>
        <v>60.694551666666669</v>
      </c>
      <c r="N3792">
        <f t="shared" si="658"/>
        <v>15.484521666666666</v>
      </c>
      <c r="O3792">
        <f t="shared" si="659"/>
        <v>0.33395321712232101</v>
      </c>
      <c r="P3792">
        <f t="shared" si="660"/>
        <v>618.48135811053851</v>
      </c>
      <c r="Q3792">
        <f t="shared" si="661"/>
        <v>0.6184813581105385</v>
      </c>
      <c r="R3792" s="1">
        <f t="shared" si="662"/>
        <v>3.472222222222765E-4</v>
      </c>
      <c r="S3792" s="8">
        <v>3.472222222222765E-4</v>
      </c>
      <c r="T3792" s="8">
        <f t="shared" si="663"/>
        <v>1781226.3113580726</v>
      </c>
      <c r="U3792">
        <f t="shared" si="664"/>
        <v>0.69814814814814807</v>
      </c>
      <c r="W3792" s="7">
        <f>U3792/VLOOKUP(A3792,Vlookup!A:B,2,FALSE)</f>
        <v>7.3489278752436639E-3</v>
      </c>
    </row>
    <row r="3793" spans="1:23" x14ac:dyDescent="0.35">
      <c r="A3793">
        <v>54</v>
      </c>
      <c r="B3793">
        <v>75</v>
      </c>
      <c r="D3793">
        <v>60413894</v>
      </c>
      <c r="E3793">
        <v>15294289</v>
      </c>
      <c r="F3793">
        <v>185102</v>
      </c>
      <c r="G3793" t="str">
        <f t="shared" si="654"/>
        <v>18:51:02</v>
      </c>
      <c r="H3793">
        <v>110411</v>
      </c>
      <c r="I3793" t="str">
        <f t="shared" si="655"/>
        <v>11-04-11</v>
      </c>
      <c r="J3793">
        <v>7680</v>
      </c>
      <c r="K3793">
        <v>-1</v>
      </c>
      <c r="L3793">
        <f t="shared" si="656"/>
        <v>76.8</v>
      </c>
      <c r="M3793">
        <f t="shared" si="657"/>
        <v>60.689823333333337</v>
      </c>
      <c r="N3793">
        <f t="shared" si="658"/>
        <v>15.490481666666666</v>
      </c>
      <c r="O3793">
        <f t="shared" si="659"/>
        <v>0.3509462392099793</v>
      </c>
      <c r="P3793">
        <f t="shared" si="660"/>
        <v>649.95243501688162</v>
      </c>
      <c r="Q3793">
        <f t="shared" si="661"/>
        <v>0.6499524350168816</v>
      </c>
      <c r="R3793" s="1">
        <f t="shared" si="662"/>
        <v>3.4722222222216548E-4</v>
      </c>
      <c r="S3793" s="8">
        <v>3.4722222222216548E-4</v>
      </c>
      <c r="T3793" s="8">
        <f t="shared" si="663"/>
        <v>1871863.0128489251</v>
      </c>
      <c r="U3793">
        <f t="shared" si="664"/>
        <v>0.71111111111111103</v>
      </c>
      <c r="W3793" s="7">
        <f>U3793/VLOOKUP(A3793,Vlookup!A:B,2,FALSE)</f>
        <v>7.4853801169590638E-3</v>
      </c>
    </row>
    <row r="3794" spans="1:23" x14ac:dyDescent="0.35">
      <c r="A3794">
        <v>54</v>
      </c>
      <c r="B3794">
        <v>76</v>
      </c>
      <c r="D3794">
        <v>60411261</v>
      </c>
      <c r="E3794">
        <v>15299009</v>
      </c>
      <c r="F3794">
        <v>185132</v>
      </c>
      <c r="G3794" t="str">
        <f t="shared" si="654"/>
        <v>18:51:32</v>
      </c>
      <c r="H3794">
        <v>110411</v>
      </c>
      <c r="I3794" t="str">
        <f t="shared" si="655"/>
        <v>11-04-11</v>
      </c>
      <c r="J3794">
        <v>8009</v>
      </c>
      <c r="K3794">
        <v>-1</v>
      </c>
      <c r="L3794">
        <f t="shared" si="656"/>
        <v>80.09</v>
      </c>
      <c r="M3794">
        <f t="shared" si="657"/>
        <v>60.685434999999998</v>
      </c>
      <c r="N3794">
        <f t="shared" si="658"/>
        <v>15.498348333333333</v>
      </c>
      <c r="O3794">
        <f t="shared" si="659"/>
        <v>0.30107837759263656</v>
      </c>
      <c r="P3794">
        <f t="shared" si="660"/>
        <v>557.59715530156291</v>
      </c>
      <c r="Q3794">
        <f t="shared" si="661"/>
        <v>0.55759715530156295</v>
      </c>
      <c r="R3794" s="1">
        <f t="shared" si="662"/>
        <v>3.4722222222216548E-4</v>
      </c>
      <c r="S3794" s="8">
        <v>3.4722222222216548E-4</v>
      </c>
      <c r="T3794" s="8">
        <f t="shared" si="663"/>
        <v>1605879.8072687637</v>
      </c>
      <c r="U3794">
        <f t="shared" si="664"/>
        <v>0.74157407407407416</v>
      </c>
      <c r="W3794" s="7">
        <f>U3794/VLOOKUP(A3794,Vlookup!A:B,2,FALSE)</f>
        <v>7.8060428849902547E-3</v>
      </c>
    </row>
    <row r="3795" spans="1:23" x14ac:dyDescent="0.35">
      <c r="A3795">
        <v>54</v>
      </c>
      <c r="B3795">
        <v>77</v>
      </c>
      <c r="D3795">
        <v>60408887</v>
      </c>
      <c r="E3795">
        <v>15302773</v>
      </c>
      <c r="F3795">
        <v>185202</v>
      </c>
      <c r="G3795" t="str">
        <f t="shared" si="654"/>
        <v>18:52:02</v>
      </c>
      <c r="H3795">
        <v>110411</v>
      </c>
      <c r="I3795" t="str">
        <f t="shared" si="655"/>
        <v>11-04-11</v>
      </c>
      <c r="J3795">
        <v>5580</v>
      </c>
      <c r="K3795">
        <v>-1</v>
      </c>
      <c r="L3795">
        <f t="shared" si="656"/>
        <v>55.8</v>
      </c>
      <c r="M3795">
        <f t="shared" si="657"/>
        <v>60.681478333333331</v>
      </c>
      <c r="N3795">
        <f t="shared" si="658"/>
        <v>15.504621666666667</v>
      </c>
      <c r="O3795">
        <f t="shared" si="659"/>
        <v>0.276604135023369</v>
      </c>
      <c r="P3795">
        <f t="shared" si="660"/>
        <v>512.27085806327943</v>
      </c>
      <c r="Q3795">
        <f t="shared" si="661"/>
        <v>0.51227085806327943</v>
      </c>
      <c r="R3795" s="1">
        <f t="shared" si="662"/>
        <v>3.472222222222765E-4</v>
      </c>
      <c r="S3795" s="8">
        <v>3.472222222222765E-4</v>
      </c>
      <c r="T3795" s="8">
        <f t="shared" si="663"/>
        <v>1475340.0712220143</v>
      </c>
      <c r="U3795">
        <f t="shared" si="664"/>
        <v>0.51666666666666672</v>
      </c>
      <c r="W3795" s="7">
        <f>U3795/VLOOKUP(A3795,Vlookup!A:B,2,FALSE)</f>
        <v>5.4385964912280708E-3</v>
      </c>
    </row>
    <row r="3796" spans="1:23" x14ac:dyDescent="0.35">
      <c r="A3796">
        <v>54</v>
      </c>
      <c r="B3796">
        <v>78</v>
      </c>
      <c r="D3796">
        <v>60406458</v>
      </c>
      <c r="E3796">
        <v>15305454</v>
      </c>
      <c r="F3796">
        <v>185232</v>
      </c>
      <c r="G3796" t="str">
        <f t="shared" si="654"/>
        <v>18:52:32</v>
      </c>
      <c r="H3796">
        <v>110411</v>
      </c>
      <c r="I3796" t="str">
        <f t="shared" si="655"/>
        <v>11-04-11</v>
      </c>
      <c r="J3796">
        <v>6659</v>
      </c>
      <c r="K3796">
        <v>-1</v>
      </c>
      <c r="L3796">
        <f t="shared" si="656"/>
        <v>66.59</v>
      </c>
      <c r="M3796">
        <f t="shared" si="657"/>
        <v>60.677430000000001</v>
      </c>
      <c r="N3796">
        <f t="shared" si="658"/>
        <v>15.50909</v>
      </c>
      <c r="O3796">
        <f t="shared" si="659"/>
        <v>0.33621290362490003</v>
      </c>
      <c r="P3796">
        <f t="shared" si="660"/>
        <v>622.66629751331482</v>
      </c>
      <c r="Q3796">
        <f t="shared" si="661"/>
        <v>0.62266629751331481</v>
      </c>
      <c r="R3796" s="1">
        <f t="shared" si="662"/>
        <v>3.472222222222765E-4</v>
      </c>
      <c r="S3796" s="8">
        <v>3.472222222222765E-4</v>
      </c>
      <c r="T3796" s="8">
        <f t="shared" si="663"/>
        <v>1793278.9368380664</v>
      </c>
      <c r="U3796">
        <f t="shared" si="664"/>
        <v>0.61657407407407416</v>
      </c>
      <c r="W3796" s="7">
        <f>U3796/VLOOKUP(A3796,Vlookup!A:B,2,FALSE)</f>
        <v>6.4902534113060436E-3</v>
      </c>
    </row>
    <row r="3797" spans="1:23" x14ac:dyDescent="0.35">
      <c r="A3797">
        <v>54</v>
      </c>
      <c r="B3797">
        <v>79</v>
      </c>
      <c r="D3797">
        <v>60403552</v>
      </c>
      <c r="E3797">
        <v>15308882</v>
      </c>
      <c r="F3797">
        <v>185302</v>
      </c>
      <c r="G3797" t="str">
        <f t="shared" si="654"/>
        <v>18:53:02</v>
      </c>
      <c r="H3797">
        <v>110411</v>
      </c>
      <c r="I3797" t="str">
        <f t="shared" si="655"/>
        <v>11-04-11</v>
      </c>
      <c r="J3797">
        <v>8120</v>
      </c>
      <c r="K3797">
        <v>-1</v>
      </c>
      <c r="L3797">
        <f t="shared" si="656"/>
        <v>81.2</v>
      </c>
      <c r="M3797">
        <f t="shared" si="657"/>
        <v>60.672586666666668</v>
      </c>
      <c r="N3797">
        <f t="shared" si="658"/>
        <v>15.514803333333333</v>
      </c>
      <c r="O3797">
        <f t="shared" si="659"/>
        <v>0.36406120605119913</v>
      </c>
      <c r="P3797">
        <f t="shared" si="660"/>
        <v>674.24135360682078</v>
      </c>
      <c r="Q3797">
        <f t="shared" si="661"/>
        <v>0.6742413536068208</v>
      </c>
      <c r="R3797" s="1">
        <f t="shared" si="662"/>
        <v>3.472222222222765E-4</v>
      </c>
      <c r="S3797" s="8">
        <v>3.472222222222765E-4</v>
      </c>
      <c r="T3797" s="8">
        <f t="shared" si="663"/>
        <v>1941815.0983873403</v>
      </c>
      <c r="U3797">
        <f t="shared" si="664"/>
        <v>0.75185185185185188</v>
      </c>
      <c r="W3797" s="7">
        <f>U3797/VLOOKUP(A3797,Vlookup!A:B,2,FALSE)</f>
        <v>7.9142300194931774E-3</v>
      </c>
    </row>
    <row r="3798" spans="1:23" x14ac:dyDescent="0.35">
      <c r="A3798">
        <v>54</v>
      </c>
      <c r="B3798">
        <v>80</v>
      </c>
      <c r="D3798">
        <v>60402614</v>
      </c>
      <c r="E3798">
        <v>15316050</v>
      </c>
      <c r="F3798">
        <v>185332</v>
      </c>
      <c r="G3798" t="str">
        <f t="shared" si="654"/>
        <v>18:53:32</v>
      </c>
      <c r="H3798">
        <v>110411</v>
      </c>
      <c r="I3798" t="str">
        <f t="shared" si="655"/>
        <v>11-04-11</v>
      </c>
      <c r="J3798">
        <v>7909</v>
      </c>
      <c r="K3798">
        <v>-1</v>
      </c>
      <c r="L3798">
        <f t="shared" si="656"/>
        <v>79.09</v>
      </c>
      <c r="M3798">
        <f t="shared" si="657"/>
        <v>60.671023333333331</v>
      </c>
      <c r="N3798">
        <f t="shared" si="658"/>
        <v>15.52675</v>
      </c>
      <c r="O3798">
        <f t="shared" si="659"/>
        <v>0.35891917169287951</v>
      </c>
      <c r="P3798">
        <f t="shared" si="660"/>
        <v>664.71830597521284</v>
      </c>
      <c r="Q3798">
        <f t="shared" si="661"/>
        <v>0.66471830597521286</v>
      </c>
      <c r="R3798" s="1">
        <f t="shared" si="662"/>
        <v>3.4722222222216548E-4</v>
      </c>
      <c r="S3798" s="8">
        <v>3.4722222222216548E-4</v>
      </c>
      <c r="T3798" s="8">
        <f t="shared" si="663"/>
        <v>1914388.7212089258</v>
      </c>
      <c r="U3798">
        <f t="shared" si="664"/>
        <v>0.73231481481481497</v>
      </c>
      <c r="W3798" s="7">
        <f>U3798/VLOOKUP(A3798,Vlookup!A:B,2,FALSE)</f>
        <v>7.7085769980506837E-3</v>
      </c>
    </row>
    <row r="3799" spans="1:23" x14ac:dyDescent="0.35">
      <c r="A3799">
        <v>54</v>
      </c>
      <c r="B3799">
        <v>81</v>
      </c>
      <c r="D3799">
        <v>60401800</v>
      </c>
      <c r="E3799">
        <v>15323173</v>
      </c>
      <c r="F3799">
        <v>185402</v>
      </c>
      <c r="G3799" t="str">
        <f t="shared" si="654"/>
        <v>18:54:02</v>
      </c>
      <c r="H3799">
        <v>110411</v>
      </c>
      <c r="I3799" t="str">
        <f t="shared" si="655"/>
        <v>11-04-11</v>
      </c>
      <c r="J3799">
        <v>7350</v>
      </c>
      <c r="K3799">
        <v>-1</v>
      </c>
      <c r="L3799">
        <f t="shared" si="656"/>
        <v>73.5</v>
      </c>
      <c r="M3799">
        <f t="shared" si="657"/>
        <v>60.669666666666664</v>
      </c>
      <c r="N3799">
        <f t="shared" si="658"/>
        <v>15.538621666666666</v>
      </c>
      <c r="O3799">
        <f t="shared" si="659"/>
        <v>0.31176939293603778</v>
      </c>
      <c r="P3799">
        <f t="shared" si="660"/>
        <v>577.39691571754202</v>
      </c>
      <c r="Q3799">
        <f t="shared" si="661"/>
        <v>0.57739691571754204</v>
      </c>
      <c r="R3799" s="1">
        <f t="shared" si="662"/>
        <v>3.4722222222216548E-4</v>
      </c>
      <c r="S3799" s="8">
        <v>3.4722222222216548E-4</v>
      </c>
      <c r="T3799" s="8">
        <f t="shared" si="663"/>
        <v>1662903.1172667928</v>
      </c>
      <c r="U3799">
        <f t="shared" si="664"/>
        <v>0.68055555555555558</v>
      </c>
      <c r="W3799" s="7">
        <f>U3799/VLOOKUP(A3799,Vlookup!A:B,2,FALSE)</f>
        <v>7.1637426900584798E-3</v>
      </c>
    </row>
    <row r="3800" spans="1:23" x14ac:dyDescent="0.35">
      <c r="A3800">
        <v>54</v>
      </c>
      <c r="B3800">
        <v>82</v>
      </c>
      <c r="D3800">
        <v>60399306</v>
      </c>
      <c r="E3800">
        <v>15326973</v>
      </c>
      <c r="F3800">
        <v>185432</v>
      </c>
      <c r="G3800" t="str">
        <f t="shared" si="654"/>
        <v>18:54:32</v>
      </c>
      <c r="H3800">
        <v>110411</v>
      </c>
      <c r="I3800" t="str">
        <f t="shared" si="655"/>
        <v>11-04-11</v>
      </c>
      <c r="J3800">
        <v>6470</v>
      </c>
      <c r="K3800">
        <v>-1</v>
      </c>
      <c r="L3800">
        <f t="shared" si="656"/>
        <v>64.7</v>
      </c>
      <c r="M3800">
        <f t="shared" si="657"/>
        <v>60.665509999999998</v>
      </c>
      <c r="N3800">
        <f t="shared" si="658"/>
        <v>15.544955</v>
      </c>
      <c r="O3800">
        <f t="shared" si="659"/>
        <v>0.30697197772217422</v>
      </c>
      <c r="P3800">
        <f t="shared" si="660"/>
        <v>568.51210274146661</v>
      </c>
      <c r="Q3800">
        <f t="shared" si="661"/>
        <v>0.56851210274146657</v>
      </c>
      <c r="R3800" s="1">
        <f t="shared" si="662"/>
        <v>3.472222222222765E-4</v>
      </c>
      <c r="S3800" s="8">
        <v>3.472222222222765E-4</v>
      </c>
      <c r="T3800" s="8">
        <f t="shared" si="663"/>
        <v>1637314.8558951679</v>
      </c>
      <c r="U3800">
        <f t="shared" si="664"/>
        <v>0.59907407407407409</v>
      </c>
      <c r="W3800" s="7">
        <f>U3800/VLOOKUP(A3800,Vlookup!A:B,2,FALSE)</f>
        <v>6.3060428849902534E-3</v>
      </c>
    </row>
    <row r="3801" spans="1:23" x14ac:dyDescent="0.35">
      <c r="A3801">
        <v>54</v>
      </c>
      <c r="B3801">
        <v>83</v>
      </c>
      <c r="D3801">
        <v>60396551</v>
      </c>
      <c r="E3801">
        <v>15329711</v>
      </c>
      <c r="F3801">
        <v>185502</v>
      </c>
      <c r="G3801" t="str">
        <f t="shared" si="654"/>
        <v>18:55:02</v>
      </c>
      <c r="H3801">
        <v>110411</v>
      </c>
      <c r="I3801" t="str">
        <f t="shared" si="655"/>
        <v>11-04-11</v>
      </c>
      <c r="J3801">
        <v>7650</v>
      </c>
      <c r="K3801">
        <v>-1</v>
      </c>
      <c r="L3801">
        <f t="shared" si="656"/>
        <v>76.5</v>
      </c>
      <c r="M3801">
        <f t="shared" si="657"/>
        <v>60.660918333333335</v>
      </c>
      <c r="N3801">
        <f t="shared" si="658"/>
        <v>15.549518333333333</v>
      </c>
      <c r="O3801">
        <f t="shared" si="659"/>
        <v>0.35094582273038899</v>
      </c>
      <c r="P3801">
        <f t="shared" si="660"/>
        <v>649.95166369668038</v>
      </c>
      <c r="Q3801">
        <f t="shared" si="661"/>
        <v>0.64995166369668045</v>
      </c>
      <c r="R3801" s="1">
        <f t="shared" si="662"/>
        <v>3.4722222222216548E-4</v>
      </c>
      <c r="S3801" s="8">
        <v>3.4722222222216548E-4</v>
      </c>
      <c r="T3801" s="8">
        <f t="shared" si="663"/>
        <v>1871860.7914467454</v>
      </c>
      <c r="U3801">
        <f t="shared" si="664"/>
        <v>0.70833333333333337</v>
      </c>
      <c r="W3801" s="7">
        <f>U3801/VLOOKUP(A3801,Vlookup!A:B,2,FALSE)</f>
        <v>7.4561403508771936E-3</v>
      </c>
    </row>
    <row r="3802" spans="1:23" x14ac:dyDescent="0.35">
      <c r="A3802">
        <v>54</v>
      </c>
      <c r="B3802">
        <v>84</v>
      </c>
      <c r="D3802">
        <v>60393425</v>
      </c>
      <c r="E3802">
        <v>15332938</v>
      </c>
      <c r="F3802">
        <v>185532</v>
      </c>
      <c r="G3802" t="str">
        <f t="shared" si="654"/>
        <v>18:55:32</v>
      </c>
      <c r="H3802">
        <v>110411</v>
      </c>
      <c r="I3802" t="str">
        <f t="shared" si="655"/>
        <v>11-04-11</v>
      </c>
      <c r="J3802">
        <v>8270</v>
      </c>
      <c r="K3802">
        <v>-1</v>
      </c>
      <c r="L3802">
        <f t="shared" si="656"/>
        <v>82.7</v>
      </c>
      <c r="M3802">
        <f t="shared" si="657"/>
        <v>60.655708333333337</v>
      </c>
      <c r="N3802">
        <f t="shared" si="658"/>
        <v>15.554896666666666</v>
      </c>
      <c r="O3802">
        <f t="shared" si="659"/>
        <v>0.37281469314363541</v>
      </c>
      <c r="P3802">
        <f t="shared" si="660"/>
        <v>690.45281170201281</v>
      </c>
      <c r="Q3802">
        <f t="shared" si="661"/>
        <v>0.69045281170201278</v>
      </c>
      <c r="R3802" s="1">
        <f t="shared" si="662"/>
        <v>3.4722222222216548E-4</v>
      </c>
      <c r="S3802" s="8">
        <v>3.4722222222216548E-4</v>
      </c>
      <c r="T3802" s="8">
        <f t="shared" si="663"/>
        <v>1988504.0977021218</v>
      </c>
      <c r="U3802">
        <f t="shared" si="664"/>
        <v>0.76574074074074072</v>
      </c>
      <c r="W3802" s="7">
        <f>U3802/VLOOKUP(A3802,Vlookup!A:B,2,FALSE)</f>
        <v>8.0604288499025335E-3</v>
      </c>
    </row>
    <row r="3803" spans="1:23" x14ac:dyDescent="0.35">
      <c r="A3803">
        <v>54</v>
      </c>
      <c r="B3803">
        <v>85</v>
      </c>
      <c r="D3803">
        <v>60390312</v>
      </c>
      <c r="E3803">
        <v>15337099</v>
      </c>
      <c r="F3803">
        <v>185602</v>
      </c>
      <c r="G3803" t="str">
        <f t="shared" si="654"/>
        <v>18:56:02</v>
      </c>
      <c r="H3803">
        <v>110411</v>
      </c>
      <c r="I3803" t="str">
        <f t="shared" si="655"/>
        <v>11-04-11</v>
      </c>
      <c r="J3803">
        <v>8370</v>
      </c>
      <c r="K3803">
        <v>-1</v>
      </c>
      <c r="L3803">
        <f t="shared" si="656"/>
        <v>83.7</v>
      </c>
      <c r="M3803">
        <f t="shared" si="657"/>
        <v>60.65052</v>
      </c>
      <c r="N3803">
        <f t="shared" si="658"/>
        <v>15.561831666666667</v>
      </c>
      <c r="O3803">
        <f t="shared" si="659"/>
        <v>0.38316887165148966</v>
      </c>
      <c r="P3803">
        <f t="shared" si="660"/>
        <v>709.62875029855888</v>
      </c>
      <c r="Q3803">
        <f t="shared" si="661"/>
        <v>0.70962875029855887</v>
      </c>
      <c r="R3803" s="1">
        <f t="shared" si="662"/>
        <v>3.4722222222238752E-4</v>
      </c>
      <c r="S3803" s="8">
        <v>3.4722222222238752E-4</v>
      </c>
      <c r="T3803" s="8">
        <f t="shared" si="663"/>
        <v>2043730.8008588767</v>
      </c>
      <c r="U3803">
        <f t="shared" si="664"/>
        <v>0.77500000000000002</v>
      </c>
      <c r="W3803" s="7">
        <f>U3803/VLOOKUP(A3803,Vlookup!A:B,2,FALSE)</f>
        <v>8.1578947368421053E-3</v>
      </c>
    </row>
    <row r="3804" spans="1:23" x14ac:dyDescent="0.35">
      <c r="A3804">
        <v>54</v>
      </c>
      <c r="B3804">
        <v>86</v>
      </c>
      <c r="D3804">
        <v>60387473</v>
      </c>
      <c r="E3804">
        <v>15342328</v>
      </c>
      <c r="F3804">
        <v>185632</v>
      </c>
      <c r="G3804" t="str">
        <f t="shared" si="654"/>
        <v>18:56:32</v>
      </c>
      <c r="H3804">
        <v>110411</v>
      </c>
      <c r="I3804" t="str">
        <f t="shared" si="655"/>
        <v>11-04-11</v>
      </c>
      <c r="J3804">
        <v>8530</v>
      </c>
      <c r="K3804">
        <v>-1</v>
      </c>
      <c r="L3804">
        <f t="shared" si="656"/>
        <v>85.3</v>
      </c>
      <c r="M3804">
        <f t="shared" si="657"/>
        <v>60.645788333333336</v>
      </c>
      <c r="N3804">
        <f t="shared" si="658"/>
        <v>15.570546666666667</v>
      </c>
      <c r="O3804">
        <f t="shared" si="659"/>
        <v>0.39536688308790041</v>
      </c>
      <c r="P3804">
        <f t="shared" si="660"/>
        <v>732.21946747879156</v>
      </c>
      <c r="Q3804">
        <f t="shared" si="661"/>
        <v>0.73221946747879152</v>
      </c>
      <c r="R3804" s="1">
        <f t="shared" si="662"/>
        <v>3.4722222222216548E-4</v>
      </c>
      <c r="S3804" s="8">
        <v>3.4722222222216548E-4</v>
      </c>
      <c r="T3804" s="8">
        <f t="shared" si="663"/>
        <v>2108792.0663392642</v>
      </c>
      <c r="U3804">
        <f t="shared" si="664"/>
        <v>0.78981481481481475</v>
      </c>
      <c r="W3804" s="7">
        <f>U3804/VLOOKUP(A3804,Vlookup!A:B,2,FALSE)</f>
        <v>8.3138401559454192E-3</v>
      </c>
    </row>
    <row r="3805" spans="1:23" x14ac:dyDescent="0.35">
      <c r="A3805">
        <v>54</v>
      </c>
      <c r="B3805">
        <v>87</v>
      </c>
      <c r="D3805">
        <v>60384415</v>
      </c>
      <c r="E3805">
        <v>15347417</v>
      </c>
      <c r="F3805">
        <v>185702</v>
      </c>
      <c r="G3805" t="str">
        <f t="shared" si="654"/>
        <v>18:57:02</v>
      </c>
      <c r="H3805">
        <v>110411</v>
      </c>
      <c r="I3805" t="str">
        <f t="shared" si="655"/>
        <v>11-04-11</v>
      </c>
      <c r="J3805">
        <v>8320</v>
      </c>
      <c r="K3805">
        <v>-1</v>
      </c>
      <c r="L3805">
        <f t="shared" si="656"/>
        <v>83.2</v>
      </c>
      <c r="M3805">
        <f t="shared" si="657"/>
        <v>60.640691666666669</v>
      </c>
      <c r="N3805">
        <f t="shared" si="658"/>
        <v>15.579028333333333</v>
      </c>
      <c r="O3805">
        <f t="shared" si="659"/>
        <v>0.37251374257612596</v>
      </c>
      <c r="P3805">
        <f t="shared" si="660"/>
        <v>689.89545125098527</v>
      </c>
      <c r="Q3805">
        <f t="shared" si="661"/>
        <v>0.68989545125098528</v>
      </c>
      <c r="R3805" s="1">
        <f t="shared" si="662"/>
        <v>3.472222222222765E-4</v>
      </c>
      <c r="S3805" s="8">
        <v>3.472222222222765E-4</v>
      </c>
      <c r="T3805" s="8">
        <f t="shared" si="663"/>
        <v>1986898.899602527</v>
      </c>
      <c r="U3805">
        <f t="shared" si="664"/>
        <v>0.77037037037037037</v>
      </c>
      <c r="W3805" s="7">
        <f>U3805/VLOOKUP(A3805,Vlookup!A:B,2,FALSE)</f>
        <v>8.1091617933723194E-3</v>
      </c>
    </row>
    <row r="3806" spans="1:23" x14ac:dyDescent="0.35">
      <c r="A3806">
        <v>54</v>
      </c>
      <c r="B3806">
        <v>88</v>
      </c>
      <c r="D3806">
        <v>60381861</v>
      </c>
      <c r="E3806">
        <v>15352929</v>
      </c>
      <c r="F3806">
        <v>185732</v>
      </c>
      <c r="G3806" t="str">
        <f t="shared" si="654"/>
        <v>18:57:32</v>
      </c>
      <c r="H3806">
        <v>110411</v>
      </c>
      <c r="I3806" t="str">
        <f t="shared" si="655"/>
        <v>11-04-11</v>
      </c>
      <c r="J3806">
        <v>8320</v>
      </c>
      <c r="K3806">
        <v>-1</v>
      </c>
      <c r="L3806">
        <f t="shared" si="656"/>
        <v>83.2</v>
      </c>
      <c r="M3806">
        <f t="shared" si="657"/>
        <v>60.636434999999999</v>
      </c>
      <c r="N3806">
        <f t="shared" si="658"/>
        <v>15.588215</v>
      </c>
      <c r="O3806">
        <f t="shared" si="659"/>
        <v>0.37904406294285747</v>
      </c>
      <c r="P3806">
        <f t="shared" si="660"/>
        <v>701.98960457017199</v>
      </c>
      <c r="Q3806">
        <f t="shared" si="661"/>
        <v>0.70198960457017201</v>
      </c>
      <c r="R3806" s="1">
        <f t="shared" si="662"/>
        <v>3.4722222222216548E-4</v>
      </c>
      <c r="S3806" s="8">
        <v>3.4722222222216548E-4</v>
      </c>
      <c r="T3806" s="8">
        <f t="shared" si="663"/>
        <v>2021730.0611624257</v>
      </c>
      <c r="U3806">
        <f t="shared" si="664"/>
        <v>0.77037037037037037</v>
      </c>
      <c r="W3806" s="7">
        <f>U3806/VLOOKUP(A3806,Vlookup!A:B,2,FALSE)</f>
        <v>8.1091617933723194E-3</v>
      </c>
    </row>
    <row r="3807" spans="1:23" x14ac:dyDescent="0.35">
      <c r="A3807">
        <v>54</v>
      </c>
      <c r="B3807">
        <v>89</v>
      </c>
      <c r="D3807">
        <v>60378727</v>
      </c>
      <c r="E3807">
        <v>15357252</v>
      </c>
      <c r="F3807">
        <v>185802</v>
      </c>
      <c r="G3807" t="str">
        <f t="shared" si="654"/>
        <v>18:58:02</v>
      </c>
      <c r="H3807">
        <v>110411</v>
      </c>
      <c r="I3807" t="str">
        <f t="shared" si="655"/>
        <v>11-04-11</v>
      </c>
      <c r="J3807">
        <v>8550</v>
      </c>
      <c r="K3807">
        <v>-1</v>
      </c>
      <c r="L3807">
        <f t="shared" si="656"/>
        <v>85.5</v>
      </c>
      <c r="M3807">
        <f t="shared" si="657"/>
        <v>60.631211666666665</v>
      </c>
      <c r="N3807">
        <f t="shared" si="658"/>
        <v>15.595420000000001</v>
      </c>
      <c r="O3807">
        <f t="shared" si="659"/>
        <v>0.3112218697706674</v>
      </c>
      <c r="P3807">
        <f t="shared" si="660"/>
        <v>576.382902815276</v>
      </c>
      <c r="Q3807">
        <f t="shared" si="661"/>
        <v>0.57638290281527604</v>
      </c>
      <c r="R3807" s="1">
        <f t="shared" si="662"/>
        <v>3.4722222222216548E-4</v>
      </c>
      <c r="S3807" s="8">
        <v>3.4722222222216548E-4</v>
      </c>
      <c r="T3807" s="8">
        <f t="shared" si="663"/>
        <v>1659982.7601082663</v>
      </c>
      <c r="U3807">
        <f t="shared" si="664"/>
        <v>0.79166666666666663</v>
      </c>
      <c r="W3807" s="7">
        <f>U3807/VLOOKUP(A3807,Vlookup!A:B,2,FALSE)</f>
        <v>8.3333333333333332E-3</v>
      </c>
    </row>
    <row r="3808" spans="1:23" x14ac:dyDescent="0.35">
      <c r="A3808">
        <v>54</v>
      </c>
      <c r="B3808">
        <v>90</v>
      </c>
      <c r="D3808">
        <v>60376906</v>
      </c>
      <c r="E3808">
        <v>15362384</v>
      </c>
      <c r="F3808">
        <v>185832</v>
      </c>
      <c r="G3808" t="str">
        <f t="shared" si="654"/>
        <v>18:58:32</v>
      </c>
      <c r="H3808">
        <v>110411</v>
      </c>
      <c r="I3808" t="str">
        <f t="shared" si="655"/>
        <v>11-04-11</v>
      </c>
      <c r="J3808">
        <v>6120</v>
      </c>
      <c r="K3808">
        <v>-1</v>
      </c>
      <c r="L3808">
        <f t="shared" si="656"/>
        <v>61.2</v>
      </c>
      <c r="M3808">
        <f t="shared" si="657"/>
        <v>60.628176666666668</v>
      </c>
      <c r="N3808">
        <f t="shared" si="658"/>
        <v>15.603973333333334</v>
      </c>
      <c r="O3808">
        <f t="shared" si="659"/>
        <v>0.24336571226546549</v>
      </c>
      <c r="P3808">
        <f t="shared" si="660"/>
        <v>450.71329911564209</v>
      </c>
      <c r="Q3808">
        <f t="shared" si="661"/>
        <v>0.45071329911564212</v>
      </c>
      <c r="R3808" s="1">
        <f t="shared" si="662"/>
        <v>3.472222222222765E-4</v>
      </c>
      <c r="S3808" s="8">
        <v>3.472222222222765E-4</v>
      </c>
      <c r="T3808" s="8">
        <f t="shared" si="663"/>
        <v>1298054.3014528463</v>
      </c>
      <c r="U3808">
        <f t="shared" si="664"/>
        <v>0.56666666666666665</v>
      </c>
      <c r="W3808" s="7">
        <f>U3808/VLOOKUP(A3808,Vlookup!A:B,2,FALSE)</f>
        <v>5.9649122807017545E-3</v>
      </c>
    </row>
    <row r="3809" spans="1:23" x14ac:dyDescent="0.35">
      <c r="A3809">
        <v>54</v>
      </c>
      <c r="B3809">
        <v>91</v>
      </c>
      <c r="D3809">
        <v>60375624</v>
      </c>
      <c r="E3809">
        <v>15366591</v>
      </c>
      <c r="F3809">
        <v>185902</v>
      </c>
      <c r="G3809" t="str">
        <f t="shared" si="654"/>
        <v>18:59:02</v>
      </c>
      <c r="H3809">
        <v>110411</v>
      </c>
      <c r="I3809" t="str">
        <f t="shared" si="655"/>
        <v>11-04-11</v>
      </c>
      <c r="J3809">
        <v>3929</v>
      </c>
      <c r="K3809">
        <v>-1</v>
      </c>
      <c r="L3809">
        <f t="shared" si="656"/>
        <v>39.29</v>
      </c>
      <c r="M3809">
        <f t="shared" si="657"/>
        <v>60.626040000000003</v>
      </c>
      <c r="N3809">
        <f t="shared" si="658"/>
        <v>15.610984999999999</v>
      </c>
      <c r="O3809">
        <f t="shared" si="659"/>
        <v>0.20679767771583912</v>
      </c>
      <c r="P3809">
        <f t="shared" si="660"/>
        <v>382.98929912973404</v>
      </c>
      <c r="Q3809">
        <f t="shared" si="661"/>
        <v>0.38298929912973406</v>
      </c>
      <c r="R3809" s="1">
        <f t="shared" si="662"/>
        <v>3.4722222222216548E-4</v>
      </c>
      <c r="S3809" s="8">
        <v>3.4722222222216548E-4</v>
      </c>
      <c r="T3809" s="8">
        <f t="shared" si="663"/>
        <v>1103009.1814938143</v>
      </c>
      <c r="U3809">
        <f t="shared" si="664"/>
        <v>0.36379629629629628</v>
      </c>
      <c r="W3809" s="7">
        <f>U3809/VLOOKUP(A3809,Vlookup!A:B,2,FALSE)</f>
        <v>3.8294346978557502E-3</v>
      </c>
    </row>
    <row r="3810" spans="1:23" x14ac:dyDescent="0.35">
      <c r="A3810">
        <v>54</v>
      </c>
      <c r="B3810">
        <v>92</v>
      </c>
      <c r="D3810">
        <v>60374123</v>
      </c>
      <c r="E3810">
        <v>15369480</v>
      </c>
      <c r="F3810">
        <v>185932</v>
      </c>
      <c r="G3810" t="str">
        <f t="shared" si="654"/>
        <v>18:59:32</v>
      </c>
      <c r="H3810">
        <v>110411</v>
      </c>
      <c r="I3810" t="str">
        <f t="shared" si="655"/>
        <v>11-04-11</v>
      </c>
      <c r="J3810">
        <v>5190</v>
      </c>
      <c r="K3810">
        <v>-1</v>
      </c>
      <c r="L3810">
        <f t="shared" si="656"/>
        <v>51.9</v>
      </c>
      <c r="M3810">
        <f t="shared" si="657"/>
        <v>60.623538333333336</v>
      </c>
      <c r="N3810">
        <f t="shared" si="658"/>
        <v>15.6158</v>
      </c>
      <c r="O3810">
        <f t="shared" si="659"/>
        <v>0.24919149280871536</v>
      </c>
      <c r="P3810">
        <f t="shared" si="660"/>
        <v>461.50264468174083</v>
      </c>
      <c r="Q3810">
        <f t="shared" si="661"/>
        <v>0.46150264468174085</v>
      </c>
      <c r="R3810" s="1">
        <f t="shared" si="662"/>
        <v>3.4722222222216548E-4</v>
      </c>
      <c r="S3810" s="8">
        <v>3.4722222222216548E-4</v>
      </c>
      <c r="T3810" s="8">
        <f t="shared" si="663"/>
        <v>1329127.6166836307</v>
      </c>
      <c r="U3810">
        <f t="shared" si="664"/>
        <v>0.48055555555555551</v>
      </c>
      <c r="W3810" s="7">
        <f>U3810/VLOOKUP(A3810,Vlookup!A:B,2,FALSE)</f>
        <v>5.0584795321637422E-3</v>
      </c>
    </row>
    <row r="3811" spans="1:23" x14ac:dyDescent="0.35">
      <c r="A3811">
        <v>54</v>
      </c>
      <c r="B3811">
        <v>93</v>
      </c>
      <c r="D3811">
        <v>60371726</v>
      </c>
      <c r="E3811">
        <v>15368125</v>
      </c>
      <c r="F3811">
        <v>190002</v>
      </c>
      <c r="G3811" t="str">
        <f t="shared" si="654"/>
        <v>19:00:02</v>
      </c>
      <c r="H3811">
        <v>110411</v>
      </c>
      <c r="I3811" t="str">
        <f t="shared" si="655"/>
        <v>11-04-11</v>
      </c>
      <c r="J3811">
        <v>5450</v>
      </c>
      <c r="K3811">
        <v>-1</v>
      </c>
      <c r="L3811">
        <f t="shared" si="656"/>
        <v>54.5</v>
      </c>
      <c r="M3811">
        <f t="shared" si="657"/>
        <v>60.619543333333333</v>
      </c>
      <c r="N3811">
        <f t="shared" si="658"/>
        <v>15.613541666666666</v>
      </c>
      <c r="O3811">
        <f t="shared" si="659"/>
        <v>0.24785080344908222</v>
      </c>
      <c r="P3811">
        <f t="shared" si="660"/>
        <v>459.01968798770025</v>
      </c>
      <c r="Q3811">
        <f t="shared" si="661"/>
        <v>0.45901968798770026</v>
      </c>
      <c r="R3811" s="1">
        <f t="shared" si="662"/>
        <v>3.4722222222238752E-4</v>
      </c>
      <c r="S3811" s="8">
        <v>3.4722222222238752E-4</v>
      </c>
      <c r="T3811" s="8">
        <f t="shared" si="663"/>
        <v>1321976.7014039473</v>
      </c>
      <c r="U3811">
        <f t="shared" si="664"/>
        <v>0.50462962962962965</v>
      </c>
      <c r="W3811" s="7">
        <f>U3811/VLOOKUP(A3811,Vlookup!A:B,2,FALSE)</f>
        <v>5.3118908382066279E-3</v>
      </c>
    </row>
    <row r="3812" spans="1:23" x14ac:dyDescent="0.35">
      <c r="A3812">
        <v>54</v>
      </c>
      <c r="B3812">
        <v>94</v>
      </c>
      <c r="D3812">
        <v>60369257</v>
      </c>
      <c r="E3812">
        <v>15368448</v>
      </c>
      <c r="F3812">
        <v>190032</v>
      </c>
      <c r="G3812" t="str">
        <f t="shared" si="654"/>
        <v>19:00:32</v>
      </c>
      <c r="H3812">
        <v>110411</v>
      </c>
      <c r="I3812" t="str">
        <f t="shared" si="655"/>
        <v>11-04-11</v>
      </c>
      <c r="J3812">
        <v>5290</v>
      </c>
      <c r="K3812">
        <v>-1</v>
      </c>
      <c r="L3812">
        <f t="shared" si="656"/>
        <v>52.9</v>
      </c>
      <c r="M3812">
        <f t="shared" si="657"/>
        <v>60.615428333333334</v>
      </c>
      <c r="N3812">
        <f t="shared" si="658"/>
        <v>15.61408</v>
      </c>
      <c r="O3812">
        <f t="shared" si="659"/>
        <v>0.24908629954661765</v>
      </c>
      <c r="P3812">
        <f t="shared" si="660"/>
        <v>461.3078267603359</v>
      </c>
      <c r="Q3812">
        <f t="shared" si="661"/>
        <v>0.46130782676033588</v>
      </c>
      <c r="R3812" s="1">
        <f t="shared" si="662"/>
        <v>3.4722222222216548E-4</v>
      </c>
      <c r="S3812" s="8">
        <v>3.4722222222216548E-4</v>
      </c>
      <c r="T3812" s="8">
        <f t="shared" si="663"/>
        <v>1328566.5410699844</v>
      </c>
      <c r="U3812">
        <f t="shared" si="664"/>
        <v>0.48981481481481481</v>
      </c>
      <c r="W3812" s="7">
        <f>U3812/VLOOKUP(A3812,Vlookup!A:B,2,FALSE)</f>
        <v>5.155945419103314E-3</v>
      </c>
    </row>
    <row r="3813" spans="1:23" x14ac:dyDescent="0.35">
      <c r="A3813">
        <v>54</v>
      </c>
      <c r="B3813">
        <v>95</v>
      </c>
      <c r="D3813">
        <v>60366861</v>
      </c>
      <c r="E3813">
        <v>15369802</v>
      </c>
      <c r="F3813">
        <v>190102</v>
      </c>
      <c r="G3813" t="str">
        <f t="shared" si="654"/>
        <v>19:01:02</v>
      </c>
      <c r="H3813">
        <v>110411</v>
      </c>
      <c r="I3813" t="str">
        <f t="shared" si="655"/>
        <v>11-04-11</v>
      </c>
      <c r="J3813">
        <v>5620</v>
      </c>
      <c r="K3813">
        <v>-1</v>
      </c>
      <c r="L3813">
        <f t="shared" si="656"/>
        <v>56.2</v>
      </c>
      <c r="M3813">
        <f t="shared" si="657"/>
        <v>60.611435</v>
      </c>
      <c r="N3813">
        <f t="shared" si="658"/>
        <v>15.616336666666667</v>
      </c>
      <c r="O3813">
        <f t="shared" si="659"/>
        <v>0.25922726393077539</v>
      </c>
      <c r="P3813">
        <f t="shared" si="660"/>
        <v>480.08889279979604</v>
      </c>
      <c r="Q3813">
        <f t="shared" si="661"/>
        <v>0.48008889279979605</v>
      </c>
      <c r="R3813" s="1">
        <f t="shared" si="662"/>
        <v>0</v>
      </c>
      <c r="S3813" s="8">
        <v>0</v>
      </c>
      <c r="T3813" s="8" t="e">
        <f t="shared" si="663"/>
        <v>#DIV/0!</v>
      </c>
      <c r="U3813">
        <f t="shared" si="664"/>
        <v>0</v>
      </c>
      <c r="V3813">
        <f>VALUE(SUM(U3719:U3813)/COUNT(U3719:U3813))</f>
        <v>0.77720272904483445</v>
      </c>
      <c r="W3813" s="7">
        <f>U3813/VLOOKUP(A3813,Vlookup!A:B,2,FALSE)</f>
        <v>0</v>
      </c>
    </row>
    <row r="3814" spans="1:23" x14ac:dyDescent="0.35">
      <c r="A3814">
        <v>55</v>
      </c>
      <c r="B3814">
        <v>1</v>
      </c>
      <c r="D3814">
        <v>60364279</v>
      </c>
      <c r="E3814">
        <v>15370150</v>
      </c>
      <c r="F3814">
        <v>190132</v>
      </c>
      <c r="G3814" t="str">
        <f t="shared" si="654"/>
        <v>19:01:32</v>
      </c>
      <c r="H3814">
        <v>110411</v>
      </c>
      <c r="I3814" t="str">
        <f t="shared" si="655"/>
        <v>11-04-11</v>
      </c>
      <c r="J3814">
        <v>5720</v>
      </c>
      <c r="K3814">
        <v>-1</v>
      </c>
      <c r="L3814">
        <f t="shared" si="656"/>
        <v>57.2</v>
      </c>
      <c r="M3814">
        <f t="shared" si="657"/>
        <v>60.607131666666668</v>
      </c>
      <c r="N3814">
        <f t="shared" si="658"/>
        <v>15.616916666666667</v>
      </c>
      <c r="O3814">
        <f t="shared" si="659"/>
        <v>0.24089313371667867</v>
      </c>
      <c r="P3814">
        <f t="shared" si="660"/>
        <v>446.13408364328888</v>
      </c>
      <c r="Q3814">
        <f t="shared" si="661"/>
        <v>0.44613408364328888</v>
      </c>
      <c r="R3814" s="1">
        <f t="shared" si="662"/>
        <v>3.4722222222216548E-4</v>
      </c>
      <c r="S3814" s="8">
        <v>3.4722222222216548E-4</v>
      </c>
      <c r="T3814" s="8">
        <f t="shared" si="663"/>
        <v>1284866.1608928819</v>
      </c>
      <c r="U3814">
        <f t="shared" si="664"/>
        <v>0.52962962962962967</v>
      </c>
      <c r="W3814" s="7">
        <f>U3814/VLOOKUP(A3814,Vlookup!A:B,2,FALSE)</f>
        <v>6.7041725269573376E-3</v>
      </c>
    </row>
    <row r="3815" spans="1:23" x14ac:dyDescent="0.35">
      <c r="A3815">
        <v>55</v>
      </c>
      <c r="B3815">
        <v>2</v>
      </c>
      <c r="D3815">
        <v>60361877</v>
      </c>
      <c r="E3815">
        <v>15369921</v>
      </c>
      <c r="F3815">
        <v>190202</v>
      </c>
      <c r="G3815" t="str">
        <f t="shared" si="654"/>
        <v>19:02:02</v>
      </c>
      <c r="H3815">
        <v>110411</v>
      </c>
      <c r="I3815" t="str">
        <f t="shared" si="655"/>
        <v>11-04-11</v>
      </c>
      <c r="J3815">
        <v>6160</v>
      </c>
      <c r="K3815">
        <v>-1</v>
      </c>
      <c r="L3815">
        <f t="shared" si="656"/>
        <v>61.6</v>
      </c>
      <c r="M3815">
        <f t="shared" si="657"/>
        <v>60.603128333333331</v>
      </c>
      <c r="N3815">
        <f t="shared" si="658"/>
        <v>15.616535000000001</v>
      </c>
      <c r="O3815">
        <f t="shared" si="659"/>
        <v>0.22751553537664601</v>
      </c>
      <c r="P3815">
        <f t="shared" si="660"/>
        <v>421.3587715175484</v>
      </c>
      <c r="Q3815">
        <f t="shared" si="661"/>
        <v>0.42135877151754841</v>
      </c>
      <c r="R3815" s="1">
        <f t="shared" si="662"/>
        <v>3.4722222222216548E-4</v>
      </c>
      <c r="S3815" s="8">
        <v>3.4722222222216548E-4</v>
      </c>
      <c r="T3815" s="8">
        <f t="shared" si="663"/>
        <v>1213513.2619707377</v>
      </c>
      <c r="U3815">
        <f t="shared" si="664"/>
        <v>0.57037037037037031</v>
      </c>
      <c r="W3815" s="7">
        <f>U3815/VLOOKUP(A3815,Vlookup!A:B,2,FALSE)</f>
        <v>7.2198781059540544E-3</v>
      </c>
    </row>
    <row r="3816" spans="1:23" x14ac:dyDescent="0.35">
      <c r="A3816">
        <v>55</v>
      </c>
      <c r="B3816">
        <v>3</v>
      </c>
      <c r="D3816">
        <v>60360196</v>
      </c>
      <c r="E3816">
        <v>15373032</v>
      </c>
      <c r="F3816">
        <v>190232</v>
      </c>
      <c r="G3816" t="str">
        <f t="shared" si="654"/>
        <v>19:02:32</v>
      </c>
      <c r="H3816">
        <v>110411</v>
      </c>
      <c r="I3816" t="str">
        <f t="shared" si="655"/>
        <v>11-04-11</v>
      </c>
      <c r="J3816">
        <v>6240</v>
      </c>
      <c r="K3816">
        <v>-1</v>
      </c>
      <c r="L3816">
        <f t="shared" si="656"/>
        <v>62.4</v>
      </c>
      <c r="M3816">
        <f t="shared" si="657"/>
        <v>60.600326666666668</v>
      </c>
      <c r="N3816">
        <f t="shared" si="658"/>
        <v>15.62172</v>
      </c>
      <c r="O3816">
        <f t="shared" si="659"/>
        <v>0.24937372514452316</v>
      </c>
      <c r="P3816">
        <f t="shared" si="660"/>
        <v>461.84013896765691</v>
      </c>
      <c r="Q3816">
        <f t="shared" si="661"/>
        <v>0.46184013896765691</v>
      </c>
      <c r="R3816" s="1">
        <f t="shared" si="662"/>
        <v>3.472222222222765E-4</v>
      </c>
      <c r="S3816" s="8">
        <v>3.472222222222765E-4</v>
      </c>
      <c r="T3816" s="8">
        <f t="shared" si="663"/>
        <v>1330099.600226644</v>
      </c>
      <c r="U3816">
        <f t="shared" si="664"/>
        <v>0.57777777777777772</v>
      </c>
      <c r="W3816" s="7">
        <f>U3816/VLOOKUP(A3816,Vlookup!A:B,2,FALSE)</f>
        <v>7.3136427566807306E-3</v>
      </c>
    </row>
    <row r="3817" spans="1:23" x14ac:dyDescent="0.35">
      <c r="A3817">
        <v>55</v>
      </c>
      <c r="B3817">
        <v>4</v>
      </c>
      <c r="D3817">
        <v>60357757</v>
      </c>
      <c r="E3817">
        <v>15372018</v>
      </c>
      <c r="F3817">
        <v>190302</v>
      </c>
      <c r="G3817" t="str">
        <f t="shared" si="654"/>
        <v>19:03:02</v>
      </c>
      <c r="H3817">
        <v>110411</v>
      </c>
      <c r="I3817" t="str">
        <f t="shared" si="655"/>
        <v>11-04-11</v>
      </c>
      <c r="J3817">
        <v>3180</v>
      </c>
      <c r="K3817">
        <v>-1</v>
      </c>
      <c r="L3817">
        <f t="shared" si="656"/>
        <v>31.8</v>
      </c>
      <c r="M3817">
        <f t="shared" si="657"/>
        <v>60.596261666666663</v>
      </c>
      <c r="N3817">
        <f t="shared" si="658"/>
        <v>15.62003</v>
      </c>
      <c r="O3817">
        <f t="shared" si="659"/>
        <v>0.29291175761991767</v>
      </c>
      <c r="P3817">
        <f t="shared" si="660"/>
        <v>542.4725751120875</v>
      </c>
      <c r="Q3817">
        <f t="shared" si="661"/>
        <v>0.54247257511208746</v>
      </c>
      <c r="R3817" s="1">
        <f t="shared" si="662"/>
        <v>3.4722222222216548E-4</v>
      </c>
      <c r="S3817" s="8">
        <v>3.4722222222216548E-4</v>
      </c>
      <c r="T3817" s="8">
        <f t="shared" si="663"/>
        <v>1562321.0163230672</v>
      </c>
      <c r="U3817">
        <f t="shared" si="664"/>
        <v>0.29444444444444445</v>
      </c>
      <c r="W3817" s="7">
        <f>U3817/VLOOKUP(A3817,Vlookup!A:B,2,FALSE)</f>
        <v>3.7271448663853727E-3</v>
      </c>
    </row>
    <row r="3818" spans="1:23" x14ac:dyDescent="0.35">
      <c r="A3818">
        <v>55</v>
      </c>
      <c r="B3818">
        <v>5</v>
      </c>
      <c r="D3818">
        <v>60354914</v>
      </c>
      <c r="E3818">
        <v>15370627</v>
      </c>
      <c r="F3818">
        <v>190332</v>
      </c>
      <c r="G3818" t="str">
        <f t="shared" si="654"/>
        <v>19:03:32</v>
      </c>
      <c r="H3818">
        <v>110411</v>
      </c>
      <c r="I3818" t="str">
        <f t="shared" si="655"/>
        <v>11-04-11</v>
      </c>
      <c r="J3818">
        <v>8740</v>
      </c>
      <c r="K3818">
        <v>-1</v>
      </c>
      <c r="L3818">
        <f t="shared" si="656"/>
        <v>87.4</v>
      </c>
      <c r="M3818">
        <f t="shared" si="657"/>
        <v>60.591523333333335</v>
      </c>
      <c r="N3818">
        <f t="shared" si="658"/>
        <v>15.617711666666667</v>
      </c>
      <c r="O3818">
        <f t="shared" si="659"/>
        <v>0.41992180232794041</v>
      </c>
      <c r="P3818">
        <f t="shared" si="660"/>
        <v>777.69517791134558</v>
      </c>
      <c r="Q3818">
        <f t="shared" si="661"/>
        <v>0.77769517791134557</v>
      </c>
      <c r="R3818" s="1">
        <f t="shared" si="662"/>
        <v>3.4722222222238752E-4</v>
      </c>
      <c r="S3818" s="8">
        <v>3.4722222222238752E-4</v>
      </c>
      <c r="T3818" s="8">
        <f t="shared" si="663"/>
        <v>2239762.1123836092</v>
      </c>
      <c r="U3818">
        <f t="shared" si="664"/>
        <v>0.80925925925925923</v>
      </c>
      <c r="W3818" s="7">
        <f>U3818/VLOOKUP(A3818,Vlookup!A:B,2,FALSE)</f>
        <v>1.0243788091889357E-2</v>
      </c>
    </row>
    <row r="3819" spans="1:23" x14ac:dyDescent="0.35">
      <c r="A3819">
        <v>55</v>
      </c>
      <c r="B3819">
        <v>6</v>
      </c>
      <c r="D3819">
        <v>60350819</v>
      </c>
      <c r="E3819">
        <v>15368804</v>
      </c>
      <c r="F3819">
        <v>190402</v>
      </c>
      <c r="G3819" t="str">
        <f t="shared" si="654"/>
        <v>19:04:02</v>
      </c>
      <c r="H3819">
        <v>110411</v>
      </c>
      <c r="I3819" t="str">
        <f t="shared" si="655"/>
        <v>11-04-11</v>
      </c>
      <c r="J3819">
        <v>9140</v>
      </c>
      <c r="K3819">
        <v>-1</v>
      </c>
      <c r="L3819">
        <f t="shared" si="656"/>
        <v>91.4</v>
      </c>
      <c r="M3819">
        <f t="shared" si="657"/>
        <v>60.584698333333336</v>
      </c>
      <c r="N3819">
        <f t="shared" si="658"/>
        <v>15.614673333333334</v>
      </c>
      <c r="O3819">
        <f t="shared" si="659"/>
        <v>0.40656977915217202</v>
      </c>
      <c r="P3819">
        <f t="shared" si="660"/>
        <v>752.96723098982261</v>
      </c>
      <c r="Q3819">
        <f t="shared" si="661"/>
        <v>0.75296723098982266</v>
      </c>
      <c r="R3819" s="1">
        <f t="shared" si="662"/>
        <v>3.4722222222216548E-4</v>
      </c>
      <c r="S3819" s="8">
        <v>3.4722222222216548E-4</v>
      </c>
      <c r="T3819" s="8">
        <f t="shared" si="663"/>
        <v>2168545.6252510436</v>
      </c>
      <c r="U3819">
        <f t="shared" si="664"/>
        <v>0.84629629629629632</v>
      </c>
      <c r="W3819" s="7">
        <f>U3819/VLOOKUP(A3819,Vlookup!A:B,2,FALSE)</f>
        <v>1.0712611345522738E-2</v>
      </c>
    </row>
    <row r="3820" spans="1:23" x14ac:dyDescent="0.35">
      <c r="A3820">
        <v>55</v>
      </c>
      <c r="B3820">
        <v>7</v>
      </c>
      <c r="D3820">
        <v>60347523</v>
      </c>
      <c r="E3820">
        <v>15363983</v>
      </c>
      <c r="F3820">
        <v>190432</v>
      </c>
      <c r="G3820" t="str">
        <f t="shared" si="654"/>
        <v>19:04:32</v>
      </c>
      <c r="H3820">
        <v>110411</v>
      </c>
      <c r="I3820" t="str">
        <f t="shared" si="655"/>
        <v>11-04-11</v>
      </c>
      <c r="J3820">
        <v>9400</v>
      </c>
      <c r="K3820">
        <v>-1</v>
      </c>
      <c r="L3820">
        <f t="shared" si="656"/>
        <v>94</v>
      </c>
      <c r="M3820">
        <f t="shared" si="657"/>
        <v>60.579205000000002</v>
      </c>
      <c r="N3820">
        <f t="shared" si="658"/>
        <v>15.606638333333333</v>
      </c>
      <c r="O3820">
        <f t="shared" si="659"/>
        <v>0.4731950227728533</v>
      </c>
      <c r="P3820">
        <f t="shared" si="660"/>
        <v>876.35718217532428</v>
      </c>
      <c r="Q3820">
        <f t="shared" si="661"/>
        <v>0.87635718217532432</v>
      </c>
      <c r="R3820" s="1">
        <f t="shared" si="662"/>
        <v>3.4722222222216548E-4</v>
      </c>
      <c r="S3820" s="8">
        <v>3.4722222222216548E-4</v>
      </c>
      <c r="T3820" s="8">
        <f t="shared" si="663"/>
        <v>2523908.6846653465</v>
      </c>
      <c r="U3820">
        <f t="shared" si="664"/>
        <v>0.87037037037037035</v>
      </c>
      <c r="W3820" s="7">
        <f>U3820/VLOOKUP(A3820,Vlookup!A:B,2,FALSE)</f>
        <v>1.1017346460384434E-2</v>
      </c>
    </row>
    <row r="3821" spans="1:23" x14ac:dyDescent="0.35">
      <c r="A3821">
        <v>55</v>
      </c>
      <c r="B3821">
        <v>8</v>
      </c>
      <c r="D3821">
        <v>60343393</v>
      </c>
      <c r="E3821">
        <v>15359317</v>
      </c>
      <c r="F3821">
        <v>190502</v>
      </c>
      <c r="G3821" t="str">
        <f t="shared" si="654"/>
        <v>19:05:02</v>
      </c>
      <c r="H3821">
        <v>110411</v>
      </c>
      <c r="I3821" t="str">
        <f t="shared" si="655"/>
        <v>11-04-11</v>
      </c>
      <c r="J3821">
        <v>11040</v>
      </c>
      <c r="K3821">
        <v>-1</v>
      </c>
      <c r="L3821">
        <f t="shared" si="656"/>
        <v>110.4</v>
      </c>
      <c r="M3821">
        <f t="shared" si="657"/>
        <v>60.572321666666667</v>
      </c>
      <c r="N3821">
        <f t="shared" si="658"/>
        <v>15.598861666666666</v>
      </c>
      <c r="O3821">
        <f t="shared" si="659"/>
        <v>0.49439378126462497</v>
      </c>
      <c r="P3821">
        <f t="shared" si="660"/>
        <v>915.61728290208544</v>
      </c>
      <c r="Q3821">
        <f t="shared" si="661"/>
        <v>0.91561728290208544</v>
      </c>
      <c r="R3821" s="1">
        <f t="shared" si="662"/>
        <v>3.472222222222765E-4</v>
      </c>
      <c r="S3821" s="8">
        <v>3.472222222222765E-4</v>
      </c>
      <c r="T3821" s="8">
        <f t="shared" si="663"/>
        <v>2636977.7747575939</v>
      </c>
      <c r="U3821">
        <f t="shared" si="664"/>
        <v>1.0222222222222224</v>
      </c>
      <c r="W3821" s="7">
        <f>U3821/VLOOKUP(A3821,Vlookup!A:B,2,FALSE)</f>
        <v>1.2939521800281295E-2</v>
      </c>
    </row>
    <row r="3822" spans="1:23" x14ac:dyDescent="0.35">
      <c r="A3822">
        <v>55</v>
      </c>
      <c r="B3822">
        <v>9</v>
      </c>
      <c r="D3822">
        <v>60339145</v>
      </c>
      <c r="E3822">
        <v>15354205</v>
      </c>
      <c r="F3822">
        <v>190532</v>
      </c>
      <c r="G3822" t="str">
        <f t="shared" si="654"/>
        <v>19:05:32</v>
      </c>
      <c r="H3822">
        <v>110411</v>
      </c>
      <c r="I3822" t="str">
        <f t="shared" si="655"/>
        <v>11-04-11</v>
      </c>
      <c r="J3822">
        <v>10930</v>
      </c>
      <c r="K3822">
        <v>-1</v>
      </c>
      <c r="L3822">
        <f t="shared" si="656"/>
        <v>109.3</v>
      </c>
      <c r="M3822">
        <f t="shared" si="657"/>
        <v>60.565241666666665</v>
      </c>
      <c r="N3822">
        <f t="shared" si="658"/>
        <v>15.590341666666667</v>
      </c>
      <c r="O3822">
        <f t="shared" si="659"/>
        <v>0.47565031795010698</v>
      </c>
      <c r="P3822">
        <f t="shared" si="660"/>
        <v>880.9043888435981</v>
      </c>
      <c r="Q3822">
        <f t="shared" si="661"/>
        <v>0.88090438884359812</v>
      </c>
      <c r="R3822" s="1">
        <f t="shared" si="662"/>
        <v>3.4722222222216548E-4</v>
      </c>
      <c r="S3822" s="8">
        <v>3.4722222222216548E-4</v>
      </c>
      <c r="T3822" s="8">
        <f t="shared" si="663"/>
        <v>2537004.6398699773</v>
      </c>
      <c r="U3822">
        <f t="shared" si="664"/>
        <v>1.0120370370370371</v>
      </c>
      <c r="W3822" s="7">
        <f>U3822/VLOOKUP(A3822,Vlookup!A:B,2,FALSE)</f>
        <v>1.2810595405532114E-2</v>
      </c>
    </row>
    <row r="3823" spans="1:23" x14ac:dyDescent="0.35">
      <c r="A3823">
        <v>55</v>
      </c>
      <c r="B3823">
        <v>10</v>
      </c>
      <c r="D3823">
        <v>60335075</v>
      </c>
      <c r="E3823">
        <v>15349230</v>
      </c>
      <c r="F3823">
        <v>190602</v>
      </c>
      <c r="G3823" t="str">
        <f t="shared" si="654"/>
        <v>19:06:02</v>
      </c>
      <c r="H3823">
        <v>110411</v>
      </c>
      <c r="I3823" t="str">
        <f t="shared" si="655"/>
        <v>11-04-11</v>
      </c>
      <c r="J3823">
        <v>10120</v>
      </c>
      <c r="K3823">
        <v>-1</v>
      </c>
      <c r="L3823">
        <f t="shared" si="656"/>
        <v>101.2</v>
      </c>
      <c r="M3823">
        <f t="shared" si="657"/>
        <v>60.558458333333334</v>
      </c>
      <c r="N3823">
        <f t="shared" si="658"/>
        <v>15.582050000000001</v>
      </c>
      <c r="O3823">
        <f t="shared" si="659"/>
        <v>0.44526503093661168</v>
      </c>
      <c r="P3823">
        <f t="shared" si="660"/>
        <v>824.63083729460482</v>
      </c>
      <c r="Q3823">
        <f t="shared" si="661"/>
        <v>0.82463083729460485</v>
      </c>
      <c r="R3823" s="1">
        <f t="shared" si="662"/>
        <v>3.4722222222216548E-4</v>
      </c>
      <c r="S3823" s="8">
        <v>3.4722222222216548E-4</v>
      </c>
      <c r="T3823" s="8">
        <f t="shared" si="663"/>
        <v>2374936.8114088499</v>
      </c>
      <c r="U3823">
        <f t="shared" si="664"/>
        <v>0.937037037037037</v>
      </c>
      <c r="W3823" s="7">
        <f>U3823/VLOOKUP(A3823,Vlookup!A:B,2,FALSE)</f>
        <v>1.1861228316924519E-2</v>
      </c>
    </row>
    <row r="3824" spans="1:23" x14ac:dyDescent="0.35">
      <c r="A3824">
        <v>55</v>
      </c>
      <c r="B3824">
        <v>11</v>
      </c>
      <c r="D3824">
        <v>60331241</v>
      </c>
      <c r="E3824">
        <v>15344656</v>
      </c>
      <c r="F3824">
        <v>190632</v>
      </c>
      <c r="G3824" t="str">
        <f t="shared" si="654"/>
        <v>19:06:32</v>
      </c>
      <c r="H3824">
        <v>110411</v>
      </c>
      <c r="I3824" t="str">
        <f t="shared" si="655"/>
        <v>11-04-11</v>
      </c>
      <c r="J3824">
        <v>9840</v>
      </c>
      <c r="K3824">
        <v>-1</v>
      </c>
      <c r="L3824">
        <f t="shared" si="656"/>
        <v>98.4</v>
      </c>
      <c r="M3824">
        <f t="shared" si="657"/>
        <v>60.552068333333331</v>
      </c>
      <c r="N3824">
        <f t="shared" si="658"/>
        <v>15.574426666666668</v>
      </c>
      <c r="O3824">
        <f t="shared" si="659"/>
        <v>0.48381039322279301</v>
      </c>
      <c r="P3824">
        <f t="shared" si="660"/>
        <v>896.01684824861263</v>
      </c>
      <c r="Q3824">
        <f t="shared" si="661"/>
        <v>0.89601684824861261</v>
      </c>
      <c r="R3824" s="1">
        <f t="shared" si="662"/>
        <v>3.472222222222765E-4</v>
      </c>
      <c r="S3824" s="8">
        <v>3.472222222222765E-4</v>
      </c>
      <c r="T3824" s="8">
        <f t="shared" si="663"/>
        <v>2580528.5229556011</v>
      </c>
      <c r="U3824">
        <f t="shared" si="664"/>
        <v>0.91111111111111109</v>
      </c>
      <c r="W3824" s="7">
        <f>U3824/VLOOKUP(A3824,Vlookup!A:B,2,FALSE)</f>
        <v>1.1533052039381153E-2</v>
      </c>
    </row>
    <row r="3825" spans="1:23" x14ac:dyDescent="0.35">
      <c r="A3825">
        <v>55</v>
      </c>
      <c r="B3825">
        <v>12</v>
      </c>
      <c r="D3825">
        <v>60327128</v>
      </c>
      <c r="E3825">
        <v>15339508</v>
      </c>
      <c r="F3825">
        <v>190702</v>
      </c>
      <c r="G3825" t="str">
        <f t="shared" si="654"/>
        <v>19:07:02</v>
      </c>
      <c r="H3825">
        <v>110411</v>
      </c>
      <c r="I3825" t="str">
        <f t="shared" si="655"/>
        <v>11-04-11</v>
      </c>
      <c r="J3825">
        <v>10950</v>
      </c>
      <c r="K3825">
        <v>-1</v>
      </c>
      <c r="L3825">
        <f t="shared" si="656"/>
        <v>109.5</v>
      </c>
      <c r="M3825">
        <f t="shared" si="657"/>
        <v>60.545213333333336</v>
      </c>
      <c r="N3825">
        <f t="shared" si="658"/>
        <v>15.565846666666667</v>
      </c>
      <c r="O3825">
        <f t="shared" si="659"/>
        <v>0.46934183036124921</v>
      </c>
      <c r="P3825">
        <f t="shared" si="660"/>
        <v>869.22106982903358</v>
      </c>
      <c r="Q3825">
        <f t="shared" si="661"/>
        <v>0.86922106982903358</v>
      </c>
      <c r="R3825" s="1">
        <f t="shared" si="662"/>
        <v>3.4722222222216548E-4</v>
      </c>
      <c r="S3825" s="8">
        <v>3.4722222222216548E-4</v>
      </c>
      <c r="T3825" s="8">
        <f t="shared" si="663"/>
        <v>2503356.6811080258</v>
      </c>
      <c r="U3825">
        <f t="shared" si="664"/>
        <v>1.0138888888888888</v>
      </c>
      <c r="W3825" s="7">
        <f>U3825/VLOOKUP(A3825,Vlookup!A:B,2,FALSE)</f>
        <v>1.2834036568213783E-2</v>
      </c>
    </row>
    <row r="3826" spans="1:23" x14ac:dyDescent="0.35">
      <c r="A3826">
        <v>55</v>
      </c>
      <c r="B3826">
        <v>13</v>
      </c>
      <c r="D3826">
        <v>60323052</v>
      </c>
      <c r="E3826">
        <v>15334811</v>
      </c>
      <c r="F3826">
        <v>190732</v>
      </c>
      <c r="G3826" t="str">
        <f t="shared" si="654"/>
        <v>19:07:32</v>
      </c>
      <c r="H3826">
        <v>110411</v>
      </c>
      <c r="I3826" t="str">
        <f t="shared" si="655"/>
        <v>11-04-11</v>
      </c>
      <c r="J3826">
        <v>9810</v>
      </c>
      <c r="K3826">
        <v>-1</v>
      </c>
      <c r="L3826">
        <f t="shared" si="656"/>
        <v>98.1</v>
      </c>
      <c r="M3826">
        <f t="shared" si="657"/>
        <v>60.538420000000002</v>
      </c>
      <c r="N3826">
        <f t="shared" si="658"/>
        <v>15.558018333333333</v>
      </c>
      <c r="O3826">
        <f t="shared" si="659"/>
        <v>0.43259968231808427</v>
      </c>
      <c r="P3826">
        <f t="shared" si="660"/>
        <v>801.17461165309203</v>
      </c>
      <c r="Q3826">
        <f t="shared" si="661"/>
        <v>0.80117461165309201</v>
      </c>
      <c r="R3826" s="1">
        <f t="shared" si="662"/>
        <v>3.4722222222238752E-4</v>
      </c>
      <c r="S3826" s="8">
        <v>3.4722222222238752E-4</v>
      </c>
      <c r="T3826" s="8">
        <f t="shared" si="663"/>
        <v>2307382.8815598064</v>
      </c>
      <c r="U3826">
        <f t="shared" si="664"/>
        <v>0.90833333333333333</v>
      </c>
      <c r="W3826" s="7">
        <f>U3826/VLOOKUP(A3826,Vlookup!A:B,2,FALSE)</f>
        <v>1.1497890295358649E-2</v>
      </c>
    </row>
    <row r="3827" spans="1:23" x14ac:dyDescent="0.35">
      <c r="A3827">
        <v>55</v>
      </c>
      <c r="B3827">
        <v>14</v>
      </c>
      <c r="D3827">
        <v>60319004</v>
      </c>
      <c r="E3827">
        <v>15331754</v>
      </c>
      <c r="F3827">
        <v>190802</v>
      </c>
      <c r="G3827" t="str">
        <f t="shared" si="654"/>
        <v>19:08:02</v>
      </c>
      <c r="H3827">
        <v>110411</v>
      </c>
      <c r="I3827" t="str">
        <f t="shared" si="655"/>
        <v>11-04-11</v>
      </c>
      <c r="J3827">
        <v>9150</v>
      </c>
      <c r="K3827">
        <v>-1</v>
      </c>
      <c r="L3827">
        <f t="shared" si="656"/>
        <v>91.5</v>
      </c>
      <c r="M3827">
        <f t="shared" si="657"/>
        <v>60.53167333333333</v>
      </c>
      <c r="N3827">
        <f t="shared" si="658"/>
        <v>15.552923333333334</v>
      </c>
      <c r="O3827">
        <f t="shared" si="659"/>
        <v>0.39962588254034204</v>
      </c>
      <c r="P3827">
        <f t="shared" si="660"/>
        <v>740.10713446471345</v>
      </c>
      <c r="Q3827">
        <f t="shared" si="661"/>
        <v>0.74010713446471343</v>
      </c>
      <c r="R3827" s="1">
        <f t="shared" si="662"/>
        <v>3.4722222222216548E-4</v>
      </c>
      <c r="S3827" s="8">
        <v>3.4722222222216548E-4</v>
      </c>
      <c r="T3827" s="8">
        <f t="shared" si="663"/>
        <v>2131508.5472587231</v>
      </c>
      <c r="U3827">
        <f t="shared" si="664"/>
        <v>0.84722222222222221</v>
      </c>
      <c r="W3827" s="7">
        <f>U3827/VLOOKUP(A3827,Vlookup!A:B,2,FALSE)</f>
        <v>1.0724331926863572E-2</v>
      </c>
    </row>
    <row r="3828" spans="1:23" x14ac:dyDescent="0.35">
      <c r="A3828">
        <v>55</v>
      </c>
      <c r="B3828">
        <v>15</v>
      </c>
      <c r="D3828">
        <v>60315015</v>
      </c>
      <c r="E3828">
        <v>15331691</v>
      </c>
      <c r="F3828">
        <v>190832</v>
      </c>
      <c r="G3828" t="str">
        <f t="shared" si="654"/>
        <v>19:08:32</v>
      </c>
      <c r="H3828">
        <v>110411</v>
      </c>
      <c r="I3828" t="str">
        <f t="shared" si="655"/>
        <v>11-04-11</v>
      </c>
      <c r="J3828">
        <v>8840</v>
      </c>
      <c r="K3828">
        <v>-1</v>
      </c>
      <c r="L3828">
        <f t="shared" si="656"/>
        <v>88.4</v>
      </c>
      <c r="M3828">
        <f t="shared" si="657"/>
        <v>60.525024999999999</v>
      </c>
      <c r="N3828">
        <f t="shared" si="658"/>
        <v>15.552818333333333</v>
      </c>
      <c r="O3828">
        <f t="shared" si="659"/>
        <v>0.40780536838852621</v>
      </c>
      <c r="P3828">
        <f t="shared" si="660"/>
        <v>755.25554225555049</v>
      </c>
      <c r="Q3828">
        <f t="shared" si="661"/>
        <v>0.75525554225555047</v>
      </c>
      <c r="R3828" s="1">
        <f t="shared" si="662"/>
        <v>3.4722222222216548E-4</v>
      </c>
      <c r="S3828" s="8">
        <v>3.4722222222216548E-4</v>
      </c>
      <c r="T3828" s="8">
        <f t="shared" si="663"/>
        <v>2175135.9616963407</v>
      </c>
      <c r="U3828">
        <f t="shared" si="664"/>
        <v>0.81851851851851853</v>
      </c>
      <c r="W3828" s="7">
        <f>U3828/VLOOKUP(A3828,Vlookup!A:B,2,FALSE)</f>
        <v>1.0360993905297704E-2</v>
      </c>
    </row>
    <row r="3829" spans="1:23" x14ac:dyDescent="0.35">
      <c r="A3829">
        <v>55</v>
      </c>
      <c r="B3829">
        <v>16</v>
      </c>
      <c r="D3829">
        <v>60311010</v>
      </c>
      <c r="E3829">
        <v>15330210</v>
      </c>
      <c r="F3829">
        <v>190902</v>
      </c>
      <c r="G3829" t="str">
        <f t="shared" si="654"/>
        <v>19:09:02</v>
      </c>
      <c r="H3829">
        <v>110411</v>
      </c>
      <c r="I3829" t="str">
        <f t="shared" si="655"/>
        <v>11-04-11</v>
      </c>
      <c r="J3829">
        <v>9570</v>
      </c>
      <c r="K3829">
        <v>-1</v>
      </c>
      <c r="L3829">
        <f t="shared" si="656"/>
        <v>95.7</v>
      </c>
      <c r="M3829">
        <f t="shared" si="657"/>
        <v>60.518349999999998</v>
      </c>
      <c r="N3829">
        <f t="shared" si="658"/>
        <v>15.55035</v>
      </c>
      <c r="O3829">
        <f t="shared" si="659"/>
        <v>0.30294947372579845</v>
      </c>
      <c r="P3829">
        <f t="shared" si="660"/>
        <v>561.06242534017872</v>
      </c>
      <c r="Q3829">
        <f t="shared" si="661"/>
        <v>0.56106242534017869</v>
      </c>
      <c r="R3829" s="1">
        <f t="shared" si="662"/>
        <v>3.472222222222765E-4</v>
      </c>
      <c r="S3829" s="8">
        <v>3.472222222222765E-4</v>
      </c>
      <c r="T3829" s="8">
        <f t="shared" si="663"/>
        <v>1615859.7849794622</v>
      </c>
      <c r="U3829">
        <f t="shared" si="664"/>
        <v>0.88611111111111107</v>
      </c>
      <c r="W3829" s="7">
        <f>U3829/VLOOKUP(A3829,Vlookup!A:B,2,FALSE)</f>
        <v>1.1216596343178621E-2</v>
      </c>
    </row>
    <row r="3830" spans="1:23" x14ac:dyDescent="0.35">
      <c r="A3830">
        <v>55</v>
      </c>
      <c r="B3830">
        <v>17</v>
      </c>
      <c r="D3830">
        <v>60308674</v>
      </c>
      <c r="E3830">
        <v>15326308</v>
      </c>
      <c r="F3830">
        <v>190932</v>
      </c>
      <c r="G3830" t="str">
        <f t="shared" si="654"/>
        <v>19:09:32</v>
      </c>
      <c r="H3830">
        <v>110411</v>
      </c>
      <c r="I3830" t="str">
        <f t="shared" si="655"/>
        <v>11-04-11</v>
      </c>
      <c r="J3830">
        <v>3779</v>
      </c>
      <c r="K3830">
        <v>-1</v>
      </c>
      <c r="L3830">
        <f t="shared" si="656"/>
        <v>37.79</v>
      </c>
      <c r="M3830">
        <f t="shared" si="657"/>
        <v>60.514456666666668</v>
      </c>
      <c r="N3830">
        <f t="shared" si="658"/>
        <v>15.543846666666667</v>
      </c>
      <c r="O3830">
        <f t="shared" si="659"/>
        <v>0.15010392103168274</v>
      </c>
      <c r="P3830">
        <f t="shared" si="660"/>
        <v>277.99246175067645</v>
      </c>
      <c r="Q3830">
        <f t="shared" si="661"/>
        <v>0.27799246175067643</v>
      </c>
      <c r="R3830" s="1">
        <f t="shared" si="662"/>
        <v>3.4722222222216548E-4</v>
      </c>
      <c r="S3830" s="8">
        <v>3.4722222222216548E-4</v>
      </c>
      <c r="T3830" s="8">
        <f t="shared" si="663"/>
        <v>800618.28984207904</v>
      </c>
      <c r="U3830">
        <f t="shared" si="664"/>
        <v>0.34990740740740739</v>
      </c>
      <c r="W3830" s="7">
        <f>U3830/VLOOKUP(A3830,Vlookup!A:B,2,FALSE)</f>
        <v>4.4292076887013591E-3</v>
      </c>
    </row>
    <row r="3831" spans="1:23" x14ac:dyDescent="0.35">
      <c r="A3831">
        <v>55</v>
      </c>
      <c r="B3831">
        <v>18</v>
      </c>
      <c r="D3831">
        <v>60307343</v>
      </c>
      <c r="E3831">
        <v>15324910</v>
      </c>
      <c r="F3831">
        <v>191002</v>
      </c>
      <c r="G3831" t="str">
        <f t="shared" si="654"/>
        <v>19:10:02</v>
      </c>
      <c r="H3831">
        <v>110411</v>
      </c>
      <c r="I3831" t="str">
        <f t="shared" si="655"/>
        <v>11-04-11</v>
      </c>
      <c r="J3831">
        <v>4490</v>
      </c>
      <c r="K3831">
        <v>-1</v>
      </c>
      <c r="L3831">
        <f t="shared" si="656"/>
        <v>44.9</v>
      </c>
      <c r="M3831">
        <f t="shared" si="657"/>
        <v>60.512238333333336</v>
      </c>
      <c r="N3831">
        <f t="shared" si="658"/>
        <v>15.541516666666666</v>
      </c>
      <c r="O3831">
        <f t="shared" si="659"/>
        <v>0.17233370733316308</v>
      </c>
      <c r="P3831">
        <f t="shared" si="660"/>
        <v>319.16202598101802</v>
      </c>
      <c r="Q3831">
        <f t="shared" si="661"/>
        <v>0.319162025981018</v>
      </c>
      <c r="R3831" s="1">
        <f t="shared" si="662"/>
        <v>3.4722222222216548E-4</v>
      </c>
      <c r="S3831" s="8">
        <v>3.4722222222216548E-4</v>
      </c>
      <c r="T3831" s="8">
        <f t="shared" si="663"/>
        <v>919186.63482548215</v>
      </c>
      <c r="U3831">
        <f t="shared" si="664"/>
        <v>0.41574074074074069</v>
      </c>
      <c r="W3831" s="7">
        <f>U3831/VLOOKUP(A3831,Vlookup!A:B,2,FALSE)</f>
        <v>5.2625410220346926E-3</v>
      </c>
    </row>
    <row r="3832" spans="1:23" x14ac:dyDescent="0.35">
      <c r="A3832">
        <v>55</v>
      </c>
      <c r="B3832">
        <v>19</v>
      </c>
      <c r="D3832">
        <v>60305626</v>
      </c>
      <c r="E3832">
        <v>15324695</v>
      </c>
      <c r="F3832">
        <v>191032</v>
      </c>
      <c r="G3832" t="str">
        <f t="shared" si="654"/>
        <v>19:10:32</v>
      </c>
      <c r="H3832">
        <v>110411</v>
      </c>
      <c r="I3832" t="str">
        <f t="shared" si="655"/>
        <v>11-04-11</v>
      </c>
      <c r="J3832">
        <v>4890</v>
      </c>
      <c r="K3832">
        <v>-1</v>
      </c>
      <c r="L3832">
        <f t="shared" si="656"/>
        <v>48.9</v>
      </c>
      <c r="M3832">
        <f t="shared" si="657"/>
        <v>60.509376666666668</v>
      </c>
      <c r="N3832">
        <f t="shared" si="658"/>
        <v>15.541158333333334</v>
      </c>
      <c r="O3832">
        <f t="shared" si="659"/>
        <v>0.25952690955994856</v>
      </c>
      <c r="P3832">
        <f t="shared" si="660"/>
        <v>480.64383650502475</v>
      </c>
      <c r="Q3832">
        <f t="shared" si="661"/>
        <v>0.48064383650502474</v>
      </c>
      <c r="R3832" s="1">
        <f t="shared" si="662"/>
        <v>3.472222222222765E-4</v>
      </c>
      <c r="S3832" s="8">
        <v>3.472222222222765E-4</v>
      </c>
      <c r="T3832" s="8">
        <f t="shared" si="663"/>
        <v>1384254.2491342549</v>
      </c>
      <c r="U3832">
        <f t="shared" si="664"/>
        <v>0.45277777777777778</v>
      </c>
      <c r="W3832" s="7">
        <f>U3832/VLOOKUP(A3832,Vlookup!A:B,2,FALSE)</f>
        <v>5.7313642756680735E-3</v>
      </c>
    </row>
    <row r="3833" spans="1:23" x14ac:dyDescent="0.35">
      <c r="A3833">
        <v>55</v>
      </c>
      <c r="B3833">
        <v>20</v>
      </c>
      <c r="D3833">
        <v>60303097</v>
      </c>
      <c r="E3833">
        <v>15323554</v>
      </c>
      <c r="F3833">
        <v>191102</v>
      </c>
      <c r="G3833" t="str">
        <f t="shared" si="654"/>
        <v>19:11:02</v>
      </c>
      <c r="H3833">
        <v>110411</v>
      </c>
      <c r="I3833" t="str">
        <f t="shared" si="655"/>
        <v>11-04-11</v>
      </c>
      <c r="J3833">
        <v>5670</v>
      </c>
      <c r="K3833">
        <v>-1</v>
      </c>
      <c r="L3833">
        <f t="shared" si="656"/>
        <v>56.7</v>
      </c>
      <c r="M3833">
        <f t="shared" si="657"/>
        <v>60.505161666666666</v>
      </c>
      <c r="N3833">
        <f t="shared" si="658"/>
        <v>15.539256666666667</v>
      </c>
      <c r="O3833">
        <f t="shared" si="659"/>
        <v>0.22250683247665989</v>
      </c>
      <c r="P3833">
        <f t="shared" si="660"/>
        <v>412.0826537467741</v>
      </c>
      <c r="Q3833">
        <f t="shared" si="661"/>
        <v>0.41208265374677411</v>
      </c>
      <c r="R3833" s="1">
        <f t="shared" si="662"/>
        <v>3.472222222222765E-4</v>
      </c>
      <c r="S3833" s="8">
        <v>3.472222222222765E-4</v>
      </c>
      <c r="T3833" s="8">
        <f t="shared" si="663"/>
        <v>1186798.042790524</v>
      </c>
      <c r="U3833">
        <f t="shared" si="664"/>
        <v>0.52500000000000002</v>
      </c>
      <c r="W3833" s="7">
        <f>U3833/VLOOKUP(A3833,Vlookup!A:B,2,FALSE)</f>
        <v>6.6455696202531644E-3</v>
      </c>
    </row>
    <row r="3834" spans="1:23" x14ac:dyDescent="0.35">
      <c r="A3834">
        <v>55</v>
      </c>
      <c r="B3834">
        <v>21</v>
      </c>
      <c r="D3834">
        <v>60300923</v>
      </c>
      <c r="E3834">
        <v>15324478</v>
      </c>
      <c r="F3834">
        <v>191132</v>
      </c>
      <c r="G3834" t="str">
        <f t="shared" si="654"/>
        <v>19:11:32</v>
      </c>
      <c r="H3834">
        <v>110411</v>
      </c>
      <c r="I3834" t="str">
        <f t="shared" si="655"/>
        <v>11-04-11</v>
      </c>
      <c r="J3834">
        <v>6980</v>
      </c>
      <c r="K3834">
        <v>-1</v>
      </c>
      <c r="L3834">
        <f t="shared" si="656"/>
        <v>69.8</v>
      </c>
      <c r="M3834">
        <f t="shared" si="657"/>
        <v>60.501538333333336</v>
      </c>
      <c r="N3834">
        <f t="shared" si="658"/>
        <v>15.540796666666667</v>
      </c>
      <c r="O3834">
        <f t="shared" si="659"/>
        <v>0.32296963153794239</v>
      </c>
      <c r="P3834">
        <f t="shared" si="660"/>
        <v>598.13975760826929</v>
      </c>
      <c r="Q3834">
        <f t="shared" si="661"/>
        <v>0.59813975760826932</v>
      </c>
      <c r="R3834" s="1">
        <f t="shared" si="662"/>
        <v>3.472222222222765E-4</v>
      </c>
      <c r="S3834" s="8">
        <v>3.472222222222765E-4</v>
      </c>
      <c r="T3834" s="8">
        <f t="shared" si="663"/>
        <v>1722642.5019115463</v>
      </c>
      <c r="U3834">
        <f t="shared" si="664"/>
        <v>0.64629629629629626</v>
      </c>
      <c r="W3834" s="7">
        <f>U3834/VLOOKUP(A3834,Vlookup!A:B,2,FALSE)</f>
        <v>8.1809657759024847E-3</v>
      </c>
    </row>
    <row r="3835" spans="1:23" x14ac:dyDescent="0.35">
      <c r="A3835">
        <v>55</v>
      </c>
      <c r="B3835">
        <v>22</v>
      </c>
      <c r="D3835">
        <v>60297700</v>
      </c>
      <c r="E3835">
        <v>15324321</v>
      </c>
      <c r="F3835">
        <v>191202</v>
      </c>
      <c r="G3835" t="str">
        <f t="shared" si="654"/>
        <v>19:12:02</v>
      </c>
      <c r="H3835">
        <v>110411</v>
      </c>
      <c r="I3835" t="str">
        <f t="shared" si="655"/>
        <v>11-04-11</v>
      </c>
      <c r="J3835">
        <v>7180</v>
      </c>
      <c r="K3835">
        <v>-1</v>
      </c>
      <c r="L3835">
        <f t="shared" si="656"/>
        <v>71.8</v>
      </c>
      <c r="M3835">
        <f t="shared" si="657"/>
        <v>60.496166666666667</v>
      </c>
      <c r="N3835">
        <f t="shared" si="658"/>
        <v>15.540535</v>
      </c>
      <c r="O3835">
        <f t="shared" si="659"/>
        <v>0.29885461316207079</v>
      </c>
      <c r="P3835">
        <f t="shared" si="660"/>
        <v>553.47874357615513</v>
      </c>
      <c r="Q3835">
        <f t="shared" si="661"/>
        <v>0.55347874357615512</v>
      </c>
      <c r="R3835" s="1">
        <f t="shared" si="662"/>
        <v>3.4722222222216548E-4</v>
      </c>
      <c r="S3835" s="8">
        <v>3.4722222222216548E-4</v>
      </c>
      <c r="T3835" s="8">
        <f t="shared" si="663"/>
        <v>1594018.7814995872</v>
      </c>
      <c r="U3835">
        <f t="shared" si="664"/>
        <v>0.66481481481481475</v>
      </c>
      <c r="W3835" s="7">
        <f>U3835/VLOOKUP(A3835,Vlookup!A:B,2,FALSE)</f>
        <v>8.4153774027191739E-3</v>
      </c>
    </row>
    <row r="3836" spans="1:23" x14ac:dyDescent="0.35">
      <c r="A3836">
        <v>55</v>
      </c>
      <c r="B3836">
        <v>23</v>
      </c>
      <c r="D3836">
        <v>60294725</v>
      </c>
      <c r="E3836">
        <v>15324770</v>
      </c>
      <c r="F3836">
        <v>191232</v>
      </c>
      <c r="G3836" t="str">
        <f t="shared" si="654"/>
        <v>19:12:32</v>
      </c>
      <c r="H3836">
        <v>110411</v>
      </c>
      <c r="I3836" t="str">
        <f t="shared" si="655"/>
        <v>11-04-11</v>
      </c>
      <c r="J3836">
        <v>7220</v>
      </c>
      <c r="K3836">
        <v>-1</v>
      </c>
      <c r="L3836">
        <f t="shared" si="656"/>
        <v>72.2</v>
      </c>
      <c r="M3836">
        <f t="shared" si="657"/>
        <v>60.491208333333333</v>
      </c>
      <c r="N3836">
        <f t="shared" si="658"/>
        <v>15.541283333333332</v>
      </c>
      <c r="O3836">
        <f t="shared" si="659"/>
        <v>0.29793085940424935</v>
      </c>
      <c r="P3836">
        <f t="shared" si="660"/>
        <v>551.76795161666985</v>
      </c>
      <c r="Q3836">
        <f t="shared" si="661"/>
        <v>0.55176795161666981</v>
      </c>
      <c r="R3836" s="1">
        <f t="shared" si="662"/>
        <v>3.4722222222216548E-4</v>
      </c>
      <c r="S3836" s="8">
        <v>3.4722222222216548E-4</v>
      </c>
      <c r="T3836" s="8">
        <f t="shared" si="663"/>
        <v>1589091.7006562687</v>
      </c>
      <c r="U3836">
        <f t="shared" si="664"/>
        <v>0.66851851851851862</v>
      </c>
      <c r="W3836" s="7">
        <f>U3836/VLOOKUP(A3836,Vlookup!A:B,2,FALSE)</f>
        <v>8.4622597280825142E-3</v>
      </c>
    </row>
    <row r="3837" spans="1:23" x14ac:dyDescent="0.35">
      <c r="A3837">
        <v>55</v>
      </c>
      <c r="B3837">
        <v>24</v>
      </c>
      <c r="D3837">
        <v>60291836</v>
      </c>
      <c r="E3837">
        <v>15326203</v>
      </c>
      <c r="F3837">
        <v>191302</v>
      </c>
      <c r="G3837" t="str">
        <f t="shared" si="654"/>
        <v>19:13:02</v>
      </c>
      <c r="H3837">
        <v>110411</v>
      </c>
      <c r="I3837" t="str">
        <f t="shared" si="655"/>
        <v>11-04-11</v>
      </c>
      <c r="J3837">
        <v>6990</v>
      </c>
      <c r="K3837">
        <v>-1</v>
      </c>
      <c r="L3837">
        <f t="shared" si="656"/>
        <v>69.900000000000006</v>
      </c>
      <c r="M3837">
        <f t="shared" si="657"/>
        <v>60.486393333333332</v>
      </c>
      <c r="N3837">
        <f t="shared" si="658"/>
        <v>15.543671666666667</v>
      </c>
      <c r="O3837">
        <f t="shared" si="659"/>
        <v>0.29260553766397512</v>
      </c>
      <c r="P3837">
        <f t="shared" si="660"/>
        <v>541.90545575368196</v>
      </c>
      <c r="Q3837">
        <f t="shared" si="661"/>
        <v>0.54190545575368199</v>
      </c>
      <c r="R3837" s="1">
        <f t="shared" si="662"/>
        <v>3.472222222222765E-4</v>
      </c>
      <c r="S3837" s="8">
        <v>3.472222222222765E-4</v>
      </c>
      <c r="T3837" s="8">
        <f t="shared" si="663"/>
        <v>1560687.7125703602</v>
      </c>
      <c r="U3837">
        <f t="shared" si="664"/>
        <v>0.64722222222222225</v>
      </c>
      <c r="W3837" s="7">
        <f>U3837/VLOOKUP(A3837,Vlookup!A:B,2,FALSE)</f>
        <v>8.1926863572433194E-3</v>
      </c>
    </row>
    <row r="3838" spans="1:23" x14ac:dyDescent="0.35">
      <c r="A3838">
        <v>55</v>
      </c>
      <c r="B3838">
        <v>25</v>
      </c>
      <c r="D3838">
        <v>60289030</v>
      </c>
      <c r="E3838">
        <v>15327849</v>
      </c>
      <c r="F3838">
        <v>191332</v>
      </c>
      <c r="G3838" t="str">
        <f t="shared" si="654"/>
        <v>19:13:32</v>
      </c>
      <c r="H3838">
        <v>110411</v>
      </c>
      <c r="I3838" t="str">
        <f t="shared" si="655"/>
        <v>11-04-11</v>
      </c>
      <c r="J3838">
        <v>6790</v>
      </c>
      <c r="K3838">
        <v>-1</v>
      </c>
      <c r="L3838">
        <f t="shared" si="656"/>
        <v>67.900000000000006</v>
      </c>
      <c r="M3838">
        <f t="shared" si="657"/>
        <v>60.481716666666664</v>
      </c>
      <c r="N3838">
        <f t="shared" si="658"/>
        <v>15.546415</v>
      </c>
      <c r="O3838">
        <f t="shared" si="659"/>
        <v>0.3356860799559771</v>
      </c>
      <c r="P3838">
        <f t="shared" si="660"/>
        <v>621.69062007846958</v>
      </c>
      <c r="Q3838">
        <f t="shared" si="661"/>
        <v>0.62169062007846965</v>
      </c>
      <c r="R3838" s="1">
        <f t="shared" si="662"/>
        <v>3.4722222222216548E-4</v>
      </c>
      <c r="S3838" s="8">
        <v>3.4722222222216548E-4</v>
      </c>
      <c r="T3838" s="8">
        <f t="shared" si="663"/>
        <v>1790468.9858262851</v>
      </c>
      <c r="U3838">
        <f t="shared" si="664"/>
        <v>0.62870370370370365</v>
      </c>
      <c r="W3838" s="7">
        <f>U3838/VLOOKUP(A3838,Vlookup!A:B,2,FALSE)</f>
        <v>7.9582747304266285E-3</v>
      </c>
    </row>
    <row r="3839" spans="1:23" x14ac:dyDescent="0.35">
      <c r="A3839">
        <v>55</v>
      </c>
      <c r="B3839">
        <v>26</v>
      </c>
      <c r="D3839">
        <v>60286553</v>
      </c>
      <c r="E3839">
        <v>15332429</v>
      </c>
      <c r="F3839">
        <v>191402</v>
      </c>
      <c r="G3839" t="str">
        <f t="shared" si="654"/>
        <v>19:14:02</v>
      </c>
      <c r="H3839">
        <v>110411</v>
      </c>
      <c r="I3839" t="str">
        <f t="shared" si="655"/>
        <v>11-04-11</v>
      </c>
      <c r="J3839">
        <v>7550</v>
      </c>
      <c r="K3839">
        <v>-1</v>
      </c>
      <c r="L3839">
        <f t="shared" si="656"/>
        <v>75.5</v>
      </c>
      <c r="M3839">
        <f t="shared" si="657"/>
        <v>60.477588333333337</v>
      </c>
      <c r="N3839">
        <f t="shared" si="658"/>
        <v>15.554048333333334</v>
      </c>
      <c r="O3839">
        <f t="shared" si="659"/>
        <v>0.30269465670907919</v>
      </c>
      <c r="P3839">
        <f t="shared" si="660"/>
        <v>560.59050422521466</v>
      </c>
      <c r="Q3839">
        <f t="shared" si="661"/>
        <v>0.56059050422521473</v>
      </c>
      <c r="R3839" s="1">
        <f t="shared" si="662"/>
        <v>3.4722222222216548E-4</v>
      </c>
      <c r="S3839" s="8">
        <v>3.4722222222216548E-4</v>
      </c>
      <c r="T3839" s="8">
        <f t="shared" si="663"/>
        <v>1614500.6521688821</v>
      </c>
      <c r="U3839">
        <f t="shared" si="664"/>
        <v>0.69907407407407407</v>
      </c>
      <c r="W3839" s="7">
        <f>U3839/VLOOKUP(A3839,Vlookup!A:B,2,FALSE)</f>
        <v>8.8490389123300518E-3</v>
      </c>
    </row>
    <row r="3840" spans="1:23" x14ac:dyDescent="0.35">
      <c r="A3840">
        <v>55</v>
      </c>
      <c r="B3840">
        <v>27</v>
      </c>
      <c r="D3840">
        <v>60285329</v>
      </c>
      <c r="E3840">
        <v>15338035</v>
      </c>
      <c r="F3840">
        <v>191432</v>
      </c>
      <c r="G3840" t="str">
        <f t="shared" si="654"/>
        <v>19:14:32</v>
      </c>
      <c r="H3840">
        <v>110411</v>
      </c>
      <c r="I3840" t="str">
        <f t="shared" si="655"/>
        <v>11-04-11</v>
      </c>
      <c r="J3840">
        <v>5600</v>
      </c>
      <c r="K3840">
        <v>-1</v>
      </c>
      <c r="L3840">
        <f t="shared" si="656"/>
        <v>56</v>
      </c>
      <c r="M3840">
        <f t="shared" si="657"/>
        <v>60.475548333333336</v>
      </c>
      <c r="N3840">
        <f t="shared" si="658"/>
        <v>15.563391666666666</v>
      </c>
      <c r="O3840">
        <f t="shared" si="659"/>
        <v>0.16320975839056223</v>
      </c>
      <c r="P3840">
        <f t="shared" si="660"/>
        <v>302.26447253932128</v>
      </c>
      <c r="Q3840">
        <f t="shared" si="661"/>
        <v>0.30226447253932126</v>
      </c>
      <c r="R3840" s="1">
        <f t="shared" si="662"/>
        <v>3.472222222222765E-4</v>
      </c>
      <c r="S3840" s="8">
        <v>3.472222222222765E-4</v>
      </c>
      <c r="T3840" s="8">
        <f t="shared" si="663"/>
        <v>870521.68091310922</v>
      </c>
      <c r="U3840">
        <f t="shared" si="664"/>
        <v>0.51851851851851849</v>
      </c>
      <c r="W3840" s="7">
        <f>U3840/VLOOKUP(A3840,Vlookup!A:B,2,FALSE)</f>
        <v>6.5635255508673229E-3</v>
      </c>
    </row>
    <row r="3841" spans="1:23" x14ac:dyDescent="0.35">
      <c r="A3841">
        <v>55</v>
      </c>
      <c r="B3841">
        <v>28</v>
      </c>
      <c r="D3841">
        <v>60283725</v>
      </c>
      <c r="E3841">
        <v>15338614</v>
      </c>
      <c r="F3841">
        <v>191502</v>
      </c>
      <c r="G3841" t="str">
        <f t="shared" si="654"/>
        <v>19:15:02</v>
      </c>
      <c r="H3841">
        <v>110411</v>
      </c>
      <c r="I3841" t="str">
        <f t="shared" si="655"/>
        <v>11-04-11</v>
      </c>
      <c r="J3841">
        <v>2900</v>
      </c>
      <c r="K3841">
        <v>-1</v>
      </c>
      <c r="L3841">
        <f t="shared" si="656"/>
        <v>29</v>
      </c>
      <c r="M3841">
        <f t="shared" si="657"/>
        <v>60.472875000000002</v>
      </c>
      <c r="N3841">
        <f t="shared" si="658"/>
        <v>15.564356666666667</v>
      </c>
      <c r="O3841">
        <f t="shared" si="659"/>
        <v>0.20425578422929808</v>
      </c>
      <c r="P3841">
        <f t="shared" si="660"/>
        <v>378.28171239266004</v>
      </c>
      <c r="Q3841">
        <f t="shared" si="661"/>
        <v>0.37828171239266006</v>
      </c>
      <c r="R3841" s="1">
        <f t="shared" si="662"/>
        <v>3.472222222222765E-4</v>
      </c>
      <c r="S3841" s="8">
        <v>3.472222222222765E-4</v>
      </c>
      <c r="T3841" s="8">
        <f t="shared" si="663"/>
        <v>1089451.3316906907</v>
      </c>
      <c r="U3841">
        <f t="shared" si="664"/>
        <v>0.26851851851851849</v>
      </c>
      <c r="W3841" s="7">
        <f>U3841/VLOOKUP(A3841,Vlookup!A:B,2,FALSE)</f>
        <v>3.398968588842006E-3</v>
      </c>
    </row>
    <row r="3842" spans="1:23" x14ac:dyDescent="0.35">
      <c r="A3842">
        <v>55</v>
      </c>
      <c r="B3842">
        <v>29</v>
      </c>
      <c r="D3842">
        <v>60281740</v>
      </c>
      <c r="E3842">
        <v>15339559</v>
      </c>
      <c r="F3842">
        <v>191532</v>
      </c>
      <c r="G3842" t="str">
        <f t="shared" si="654"/>
        <v>19:15:32</v>
      </c>
      <c r="H3842">
        <v>110411</v>
      </c>
      <c r="I3842" t="str">
        <f t="shared" si="655"/>
        <v>11-04-11</v>
      </c>
      <c r="J3842">
        <v>5150</v>
      </c>
      <c r="K3842">
        <v>-1</v>
      </c>
      <c r="L3842">
        <f t="shared" si="656"/>
        <v>51.5</v>
      </c>
      <c r="M3842">
        <f t="shared" si="657"/>
        <v>60.469566666666665</v>
      </c>
      <c r="N3842">
        <f t="shared" si="658"/>
        <v>15.565931666666666</v>
      </c>
      <c r="O3842">
        <f t="shared" si="659"/>
        <v>0.23477015104534893</v>
      </c>
      <c r="P3842">
        <f t="shared" si="660"/>
        <v>434.79431973598622</v>
      </c>
      <c r="Q3842">
        <f t="shared" si="661"/>
        <v>0.43479431973598626</v>
      </c>
      <c r="R3842" s="1">
        <f t="shared" si="662"/>
        <v>3.472222222222765E-4</v>
      </c>
      <c r="S3842" s="8">
        <v>3.472222222222765E-4</v>
      </c>
      <c r="T3842" s="8">
        <f t="shared" si="663"/>
        <v>1252207.6408394445</v>
      </c>
      <c r="U3842">
        <f t="shared" si="664"/>
        <v>0.47685185185185186</v>
      </c>
      <c r="W3842" s="7">
        <f>U3842/VLOOKUP(A3842,Vlookup!A:B,2,FALSE)</f>
        <v>6.0360993905297705E-3</v>
      </c>
    </row>
    <row r="3843" spans="1:23" x14ac:dyDescent="0.35">
      <c r="A3843">
        <v>55</v>
      </c>
      <c r="B3843">
        <v>30</v>
      </c>
      <c r="D3843">
        <v>60279428</v>
      </c>
      <c r="E3843">
        <v>15338782</v>
      </c>
      <c r="F3843">
        <v>191602</v>
      </c>
      <c r="G3843" t="str">
        <f t="shared" ref="G3843:G3906" si="665">IF(LEN(F3843)=6,MID(F3843,1,2)&amp;":"&amp;MID(F3843,3,2)&amp;":"&amp;MID(F3843,5,2),MID(F3843,1,1)&amp;":"&amp;MID(F3843,2,2)&amp;":"&amp;MID(F3843,4,2))</f>
        <v>19:16:02</v>
      </c>
      <c r="H3843">
        <v>110411</v>
      </c>
      <c r="I3843" t="str">
        <f t="shared" ref="I3843:I3906" si="666">IF(LEN(H3843)=6,MID(H3843,1,2)&amp;"-"&amp;MID(H3843,3,2)&amp;"-"&amp;MID(H3843,5,2),MID(H3843,1,1)&amp;"-"&amp;MID(H3843,2,2)&amp;"-"&amp;MID(H3843,4,2))</f>
        <v>11-04-11</v>
      </c>
      <c r="J3843">
        <v>4730</v>
      </c>
      <c r="K3843">
        <v>-1</v>
      </c>
      <c r="L3843">
        <f t="shared" ref="L3843:L3906" si="667">J3843/100</f>
        <v>47.3</v>
      </c>
      <c r="M3843">
        <f t="shared" ref="M3843:M3906" si="668" xml:space="preserve"> LEFT(D3843,2) + ((MID(D3843,3,2)&amp;"."&amp;RIGHT(D3843,4))/60)</f>
        <v>60.465713333333333</v>
      </c>
      <c r="N3843">
        <f t="shared" ref="N3843:N3906" si="669" xml:space="preserve"> LEFT(E3843,2) + ((MID(E3843,3,2)&amp;"."&amp;RIGHT(E3843,4))/60)</f>
        <v>15.564636666666667</v>
      </c>
      <c r="O3843">
        <f t="shared" ref="O3843:O3906" si="670">ACOS((SIN(M3843*PI()/180)*SIN(M3844*PI()/180)+COS(M3843*PI()/180)*COS(M3844*PI()/180)*COS(N3844*PI()/180-N3843*PI()/180)))*3443.8985</f>
        <v>0.14300250559685432</v>
      </c>
      <c r="P3843">
        <f t="shared" ref="P3843:P3906" si="671">O3843*1852</f>
        <v>264.84064036537421</v>
      </c>
      <c r="Q3843">
        <f t="shared" ref="Q3843:Q3906" si="672">P3843*0.001</f>
        <v>0.26484064036537419</v>
      </c>
      <c r="R3843" s="1">
        <f t="shared" ref="R3843:R3906" si="673">IF(A3844=A3843,G3844-G3843,0)</f>
        <v>3.4722222222216548E-4</v>
      </c>
      <c r="S3843" s="8">
        <v>3.4722222222216548E-4</v>
      </c>
      <c r="T3843" s="8">
        <f t="shared" ref="T3843:T3906" si="674">P3843/S3843</f>
        <v>762741.04425240238</v>
      </c>
      <c r="U3843">
        <f t="shared" ref="U3843:U3849" si="675">IF(A3843=A3844,((L3843*5)/18)/(MINUTE(R3843)*60+SECOND(R3843)),0)</f>
        <v>0.437962962962963</v>
      </c>
      <c r="W3843" s="7">
        <f>U3843/VLOOKUP(A3843,Vlookup!A:B,2,FALSE)</f>
        <v>5.5438349742147211E-3</v>
      </c>
    </row>
    <row r="3844" spans="1:23" x14ac:dyDescent="0.35">
      <c r="A3844">
        <v>55</v>
      </c>
      <c r="B3844">
        <v>31</v>
      </c>
      <c r="D3844">
        <v>60278005</v>
      </c>
      <c r="E3844">
        <v>15338553</v>
      </c>
      <c r="F3844">
        <v>191632</v>
      </c>
      <c r="G3844" t="str">
        <f t="shared" si="665"/>
        <v>19:16:32</v>
      </c>
      <c r="H3844">
        <v>110411</v>
      </c>
      <c r="I3844" t="str">
        <f t="shared" si="666"/>
        <v>11-04-11</v>
      </c>
      <c r="J3844">
        <v>1980</v>
      </c>
      <c r="K3844">
        <v>-1</v>
      </c>
      <c r="L3844">
        <f t="shared" si="667"/>
        <v>19.8</v>
      </c>
      <c r="M3844">
        <f t="shared" si="668"/>
        <v>60.463341666666665</v>
      </c>
      <c r="N3844">
        <f t="shared" si="669"/>
        <v>15.564254999999999</v>
      </c>
      <c r="O3844">
        <f t="shared" si="670"/>
        <v>0.13845134749583379</v>
      </c>
      <c r="P3844">
        <f t="shared" si="671"/>
        <v>256.4118955622842</v>
      </c>
      <c r="Q3844">
        <f t="shared" si="672"/>
        <v>0.25641189556228422</v>
      </c>
      <c r="R3844" s="1">
        <f t="shared" si="673"/>
        <v>3.4722222222216548E-4</v>
      </c>
      <c r="S3844" s="8">
        <v>3.4722222222216548E-4</v>
      </c>
      <c r="T3844" s="8">
        <f t="shared" si="674"/>
        <v>738466.25921949919</v>
      </c>
      <c r="U3844">
        <f t="shared" si="675"/>
        <v>0.18333333333333332</v>
      </c>
      <c r="W3844" s="7">
        <f>U3844/VLOOKUP(A3844,Vlookup!A:B,2,FALSE)</f>
        <v>2.320675105485232E-3</v>
      </c>
    </row>
    <row r="3845" spans="1:23" x14ac:dyDescent="0.35">
      <c r="A3845">
        <v>55</v>
      </c>
      <c r="B3845">
        <v>32</v>
      </c>
      <c r="D3845">
        <v>60277875</v>
      </c>
      <c r="E3845">
        <v>15341344</v>
      </c>
      <c r="F3845">
        <v>191702</v>
      </c>
      <c r="G3845" t="str">
        <f t="shared" si="665"/>
        <v>19:17:02</v>
      </c>
      <c r="H3845">
        <v>110411</v>
      </c>
      <c r="I3845" t="str">
        <f t="shared" si="666"/>
        <v>11-04-11</v>
      </c>
      <c r="J3845">
        <v>2920</v>
      </c>
      <c r="K3845">
        <v>-1</v>
      </c>
      <c r="L3845">
        <f t="shared" si="667"/>
        <v>29.2</v>
      </c>
      <c r="M3845">
        <f t="shared" si="668"/>
        <v>60.463124999999998</v>
      </c>
      <c r="N3845">
        <f t="shared" si="669"/>
        <v>15.568906666666667</v>
      </c>
      <c r="O3845">
        <f t="shared" si="670"/>
        <v>0.12143594370680567</v>
      </c>
      <c r="P3845">
        <f t="shared" si="671"/>
        <v>224.8993677450041</v>
      </c>
      <c r="Q3845">
        <f t="shared" si="672"/>
        <v>0.2248993677450041</v>
      </c>
      <c r="R3845" s="1">
        <f t="shared" si="673"/>
        <v>3.472222222222765E-4</v>
      </c>
      <c r="S3845" s="8">
        <v>3.472222222222765E-4</v>
      </c>
      <c r="T3845" s="8">
        <f t="shared" si="674"/>
        <v>647710.17910551059</v>
      </c>
      <c r="U3845">
        <f t="shared" si="675"/>
        <v>0.27037037037037037</v>
      </c>
      <c r="W3845" s="7">
        <f>U3845/VLOOKUP(A3845,Vlookup!A:B,2,FALSE)</f>
        <v>3.4224097515236757E-3</v>
      </c>
    </row>
    <row r="3846" spans="1:23" x14ac:dyDescent="0.35">
      <c r="A3846">
        <v>55</v>
      </c>
      <c r="B3846">
        <v>33</v>
      </c>
      <c r="D3846">
        <v>60278166</v>
      </c>
      <c r="E3846">
        <v>15343731</v>
      </c>
      <c r="F3846">
        <v>191732</v>
      </c>
      <c r="G3846" t="str">
        <f t="shared" si="665"/>
        <v>19:17:32</v>
      </c>
      <c r="H3846">
        <v>110411</v>
      </c>
      <c r="I3846" t="str">
        <f t="shared" si="666"/>
        <v>11-04-11</v>
      </c>
      <c r="J3846">
        <v>1350</v>
      </c>
      <c r="K3846">
        <v>-1</v>
      </c>
      <c r="L3846">
        <f t="shared" si="667"/>
        <v>13.5</v>
      </c>
      <c r="M3846">
        <f t="shared" si="668"/>
        <v>60.463610000000003</v>
      </c>
      <c r="N3846">
        <f t="shared" si="669"/>
        <v>15.572884999999999</v>
      </c>
      <c r="O3846">
        <f t="shared" si="670"/>
        <v>0.20313373806702148</v>
      </c>
      <c r="P3846">
        <f t="shared" si="671"/>
        <v>376.20368290012379</v>
      </c>
      <c r="Q3846">
        <f t="shared" si="672"/>
        <v>0.37620368290012379</v>
      </c>
      <c r="R3846" s="1">
        <f t="shared" si="673"/>
        <v>3.4722222222216548E-4</v>
      </c>
      <c r="S3846" s="8">
        <v>3.4722222222216548E-4</v>
      </c>
      <c r="T3846" s="8">
        <f t="shared" si="674"/>
        <v>1083466.6067525337</v>
      </c>
      <c r="U3846">
        <f t="shared" si="675"/>
        <v>0.125</v>
      </c>
      <c r="W3846" s="7">
        <f>U3846/VLOOKUP(A3846,Vlookup!A:B,2,FALSE)</f>
        <v>1.5822784810126582E-3</v>
      </c>
    </row>
    <row r="3847" spans="1:23" x14ac:dyDescent="0.35">
      <c r="A3847">
        <v>55</v>
      </c>
      <c r="B3847">
        <v>34</v>
      </c>
      <c r="D3847">
        <v>60279759</v>
      </c>
      <c r="E3847">
        <v>15346276</v>
      </c>
      <c r="F3847">
        <v>191802</v>
      </c>
      <c r="G3847" t="str">
        <f t="shared" si="665"/>
        <v>19:18:02</v>
      </c>
      <c r="H3847">
        <v>110411</v>
      </c>
      <c r="I3847" t="str">
        <f t="shared" si="666"/>
        <v>11-04-11</v>
      </c>
      <c r="J3847">
        <v>7120</v>
      </c>
      <c r="K3847">
        <v>-1</v>
      </c>
      <c r="L3847">
        <f t="shared" si="667"/>
        <v>71.2</v>
      </c>
      <c r="M3847">
        <f t="shared" si="668"/>
        <v>60.466265</v>
      </c>
      <c r="N3847">
        <f t="shared" si="669"/>
        <v>15.577126666666667</v>
      </c>
      <c r="O3847">
        <f t="shared" si="670"/>
        <v>0.33447789246934917</v>
      </c>
      <c r="P3847">
        <f t="shared" si="671"/>
        <v>619.45305685323467</v>
      </c>
      <c r="Q3847">
        <f t="shared" si="672"/>
        <v>0.61945305685323471</v>
      </c>
      <c r="R3847" s="1">
        <f t="shared" si="673"/>
        <v>3.4722222222216548E-4</v>
      </c>
      <c r="S3847" s="8">
        <v>3.4722222222216548E-4</v>
      </c>
      <c r="T3847" s="8">
        <f t="shared" si="674"/>
        <v>1784024.8037376073</v>
      </c>
      <c r="U3847">
        <f t="shared" si="675"/>
        <v>0.65925925925925932</v>
      </c>
      <c r="W3847" s="7">
        <f>U3847/VLOOKUP(A3847,Vlookup!A:B,2,FALSE)</f>
        <v>8.3450539146741678E-3</v>
      </c>
    </row>
    <row r="3848" spans="1:23" x14ac:dyDescent="0.35">
      <c r="A3848">
        <v>55</v>
      </c>
      <c r="B3848">
        <v>35</v>
      </c>
      <c r="D3848">
        <v>60280723</v>
      </c>
      <c r="E3848">
        <v>15352761</v>
      </c>
      <c r="F3848">
        <v>191832</v>
      </c>
      <c r="G3848" t="str">
        <f t="shared" si="665"/>
        <v>19:18:32</v>
      </c>
      <c r="H3848">
        <v>110411</v>
      </c>
      <c r="I3848" t="str">
        <f t="shared" si="666"/>
        <v>11-04-11</v>
      </c>
      <c r="J3848">
        <v>7500</v>
      </c>
      <c r="K3848">
        <v>-1</v>
      </c>
      <c r="L3848">
        <f t="shared" si="667"/>
        <v>75</v>
      </c>
      <c r="M3848">
        <f t="shared" si="668"/>
        <v>60.467871666666667</v>
      </c>
      <c r="N3848">
        <f t="shared" si="669"/>
        <v>15.587935</v>
      </c>
      <c r="O3848">
        <f t="shared" si="670"/>
        <v>0.31338988330155892</v>
      </c>
      <c r="P3848">
        <f t="shared" si="671"/>
        <v>580.39806387448709</v>
      </c>
      <c r="Q3848">
        <f t="shared" si="672"/>
        <v>0.58039806387448711</v>
      </c>
      <c r="R3848" s="1">
        <f t="shared" si="673"/>
        <v>3.4722222222238752E-4</v>
      </c>
      <c r="S3848" s="8">
        <v>3.4722222222238752E-4</v>
      </c>
      <c r="T3848" s="8">
        <f t="shared" si="674"/>
        <v>1671546.4239577272</v>
      </c>
      <c r="U3848">
        <f t="shared" si="675"/>
        <v>0.69444444444444442</v>
      </c>
      <c r="W3848" s="7">
        <f>U3848/VLOOKUP(A3848,Vlookup!A:B,2,FALSE)</f>
        <v>8.7904360056258787E-3</v>
      </c>
    </row>
    <row r="3849" spans="1:23" x14ac:dyDescent="0.35">
      <c r="A3849">
        <v>55</v>
      </c>
      <c r="B3849">
        <v>36</v>
      </c>
      <c r="D3849">
        <v>60279775</v>
      </c>
      <c r="E3849">
        <v>15358809</v>
      </c>
      <c r="F3849">
        <v>191902</v>
      </c>
      <c r="G3849" t="str">
        <f t="shared" si="665"/>
        <v>19:19:02</v>
      </c>
      <c r="H3849">
        <v>110411</v>
      </c>
      <c r="I3849" t="str">
        <f t="shared" si="666"/>
        <v>11-04-11</v>
      </c>
      <c r="J3849">
        <v>6600</v>
      </c>
      <c r="K3849">
        <v>-1</v>
      </c>
      <c r="L3849">
        <f t="shared" si="667"/>
        <v>66</v>
      </c>
      <c r="M3849">
        <f t="shared" si="668"/>
        <v>60.466291666666663</v>
      </c>
      <c r="N3849">
        <f t="shared" si="669"/>
        <v>15.598015</v>
      </c>
      <c r="O3849">
        <f t="shared" si="670"/>
        <v>0.25740236606641637</v>
      </c>
      <c r="P3849">
        <f t="shared" si="671"/>
        <v>476.70918195500309</v>
      </c>
      <c r="Q3849">
        <f t="shared" si="672"/>
        <v>0.47670918195500311</v>
      </c>
      <c r="R3849" s="1">
        <f t="shared" si="673"/>
        <v>3.4722222222216548E-4</v>
      </c>
      <c r="S3849" s="8">
        <v>3.4722222222216548E-4</v>
      </c>
      <c r="T3849" s="8">
        <f t="shared" si="674"/>
        <v>1372922.4440306332</v>
      </c>
      <c r="U3849">
        <f t="shared" si="675"/>
        <v>0.61111111111111105</v>
      </c>
      <c r="W3849" s="7">
        <f>U3849/VLOOKUP(A3849,Vlookup!A:B,2,FALSE)</f>
        <v>7.7355836849507731E-3</v>
      </c>
    </row>
    <row r="3850" spans="1:23" x14ac:dyDescent="0.35">
      <c r="A3850">
        <v>55</v>
      </c>
      <c r="B3850">
        <v>37</v>
      </c>
      <c r="D3850">
        <v>60280066</v>
      </c>
      <c r="E3850">
        <v>15363988</v>
      </c>
      <c r="F3850">
        <v>191932</v>
      </c>
      <c r="G3850" t="str">
        <f t="shared" si="665"/>
        <v>19:19:32</v>
      </c>
      <c r="H3850">
        <v>110411</v>
      </c>
      <c r="I3850" t="str">
        <f t="shared" si="666"/>
        <v>11-04-11</v>
      </c>
      <c r="J3850">
        <v>4900</v>
      </c>
      <c r="K3850">
        <v>-1</v>
      </c>
      <c r="L3850">
        <f t="shared" si="667"/>
        <v>49</v>
      </c>
      <c r="M3850">
        <f t="shared" si="668"/>
        <v>60.466776666666668</v>
      </c>
      <c r="N3850">
        <f t="shared" si="669"/>
        <v>15.606646666666666</v>
      </c>
      <c r="O3850">
        <f t="shared" si="670"/>
        <v>4.5782751625314436E-2</v>
      </c>
      <c r="P3850">
        <f t="shared" si="671"/>
        <v>84.789656010082339</v>
      </c>
      <c r="Q3850">
        <f t="shared" si="672"/>
        <v>8.4789656010082343E-2</v>
      </c>
      <c r="R3850" s="1">
        <f t="shared" si="673"/>
        <v>-0.55442129629629622</v>
      </c>
      <c r="S3850" s="8">
        <v>-0.55442129629629622</v>
      </c>
      <c r="T3850" s="8">
        <f t="shared" si="674"/>
        <v>-152.93362029291293</v>
      </c>
      <c r="U3850">
        <v>0</v>
      </c>
      <c r="W3850" s="7">
        <f>U3850/VLOOKUP(A3850,Vlookup!A:B,2,FALSE)</f>
        <v>0</v>
      </c>
    </row>
    <row r="3851" spans="1:23" x14ac:dyDescent="0.35">
      <c r="A3851">
        <v>55</v>
      </c>
      <c r="B3851">
        <v>38</v>
      </c>
      <c r="D3851">
        <v>60279933</v>
      </c>
      <c r="E3851">
        <v>15363101</v>
      </c>
      <c r="F3851">
        <v>60110</v>
      </c>
      <c r="G3851" t="str">
        <f t="shared" si="665"/>
        <v>6:01:10</v>
      </c>
      <c r="H3851">
        <v>120411</v>
      </c>
      <c r="I3851" t="str">
        <f t="shared" si="666"/>
        <v>12-04-11</v>
      </c>
      <c r="J3851">
        <v>4570</v>
      </c>
      <c r="K3851">
        <v>-1</v>
      </c>
      <c r="L3851">
        <f t="shared" si="667"/>
        <v>45.7</v>
      </c>
      <c r="M3851">
        <f t="shared" si="668"/>
        <v>60.466555</v>
      </c>
      <c r="N3851">
        <f t="shared" si="669"/>
        <v>15.605168333333333</v>
      </c>
      <c r="O3851">
        <f t="shared" si="670"/>
        <v>0.2542471313699467</v>
      </c>
      <c r="P3851">
        <f t="shared" si="671"/>
        <v>470.86568729714128</v>
      </c>
      <c r="Q3851">
        <f t="shared" si="672"/>
        <v>0.47086568729714129</v>
      </c>
      <c r="R3851" s="1">
        <f t="shared" si="673"/>
        <v>3.4722222222216548E-4</v>
      </c>
      <c r="S3851" s="8">
        <v>3.4722222222216548E-4</v>
      </c>
      <c r="T3851" s="8">
        <f t="shared" si="674"/>
        <v>1356093.1794159885</v>
      </c>
      <c r="U3851">
        <f t="shared" ref="U3851:U3882" si="676">IF(A3851=A3852,((L3851*5)/18)/(MINUTE(R3851)*60+SECOND(R3851)),0)</f>
        <v>0.42314814814814816</v>
      </c>
      <c r="W3851" s="7">
        <f>U3851/VLOOKUP(A3851,Vlookup!A:B,2,FALSE)</f>
        <v>5.3563056727613688E-3</v>
      </c>
    </row>
    <row r="3852" spans="1:23" x14ac:dyDescent="0.35">
      <c r="A3852">
        <v>55</v>
      </c>
      <c r="B3852">
        <v>39</v>
      </c>
      <c r="D3852">
        <v>60279869</v>
      </c>
      <c r="E3852">
        <v>15357954</v>
      </c>
      <c r="F3852">
        <v>60140</v>
      </c>
      <c r="G3852" t="str">
        <f t="shared" si="665"/>
        <v>6:01:40</v>
      </c>
      <c r="H3852">
        <v>120411</v>
      </c>
      <c r="I3852" t="str">
        <f t="shared" si="666"/>
        <v>12-04-11</v>
      </c>
      <c r="J3852">
        <v>6330</v>
      </c>
      <c r="K3852">
        <v>-1</v>
      </c>
      <c r="L3852">
        <f t="shared" si="667"/>
        <v>63.3</v>
      </c>
      <c r="M3852">
        <f t="shared" si="668"/>
        <v>60.466448333333332</v>
      </c>
      <c r="N3852">
        <f t="shared" si="669"/>
        <v>15.596590000000001</v>
      </c>
      <c r="O3852">
        <f t="shared" si="670"/>
        <v>0.2680709443014111</v>
      </c>
      <c r="P3852">
        <f t="shared" si="671"/>
        <v>496.46738884621334</v>
      </c>
      <c r="Q3852">
        <f t="shared" si="672"/>
        <v>0.49646738884621333</v>
      </c>
      <c r="R3852" s="1">
        <f t="shared" si="673"/>
        <v>3.472222222222765E-4</v>
      </c>
      <c r="S3852" s="8">
        <v>3.472222222222765E-4</v>
      </c>
      <c r="T3852" s="8">
        <f t="shared" si="674"/>
        <v>1429826.0798768708</v>
      </c>
      <c r="U3852">
        <f t="shared" si="676"/>
        <v>0.58611111111111103</v>
      </c>
      <c r="W3852" s="7">
        <f>U3852/VLOOKUP(A3852,Vlookup!A:B,2,FALSE)</f>
        <v>7.4191279887482406E-3</v>
      </c>
    </row>
    <row r="3853" spans="1:23" x14ac:dyDescent="0.35">
      <c r="A3853">
        <v>55</v>
      </c>
      <c r="B3853">
        <v>40</v>
      </c>
      <c r="D3853">
        <v>60280730</v>
      </c>
      <c r="E3853">
        <v>15352814</v>
      </c>
      <c r="F3853">
        <v>60210</v>
      </c>
      <c r="G3853" t="str">
        <f t="shared" si="665"/>
        <v>6:02:10</v>
      </c>
      <c r="H3853">
        <v>120411</v>
      </c>
      <c r="I3853" t="str">
        <f t="shared" si="666"/>
        <v>12-04-11</v>
      </c>
      <c r="J3853">
        <v>6260</v>
      </c>
      <c r="K3853">
        <v>-1</v>
      </c>
      <c r="L3853">
        <f t="shared" si="667"/>
        <v>62.6</v>
      </c>
      <c r="M3853">
        <f t="shared" si="668"/>
        <v>60.467883333333333</v>
      </c>
      <c r="N3853">
        <f t="shared" si="669"/>
        <v>15.588023333333334</v>
      </c>
      <c r="O3853">
        <f t="shared" si="670"/>
        <v>0.30764277455708738</v>
      </c>
      <c r="P3853">
        <f t="shared" si="671"/>
        <v>569.75441847972581</v>
      </c>
      <c r="Q3853">
        <f t="shared" si="672"/>
        <v>0.56975441847972585</v>
      </c>
      <c r="R3853" s="1">
        <f t="shared" si="673"/>
        <v>3.4722222222216548E-4</v>
      </c>
      <c r="S3853" s="8">
        <v>3.4722222222216548E-4</v>
      </c>
      <c r="T3853" s="8">
        <f t="shared" si="674"/>
        <v>1640892.7252218786</v>
      </c>
      <c r="U3853">
        <f t="shared" si="676"/>
        <v>0.57962962962962961</v>
      </c>
      <c r="W3853" s="7">
        <f>U3853/VLOOKUP(A3853,Vlookup!A:B,2,FALSE)</f>
        <v>7.3370839193623999E-3</v>
      </c>
    </row>
    <row r="3854" spans="1:23" x14ac:dyDescent="0.35">
      <c r="A3854">
        <v>55</v>
      </c>
      <c r="B3854">
        <v>41</v>
      </c>
      <c r="D3854">
        <v>60279997</v>
      </c>
      <c r="E3854">
        <v>15346764</v>
      </c>
      <c r="F3854">
        <v>60240</v>
      </c>
      <c r="G3854" t="str">
        <f t="shared" si="665"/>
        <v>6:02:40</v>
      </c>
      <c r="H3854">
        <v>120411</v>
      </c>
      <c r="I3854" t="str">
        <f t="shared" si="666"/>
        <v>12-04-11</v>
      </c>
      <c r="J3854">
        <v>6870</v>
      </c>
      <c r="K3854">
        <v>-1</v>
      </c>
      <c r="L3854">
        <f t="shared" si="667"/>
        <v>68.7</v>
      </c>
      <c r="M3854">
        <f t="shared" si="668"/>
        <v>60.466661666666667</v>
      </c>
      <c r="N3854">
        <f t="shared" si="669"/>
        <v>15.57794</v>
      </c>
      <c r="O3854">
        <f t="shared" si="670"/>
        <v>0.224571629668461</v>
      </c>
      <c r="P3854">
        <f t="shared" si="671"/>
        <v>415.90665814598975</v>
      </c>
      <c r="Q3854">
        <f t="shared" si="672"/>
        <v>0.41590665814598976</v>
      </c>
      <c r="R3854" s="1">
        <f t="shared" si="673"/>
        <v>3.472222222222765E-4</v>
      </c>
      <c r="S3854" s="8">
        <v>3.472222222222765E-4</v>
      </c>
      <c r="T3854" s="8">
        <f t="shared" si="674"/>
        <v>1197811.1754602632</v>
      </c>
      <c r="U3854">
        <f t="shared" si="676"/>
        <v>0.63611111111111107</v>
      </c>
      <c r="W3854" s="7">
        <f>U3854/VLOOKUP(A3854,Vlookup!A:B,2,FALSE)</f>
        <v>8.0520393811533055E-3</v>
      </c>
    </row>
    <row r="3855" spans="1:23" x14ac:dyDescent="0.35">
      <c r="A3855">
        <v>55</v>
      </c>
      <c r="B3855">
        <v>42</v>
      </c>
      <c r="D3855">
        <v>60278321</v>
      </c>
      <c r="E3855">
        <v>15343744</v>
      </c>
      <c r="F3855">
        <v>60310</v>
      </c>
      <c r="G3855" t="str">
        <f t="shared" si="665"/>
        <v>6:03:10</v>
      </c>
      <c r="H3855">
        <v>120411</v>
      </c>
      <c r="I3855" t="str">
        <f t="shared" si="666"/>
        <v>12-04-11</v>
      </c>
      <c r="J3855">
        <v>2760</v>
      </c>
      <c r="K3855">
        <v>-1</v>
      </c>
      <c r="L3855">
        <f t="shared" si="667"/>
        <v>27.6</v>
      </c>
      <c r="M3855">
        <f t="shared" si="668"/>
        <v>60.46386833333333</v>
      </c>
      <c r="N3855">
        <f t="shared" si="669"/>
        <v>15.572906666666666</v>
      </c>
      <c r="O3855">
        <f t="shared" si="670"/>
        <v>4.5824810138285349E-2</v>
      </c>
      <c r="P3855">
        <f t="shared" si="671"/>
        <v>84.867548376104466</v>
      </c>
      <c r="Q3855">
        <f t="shared" si="672"/>
        <v>8.4867548376104468E-2</v>
      </c>
      <c r="R3855" s="1">
        <f t="shared" si="673"/>
        <v>6.9444444444444198E-4</v>
      </c>
      <c r="S3855" s="8">
        <v>6.9444444444444198E-4</v>
      </c>
      <c r="T3855" s="8">
        <f t="shared" si="674"/>
        <v>122209.26966159086</v>
      </c>
      <c r="U3855">
        <f t="shared" si="676"/>
        <v>0.1277777777777778</v>
      </c>
      <c r="W3855" s="7">
        <f>U3855/VLOOKUP(A3855,Vlookup!A:B,2,FALSE)</f>
        <v>1.6174402250351619E-3</v>
      </c>
    </row>
    <row r="3856" spans="1:23" x14ac:dyDescent="0.35">
      <c r="A3856">
        <v>55</v>
      </c>
      <c r="B3856">
        <v>43</v>
      </c>
      <c r="D3856">
        <v>60277987</v>
      </c>
      <c r="E3856">
        <v>15343110</v>
      </c>
      <c r="F3856">
        <v>60410</v>
      </c>
      <c r="G3856" t="str">
        <f t="shared" si="665"/>
        <v>6:04:10</v>
      </c>
      <c r="H3856">
        <v>120411</v>
      </c>
      <c r="I3856" t="str">
        <f t="shared" si="666"/>
        <v>12-04-11</v>
      </c>
      <c r="J3856">
        <v>2290</v>
      </c>
      <c r="K3856">
        <v>-1</v>
      </c>
      <c r="L3856">
        <f t="shared" si="667"/>
        <v>22.9</v>
      </c>
      <c r="M3856">
        <f t="shared" si="668"/>
        <v>60.463311666666669</v>
      </c>
      <c r="N3856">
        <f t="shared" si="669"/>
        <v>15.57185</v>
      </c>
      <c r="O3856">
        <f t="shared" si="670"/>
        <v>9.8770067154445376E-2</v>
      </c>
      <c r="P3856">
        <f t="shared" si="671"/>
        <v>182.92216437003285</v>
      </c>
      <c r="Q3856">
        <f t="shared" si="672"/>
        <v>0.18292216437003284</v>
      </c>
      <c r="R3856" s="1">
        <f t="shared" si="673"/>
        <v>3.4722222222216548E-4</v>
      </c>
      <c r="S3856" s="8">
        <v>3.4722222222216548E-4</v>
      </c>
      <c r="T3856" s="8">
        <f t="shared" si="674"/>
        <v>526815.83338578069</v>
      </c>
      <c r="U3856">
        <f t="shared" si="676"/>
        <v>0.21203703703703702</v>
      </c>
      <c r="W3856" s="7">
        <f>U3856/VLOOKUP(A3856,Vlookup!A:B,2,FALSE)</f>
        <v>2.6840131270511017E-3</v>
      </c>
    </row>
    <row r="3857" spans="1:23" x14ac:dyDescent="0.35">
      <c r="A3857">
        <v>55</v>
      </c>
      <c r="B3857">
        <v>44</v>
      </c>
      <c r="D3857">
        <v>60277884</v>
      </c>
      <c r="E3857">
        <v>15341121</v>
      </c>
      <c r="F3857">
        <v>60440</v>
      </c>
      <c r="G3857" t="str">
        <f t="shared" si="665"/>
        <v>6:04:40</v>
      </c>
      <c r="H3857">
        <v>120411</v>
      </c>
      <c r="I3857" t="str">
        <f t="shared" si="666"/>
        <v>12-04-11</v>
      </c>
      <c r="J3857">
        <v>2610</v>
      </c>
      <c r="K3857">
        <v>-1</v>
      </c>
      <c r="L3857">
        <f t="shared" si="667"/>
        <v>26.1</v>
      </c>
      <c r="M3857">
        <f t="shared" si="668"/>
        <v>60.463140000000003</v>
      </c>
      <c r="N3857">
        <f t="shared" si="669"/>
        <v>15.568535000000001</v>
      </c>
      <c r="O3857">
        <f t="shared" si="670"/>
        <v>0.12188001292349285</v>
      </c>
      <c r="P3857">
        <f t="shared" si="671"/>
        <v>225.72178393430875</v>
      </c>
      <c r="Q3857">
        <f t="shared" si="672"/>
        <v>0.22572178393430875</v>
      </c>
      <c r="R3857" s="1">
        <f t="shared" si="673"/>
        <v>3.472222222222765E-4</v>
      </c>
      <c r="S3857" s="8">
        <v>3.472222222222765E-4</v>
      </c>
      <c r="T3857" s="8">
        <f t="shared" si="674"/>
        <v>650078.73773070762</v>
      </c>
      <c r="U3857">
        <f t="shared" si="676"/>
        <v>0.24166666666666667</v>
      </c>
      <c r="W3857" s="7">
        <f>U3857/VLOOKUP(A3857,Vlookup!A:B,2,FALSE)</f>
        <v>3.059071729957806E-3</v>
      </c>
    </row>
    <row r="3858" spans="1:23" x14ac:dyDescent="0.35">
      <c r="A3858">
        <v>55</v>
      </c>
      <c r="B3858">
        <v>45</v>
      </c>
      <c r="D3858">
        <v>60278115</v>
      </c>
      <c r="E3858">
        <v>15338698</v>
      </c>
      <c r="F3858">
        <v>60510</v>
      </c>
      <c r="G3858" t="str">
        <f t="shared" si="665"/>
        <v>6:05:10</v>
      </c>
      <c r="H3858">
        <v>120411</v>
      </c>
      <c r="I3858" t="str">
        <f t="shared" si="666"/>
        <v>12-04-11</v>
      </c>
      <c r="J3858">
        <v>2140</v>
      </c>
      <c r="K3858">
        <v>-1</v>
      </c>
      <c r="L3858">
        <f t="shared" si="667"/>
        <v>21.4</v>
      </c>
      <c r="M3858">
        <f t="shared" si="668"/>
        <v>60.463524999999997</v>
      </c>
      <c r="N3858">
        <f t="shared" si="669"/>
        <v>15.564496666666667</v>
      </c>
      <c r="O3858">
        <f t="shared" si="670"/>
        <v>0.197398861103419</v>
      </c>
      <c r="P3858">
        <f t="shared" si="671"/>
        <v>365.58269076353201</v>
      </c>
      <c r="Q3858">
        <f t="shared" si="672"/>
        <v>0.365582690763532</v>
      </c>
      <c r="R3858" s="1">
        <f t="shared" si="673"/>
        <v>3.4722222222216548E-4</v>
      </c>
      <c r="S3858" s="8">
        <v>3.4722222222216548E-4</v>
      </c>
      <c r="T3858" s="8">
        <f t="shared" si="674"/>
        <v>1052878.1493991443</v>
      </c>
      <c r="U3858">
        <f t="shared" si="676"/>
        <v>0.19814814814814816</v>
      </c>
      <c r="W3858" s="7">
        <f>U3858/VLOOKUP(A3858,Vlookup!A:B,2,FALSE)</f>
        <v>2.5082044069385844E-3</v>
      </c>
    </row>
    <row r="3859" spans="1:23" x14ac:dyDescent="0.35">
      <c r="A3859">
        <v>55</v>
      </c>
      <c r="B3859">
        <v>46</v>
      </c>
      <c r="D3859">
        <v>60277851</v>
      </c>
      <c r="E3859">
        <v>15334737</v>
      </c>
      <c r="F3859">
        <v>60540</v>
      </c>
      <c r="G3859" t="str">
        <f t="shared" si="665"/>
        <v>6:05:40</v>
      </c>
      <c r="H3859">
        <v>120411</v>
      </c>
      <c r="I3859" t="str">
        <f t="shared" si="666"/>
        <v>12-04-11</v>
      </c>
      <c r="J3859">
        <v>5960</v>
      </c>
      <c r="K3859">
        <v>-1</v>
      </c>
      <c r="L3859">
        <f t="shared" si="667"/>
        <v>59.6</v>
      </c>
      <c r="M3859">
        <f t="shared" si="668"/>
        <v>60.463085</v>
      </c>
      <c r="N3859">
        <f t="shared" si="669"/>
        <v>15.557895</v>
      </c>
      <c r="O3859">
        <f t="shared" si="670"/>
        <v>0.27414249680258324</v>
      </c>
      <c r="P3859">
        <f t="shared" si="671"/>
        <v>507.71190407838418</v>
      </c>
      <c r="Q3859">
        <f t="shared" si="672"/>
        <v>0.50771190407838418</v>
      </c>
      <c r="R3859" s="1">
        <f t="shared" si="673"/>
        <v>3.472222222222765E-4</v>
      </c>
      <c r="S3859" s="8">
        <v>3.472222222222765E-4</v>
      </c>
      <c r="T3859" s="8">
        <f t="shared" si="674"/>
        <v>1462210.283745518</v>
      </c>
      <c r="U3859">
        <f t="shared" si="676"/>
        <v>0.55185185185185193</v>
      </c>
      <c r="W3859" s="7">
        <f>U3859/VLOOKUP(A3859,Vlookup!A:B,2,FALSE)</f>
        <v>6.9854664791373661E-3</v>
      </c>
    </row>
    <row r="3860" spans="1:23" x14ac:dyDescent="0.35">
      <c r="A3860">
        <v>55</v>
      </c>
      <c r="B3860">
        <v>47</v>
      </c>
      <c r="D3860">
        <v>60277195</v>
      </c>
      <c r="E3860">
        <v>15329348</v>
      </c>
      <c r="F3860">
        <v>60610</v>
      </c>
      <c r="G3860" t="str">
        <f t="shared" si="665"/>
        <v>6:06:10</v>
      </c>
      <c r="H3860">
        <v>120411</v>
      </c>
      <c r="I3860" t="str">
        <f t="shared" si="666"/>
        <v>12-04-11</v>
      </c>
      <c r="J3860">
        <v>6020</v>
      </c>
      <c r="K3860">
        <v>-1</v>
      </c>
      <c r="L3860">
        <f t="shared" si="667"/>
        <v>60.2</v>
      </c>
      <c r="M3860">
        <f t="shared" si="668"/>
        <v>60.46199166666667</v>
      </c>
      <c r="N3860">
        <f t="shared" si="669"/>
        <v>15.548913333333333</v>
      </c>
      <c r="O3860">
        <f t="shared" si="670"/>
        <v>0.2611516069365859</v>
      </c>
      <c r="P3860">
        <f t="shared" si="671"/>
        <v>483.65277604655711</v>
      </c>
      <c r="Q3860">
        <f t="shared" si="672"/>
        <v>0.4836527760465571</v>
      </c>
      <c r="R3860" s="1">
        <f t="shared" si="673"/>
        <v>3.4722222222216548E-4</v>
      </c>
      <c r="S3860" s="8">
        <v>3.4722222222216548E-4</v>
      </c>
      <c r="T3860" s="8">
        <f t="shared" si="674"/>
        <v>1392919.9950143122</v>
      </c>
      <c r="U3860">
        <f t="shared" si="676"/>
        <v>0.55740740740740735</v>
      </c>
      <c r="W3860" s="7">
        <f>U3860/VLOOKUP(A3860,Vlookup!A:B,2,FALSE)</f>
        <v>7.0557899671823713E-3</v>
      </c>
    </row>
    <row r="3861" spans="1:23" x14ac:dyDescent="0.35">
      <c r="A3861">
        <v>55</v>
      </c>
      <c r="B3861">
        <v>48</v>
      </c>
      <c r="D3861">
        <v>60277522</v>
      </c>
      <c r="E3861">
        <v>15324102</v>
      </c>
      <c r="F3861">
        <v>60640</v>
      </c>
      <c r="G3861" t="str">
        <f t="shared" si="665"/>
        <v>6:06:40</v>
      </c>
      <c r="H3861">
        <v>120411</v>
      </c>
      <c r="I3861" t="str">
        <f t="shared" si="666"/>
        <v>12-04-11</v>
      </c>
      <c r="J3861">
        <v>6150</v>
      </c>
      <c r="K3861">
        <v>-1</v>
      </c>
      <c r="L3861">
        <f t="shared" si="667"/>
        <v>61.5</v>
      </c>
      <c r="M3861">
        <f t="shared" si="668"/>
        <v>60.462536666666665</v>
      </c>
      <c r="N3861">
        <f t="shared" si="669"/>
        <v>15.54017</v>
      </c>
      <c r="O3861">
        <f t="shared" si="670"/>
        <v>0.27655409767917788</v>
      </c>
      <c r="P3861">
        <f t="shared" si="671"/>
        <v>512.17818890183742</v>
      </c>
      <c r="Q3861">
        <f t="shared" si="672"/>
        <v>0.51217818890183742</v>
      </c>
      <c r="R3861" s="1">
        <f t="shared" si="673"/>
        <v>3.472222222222765E-4</v>
      </c>
      <c r="S3861" s="8">
        <v>3.472222222222765E-4</v>
      </c>
      <c r="T3861" s="8">
        <f t="shared" si="674"/>
        <v>1475073.1840370612</v>
      </c>
      <c r="U3861">
        <f t="shared" si="676"/>
        <v>0.56944444444444442</v>
      </c>
      <c r="W3861" s="7">
        <f>U3861/VLOOKUP(A3861,Vlookup!A:B,2,FALSE)</f>
        <v>7.2081575246132207E-3</v>
      </c>
    </row>
    <row r="3862" spans="1:23" x14ac:dyDescent="0.35">
      <c r="A3862">
        <v>55</v>
      </c>
      <c r="B3862">
        <v>49</v>
      </c>
      <c r="D3862">
        <v>60277182</v>
      </c>
      <c r="E3862">
        <v>15318545</v>
      </c>
      <c r="F3862">
        <v>60710</v>
      </c>
      <c r="G3862" t="str">
        <f t="shared" si="665"/>
        <v>6:07:10</v>
      </c>
      <c r="H3862">
        <v>120411</v>
      </c>
      <c r="I3862" t="str">
        <f t="shared" si="666"/>
        <v>12-04-11</v>
      </c>
      <c r="J3862">
        <v>5970</v>
      </c>
      <c r="K3862">
        <v>-1</v>
      </c>
      <c r="L3862">
        <f t="shared" si="667"/>
        <v>59.7</v>
      </c>
      <c r="M3862">
        <f t="shared" si="668"/>
        <v>60.461970000000001</v>
      </c>
      <c r="N3862">
        <f t="shared" si="669"/>
        <v>15.530908333333333</v>
      </c>
      <c r="O3862">
        <f t="shared" si="670"/>
        <v>0.25922271764179405</v>
      </c>
      <c r="P3862">
        <f t="shared" si="671"/>
        <v>480.08047307260262</v>
      </c>
      <c r="Q3862">
        <f t="shared" si="672"/>
        <v>0.4800804730726026</v>
      </c>
      <c r="R3862" s="1">
        <f t="shared" si="673"/>
        <v>3.4722222222222099E-4</v>
      </c>
      <c r="S3862" s="8">
        <v>3.4722222222222099E-4</v>
      </c>
      <c r="T3862" s="8">
        <f t="shared" si="674"/>
        <v>1382631.7624491004</v>
      </c>
      <c r="U3862">
        <f t="shared" si="676"/>
        <v>0.5527777777777777</v>
      </c>
      <c r="W3862" s="7">
        <f>U3862/VLOOKUP(A3862,Vlookup!A:B,2,FALSE)</f>
        <v>6.997187060478199E-3</v>
      </c>
    </row>
    <row r="3863" spans="1:23" x14ac:dyDescent="0.35">
      <c r="A3863">
        <v>55</v>
      </c>
      <c r="B3863">
        <v>50</v>
      </c>
      <c r="D3863">
        <v>60278121</v>
      </c>
      <c r="E3863">
        <v>15313654</v>
      </c>
      <c r="F3863">
        <v>60740</v>
      </c>
      <c r="G3863" t="str">
        <f t="shared" si="665"/>
        <v>6:07:40</v>
      </c>
      <c r="H3863">
        <v>120411</v>
      </c>
      <c r="I3863" t="str">
        <f t="shared" si="666"/>
        <v>12-04-11</v>
      </c>
      <c r="J3863">
        <v>5820</v>
      </c>
      <c r="K3863">
        <v>-1</v>
      </c>
      <c r="L3863">
        <f t="shared" si="667"/>
        <v>58.2</v>
      </c>
      <c r="M3863">
        <f t="shared" si="668"/>
        <v>60.463535</v>
      </c>
      <c r="N3863">
        <f t="shared" si="669"/>
        <v>15.522756666666666</v>
      </c>
      <c r="O3863">
        <f t="shared" si="670"/>
        <v>0.26839324018203642</v>
      </c>
      <c r="P3863">
        <f t="shared" si="671"/>
        <v>497.06428081713148</v>
      </c>
      <c r="Q3863">
        <f t="shared" si="672"/>
        <v>0.4970642808171315</v>
      </c>
      <c r="R3863" s="1">
        <f t="shared" si="673"/>
        <v>3.4722222222222099E-4</v>
      </c>
      <c r="S3863" s="8">
        <v>3.4722222222222099E-4</v>
      </c>
      <c r="T3863" s="8">
        <f t="shared" si="674"/>
        <v>1431545.1287533438</v>
      </c>
      <c r="U3863">
        <f t="shared" si="676"/>
        <v>0.53888888888888897</v>
      </c>
      <c r="W3863" s="7">
        <f>U3863/VLOOKUP(A3863,Vlookup!A:B,2,FALSE)</f>
        <v>6.821378340365683E-3</v>
      </c>
    </row>
    <row r="3864" spans="1:23" x14ac:dyDescent="0.35">
      <c r="A3864">
        <v>55</v>
      </c>
      <c r="B3864">
        <v>51</v>
      </c>
      <c r="D3864">
        <v>60279593</v>
      </c>
      <c r="E3864">
        <v>15309113</v>
      </c>
      <c r="F3864">
        <v>60810</v>
      </c>
      <c r="G3864" t="str">
        <f t="shared" si="665"/>
        <v>6:08:10</v>
      </c>
      <c r="H3864">
        <v>120411</v>
      </c>
      <c r="I3864" t="str">
        <f t="shared" si="666"/>
        <v>12-04-11</v>
      </c>
      <c r="J3864">
        <v>6640</v>
      </c>
      <c r="K3864">
        <v>-1</v>
      </c>
      <c r="L3864">
        <f t="shared" si="667"/>
        <v>66.400000000000006</v>
      </c>
      <c r="M3864">
        <f t="shared" si="668"/>
        <v>60.465988333333335</v>
      </c>
      <c r="N3864">
        <f t="shared" si="669"/>
        <v>15.515188333333333</v>
      </c>
      <c r="O3864">
        <f t="shared" si="670"/>
        <v>0.61804063138304943</v>
      </c>
      <c r="P3864">
        <f t="shared" si="671"/>
        <v>1144.6112493214075</v>
      </c>
      <c r="Q3864">
        <f t="shared" si="672"/>
        <v>1.1446112493214076</v>
      </c>
      <c r="R3864" s="1">
        <f t="shared" si="673"/>
        <v>6.9444444444444198E-4</v>
      </c>
      <c r="S3864" s="8">
        <v>6.9444444444444198E-4</v>
      </c>
      <c r="T3864" s="8">
        <f t="shared" si="674"/>
        <v>1648240.1990228326</v>
      </c>
      <c r="U3864">
        <f t="shared" si="676"/>
        <v>0.30740740740740741</v>
      </c>
      <c r="W3864" s="7">
        <f>U3864/VLOOKUP(A3864,Vlookup!A:B,2,FALSE)</f>
        <v>3.8912330051570558E-3</v>
      </c>
    </row>
    <row r="3865" spans="1:23" x14ac:dyDescent="0.35">
      <c r="A3865">
        <v>55</v>
      </c>
      <c r="B3865">
        <v>52</v>
      </c>
      <c r="D3865">
        <v>60284843</v>
      </c>
      <c r="E3865">
        <v>15302539</v>
      </c>
      <c r="F3865">
        <v>60910</v>
      </c>
      <c r="G3865" t="str">
        <f t="shared" si="665"/>
        <v>6:09:10</v>
      </c>
      <c r="H3865">
        <v>120411</v>
      </c>
      <c r="I3865" t="str">
        <f t="shared" si="666"/>
        <v>12-04-11</v>
      </c>
      <c r="J3865">
        <v>6730</v>
      </c>
      <c r="K3865">
        <v>-1</v>
      </c>
      <c r="L3865">
        <f t="shared" si="667"/>
        <v>67.3</v>
      </c>
      <c r="M3865">
        <f t="shared" si="668"/>
        <v>60.474738333333335</v>
      </c>
      <c r="N3865">
        <f t="shared" si="669"/>
        <v>15.504231666666668</v>
      </c>
      <c r="O3865">
        <f t="shared" si="670"/>
        <v>0.28440145198697053</v>
      </c>
      <c r="P3865">
        <f t="shared" si="671"/>
        <v>526.71148907986947</v>
      </c>
      <c r="Q3865">
        <f t="shared" si="672"/>
        <v>0.52671148907986942</v>
      </c>
      <c r="R3865" s="1">
        <f t="shared" si="673"/>
        <v>3.4722222222222099E-4</v>
      </c>
      <c r="S3865" s="8">
        <v>3.4722222222222099E-4</v>
      </c>
      <c r="T3865" s="8">
        <f t="shared" si="674"/>
        <v>1516929.0885500296</v>
      </c>
      <c r="U3865">
        <f t="shared" si="676"/>
        <v>0.62314814814814812</v>
      </c>
      <c r="W3865" s="7">
        <f>U3865/VLOOKUP(A3865,Vlookup!A:B,2,FALSE)</f>
        <v>7.8879512423816224E-3</v>
      </c>
    </row>
    <row r="3866" spans="1:23" x14ac:dyDescent="0.35">
      <c r="A3866">
        <v>55</v>
      </c>
      <c r="B3866">
        <v>53</v>
      </c>
      <c r="D3866">
        <v>60286863</v>
      </c>
      <c r="E3866">
        <v>15298491</v>
      </c>
      <c r="F3866">
        <v>60940</v>
      </c>
      <c r="G3866" t="str">
        <f t="shared" si="665"/>
        <v>6:09:40</v>
      </c>
      <c r="H3866">
        <v>120411</v>
      </c>
      <c r="I3866" t="str">
        <f t="shared" si="666"/>
        <v>12-04-11</v>
      </c>
      <c r="J3866">
        <v>4780</v>
      </c>
      <c r="K3866">
        <v>-1</v>
      </c>
      <c r="L3866">
        <f t="shared" si="667"/>
        <v>47.8</v>
      </c>
      <c r="M3866">
        <f t="shared" si="668"/>
        <v>60.478104999999999</v>
      </c>
      <c r="N3866">
        <f t="shared" si="669"/>
        <v>15.497484999999999</v>
      </c>
      <c r="O3866">
        <f t="shared" si="670"/>
        <v>0.12824003790708405</v>
      </c>
      <c r="P3866">
        <f t="shared" si="671"/>
        <v>237.50055020391966</v>
      </c>
      <c r="Q3866">
        <f t="shared" si="672"/>
        <v>0.23750055020391966</v>
      </c>
      <c r="R3866" s="1">
        <f t="shared" si="673"/>
        <v>3.4722222222222099E-4</v>
      </c>
      <c r="S3866" s="8">
        <v>3.4722222222222099E-4</v>
      </c>
      <c r="T3866" s="8">
        <f t="shared" si="674"/>
        <v>684001.584587291</v>
      </c>
      <c r="U3866">
        <f t="shared" si="676"/>
        <v>0.44259259259259259</v>
      </c>
      <c r="W3866" s="7">
        <f>U3866/VLOOKUP(A3866,Vlookup!A:B,2,FALSE)</f>
        <v>5.6024378809188934E-3</v>
      </c>
    </row>
    <row r="3867" spans="1:23" x14ac:dyDescent="0.35">
      <c r="A3867">
        <v>55</v>
      </c>
      <c r="B3867">
        <v>54</v>
      </c>
      <c r="D3867">
        <v>60287598</v>
      </c>
      <c r="E3867">
        <v>15296364</v>
      </c>
      <c r="F3867">
        <v>61010</v>
      </c>
      <c r="G3867" t="str">
        <f t="shared" si="665"/>
        <v>6:10:10</v>
      </c>
      <c r="H3867">
        <v>120411</v>
      </c>
      <c r="I3867" t="str">
        <f t="shared" si="666"/>
        <v>12-04-11</v>
      </c>
      <c r="J3867">
        <v>3010</v>
      </c>
      <c r="K3867">
        <v>-1</v>
      </c>
      <c r="L3867">
        <f t="shared" si="667"/>
        <v>30.1</v>
      </c>
      <c r="M3867">
        <f t="shared" si="668"/>
        <v>60.479329999999997</v>
      </c>
      <c r="N3867">
        <f t="shared" si="669"/>
        <v>15.49394</v>
      </c>
      <c r="O3867">
        <f t="shared" si="670"/>
        <v>0.23400757178125109</v>
      </c>
      <c r="P3867">
        <f t="shared" si="671"/>
        <v>433.38202293887701</v>
      </c>
      <c r="Q3867">
        <f t="shared" si="672"/>
        <v>0.43338202293887701</v>
      </c>
      <c r="R3867" s="1">
        <f t="shared" si="673"/>
        <v>3.4722222222222099E-4</v>
      </c>
      <c r="S3867" s="8">
        <v>3.4722222222222099E-4</v>
      </c>
      <c r="T3867" s="8">
        <f t="shared" si="674"/>
        <v>1248140.2260639702</v>
      </c>
      <c r="U3867">
        <f t="shared" si="676"/>
        <v>0.27870370370370368</v>
      </c>
      <c r="W3867" s="7">
        <f>U3867/VLOOKUP(A3867,Vlookup!A:B,2,FALSE)</f>
        <v>3.5278949835911857E-3</v>
      </c>
    </row>
    <row r="3868" spans="1:23" x14ac:dyDescent="0.35">
      <c r="A3868">
        <v>55</v>
      </c>
      <c r="B3868">
        <v>55</v>
      </c>
      <c r="D3868">
        <v>60288626</v>
      </c>
      <c r="E3868">
        <v>15292107</v>
      </c>
      <c r="F3868">
        <v>61040</v>
      </c>
      <c r="G3868" t="str">
        <f t="shared" si="665"/>
        <v>6:10:40</v>
      </c>
      <c r="H3868">
        <v>120411</v>
      </c>
      <c r="I3868" t="str">
        <f t="shared" si="666"/>
        <v>12-04-11</v>
      </c>
      <c r="J3868">
        <v>6250</v>
      </c>
      <c r="K3868">
        <v>-1</v>
      </c>
      <c r="L3868">
        <f t="shared" si="667"/>
        <v>62.5</v>
      </c>
      <c r="M3868">
        <f t="shared" si="668"/>
        <v>60.481043333333332</v>
      </c>
      <c r="N3868">
        <f t="shared" si="669"/>
        <v>15.486845000000001</v>
      </c>
      <c r="O3868">
        <f t="shared" si="670"/>
        <v>0.27785631991596049</v>
      </c>
      <c r="P3868">
        <f t="shared" si="671"/>
        <v>514.58990448435884</v>
      </c>
      <c r="Q3868">
        <f t="shared" si="672"/>
        <v>0.51458990448435882</v>
      </c>
      <c r="R3868" s="1">
        <f t="shared" si="673"/>
        <v>3.4722222222222099E-4</v>
      </c>
      <c r="S3868" s="8">
        <v>3.4722222222222099E-4</v>
      </c>
      <c r="T3868" s="8">
        <f t="shared" si="674"/>
        <v>1482018.9249149587</v>
      </c>
      <c r="U3868">
        <f t="shared" si="676"/>
        <v>0.57870370370370372</v>
      </c>
      <c r="W3868" s="7">
        <f>U3868/VLOOKUP(A3868,Vlookup!A:B,2,FALSE)</f>
        <v>7.3253633380215661E-3</v>
      </c>
    </row>
    <row r="3869" spans="1:23" x14ac:dyDescent="0.35">
      <c r="A3869">
        <v>55</v>
      </c>
      <c r="B3869">
        <v>56</v>
      </c>
      <c r="D3869">
        <v>60289413</v>
      </c>
      <c r="E3869">
        <v>15286709</v>
      </c>
      <c r="F3869">
        <v>61110</v>
      </c>
      <c r="G3869" t="str">
        <f t="shared" si="665"/>
        <v>6:11:10</v>
      </c>
      <c r="H3869">
        <v>120411</v>
      </c>
      <c r="I3869" t="str">
        <f t="shared" si="666"/>
        <v>12-04-11</v>
      </c>
      <c r="J3869">
        <v>6500</v>
      </c>
      <c r="K3869">
        <v>-1</v>
      </c>
      <c r="L3869">
        <f t="shared" si="667"/>
        <v>65</v>
      </c>
      <c r="M3869">
        <f t="shared" si="668"/>
        <v>60.482354999999998</v>
      </c>
      <c r="N3869">
        <f t="shared" si="669"/>
        <v>15.477848333333334</v>
      </c>
      <c r="O3869">
        <f t="shared" si="670"/>
        <v>0.28242854814854412</v>
      </c>
      <c r="P3869">
        <f t="shared" si="671"/>
        <v>523.05767117110372</v>
      </c>
      <c r="Q3869">
        <f t="shared" si="672"/>
        <v>0.52305767117110369</v>
      </c>
      <c r="R3869" s="1">
        <f t="shared" si="673"/>
        <v>3.4722222222222099E-4</v>
      </c>
      <c r="S3869" s="8">
        <v>3.4722222222222099E-4</v>
      </c>
      <c r="T3869" s="8">
        <f t="shared" si="674"/>
        <v>1506406.0929727841</v>
      </c>
      <c r="U3869">
        <f t="shared" si="676"/>
        <v>0.60185185185185186</v>
      </c>
      <c r="W3869" s="7">
        <f>U3869/VLOOKUP(A3869,Vlookup!A:B,2,FALSE)</f>
        <v>7.6183778715424285E-3</v>
      </c>
    </row>
    <row r="3870" spans="1:23" x14ac:dyDescent="0.35">
      <c r="A3870">
        <v>55</v>
      </c>
      <c r="B3870">
        <v>57</v>
      </c>
      <c r="D3870">
        <v>60289814</v>
      </c>
      <c r="E3870">
        <v>15281045</v>
      </c>
      <c r="F3870">
        <v>61140</v>
      </c>
      <c r="G3870" t="str">
        <f t="shared" si="665"/>
        <v>6:11:40</v>
      </c>
      <c r="H3870">
        <v>120411</v>
      </c>
      <c r="I3870" t="str">
        <f t="shared" si="666"/>
        <v>12-04-11</v>
      </c>
      <c r="J3870">
        <v>5400</v>
      </c>
      <c r="K3870">
        <v>-1</v>
      </c>
      <c r="L3870">
        <f t="shared" si="667"/>
        <v>54</v>
      </c>
      <c r="M3870">
        <f t="shared" si="668"/>
        <v>60.483023333333335</v>
      </c>
      <c r="N3870">
        <f t="shared" si="669"/>
        <v>15.468408333333333</v>
      </c>
      <c r="O3870">
        <f t="shared" si="670"/>
        <v>0.21843258916828753</v>
      </c>
      <c r="P3870">
        <f t="shared" si="671"/>
        <v>404.53715513966853</v>
      </c>
      <c r="Q3870">
        <f t="shared" si="672"/>
        <v>0.40453715513966854</v>
      </c>
      <c r="R3870" s="1">
        <f t="shared" si="673"/>
        <v>3.4722222222222099E-4</v>
      </c>
      <c r="S3870" s="8">
        <v>3.4722222222222099E-4</v>
      </c>
      <c r="T3870" s="8">
        <f t="shared" si="674"/>
        <v>1165067.0068022495</v>
      </c>
      <c r="U3870">
        <f t="shared" si="676"/>
        <v>0.5</v>
      </c>
      <c r="W3870" s="7">
        <f>U3870/VLOOKUP(A3870,Vlookup!A:B,2,FALSE)</f>
        <v>6.3291139240506328E-3</v>
      </c>
    </row>
    <row r="3871" spans="1:23" x14ac:dyDescent="0.35">
      <c r="A3871">
        <v>55</v>
      </c>
      <c r="B3871">
        <v>58</v>
      </c>
      <c r="D3871">
        <v>60291511</v>
      </c>
      <c r="E3871">
        <v>15278266</v>
      </c>
      <c r="F3871">
        <v>61210</v>
      </c>
      <c r="G3871" t="str">
        <f t="shared" si="665"/>
        <v>6:12:10</v>
      </c>
      <c r="H3871">
        <v>120411</v>
      </c>
      <c r="I3871" t="str">
        <f t="shared" si="666"/>
        <v>12-04-11</v>
      </c>
      <c r="J3871">
        <v>5430</v>
      </c>
      <c r="K3871">
        <v>-1</v>
      </c>
      <c r="L3871">
        <f t="shared" si="667"/>
        <v>54.3</v>
      </c>
      <c r="M3871">
        <f t="shared" si="668"/>
        <v>60.485851666666669</v>
      </c>
      <c r="N3871">
        <f t="shared" si="669"/>
        <v>15.463776666666666</v>
      </c>
      <c r="O3871">
        <f t="shared" si="670"/>
        <v>0.23896782145478196</v>
      </c>
      <c r="P3871">
        <f t="shared" si="671"/>
        <v>442.56840533425617</v>
      </c>
      <c r="Q3871">
        <f t="shared" si="672"/>
        <v>0.44256840533425618</v>
      </c>
      <c r="R3871" s="1">
        <f t="shared" si="673"/>
        <v>3.4722222222222099E-4</v>
      </c>
      <c r="S3871" s="8">
        <v>3.4722222222222099E-4</v>
      </c>
      <c r="T3871" s="8">
        <f t="shared" si="674"/>
        <v>1274597.0073626623</v>
      </c>
      <c r="U3871">
        <f t="shared" si="676"/>
        <v>0.50277777777777777</v>
      </c>
      <c r="W3871" s="7">
        <f>U3871/VLOOKUP(A3871,Vlookup!A:B,2,FALSE)</f>
        <v>6.3642756680731367E-3</v>
      </c>
    </row>
    <row r="3872" spans="1:23" x14ac:dyDescent="0.35">
      <c r="A3872">
        <v>55</v>
      </c>
      <c r="B3872">
        <v>59</v>
      </c>
      <c r="D3872">
        <v>60293642</v>
      </c>
      <c r="E3872">
        <v>15276090</v>
      </c>
      <c r="F3872">
        <v>61240</v>
      </c>
      <c r="G3872" t="str">
        <f t="shared" si="665"/>
        <v>6:12:40</v>
      </c>
      <c r="H3872">
        <v>120411</v>
      </c>
      <c r="I3872" t="str">
        <f t="shared" si="666"/>
        <v>12-04-11</v>
      </c>
      <c r="J3872">
        <v>5460</v>
      </c>
      <c r="K3872">
        <v>-1</v>
      </c>
      <c r="L3872">
        <f t="shared" si="667"/>
        <v>54.6</v>
      </c>
      <c r="M3872">
        <f t="shared" si="668"/>
        <v>60.489403333333335</v>
      </c>
      <c r="N3872">
        <f t="shared" si="669"/>
        <v>15.460150000000001</v>
      </c>
      <c r="O3872">
        <f t="shared" si="670"/>
        <v>0.24319231407680095</v>
      </c>
      <c r="P3872">
        <f t="shared" si="671"/>
        <v>450.39216567023533</v>
      </c>
      <c r="Q3872">
        <f t="shared" si="672"/>
        <v>0.45039216567023532</v>
      </c>
      <c r="R3872" s="1">
        <f t="shared" si="673"/>
        <v>3.4722222222222099E-4</v>
      </c>
      <c r="S3872" s="8">
        <v>3.4722222222222099E-4</v>
      </c>
      <c r="T3872" s="8">
        <f t="shared" si="674"/>
        <v>1297129.4371302824</v>
      </c>
      <c r="U3872">
        <f t="shared" si="676"/>
        <v>0.50555555555555554</v>
      </c>
      <c r="W3872" s="7">
        <f>U3872/VLOOKUP(A3872,Vlookup!A:B,2,FALSE)</f>
        <v>6.3994374120956397E-3</v>
      </c>
    </row>
    <row r="3873" spans="1:23" x14ac:dyDescent="0.35">
      <c r="A3873">
        <v>55</v>
      </c>
      <c r="B3873">
        <v>60</v>
      </c>
      <c r="D3873">
        <v>60295914</v>
      </c>
      <c r="E3873">
        <v>15277826</v>
      </c>
      <c r="F3873">
        <v>61310</v>
      </c>
      <c r="G3873" t="str">
        <f t="shared" si="665"/>
        <v>6:13:10</v>
      </c>
      <c r="H3873">
        <v>120411</v>
      </c>
      <c r="I3873" t="str">
        <f t="shared" si="666"/>
        <v>12-04-11</v>
      </c>
      <c r="J3873">
        <v>5470</v>
      </c>
      <c r="K3873">
        <v>-1</v>
      </c>
      <c r="L3873">
        <f t="shared" si="667"/>
        <v>54.7</v>
      </c>
      <c r="M3873">
        <f t="shared" si="668"/>
        <v>60.493189999999998</v>
      </c>
      <c r="N3873">
        <f t="shared" si="669"/>
        <v>15.463043333333333</v>
      </c>
      <c r="O3873">
        <f t="shared" si="670"/>
        <v>0.25262580603102747</v>
      </c>
      <c r="P3873">
        <f t="shared" si="671"/>
        <v>467.86299276946289</v>
      </c>
      <c r="Q3873">
        <f t="shared" si="672"/>
        <v>0.46786299276946292</v>
      </c>
      <c r="R3873" s="1">
        <f t="shared" si="673"/>
        <v>3.4722222222222099E-4</v>
      </c>
      <c r="S3873" s="8">
        <v>3.4722222222222099E-4</v>
      </c>
      <c r="T3873" s="8">
        <f t="shared" si="674"/>
        <v>1347445.4191760579</v>
      </c>
      <c r="U3873">
        <f t="shared" si="676"/>
        <v>0.50648148148148153</v>
      </c>
      <c r="W3873" s="7">
        <f>U3873/VLOOKUP(A3873,Vlookup!A:B,2,FALSE)</f>
        <v>6.4111579934364752E-3</v>
      </c>
    </row>
    <row r="3874" spans="1:23" x14ac:dyDescent="0.35">
      <c r="A3874">
        <v>55</v>
      </c>
      <c r="B3874">
        <v>61</v>
      </c>
      <c r="D3874">
        <v>60298269</v>
      </c>
      <c r="E3874">
        <v>15275995</v>
      </c>
      <c r="F3874">
        <v>61340</v>
      </c>
      <c r="G3874" t="str">
        <f t="shared" si="665"/>
        <v>6:13:40</v>
      </c>
      <c r="H3874">
        <v>120411</v>
      </c>
      <c r="I3874" t="str">
        <f t="shared" si="666"/>
        <v>12-04-11</v>
      </c>
      <c r="J3874">
        <v>5470</v>
      </c>
      <c r="K3874">
        <v>-1</v>
      </c>
      <c r="L3874">
        <f t="shared" si="667"/>
        <v>54.7</v>
      </c>
      <c r="M3874">
        <f t="shared" si="668"/>
        <v>60.497115000000001</v>
      </c>
      <c r="N3874">
        <f t="shared" si="669"/>
        <v>15.459991666666667</v>
      </c>
      <c r="O3874">
        <f t="shared" si="670"/>
        <v>0.11420944822261636</v>
      </c>
      <c r="P3874">
        <f t="shared" si="671"/>
        <v>211.51589810828551</v>
      </c>
      <c r="Q3874">
        <f t="shared" si="672"/>
        <v>0.21151589810828553</v>
      </c>
      <c r="R3874" s="1">
        <f t="shared" si="673"/>
        <v>3.5879629629625986E-4</v>
      </c>
      <c r="S3874" s="8">
        <v>3.5879629629625986E-4</v>
      </c>
      <c r="T3874" s="8">
        <f t="shared" si="674"/>
        <v>589515.27730831364</v>
      </c>
      <c r="U3874">
        <f t="shared" si="676"/>
        <v>0.49014336917562723</v>
      </c>
      <c r="W3874" s="7">
        <f>U3874/VLOOKUP(A3874,Vlookup!A:B,2,FALSE)</f>
        <v>6.2043464452611044E-3</v>
      </c>
    </row>
    <row r="3875" spans="1:23" x14ac:dyDescent="0.35">
      <c r="A3875">
        <v>55</v>
      </c>
      <c r="B3875">
        <v>62</v>
      </c>
      <c r="D3875">
        <v>60299270</v>
      </c>
      <c r="E3875">
        <v>15274887</v>
      </c>
      <c r="F3875">
        <v>61411</v>
      </c>
      <c r="G3875" t="str">
        <f t="shared" si="665"/>
        <v>6:14:11</v>
      </c>
      <c r="H3875">
        <v>120411</v>
      </c>
      <c r="I3875" t="str">
        <f t="shared" si="666"/>
        <v>12-04-11</v>
      </c>
      <c r="J3875">
        <v>2010</v>
      </c>
      <c r="K3875">
        <v>-1</v>
      </c>
      <c r="L3875">
        <f t="shared" si="667"/>
        <v>20.100000000000001</v>
      </c>
      <c r="M3875">
        <f t="shared" si="668"/>
        <v>60.498783333333336</v>
      </c>
      <c r="N3875">
        <f t="shared" si="669"/>
        <v>15.458145</v>
      </c>
      <c r="O3875">
        <f t="shared" si="670"/>
        <v>0.13109429991100574</v>
      </c>
      <c r="P3875">
        <f t="shared" si="671"/>
        <v>242.78664343518264</v>
      </c>
      <c r="Q3875">
        <f t="shared" si="672"/>
        <v>0.24278664343518264</v>
      </c>
      <c r="R3875" s="1">
        <f t="shared" si="673"/>
        <v>3.472222222222765E-4</v>
      </c>
      <c r="S3875" s="8">
        <v>3.472222222222765E-4</v>
      </c>
      <c r="T3875" s="8">
        <f t="shared" si="674"/>
        <v>699225.53309321671</v>
      </c>
      <c r="U3875">
        <f t="shared" si="676"/>
        <v>0.18611111111111109</v>
      </c>
      <c r="W3875" s="7">
        <f>U3875/VLOOKUP(A3875,Vlookup!A:B,2,FALSE)</f>
        <v>2.3558368495077355E-3</v>
      </c>
    </row>
    <row r="3876" spans="1:23" x14ac:dyDescent="0.35">
      <c r="A3876">
        <v>55</v>
      </c>
      <c r="B3876">
        <v>63</v>
      </c>
      <c r="D3876">
        <v>60300243</v>
      </c>
      <c r="E3876">
        <v>15273110</v>
      </c>
      <c r="F3876">
        <v>61441</v>
      </c>
      <c r="G3876" t="str">
        <f t="shared" si="665"/>
        <v>6:14:41</v>
      </c>
      <c r="H3876">
        <v>120411</v>
      </c>
      <c r="I3876" t="str">
        <f t="shared" si="666"/>
        <v>12-04-11</v>
      </c>
      <c r="J3876">
        <v>1730</v>
      </c>
      <c r="K3876">
        <v>-1</v>
      </c>
      <c r="L3876">
        <f t="shared" si="667"/>
        <v>17.3</v>
      </c>
      <c r="M3876">
        <f t="shared" si="668"/>
        <v>60.500405000000001</v>
      </c>
      <c r="N3876">
        <f t="shared" si="669"/>
        <v>15.455183333333334</v>
      </c>
      <c r="O3876">
        <f t="shared" si="670"/>
        <v>5.005015924927577E-2</v>
      </c>
      <c r="P3876">
        <f t="shared" si="671"/>
        <v>92.692894929658721</v>
      </c>
      <c r="Q3876">
        <f t="shared" si="672"/>
        <v>9.2692894929658723E-2</v>
      </c>
      <c r="R3876" s="1">
        <f t="shared" si="673"/>
        <v>9.9537037037034093E-4</v>
      </c>
      <c r="S3876" s="8">
        <v>9.9537037037034093E-4</v>
      </c>
      <c r="T3876" s="8">
        <f t="shared" si="674"/>
        <v>93124.024673520355</v>
      </c>
      <c r="U3876">
        <f t="shared" si="676"/>
        <v>5.5878552971576227E-2</v>
      </c>
      <c r="W3876" s="7">
        <f>U3876/VLOOKUP(A3876,Vlookup!A:B,2,FALSE)</f>
        <v>7.0732345533640795E-4</v>
      </c>
    </row>
    <row r="3877" spans="1:23" x14ac:dyDescent="0.35">
      <c r="A3877">
        <v>55</v>
      </c>
      <c r="B3877">
        <v>64</v>
      </c>
      <c r="D3877">
        <v>60299814</v>
      </c>
      <c r="E3877">
        <v>15273630</v>
      </c>
      <c r="F3877">
        <v>61607</v>
      </c>
      <c r="G3877" t="str">
        <f t="shared" si="665"/>
        <v>6:16:07</v>
      </c>
      <c r="H3877">
        <v>120411</v>
      </c>
      <c r="I3877" t="str">
        <f t="shared" si="666"/>
        <v>12-04-11</v>
      </c>
      <c r="J3877">
        <v>4079</v>
      </c>
      <c r="K3877">
        <v>-1</v>
      </c>
      <c r="L3877">
        <f t="shared" si="667"/>
        <v>40.79</v>
      </c>
      <c r="M3877">
        <f t="shared" si="668"/>
        <v>60.499690000000001</v>
      </c>
      <c r="N3877">
        <f t="shared" si="669"/>
        <v>15.456049999999999</v>
      </c>
      <c r="O3877">
        <f t="shared" si="670"/>
        <v>0.10047614834127237</v>
      </c>
      <c r="P3877">
        <f t="shared" si="671"/>
        <v>186.08182672803645</v>
      </c>
      <c r="Q3877">
        <f t="shared" si="672"/>
        <v>0.18608182672803644</v>
      </c>
      <c r="R3877" s="1">
        <f t="shared" si="673"/>
        <v>3.4722222222222099E-4</v>
      </c>
      <c r="S3877" s="8">
        <v>3.4722222222222099E-4</v>
      </c>
      <c r="T3877" s="8">
        <f t="shared" si="674"/>
        <v>535915.66097674682</v>
      </c>
      <c r="U3877">
        <f t="shared" si="676"/>
        <v>0.37768518518518518</v>
      </c>
      <c r="W3877" s="7">
        <f>U3877/VLOOKUP(A3877,Vlookup!A:B,2,FALSE)</f>
        <v>4.7808251289263946E-3</v>
      </c>
    </row>
    <row r="3878" spans="1:23" x14ac:dyDescent="0.35">
      <c r="A3878">
        <v>55</v>
      </c>
      <c r="B3878">
        <v>65</v>
      </c>
      <c r="D3878">
        <v>60298866</v>
      </c>
      <c r="E3878">
        <v>15272965</v>
      </c>
      <c r="F3878">
        <v>61637</v>
      </c>
      <c r="G3878" t="str">
        <f t="shared" si="665"/>
        <v>6:16:37</v>
      </c>
      <c r="H3878">
        <v>120411</v>
      </c>
      <c r="I3878" t="str">
        <f t="shared" si="666"/>
        <v>12-04-11</v>
      </c>
      <c r="J3878">
        <v>5140</v>
      </c>
      <c r="K3878">
        <v>-1</v>
      </c>
      <c r="L3878">
        <f t="shared" si="667"/>
        <v>51.4</v>
      </c>
      <c r="M3878">
        <f t="shared" si="668"/>
        <v>60.498109999999997</v>
      </c>
      <c r="N3878">
        <f t="shared" si="669"/>
        <v>15.454941666666667</v>
      </c>
      <c r="O3878">
        <f t="shared" si="670"/>
        <v>0.23286412949160459</v>
      </c>
      <c r="P3878">
        <f t="shared" si="671"/>
        <v>431.26436781845172</v>
      </c>
      <c r="Q3878">
        <f t="shared" si="672"/>
        <v>0.43126436781845173</v>
      </c>
      <c r="R3878" s="1">
        <f t="shared" si="673"/>
        <v>3.4722222222222099E-4</v>
      </c>
      <c r="S3878" s="8">
        <v>3.4722222222222099E-4</v>
      </c>
      <c r="T3878" s="8">
        <f t="shared" si="674"/>
        <v>1242041.3793171453</v>
      </c>
      <c r="U3878">
        <f t="shared" si="676"/>
        <v>0.47592592592592597</v>
      </c>
      <c r="W3878" s="7">
        <f>U3878/VLOOKUP(A3878,Vlookup!A:B,2,FALSE)</f>
        <v>6.0243788091889367E-3</v>
      </c>
    </row>
    <row r="3879" spans="1:23" x14ac:dyDescent="0.35">
      <c r="A3879">
        <v>55</v>
      </c>
      <c r="B3879">
        <v>66</v>
      </c>
      <c r="D3879">
        <v>60297673</v>
      </c>
      <c r="E3879">
        <v>15268914</v>
      </c>
      <c r="F3879">
        <v>61707</v>
      </c>
      <c r="G3879" t="str">
        <f t="shared" si="665"/>
        <v>6:17:07</v>
      </c>
      <c r="H3879">
        <v>120411</v>
      </c>
      <c r="I3879" t="str">
        <f t="shared" si="666"/>
        <v>12-04-11</v>
      </c>
      <c r="J3879">
        <v>5330</v>
      </c>
      <c r="K3879">
        <v>-1</v>
      </c>
      <c r="L3879">
        <f t="shared" si="667"/>
        <v>53.3</v>
      </c>
      <c r="M3879">
        <f t="shared" si="668"/>
        <v>60.496121666666667</v>
      </c>
      <c r="N3879">
        <f t="shared" si="669"/>
        <v>15.44819</v>
      </c>
      <c r="O3879">
        <f t="shared" si="670"/>
        <v>0.18908607792236251</v>
      </c>
      <c r="P3879">
        <f t="shared" si="671"/>
        <v>350.18741631221536</v>
      </c>
      <c r="Q3879">
        <f t="shared" si="672"/>
        <v>0.35018741631221539</v>
      </c>
      <c r="R3879" s="1">
        <f t="shared" si="673"/>
        <v>3.4722222222222099E-4</v>
      </c>
      <c r="S3879" s="8">
        <v>3.4722222222222099E-4</v>
      </c>
      <c r="T3879" s="8">
        <f t="shared" si="674"/>
        <v>1008539.7589791839</v>
      </c>
      <c r="U3879">
        <f t="shared" si="676"/>
        <v>0.49351851851851852</v>
      </c>
      <c r="W3879" s="7">
        <f>U3879/VLOOKUP(A3879,Vlookup!A:B,2,FALSE)</f>
        <v>6.2470698546647913E-3</v>
      </c>
    </row>
    <row r="3880" spans="1:23" x14ac:dyDescent="0.35">
      <c r="A3880">
        <v>55</v>
      </c>
      <c r="B3880">
        <v>67</v>
      </c>
      <c r="D3880">
        <v>60297229</v>
      </c>
      <c r="E3880">
        <v>15265189</v>
      </c>
      <c r="F3880">
        <v>61737</v>
      </c>
      <c r="G3880" t="str">
        <f t="shared" si="665"/>
        <v>6:17:37</v>
      </c>
      <c r="H3880">
        <v>120411</v>
      </c>
      <c r="I3880" t="str">
        <f t="shared" si="666"/>
        <v>12-04-11</v>
      </c>
      <c r="J3880">
        <v>1430</v>
      </c>
      <c r="K3880">
        <v>-1</v>
      </c>
      <c r="L3880">
        <f t="shared" si="667"/>
        <v>14.3</v>
      </c>
      <c r="M3880">
        <f t="shared" si="668"/>
        <v>60.495381666666667</v>
      </c>
      <c r="N3880">
        <f t="shared" si="669"/>
        <v>15.441981666666667</v>
      </c>
      <c r="O3880">
        <f t="shared" si="670"/>
        <v>0.1455581600781356</v>
      </c>
      <c r="P3880">
        <f t="shared" si="671"/>
        <v>269.57371246470711</v>
      </c>
      <c r="Q3880">
        <f t="shared" si="672"/>
        <v>0.26957371246470713</v>
      </c>
      <c r="R3880" s="1">
        <f t="shared" si="673"/>
        <v>3.4722222222222099E-4</v>
      </c>
      <c r="S3880" s="8">
        <v>3.4722222222222099E-4</v>
      </c>
      <c r="T3880" s="8">
        <f t="shared" si="674"/>
        <v>776372.2918983592</v>
      </c>
      <c r="U3880">
        <f t="shared" si="676"/>
        <v>0.13240740740740742</v>
      </c>
      <c r="W3880" s="7">
        <f>U3880/VLOOKUP(A3880,Vlookup!A:B,2,FALSE)</f>
        <v>1.6760431317393344E-3</v>
      </c>
    </row>
    <row r="3881" spans="1:23" x14ac:dyDescent="0.35">
      <c r="A3881">
        <v>55</v>
      </c>
      <c r="B3881">
        <v>68</v>
      </c>
      <c r="D3881">
        <v>60295885</v>
      </c>
      <c r="E3881">
        <v>15266310</v>
      </c>
      <c r="F3881">
        <v>61807</v>
      </c>
      <c r="G3881" t="str">
        <f t="shared" si="665"/>
        <v>6:18:07</v>
      </c>
      <c r="H3881">
        <v>120411</v>
      </c>
      <c r="I3881" t="str">
        <f t="shared" si="666"/>
        <v>12-04-11</v>
      </c>
      <c r="J3881">
        <v>3150</v>
      </c>
      <c r="K3881">
        <v>-1</v>
      </c>
      <c r="L3881">
        <f t="shared" si="667"/>
        <v>31.5</v>
      </c>
      <c r="M3881">
        <f t="shared" si="668"/>
        <v>60.493141666666666</v>
      </c>
      <c r="N3881">
        <f t="shared" si="669"/>
        <v>15.443849999999999</v>
      </c>
      <c r="O3881">
        <f t="shared" si="670"/>
        <v>5.1485776804412207E-2</v>
      </c>
      <c r="P3881">
        <f t="shared" si="671"/>
        <v>95.351658641771408</v>
      </c>
      <c r="Q3881">
        <f t="shared" si="672"/>
        <v>9.5351658641771406E-2</v>
      </c>
      <c r="R3881" s="1">
        <f t="shared" si="673"/>
        <v>1.5856481481481555E-3</v>
      </c>
      <c r="S3881" s="8">
        <v>1.5856481481481555E-3</v>
      </c>
      <c r="T3881" s="8">
        <f t="shared" si="674"/>
        <v>60134.184720065779</v>
      </c>
      <c r="U3881">
        <f t="shared" si="676"/>
        <v>6.3868613138686137E-2</v>
      </c>
      <c r="W3881" s="7">
        <f>U3881/VLOOKUP(A3881,Vlookup!A:B,2,FALSE)</f>
        <v>8.0846345745172324E-4</v>
      </c>
    </row>
    <row r="3882" spans="1:23" x14ac:dyDescent="0.35">
      <c r="A3882">
        <v>55</v>
      </c>
      <c r="B3882">
        <v>69</v>
      </c>
      <c r="D3882">
        <v>60296328</v>
      </c>
      <c r="E3882">
        <v>15265781</v>
      </c>
      <c r="F3882">
        <v>62024</v>
      </c>
      <c r="G3882" t="str">
        <f t="shared" si="665"/>
        <v>6:20:24</v>
      </c>
      <c r="H3882">
        <v>120411</v>
      </c>
      <c r="I3882" t="str">
        <f t="shared" si="666"/>
        <v>12-04-11</v>
      </c>
      <c r="J3882">
        <v>4280</v>
      </c>
      <c r="K3882">
        <v>-1</v>
      </c>
      <c r="L3882">
        <f t="shared" si="667"/>
        <v>42.8</v>
      </c>
      <c r="M3882">
        <f t="shared" si="668"/>
        <v>60.493879999999997</v>
      </c>
      <c r="N3882">
        <f t="shared" si="669"/>
        <v>15.442968333333333</v>
      </c>
      <c r="O3882">
        <f t="shared" si="670"/>
        <v>9.0692519369778207E-2</v>
      </c>
      <c r="P3882">
        <f t="shared" si="671"/>
        <v>167.96254587282925</v>
      </c>
      <c r="Q3882">
        <f t="shared" si="672"/>
        <v>0.16796254587282924</v>
      </c>
      <c r="R3882" s="1">
        <f t="shared" si="673"/>
        <v>3.4722222222222099E-4</v>
      </c>
      <c r="S3882" s="8">
        <v>3.4722222222222099E-4</v>
      </c>
      <c r="T3882" s="8">
        <f t="shared" si="674"/>
        <v>483732.13211374998</v>
      </c>
      <c r="U3882">
        <f t="shared" si="676"/>
        <v>0.39629629629629631</v>
      </c>
      <c r="W3882" s="7">
        <f>U3882/VLOOKUP(A3882,Vlookup!A:B,2,FALSE)</f>
        <v>5.0164088138771688E-3</v>
      </c>
    </row>
    <row r="3883" spans="1:23" x14ac:dyDescent="0.35">
      <c r="A3883">
        <v>55</v>
      </c>
      <c r="B3883">
        <v>70</v>
      </c>
      <c r="D3883">
        <v>60297200</v>
      </c>
      <c r="E3883">
        <v>15265287</v>
      </c>
      <c r="F3883">
        <v>62054</v>
      </c>
      <c r="G3883" t="str">
        <f t="shared" si="665"/>
        <v>6:20:54</v>
      </c>
      <c r="H3883">
        <v>120411</v>
      </c>
      <c r="I3883" t="str">
        <f t="shared" si="666"/>
        <v>12-04-11</v>
      </c>
      <c r="J3883">
        <v>10</v>
      </c>
      <c r="K3883">
        <v>-1</v>
      </c>
      <c r="L3883">
        <f t="shared" si="667"/>
        <v>0.1</v>
      </c>
      <c r="M3883">
        <f t="shared" si="668"/>
        <v>60.495333333333335</v>
      </c>
      <c r="N3883">
        <f t="shared" si="669"/>
        <v>15.442145</v>
      </c>
      <c r="O3883">
        <f t="shared" si="670"/>
        <v>5.0808767486099984E-2</v>
      </c>
      <c r="P3883">
        <f t="shared" si="671"/>
        <v>94.097837384257176</v>
      </c>
      <c r="Q3883">
        <f t="shared" si="672"/>
        <v>9.4097837384257171E-2</v>
      </c>
      <c r="R3883" s="1">
        <f t="shared" si="673"/>
        <v>3.8194444444444864E-4</v>
      </c>
      <c r="S3883" s="8">
        <v>3.8194444444444864E-4</v>
      </c>
      <c r="T3883" s="8">
        <f t="shared" si="674"/>
        <v>246365.2469696888</v>
      </c>
      <c r="U3883">
        <f t="shared" ref="U3883:U3906" si="677">IF(A3883=A3884,((L3883*5)/18)/(MINUTE(R3883)*60+SECOND(R3883)),0)</f>
        <v>8.4175084175084171E-4</v>
      </c>
      <c r="W3883" s="7">
        <f>U3883/VLOOKUP(A3883,Vlookup!A:B,2,FALSE)</f>
        <v>1.0655073946213185E-5</v>
      </c>
    </row>
    <row r="3884" spans="1:23" x14ac:dyDescent="0.35">
      <c r="A3884">
        <v>55</v>
      </c>
      <c r="B3884">
        <v>71</v>
      </c>
      <c r="D3884">
        <v>60297151</v>
      </c>
      <c r="E3884">
        <v>15264262</v>
      </c>
      <c r="F3884">
        <v>62127</v>
      </c>
      <c r="G3884" t="str">
        <f t="shared" si="665"/>
        <v>6:21:27</v>
      </c>
      <c r="H3884">
        <v>120411</v>
      </c>
      <c r="I3884" t="str">
        <f t="shared" si="666"/>
        <v>12-04-11</v>
      </c>
      <c r="J3884">
        <v>4610</v>
      </c>
      <c r="K3884">
        <v>-1</v>
      </c>
      <c r="L3884">
        <f t="shared" si="667"/>
        <v>46.1</v>
      </c>
      <c r="M3884">
        <f t="shared" si="668"/>
        <v>60.495251666666668</v>
      </c>
      <c r="N3884">
        <f t="shared" si="669"/>
        <v>15.440436666666667</v>
      </c>
      <c r="O3884">
        <f t="shared" si="670"/>
        <v>0.24139177028303604</v>
      </c>
      <c r="P3884">
        <f t="shared" si="671"/>
        <v>447.05755856418273</v>
      </c>
      <c r="Q3884">
        <f t="shared" si="672"/>
        <v>0.44705755856418272</v>
      </c>
      <c r="R3884" s="1">
        <f t="shared" si="673"/>
        <v>3.4722222222222099E-4</v>
      </c>
      <c r="S3884" s="8">
        <v>3.4722222222222099E-4</v>
      </c>
      <c r="T3884" s="8">
        <f t="shared" si="674"/>
        <v>1287525.7686648509</v>
      </c>
      <c r="U3884">
        <f t="shared" si="677"/>
        <v>0.42685185185185187</v>
      </c>
      <c r="W3884" s="7">
        <f>U3884/VLOOKUP(A3884,Vlookup!A:B,2,FALSE)</f>
        <v>5.4031879981247073E-3</v>
      </c>
    </row>
    <row r="3885" spans="1:23" x14ac:dyDescent="0.35">
      <c r="A3885">
        <v>55</v>
      </c>
      <c r="B3885">
        <v>72</v>
      </c>
      <c r="D3885">
        <v>60297310</v>
      </c>
      <c r="E3885">
        <v>15259380</v>
      </c>
      <c r="F3885">
        <v>62157</v>
      </c>
      <c r="G3885" t="str">
        <f t="shared" si="665"/>
        <v>6:21:57</v>
      </c>
      <c r="H3885">
        <v>120411</v>
      </c>
      <c r="I3885" t="str">
        <f t="shared" si="666"/>
        <v>12-04-11</v>
      </c>
      <c r="J3885">
        <v>3270</v>
      </c>
      <c r="K3885">
        <v>-1</v>
      </c>
      <c r="L3885">
        <f t="shared" si="667"/>
        <v>32.700000000000003</v>
      </c>
      <c r="M3885">
        <f t="shared" si="668"/>
        <v>60.495516666666667</v>
      </c>
      <c r="N3885">
        <f t="shared" si="669"/>
        <v>15.4323</v>
      </c>
      <c r="O3885">
        <f t="shared" si="670"/>
        <v>5.7427163199042348E-2</v>
      </c>
      <c r="P3885">
        <f t="shared" si="671"/>
        <v>106.35510624462643</v>
      </c>
      <c r="Q3885">
        <f t="shared" si="672"/>
        <v>0.10635510624462644</v>
      </c>
      <c r="R3885" s="1">
        <f t="shared" si="673"/>
        <v>3.4722222222222099E-4</v>
      </c>
      <c r="S3885" s="8">
        <v>3.4722222222222099E-4</v>
      </c>
      <c r="T3885" s="8">
        <f t="shared" si="674"/>
        <v>306302.70598452521</v>
      </c>
      <c r="U3885">
        <f t="shared" si="677"/>
        <v>0.30277777777777781</v>
      </c>
      <c r="W3885" s="7">
        <f>U3885/VLOOKUP(A3885,Vlookup!A:B,2,FALSE)</f>
        <v>3.8326300984528835E-3</v>
      </c>
    </row>
    <row r="3886" spans="1:23" x14ac:dyDescent="0.35">
      <c r="A3886">
        <v>55</v>
      </c>
      <c r="B3886">
        <v>73</v>
      </c>
      <c r="D3886">
        <v>60296804</v>
      </c>
      <c r="E3886">
        <v>15258833</v>
      </c>
      <c r="F3886">
        <v>62227</v>
      </c>
      <c r="G3886" t="str">
        <f t="shared" si="665"/>
        <v>6:22:27</v>
      </c>
      <c r="H3886">
        <v>120411</v>
      </c>
      <c r="I3886" t="str">
        <f t="shared" si="666"/>
        <v>12-04-11</v>
      </c>
      <c r="J3886">
        <v>3750</v>
      </c>
      <c r="K3886">
        <v>-1</v>
      </c>
      <c r="L3886">
        <f t="shared" si="667"/>
        <v>37.5</v>
      </c>
      <c r="M3886">
        <f t="shared" si="668"/>
        <v>60.494673333333331</v>
      </c>
      <c r="N3886">
        <f t="shared" si="669"/>
        <v>15.431388333333333</v>
      </c>
      <c r="O3886">
        <f t="shared" si="670"/>
        <v>0.15152429632254608</v>
      </c>
      <c r="P3886">
        <f t="shared" si="671"/>
        <v>280.62299678935534</v>
      </c>
      <c r="Q3886">
        <f t="shared" si="672"/>
        <v>0.28062299678935537</v>
      </c>
      <c r="R3886" s="1">
        <f t="shared" si="673"/>
        <v>3.4722222222222099E-4</v>
      </c>
      <c r="S3886" s="8">
        <v>3.4722222222222099E-4</v>
      </c>
      <c r="T3886" s="8">
        <f t="shared" si="674"/>
        <v>808194.23075334623</v>
      </c>
      <c r="U3886">
        <f t="shared" si="677"/>
        <v>0.34722222222222221</v>
      </c>
      <c r="W3886" s="7">
        <f>U3886/VLOOKUP(A3886,Vlookup!A:B,2,FALSE)</f>
        <v>4.3952180028129393E-3</v>
      </c>
    </row>
    <row r="3887" spans="1:23" x14ac:dyDescent="0.35">
      <c r="A3887">
        <v>55</v>
      </c>
      <c r="B3887">
        <v>74</v>
      </c>
      <c r="D3887">
        <v>60295705</v>
      </c>
      <c r="E3887">
        <v>15256723</v>
      </c>
      <c r="F3887">
        <v>62257</v>
      </c>
      <c r="G3887" t="str">
        <f t="shared" si="665"/>
        <v>6:22:57</v>
      </c>
      <c r="H3887">
        <v>120411</v>
      </c>
      <c r="I3887" t="str">
        <f t="shared" si="666"/>
        <v>12-04-11</v>
      </c>
      <c r="J3887">
        <v>3030</v>
      </c>
      <c r="K3887">
        <v>-1</v>
      </c>
      <c r="L3887">
        <f t="shared" si="667"/>
        <v>30.3</v>
      </c>
      <c r="M3887">
        <f t="shared" si="668"/>
        <v>60.492841666666664</v>
      </c>
      <c r="N3887">
        <f t="shared" si="669"/>
        <v>15.427871666666666</v>
      </c>
      <c r="O3887">
        <f t="shared" si="670"/>
        <v>0.14556571360131459</v>
      </c>
      <c r="P3887">
        <f t="shared" si="671"/>
        <v>269.58770158963461</v>
      </c>
      <c r="Q3887">
        <f t="shared" si="672"/>
        <v>0.26958770158963463</v>
      </c>
      <c r="R3887" s="1">
        <f t="shared" si="673"/>
        <v>3.4722222222222099E-4</v>
      </c>
      <c r="S3887" s="8">
        <v>3.4722222222222099E-4</v>
      </c>
      <c r="T3887" s="8">
        <f t="shared" si="674"/>
        <v>776412.58057815046</v>
      </c>
      <c r="U3887">
        <f t="shared" si="677"/>
        <v>0.28055555555555556</v>
      </c>
      <c r="W3887" s="7">
        <f>U3887/VLOOKUP(A3887,Vlookup!A:B,2,FALSE)</f>
        <v>3.5513361462728554E-3</v>
      </c>
    </row>
    <row r="3888" spans="1:23" x14ac:dyDescent="0.35">
      <c r="A3888">
        <v>55</v>
      </c>
      <c r="B3888">
        <v>75</v>
      </c>
      <c r="D3888">
        <v>60294726</v>
      </c>
      <c r="E3888">
        <v>15254543</v>
      </c>
      <c r="F3888">
        <v>62327</v>
      </c>
      <c r="G3888" t="str">
        <f t="shared" si="665"/>
        <v>6:23:27</v>
      </c>
      <c r="H3888">
        <v>120411</v>
      </c>
      <c r="I3888" t="str">
        <f t="shared" si="666"/>
        <v>12-04-11</v>
      </c>
      <c r="J3888">
        <v>4590</v>
      </c>
      <c r="K3888">
        <v>-1</v>
      </c>
      <c r="L3888">
        <f t="shared" si="667"/>
        <v>45.9</v>
      </c>
      <c r="M3888">
        <f t="shared" si="668"/>
        <v>60.491210000000002</v>
      </c>
      <c r="N3888">
        <f t="shared" si="669"/>
        <v>15.424238333333333</v>
      </c>
      <c r="O3888">
        <f t="shared" si="670"/>
        <v>0.17697089628857623</v>
      </c>
      <c r="P3888">
        <f t="shared" si="671"/>
        <v>327.75009992644317</v>
      </c>
      <c r="Q3888">
        <f t="shared" si="672"/>
        <v>0.32775009992644316</v>
      </c>
      <c r="R3888" s="1">
        <f t="shared" si="673"/>
        <v>3.4722222222222099E-4</v>
      </c>
      <c r="S3888" s="8">
        <v>3.4722222222222099E-4</v>
      </c>
      <c r="T3888" s="8">
        <f t="shared" si="674"/>
        <v>943920.28778815968</v>
      </c>
      <c r="U3888">
        <f t="shared" si="677"/>
        <v>0.42499999999999999</v>
      </c>
      <c r="W3888" s="7">
        <f>U3888/VLOOKUP(A3888,Vlookup!A:B,2,FALSE)</f>
        <v>5.379746835443038E-3</v>
      </c>
    </row>
    <row r="3889" spans="1:23" x14ac:dyDescent="0.35">
      <c r="A3889">
        <v>55</v>
      </c>
      <c r="B3889">
        <v>76</v>
      </c>
      <c r="D3889">
        <v>60293666</v>
      </c>
      <c r="E3889">
        <v>15251674</v>
      </c>
      <c r="F3889">
        <v>62357</v>
      </c>
      <c r="G3889" t="str">
        <f t="shared" si="665"/>
        <v>6:23:57</v>
      </c>
      <c r="H3889">
        <v>120411</v>
      </c>
      <c r="I3889" t="str">
        <f t="shared" si="666"/>
        <v>12-04-11</v>
      </c>
      <c r="J3889">
        <v>4860</v>
      </c>
      <c r="K3889">
        <v>-1</v>
      </c>
      <c r="L3889">
        <f t="shared" si="667"/>
        <v>48.6</v>
      </c>
      <c r="M3889">
        <f t="shared" si="668"/>
        <v>60.489443333333334</v>
      </c>
      <c r="N3889">
        <f t="shared" si="669"/>
        <v>15.419456666666667</v>
      </c>
      <c r="O3889">
        <f t="shared" si="670"/>
        <v>0.16727082926860726</v>
      </c>
      <c r="P3889">
        <f t="shared" si="671"/>
        <v>309.78557580546067</v>
      </c>
      <c r="Q3889">
        <f t="shared" si="672"/>
        <v>0.30978557580546068</v>
      </c>
      <c r="R3889" s="1">
        <f t="shared" si="673"/>
        <v>3.4722222222222099E-4</v>
      </c>
      <c r="S3889" s="8">
        <v>3.4722222222222099E-4</v>
      </c>
      <c r="T3889" s="8">
        <f t="shared" si="674"/>
        <v>892182.45831972989</v>
      </c>
      <c r="U3889">
        <f t="shared" si="677"/>
        <v>0.45</v>
      </c>
      <c r="W3889" s="7">
        <f>U3889/VLOOKUP(A3889,Vlookup!A:B,2,FALSE)</f>
        <v>5.6962025316455696E-3</v>
      </c>
    </row>
    <row r="3890" spans="1:23" x14ac:dyDescent="0.35">
      <c r="A3890">
        <v>55</v>
      </c>
      <c r="B3890">
        <v>77</v>
      </c>
      <c r="D3890">
        <v>60292681</v>
      </c>
      <c r="E3890">
        <v>15248937</v>
      </c>
      <c r="F3890">
        <v>62427</v>
      </c>
      <c r="G3890" t="str">
        <f t="shared" si="665"/>
        <v>6:24:27</v>
      </c>
      <c r="H3890">
        <v>120411</v>
      </c>
      <c r="I3890" t="str">
        <f t="shared" si="666"/>
        <v>12-04-11</v>
      </c>
      <c r="J3890">
        <v>2580</v>
      </c>
      <c r="K3890">
        <v>-1</v>
      </c>
      <c r="L3890">
        <f t="shared" si="667"/>
        <v>25.8</v>
      </c>
      <c r="M3890">
        <f t="shared" si="668"/>
        <v>60.48780166666667</v>
      </c>
      <c r="N3890">
        <f t="shared" si="669"/>
        <v>15.414895</v>
      </c>
      <c r="O3890">
        <f t="shared" si="670"/>
        <v>9.6642626332326356E-2</v>
      </c>
      <c r="P3890">
        <f t="shared" si="671"/>
        <v>178.9821439674684</v>
      </c>
      <c r="Q3890">
        <f t="shared" si="672"/>
        <v>0.17898214396746839</v>
      </c>
      <c r="R3890" s="1">
        <f t="shared" si="673"/>
        <v>3.4722222222222099E-4</v>
      </c>
      <c r="S3890" s="8">
        <v>3.4722222222222099E-4</v>
      </c>
      <c r="T3890" s="8">
        <f t="shared" si="674"/>
        <v>515468.57462631084</v>
      </c>
      <c r="U3890">
        <f t="shared" si="677"/>
        <v>0.2388888888888889</v>
      </c>
      <c r="W3890" s="7">
        <f>U3890/VLOOKUP(A3890,Vlookup!A:B,2,FALSE)</f>
        <v>3.0239099859353026E-3</v>
      </c>
    </row>
    <row r="3891" spans="1:23" x14ac:dyDescent="0.35">
      <c r="A3891">
        <v>55</v>
      </c>
      <c r="B3891">
        <v>78</v>
      </c>
      <c r="D3891">
        <v>60292010</v>
      </c>
      <c r="E3891">
        <v>15247530</v>
      </c>
      <c r="F3891">
        <v>62457</v>
      </c>
      <c r="G3891" t="str">
        <f t="shared" si="665"/>
        <v>6:24:57</v>
      </c>
      <c r="H3891">
        <v>120411</v>
      </c>
      <c r="I3891" t="str">
        <f t="shared" si="666"/>
        <v>12-04-11</v>
      </c>
      <c r="J3891">
        <v>810</v>
      </c>
      <c r="K3891">
        <v>-1</v>
      </c>
      <c r="L3891">
        <f t="shared" si="667"/>
        <v>8.1</v>
      </c>
      <c r="M3891">
        <f t="shared" si="668"/>
        <v>60.486683333333332</v>
      </c>
      <c r="N3891">
        <f t="shared" si="669"/>
        <v>15.41255</v>
      </c>
      <c r="O3891">
        <f t="shared" si="670"/>
        <v>4.7148280933103144E-2</v>
      </c>
      <c r="P3891">
        <f t="shared" si="671"/>
        <v>87.318616288107023</v>
      </c>
      <c r="Q3891">
        <f t="shared" si="672"/>
        <v>8.7318616288107026E-2</v>
      </c>
      <c r="R3891" s="1">
        <f t="shared" si="673"/>
        <v>4.050925925925819E-4</v>
      </c>
      <c r="S3891" s="8">
        <v>4.050925925925819E-4</v>
      </c>
      <c r="T3891" s="8">
        <f t="shared" si="674"/>
        <v>215552.24135121846</v>
      </c>
      <c r="U3891">
        <f t="shared" si="677"/>
        <v>6.4285714285714279E-2</v>
      </c>
      <c r="W3891" s="7">
        <f>U3891/VLOOKUP(A3891,Vlookup!A:B,2,FALSE)</f>
        <v>8.1374321880650982E-4</v>
      </c>
    </row>
    <row r="3892" spans="1:23" x14ac:dyDescent="0.35">
      <c r="A3892">
        <v>55</v>
      </c>
      <c r="B3892">
        <v>79</v>
      </c>
      <c r="D3892">
        <v>60291550</v>
      </c>
      <c r="E3892">
        <v>15247328</v>
      </c>
      <c r="F3892">
        <v>62532</v>
      </c>
      <c r="G3892" t="str">
        <f t="shared" si="665"/>
        <v>6:25:32</v>
      </c>
      <c r="H3892">
        <v>120411</v>
      </c>
      <c r="I3892" t="str">
        <f t="shared" si="666"/>
        <v>12-04-11</v>
      </c>
      <c r="J3892">
        <v>3290</v>
      </c>
      <c r="K3892">
        <v>-1</v>
      </c>
      <c r="L3892">
        <f t="shared" si="667"/>
        <v>32.9</v>
      </c>
      <c r="M3892">
        <f t="shared" si="668"/>
        <v>60.485916666666668</v>
      </c>
      <c r="N3892">
        <f t="shared" si="669"/>
        <v>15.412213333333334</v>
      </c>
      <c r="O3892">
        <f t="shared" si="670"/>
        <v>0.15272909233892284</v>
      </c>
      <c r="P3892">
        <f t="shared" si="671"/>
        <v>282.85427901168509</v>
      </c>
      <c r="Q3892">
        <f t="shared" si="672"/>
        <v>0.28285427901168508</v>
      </c>
      <c r="R3892" s="1">
        <f t="shared" si="673"/>
        <v>0</v>
      </c>
      <c r="S3892" s="8">
        <v>0</v>
      </c>
      <c r="T3892" s="8" t="e">
        <f t="shared" si="674"/>
        <v>#DIV/0!</v>
      </c>
      <c r="U3892">
        <f t="shared" si="677"/>
        <v>0</v>
      </c>
      <c r="V3892">
        <f>VALUE(SUM(U3814:U3892)/COUNT(U3814:U3892))</f>
        <v>0.48896881669533998</v>
      </c>
      <c r="W3892" s="7">
        <f>U3892/VLOOKUP(A3892,Vlookup!A:B,2,FALSE)</f>
        <v>0</v>
      </c>
    </row>
    <row r="3893" spans="1:23" x14ac:dyDescent="0.35">
      <c r="A3893">
        <v>56</v>
      </c>
      <c r="B3893">
        <v>1</v>
      </c>
      <c r="D3893">
        <v>60290156</v>
      </c>
      <c r="E3893">
        <v>15248581</v>
      </c>
      <c r="F3893">
        <v>143558</v>
      </c>
      <c r="G3893" t="str">
        <f t="shared" si="665"/>
        <v>14:35:58</v>
      </c>
      <c r="H3893">
        <v>120411</v>
      </c>
      <c r="I3893" t="str">
        <f t="shared" si="666"/>
        <v>12-04-11</v>
      </c>
      <c r="J3893">
        <v>1630</v>
      </c>
      <c r="K3893">
        <v>-1</v>
      </c>
      <c r="L3893">
        <f t="shared" si="667"/>
        <v>16.3</v>
      </c>
      <c r="M3893">
        <f t="shared" si="668"/>
        <v>60.483593333333332</v>
      </c>
      <c r="N3893">
        <f t="shared" si="669"/>
        <v>15.414301666666667</v>
      </c>
      <c r="O3893">
        <f t="shared" si="670"/>
        <v>7.0812451596980922E-2</v>
      </c>
      <c r="P3893">
        <f t="shared" si="671"/>
        <v>131.14466035760867</v>
      </c>
      <c r="Q3893">
        <f t="shared" si="672"/>
        <v>0.13114466035760866</v>
      </c>
      <c r="R3893" s="1">
        <f t="shared" si="673"/>
        <v>3.472222222222765E-4</v>
      </c>
      <c r="S3893" s="8">
        <v>3.472222222222765E-4</v>
      </c>
      <c r="T3893" s="8">
        <f t="shared" si="674"/>
        <v>377696.62182985392</v>
      </c>
      <c r="U3893">
        <f t="shared" si="677"/>
        <v>0.15092592592592594</v>
      </c>
      <c r="W3893" s="7">
        <f>U3893/VLOOKUP(A3893,Vlookup!A:B,2,FALSE)</f>
        <v>4.7164351851851855E-3</v>
      </c>
    </row>
    <row r="3894" spans="1:23" x14ac:dyDescent="0.35">
      <c r="A3894">
        <v>56</v>
      </c>
      <c r="B3894">
        <v>2</v>
      </c>
      <c r="D3894">
        <v>60289451</v>
      </c>
      <c r="E3894">
        <v>15248685</v>
      </c>
      <c r="F3894">
        <v>143628</v>
      </c>
      <c r="G3894" t="str">
        <f t="shared" si="665"/>
        <v>14:36:28</v>
      </c>
      <c r="H3894">
        <v>120411</v>
      </c>
      <c r="I3894" t="str">
        <f t="shared" si="666"/>
        <v>12-04-11</v>
      </c>
      <c r="J3894">
        <v>2110</v>
      </c>
      <c r="K3894">
        <v>-1</v>
      </c>
      <c r="L3894">
        <f t="shared" si="667"/>
        <v>21.1</v>
      </c>
      <c r="M3894">
        <f t="shared" si="668"/>
        <v>60.482418333333335</v>
      </c>
      <c r="N3894">
        <f t="shared" si="669"/>
        <v>15.414474999999999</v>
      </c>
      <c r="O3894">
        <f t="shared" si="670"/>
        <v>8.0058945567133846E-2</v>
      </c>
      <c r="P3894">
        <f t="shared" si="671"/>
        <v>148.26916719033187</v>
      </c>
      <c r="Q3894">
        <f t="shared" si="672"/>
        <v>0.14826916719033187</v>
      </c>
      <c r="R3894" s="1">
        <f t="shared" si="673"/>
        <v>3.4722222222216548E-4</v>
      </c>
      <c r="S3894" s="8">
        <v>3.4722222222216548E-4</v>
      </c>
      <c r="T3894" s="8">
        <f t="shared" si="674"/>
        <v>427015.20150822558</v>
      </c>
      <c r="U3894">
        <f t="shared" si="677"/>
        <v>0.19537037037037036</v>
      </c>
      <c r="W3894" s="7">
        <f>U3894/VLOOKUP(A3894,Vlookup!A:B,2,FALSE)</f>
        <v>6.1053240740740738E-3</v>
      </c>
    </row>
    <row r="3895" spans="1:23" x14ac:dyDescent="0.35">
      <c r="A3895">
        <v>56</v>
      </c>
      <c r="B3895">
        <v>3</v>
      </c>
      <c r="D3895">
        <v>60288853</v>
      </c>
      <c r="E3895">
        <v>15249761</v>
      </c>
      <c r="F3895">
        <v>143658</v>
      </c>
      <c r="G3895" t="str">
        <f t="shared" si="665"/>
        <v>14:36:58</v>
      </c>
      <c r="H3895">
        <v>120411</v>
      </c>
      <c r="I3895" t="str">
        <f t="shared" si="666"/>
        <v>12-04-11</v>
      </c>
      <c r="J3895">
        <v>2640</v>
      </c>
      <c r="K3895">
        <v>-1</v>
      </c>
      <c r="L3895">
        <f t="shared" si="667"/>
        <v>26.4</v>
      </c>
      <c r="M3895">
        <f t="shared" si="668"/>
        <v>60.48142166666667</v>
      </c>
      <c r="N3895">
        <f t="shared" si="669"/>
        <v>15.416268333333333</v>
      </c>
      <c r="O3895">
        <f t="shared" si="670"/>
        <v>0.1306170621148183</v>
      </c>
      <c r="P3895">
        <f t="shared" si="671"/>
        <v>241.9027990366435</v>
      </c>
      <c r="Q3895">
        <f t="shared" si="672"/>
        <v>0.2419027990366435</v>
      </c>
      <c r="R3895" s="1">
        <f t="shared" si="673"/>
        <v>3.4722222222216548E-4</v>
      </c>
      <c r="S3895" s="8">
        <v>3.4722222222216548E-4</v>
      </c>
      <c r="T3895" s="8">
        <f t="shared" si="674"/>
        <v>696680.06122564711</v>
      </c>
      <c r="U3895">
        <f t="shared" si="677"/>
        <v>0.24444444444444444</v>
      </c>
      <c r="W3895" s="7">
        <f>U3895/VLOOKUP(A3895,Vlookup!A:B,2,FALSE)</f>
        <v>7.6388888888888886E-3</v>
      </c>
    </row>
    <row r="3896" spans="1:23" x14ac:dyDescent="0.35">
      <c r="A3896">
        <v>56</v>
      </c>
      <c r="B3896">
        <v>4</v>
      </c>
      <c r="D3896">
        <v>60289860</v>
      </c>
      <c r="E3896">
        <v>15251442</v>
      </c>
      <c r="F3896">
        <v>143728</v>
      </c>
      <c r="G3896" t="str">
        <f t="shared" si="665"/>
        <v>14:37:28</v>
      </c>
      <c r="H3896">
        <v>120411</v>
      </c>
      <c r="I3896" t="str">
        <f t="shared" si="666"/>
        <v>12-04-11</v>
      </c>
      <c r="J3896">
        <v>2120</v>
      </c>
      <c r="K3896">
        <v>-1</v>
      </c>
      <c r="L3896">
        <f t="shared" si="667"/>
        <v>21.2</v>
      </c>
      <c r="M3896">
        <f t="shared" si="668"/>
        <v>60.4831</v>
      </c>
      <c r="N3896">
        <f t="shared" si="669"/>
        <v>15.41907</v>
      </c>
      <c r="O3896">
        <f t="shared" si="670"/>
        <v>7.2168740435533951E-2</v>
      </c>
      <c r="P3896">
        <f t="shared" si="671"/>
        <v>133.65650728660887</v>
      </c>
      <c r="Q3896">
        <f t="shared" si="672"/>
        <v>0.13365650728660888</v>
      </c>
      <c r="R3896" s="1">
        <f t="shared" si="673"/>
        <v>3.472222222222765E-4</v>
      </c>
      <c r="S3896" s="8">
        <v>3.472222222222765E-4</v>
      </c>
      <c r="T3896" s="8">
        <f t="shared" si="674"/>
        <v>384930.74098537338</v>
      </c>
      <c r="U3896">
        <f t="shared" si="677"/>
        <v>0.1962962962962963</v>
      </c>
      <c r="W3896" s="7">
        <f>U3896/VLOOKUP(A3896,Vlookup!A:B,2,FALSE)</f>
        <v>6.1342592592592594E-3</v>
      </c>
    </row>
    <row r="3897" spans="1:23" x14ac:dyDescent="0.35">
      <c r="A3897">
        <v>56</v>
      </c>
      <c r="B3897">
        <v>5</v>
      </c>
      <c r="D3897">
        <v>60290091</v>
      </c>
      <c r="E3897">
        <v>15252827</v>
      </c>
      <c r="F3897">
        <v>143758</v>
      </c>
      <c r="G3897" t="str">
        <f t="shared" si="665"/>
        <v>14:37:58</v>
      </c>
      <c r="H3897">
        <v>120411</v>
      </c>
      <c r="I3897" t="str">
        <f t="shared" si="666"/>
        <v>12-04-11</v>
      </c>
      <c r="J3897">
        <v>1050</v>
      </c>
      <c r="K3897">
        <v>-1</v>
      </c>
      <c r="L3897">
        <f t="shared" si="667"/>
        <v>10.5</v>
      </c>
      <c r="M3897">
        <f t="shared" si="668"/>
        <v>60.483485000000002</v>
      </c>
      <c r="N3897">
        <f t="shared" si="669"/>
        <v>15.421378333333333</v>
      </c>
      <c r="O3897">
        <f t="shared" si="670"/>
        <v>0.19898165753103711</v>
      </c>
      <c r="P3897">
        <f t="shared" si="671"/>
        <v>368.51402974748072</v>
      </c>
      <c r="Q3897">
        <f t="shared" si="672"/>
        <v>0.36851402974748071</v>
      </c>
      <c r="R3897" s="1">
        <f t="shared" si="673"/>
        <v>3.472222222222765E-4</v>
      </c>
      <c r="S3897" s="8">
        <v>3.472222222222765E-4</v>
      </c>
      <c r="T3897" s="8">
        <f t="shared" si="674"/>
        <v>1061320.4056725786</v>
      </c>
      <c r="U3897">
        <f t="shared" si="677"/>
        <v>9.7222222222222224E-2</v>
      </c>
      <c r="W3897" s="7">
        <f>U3897/VLOOKUP(A3897,Vlookup!A:B,2,FALSE)</f>
        <v>3.0381944444444445E-3</v>
      </c>
    </row>
    <row r="3898" spans="1:23" x14ac:dyDescent="0.35">
      <c r="A3898">
        <v>56</v>
      </c>
      <c r="B3898">
        <v>6</v>
      </c>
      <c r="D3898">
        <v>60288768</v>
      </c>
      <c r="E3898">
        <v>15255834</v>
      </c>
      <c r="F3898">
        <v>143828</v>
      </c>
      <c r="G3898" t="str">
        <f t="shared" si="665"/>
        <v>14:38:28</v>
      </c>
      <c r="H3898">
        <v>120411</v>
      </c>
      <c r="I3898" t="str">
        <f t="shared" si="666"/>
        <v>12-04-11</v>
      </c>
      <c r="J3898">
        <v>6620</v>
      </c>
      <c r="K3898">
        <v>-1</v>
      </c>
      <c r="L3898">
        <f t="shared" si="667"/>
        <v>66.2</v>
      </c>
      <c r="M3898">
        <f t="shared" si="668"/>
        <v>60.481279999999998</v>
      </c>
      <c r="N3898">
        <f t="shared" si="669"/>
        <v>15.42639</v>
      </c>
      <c r="O3898">
        <f t="shared" si="670"/>
        <v>0.31226715462546961</v>
      </c>
      <c r="P3898">
        <f t="shared" si="671"/>
        <v>578.31877036636968</v>
      </c>
      <c r="Q3898">
        <f t="shared" si="672"/>
        <v>0.57831877036636969</v>
      </c>
      <c r="R3898" s="1">
        <f t="shared" si="673"/>
        <v>3.4722222222216548E-4</v>
      </c>
      <c r="S3898" s="8">
        <v>3.4722222222216548E-4</v>
      </c>
      <c r="T3898" s="8">
        <f t="shared" si="674"/>
        <v>1665558.0586554168</v>
      </c>
      <c r="U3898">
        <f t="shared" si="677"/>
        <v>0.61296296296296293</v>
      </c>
      <c r="W3898" s="7">
        <f>U3898/VLOOKUP(A3898,Vlookup!A:B,2,FALSE)</f>
        <v>1.9155092592592592E-2</v>
      </c>
    </row>
    <row r="3899" spans="1:23" x14ac:dyDescent="0.35">
      <c r="A3899">
        <v>56</v>
      </c>
      <c r="B3899">
        <v>7</v>
      </c>
      <c r="D3899">
        <v>60286624</v>
      </c>
      <c r="E3899">
        <v>15260426</v>
      </c>
      <c r="F3899">
        <v>143858</v>
      </c>
      <c r="G3899" t="str">
        <f t="shared" si="665"/>
        <v>14:38:58</v>
      </c>
      <c r="H3899">
        <v>120411</v>
      </c>
      <c r="I3899" t="str">
        <f t="shared" si="666"/>
        <v>12-04-11</v>
      </c>
      <c r="J3899">
        <v>6190</v>
      </c>
      <c r="K3899">
        <v>-1</v>
      </c>
      <c r="L3899">
        <f t="shared" si="667"/>
        <v>61.9</v>
      </c>
      <c r="M3899">
        <f t="shared" si="668"/>
        <v>60.47770666666667</v>
      </c>
      <c r="N3899">
        <f t="shared" si="669"/>
        <v>15.434043333333333</v>
      </c>
      <c r="O3899">
        <f t="shared" si="670"/>
        <v>0.17322258058041448</v>
      </c>
      <c r="P3899">
        <f t="shared" si="671"/>
        <v>320.80821923492761</v>
      </c>
      <c r="Q3899">
        <f t="shared" si="672"/>
        <v>0.32080821923492764</v>
      </c>
      <c r="R3899" s="1">
        <f t="shared" si="673"/>
        <v>3.4722222222216548E-4</v>
      </c>
      <c r="S3899" s="8">
        <v>3.4722222222216548E-4</v>
      </c>
      <c r="T3899" s="8">
        <f t="shared" si="674"/>
        <v>923927.67139674246</v>
      </c>
      <c r="U3899">
        <f t="shared" si="677"/>
        <v>0.57314814814814807</v>
      </c>
      <c r="W3899" s="7">
        <f>U3899/VLOOKUP(A3899,Vlookup!A:B,2,FALSE)</f>
        <v>1.7910879629629627E-2</v>
      </c>
    </row>
    <row r="3900" spans="1:23" x14ac:dyDescent="0.35">
      <c r="A3900">
        <v>56</v>
      </c>
      <c r="B3900">
        <v>8</v>
      </c>
      <c r="D3900">
        <v>60287245</v>
      </c>
      <c r="E3900">
        <v>15263701</v>
      </c>
      <c r="F3900">
        <v>143928</v>
      </c>
      <c r="G3900" t="str">
        <f t="shared" si="665"/>
        <v>14:39:28</v>
      </c>
      <c r="H3900">
        <v>120411</v>
      </c>
      <c r="I3900" t="str">
        <f t="shared" si="666"/>
        <v>12-04-11</v>
      </c>
      <c r="J3900">
        <v>6320</v>
      </c>
      <c r="K3900">
        <v>-1</v>
      </c>
      <c r="L3900">
        <f t="shared" si="667"/>
        <v>63.2</v>
      </c>
      <c r="M3900">
        <f t="shared" si="668"/>
        <v>60.478741666666664</v>
      </c>
      <c r="N3900">
        <f t="shared" si="669"/>
        <v>15.439501666666667</v>
      </c>
      <c r="O3900">
        <f t="shared" si="670"/>
        <v>0.23410547327819495</v>
      </c>
      <c r="P3900">
        <f t="shared" si="671"/>
        <v>433.56333651121702</v>
      </c>
      <c r="Q3900">
        <f t="shared" si="672"/>
        <v>0.43356333651121703</v>
      </c>
      <c r="R3900" s="1">
        <f t="shared" si="673"/>
        <v>3.472222222222765E-4</v>
      </c>
      <c r="S3900" s="8">
        <v>3.472222222222765E-4</v>
      </c>
      <c r="T3900" s="8">
        <f t="shared" si="674"/>
        <v>1248662.4091521099</v>
      </c>
      <c r="U3900">
        <f t="shared" si="677"/>
        <v>0.58518518518518525</v>
      </c>
      <c r="W3900" s="7">
        <f>U3900/VLOOKUP(A3900,Vlookup!A:B,2,FALSE)</f>
        <v>1.8287037037037039E-2</v>
      </c>
    </row>
    <row r="3901" spans="1:23" x14ac:dyDescent="0.35">
      <c r="A3901">
        <v>56</v>
      </c>
      <c r="B3901">
        <v>9</v>
      </c>
      <c r="D3901">
        <v>60288632</v>
      </c>
      <c r="E3901">
        <v>15267518</v>
      </c>
      <c r="F3901">
        <v>143958</v>
      </c>
      <c r="G3901" t="str">
        <f t="shared" si="665"/>
        <v>14:39:58</v>
      </c>
      <c r="H3901">
        <v>120411</v>
      </c>
      <c r="I3901" t="str">
        <f t="shared" si="666"/>
        <v>12-04-11</v>
      </c>
      <c r="J3901">
        <v>1350</v>
      </c>
      <c r="K3901">
        <v>-1</v>
      </c>
      <c r="L3901">
        <f t="shared" si="667"/>
        <v>13.5</v>
      </c>
      <c r="M3901">
        <f t="shared" si="668"/>
        <v>60.481053333333335</v>
      </c>
      <c r="N3901">
        <f t="shared" si="669"/>
        <v>15.445863333333334</v>
      </c>
      <c r="O3901">
        <f t="shared" si="670"/>
        <v>0.18001255426267929</v>
      </c>
      <c r="P3901">
        <f t="shared" si="671"/>
        <v>333.38325049448201</v>
      </c>
      <c r="Q3901">
        <f t="shared" si="672"/>
        <v>0.33338325049448203</v>
      </c>
      <c r="R3901" s="1">
        <f t="shared" si="673"/>
        <v>3.472222222222765E-4</v>
      </c>
      <c r="S3901" s="8">
        <v>3.472222222222765E-4</v>
      </c>
      <c r="T3901" s="8">
        <f t="shared" si="674"/>
        <v>960143.76142395812</v>
      </c>
      <c r="U3901">
        <f t="shared" si="677"/>
        <v>0.125</v>
      </c>
      <c r="W3901" s="7">
        <f>U3901/VLOOKUP(A3901,Vlookup!A:B,2,FALSE)</f>
        <v>3.90625E-3</v>
      </c>
    </row>
    <row r="3902" spans="1:23" x14ac:dyDescent="0.35">
      <c r="A3902">
        <v>56</v>
      </c>
      <c r="B3902">
        <v>10</v>
      </c>
      <c r="D3902">
        <v>60289456</v>
      </c>
      <c r="E3902">
        <v>15270759</v>
      </c>
      <c r="F3902">
        <v>144028</v>
      </c>
      <c r="G3902" t="str">
        <f t="shared" si="665"/>
        <v>14:40:28</v>
      </c>
      <c r="H3902">
        <v>120411</v>
      </c>
      <c r="I3902" t="str">
        <f t="shared" si="666"/>
        <v>12-04-11</v>
      </c>
      <c r="J3902">
        <v>7859</v>
      </c>
      <c r="K3902">
        <v>-1</v>
      </c>
      <c r="L3902">
        <f t="shared" si="667"/>
        <v>78.59</v>
      </c>
      <c r="M3902">
        <f t="shared" si="668"/>
        <v>60.482426666666669</v>
      </c>
      <c r="N3902">
        <f t="shared" si="669"/>
        <v>15.451264999999999</v>
      </c>
      <c r="O3902">
        <f t="shared" si="670"/>
        <v>0.35793914096753277</v>
      </c>
      <c r="P3902">
        <f t="shared" si="671"/>
        <v>662.90328907187063</v>
      </c>
      <c r="Q3902">
        <f t="shared" si="672"/>
        <v>0.66290328907187068</v>
      </c>
      <c r="R3902" s="1">
        <f t="shared" si="673"/>
        <v>3.4722222222216548E-4</v>
      </c>
      <c r="S3902" s="8">
        <v>3.4722222222216548E-4</v>
      </c>
      <c r="T3902" s="8">
        <f t="shared" si="674"/>
        <v>1909161.4725272993</v>
      </c>
      <c r="U3902">
        <f t="shared" si="677"/>
        <v>0.72768518518518532</v>
      </c>
      <c r="W3902" s="7">
        <f>U3902/VLOOKUP(A3902,Vlookup!A:B,2,FALSE)</f>
        <v>2.2740162037037041E-2</v>
      </c>
    </row>
    <row r="3903" spans="1:23" x14ac:dyDescent="0.35">
      <c r="A3903">
        <v>56</v>
      </c>
      <c r="B3903">
        <v>11</v>
      </c>
      <c r="D3903">
        <v>60290894</v>
      </c>
      <c r="E3903">
        <v>15277398</v>
      </c>
      <c r="F3903">
        <v>144058</v>
      </c>
      <c r="G3903" t="str">
        <f t="shared" si="665"/>
        <v>14:40:58</v>
      </c>
      <c r="H3903">
        <v>120411</v>
      </c>
      <c r="I3903" t="str">
        <f t="shared" si="666"/>
        <v>12-04-11</v>
      </c>
      <c r="J3903">
        <v>5590</v>
      </c>
      <c r="K3903">
        <v>-1</v>
      </c>
      <c r="L3903">
        <f t="shared" si="667"/>
        <v>55.9</v>
      </c>
      <c r="M3903">
        <f t="shared" si="668"/>
        <v>60.484823333333331</v>
      </c>
      <c r="N3903">
        <f t="shared" si="669"/>
        <v>15.46233</v>
      </c>
      <c r="O3903">
        <f t="shared" si="670"/>
        <v>0.1852208667704654</v>
      </c>
      <c r="P3903">
        <f t="shared" si="671"/>
        <v>343.02904525890193</v>
      </c>
      <c r="Q3903">
        <f t="shared" si="672"/>
        <v>0.34302904525890193</v>
      </c>
      <c r="R3903" s="1">
        <f t="shared" si="673"/>
        <v>3.4722222222216548E-4</v>
      </c>
      <c r="S3903" s="8">
        <v>3.4722222222216548E-4</v>
      </c>
      <c r="T3903" s="8">
        <f t="shared" si="674"/>
        <v>987923.65034579905</v>
      </c>
      <c r="U3903">
        <f t="shared" si="677"/>
        <v>0.5175925925925926</v>
      </c>
      <c r="W3903" s="7">
        <f>U3903/VLOOKUP(A3903,Vlookup!A:B,2,FALSE)</f>
        <v>1.6174768518518519E-2</v>
      </c>
    </row>
    <row r="3904" spans="1:23" x14ac:dyDescent="0.35">
      <c r="A3904">
        <v>56</v>
      </c>
      <c r="B3904">
        <v>12</v>
      </c>
      <c r="D3904">
        <v>60289776</v>
      </c>
      <c r="E3904">
        <v>15280387</v>
      </c>
      <c r="F3904">
        <v>144128</v>
      </c>
      <c r="G3904" t="str">
        <f t="shared" si="665"/>
        <v>14:41:28</v>
      </c>
      <c r="H3904">
        <v>120411</v>
      </c>
      <c r="I3904" t="str">
        <f t="shared" si="666"/>
        <v>12-04-11</v>
      </c>
      <c r="J3904">
        <v>5530</v>
      </c>
      <c r="K3904">
        <v>-1</v>
      </c>
      <c r="L3904">
        <f t="shared" si="667"/>
        <v>55.3</v>
      </c>
      <c r="M3904">
        <f t="shared" si="668"/>
        <v>60.482959999999999</v>
      </c>
      <c r="N3904">
        <f t="shared" si="669"/>
        <v>15.467311666666667</v>
      </c>
      <c r="O3904">
        <f t="shared" si="670"/>
        <v>0.27983884429741901</v>
      </c>
      <c r="P3904">
        <f t="shared" si="671"/>
        <v>518.26153963881995</v>
      </c>
      <c r="Q3904">
        <f t="shared" si="672"/>
        <v>0.51826153963881993</v>
      </c>
      <c r="R3904" s="1">
        <f t="shared" si="673"/>
        <v>3.472222222222765E-4</v>
      </c>
      <c r="S3904" s="8">
        <v>3.472222222222765E-4</v>
      </c>
      <c r="T3904" s="8">
        <f t="shared" si="674"/>
        <v>1492593.2341595681</v>
      </c>
      <c r="U3904">
        <f t="shared" si="677"/>
        <v>0.51203703703703707</v>
      </c>
      <c r="W3904" s="7">
        <f>U3904/VLOOKUP(A3904,Vlookup!A:B,2,FALSE)</f>
        <v>1.6001157407407408E-2</v>
      </c>
    </row>
    <row r="3905" spans="1:23" x14ac:dyDescent="0.35">
      <c r="A3905">
        <v>56</v>
      </c>
      <c r="B3905">
        <v>13</v>
      </c>
      <c r="D3905">
        <v>60289621</v>
      </c>
      <c r="E3905">
        <v>15286048</v>
      </c>
      <c r="F3905">
        <v>144158</v>
      </c>
      <c r="G3905" t="str">
        <f t="shared" si="665"/>
        <v>14:41:58</v>
      </c>
      <c r="H3905">
        <v>120411</v>
      </c>
      <c r="I3905" t="str">
        <f t="shared" si="666"/>
        <v>12-04-11</v>
      </c>
      <c r="J3905">
        <v>6900</v>
      </c>
      <c r="K3905">
        <v>-1</v>
      </c>
      <c r="L3905">
        <f t="shared" si="667"/>
        <v>69</v>
      </c>
      <c r="M3905">
        <f t="shared" si="668"/>
        <v>60.482701666666664</v>
      </c>
      <c r="N3905">
        <f t="shared" si="669"/>
        <v>15.476746666666667</v>
      </c>
      <c r="O3905">
        <f t="shared" si="670"/>
        <v>0.30752029361514188</v>
      </c>
      <c r="P3905">
        <f t="shared" si="671"/>
        <v>569.52758377524276</v>
      </c>
      <c r="Q3905">
        <f t="shared" si="672"/>
        <v>0.56952758377524282</v>
      </c>
      <c r="R3905" s="1">
        <f t="shared" si="673"/>
        <v>3.472222222222765E-4</v>
      </c>
      <c r="S3905" s="8">
        <v>3.472222222222765E-4</v>
      </c>
      <c r="T3905" s="8">
        <f t="shared" si="674"/>
        <v>1640239.4412724427</v>
      </c>
      <c r="U3905">
        <f t="shared" si="677"/>
        <v>0.63888888888888895</v>
      </c>
      <c r="W3905" s="7">
        <f>U3905/VLOOKUP(A3905,Vlookup!A:B,2,FALSE)</f>
        <v>1.996527777777778E-2</v>
      </c>
    </row>
    <row r="3906" spans="1:23" x14ac:dyDescent="0.35">
      <c r="A3906">
        <v>56</v>
      </c>
      <c r="B3906">
        <v>14</v>
      </c>
      <c r="D3906">
        <v>60288639</v>
      </c>
      <c r="E3906">
        <v>15291951</v>
      </c>
      <c r="F3906">
        <v>144228</v>
      </c>
      <c r="G3906" t="str">
        <f t="shared" si="665"/>
        <v>14:42:28</v>
      </c>
      <c r="H3906">
        <v>120411</v>
      </c>
      <c r="I3906" t="str">
        <f t="shared" si="666"/>
        <v>12-04-11</v>
      </c>
      <c r="J3906">
        <v>6900</v>
      </c>
      <c r="K3906">
        <v>-1</v>
      </c>
      <c r="L3906">
        <f t="shared" si="667"/>
        <v>69</v>
      </c>
      <c r="M3906">
        <f t="shared" si="668"/>
        <v>60.481065000000001</v>
      </c>
      <c r="N3906">
        <f t="shared" si="669"/>
        <v>15.486585</v>
      </c>
      <c r="O3906">
        <f t="shared" si="670"/>
        <v>0.27381934589356172</v>
      </c>
      <c r="P3906">
        <f t="shared" si="671"/>
        <v>507.11342859487632</v>
      </c>
      <c r="Q3906">
        <f t="shared" si="672"/>
        <v>0.50711342859487629</v>
      </c>
      <c r="R3906" s="1">
        <f t="shared" si="673"/>
        <v>3.4722222222216548E-4</v>
      </c>
      <c r="S3906" s="8">
        <v>3.4722222222216548E-4</v>
      </c>
      <c r="T3906" s="8">
        <f t="shared" si="674"/>
        <v>1460486.6743534824</v>
      </c>
      <c r="U3906">
        <f t="shared" si="677"/>
        <v>0.63888888888888895</v>
      </c>
      <c r="W3906" s="7">
        <f>U3906/VLOOKUP(A3906,Vlookup!A:B,2,FALSE)</f>
        <v>1.996527777777778E-2</v>
      </c>
    </row>
    <row r="3907" spans="1:23" x14ac:dyDescent="0.35">
      <c r="A3907">
        <v>56</v>
      </c>
      <c r="B3907">
        <v>15</v>
      </c>
      <c r="D3907">
        <v>60287415</v>
      </c>
      <c r="E3907">
        <v>15296911</v>
      </c>
      <c r="F3907">
        <v>144258</v>
      </c>
      <c r="G3907" t="str">
        <f t="shared" ref="G3907:G3970" si="678">IF(LEN(F3907)=6,MID(F3907,1,2)&amp;":"&amp;MID(F3907,3,2)&amp;":"&amp;MID(F3907,5,2),MID(F3907,1,1)&amp;":"&amp;MID(F3907,2,2)&amp;":"&amp;MID(F3907,4,2))</f>
        <v>14:42:58</v>
      </c>
      <c r="H3907">
        <v>120411</v>
      </c>
      <c r="I3907" t="str">
        <f t="shared" ref="I3907:I3970" si="679">IF(LEN(H3907)=6,MID(H3907,1,2)&amp;"-"&amp;MID(H3907,3,2)&amp;"-"&amp;MID(H3907,5,2),MID(H3907,1,1)&amp;"-"&amp;MID(H3907,2,2)&amp;"-"&amp;MID(H3907,4,2))</f>
        <v>12-04-11</v>
      </c>
      <c r="J3907">
        <v>3460</v>
      </c>
      <c r="K3907">
        <v>-1</v>
      </c>
      <c r="L3907">
        <f t="shared" ref="L3907:L3970" si="680">J3907/100</f>
        <v>34.6</v>
      </c>
      <c r="M3907">
        <f t="shared" ref="M3907:M3970" si="681" xml:space="preserve"> LEFT(D3907,2) + ((MID(D3907,3,2)&amp;"."&amp;RIGHT(D3907,4))/60)</f>
        <v>60.479025</v>
      </c>
      <c r="N3907">
        <f t="shared" ref="N3907:N3970" si="682" xml:space="preserve"> LEFT(E3907,2) + ((MID(E3907,3,2)&amp;"."&amp;RIGHT(E3907,4))/60)</f>
        <v>15.494851666666667</v>
      </c>
      <c r="O3907">
        <f t="shared" ref="O3907:O3970" si="683">ACOS((SIN(M3907*PI()/180)*SIN(M3908*PI()/180)+COS(M3907*PI()/180)*COS(M3908*PI()/180)*COS(N3908*PI()/180-N3907*PI()/180)))*3443.8985</f>
        <v>0.24961102597554441</v>
      </c>
      <c r="P3907">
        <f t="shared" ref="P3907:P3970" si="684">O3907*1852</f>
        <v>462.27962010670825</v>
      </c>
      <c r="Q3907">
        <f t="shared" ref="Q3907:Q3970" si="685">P3907*0.001</f>
        <v>0.46227962010670826</v>
      </c>
      <c r="R3907" s="1">
        <f t="shared" ref="R3907:R3970" si="686">IF(A3908=A3907,G3908-G3907,0)</f>
        <v>3.4722222222216548E-4</v>
      </c>
      <c r="S3907" s="8">
        <v>3.4722222222216548E-4</v>
      </c>
      <c r="T3907" s="8">
        <f t="shared" ref="T3907:T3970" si="687">P3907/S3907</f>
        <v>1331365.3059075372</v>
      </c>
      <c r="U3907">
        <f t="shared" ref="U3907:U3970" si="688">IF(A3907=A3908,((L3907*5)/18)/(MINUTE(R3907)*60+SECOND(R3907)),0)</f>
        <v>0.32037037037037036</v>
      </c>
      <c r="W3907" s="7">
        <f>U3907/VLOOKUP(A3907,Vlookup!A:B,2,FALSE)</f>
        <v>1.0011574074074074E-2</v>
      </c>
    </row>
    <row r="3908" spans="1:23" x14ac:dyDescent="0.35">
      <c r="A3908">
        <v>56</v>
      </c>
      <c r="B3908">
        <v>16</v>
      </c>
      <c r="D3908">
        <v>60285849</v>
      </c>
      <c r="E3908">
        <v>15300844</v>
      </c>
      <c r="F3908">
        <v>144328</v>
      </c>
      <c r="G3908" t="str">
        <f t="shared" si="678"/>
        <v>14:43:28</v>
      </c>
      <c r="H3908">
        <v>120411</v>
      </c>
      <c r="I3908" t="str">
        <f t="shared" si="679"/>
        <v>12-04-11</v>
      </c>
      <c r="J3908">
        <v>6920</v>
      </c>
      <c r="K3908">
        <v>-1</v>
      </c>
      <c r="L3908">
        <f t="shared" si="680"/>
        <v>69.2</v>
      </c>
      <c r="M3908">
        <f t="shared" si="681"/>
        <v>60.476415000000003</v>
      </c>
      <c r="N3908">
        <f t="shared" si="682"/>
        <v>15.501406666666666</v>
      </c>
      <c r="O3908">
        <f t="shared" si="683"/>
        <v>0.27579533908798487</v>
      </c>
      <c r="P3908">
        <f t="shared" si="684"/>
        <v>510.77296799094796</v>
      </c>
      <c r="Q3908">
        <f t="shared" si="685"/>
        <v>0.51077296799094796</v>
      </c>
      <c r="R3908" s="1">
        <f t="shared" si="686"/>
        <v>3.472222222222765E-4</v>
      </c>
      <c r="S3908" s="8">
        <v>3.472222222222765E-4</v>
      </c>
      <c r="T3908" s="8">
        <f t="shared" si="687"/>
        <v>1471026.1478137001</v>
      </c>
      <c r="U3908">
        <f t="shared" si="688"/>
        <v>0.64074074074074072</v>
      </c>
      <c r="W3908" s="7">
        <f>U3908/VLOOKUP(A3908,Vlookup!A:B,2,FALSE)</f>
        <v>2.0023148148148148E-2</v>
      </c>
    </row>
    <row r="3909" spans="1:23" x14ac:dyDescent="0.35">
      <c r="A3909">
        <v>56</v>
      </c>
      <c r="B3909">
        <v>17</v>
      </c>
      <c r="D3909">
        <v>60283502</v>
      </c>
      <c r="E3909">
        <v>15303764</v>
      </c>
      <c r="F3909">
        <v>144358</v>
      </c>
      <c r="G3909" t="str">
        <f t="shared" si="678"/>
        <v>14:43:58</v>
      </c>
      <c r="H3909">
        <v>120411</v>
      </c>
      <c r="I3909" t="str">
        <f t="shared" si="679"/>
        <v>12-04-11</v>
      </c>
      <c r="J3909">
        <v>5600</v>
      </c>
      <c r="K3909">
        <v>-1</v>
      </c>
      <c r="L3909">
        <f t="shared" si="680"/>
        <v>56</v>
      </c>
      <c r="M3909">
        <f t="shared" si="681"/>
        <v>60.472503333333336</v>
      </c>
      <c r="N3909">
        <f t="shared" si="682"/>
        <v>15.506273333333333</v>
      </c>
      <c r="O3909">
        <f t="shared" si="683"/>
        <v>0.24471887751703209</v>
      </c>
      <c r="P3909">
        <f t="shared" si="684"/>
        <v>453.21936116154342</v>
      </c>
      <c r="Q3909">
        <f t="shared" si="685"/>
        <v>0.45321936116154343</v>
      </c>
      <c r="R3909" s="1">
        <f t="shared" si="686"/>
        <v>3.472222222222765E-4</v>
      </c>
      <c r="S3909" s="8">
        <v>3.472222222222765E-4</v>
      </c>
      <c r="T3909" s="8">
        <f t="shared" si="687"/>
        <v>1305271.7601450409</v>
      </c>
      <c r="U3909">
        <f t="shared" si="688"/>
        <v>0.51851851851851849</v>
      </c>
      <c r="W3909" s="7">
        <f>U3909/VLOOKUP(A3909,Vlookup!A:B,2,FALSE)</f>
        <v>1.6203703703703703E-2</v>
      </c>
    </row>
    <row r="3910" spans="1:23" x14ac:dyDescent="0.35">
      <c r="A3910">
        <v>56</v>
      </c>
      <c r="B3910">
        <v>18</v>
      </c>
      <c r="D3910">
        <v>60281650</v>
      </c>
      <c r="E3910">
        <v>15306996</v>
      </c>
      <c r="F3910">
        <v>144428</v>
      </c>
      <c r="G3910" t="str">
        <f t="shared" si="678"/>
        <v>14:44:28</v>
      </c>
      <c r="H3910">
        <v>120411</v>
      </c>
      <c r="I3910" t="str">
        <f t="shared" si="679"/>
        <v>12-04-11</v>
      </c>
      <c r="J3910">
        <v>5730</v>
      </c>
      <c r="K3910">
        <v>-1</v>
      </c>
      <c r="L3910">
        <f t="shared" si="680"/>
        <v>57.3</v>
      </c>
      <c r="M3910">
        <f t="shared" si="681"/>
        <v>60.469416666666667</v>
      </c>
      <c r="N3910">
        <f t="shared" si="682"/>
        <v>15.511659999999999</v>
      </c>
      <c r="O3910">
        <f t="shared" si="683"/>
        <v>0.28009385393036651</v>
      </c>
      <c r="P3910">
        <f t="shared" si="684"/>
        <v>518.73381747903875</v>
      </c>
      <c r="Q3910">
        <f t="shared" si="685"/>
        <v>0.51873381747903879</v>
      </c>
      <c r="R3910" s="1">
        <f t="shared" si="686"/>
        <v>3.4722222222216548E-4</v>
      </c>
      <c r="S3910" s="8">
        <v>3.4722222222216548E-4</v>
      </c>
      <c r="T3910" s="8">
        <f t="shared" si="687"/>
        <v>1493953.3943398758</v>
      </c>
      <c r="U3910">
        <f t="shared" si="688"/>
        <v>0.53055555555555556</v>
      </c>
      <c r="W3910" s="7">
        <f>U3910/VLOOKUP(A3910,Vlookup!A:B,2,FALSE)</f>
        <v>1.6579861111111111E-2</v>
      </c>
    </row>
    <row r="3911" spans="1:23" x14ac:dyDescent="0.35">
      <c r="A3911">
        <v>56</v>
      </c>
      <c r="B3911">
        <v>19</v>
      </c>
      <c r="D3911">
        <v>60279203</v>
      </c>
      <c r="E3911">
        <v>15309740</v>
      </c>
      <c r="F3911">
        <v>144458</v>
      </c>
      <c r="G3911" t="str">
        <f t="shared" si="678"/>
        <v>14:44:58</v>
      </c>
      <c r="H3911">
        <v>120411</v>
      </c>
      <c r="I3911" t="str">
        <f t="shared" si="679"/>
        <v>12-04-11</v>
      </c>
      <c r="J3911">
        <v>5970</v>
      </c>
      <c r="K3911">
        <v>-1</v>
      </c>
      <c r="L3911">
        <f t="shared" si="680"/>
        <v>59.7</v>
      </c>
      <c r="M3911">
        <f t="shared" si="681"/>
        <v>60.465338333333335</v>
      </c>
      <c r="N3911">
        <f t="shared" si="682"/>
        <v>15.516233333333334</v>
      </c>
      <c r="O3911">
        <f t="shared" si="683"/>
        <v>0.24687933595481742</v>
      </c>
      <c r="P3911">
        <f t="shared" si="684"/>
        <v>457.22053018832185</v>
      </c>
      <c r="Q3911">
        <f t="shared" si="685"/>
        <v>0.45722053018832187</v>
      </c>
      <c r="R3911" s="1">
        <f t="shared" si="686"/>
        <v>3.4722222222216548E-4</v>
      </c>
      <c r="S3911" s="8">
        <v>3.4722222222216548E-4</v>
      </c>
      <c r="T3911" s="8">
        <f t="shared" si="687"/>
        <v>1316795.1269425822</v>
      </c>
      <c r="U3911">
        <f t="shared" si="688"/>
        <v>0.5527777777777777</v>
      </c>
      <c r="W3911" s="7">
        <f>U3911/VLOOKUP(A3911,Vlookup!A:B,2,FALSE)</f>
        <v>1.7274305555555553E-2</v>
      </c>
    </row>
    <row r="3912" spans="1:23" x14ac:dyDescent="0.35">
      <c r="A3912">
        <v>56</v>
      </c>
      <c r="B3912">
        <v>20</v>
      </c>
      <c r="D3912">
        <v>60278016</v>
      </c>
      <c r="E3912">
        <v>15314121</v>
      </c>
      <c r="F3912">
        <v>144528</v>
      </c>
      <c r="G3912" t="str">
        <f t="shared" si="678"/>
        <v>14:45:28</v>
      </c>
      <c r="H3912">
        <v>120411</v>
      </c>
      <c r="I3912" t="str">
        <f t="shared" si="679"/>
        <v>12-04-11</v>
      </c>
      <c r="J3912">
        <v>5850</v>
      </c>
      <c r="K3912">
        <v>-1</v>
      </c>
      <c r="L3912">
        <f t="shared" si="680"/>
        <v>58.5</v>
      </c>
      <c r="M3912">
        <f t="shared" si="681"/>
        <v>60.463360000000002</v>
      </c>
      <c r="N3912">
        <f t="shared" si="682"/>
        <v>15.523535000000001</v>
      </c>
      <c r="O3912">
        <f t="shared" si="683"/>
        <v>0.2511570444577606</v>
      </c>
      <c r="P3912">
        <f t="shared" si="684"/>
        <v>465.14284633577262</v>
      </c>
      <c r="Q3912">
        <f t="shared" si="685"/>
        <v>0.46514284633577263</v>
      </c>
      <c r="R3912" s="1">
        <f t="shared" si="686"/>
        <v>3.472222222222765E-4</v>
      </c>
      <c r="S3912" s="8">
        <v>3.472222222222765E-4</v>
      </c>
      <c r="T3912" s="8">
        <f t="shared" si="687"/>
        <v>1339611.3974468156</v>
      </c>
      <c r="U3912">
        <f t="shared" si="688"/>
        <v>0.54166666666666663</v>
      </c>
      <c r="W3912" s="7">
        <f>U3912/VLOOKUP(A3912,Vlookup!A:B,2,FALSE)</f>
        <v>1.6927083333333332E-2</v>
      </c>
    </row>
    <row r="3913" spans="1:23" x14ac:dyDescent="0.35">
      <c r="A3913">
        <v>56</v>
      </c>
      <c r="B3913">
        <v>21</v>
      </c>
      <c r="D3913">
        <v>60277127</v>
      </c>
      <c r="E3913">
        <v>15318876</v>
      </c>
      <c r="F3913">
        <v>144558</v>
      </c>
      <c r="G3913" t="str">
        <f t="shared" si="678"/>
        <v>14:45:58</v>
      </c>
      <c r="H3913">
        <v>120411</v>
      </c>
      <c r="I3913" t="str">
        <f t="shared" si="679"/>
        <v>12-04-11</v>
      </c>
      <c r="J3913">
        <v>5790</v>
      </c>
      <c r="K3913">
        <v>-1</v>
      </c>
      <c r="L3913">
        <f t="shared" si="680"/>
        <v>57.9</v>
      </c>
      <c r="M3913">
        <f t="shared" si="681"/>
        <v>60.461878333333331</v>
      </c>
      <c r="N3913">
        <f t="shared" si="682"/>
        <v>15.531459999999999</v>
      </c>
      <c r="O3913">
        <f t="shared" si="683"/>
        <v>0.25838091483705983</v>
      </c>
      <c r="P3913">
        <f t="shared" si="684"/>
        <v>478.52145427823478</v>
      </c>
      <c r="Q3913">
        <f t="shared" si="685"/>
        <v>0.47852145427823478</v>
      </c>
      <c r="R3913" s="1">
        <f t="shared" si="686"/>
        <v>3.472222222222765E-4</v>
      </c>
      <c r="S3913" s="8">
        <v>3.472222222222765E-4</v>
      </c>
      <c r="T3913" s="8">
        <f t="shared" si="687"/>
        <v>1378141.7883211006</v>
      </c>
      <c r="U3913">
        <f t="shared" si="688"/>
        <v>0.53611111111111109</v>
      </c>
      <c r="W3913" s="7">
        <f>U3913/VLOOKUP(A3913,Vlookup!A:B,2,FALSE)</f>
        <v>1.6753472222222222E-2</v>
      </c>
    </row>
    <row r="3914" spans="1:23" x14ac:dyDescent="0.35">
      <c r="A3914">
        <v>56</v>
      </c>
      <c r="B3914">
        <v>22</v>
      </c>
      <c r="D3914">
        <v>60277492</v>
      </c>
      <c r="E3914">
        <v>15324055</v>
      </c>
      <c r="F3914">
        <v>144628</v>
      </c>
      <c r="G3914" t="str">
        <f t="shared" si="678"/>
        <v>14:46:28</v>
      </c>
      <c r="H3914">
        <v>120411</v>
      </c>
      <c r="I3914" t="str">
        <f t="shared" si="679"/>
        <v>12-04-11</v>
      </c>
      <c r="J3914">
        <v>5740</v>
      </c>
      <c r="K3914">
        <v>-1</v>
      </c>
      <c r="L3914">
        <f t="shared" si="680"/>
        <v>57.4</v>
      </c>
      <c r="M3914">
        <f t="shared" si="681"/>
        <v>60.462486666666663</v>
      </c>
      <c r="N3914">
        <f t="shared" si="682"/>
        <v>15.540091666666667</v>
      </c>
      <c r="O3914">
        <f t="shared" si="683"/>
        <v>0.24505712033213442</v>
      </c>
      <c r="P3914">
        <f t="shared" si="684"/>
        <v>453.84578685511292</v>
      </c>
      <c r="Q3914">
        <f t="shared" si="685"/>
        <v>0.45384578685511295</v>
      </c>
      <c r="R3914" s="1">
        <f t="shared" si="686"/>
        <v>3.4722222222216548E-4</v>
      </c>
      <c r="S3914" s="8">
        <v>3.4722222222216548E-4</v>
      </c>
      <c r="T3914" s="8">
        <f t="shared" si="687"/>
        <v>1307075.8661429388</v>
      </c>
      <c r="U3914">
        <f t="shared" si="688"/>
        <v>0.53148148148148144</v>
      </c>
      <c r="W3914" s="7">
        <f>U3914/VLOOKUP(A3914,Vlookup!A:B,2,FALSE)</f>
        <v>1.6608796296296295E-2</v>
      </c>
    </row>
    <row r="3915" spans="1:23" x14ac:dyDescent="0.35">
      <c r="A3915">
        <v>56</v>
      </c>
      <c r="B3915">
        <v>23</v>
      </c>
      <c r="D3915">
        <v>60277153</v>
      </c>
      <c r="E3915">
        <v>15328969</v>
      </c>
      <c r="F3915">
        <v>144658</v>
      </c>
      <c r="G3915" t="str">
        <f t="shared" si="678"/>
        <v>14:46:58</v>
      </c>
      <c r="H3915">
        <v>120411</v>
      </c>
      <c r="I3915" t="str">
        <f t="shared" si="679"/>
        <v>12-04-11</v>
      </c>
      <c r="J3915">
        <v>5400</v>
      </c>
      <c r="K3915">
        <v>-1</v>
      </c>
      <c r="L3915">
        <f t="shared" si="680"/>
        <v>54</v>
      </c>
      <c r="M3915">
        <f t="shared" si="681"/>
        <v>60.461921666666669</v>
      </c>
      <c r="N3915">
        <f t="shared" si="682"/>
        <v>15.548281666666666</v>
      </c>
      <c r="O3915">
        <f t="shared" si="683"/>
        <v>0.26033816613486183</v>
      </c>
      <c r="P3915">
        <f t="shared" si="684"/>
        <v>482.14628368176409</v>
      </c>
      <c r="Q3915">
        <f t="shared" si="685"/>
        <v>0.4821462836817641</v>
      </c>
      <c r="R3915" s="1">
        <f t="shared" si="686"/>
        <v>3.4722222222216548E-4</v>
      </c>
      <c r="S3915" s="8">
        <v>3.4722222222216548E-4</v>
      </c>
      <c r="T3915" s="8">
        <f t="shared" si="687"/>
        <v>1388581.2970037076</v>
      </c>
      <c r="U3915">
        <f t="shared" si="688"/>
        <v>0.5</v>
      </c>
      <c r="W3915" s="7">
        <f>U3915/VLOOKUP(A3915,Vlookup!A:B,2,FALSE)</f>
        <v>1.5625E-2</v>
      </c>
    </row>
    <row r="3916" spans="1:23" x14ac:dyDescent="0.35">
      <c r="A3916">
        <v>56</v>
      </c>
      <c r="B3916">
        <v>24</v>
      </c>
      <c r="D3916">
        <v>60277791</v>
      </c>
      <c r="E3916">
        <v>15334079</v>
      </c>
      <c r="F3916">
        <v>144728</v>
      </c>
      <c r="G3916" t="str">
        <f t="shared" si="678"/>
        <v>14:47:28</v>
      </c>
      <c r="H3916">
        <v>120411</v>
      </c>
      <c r="I3916" t="str">
        <f t="shared" si="679"/>
        <v>12-04-11</v>
      </c>
      <c r="J3916">
        <v>5570</v>
      </c>
      <c r="K3916">
        <v>-1</v>
      </c>
      <c r="L3916">
        <f t="shared" si="680"/>
        <v>55.7</v>
      </c>
      <c r="M3916">
        <f t="shared" si="681"/>
        <v>60.462985000000003</v>
      </c>
      <c r="N3916">
        <f t="shared" si="682"/>
        <v>15.556798333333333</v>
      </c>
      <c r="O3916">
        <f t="shared" si="683"/>
        <v>0.22237440966589278</v>
      </c>
      <c r="P3916">
        <f t="shared" si="684"/>
        <v>411.83740670123342</v>
      </c>
      <c r="Q3916">
        <f t="shared" si="685"/>
        <v>0.41183740670123342</v>
      </c>
      <c r="R3916" s="1">
        <f t="shared" si="686"/>
        <v>3.472222222222765E-4</v>
      </c>
      <c r="S3916" s="8">
        <v>3.472222222222765E-4</v>
      </c>
      <c r="T3916" s="8">
        <f t="shared" si="687"/>
        <v>1186091.7312993668</v>
      </c>
      <c r="U3916">
        <f t="shared" si="688"/>
        <v>0.51574074074074072</v>
      </c>
      <c r="W3916" s="7">
        <f>U3916/VLOOKUP(A3916,Vlookup!A:B,2,FALSE)</f>
        <v>1.6116898148148148E-2</v>
      </c>
    </row>
    <row r="3917" spans="1:23" x14ac:dyDescent="0.35">
      <c r="A3917">
        <v>56</v>
      </c>
      <c r="B3917">
        <v>25</v>
      </c>
      <c r="D3917">
        <v>60278028</v>
      </c>
      <c r="E3917">
        <v>15338556</v>
      </c>
      <c r="F3917">
        <v>144758</v>
      </c>
      <c r="G3917" t="str">
        <f t="shared" si="678"/>
        <v>14:47:58</v>
      </c>
      <c r="H3917">
        <v>120411</v>
      </c>
      <c r="I3917" t="str">
        <f t="shared" si="679"/>
        <v>12-04-11</v>
      </c>
      <c r="J3917">
        <v>2500</v>
      </c>
      <c r="K3917">
        <v>-1</v>
      </c>
      <c r="L3917">
        <f t="shared" si="680"/>
        <v>25</v>
      </c>
      <c r="M3917">
        <f t="shared" si="681"/>
        <v>60.463380000000001</v>
      </c>
      <c r="N3917">
        <f t="shared" si="682"/>
        <v>15.564260000000001</v>
      </c>
      <c r="O3917">
        <f t="shared" si="683"/>
        <v>0.13668534577211933</v>
      </c>
      <c r="P3917">
        <f t="shared" si="684"/>
        <v>253.14126036996498</v>
      </c>
      <c r="Q3917">
        <f t="shared" si="685"/>
        <v>0.25314126036996498</v>
      </c>
      <c r="R3917" s="1">
        <f t="shared" si="686"/>
        <v>3.472222222222765E-4</v>
      </c>
      <c r="S3917" s="8">
        <v>3.472222222222765E-4</v>
      </c>
      <c r="T3917" s="8">
        <f t="shared" si="687"/>
        <v>729046.8298653852</v>
      </c>
      <c r="U3917">
        <f t="shared" si="688"/>
        <v>0.23148148148148148</v>
      </c>
      <c r="W3917" s="7">
        <f>U3917/VLOOKUP(A3917,Vlookup!A:B,2,FALSE)</f>
        <v>7.2337962962962963E-3</v>
      </c>
    </row>
    <row r="3918" spans="1:23" x14ac:dyDescent="0.35">
      <c r="A3918">
        <v>56</v>
      </c>
      <c r="B3918">
        <v>26</v>
      </c>
      <c r="D3918">
        <v>60277883</v>
      </c>
      <c r="E3918">
        <v>15341308</v>
      </c>
      <c r="F3918">
        <v>144828</v>
      </c>
      <c r="G3918" t="str">
        <f t="shared" si="678"/>
        <v>14:48:28</v>
      </c>
      <c r="H3918">
        <v>120411</v>
      </c>
      <c r="I3918" t="str">
        <f t="shared" si="679"/>
        <v>12-04-11</v>
      </c>
      <c r="J3918">
        <v>2950</v>
      </c>
      <c r="K3918">
        <v>-1</v>
      </c>
      <c r="L3918">
        <f t="shared" si="680"/>
        <v>29.5</v>
      </c>
      <c r="M3918">
        <f t="shared" si="681"/>
        <v>60.463138333333333</v>
      </c>
      <c r="N3918">
        <f t="shared" si="682"/>
        <v>15.568846666666667</v>
      </c>
      <c r="O3918">
        <f t="shared" si="683"/>
        <v>0.1224436858551835</v>
      </c>
      <c r="P3918">
        <f t="shared" si="684"/>
        <v>226.76570620379985</v>
      </c>
      <c r="Q3918">
        <f t="shared" si="685"/>
        <v>0.22676570620379985</v>
      </c>
      <c r="R3918" s="1">
        <f t="shared" si="686"/>
        <v>3.4722222222216548E-4</v>
      </c>
      <c r="S3918" s="8">
        <v>3.4722222222216548E-4</v>
      </c>
      <c r="T3918" s="8">
        <f t="shared" si="687"/>
        <v>653085.23386705026</v>
      </c>
      <c r="U3918">
        <f t="shared" si="688"/>
        <v>0.27314814814814814</v>
      </c>
      <c r="W3918" s="7">
        <f>U3918/VLOOKUP(A3918,Vlookup!A:B,2,FALSE)</f>
        <v>8.5358796296296294E-3</v>
      </c>
    </row>
    <row r="3919" spans="1:23" x14ac:dyDescent="0.35">
      <c r="A3919">
        <v>56</v>
      </c>
      <c r="B3919">
        <v>27</v>
      </c>
      <c r="D3919">
        <v>60278180</v>
      </c>
      <c r="E3919">
        <v>15343713</v>
      </c>
      <c r="F3919">
        <v>144858</v>
      </c>
      <c r="G3919" t="str">
        <f t="shared" si="678"/>
        <v>14:48:58</v>
      </c>
      <c r="H3919">
        <v>120411</v>
      </c>
      <c r="I3919" t="str">
        <f t="shared" si="679"/>
        <v>12-04-11</v>
      </c>
      <c r="J3919">
        <v>1200</v>
      </c>
      <c r="K3919">
        <v>-1</v>
      </c>
      <c r="L3919">
        <f t="shared" si="680"/>
        <v>12</v>
      </c>
      <c r="M3919">
        <f t="shared" si="681"/>
        <v>60.463633333333334</v>
      </c>
      <c r="N3919">
        <f t="shared" si="682"/>
        <v>15.572855000000001</v>
      </c>
      <c r="O3919">
        <f t="shared" si="683"/>
        <v>0.20322115894628781</v>
      </c>
      <c r="P3919">
        <f t="shared" si="684"/>
        <v>376.36558636852504</v>
      </c>
      <c r="Q3919">
        <f t="shared" si="685"/>
        <v>0.37636558636852507</v>
      </c>
      <c r="R3919" s="1">
        <f t="shared" si="686"/>
        <v>3.4722222222216548E-4</v>
      </c>
      <c r="S3919" s="8">
        <v>3.4722222222216548E-4</v>
      </c>
      <c r="T3919" s="8">
        <f t="shared" si="687"/>
        <v>1083932.8887415293</v>
      </c>
      <c r="U3919">
        <f t="shared" si="688"/>
        <v>0.11111111111111112</v>
      </c>
      <c r="W3919" s="7">
        <f>U3919/VLOOKUP(A3919,Vlookup!A:B,2,FALSE)</f>
        <v>3.4722222222222225E-3</v>
      </c>
    </row>
    <row r="3920" spans="1:23" x14ac:dyDescent="0.35">
      <c r="A3920">
        <v>56</v>
      </c>
      <c r="B3920">
        <v>28</v>
      </c>
      <c r="D3920">
        <v>60279754</v>
      </c>
      <c r="E3920">
        <v>15346309</v>
      </c>
      <c r="F3920">
        <v>144928</v>
      </c>
      <c r="G3920" t="str">
        <f t="shared" si="678"/>
        <v>14:49:28</v>
      </c>
      <c r="H3920">
        <v>120411</v>
      </c>
      <c r="I3920" t="str">
        <f t="shared" si="679"/>
        <v>12-04-11</v>
      </c>
      <c r="J3920">
        <v>6459</v>
      </c>
      <c r="K3920">
        <v>-1</v>
      </c>
      <c r="L3920">
        <f t="shared" si="680"/>
        <v>64.59</v>
      </c>
      <c r="M3920">
        <f t="shared" si="681"/>
        <v>60.466256666666666</v>
      </c>
      <c r="N3920">
        <f t="shared" si="682"/>
        <v>15.577181666666666</v>
      </c>
      <c r="O3920">
        <f t="shared" si="683"/>
        <v>0.31663028271677085</v>
      </c>
      <c r="P3920">
        <f t="shared" si="684"/>
        <v>586.39928359145961</v>
      </c>
      <c r="Q3920">
        <f t="shared" si="685"/>
        <v>0.58639928359145965</v>
      </c>
      <c r="R3920" s="1">
        <f t="shared" si="686"/>
        <v>3.472222222222765E-4</v>
      </c>
      <c r="S3920" s="8">
        <v>3.472222222222765E-4</v>
      </c>
      <c r="T3920" s="8">
        <f t="shared" si="687"/>
        <v>1688829.9367431398</v>
      </c>
      <c r="U3920">
        <f t="shared" si="688"/>
        <v>0.59805555555555567</v>
      </c>
      <c r="W3920" s="7">
        <f>U3920/VLOOKUP(A3920,Vlookup!A:B,2,FALSE)</f>
        <v>1.8689236111111115E-2</v>
      </c>
    </row>
    <row r="3921" spans="1:23" x14ac:dyDescent="0.35">
      <c r="A3921">
        <v>56</v>
      </c>
      <c r="B3921">
        <v>29</v>
      </c>
      <c r="D3921">
        <v>60280673</v>
      </c>
      <c r="E3921">
        <v>15352444</v>
      </c>
      <c r="F3921">
        <v>144958</v>
      </c>
      <c r="G3921" t="str">
        <f t="shared" si="678"/>
        <v>14:49:58</v>
      </c>
      <c r="H3921">
        <v>120411</v>
      </c>
      <c r="I3921" t="str">
        <f t="shared" si="679"/>
        <v>12-04-11</v>
      </c>
      <c r="J3921">
        <v>7209</v>
      </c>
      <c r="K3921">
        <v>-1</v>
      </c>
      <c r="L3921">
        <f t="shared" si="680"/>
        <v>72.09</v>
      </c>
      <c r="M3921">
        <f t="shared" si="681"/>
        <v>60.467788333333331</v>
      </c>
      <c r="N3921">
        <f t="shared" si="682"/>
        <v>15.587406666666666</v>
      </c>
      <c r="O3921">
        <f t="shared" si="683"/>
        <v>0.28999102035616475</v>
      </c>
      <c r="P3921">
        <f t="shared" si="684"/>
        <v>537.06336969961717</v>
      </c>
      <c r="Q3921">
        <f t="shared" si="685"/>
        <v>0.53706336969961721</v>
      </c>
      <c r="R3921" s="1">
        <f t="shared" si="686"/>
        <v>3.472222222222765E-4</v>
      </c>
      <c r="S3921" s="8">
        <v>3.472222222222765E-4</v>
      </c>
      <c r="T3921" s="8">
        <f t="shared" si="687"/>
        <v>1546742.5047346556</v>
      </c>
      <c r="U3921">
        <f t="shared" si="688"/>
        <v>0.66750000000000009</v>
      </c>
      <c r="W3921" s="7">
        <f>U3921/VLOOKUP(A3921,Vlookup!A:B,2,FALSE)</f>
        <v>2.0859375000000003E-2</v>
      </c>
    </row>
    <row r="3922" spans="1:23" x14ac:dyDescent="0.35">
      <c r="A3922">
        <v>56</v>
      </c>
      <c r="B3922">
        <v>30</v>
      </c>
      <c r="D3922">
        <v>60279843</v>
      </c>
      <c r="E3922">
        <v>15358070</v>
      </c>
      <c r="F3922">
        <v>145028</v>
      </c>
      <c r="G3922" t="str">
        <f t="shared" si="678"/>
        <v>14:50:28</v>
      </c>
      <c r="H3922">
        <v>120411</v>
      </c>
      <c r="I3922" t="str">
        <f t="shared" si="679"/>
        <v>12-04-11</v>
      </c>
      <c r="J3922">
        <v>6909</v>
      </c>
      <c r="K3922">
        <v>-1</v>
      </c>
      <c r="L3922">
        <f t="shared" si="680"/>
        <v>69.09</v>
      </c>
      <c r="M3922">
        <f t="shared" si="681"/>
        <v>60.466405000000002</v>
      </c>
      <c r="N3922">
        <f t="shared" si="682"/>
        <v>15.596783333333333</v>
      </c>
      <c r="O3922">
        <f t="shared" si="683"/>
        <v>0.24397608809776539</v>
      </c>
      <c r="P3922">
        <f t="shared" si="684"/>
        <v>451.84371515706152</v>
      </c>
      <c r="Q3922">
        <f t="shared" si="685"/>
        <v>0.45184371515706151</v>
      </c>
      <c r="R3922" s="1">
        <f t="shared" si="686"/>
        <v>3.4722222222216548E-4</v>
      </c>
      <c r="S3922" s="8">
        <v>3.4722222222216548E-4</v>
      </c>
      <c r="T3922" s="8">
        <f t="shared" si="687"/>
        <v>1301309.8996525498</v>
      </c>
      <c r="U3922">
        <f t="shared" si="688"/>
        <v>0.6397222222222223</v>
      </c>
      <c r="W3922" s="7">
        <f>U3922/VLOOKUP(A3922,Vlookup!A:B,2,FALSE)</f>
        <v>1.9991319444444447E-2</v>
      </c>
    </row>
    <row r="3923" spans="1:23" x14ac:dyDescent="0.35">
      <c r="A3923">
        <v>56</v>
      </c>
      <c r="B3923">
        <v>31</v>
      </c>
      <c r="D3923">
        <v>60279882</v>
      </c>
      <c r="E3923">
        <v>15363010</v>
      </c>
      <c r="F3923">
        <v>145058</v>
      </c>
      <c r="G3923" t="str">
        <f t="shared" si="678"/>
        <v>14:50:58</v>
      </c>
      <c r="H3923">
        <v>120411</v>
      </c>
      <c r="I3923" t="str">
        <f t="shared" si="679"/>
        <v>12-04-11</v>
      </c>
      <c r="J3923">
        <v>4620</v>
      </c>
      <c r="K3923">
        <v>-1</v>
      </c>
      <c r="L3923">
        <f t="shared" si="680"/>
        <v>46.2</v>
      </c>
      <c r="M3923">
        <f t="shared" si="681"/>
        <v>60.466470000000001</v>
      </c>
      <c r="N3923">
        <f t="shared" si="682"/>
        <v>15.605016666666666</v>
      </c>
      <c r="O3923">
        <f t="shared" si="683"/>
        <v>8.0153561718765087E-2</v>
      </c>
      <c r="P3923">
        <f t="shared" si="684"/>
        <v>148.44439630315293</v>
      </c>
      <c r="Q3923">
        <f t="shared" si="685"/>
        <v>0.14844439630315293</v>
      </c>
      <c r="R3923" s="1">
        <f t="shared" si="686"/>
        <v>3.472222222222765E-4</v>
      </c>
      <c r="S3923" s="8">
        <v>3.472222222222765E-4</v>
      </c>
      <c r="T3923" s="8">
        <f t="shared" si="687"/>
        <v>427519.86135301361</v>
      </c>
      <c r="U3923">
        <f t="shared" si="688"/>
        <v>0.42777777777777781</v>
      </c>
      <c r="W3923" s="7">
        <f>U3923/VLOOKUP(A3923,Vlookup!A:B,2,FALSE)</f>
        <v>1.3368055555555557E-2</v>
      </c>
    </row>
    <row r="3924" spans="1:23" x14ac:dyDescent="0.35">
      <c r="A3924">
        <v>56</v>
      </c>
      <c r="B3924">
        <v>32</v>
      </c>
      <c r="D3924">
        <v>60280173</v>
      </c>
      <c r="E3924">
        <v>15364522</v>
      </c>
      <c r="F3924">
        <v>145128</v>
      </c>
      <c r="G3924" t="str">
        <f t="shared" si="678"/>
        <v>14:51:28</v>
      </c>
      <c r="H3924">
        <v>120411</v>
      </c>
      <c r="I3924" t="str">
        <f t="shared" si="679"/>
        <v>12-04-11</v>
      </c>
      <c r="J3924">
        <v>30</v>
      </c>
      <c r="K3924">
        <v>-1</v>
      </c>
      <c r="L3924">
        <f t="shared" si="680"/>
        <v>0.3</v>
      </c>
      <c r="M3924">
        <f t="shared" si="681"/>
        <v>60.466954999999999</v>
      </c>
      <c r="N3924">
        <f t="shared" si="682"/>
        <v>15.607536666666666</v>
      </c>
      <c r="O3924">
        <f t="shared" si="683"/>
        <v>7.9940995576600164E-3</v>
      </c>
      <c r="P3924">
        <f t="shared" si="684"/>
        <v>14.805072380786351</v>
      </c>
      <c r="Q3924">
        <f t="shared" si="685"/>
        <v>1.4805072380786351E-2</v>
      </c>
      <c r="R3924" s="1">
        <f t="shared" si="686"/>
        <v>0</v>
      </c>
      <c r="S3924" s="8">
        <v>0</v>
      </c>
      <c r="T3924" s="8" t="e">
        <f t="shared" si="687"/>
        <v>#DIV/0!</v>
      </c>
      <c r="U3924">
        <f t="shared" si="688"/>
        <v>0</v>
      </c>
      <c r="V3924">
        <f>VALUE(SUM(U3893:U3924)/COUNT(U3893:U3924))</f>
        <v>0.43601273148148151</v>
      </c>
      <c r="W3924" s="7">
        <f>U3924/VLOOKUP(A3924,Vlookup!A:B,2,FALSE)</f>
        <v>0</v>
      </c>
    </row>
    <row r="3925" spans="1:23" x14ac:dyDescent="0.35">
      <c r="A3925">
        <v>57</v>
      </c>
      <c r="B3925">
        <v>1</v>
      </c>
      <c r="D3925">
        <v>60280114</v>
      </c>
      <c r="E3925">
        <v>15364631</v>
      </c>
      <c r="F3925">
        <v>54303</v>
      </c>
      <c r="G3925" t="str">
        <f t="shared" si="678"/>
        <v>5:43:03</v>
      </c>
      <c r="H3925">
        <v>130411</v>
      </c>
      <c r="I3925" t="str">
        <f t="shared" si="679"/>
        <v>13-04-11</v>
      </c>
      <c r="J3925">
        <v>80</v>
      </c>
      <c r="K3925">
        <v>-1</v>
      </c>
      <c r="L3925">
        <f t="shared" si="680"/>
        <v>0.8</v>
      </c>
      <c r="M3925">
        <f t="shared" si="681"/>
        <v>60.466856666666665</v>
      </c>
      <c r="N3925">
        <f t="shared" si="682"/>
        <v>15.607718333333333</v>
      </c>
      <c r="O3925">
        <f t="shared" si="683"/>
        <v>4.8395649459526874E-2</v>
      </c>
      <c r="P3925">
        <f t="shared" si="684"/>
        <v>89.628742799043764</v>
      </c>
      <c r="Q3925">
        <f t="shared" si="685"/>
        <v>8.9628742799043759E-2</v>
      </c>
      <c r="R3925" s="1">
        <f t="shared" si="686"/>
        <v>5.2083333333333148E-4</v>
      </c>
      <c r="S3925" s="8">
        <v>5.2083333333333148E-4</v>
      </c>
      <c r="T3925" s="8">
        <f t="shared" si="687"/>
        <v>172087.18617416464</v>
      </c>
      <c r="U3925">
        <f t="shared" si="688"/>
        <v>4.9382716049382715E-3</v>
      </c>
      <c r="W3925" s="7">
        <f>U3925/VLOOKUP(A3925,Vlookup!A:B,2,FALSE)</f>
        <v>8.9786756453423119E-5</v>
      </c>
    </row>
    <row r="3926" spans="1:23" x14ac:dyDescent="0.35">
      <c r="A3926">
        <v>57</v>
      </c>
      <c r="B3926">
        <v>2</v>
      </c>
      <c r="D3926">
        <v>60279979</v>
      </c>
      <c r="E3926">
        <v>15363690</v>
      </c>
      <c r="F3926">
        <v>54348</v>
      </c>
      <c r="G3926" t="str">
        <f t="shared" si="678"/>
        <v>5:43:48</v>
      </c>
      <c r="H3926">
        <v>130411</v>
      </c>
      <c r="I3926" t="str">
        <f t="shared" si="679"/>
        <v>13-04-11</v>
      </c>
      <c r="J3926">
        <v>3320</v>
      </c>
      <c r="K3926">
        <v>-1</v>
      </c>
      <c r="L3926">
        <f t="shared" si="680"/>
        <v>33.200000000000003</v>
      </c>
      <c r="M3926">
        <f t="shared" si="681"/>
        <v>60.466631666666665</v>
      </c>
      <c r="N3926">
        <f t="shared" si="682"/>
        <v>15.60615</v>
      </c>
      <c r="O3926">
        <f t="shared" si="683"/>
        <v>0.23815609407605559</v>
      </c>
      <c r="P3926">
        <f t="shared" si="684"/>
        <v>441.06508622885497</v>
      </c>
      <c r="Q3926">
        <f t="shared" si="685"/>
        <v>0.44106508622885499</v>
      </c>
      <c r="R3926" s="1">
        <f t="shared" si="686"/>
        <v>3.4722222222219323E-4</v>
      </c>
      <c r="S3926" s="8">
        <v>3.4722222222219323E-4</v>
      </c>
      <c r="T3926" s="8">
        <f t="shared" si="687"/>
        <v>1270267.4483392083</v>
      </c>
      <c r="U3926">
        <f t="shared" si="688"/>
        <v>0.30740740740740741</v>
      </c>
      <c r="W3926" s="7">
        <f>U3926/VLOOKUP(A3926,Vlookup!A:B,2,FALSE)</f>
        <v>5.5892255892255891E-3</v>
      </c>
    </row>
    <row r="3927" spans="1:23" x14ac:dyDescent="0.35">
      <c r="A3927">
        <v>57</v>
      </c>
      <c r="B3927">
        <v>3</v>
      </c>
      <c r="D3927">
        <v>60279690</v>
      </c>
      <c r="E3927">
        <v>15358903</v>
      </c>
      <c r="F3927">
        <v>54418</v>
      </c>
      <c r="G3927" t="str">
        <f t="shared" si="678"/>
        <v>5:44:18</v>
      </c>
      <c r="H3927">
        <v>130411</v>
      </c>
      <c r="I3927" t="str">
        <f t="shared" si="679"/>
        <v>13-04-11</v>
      </c>
      <c r="J3927">
        <v>6370</v>
      </c>
      <c r="K3927">
        <v>-1</v>
      </c>
      <c r="L3927">
        <f t="shared" si="680"/>
        <v>63.7</v>
      </c>
      <c r="M3927">
        <f t="shared" si="681"/>
        <v>60.466149999999999</v>
      </c>
      <c r="N3927">
        <f t="shared" si="682"/>
        <v>15.598171666666667</v>
      </c>
      <c r="O3927">
        <f t="shared" si="683"/>
        <v>0.29145805886587262</v>
      </c>
      <c r="P3927">
        <f t="shared" si="684"/>
        <v>539.78032501959603</v>
      </c>
      <c r="Q3927">
        <f t="shared" si="685"/>
        <v>0.53978032501959605</v>
      </c>
      <c r="R3927" s="1">
        <f t="shared" si="686"/>
        <v>3.4722222222222099E-4</v>
      </c>
      <c r="S3927" s="8">
        <v>3.4722222222222099E-4</v>
      </c>
      <c r="T3927" s="8">
        <f t="shared" si="687"/>
        <v>1554567.336056442</v>
      </c>
      <c r="U3927">
        <f t="shared" si="688"/>
        <v>0.58981481481481479</v>
      </c>
      <c r="W3927" s="7">
        <f>U3927/VLOOKUP(A3927,Vlookup!A:B,2,FALSE)</f>
        <v>1.0723905723905724E-2</v>
      </c>
    </row>
    <row r="3928" spans="1:23" x14ac:dyDescent="0.35">
      <c r="A3928">
        <v>57</v>
      </c>
      <c r="B3928">
        <v>4</v>
      </c>
      <c r="D3928">
        <v>60280752</v>
      </c>
      <c r="E3928">
        <v>15353408</v>
      </c>
      <c r="F3928">
        <v>54448</v>
      </c>
      <c r="G3928" t="str">
        <f t="shared" si="678"/>
        <v>5:44:48</v>
      </c>
      <c r="H3928">
        <v>130411</v>
      </c>
      <c r="I3928" t="str">
        <f t="shared" si="679"/>
        <v>13-04-11</v>
      </c>
      <c r="J3928">
        <v>5820</v>
      </c>
      <c r="K3928">
        <v>-1</v>
      </c>
      <c r="L3928">
        <f t="shared" si="680"/>
        <v>58.2</v>
      </c>
      <c r="M3928">
        <f t="shared" si="681"/>
        <v>60.467919999999999</v>
      </c>
      <c r="N3928">
        <f t="shared" si="682"/>
        <v>15.589013333333334</v>
      </c>
      <c r="O3928">
        <f t="shared" si="683"/>
        <v>0.31102221355292897</v>
      </c>
      <c r="P3928">
        <f t="shared" si="684"/>
        <v>576.01313950002441</v>
      </c>
      <c r="Q3928">
        <f t="shared" si="685"/>
        <v>0.57601313950002442</v>
      </c>
      <c r="R3928" s="1">
        <f t="shared" si="686"/>
        <v>3.4722222222222099E-4</v>
      </c>
      <c r="S3928" s="8">
        <v>3.4722222222222099E-4</v>
      </c>
      <c r="T3928" s="8">
        <f t="shared" si="687"/>
        <v>1658917.8417600761</v>
      </c>
      <c r="U3928">
        <f t="shared" si="688"/>
        <v>0.53888888888888897</v>
      </c>
      <c r="W3928" s="7">
        <f>U3928/VLOOKUP(A3928,Vlookup!A:B,2,FALSE)</f>
        <v>9.7979797979798004E-3</v>
      </c>
    </row>
    <row r="3929" spans="1:23" x14ac:dyDescent="0.35">
      <c r="A3929">
        <v>57</v>
      </c>
      <c r="B3929">
        <v>5</v>
      </c>
      <c r="D3929">
        <v>60280150</v>
      </c>
      <c r="E3929">
        <v>15347229</v>
      </c>
      <c r="F3929">
        <v>54518</v>
      </c>
      <c r="G3929" t="str">
        <f t="shared" si="678"/>
        <v>5:45:18</v>
      </c>
      <c r="H3929">
        <v>130411</v>
      </c>
      <c r="I3929" t="str">
        <f t="shared" si="679"/>
        <v>13-04-11</v>
      </c>
      <c r="J3929">
        <v>7409</v>
      </c>
      <c r="K3929">
        <v>-1</v>
      </c>
      <c r="L3929">
        <f t="shared" si="680"/>
        <v>74.09</v>
      </c>
      <c r="M3929">
        <f t="shared" si="681"/>
        <v>60.46691666666667</v>
      </c>
      <c r="N3929">
        <f t="shared" si="682"/>
        <v>15.578715000000001</v>
      </c>
      <c r="O3929">
        <f t="shared" si="683"/>
        <v>0.25754087005716197</v>
      </c>
      <c r="P3929">
        <f t="shared" si="684"/>
        <v>476.965691345864</v>
      </c>
      <c r="Q3929">
        <f t="shared" si="685"/>
        <v>0.47696569134586403</v>
      </c>
      <c r="R3929" s="1">
        <f t="shared" si="686"/>
        <v>3.4722222222224874E-4</v>
      </c>
      <c r="S3929" s="8">
        <v>3.4722222222224874E-4</v>
      </c>
      <c r="T3929" s="8">
        <f t="shared" si="687"/>
        <v>1373661.1910759835</v>
      </c>
      <c r="U3929">
        <f t="shared" si="688"/>
        <v>0.68601851851851869</v>
      </c>
      <c r="W3929" s="7">
        <f>U3929/VLOOKUP(A3929,Vlookup!A:B,2,FALSE)</f>
        <v>1.2473063973063976E-2</v>
      </c>
    </row>
    <row r="3930" spans="1:23" x14ac:dyDescent="0.35">
      <c r="A3930">
        <v>57</v>
      </c>
      <c r="B3930">
        <v>6</v>
      </c>
      <c r="D3930">
        <v>60278264</v>
      </c>
      <c r="E3930">
        <v>15343685</v>
      </c>
      <c r="F3930">
        <v>54548</v>
      </c>
      <c r="G3930" t="str">
        <f t="shared" si="678"/>
        <v>5:45:48</v>
      </c>
      <c r="H3930">
        <v>130411</v>
      </c>
      <c r="I3930" t="str">
        <f t="shared" si="679"/>
        <v>13-04-11</v>
      </c>
      <c r="J3930">
        <v>3810</v>
      </c>
      <c r="K3930">
        <v>-1</v>
      </c>
      <c r="L3930">
        <f t="shared" si="680"/>
        <v>38.1</v>
      </c>
      <c r="M3930">
        <f t="shared" si="681"/>
        <v>60.463773333333336</v>
      </c>
      <c r="N3930">
        <f t="shared" si="682"/>
        <v>15.572808333333333</v>
      </c>
      <c r="O3930">
        <f t="shared" si="683"/>
        <v>0.10560444310648499</v>
      </c>
      <c r="P3930">
        <f t="shared" si="684"/>
        <v>195.5794286332102</v>
      </c>
      <c r="Q3930">
        <f t="shared" si="685"/>
        <v>0.19557942863321021</v>
      </c>
      <c r="R3930" s="1">
        <f t="shared" si="686"/>
        <v>3.4722222222219323E-4</v>
      </c>
      <c r="S3930" s="8">
        <v>3.4722222222219323E-4</v>
      </c>
      <c r="T3930" s="8">
        <f t="shared" si="687"/>
        <v>563268.75446369243</v>
      </c>
      <c r="U3930">
        <f t="shared" si="688"/>
        <v>0.3527777777777778</v>
      </c>
      <c r="W3930" s="7">
        <f>U3930/VLOOKUP(A3930,Vlookup!A:B,2,FALSE)</f>
        <v>6.4141414141414147E-3</v>
      </c>
    </row>
    <row r="3931" spans="1:23" x14ac:dyDescent="0.35">
      <c r="A3931">
        <v>57</v>
      </c>
      <c r="B3931">
        <v>7</v>
      </c>
      <c r="D3931">
        <v>60277872</v>
      </c>
      <c r="E3931">
        <v>15341700</v>
      </c>
      <c r="F3931">
        <v>54618</v>
      </c>
      <c r="G3931" t="str">
        <f t="shared" si="678"/>
        <v>5:46:18</v>
      </c>
      <c r="H3931">
        <v>130411</v>
      </c>
      <c r="I3931" t="str">
        <f t="shared" si="679"/>
        <v>13-04-11</v>
      </c>
      <c r="J3931">
        <v>1560</v>
      </c>
      <c r="K3931">
        <v>-1</v>
      </c>
      <c r="L3931">
        <f t="shared" si="680"/>
        <v>15.6</v>
      </c>
      <c r="M3931">
        <f t="shared" si="681"/>
        <v>60.463120000000004</v>
      </c>
      <c r="N3931">
        <f t="shared" si="682"/>
        <v>15.5695</v>
      </c>
      <c r="O3931">
        <f t="shared" si="683"/>
        <v>0.12934330535477273</v>
      </c>
      <c r="P3931">
        <f t="shared" si="684"/>
        <v>239.5438015170391</v>
      </c>
      <c r="Q3931">
        <f t="shared" si="685"/>
        <v>0.23954380151703911</v>
      </c>
      <c r="R3931" s="1">
        <f t="shared" si="686"/>
        <v>3.4722222222224874E-4</v>
      </c>
      <c r="S3931" s="8">
        <v>3.4722222222224874E-4</v>
      </c>
      <c r="T3931" s="8">
        <f t="shared" si="687"/>
        <v>689886.14836901997</v>
      </c>
      <c r="U3931">
        <f t="shared" si="688"/>
        <v>0.14444444444444443</v>
      </c>
      <c r="W3931" s="7">
        <f>U3931/VLOOKUP(A3931,Vlookup!A:B,2,FALSE)</f>
        <v>2.6262626262626258E-3</v>
      </c>
    </row>
    <row r="3932" spans="1:23" x14ac:dyDescent="0.35">
      <c r="A3932">
        <v>57</v>
      </c>
      <c r="B3932">
        <v>8</v>
      </c>
      <c r="D3932">
        <v>60278050</v>
      </c>
      <c r="E3932">
        <v>15339106</v>
      </c>
      <c r="F3932">
        <v>54648</v>
      </c>
      <c r="G3932" t="str">
        <f t="shared" si="678"/>
        <v>5:46:48</v>
      </c>
      <c r="H3932">
        <v>130411</v>
      </c>
      <c r="I3932" t="str">
        <f t="shared" si="679"/>
        <v>13-04-11</v>
      </c>
      <c r="J3932">
        <v>3490</v>
      </c>
      <c r="K3932">
        <v>-1</v>
      </c>
      <c r="L3932">
        <f t="shared" si="680"/>
        <v>34.9</v>
      </c>
      <c r="M3932">
        <f t="shared" si="681"/>
        <v>60.463416666666667</v>
      </c>
      <c r="N3932">
        <f t="shared" si="682"/>
        <v>15.565176666666666</v>
      </c>
      <c r="O3932">
        <f t="shared" si="683"/>
        <v>0.13548242164427218</v>
      </c>
      <c r="P3932">
        <f t="shared" si="684"/>
        <v>250.91344488519209</v>
      </c>
      <c r="Q3932">
        <f t="shared" si="685"/>
        <v>0.25091344488519207</v>
      </c>
      <c r="R3932" s="1">
        <f t="shared" si="686"/>
        <v>3.4722222222219323E-4</v>
      </c>
      <c r="S3932" s="8">
        <v>3.4722222222219323E-4</v>
      </c>
      <c r="T3932" s="8">
        <f t="shared" si="687"/>
        <v>722630.7212694136</v>
      </c>
      <c r="U3932">
        <f t="shared" si="688"/>
        <v>0.32314814814814813</v>
      </c>
      <c r="W3932" s="7">
        <f>U3932/VLOOKUP(A3932,Vlookup!A:B,2,FALSE)</f>
        <v>5.8754208754208748E-3</v>
      </c>
    </row>
    <row r="3933" spans="1:23" x14ac:dyDescent="0.35">
      <c r="A3933">
        <v>57</v>
      </c>
      <c r="B3933">
        <v>9</v>
      </c>
      <c r="D3933">
        <v>60279386</v>
      </c>
      <c r="E3933">
        <v>15338680</v>
      </c>
      <c r="F3933">
        <v>54718</v>
      </c>
      <c r="G3933" t="str">
        <f t="shared" si="678"/>
        <v>5:47:18</v>
      </c>
      <c r="H3933">
        <v>130411</v>
      </c>
      <c r="I3933" t="str">
        <f t="shared" si="679"/>
        <v>13-04-11</v>
      </c>
      <c r="J3933">
        <v>2640</v>
      </c>
      <c r="K3933">
        <v>-1</v>
      </c>
      <c r="L3933">
        <f t="shared" si="680"/>
        <v>26.4</v>
      </c>
      <c r="M3933">
        <f t="shared" si="681"/>
        <v>60.465643333333333</v>
      </c>
      <c r="N3933">
        <f t="shared" si="682"/>
        <v>15.564466666666666</v>
      </c>
      <c r="O3933">
        <f t="shared" si="683"/>
        <v>0.21998526682598912</v>
      </c>
      <c r="P3933">
        <f t="shared" si="684"/>
        <v>407.41271416173186</v>
      </c>
      <c r="Q3933">
        <f t="shared" si="685"/>
        <v>0.40741271416173186</v>
      </c>
      <c r="R3933" s="1">
        <f t="shared" si="686"/>
        <v>3.4722222222224874E-4</v>
      </c>
      <c r="S3933" s="8">
        <v>3.4722222222224874E-4</v>
      </c>
      <c r="T3933" s="8">
        <f t="shared" si="687"/>
        <v>1173348.6167856981</v>
      </c>
      <c r="U3933">
        <f t="shared" si="688"/>
        <v>0.24444444444444444</v>
      </c>
      <c r="W3933" s="7">
        <f>U3933/VLOOKUP(A3933,Vlookup!A:B,2,FALSE)</f>
        <v>4.4444444444444444E-3</v>
      </c>
    </row>
    <row r="3934" spans="1:23" x14ac:dyDescent="0.35">
      <c r="A3934">
        <v>57</v>
      </c>
      <c r="B3934">
        <v>10</v>
      </c>
      <c r="D3934">
        <v>60281551</v>
      </c>
      <c r="E3934">
        <v>15339425</v>
      </c>
      <c r="F3934">
        <v>54748</v>
      </c>
      <c r="G3934" t="str">
        <f t="shared" si="678"/>
        <v>5:47:48</v>
      </c>
      <c r="H3934">
        <v>130411</v>
      </c>
      <c r="I3934" t="str">
        <f t="shared" si="679"/>
        <v>13-04-11</v>
      </c>
      <c r="J3934">
        <v>5430</v>
      </c>
      <c r="K3934">
        <v>-1</v>
      </c>
      <c r="L3934">
        <f t="shared" si="680"/>
        <v>54.3</v>
      </c>
      <c r="M3934">
        <f t="shared" si="681"/>
        <v>60.469251666666665</v>
      </c>
      <c r="N3934">
        <f t="shared" si="682"/>
        <v>15.565708333333333</v>
      </c>
      <c r="O3934">
        <f t="shared" si="683"/>
        <v>0.22090219578520984</v>
      </c>
      <c r="P3934">
        <f t="shared" si="684"/>
        <v>409.11086659420863</v>
      </c>
      <c r="Q3934">
        <f t="shared" si="685"/>
        <v>0.40911086659420864</v>
      </c>
      <c r="R3934" s="1">
        <f t="shared" si="686"/>
        <v>3.4722222222219323E-4</v>
      </c>
      <c r="S3934" s="8">
        <v>3.4722222222219323E-4</v>
      </c>
      <c r="T3934" s="8">
        <f t="shared" si="687"/>
        <v>1178239.2957914192</v>
      </c>
      <c r="U3934">
        <f t="shared" si="688"/>
        <v>0.50277777777777777</v>
      </c>
      <c r="W3934" s="7">
        <f>U3934/VLOOKUP(A3934,Vlookup!A:B,2,FALSE)</f>
        <v>9.1414141414141413E-3</v>
      </c>
    </row>
    <row r="3935" spans="1:23" x14ac:dyDescent="0.35">
      <c r="A3935">
        <v>57</v>
      </c>
      <c r="B3935">
        <v>11</v>
      </c>
      <c r="D3935">
        <v>60283711</v>
      </c>
      <c r="E3935">
        <v>15338525</v>
      </c>
      <c r="F3935">
        <v>54818</v>
      </c>
      <c r="G3935" t="str">
        <f t="shared" si="678"/>
        <v>5:48:18</v>
      </c>
      <c r="H3935">
        <v>130411</v>
      </c>
      <c r="I3935" t="str">
        <f t="shared" si="679"/>
        <v>13-04-11</v>
      </c>
      <c r="J3935">
        <v>1739</v>
      </c>
      <c r="K3935">
        <v>-1</v>
      </c>
      <c r="L3935">
        <f t="shared" si="680"/>
        <v>17.39</v>
      </c>
      <c r="M3935">
        <f t="shared" si="681"/>
        <v>60.472851666666664</v>
      </c>
      <c r="N3935">
        <f t="shared" si="682"/>
        <v>15.564208333333333</v>
      </c>
      <c r="O3935">
        <f t="shared" si="683"/>
        <v>0.15318116207751969</v>
      </c>
      <c r="P3935">
        <f t="shared" si="684"/>
        <v>283.69151216756649</v>
      </c>
      <c r="Q3935">
        <f t="shared" si="685"/>
        <v>0.2836915121675665</v>
      </c>
      <c r="R3935" s="1">
        <f t="shared" si="686"/>
        <v>3.4722222222224874E-4</v>
      </c>
      <c r="S3935" s="8">
        <v>3.4722222222224874E-4</v>
      </c>
      <c r="T3935" s="8">
        <f t="shared" si="687"/>
        <v>817031.55504252913</v>
      </c>
      <c r="U3935">
        <f t="shared" si="688"/>
        <v>0.16101851851851853</v>
      </c>
      <c r="W3935" s="7">
        <f>U3935/VLOOKUP(A3935,Vlookup!A:B,2,FALSE)</f>
        <v>2.9276094276094278E-3</v>
      </c>
    </row>
    <row r="3936" spans="1:23" x14ac:dyDescent="0.35">
      <c r="A3936">
        <v>57</v>
      </c>
      <c r="B3936">
        <v>12</v>
      </c>
      <c r="D3936">
        <v>60285217</v>
      </c>
      <c r="E3936">
        <v>15337988</v>
      </c>
      <c r="F3936">
        <v>54848</v>
      </c>
      <c r="G3936" t="str">
        <f t="shared" si="678"/>
        <v>5:48:48</v>
      </c>
      <c r="H3936">
        <v>130411</v>
      </c>
      <c r="I3936" t="str">
        <f t="shared" si="679"/>
        <v>13-04-11</v>
      </c>
      <c r="J3936">
        <v>5000</v>
      </c>
      <c r="K3936">
        <v>-1</v>
      </c>
      <c r="L3936">
        <f t="shared" si="680"/>
        <v>50</v>
      </c>
      <c r="M3936">
        <f t="shared" si="681"/>
        <v>60.475361666666664</v>
      </c>
      <c r="N3936">
        <f t="shared" si="682"/>
        <v>15.563313333333333</v>
      </c>
      <c r="O3936">
        <f t="shared" si="683"/>
        <v>0.2576425040862651</v>
      </c>
      <c r="P3936">
        <f t="shared" si="684"/>
        <v>477.15391756776296</v>
      </c>
      <c r="Q3936">
        <f t="shared" si="685"/>
        <v>0.47715391756776299</v>
      </c>
      <c r="R3936" s="1">
        <f t="shared" si="686"/>
        <v>3.4722222222219323E-4</v>
      </c>
      <c r="S3936" s="8">
        <v>3.4722222222219323E-4</v>
      </c>
      <c r="T3936" s="8">
        <f t="shared" si="687"/>
        <v>1374203.2825952719</v>
      </c>
      <c r="U3936">
        <f t="shared" si="688"/>
        <v>0.46296296296296297</v>
      </c>
      <c r="W3936" s="7">
        <f>U3936/VLOOKUP(A3936,Vlookup!A:B,2,FALSE)</f>
        <v>8.4175084175084174E-3</v>
      </c>
    </row>
    <row r="3937" spans="1:23" x14ac:dyDescent="0.35">
      <c r="A3937">
        <v>57</v>
      </c>
      <c r="B3937">
        <v>13</v>
      </c>
      <c r="D3937">
        <v>60286255</v>
      </c>
      <c r="E3937">
        <v>15333213</v>
      </c>
      <c r="F3937">
        <v>54918</v>
      </c>
      <c r="G3937" t="str">
        <f t="shared" si="678"/>
        <v>5:49:18</v>
      </c>
      <c r="H3937">
        <v>130411</v>
      </c>
      <c r="I3937" t="str">
        <f t="shared" si="679"/>
        <v>13-04-11</v>
      </c>
      <c r="J3937">
        <v>6400</v>
      </c>
      <c r="K3937">
        <v>-1</v>
      </c>
      <c r="L3937">
        <f t="shared" si="680"/>
        <v>64</v>
      </c>
      <c r="M3937">
        <f t="shared" si="681"/>
        <v>60.477091666666666</v>
      </c>
      <c r="N3937">
        <f t="shared" si="682"/>
        <v>15.555355</v>
      </c>
      <c r="O3937">
        <f t="shared" si="683"/>
        <v>0.30490085294446823</v>
      </c>
      <c r="P3937">
        <f t="shared" si="684"/>
        <v>564.67637965315521</v>
      </c>
      <c r="Q3937">
        <f t="shared" si="685"/>
        <v>0.5646763796531552</v>
      </c>
      <c r="R3937" s="1">
        <f t="shared" si="686"/>
        <v>3.4722222222224874E-4</v>
      </c>
      <c r="S3937" s="8">
        <v>3.4722222222224874E-4</v>
      </c>
      <c r="T3937" s="8">
        <f t="shared" si="687"/>
        <v>1626267.9734009628</v>
      </c>
      <c r="U3937">
        <f t="shared" si="688"/>
        <v>0.59259259259259267</v>
      </c>
      <c r="W3937" s="7">
        <f>U3937/VLOOKUP(A3937,Vlookup!A:B,2,FALSE)</f>
        <v>1.0774410774410775E-2</v>
      </c>
    </row>
    <row r="3938" spans="1:23" x14ac:dyDescent="0.35">
      <c r="A3938">
        <v>57</v>
      </c>
      <c r="B3938">
        <v>14</v>
      </c>
      <c r="D3938">
        <v>60288402</v>
      </c>
      <c r="E3938">
        <v>15328835</v>
      </c>
      <c r="F3938">
        <v>54948</v>
      </c>
      <c r="G3938" t="str">
        <f t="shared" si="678"/>
        <v>5:49:48</v>
      </c>
      <c r="H3938">
        <v>130411</v>
      </c>
      <c r="I3938" t="str">
        <f t="shared" si="679"/>
        <v>13-04-11</v>
      </c>
      <c r="J3938">
        <v>7000</v>
      </c>
      <c r="K3938">
        <v>-1</v>
      </c>
      <c r="L3938">
        <f t="shared" si="680"/>
        <v>70</v>
      </c>
      <c r="M3938">
        <f t="shared" si="681"/>
        <v>60.480670000000003</v>
      </c>
      <c r="N3938">
        <f t="shared" si="682"/>
        <v>15.548058333333334</v>
      </c>
      <c r="O3938">
        <f t="shared" si="683"/>
        <v>0.28159817065696852</v>
      </c>
      <c r="P3938">
        <f t="shared" si="684"/>
        <v>521.51981205670575</v>
      </c>
      <c r="Q3938">
        <f t="shared" si="685"/>
        <v>0.52151981205670572</v>
      </c>
      <c r="R3938" s="1">
        <f t="shared" si="686"/>
        <v>3.4722222222219323E-4</v>
      </c>
      <c r="S3938" s="8">
        <v>3.4722222222219323E-4</v>
      </c>
      <c r="T3938" s="8">
        <f t="shared" si="687"/>
        <v>1501977.0587234378</v>
      </c>
      <c r="U3938">
        <f t="shared" si="688"/>
        <v>0.64814814814814814</v>
      </c>
      <c r="W3938" s="7">
        <f>U3938/VLOOKUP(A3938,Vlookup!A:B,2,FALSE)</f>
        <v>1.1784511784511785E-2</v>
      </c>
    </row>
    <row r="3939" spans="1:23" x14ac:dyDescent="0.35">
      <c r="A3939">
        <v>57</v>
      </c>
      <c r="B3939">
        <v>15</v>
      </c>
      <c r="D3939">
        <v>60290920</v>
      </c>
      <c r="E3939">
        <v>15326299</v>
      </c>
      <c r="F3939">
        <v>55018</v>
      </c>
      <c r="G3939" t="str">
        <f t="shared" si="678"/>
        <v>5:50:18</v>
      </c>
      <c r="H3939">
        <v>130411</v>
      </c>
      <c r="I3939" t="str">
        <f t="shared" si="679"/>
        <v>13-04-11</v>
      </c>
      <c r="J3939">
        <v>6700</v>
      </c>
      <c r="K3939">
        <v>-1</v>
      </c>
      <c r="L3939">
        <f t="shared" si="680"/>
        <v>67</v>
      </c>
      <c r="M3939">
        <f t="shared" si="681"/>
        <v>60.484866666666669</v>
      </c>
      <c r="N3939">
        <f t="shared" si="682"/>
        <v>15.543831666666666</v>
      </c>
      <c r="O3939">
        <f t="shared" si="683"/>
        <v>0.29922408451586752</v>
      </c>
      <c r="P3939">
        <f t="shared" si="684"/>
        <v>554.16300452338669</v>
      </c>
      <c r="Q3939">
        <f t="shared" si="685"/>
        <v>0.55416300452338674</v>
      </c>
      <c r="R3939" s="1">
        <f t="shared" si="686"/>
        <v>3.4722222222224874E-4</v>
      </c>
      <c r="S3939" s="8">
        <v>3.4722222222224874E-4</v>
      </c>
      <c r="T3939" s="8">
        <f t="shared" si="687"/>
        <v>1595989.4530272319</v>
      </c>
      <c r="U3939">
        <f t="shared" si="688"/>
        <v>0.62037037037037035</v>
      </c>
      <c r="W3939" s="7">
        <f>U3939/VLOOKUP(A3939,Vlookup!A:B,2,FALSE)</f>
        <v>1.127946127946128E-2</v>
      </c>
    </row>
    <row r="3940" spans="1:23" x14ac:dyDescent="0.35">
      <c r="A3940">
        <v>57</v>
      </c>
      <c r="B3940">
        <v>16</v>
      </c>
      <c r="D3940">
        <v>60293905</v>
      </c>
      <c r="E3940">
        <v>15326083</v>
      </c>
      <c r="F3940">
        <v>55048</v>
      </c>
      <c r="G3940" t="str">
        <f t="shared" si="678"/>
        <v>5:50:48</v>
      </c>
      <c r="H3940">
        <v>130411</v>
      </c>
      <c r="I3940" t="str">
        <f t="shared" si="679"/>
        <v>13-04-11</v>
      </c>
      <c r="J3940">
        <v>6670</v>
      </c>
      <c r="K3940">
        <v>-1</v>
      </c>
      <c r="L3940">
        <f t="shared" si="680"/>
        <v>66.7</v>
      </c>
      <c r="M3940">
        <f t="shared" si="681"/>
        <v>60.489841666666663</v>
      </c>
      <c r="N3940">
        <f t="shared" si="682"/>
        <v>15.543471666666667</v>
      </c>
      <c r="O3940">
        <f t="shared" si="683"/>
        <v>0.29593804003352125</v>
      </c>
      <c r="P3940">
        <f t="shared" si="684"/>
        <v>548.07725014208131</v>
      </c>
      <c r="Q3940">
        <f t="shared" si="685"/>
        <v>0.54807725014208131</v>
      </c>
      <c r="R3940" s="1">
        <f t="shared" si="686"/>
        <v>3.4722222222224874E-4</v>
      </c>
      <c r="S3940" s="8">
        <v>3.4722222222224874E-4</v>
      </c>
      <c r="T3940" s="8">
        <f t="shared" si="687"/>
        <v>1578462.4804090736</v>
      </c>
      <c r="U3940">
        <f t="shared" si="688"/>
        <v>0.61759259259259258</v>
      </c>
      <c r="W3940" s="7">
        <f>U3940/VLOOKUP(A3940,Vlookup!A:B,2,FALSE)</f>
        <v>1.1228956228956229E-2</v>
      </c>
    </row>
    <row r="3941" spans="1:23" x14ac:dyDescent="0.35">
      <c r="A3941">
        <v>57</v>
      </c>
      <c r="B3941">
        <v>17</v>
      </c>
      <c r="D3941">
        <v>60296558</v>
      </c>
      <c r="E3941">
        <v>15323445</v>
      </c>
      <c r="F3941">
        <v>55118</v>
      </c>
      <c r="G3941" t="str">
        <f t="shared" si="678"/>
        <v>5:51:18</v>
      </c>
      <c r="H3941">
        <v>130411</v>
      </c>
      <c r="I3941" t="str">
        <f t="shared" si="679"/>
        <v>13-04-11</v>
      </c>
      <c r="J3941">
        <v>6859</v>
      </c>
      <c r="K3941">
        <v>-1</v>
      </c>
      <c r="L3941">
        <f t="shared" si="680"/>
        <v>68.59</v>
      </c>
      <c r="M3941">
        <f t="shared" si="681"/>
        <v>60.494263333333336</v>
      </c>
      <c r="N3941">
        <f t="shared" si="682"/>
        <v>15.539075</v>
      </c>
      <c r="O3941">
        <f t="shared" si="683"/>
        <v>0.31064449105933373</v>
      </c>
      <c r="P3941">
        <f t="shared" si="684"/>
        <v>575.31359744188603</v>
      </c>
      <c r="Q3941">
        <f t="shared" si="685"/>
        <v>0.57531359744188604</v>
      </c>
      <c r="R3941" s="1">
        <f t="shared" si="686"/>
        <v>3.4722222222219323E-4</v>
      </c>
      <c r="S3941" s="8">
        <v>3.4722222222219323E-4</v>
      </c>
      <c r="T3941" s="8">
        <f t="shared" si="687"/>
        <v>1656903.16063277</v>
      </c>
      <c r="U3941">
        <f t="shared" si="688"/>
        <v>0.63509259259259265</v>
      </c>
      <c r="W3941" s="7">
        <f>U3941/VLOOKUP(A3941,Vlookup!A:B,2,FALSE)</f>
        <v>1.1547138047138049E-2</v>
      </c>
    </row>
    <row r="3942" spans="1:23" x14ac:dyDescent="0.35">
      <c r="A3942">
        <v>57</v>
      </c>
      <c r="B3942">
        <v>18</v>
      </c>
      <c r="D3942">
        <v>60299550</v>
      </c>
      <c r="E3942">
        <v>15325099</v>
      </c>
      <c r="F3942">
        <v>55148</v>
      </c>
      <c r="G3942" t="str">
        <f t="shared" si="678"/>
        <v>5:51:48</v>
      </c>
      <c r="H3942">
        <v>130411</v>
      </c>
      <c r="I3942" t="str">
        <f t="shared" si="679"/>
        <v>13-04-11</v>
      </c>
      <c r="J3942">
        <v>7420</v>
      </c>
      <c r="K3942">
        <v>-1</v>
      </c>
      <c r="L3942">
        <f t="shared" si="680"/>
        <v>74.2</v>
      </c>
      <c r="M3942">
        <f t="shared" si="681"/>
        <v>60.499250000000004</v>
      </c>
      <c r="N3942">
        <f t="shared" si="682"/>
        <v>15.541831666666667</v>
      </c>
      <c r="O3942">
        <f t="shared" si="683"/>
        <v>0.28190119003066816</v>
      </c>
      <c r="P3942">
        <f t="shared" si="684"/>
        <v>522.0810039367974</v>
      </c>
      <c r="Q3942">
        <f t="shared" si="685"/>
        <v>0.52208100393679746</v>
      </c>
      <c r="R3942" s="1">
        <f t="shared" si="686"/>
        <v>3.4722222222219323E-4</v>
      </c>
      <c r="S3942" s="8">
        <v>3.4722222222219323E-4</v>
      </c>
      <c r="T3942" s="8">
        <f t="shared" si="687"/>
        <v>1503593.291338102</v>
      </c>
      <c r="U3942">
        <f t="shared" si="688"/>
        <v>0.687037037037037</v>
      </c>
      <c r="W3942" s="7">
        <f>U3942/VLOOKUP(A3942,Vlookup!A:B,2,FALSE)</f>
        <v>1.2491582491582491E-2</v>
      </c>
    </row>
    <row r="3943" spans="1:23" x14ac:dyDescent="0.35">
      <c r="A3943">
        <v>57</v>
      </c>
      <c r="B3943">
        <v>19</v>
      </c>
      <c r="D3943">
        <v>60302288</v>
      </c>
      <c r="E3943">
        <v>15323780</v>
      </c>
      <c r="F3943">
        <v>55218</v>
      </c>
      <c r="G3943" t="str">
        <f t="shared" si="678"/>
        <v>5:52:18</v>
      </c>
      <c r="H3943">
        <v>130411</v>
      </c>
      <c r="I3943" t="str">
        <f t="shared" si="679"/>
        <v>13-04-11</v>
      </c>
      <c r="J3943">
        <v>5070</v>
      </c>
      <c r="K3943">
        <v>-1</v>
      </c>
      <c r="L3943">
        <f t="shared" si="680"/>
        <v>50.7</v>
      </c>
      <c r="M3943">
        <f t="shared" si="681"/>
        <v>60.503813333333333</v>
      </c>
      <c r="N3943">
        <f t="shared" si="682"/>
        <v>15.539633333333333</v>
      </c>
      <c r="O3943">
        <f t="shared" si="683"/>
        <v>8.5471686882097789E-2</v>
      </c>
      <c r="P3943">
        <f t="shared" si="684"/>
        <v>158.29356410564512</v>
      </c>
      <c r="Q3943">
        <f t="shared" si="685"/>
        <v>0.15829356410564513</v>
      </c>
      <c r="R3943" s="1">
        <f t="shared" si="686"/>
        <v>3.4722222222224874E-4</v>
      </c>
      <c r="S3943" s="8">
        <v>3.4722222222224874E-4</v>
      </c>
      <c r="T3943" s="8">
        <f t="shared" si="687"/>
        <v>455885.46462422312</v>
      </c>
      <c r="U3943">
        <f t="shared" si="688"/>
        <v>0.46944444444444444</v>
      </c>
      <c r="W3943" s="7">
        <f>U3943/VLOOKUP(A3943,Vlookup!A:B,2,FALSE)</f>
        <v>8.5353535353535348E-3</v>
      </c>
    </row>
    <row r="3944" spans="1:23" x14ac:dyDescent="0.35">
      <c r="A3944">
        <v>57</v>
      </c>
      <c r="B3944">
        <v>20</v>
      </c>
      <c r="D3944">
        <v>60302596</v>
      </c>
      <c r="E3944">
        <v>15322164</v>
      </c>
      <c r="F3944">
        <v>55248</v>
      </c>
      <c r="G3944" t="str">
        <f t="shared" si="678"/>
        <v>5:52:48</v>
      </c>
      <c r="H3944">
        <v>130411</v>
      </c>
      <c r="I3944" t="str">
        <f t="shared" si="679"/>
        <v>13-04-11</v>
      </c>
      <c r="J3944">
        <v>3890</v>
      </c>
      <c r="K3944">
        <v>-1</v>
      </c>
      <c r="L3944">
        <f t="shared" si="680"/>
        <v>38.9</v>
      </c>
      <c r="M3944">
        <f t="shared" si="681"/>
        <v>60.504326666666664</v>
      </c>
      <c r="N3944">
        <f t="shared" si="682"/>
        <v>15.53694</v>
      </c>
      <c r="O3944">
        <f t="shared" si="683"/>
        <v>0.14442032931170312</v>
      </c>
      <c r="P3944">
        <f t="shared" si="684"/>
        <v>267.46644988527419</v>
      </c>
      <c r="Q3944">
        <f t="shared" si="685"/>
        <v>0.26746644988527418</v>
      </c>
      <c r="R3944" s="1">
        <f t="shared" si="686"/>
        <v>3.4722222222224874E-4</v>
      </c>
      <c r="S3944" s="8">
        <v>3.4722222222224874E-4</v>
      </c>
      <c r="T3944" s="8">
        <f t="shared" si="687"/>
        <v>770303.37566953083</v>
      </c>
      <c r="U3944">
        <f t="shared" si="688"/>
        <v>0.36018518518518516</v>
      </c>
      <c r="W3944" s="7">
        <f>U3944/VLOOKUP(A3944,Vlookup!A:B,2,FALSE)</f>
        <v>6.5488215488215488E-3</v>
      </c>
    </row>
    <row r="3945" spans="1:23" x14ac:dyDescent="0.35">
      <c r="A3945">
        <v>57</v>
      </c>
      <c r="B3945">
        <v>21</v>
      </c>
      <c r="D3945">
        <v>60301867</v>
      </c>
      <c r="E3945">
        <v>15319638</v>
      </c>
      <c r="F3945">
        <v>55318</v>
      </c>
      <c r="G3945" t="str">
        <f t="shared" si="678"/>
        <v>5:53:18</v>
      </c>
      <c r="H3945">
        <v>130411</v>
      </c>
      <c r="I3945" t="str">
        <f t="shared" si="679"/>
        <v>13-04-11</v>
      </c>
      <c r="J3945">
        <v>1889</v>
      </c>
      <c r="K3945">
        <v>-1</v>
      </c>
      <c r="L3945">
        <f t="shared" si="680"/>
        <v>18.89</v>
      </c>
      <c r="M3945">
        <f t="shared" si="681"/>
        <v>60.503111666666669</v>
      </c>
      <c r="N3945">
        <f t="shared" si="682"/>
        <v>15.532730000000001</v>
      </c>
      <c r="O3945">
        <f t="shared" si="683"/>
        <v>4.8019746211811778E-2</v>
      </c>
      <c r="P3945">
        <f t="shared" si="684"/>
        <v>88.932569984275418</v>
      </c>
      <c r="Q3945">
        <f t="shared" si="685"/>
        <v>8.8932569984275414E-2</v>
      </c>
      <c r="R3945" s="1">
        <f t="shared" si="686"/>
        <v>1.2962962962962676E-3</v>
      </c>
      <c r="S3945" s="8">
        <v>1.2962962962962676E-3</v>
      </c>
      <c r="T3945" s="8">
        <f t="shared" si="687"/>
        <v>68605.125416442548</v>
      </c>
      <c r="U3945">
        <f t="shared" si="688"/>
        <v>4.685019841269842E-2</v>
      </c>
      <c r="W3945" s="7">
        <f>U3945/VLOOKUP(A3945,Vlookup!A:B,2,FALSE)</f>
        <v>8.5182178932178946E-4</v>
      </c>
    </row>
    <row r="3946" spans="1:23" x14ac:dyDescent="0.35">
      <c r="A3946">
        <v>57</v>
      </c>
      <c r="B3946">
        <v>22</v>
      </c>
      <c r="D3946">
        <v>60301538</v>
      </c>
      <c r="E3946">
        <v>15318930</v>
      </c>
      <c r="F3946">
        <v>55510</v>
      </c>
      <c r="G3946" t="str">
        <f t="shared" si="678"/>
        <v>5:55:10</v>
      </c>
      <c r="H3946">
        <v>130411</v>
      </c>
      <c r="I3946" t="str">
        <f t="shared" si="679"/>
        <v>13-04-11</v>
      </c>
      <c r="J3946">
        <v>1660</v>
      </c>
      <c r="K3946">
        <v>-1</v>
      </c>
      <c r="L3946">
        <f t="shared" si="680"/>
        <v>16.600000000000001</v>
      </c>
      <c r="M3946">
        <f t="shared" si="681"/>
        <v>60.502563333333335</v>
      </c>
      <c r="N3946">
        <f t="shared" si="682"/>
        <v>15.531549999999999</v>
      </c>
      <c r="O3946">
        <f t="shared" si="683"/>
        <v>0.11507840365417465</v>
      </c>
      <c r="P3946">
        <f t="shared" si="684"/>
        <v>213.12520356753146</v>
      </c>
      <c r="Q3946">
        <f t="shared" si="685"/>
        <v>0.21312520356753145</v>
      </c>
      <c r="R3946" s="1">
        <f t="shared" si="686"/>
        <v>3.5879629629631538E-4</v>
      </c>
      <c r="S3946" s="8">
        <v>3.5879629629631538E-4</v>
      </c>
      <c r="T3946" s="8">
        <f t="shared" si="687"/>
        <v>594000.5673623787</v>
      </c>
      <c r="U3946">
        <f t="shared" si="688"/>
        <v>0.14874551971326164</v>
      </c>
      <c r="W3946" s="7">
        <f>U3946/VLOOKUP(A3946,Vlookup!A:B,2,FALSE)</f>
        <v>2.7044639947865754E-3</v>
      </c>
    </row>
    <row r="3947" spans="1:23" x14ac:dyDescent="0.35">
      <c r="A3947">
        <v>57</v>
      </c>
      <c r="B3947">
        <v>23</v>
      </c>
      <c r="D3947">
        <v>60302412</v>
      </c>
      <c r="E3947">
        <v>15317416</v>
      </c>
      <c r="F3947">
        <v>55541</v>
      </c>
      <c r="G3947" t="str">
        <f t="shared" si="678"/>
        <v>5:55:41</v>
      </c>
      <c r="H3947">
        <v>130411</v>
      </c>
      <c r="I3947" t="str">
        <f t="shared" si="679"/>
        <v>13-04-11</v>
      </c>
      <c r="J3947">
        <v>3030</v>
      </c>
      <c r="K3947">
        <v>-1</v>
      </c>
      <c r="L3947">
        <f t="shared" si="680"/>
        <v>30.3</v>
      </c>
      <c r="M3947">
        <f t="shared" si="681"/>
        <v>60.504019999999997</v>
      </c>
      <c r="N3947">
        <f t="shared" si="682"/>
        <v>15.529026666666667</v>
      </c>
      <c r="O3947">
        <f t="shared" si="683"/>
        <v>0.13421486964034143</v>
      </c>
      <c r="P3947">
        <f t="shared" si="684"/>
        <v>248.56593857391235</v>
      </c>
      <c r="Q3947">
        <f t="shared" si="685"/>
        <v>0.24856593857391235</v>
      </c>
      <c r="R3947" s="1">
        <f t="shared" si="686"/>
        <v>3.4722222222219323E-4</v>
      </c>
      <c r="S3947" s="8">
        <v>3.4722222222219323E-4</v>
      </c>
      <c r="T3947" s="8">
        <f t="shared" si="687"/>
        <v>715869.9030929273</v>
      </c>
      <c r="U3947">
        <f t="shared" si="688"/>
        <v>0.28055555555555556</v>
      </c>
      <c r="W3947" s="7">
        <f>U3947/VLOOKUP(A3947,Vlookup!A:B,2,FALSE)</f>
        <v>5.1010101010101009E-3</v>
      </c>
    </row>
    <row r="3948" spans="1:23" x14ac:dyDescent="0.35">
      <c r="A3948">
        <v>57</v>
      </c>
      <c r="B3948">
        <v>24</v>
      </c>
      <c r="D3948">
        <v>60303700</v>
      </c>
      <c r="E3948">
        <v>15316667</v>
      </c>
      <c r="F3948">
        <v>55611</v>
      </c>
      <c r="G3948" t="str">
        <f t="shared" si="678"/>
        <v>5:56:11</v>
      </c>
      <c r="H3948">
        <v>130411</v>
      </c>
      <c r="I3948" t="str">
        <f t="shared" si="679"/>
        <v>13-04-11</v>
      </c>
      <c r="J3948">
        <v>2039</v>
      </c>
      <c r="K3948">
        <v>-1</v>
      </c>
      <c r="L3948">
        <f t="shared" si="680"/>
        <v>20.39</v>
      </c>
      <c r="M3948">
        <f t="shared" si="681"/>
        <v>60.506166666666665</v>
      </c>
      <c r="N3948">
        <f t="shared" si="682"/>
        <v>15.527778333333334</v>
      </c>
      <c r="O3948">
        <f t="shared" si="683"/>
        <v>9.9711689516418983E-2</v>
      </c>
      <c r="P3948">
        <f t="shared" si="684"/>
        <v>184.66604898440795</v>
      </c>
      <c r="Q3948">
        <f t="shared" si="685"/>
        <v>0.18466604898440794</v>
      </c>
      <c r="R3948" s="1">
        <f t="shared" si="686"/>
        <v>3.4722222222224874E-4</v>
      </c>
      <c r="S3948" s="8">
        <v>3.4722222222224874E-4</v>
      </c>
      <c r="T3948" s="8">
        <f t="shared" si="687"/>
        <v>531838.22107505426</v>
      </c>
      <c r="U3948">
        <f t="shared" si="688"/>
        <v>0.1887962962962963</v>
      </c>
      <c r="W3948" s="7">
        <f>U3948/VLOOKUP(A3948,Vlookup!A:B,2,FALSE)</f>
        <v>3.4326599326599326E-3</v>
      </c>
    </row>
    <row r="3949" spans="1:23" x14ac:dyDescent="0.35">
      <c r="A3949">
        <v>57</v>
      </c>
      <c r="B3949">
        <v>25</v>
      </c>
      <c r="D3949">
        <v>60303212</v>
      </c>
      <c r="E3949">
        <v>15314905</v>
      </c>
      <c r="F3949">
        <v>55641</v>
      </c>
      <c r="G3949" t="str">
        <f t="shared" si="678"/>
        <v>5:56:41</v>
      </c>
      <c r="H3949">
        <v>130411</v>
      </c>
      <c r="I3949" t="str">
        <f t="shared" si="679"/>
        <v>13-04-11</v>
      </c>
      <c r="J3949">
        <v>4540</v>
      </c>
      <c r="K3949">
        <v>-1</v>
      </c>
      <c r="L3949">
        <f t="shared" si="680"/>
        <v>45.4</v>
      </c>
      <c r="M3949">
        <f t="shared" si="681"/>
        <v>60.505353333333332</v>
      </c>
      <c r="N3949">
        <f t="shared" si="682"/>
        <v>15.524841666666667</v>
      </c>
      <c r="O3949">
        <f t="shared" si="683"/>
        <v>0.16230919472427449</v>
      </c>
      <c r="P3949">
        <f t="shared" si="684"/>
        <v>300.59662862935636</v>
      </c>
      <c r="Q3949">
        <f t="shared" si="685"/>
        <v>0.30059662862935638</v>
      </c>
      <c r="R3949" s="1">
        <f t="shared" si="686"/>
        <v>3.4722222222219323E-4</v>
      </c>
      <c r="S3949" s="8">
        <v>3.4722222222219323E-4</v>
      </c>
      <c r="T3949" s="8">
        <f t="shared" si="687"/>
        <v>865718.29045261862</v>
      </c>
      <c r="U3949">
        <f t="shared" si="688"/>
        <v>0.42037037037037034</v>
      </c>
      <c r="W3949" s="7">
        <f>U3949/VLOOKUP(A3949,Vlookup!A:B,2,FALSE)</f>
        <v>7.6430976430976426E-3</v>
      </c>
    </row>
    <row r="3950" spans="1:23" x14ac:dyDescent="0.35">
      <c r="A3950">
        <v>57</v>
      </c>
      <c r="B3950">
        <v>26</v>
      </c>
      <c r="D3950">
        <v>60303081</v>
      </c>
      <c r="E3950">
        <v>15311625</v>
      </c>
      <c r="F3950">
        <v>55711</v>
      </c>
      <c r="G3950" t="str">
        <f t="shared" si="678"/>
        <v>5:57:11</v>
      </c>
      <c r="H3950">
        <v>130411</v>
      </c>
      <c r="I3950" t="str">
        <f t="shared" si="679"/>
        <v>13-04-11</v>
      </c>
      <c r="J3950">
        <v>5790</v>
      </c>
      <c r="K3950">
        <v>-1</v>
      </c>
      <c r="L3950">
        <f t="shared" si="680"/>
        <v>57.9</v>
      </c>
      <c r="M3950">
        <f t="shared" si="681"/>
        <v>60.505135000000003</v>
      </c>
      <c r="N3950">
        <f t="shared" si="682"/>
        <v>15.519375</v>
      </c>
      <c r="O3950">
        <f t="shared" si="683"/>
        <v>0.29410994983266953</v>
      </c>
      <c r="P3950">
        <f t="shared" si="684"/>
        <v>544.69162709010391</v>
      </c>
      <c r="Q3950">
        <f t="shared" si="685"/>
        <v>0.54469162709010388</v>
      </c>
      <c r="R3950" s="1">
        <f t="shared" si="686"/>
        <v>3.4722222222224874E-4</v>
      </c>
      <c r="S3950" s="8">
        <v>3.4722222222224874E-4</v>
      </c>
      <c r="T3950" s="8">
        <f t="shared" si="687"/>
        <v>1568711.8860193794</v>
      </c>
      <c r="U3950">
        <f t="shared" si="688"/>
        <v>0.53611111111111109</v>
      </c>
      <c r="W3950" s="7">
        <f>U3950/VLOOKUP(A3950,Vlookup!A:B,2,FALSE)</f>
        <v>9.7474747474747478E-3</v>
      </c>
    </row>
    <row r="3951" spans="1:23" x14ac:dyDescent="0.35">
      <c r="A3951">
        <v>57</v>
      </c>
      <c r="B3951">
        <v>27</v>
      </c>
      <c r="D3951">
        <v>60302505</v>
      </c>
      <c r="E3951">
        <v>15305778</v>
      </c>
      <c r="F3951">
        <v>55741</v>
      </c>
      <c r="G3951" t="str">
        <f t="shared" si="678"/>
        <v>5:57:41</v>
      </c>
      <c r="H3951">
        <v>130411</v>
      </c>
      <c r="I3951" t="str">
        <f t="shared" si="679"/>
        <v>13-04-11</v>
      </c>
      <c r="J3951">
        <v>6550</v>
      </c>
      <c r="K3951">
        <v>-1</v>
      </c>
      <c r="L3951">
        <f t="shared" si="680"/>
        <v>65.5</v>
      </c>
      <c r="M3951">
        <f t="shared" si="681"/>
        <v>60.504174999999996</v>
      </c>
      <c r="N3951">
        <f t="shared" si="682"/>
        <v>15.50963</v>
      </c>
      <c r="O3951">
        <f t="shared" si="683"/>
        <v>0.29331655030654064</v>
      </c>
      <c r="P3951">
        <f t="shared" si="684"/>
        <v>543.22225116771324</v>
      </c>
      <c r="Q3951">
        <f t="shared" si="685"/>
        <v>0.54322225116771328</v>
      </c>
      <c r="R3951" s="1">
        <f t="shared" si="686"/>
        <v>3.4722222222219323E-4</v>
      </c>
      <c r="S3951" s="8">
        <v>3.4722222222219323E-4</v>
      </c>
      <c r="T3951" s="8">
        <f t="shared" si="687"/>
        <v>1564480.0833631447</v>
      </c>
      <c r="U3951">
        <f t="shared" si="688"/>
        <v>0.6064814814814814</v>
      </c>
      <c r="W3951" s="7">
        <f>U3951/VLOOKUP(A3951,Vlookup!A:B,2,FALSE)</f>
        <v>1.1026936026936026E-2</v>
      </c>
    </row>
    <row r="3952" spans="1:23" x14ac:dyDescent="0.35">
      <c r="A3952">
        <v>57</v>
      </c>
      <c r="B3952">
        <v>28</v>
      </c>
      <c r="D3952">
        <v>60301904</v>
      </c>
      <c r="E3952">
        <v>15299958</v>
      </c>
      <c r="F3952">
        <v>55811</v>
      </c>
      <c r="G3952" t="str">
        <f t="shared" si="678"/>
        <v>5:58:11</v>
      </c>
      <c r="H3952">
        <v>130411</v>
      </c>
      <c r="I3952" t="str">
        <f t="shared" si="679"/>
        <v>13-04-11</v>
      </c>
      <c r="J3952">
        <v>6770</v>
      </c>
      <c r="K3952">
        <v>-1</v>
      </c>
      <c r="L3952">
        <f t="shared" si="680"/>
        <v>67.7</v>
      </c>
      <c r="M3952">
        <f t="shared" si="681"/>
        <v>60.503173333333336</v>
      </c>
      <c r="N3952">
        <f t="shared" si="682"/>
        <v>15.499929999999999</v>
      </c>
      <c r="O3952">
        <f t="shared" si="683"/>
        <v>0.29410057454086813</v>
      </c>
      <c r="P3952">
        <f t="shared" si="684"/>
        <v>544.67426404968774</v>
      </c>
      <c r="Q3952">
        <f t="shared" si="685"/>
        <v>0.54467426404968777</v>
      </c>
      <c r="R3952" s="1">
        <f t="shared" si="686"/>
        <v>3.4722222222224874E-4</v>
      </c>
      <c r="S3952" s="8">
        <v>3.4722222222224874E-4</v>
      </c>
      <c r="T3952" s="8">
        <f t="shared" si="687"/>
        <v>1568661.8804629808</v>
      </c>
      <c r="U3952">
        <f t="shared" si="688"/>
        <v>0.62685185185185188</v>
      </c>
      <c r="W3952" s="7">
        <f>U3952/VLOOKUP(A3952,Vlookup!A:B,2,FALSE)</f>
        <v>1.1397306397306397E-2</v>
      </c>
    </row>
    <row r="3953" spans="1:23" x14ac:dyDescent="0.35">
      <c r="A3953">
        <v>57</v>
      </c>
      <c r="B3953">
        <v>29</v>
      </c>
      <c r="D3953">
        <v>60301322</v>
      </c>
      <c r="E3953">
        <v>15294114</v>
      </c>
      <c r="F3953">
        <v>55841</v>
      </c>
      <c r="G3953" t="str">
        <f t="shared" si="678"/>
        <v>5:58:41</v>
      </c>
      <c r="H3953">
        <v>130411</v>
      </c>
      <c r="I3953" t="str">
        <f t="shared" si="679"/>
        <v>13-04-11</v>
      </c>
      <c r="J3953">
        <v>5840</v>
      </c>
      <c r="K3953">
        <v>-1</v>
      </c>
      <c r="L3953">
        <f t="shared" si="680"/>
        <v>58.4</v>
      </c>
      <c r="M3953">
        <f t="shared" si="681"/>
        <v>60.502203333333334</v>
      </c>
      <c r="N3953">
        <f t="shared" si="682"/>
        <v>15.49019</v>
      </c>
      <c r="O3953">
        <f t="shared" si="683"/>
        <v>0.26882730765625801</v>
      </c>
      <c r="P3953">
        <f t="shared" si="684"/>
        <v>497.86817377938985</v>
      </c>
      <c r="Q3953">
        <f t="shared" si="685"/>
        <v>0.49786817377938986</v>
      </c>
      <c r="R3953" s="1">
        <f t="shared" si="686"/>
        <v>3.4722222222219323E-4</v>
      </c>
      <c r="S3953" s="8">
        <v>3.4722222222219323E-4</v>
      </c>
      <c r="T3953" s="8">
        <f t="shared" si="687"/>
        <v>1433860.3404847626</v>
      </c>
      <c r="U3953">
        <f t="shared" si="688"/>
        <v>0.54074074074074074</v>
      </c>
      <c r="W3953" s="7">
        <f>U3953/VLOOKUP(A3953,Vlookup!A:B,2,FALSE)</f>
        <v>9.8316498316498319E-3</v>
      </c>
    </row>
    <row r="3954" spans="1:23" x14ac:dyDescent="0.35">
      <c r="A3954">
        <v>57</v>
      </c>
      <c r="B3954">
        <v>30</v>
      </c>
      <c r="D3954">
        <v>60300220</v>
      </c>
      <c r="E3954">
        <v>15289145</v>
      </c>
      <c r="F3954">
        <v>55911</v>
      </c>
      <c r="G3954" t="str">
        <f t="shared" si="678"/>
        <v>5:59:11</v>
      </c>
      <c r="H3954">
        <v>130411</v>
      </c>
      <c r="I3954" t="str">
        <f t="shared" si="679"/>
        <v>13-04-11</v>
      </c>
      <c r="J3954">
        <v>5850</v>
      </c>
      <c r="K3954">
        <v>-1</v>
      </c>
      <c r="L3954">
        <f t="shared" si="680"/>
        <v>58.5</v>
      </c>
      <c r="M3954">
        <f t="shared" si="681"/>
        <v>60.500366666666665</v>
      </c>
      <c r="N3954">
        <f t="shared" si="682"/>
        <v>15.481908333333333</v>
      </c>
      <c r="O3954">
        <f t="shared" si="683"/>
        <v>0.21190076294006538</v>
      </c>
      <c r="P3954">
        <f t="shared" si="684"/>
        <v>392.44021296500108</v>
      </c>
      <c r="Q3954">
        <f t="shared" si="685"/>
        <v>0.39244021296500109</v>
      </c>
      <c r="R3954" s="1">
        <f t="shared" si="686"/>
        <v>3.4722222222224874E-4</v>
      </c>
      <c r="S3954" s="8">
        <v>3.4722222222224874E-4</v>
      </c>
      <c r="T3954" s="8">
        <f t="shared" si="687"/>
        <v>1130227.8133391168</v>
      </c>
      <c r="U3954">
        <f t="shared" si="688"/>
        <v>0.54166666666666663</v>
      </c>
      <c r="W3954" s="7">
        <f>U3954/VLOOKUP(A3954,Vlookup!A:B,2,FALSE)</f>
        <v>9.8484848484848477E-3</v>
      </c>
    </row>
    <row r="3955" spans="1:23" x14ac:dyDescent="0.35">
      <c r="A3955">
        <v>57</v>
      </c>
      <c r="B3955">
        <v>31</v>
      </c>
      <c r="D3955">
        <v>60299278</v>
      </c>
      <c r="E3955">
        <v>15285299</v>
      </c>
      <c r="F3955">
        <v>55941</v>
      </c>
      <c r="G3955" t="str">
        <f t="shared" si="678"/>
        <v>5:59:41</v>
      </c>
      <c r="H3955">
        <v>130411</v>
      </c>
      <c r="I3955" t="str">
        <f t="shared" si="679"/>
        <v>13-04-11</v>
      </c>
      <c r="J3955">
        <v>3370</v>
      </c>
      <c r="K3955">
        <v>-1</v>
      </c>
      <c r="L3955">
        <f t="shared" si="680"/>
        <v>33.700000000000003</v>
      </c>
      <c r="M3955">
        <f t="shared" si="681"/>
        <v>60.498796666666664</v>
      </c>
      <c r="N3955">
        <f t="shared" si="682"/>
        <v>15.475498333333334</v>
      </c>
      <c r="O3955">
        <f t="shared" si="683"/>
        <v>0.21798758632819723</v>
      </c>
      <c r="P3955">
        <f t="shared" si="684"/>
        <v>403.71300987982124</v>
      </c>
      <c r="Q3955">
        <f t="shared" si="685"/>
        <v>0.40371300987982123</v>
      </c>
      <c r="R3955" s="1">
        <f t="shared" si="686"/>
        <v>3.4722222222222099E-4</v>
      </c>
      <c r="S3955" s="8">
        <v>3.4722222222222099E-4</v>
      </c>
      <c r="T3955" s="8">
        <f t="shared" si="687"/>
        <v>1162693.4684538892</v>
      </c>
      <c r="U3955">
        <f t="shared" si="688"/>
        <v>0.312037037037037</v>
      </c>
      <c r="W3955" s="7">
        <f>U3955/VLOOKUP(A3955,Vlookup!A:B,2,FALSE)</f>
        <v>5.6734006734006723E-3</v>
      </c>
    </row>
    <row r="3956" spans="1:23" x14ac:dyDescent="0.35">
      <c r="A3956">
        <v>57</v>
      </c>
      <c r="B3956">
        <v>32</v>
      </c>
      <c r="D3956">
        <v>60298864</v>
      </c>
      <c r="E3956">
        <v>15280961</v>
      </c>
      <c r="F3956">
        <v>60011</v>
      </c>
      <c r="G3956" t="str">
        <f t="shared" si="678"/>
        <v>6:00:11</v>
      </c>
      <c r="H3956">
        <v>130411</v>
      </c>
      <c r="I3956" t="str">
        <f t="shared" si="679"/>
        <v>13-04-11</v>
      </c>
      <c r="J3956">
        <v>4580</v>
      </c>
      <c r="K3956">
        <v>-1</v>
      </c>
      <c r="L3956">
        <f t="shared" si="680"/>
        <v>45.8</v>
      </c>
      <c r="M3956">
        <f t="shared" si="681"/>
        <v>60.498106666666665</v>
      </c>
      <c r="N3956">
        <f t="shared" si="682"/>
        <v>15.468268333333333</v>
      </c>
      <c r="O3956">
        <f t="shared" si="683"/>
        <v>0.20668858732928114</v>
      </c>
      <c r="P3956">
        <f t="shared" si="684"/>
        <v>382.78726373382864</v>
      </c>
      <c r="Q3956">
        <f t="shared" si="685"/>
        <v>0.38278726373382865</v>
      </c>
      <c r="R3956" s="1">
        <f t="shared" si="686"/>
        <v>3.4722222222222099E-4</v>
      </c>
      <c r="S3956" s="8">
        <v>3.4722222222222099E-4</v>
      </c>
      <c r="T3956" s="8">
        <f t="shared" si="687"/>
        <v>1102427.3195534304</v>
      </c>
      <c r="U3956">
        <f t="shared" si="688"/>
        <v>0.42407407407407405</v>
      </c>
      <c r="W3956" s="7">
        <f>U3956/VLOOKUP(A3956,Vlookup!A:B,2,FALSE)</f>
        <v>7.7104377104377101E-3</v>
      </c>
    </row>
    <row r="3957" spans="1:23" x14ac:dyDescent="0.35">
      <c r="A3957">
        <v>57</v>
      </c>
      <c r="B3957">
        <v>33</v>
      </c>
      <c r="D3957">
        <v>60299011</v>
      </c>
      <c r="E3957">
        <v>15276782</v>
      </c>
      <c r="F3957">
        <v>60041</v>
      </c>
      <c r="G3957" t="str">
        <f t="shared" si="678"/>
        <v>6:00:41</v>
      </c>
      <c r="H3957">
        <v>130411</v>
      </c>
      <c r="I3957" t="str">
        <f t="shared" si="679"/>
        <v>13-04-11</v>
      </c>
      <c r="J3957">
        <v>5180</v>
      </c>
      <c r="K3957">
        <v>-1</v>
      </c>
      <c r="L3957">
        <f t="shared" si="680"/>
        <v>51.8</v>
      </c>
      <c r="M3957">
        <f t="shared" si="681"/>
        <v>60.498351666666665</v>
      </c>
      <c r="N3957">
        <f t="shared" si="682"/>
        <v>15.461303333333333</v>
      </c>
      <c r="O3957">
        <f t="shared" si="683"/>
        <v>0.16012789916255976</v>
      </c>
      <c r="P3957">
        <f t="shared" si="684"/>
        <v>296.5568692490607</v>
      </c>
      <c r="Q3957">
        <f t="shared" si="685"/>
        <v>0.29655686924906072</v>
      </c>
      <c r="R3957" s="1">
        <f t="shared" si="686"/>
        <v>3.4722222222222099E-4</v>
      </c>
      <c r="S3957" s="8">
        <v>3.4722222222222099E-4</v>
      </c>
      <c r="T3957" s="8">
        <f t="shared" si="687"/>
        <v>854083.7834372978</v>
      </c>
      <c r="U3957">
        <f t="shared" si="688"/>
        <v>0.47962962962962963</v>
      </c>
      <c r="W3957" s="7">
        <f>U3957/VLOOKUP(A3957,Vlookup!A:B,2,FALSE)</f>
        <v>8.7205387205387206E-3</v>
      </c>
    </row>
    <row r="3958" spans="1:23" x14ac:dyDescent="0.35">
      <c r="A3958">
        <v>57</v>
      </c>
      <c r="B3958">
        <v>34</v>
      </c>
      <c r="D3958">
        <v>60299681</v>
      </c>
      <c r="E3958">
        <v>15273835</v>
      </c>
      <c r="F3958">
        <v>60111</v>
      </c>
      <c r="G3958" t="str">
        <f t="shared" si="678"/>
        <v>6:01:11</v>
      </c>
      <c r="H3958">
        <v>130411</v>
      </c>
      <c r="I3958" t="str">
        <f t="shared" si="679"/>
        <v>13-04-11</v>
      </c>
      <c r="J3958">
        <v>3610</v>
      </c>
      <c r="K3958">
        <v>-1</v>
      </c>
      <c r="L3958">
        <f t="shared" si="680"/>
        <v>36.1</v>
      </c>
      <c r="M3958">
        <f t="shared" si="681"/>
        <v>60.499468333333333</v>
      </c>
      <c r="N3958">
        <f t="shared" si="682"/>
        <v>15.456391666666667</v>
      </c>
      <c r="O3958">
        <f t="shared" si="683"/>
        <v>0.11466024810650612</v>
      </c>
      <c r="P3958">
        <f t="shared" si="684"/>
        <v>212.35077949324932</v>
      </c>
      <c r="Q3958">
        <f t="shared" si="685"/>
        <v>0.21235077949324932</v>
      </c>
      <c r="R3958" s="1">
        <f t="shared" si="686"/>
        <v>3.4722222222222099E-4</v>
      </c>
      <c r="S3958" s="8">
        <v>3.4722222222222099E-4</v>
      </c>
      <c r="T3958" s="8">
        <f t="shared" si="687"/>
        <v>611570.24494056019</v>
      </c>
      <c r="U3958">
        <f t="shared" si="688"/>
        <v>0.33425925925925931</v>
      </c>
      <c r="W3958" s="7">
        <f>U3958/VLOOKUP(A3958,Vlookup!A:B,2,FALSE)</f>
        <v>6.0774410774410781E-3</v>
      </c>
    </row>
    <row r="3959" spans="1:23" x14ac:dyDescent="0.35">
      <c r="A3959">
        <v>57</v>
      </c>
      <c r="B3959">
        <v>35</v>
      </c>
      <c r="D3959">
        <v>60300728</v>
      </c>
      <c r="E3959">
        <v>15272896</v>
      </c>
      <c r="F3959">
        <v>60141</v>
      </c>
      <c r="G3959" t="str">
        <f t="shared" si="678"/>
        <v>6:01:41</v>
      </c>
      <c r="H3959">
        <v>130411</v>
      </c>
      <c r="I3959" t="str">
        <f t="shared" si="679"/>
        <v>13-04-11</v>
      </c>
      <c r="J3959">
        <v>2290</v>
      </c>
      <c r="K3959">
        <v>-1</v>
      </c>
      <c r="L3959">
        <f t="shared" si="680"/>
        <v>22.9</v>
      </c>
      <c r="M3959">
        <f t="shared" si="681"/>
        <v>60.501213333333332</v>
      </c>
      <c r="N3959">
        <f t="shared" si="682"/>
        <v>15.454826666666667</v>
      </c>
      <c r="O3959">
        <f t="shared" si="683"/>
        <v>4.596720040547006E-2</v>
      </c>
      <c r="P3959">
        <f t="shared" si="684"/>
        <v>85.131255150930556</v>
      </c>
      <c r="Q3959">
        <f t="shared" si="685"/>
        <v>8.5131255150930563E-2</v>
      </c>
      <c r="R3959" s="1">
        <f t="shared" si="686"/>
        <v>3.7037037037035425E-4</v>
      </c>
      <c r="S3959" s="8">
        <v>3.7037037037035425E-4</v>
      </c>
      <c r="T3959" s="8">
        <f t="shared" si="687"/>
        <v>229854.38890752252</v>
      </c>
      <c r="U3959">
        <f t="shared" si="688"/>
        <v>0.19878472222222221</v>
      </c>
      <c r="W3959" s="7">
        <f>U3959/VLOOKUP(A3959,Vlookup!A:B,2,FALSE)</f>
        <v>3.6142676767676766E-3</v>
      </c>
    </row>
    <row r="3960" spans="1:23" x14ac:dyDescent="0.35">
      <c r="A3960">
        <v>57</v>
      </c>
      <c r="B3960">
        <v>36</v>
      </c>
      <c r="D3960">
        <v>60301121</v>
      </c>
      <c r="E3960">
        <v>15273377</v>
      </c>
      <c r="F3960">
        <v>60213</v>
      </c>
      <c r="G3960" t="str">
        <f t="shared" si="678"/>
        <v>6:02:13</v>
      </c>
      <c r="H3960">
        <v>130411</v>
      </c>
      <c r="I3960" t="str">
        <f t="shared" si="679"/>
        <v>13-04-11</v>
      </c>
      <c r="J3960">
        <v>740</v>
      </c>
      <c r="K3960">
        <v>-1</v>
      </c>
      <c r="L3960">
        <f t="shared" si="680"/>
        <v>7.4</v>
      </c>
      <c r="M3960">
        <f t="shared" si="681"/>
        <v>60.501868333333334</v>
      </c>
      <c r="N3960">
        <f t="shared" si="682"/>
        <v>15.455628333333333</v>
      </c>
      <c r="O3960">
        <f t="shared" si="683"/>
        <v>4.7701728142731797E-2</v>
      </c>
      <c r="P3960">
        <f t="shared" si="684"/>
        <v>88.343600520339294</v>
      </c>
      <c r="Q3960">
        <f t="shared" si="685"/>
        <v>8.8343600520339294E-2</v>
      </c>
      <c r="R3960" s="1">
        <f t="shared" si="686"/>
        <v>7.1759259259257524E-4</v>
      </c>
      <c r="S3960" s="8">
        <v>7.1759259259257524E-4</v>
      </c>
      <c r="T3960" s="8">
        <f t="shared" si="687"/>
        <v>123111.08201544354</v>
      </c>
      <c r="U3960">
        <f t="shared" si="688"/>
        <v>3.3154121863799277E-2</v>
      </c>
      <c r="W3960" s="7">
        <f>U3960/VLOOKUP(A3960,Vlookup!A:B,2,FALSE)</f>
        <v>6.028022157054414E-4</v>
      </c>
    </row>
    <row r="3961" spans="1:23" x14ac:dyDescent="0.35">
      <c r="A3961">
        <v>57</v>
      </c>
      <c r="B3961">
        <v>37</v>
      </c>
      <c r="D3961">
        <v>60300725</v>
      </c>
      <c r="E3961">
        <v>15272840</v>
      </c>
      <c r="F3961">
        <v>60315</v>
      </c>
      <c r="G3961" t="str">
        <f t="shared" si="678"/>
        <v>6:03:15</v>
      </c>
      <c r="H3961">
        <v>130411</v>
      </c>
      <c r="I3961" t="str">
        <f t="shared" si="679"/>
        <v>13-04-11</v>
      </c>
      <c r="J3961">
        <v>1590</v>
      </c>
      <c r="K3961">
        <v>-1</v>
      </c>
      <c r="L3961">
        <f t="shared" si="680"/>
        <v>15.9</v>
      </c>
      <c r="M3961">
        <f t="shared" si="681"/>
        <v>60.501208333333331</v>
      </c>
      <c r="N3961">
        <f t="shared" si="682"/>
        <v>15.454733333333333</v>
      </c>
      <c r="O3961">
        <f t="shared" si="683"/>
        <v>4.7826089050723358E-2</v>
      </c>
      <c r="P3961">
        <f t="shared" si="684"/>
        <v>88.573916921939656</v>
      </c>
      <c r="Q3961">
        <f t="shared" si="685"/>
        <v>8.8573916921939652E-2</v>
      </c>
      <c r="R3961" s="1">
        <f t="shared" si="686"/>
        <v>3.472222222222765E-4</v>
      </c>
      <c r="S3961" s="8">
        <v>3.472222222222765E-4</v>
      </c>
      <c r="T3961" s="8">
        <f t="shared" si="687"/>
        <v>255092.88073514632</v>
      </c>
      <c r="U3961">
        <f t="shared" si="688"/>
        <v>0.14722222222222223</v>
      </c>
      <c r="W3961" s="7">
        <f>U3961/VLOOKUP(A3961,Vlookup!A:B,2,FALSE)</f>
        <v>2.6767676767676767E-3</v>
      </c>
    </row>
    <row r="3962" spans="1:23" x14ac:dyDescent="0.35">
      <c r="A3962">
        <v>57</v>
      </c>
      <c r="B3962">
        <v>38</v>
      </c>
      <c r="D3962">
        <v>60300248</v>
      </c>
      <c r="E3962">
        <v>15272880</v>
      </c>
      <c r="F3962">
        <v>60345</v>
      </c>
      <c r="G3962" t="str">
        <f t="shared" si="678"/>
        <v>6:03:45</v>
      </c>
      <c r="H3962">
        <v>130411</v>
      </c>
      <c r="I3962" t="str">
        <f t="shared" si="679"/>
        <v>13-04-11</v>
      </c>
      <c r="J3962">
        <v>3210</v>
      </c>
      <c r="K3962">
        <v>-1</v>
      </c>
      <c r="L3962">
        <f t="shared" si="680"/>
        <v>32.1</v>
      </c>
      <c r="M3962">
        <f t="shared" si="681"/>
        <v>60.500413333333334</v>
      </c>
      <c r="N3962">
        <f t="shared" si="682"/>
        <v>15.454800000000001</v>
      </c>
      <c r="O3962">
        <f t="shared" si="683"/>
        <v>0.13496528990686416</v>
      </c>
      <c r="P3962">
        <f t="shared" si="684"/>
        <v>249.95571690751242</v>
      </c>
      <c r="Q3962">
        <f t="shared" si="685"/>
        <v>0.24995571690751242</v>
      </c>
      <c r="R3962" s="1">
        <f t="shared" si="686"/>
        <v>3.4722222222222099E-4</v>
      </c>
      <c r="S3962" s="8">
        <v>3.4722222222222099E-4</v>
      </c>
      <c r="T3962" s="8">
        <f t="shared" si="687"/>
        <v>719872.46469363838</v>
      </c>
      <c r="U3962">
        <f t="shared" si="688"/>
        <v>0.29722222222222222</v>
      </c>
      <c r="W3962" s="7">
        <f>U3962/VLOOKUP(A3962,Vlookup!A:B,2,FALSE)</f>
        <v>5.4040404040404041E-3</v>
      </c>
    </row>
    <row r="3963" spans="1:23" x14ac:dyDescent="0.35">
      <c r="A3963">
        <v>57</v>
      </c>
      <c r="B3963">
        <v>39</v>
      </c>
      <c r="D3963">
        <v>60299056</v>
      </c>
      <c r="E3963">
        <v>15274155</v>
      </c>
      <c r="F3963">
        <v>60415</v>
      </c>
      <c r="G3963" t="str">
        <f t="shared" si="678"/>
        <v>6:04:15</v>
      </c>
      <c r="H3963">
        <v>130411</v>
      </c>
      <c r="I3963" t="str">
        <f t="shared" si="679"/>
        <v>13-04-11</v>
      </c>
      <c r="J3963">
        <v>4010</v>
      </c>
      <c r="K3963">
        <v>-1</v>
      </c>
      <c r="L3963">
        <f t="shared" si="680"/>
        <v>40.1</v>
      </c>
      <c r="M3963">
        <f t="shared" si="681"/>
        <v>60.498426666666667</v>
      </c>
      <c r="N3963">
        <f t="shared" si="682"/>
        <v>15.456925</v>
      </c>
      <c r="O3963">
        <f t="shared" si="683"/>
        <v>0.24235943747368541</v>
      </c>
      <c r="P3963">
        <f t="shared" si="684"/>
        <v>448.84967820126536</v>
      </c>
      <c r="Q3963">
        <f t="shared" si="685"/>
        <v>0.44884967820126537</v>
      </c>
      <c r="R3963" s="1">
        <f t="shared" si="686"/>
        <v>3.4722222222222099E-4</v>
      </c>
      <c r="S3963" s="8">
        <v>3.4722222222222099E-4</v>
      </c>
      <c r="T3963" s="8">
        <f t="shared" si="687"/>
        <v>1292687.0732196488</v>
      </c>
      <c r="U3963">
        <f t="shared" si="688"/>
        <v>0.37129629629629629</v>
      </c>
      <c r="W3963" s="7">
        <f>U3963/VLOOKUP(A3963,Vlookup!A:B,2,FALSE)</f>
        <v>6.7508417508417504E-3</v>
      </c>
    </row>
    <row r="3964" spans="1:23" x14ac:dyDescent="0.35">
      <c r="A3964">
        <v>57</v>
      </c>
      <c r="B3964">
        <v>40</v>
      </c>
      <c r="D3964">
        <v>60297789</v>
      </c>
      <c r="E3964">
        <v>15269970</v>
      </c>
      <c r="F3964">
        <v>60445</v>
      </c>
      <c r="G3964" t="str">
        <f t="shared" si="678"/>
        <v>6:04:45</v>
      </c>
      <c r="H3964">
        <v>130411</v>
      </c>
      <c r="I3964" t="str">
        <f t="shared" si="679"/>
        <v>13-04-11</v>
      </c>
      <c r="J3964">
        <v>5150</v>
      </c>
      <c r="K3964">
        <v>-1</v>
      </c>
      <c r="L3964">
        <f t="shared" si="680"/>
        <v>51.5</v>
      </c>
      <c r="M3964">
        <f t="shared" si="681"/>
        <v>60.496315000000003</v>
      </c>
      <c r="N3964">
        <f t="shared" si="682"/>
        <v>15.449949999999999</v>
      </c>
      <c r="O3964">
        <f t="shared" si="683"/>
        <v>0.23879596652062843</v>
      </c>
      <c r="P3964">
        <f t="shared" si="684"/>
        <v>442.25012999620384</v>
      </c>
      <c r="Q3964">
        <f t="shared" si="685"/>
        <v>0.44225012999620383</v>
      </c>
      <c r="R3964" s="1">
        <f t="shared" si="686"/>
        <v>3.4722222222222099E-4</v>
      </c>
      <c r="S3964" s="8">
        <v>3.4722222222222099E-4</v>
      </c>
      <c r="T3964" s="8">
        <f t="shared" si="687"/>
        <v>1273680.3743890715</v>
      </c>
      <c r="U3964">
        <f t="shared" si="688"/>
        <v>0.47685185185185186</v>
      </c>
      <c r="W3964" s="7">
        <f>U3964/VLOOKUP(A3964,Vlookup!A:B,2,FALSE)</f>
        <v>8.6700336700336698E-3</v>
      </c>
    </row>
    <row r="3965" spans="1:23" x14ac:dyDescent="0.35">
      <c r="A3965">
        <v>57</v>
      </c>
      <c r="B3965">
        <v>41</v>
      </c>
      <c r="D3965">
        <v>60297240</v>
      </c>
      <c r="E3965">
        <v>15265260</v>
      </c>
      <c r="F3965">
        <v>60515</v>
      </c>
      <c r="G3965" t="str">
        <f t="shared" si="678"/>
        <v>6:05:15</v>
      </c>
      <c r="H3965">
        <v>130411</v>
      </c>
      <c r="I3965" t="str">
        <f t="shared" si="679"/>
        <v>13-04-11</v>
      </c>
      <c r="J3965">
        <v>2820</v>
      </c>
      <c r="K3965">
        <v>-1</v>
      </c>
      <c r="L3965">
        <f t="shared" si="680"/>
        <v>28.2</v>
      </c>
      <c r="M3965">
        <f t="shared" si="681"/>
        <v>60.495399999999997</v>
      </c>
      <c r="N3965">
        <f t="shared" si="682"/>
        <v>15.4421</v>
      </c>
      <c r="O3965">
        <f t="shared" si="683"/>
        <v>0.14699386706024148</v>
      </c>
      <c r="P3965">
        <f t="shared" si="684"/>
        <v>272.23264179556725</v>
      </c>
      <c r="Q3965">
        <f t="shared" si="685"/>
        <v>0.27223264179556728</v>
      </c>
      <c r="R3965" s="1">
        <f t="shared" si="686"/>
        <v>3.4722222222222099E-4</v>
      </c>
      <c r="S3965" s="8">
        <v>3.4722222222222099E-4</v>
      </c>
      <c r="T3965" s="8">
        <f t="shared" si="687"/>
        <v>784030.0083712365</v>
      </c>
      <c r="U3965">
        <f t="shared" si="688"/>
        <v>0.26111111111111113</v>
      </c>
      <c r="W3965" s="7">
        <f>U3965/VLOOKUP(A3965,Vlookup!A:B,2,FALSE)</f>
        <v>4.7474747474747477E-3</v>
      </c>
    </row>
    <row r="3966" spans="1:23" x14ac:dyDescent="0.35">
      <c r="A3966">
        <v>57</v>
      </c>
      <c r="B3966">
        <v>42</v>
      </c>
      <c r="D3966">
        <v>60295875</v>
      </c>
      <c r="E3966">
        <v>15266353</v>
      </c>
      <c r="F3966">
        <v>60545</v>
      </c>
      <c r="G3966" t="str">
        <f t="shared" si="678"/>
        <v>6:05:45</v>
      </c>
      <c r="H3966">
        <v>130411</v>
      </c>
      <c r="I3966" t="str">
        <f t="shared" si="679"/>
        <v>13-04-11</v>
      </c>
      <c r="J3966">
        <v>3150</v>
      </c>
      <c r="K3966">
        <v>-1</v>
      </c>
      <c r="L3966">
        <f t="shared" si="680"/>
        <v>31.5</v>
      </c>
      <c r="M3966">
        <f t="shared" si="681"/>
        <v>60.493124999999999</v>
      </c>
      <c r="N3966">
        <f t="shared" si="682"/>
        <v>15.443921666666666</v>
      </c>
      <c r="O3966">
        <f t="shared" si="683"/>
        <v>4.6487870469764464E-2</v>
      </c>
      <c r="P3966">
        <f t="shared" si="684"/>
        <v>86.095536110003792</v>
      </c>
      <c r="Q3966">
        <f t="shared" si="685"/>
        <v>8.6095536110003798E-2</v>
      </c>
      <c r="R3966" s="1">
        <f t="shared" si="686"/>
        <v>1.2268518518518401E-3</v>
      </c>
      <c r="S3966" s="8">
        <v>1.2268518518518401E-3</v>
      </c>
      <c r="T3966" s="8">
        <f t="shared" si="687"/>
        <v>70175.984150041506</v>
      </c>
      <c r="U3966">
        <f t="shared" si="688"/>
        <v>8.254716981132075E-2</v>
      </c>
      <c r="W3966" s="7">
        <f>U3966/VLOOKUP(A3966,Vlookup!A:B,2,FALSE)</f>
        <v>1.5008576329331046E-3</v>
      </c>
    </row>
    <row r="3967" spans="1:23" x14ac:dyDescent="0.35">
      <c r="A3967">
        <v>57</v>
      </c>
      <c r="B3967">
        <v>43</v>
      </c>
      <c r="D3967">
        <v>60296260</v>
      </c>
      <c r="E3967">
        <v>15265827</v>
      </c>
      <c r="F3967">
        <v>60731</v>
      </c>
      <c r="G3967" t="str">
        <f t="shared" si="678"/>
        <v>6:07:31</v>
      </c>
      <c r="H3967">
        <v>130411</v>
      </c>
      <c r="I3967" t="str">
        <f t="shared" si="679"/>
        <v>13-04-11</v>
      </c>
      <c r="J3967">
        <v>4240</v>
      </c>
      <c r="K3967">
        <v>-1</v>
      </c>
      <c r="L3967">
        <f t="shared" si="680"/>
        <v>42.4</v>
      </c>
      <c r="M3967">
        <f t="shared" si="681"/>
        <v>60.493766666666666</v>
      </c>
      <c r="N3967">
        <f t="shared" si="682"/>
        <v>15.443045</v>
      </c>
      <c r="O3967">
        <f t="shared" si="683"/>
        <v>0.10403920384172988</v>
      </c>
      <c r="P3967">
        <f t="shared" si="684"/>
        <v>192.68060551488372</v>
      </c>
      <c r="Q3967">
        <f t="shared" si="685"/>
        <v>0.19268060551488372</v>
      </c>
      <c r="R3967" s="1">
        <f t="shared" si="686"/>
        <v>3.4722222222222099E-4</v>
      </c>
      <c r="S3967" s="8">
        <v>3.4722222222222099E-4</v>
      </c>
      <c r="T3967" s="8">
        <f t="shared" si="687"/>
        <v>554920.14388286707</v>
      </c>
      <c r="U3967">
        <f t="shared" si="688"/>
        <v>0.3925925925925926</v>
      </c>
      <c r="W3967" s="7">
        <f>U3967/VLOOKUP(A3967,Vlookup!A:B,2,FALSE)</f>
        <v>7.1380471380471386E-3</v>
      </c>
    </row>
    <row r="3968" spans="1:23" x14ac:dyDescent="0.35">
      <c r="A3968">
        <v>57</v>
      </c>
      <c r="B3968">
        <v>44</v>
      </c>
      <c r="D3968">
        <v>60297247</v>
      </c>
      <c r="E3968">
        <v>15265171</v>
      </c>
      <c r="F3968">
        <v>60801</v>
      </c>
      <c r="G3968" t="str">
        <f t="shared" si="678"/>
        <v>6:08:01</v>
      </c>
      <c r="H3968">
        <v>130411</v>
      </c>
      <c r="I3968" t="str">
        <f t="shared" si="679"/>
        <v>13-04-11</v>
      </c>
      <c r="J3968">
        <v>2070</v>
      </c>
      <c r="K3968">
        <v>-1</v>
      </c>
      <c r="L3968">
        <f t="shared" si="680"/>
        <v>20.7</v>
      </c>
      <c r="M3968">
        <f t="shared" si="681"/>
        <v>60.495411666666669</v>
      </c>
      <c r="N3968">
        <f t="shared" si="682"/>
        <v>15.441951666666666</v>
      </c>
      <c r="O3968">
        <f t="shared" si="683"/>
        <v>0.21502547160471089</v>
      </c>
      <c r="P3968">
        <f t="shared" si="684"/>
        <v>398.22717341192458</v>
      </c>
      <c r="Q3968">
        <f t="shared" si="685"/>
        <v>0.3982271734119246</v>
      </c>
      <c r="R3968" s="1">
        <f t="shared" si="686"/>
        <v>3.4722222222222099E-4</v>
      </c>
      <c r="S3968" s="8">
        <v>3.4722222222222099E-4</v>
      </c>
      <c r="T3968" s="8">
        <f t="shared" si="687"/>
        <v>1146894.259426347</v>
      </c>
      <c r="U3968">
        <f t="shared" si="688"/>
        <v>0.19166666666666668</v>
      </c>
      <c r="W3968" s="7">
        <f>U3968/VLOOKUP(A3968,Vlookup!A:B,2,FALSE)</f>
        <v>3.4848484848484852E-3</v>
      </c>
    </row>
    <row r="3969" spans="1:23" x14ac:dyDescent="0.35">
      <c r="A3969">
        <v>57</v>
      </c>
      <c r="B3969">
        <v>45</v>
      </c>
      <c r="D3969">
        <v>60297342</v>
      </c>
      <c r="E3969">
        <v>15260817</v>
      </c>
      <c r="F3969">
        <v>60831</v>
      </c>
      <c r="G3969" t="str">
        <f t="shared" si="678"/>
        <v>6:08:31</v>
      </c>
      <c r="H3969">
        <v>130411</v>
      </c>
      <c r="I3969" t="str">
        <f t="shared" si="679"/>
        <v>13-04-11</v>
      </c>
      <c r="J3969">
        <v>5250</v>
      </c>
      <c r="K3969">
        <v>-1</v>
      </c>
      <c r="L3969">
        <f t="shared" si="680"/>
        <v>52.5</v>
      </c>
      <c r="M3969">
        <f t="shared" si="681"/>
        <v>60.495570000000001</v>
      </c>
      <c r="N3969">
        <f t="shared" si="682"/>
        <v>15.434695</v>
      </c>
      <c r="O3969">
        <f t="shared" si="683"/>
        <v>0.11118413747848928</v>
      </c>
      <c r="P3969">
        <f t="shared" si="684"/>
        <v>205.91302261016213</v>
      </c>
      <c r="Q3969">
        <f t="shared" si="685"/>
        <v>0.20591302261016214</v>
      </c>
      <c r="R3969" s="1">
        <f t="shared" si="686"/>
        <v>3.4722222222222099E-4</v>
      </c>
      <c r="S3969" s="8">
        <v>3.4722222222222099E-4</v>
      </c>
      <c r="T3969" s="8">
        <f t="shared" si="687"/>
        <v>593029.505117269</v>
      </c>
      <c r="U3969">
        <f t="shared" si="688"/>
        <v>0.4861111111111111</v>
      </c>
      <c r="W3969" s="7">
        <f>U3969/VLOOKUP(A3969,Vlookup!A:B,2,FALSE)</f>
        <v>8.8383838383838381E-3</v>
      </c>
    </row>
    <row r="3970" spans="1:23" x14ac:dyDescent="0.35">
      <c r="A3970">
        <v>57</v>
      </c>
      <c r="B3970">
        <v>46</v>
      </c>
      <c r="D3970">
        <v>60296880</v>
      </c>
      <c r="E3970">
        <v>15258768</v>
      </c>
      <c r="F3970">
        <v>60901</v>
      </c>
      <c r="G3970" t="str">
        <f t="shared" si="678"/>
        <v>6:09:01</v>
      </c>
      <c r="H3970">
        <v>130411</v>
      </c>
      <c r="I3970" t="str">
        <f t="shared" si="679"/>
        <v>13-04-11</v>
      </c>
      <c r="J3970">
        <v>3470</v>
      </c>
      <c r="K3970">
        <v>-1</v>
      </c>
      <c r="L3970">
        <f t="shared" si="680"/>
        <v>34.700000000000003</v>
      </c>
      <c r="M3970">
        <f t="shared" si="681"/>
        <v>60.494799999999998</v>
      </c>
      <c r="N3970">
        <f t="shared" si="682"/>
        <v>15.431279999999999</v>
      </c>
      <c r="O3970">
        <f t="shared" si="683"/>
        <v>5.6435524459397035E-2</v>
      </c>
      <c r="P3970">
        <f t="shared" si="684"/>
        <v>104.51859129880332</v>
      </c>
      <c r="Q3970">
        <f t="shared" si="685"/>
        <v>0.10451859129880332</v>
      </c>
      <c r="R3970" s="1">
        <f t="shared" si="686"/>
        <v>3.4722222222222099E-4</v>
      </c>
      <c r="S3970" s="8">
        <v>3.4722222222222099E-4</v>
      </c>
      <c r="T3970" s="8">
        <f t="shared" si="687"/>
        <v>301013.54294055462</v>
      </c>
      <c r="U3970">
        <f t="shared" si="688"/>
        <v>0.3212962962962963</v>
      </c>
      <c r="W3970" s="7">
        <f>U3970/VLOOKUP(A3970,Vlookup!A:B,2,FALSE)</f>
        <v>5.8417508417508415E-3</v>
      </c>
    </row>
    <row r="3971" spans="1:23" x14ac:dyDescent="0.35">
      <c r="A3971">
        <v>57</v>
      </c>
      <c r="B3971">
        <v>47</v>
      </c>
      <c r="D3971">
        <v>60296364</v>
      </c>
      <c r="E3971">
        <v>15258309</v>
      </c>
      <c r="F3971">
        <v>60931</v>
      </c>
      <c r="G3971" t="str">
        <f t="shared" ref="G3971:G3979" si="689">IF(LEN(F3971)=6,MID(F3971,1,2)&amp;":"&amp;MID(F3971,3,2)&amp;":"&amp;MID(F3971,5,2),MID(F3971,1,1)&amp;":"&amp;MID(F3971,2,2)&amp;":"&amp;MID(F3971,4,2))</f>
        <v>6:09:31</v>
      </c>
      <c r="H3971">
        <v>130411</v>
      </c>
      <c r="I3971" t="str">
        <f t="shared" ref="I3971:I3979" si="690">IF(LEN(H3971)=6,MID(H3971,1,2)&amp;"-"&amp;MID(H3971,3,2)&amp;"-"&amp;MID(H3971,5,2),MID(H3971,1,1)&amp;"-"&amp;MID(H3971,2,2)&amp;"-"&amp;MID(H3971,4,2))</f>
        <v>13-04-11</v>
      </c>
      <c r="J3971">
        <v>40</v>
      </c>
      <c r="K3971">
        <v>-1</v>
      </c>
      <c r="L3971">
        <f t="shared" ref="L3971:L3979" si="691">J3971/100</f>
        <v>0.4</v>
      </c>
      <c r="M3971">
        <f t="shared" ref="M3971:M3979" si="692" xml:space="preserve"> LEFT(D3971,2) + ((MID(D3971,3,2)&amp;"."&amp;RIGHT(D3971,4))/60)</f>
        <v>60.493940000000002</v>
      </c>
      <c r="N3971">
        <f t="shared" ref="N3971:N3979" si="693" xml:space="preserve"> LEFT(E3971,2) + ((MID(E3971,3,2)&amp;"."&amp;RIGHT(E3971,4))/60)</f>
        <v>15.430515</v>
      </c>
      <c r="O3971">
        <f t="shared" ref="O3971:O3979" si="694">ACOS((SIN(M3971*PI()/180)*SIN(M3972*PI()/180)+COS(M3971*PI()/180)*COS(M3972*PI()/180)*COS(N3972*PI()/180-N3971*PI()/180)))*3443.8985</f>
        <v>4.8696754316546555E-2</v>
      </c>
      <c r="P3971">
        <f t="shared" ref="P3971:P3979" si="695">O3971*1852</f>
        <v>90.186388994244226</v>
      </c>
      <c r="Q3971">
        <f t="shared" ref="Q3971:Q3979" si="696">P3971*0.001</f>
        <v>9.0186388994244221E-2</v>
      </c>
      <c r="R3971" s="1">
        <f t="shared" ref="R3971:R3979" si="697">IF(A3972=A3971,G3972-G3971,0)</f>
        <v>6.8287037037034759E-4</v>
      </c>
      <c r="S3971" s="8">
        <v>6.8287037037034759E-4</v>
      </c>
      <c r="T3971" s="8">
        <f t="shared" ref="T3971:T3979" si="698">P3971/S3971</f>
        <v>132069.55947632136</v>
      </c>
      <c r="U3971">
        <f t="shared" ref="U3971:U3979" si="699">IF(A3971=A3972,((L3971*5)/18)/(MINUTE(R3971)*60+SECOND(R3971)),0)</f>
        <v>1.8832391713747645E-3</v>
      </c>
      <c r="W3971" s="7">
        <f>U3971/VLOOKUP(A3971,Vlookup!A:B,2,FALSE)</f>
        <v>3.4240712206813901E-5</v>
      </c>
    </row>
    <row r="3972" spans="1:23" x14ac:dyDescent="0.35">
      <c r="A3972">
        <v>57</v>
      </c>
      <c r="B3972">
        <v>48</v>
      </c>
      <c r="D3972">
        <v>60296031</v>
      </c>
      <c r="E3972">
        <v>15257590</v>
      </c>
      <c r="F3972">
        <v>61030</v>
      </c>
      <c r="G3972" t="str">
        <f t="shared" si="689"/>
        <v>6:10:30</v>
      </c>
      <c r="H3972">
        <v>130411</v>
      </c>
      <c r="I3972" t="str">
        <f t="shared" si="690"/>
        <v>13-04-11</v>
      </c>
      <c r="J3972">
        <v>2540</v>
      </c>
      <c r="K3972">
        <v>-1</v>
      </c>
      <c r="L3972">
        <f t="shared" si="691"/>
        <v>25.4</v>
      </c>
      <c r="M3972">
        <f t="shared" si="692"/>
        <v>60.493385000000004</v>
      </c>
      <c r="N3972">
        <f t="shared" si="693"/>
        <v>15.429316666666667</v>
      </c>
      <c r="O3972">
        <f t="shared" si="694"/>
        <v>0.10178186665837587</v>
      </c>
      <c r="P3972">
        <f t="shared" si="695"/>
        <v>188.50001705131211</v>
      </c>
      <c r="Q3972">
        <f t="shared" si="696"/>
        <v>0.18850001705131211</v>
      </c>
      <c r="R3972" s="1">
        <f t="shared" si="697"/>
        <v>3.472222222222765E-4</v>
      </c>
      <c r="S3972" s="8">
        <v>3.472222222222765E-4</v>
      </c>
      <c r="T3972" s="8">
        <f t="shared" si="698"/>
        <v>542880.04910769407</v>
      </c>
      <c r="U3972">
        <f t="shared" si="699"/>
        <v>0.23518518518518519</v>
      </c>
      <c r="W3972" s="7">
        <f>U3972/VLOOKUP(A3972,Vlookup!A:B,2,FALSE)</f>
        <v>4.2760942760942762E-3</v>
      </c>
    </row>
    <row r="3973" spans="1:23" x14ac:dyDescent="0.35">
      <c r="A3973">
        <v>57</v>
      </c>
      <c r="B3973">
        <v>49</v>
      </c>
      <c r="D3973">
        <v>60295349</v>
      </c>
      <c r="E3973">
        <v>15256061</v>
      </c>
      <c r="F3973">
        <v>61100</v>
      </c>
      <c r="G3973" t="str">
        <f t="shared" si="689"/>
        <v>6:11:00</v>
      </c>
      <c r="H3973">
        <v>130411</v>
      </c>
      <c r="I3973" t="str">
        <f t="shared" si="690"/>
        <v>13-04-11</v>
      </c>
      <c r="J3973">
        <v>860</v>
      </c>
      <c r="K3973">
        <v>-1</v>
      </c>
      <c r="L3973">
        <f t="shared" si="691"/>
        <v>8.6</v>
      </c>
      <c r="M3973">
        <f t="shared" si="692"/>
        <v>60.492248333333336</v>
      </c>
      <c r="N3973">
        <f t="shared" si="693"/>
        <v>15.426768333333333</v>
      </c>
      <c r="O3973">
        <f t="shared" si="694"/>
        <v>0.10452636401914753</v>
      </c>
      <c r="P3973">
        <f t="shared" si="695"/>
        <v>193.58282616346122</v>
      </c>
      <c r="Q3973">
        <f t="shared" si="696"/>
        <v>0.19358282616346123</v>
      </c>
      <c r="R3973" s="1">
        <f t="shared" si="697"/>
        <v>3.4722222222216548E-4</v>
      </c>
      <c r="S3973" s="8">
        <v>3.4722222222216548E-4</v>
      </c>
      <c r="T3973" s="8">
        <f t="shared" si="698"/>
        <v>557518.53935085947</v>
      </c>
      <c r="U3973">
        <f t="shared" si="699"/>
        <v>7.9629629629629634E-2</v>
      </c>
      <c r="W3973" s="7">
        <f>U3973/VLOOKUP(A3973,Vlookup!A:B,2,FALSE)</f>
        <v>1.4478114478114479E-3</v>
      </c>
    </row>
    <row r="3974" spans="1:23" x14ac:dyDescent="0.35">
      <c r="A3974">
        <v>57</v>
      </c>
      <c r="B3974">
        <v>50</v>
      </c>
      <c r="D3974">
        <v>60294682</v>
      </c>
      <c r="E3974">
        <v>15254432</v>
      </c>
      <c r="F3974">
        <v>61130</v>
      </c>
      <c r="G3974" t="str">
        <f t="shared" si="689"/>
        <v>6:11:30</v>
      </c>
      <c r="H3974">
        <v>130411</v>
      </c>
      <c r="I3974" t="str">
        <f t="shared" si="690"/>
        <v>13-04-11</v>
      </c>
      <c r="J3974">
        <v>4410</v>
      </c>
      <c r="K3974">
        <v>-1</v>
      </c>
      <c r="L3974">
        <f t="shared" si="691"/>
        <v>44.1</v>
      </c>
      <c r="M3974">
        <f t="shared" si="692"/>
        <v>60.491136666666669</v>
      </c>
      <c r="N3974">
        <f t="shared" si="693"/>
        <v>15.424053333333333</v>
      </c>
      <c r="O3974">
        <f t="shared" si="694"/>
        <v>0.11991245971742406</v>
      </c>
      <c r="P3974">
        <f t="shared" si="695"/>
        <v>222.07787539666936</v>
      </c>
      <c r="Q3974">
        <f t="shared" si="696"/>
        <v>0.22207787539666937</v>
      </c>
      <c r="R3974" s="1">
        <f t="shared" si="697"/>
        <v>3.472222222222765E-4</v>
      </c>
      <c r="S3974" s="8">
        <v>3.472222222222765E-4</v>
      </c>
      <c r="T3974" s="8">
        <f t="shared" si="698"/>
        <v>639584.28114230779</v>
      </c>
      <c r="U3974">
        <f t="shared" si="699"/>
        <v>0.40833333333333333</v>
      </c>
      <c r="W3974" s="7">
        <f>U3974/VLOOKUP(A3974,Vlookup!A:B,2,FALSE)</f>
        <v>7.4242424242424243E-3</v>
      </c>
    </row>
    <row r="3975" spans="1:23" x14ac:dyDescent="0.35">
      <c r="A3975">
        <v>57</v>
      </c>
      <c r="B3975">
        <v>51</v>
      </c>
      <c r="D3975">
        <v>60293947</v>
      </c>
      <c r="E3975">
        <v>15252514</v>
      </c>
      <c r="F3975">
        <v>61200</v>
      </c>
      <c r="G3975" t="str">
        <f t="shared" si="689"/>
        <v>6:12:00</v>
      </c>
      <c r="H3975">
        <v>130411</v>
      </c>
      <c r="I3975" t="str">
        <f t="shared" si="690"/>
        <v>13-04-11</v>
      </c>
      <c r="J3975">
        <v>2170</v>
      </c>
      <c r="K3975">
        <v>-1</v>
      </c>
      <c r="L3975">
        <f t="shared" si="691"/>
        <v>21.7</v>
      </c>
      <c r="M3975">
        <f t="shared" si="692"/>
        <v>60.489911666666664</v>
      </c>
      <c r="N3975">
        <f t="shared" si="693"/>
        <v>15.420856666666667</v>
      </c>
      <c r="O3975">
        <f t="shared" si="694"/>
        <v>0.25509566378430465</v>
      </c>
      <c r="P3975">
        <f t="shared" si="695"/>
        <v>472.43716932853221</v>
      </c>
      <c r="Q3975">
        <f t="shared" si="696"/>
        <v>0.47243716932853219</v>
      </c>
      <c r="R3975" s="1">
        <f t="shared" si="697"/>
        <v>6.9444444444444198E-4</v>
      </c>
      <c r="S3975" s="8">
        <v>6.9444444444444198E-4</v>
      </c>
      <c r="T3975" s="8">
        <f t="shared" si="698"/>
        <v>680309.52383308881</v>
      </c>
      <c r="U3975">
        <f t="shared" si="699"/>
        <v>0.10046296296296296</v>
      </c>
      <c r="W3975" s="7">
        <f>U3975/VLOOKUP(A3975,Vlookup!A:B,2,FALSE)</f>
        <v>1.8265993265993265E-3</v>
      </c>
    </row>
    <row r="3976" spans="1:23" x14ac:dyDescent="0.35">
      <c r="A3976">
        <v>57</v>
      </c>
      <c r="B3976">
        <v>52</v>
      </c>
      <c r="D3976">
        <v>60292411</v>
      </c>
      <c r="E3976">
        <v>15248391</v>
      </c>
      <c r="F3976">
        <v>61300</v>
      </c>
      <c r="G3976" t="str">
        <f t="shared" si="689"/>
        <v>6:13:00</v>
      </c>
      <c r="H3976">
        <v>130411</v>
      </c>
      <c r="I3976" t="str">
        <f t="shared" si="690"/>
        <v>13-04-11</v>
      </c>
      <c r="J3976">
        <v>2840</v>
      </c>
      <c r="K3976">
        <v>-1</v>
      </c>
      <c r="L3976">
        <f t="shared" si="691"/>
        <v>28.4</v>
      </c>
      <c r="M3976">
        <f t="shared" si="692"/>
        <v>60.487351666666669</v>
      </c>
      <c r="N3976">
        <f t="shared" si="693"/>
        <v>15.413985</v>
      </c>
      <c r="O3976">
        <f t="shared" si="694"/>
        <v>9.5784518002009975E-2</v>
      </c>
      <c r="P3976">
        <f t="shared" si="695"/>
        <v>177.39292733972246</v>
      </c>
      <c r="Q3976">
        <f t="shared" si="696"/>
        <v>0.17739292733972248</v>
      </c>
      <c r="R3976" s="1">
        <f t="shared" si="697"/>
        <v>3.4722222222216548E-4</v>
      </c>
      <c r="S3976" s="8">
        <v>3.4722222222216548E-4</v>
      </c>
      <c r="T3976" s="8">
        <f t="shared" si="698"/>
        <v>510891.63073848421</v>
      </c>
      <c r="U3976">
        <f t="shared" si="699"/>
        <v>0.26296296296296295</v>
      </c>
      <c r="W3976" s="7">
        <f>U3976/VLOOKUP(A3976,Vlookup!A:B,2,FALSE)</f>
        <v>4.781144781144781E-3</v>
      </c>
    </row>
    <row r="3977" spans="1:23" x14ac:dyDescent="0.35">
      <c r="A3977">
        <v>57</v>
      </c>
      <c r="B3977">
        <v>53</v>
      </c>
      <c r="D3977">
        <v>60291781</v>
      </c>
      <c r="E3977">
        <v>15246931</v>
      </c>
      <c r="F3977">
        <v>61330</v>
      </c>
      <c r="G3977" t="str">
        <f t="shared" si="689"/>
        <v>6:13:30</v>
      </c>
      <c r="H3977">
        <v>130411</v>
      </c>
      <c r="I3977" t="str">
        <f t="shared" si="690"/>
        <v>13-04-11</v>
      </c>
      <c r="J3977">
        <v>1770</v>
      </c>
      <c r="K3977">
        <v>-1</v>
      </c>
      <c r="L3977">
        <f t="shared" si="691"/>
        <v>17.7</v>
      </c>
      <c r="M3977">
        <f t="shared" si="692"/>
        <v>60.48630166666667</v>
      </c>
      <c r="N3977">
        <f t="shared" si="693"/>
        <v>15.411551666666666</v>
      </c>
      <c r="O3977">
        <f t="shared" si="694"/>
        <v>8.0457660920214696E-2</v>
      </c>
      <c r="P3977">
        <f t="shared" si="695"/>
        <v>149.00758802423761</v>
      </c>
      <c r="Q3977">
        <f t="shared" si="696"/>
        <v>0.14900758802423761</v>
      </c>
      <c r="R3977" s="1">
        <f t="shared" si="697"/>
        <v>3.472222222222765E-4</v>
      </c>
      <c r="S3977" s="8">
        <v>3.472222222222765E-4</v>
      </c>
      <c r="T3977" s="8">
        <f t="shared" si="698"/>
        <v>429141.85350973724</v>
      </c>
      <c r="U3977">
        <f t="shared" si="699"/>
        <v>0.16388888888888889</v>
      </c>
      <c r="W3977" s="7">
        <f>U3977/VLOOKUP(A3977,Vlookup!A:B,2,FALSE)</f>
        <v>2.9797979797979799E-3</v>
      </c>
    </row>
    <row r="3978" spans="1:23" x14ac:dyDescent="0.35">
      <c r="A3978">
        <v>57</v>
      </c>
      <c r="B3978">
        <v>54</v>
      </c>
      <c r="D3978">
        <v>60291088</v>
      </c>
      <c r="E3978">
        <v>15247755</v>
      </c>
      <c r="F3978">
        <v>61400</v>
      </c>
      <c r="G3978" t="str">
        <f t="shared" si="689"/>
        <v>6:14:00</v>
      </c>
      <c r="H3978">
        <v>130411</v>
      </c>
      <c r="I3978" t="str">
        <f t="shared" si="690"/>
        <v>13-04-11</v>
      </c>
      <c r="J3978">
        <v>2840</v>
      </c>
      <c r="K3978">
        <v>-1</v>
      </c>
      <c r="L3978">
        <f t="shared" si="691"/>
        <v>28.4</v>
      </c>
      <c r="M3978">
        <f t="shared" si="692"/>
        <v>60.485146666666665</v>
      </c>
      <c r="N3978">
        <f t="shared" si="693"/>
        <v>15.412925</v>
      </c>
      <c r="O3978">
        <f t="shared" si="694"/>
        <v>6.1954619607255325E-2</v>
      </c>
      <c r="P3978">
        <f t="shared" si="695"/>
        <v>114.73995551263687</v>
      </c>
      <c r="Q3978">
        <f t="shared" si="696"/>
        <v>0.11473995551263687</v>
      </c>
      <c r="R3978" s="1">
        <f t="shared" si="697"/>
        <v>3.4722222222216548E-4</v>
      </c>
      <c r="S3978" s="8">
        <v>3.4722222222216548E-4</v>
      </c>
      <c r="T3978" s="8">
        <f t="shared" si="698"/>
        <v>330451.07187644817</v>
      </c>
      <c r="U3978">
        <f t="shared" si="699"/>
        <v>0.26296296296296295</v>
      </c>
      <c r="W3978" s="7">
        <f>U3978/VLOOKUP(A3978,Vlookup!A:B,2,FALSE)</f>
        <v>4.781144781144781E-3</v>
      </c>
    </row>
    <row r="3979" spans="1:23" x14ac:dyDescent="0.35">
      <c r="A3979">
        <v>57</v>
      </c>
      <c r="B3979">
        <v>55</v>
      </c>
      <c r="D3979">
        <v>60290535</v>
      </c>
      <c r="E3979">
        <v>15248317</v>
      </c>
      <c r="F3979">
        <v>61430</v>
      </c>
      <c r="G3979" t="str">
        <f t="shared" si="689"/>
        <v>6:14:30</v>
      </c>
      <c r="H3979">
        <v>130411</v>
      </c>
      <c r="I3979" t="str">
        <f t="shared" si="690"/>
        <v>13-04-11</v>
      </c>
      <c r="J3979">
        <v>960</v>
      </c>
      <c r="K3979">
        <v>-1</v>
      </c>
      <c r="L3979">
        <f t="shared" si="691"/>
        <v>9.6</v>
      </c>
      <c r="M3979">
        <f t="shared" si="692"/>
        <v>60.484225000000002</v>
      </c>
      <c r="N3979">
        <f t="shared" si="693"/>
        <v>15.413861666666667</v>
      </c>
      <c r="O3979">
        <f t="shared" si="694"/>
        <v>3705.2817264934779</v>
      </c>
      <c r="P3979">
        <f t="shared" si="695"/>
        <v>6862181.7574659213</v>
      </c>
      <c r="Q3979">
        <f t="shared" si="696"/>
        <v>6862.1817574659217</v>
      </c>
      <c r="R3979" s="1">
        <f t="shared" si="697"/>
        <v>0</v>
      </c>
      <c r="S3979" s="8">
        <v>0</v>
      </c>
      <c r="T3979" s="8" t="e">
        <f t="shared" si="698"/>
        <v>#DIV/0!</v>
      </c>
      <c r="U3979">
        <f t="shared" si="699"/>
        <v>0</v>
      </c>
      <c r="V3979">
        <f>VALUE(SUM(U3925:U3979)/COUNT(U3925:U3979))</f>
        <v>0.34929891417884806</v>
      </c>
      <c r="W3979" s="7">
        <f>U3979/VLOOKUP(A3979,Vlookup!A:B,2,FALSE)</f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35"/>
  <sheetViews>
    <sheetView topLeftCell="G1" zoomScaleNormal="100" workbookViewId="0">
      <selection activeCell="T2" sqref="T2"/>
    </sheetView>
  </sheetViews>
  <sheetFormatPr defaultRowHeight="14.5" x14ac:dyDescent="0.35"/>
  <cols>
    <col min="1" max="1" width="41.36328125" bestFit="1" customWidth="1"/>
    <col min="2" max="2" width="21.453125" bestFit="1" customWidth="1"/>
    <col min="6" max="7" width="12" bestFit="1" customWidth="1"/>
    <col min="9" max="9" width="8.7265625" style="4"/>
    <col min="10" max="10" width="12.08984375" style="2" bestFit="1" customWidth="1"/>
    <col min="13" max="13" width="9.453125" bestFit="1" customWidth="1"/>
    <col min="16" max="16" width="12.08984375" bestFit="1" customWidth="1"/>
    <col min="17" max="17" width="11.36328125" customWidth="1"/>
    <col min="18" max="18" width="13.81640625" customWidth="1"/>
    <col min="19" max="19" width="25" bestFit="1" customWidth="1"/>
    <col min="21" max="21" width="8.7265625" style="1"/>
  </cols>
  <sheetData>
    <row r="1" spans="1:21" x14ac:dyDescent="0.35">
      <c r="A1" t="s">
        <v>0</v>
      </c>
      <c r="C1" t="s">
        <v>4095</v>
      </c>
      <c r="D1" t="s">
        <v>4096</v>
      </c>
      <c r="E1" t="s">
        <v>4164</v>
      </c>
      <c r="F1" t="s">
        <v>4097</v>
      </c>
      <c r="G1" t="s">
        <v>4098</v>
      </c>
      <c r="J1" s="4" t="s">
        <v>4099</v>
      </c>
      <c r="M1" t="s">
        <v>4100</v>
      </c>
      <c r="N1" t="s">
        <v>4101</v>
      </c>
      <c r="O1" t="s">
        <v>4102</v>
      </c>
      <c r="P1" t="s">
        <v>4103</v>
      </c>
      <c r="Q1" t="s">
        <v>4104</v>
      </c>
      <c r="R1" t="s">
        <v>4105</v>
      </c>
      <c r="S1" t="s">
        <v>4165</v>
      </c>
      <c r="T1" t="s">
        <v>4166</v>
      </c>
    </row>
    <row r="2" spans="1:21" x14ac:dyDescent="0.35">
      <c r="A2">
        <v>1</v>
      </c>
      <c r="B2" t="s">
        <v>4106</v>
      </c>
      <c r="C2">
        <v>1</v>
      </c>
      <c r="D2">
        <v>1</v>
      </c>
      <c r="F2">
        <v>60302958</v>
      </c>
      <c r="G2">
        <v>15278668</v>
      </c>
      <c r="H2" t="str">
        <f t="shared" ref="H2:H65" si="0">TEXT(I2,"000000")</f>
        <v>185623</v>
      </c>
      <c r="I2" s="4">
        <v>185623</v>
      </c>
      <c r="J2" s="2">
        <f t="shared" ref="J2:J65" si="1">TIME(MID(H2,1,2),MID(H2,3,2), RIGHT(H2,2))</f>
        <v>0.78915509259259264</v>
      </c>
      <c r="K2">
        <v>290311</v>
      </c>
      <c r="L2" t="str">
        <f>TEXT(K2,"000000")</f>
        <v>290311</v>
      </c>
      <c r="M2" s="3" t="str">
        <f>LEFT(L2,2)&amp;"-"&amp; MID(L2,3,2)&amp;"-"&amp; RIGHT(L2,2)</f>
        <v>29-03-11</v>
      </c>
      <c r="N2">
        <v>5050</v>
      </c>
      <c r="O2">
        <v>-1</v>
      </c>
      <c r="P2">
        <f>N2/100</f>
        <v>50.5</v>
      </c>
      <c r="Q2">
        <f t="shared" ref="Q2:Q25" si="2" xml:space="preserve"> LEFT(F2,2) + ((MID(F2,3,2)&amp;"."&amp;RIGHT(F2,4))/60)</f>
        <v>60.504930000000002</v>
      </c>
      <c r="R2">
        <f t="shared" ref="R2:R25" si="3" xml:space="preserve"> LEFT(G2,2) + ((MID(G2,3,2)&amp;"."&amp;RIGHT(G2,4))/60)</f>
        <v>15.464446666666667</v>
      </c>
      <c r="S2">
        <f>ACOS((SIN(Q2*PI()/180)*SIN(Q3*PI()/180)+COS(Q2*PI()/180)*COS(Q3*PI()/180)*COS(R3*PI()/180-R2*PI()/180)))*3443.8985</f>
        <v>0.16737082230777445</v>
      </c>
      <c r="T2">
        <f>S2*1852</f>
        <v>309.97076291399827</v>
      </c>
    </row>
    <row r="3" spans="1:21" x14ac:dyDescent="0.35">
      <c r="A3" t="s">
        <v>2</v>
      </c>
      <c r="C3">
        <v>1</v>
      </c>
      <c r="D3">
        <v>2</v>
      </c>
      <c r="F3">
        <v>60301294</v>
      </c>
      <c r="G3">
        <v>15278364</v>
      </c>
      <c r="H3" t="str">
        <f t="shared" si="0"/>
        <v>185654</v>
      </c>
      <c r="I3" s="4">
        <v>185654</v>
      </c>
      <c r="J3" s="2">
        <f t="shared" si="1"/>
        <v>0.78951388888888896</v>
      </c>
      <c r="K3">
        <v>290311</v>
      </c>
      <c r="L3" t="str">
        <f t="shared" ref="L3:L66" si="4">TEXT(K3,"000000")</f>
        <v>290311</v>
      </c>
      <c r="M3" s="3" t="str">
        <f t="shared" ref="M3:M66" si="5">LEFT(L3,2)&amp;"-"&amp; MID(L3,3,2)&amp;"-"&amp; RIGHT(L3,2)</f>
        <v>29-03-11</v>
      </c>
      <c r="N3">
        <v>90</v>
      </c>
      <c r="O3">
        <v>-1</v>
      </c>
      <c r="P3">
        <f t="shared" ref="P3:P66" si="6">N3/100</f>
        <v>0.9</v>
      </c>
      <c r="Q3">
        <f t="shared" si="2"/>
        <v>60.502156666666664</v>
      </c>
      <c r="R3">
        <f t="shared" si="3"/>
        <v>15.463940000000001</v>
      </c>
      <c r="S3">
        <f t="shared" ref="S3:S66" si="7">ACOS((SIN(Q3*PI()/180)*SIN(Q4*PI()/180)+COS(Q3*PI()/180)*COS(Q4*PI()/180)*COS(R4*PI()/180-R3*PI()/180)))*3443.8985</f>
        <v>0.13668148264082733</v>
      </c>
      <c r="T3">
        <f t="shared" ref="T3:T66" si="8">S3*1852</f>
        <v>253.1341058508122</v>
      </c>
      <c r="U3" s="1">
        <f>J3-J2</f>
        <v>3.5879629629631538E-4</v>
      </c>
    </row>
    <row r="4" spans="1:21" x14ac:dyDescent="0.35">
      <c r="A4">
        <v>1</v>
      </c>
      <c r="B4" t="s">
        <v>4107</v>
      </c>
      <c r="C4">
        <v>1</v>
      </c>
      <c r="D4">
        <v>3</v>
      </c>
      <c r="F4">
        <v>60299943</v>
      </c>
      <c r="G4">
        <v>15278751</v>
      </c>
      <c r="H4" t="str">
        <f t="shared" si="0"/>
        <v>185724</v>
      </c>
      <c r="I4" s="4">
        <v>185724</v>
      </c>
      <c r="J4" s="2">
        <f t="shared" si="1"/>
        <v>0.78986111111111112</v>
      </c>
      <c r="K4">
        <v>290311</v>
      </c>
      <c r="L4" t="str">
        <f t="shared" si="4"/>
        <v>290311</v>
      </c>
      <c r="M4" s="3" t="str">
        <f t="shared" si="5"/>
        <v>29-03-11</v>
      </c>
      <c r="N4">
        <v>4560</v>
      </c>
      <c r="O4">
        <v>-1</v>
      </c>
      <c r="P4">
        <f t="shared" si="6"/>
        <v>45.6</v>
      </c>
      <c r="Q4">
        <f t="shared" si="2"/>
        <v>60.499904999999998</v>
      </c>
      <c r="R4">
        <f t="shared" si="3"/>
        <v>15.464585</v>
      </c>
      <c r="S4">
        <f t="shared" si="7"/>
        <v>0.11068890182029915</v>
      </c>
      <c r="T4">
        <f t="shared" si="8"/>
        <v>204.99584617119405</v>
      </c>
      <c r="U4" s="1">
        <f t="shared" ref="U4:U67" si="9">J4-J3</f>
        <v>3.4722222222216548E-4</v>
      </c>
    </row>
    <row r="5" spans="1:21" x14ac:dyDescent="0.35">
      <c r="A5">
        <v>2</v>
      </c>
      <c r="B5" t="s">
        <v>4108</v>
      </c>
      <c r="C5">
        <v>1</v>
      </c>
      <c r="D5">
        <v>4</v>
      </c>
      <c r="F5">
        <v>60298907</v>
      </c>
      <c r="G5">
        <v>15277971</v>
      </c>
      <c r="H5" t="str">
        <f t="shared" si="0"/>
        <v>185754</v>
      </c>
      <c r="I5" s="4">
        <v>185754</v>
      </c>
      <c r="J5" s="2">
        <f t="shared" si="1"/>
        <v>0.79020833333333329</v>
      </c>
      <c r="K5">
        <v>290311</v>
      </c>
      <c r="L5" t="str">
        <f t="shared" si="4"/>
        <v>290311</v>
      </c>
      <c r="M5" s="3" t="str">
        <f t="shared" si="5"/>
        <v>29-03-11</v>
      </c>
      <c r="N5">
        <v>4510</v>
      </c>
      <c r="O5">
        <v>-1</v>
      </c>
      <c r="P5">
        <f t="shared" si="6"/>
        <v>45.1</v>
      </c>
      <c r="Q5">
        <f t="shared" si="2"/>
        <v>60.498178333333335</v>
      </c>
      <c r="R5">
        <f t="shared" si="3"/>
        <v>15.463285000000001</v>
      </c>
      <c r="S5">
        <f t="shared" si="7"/>
        <v>0.16785757853443153</v>
      </c>
      <c r="T5">
        <f t="shared" si="8"/>
        <v>310.87223544576722</v>
      </c>
      <c r="U5" s="1">
        <f t="shared" si="9"/>
        <v>3.4722222222216548E-4</v>
      </c>
    </row>
    <row r="6" spans="1:21" x14ac:dyDescent="0.35">
      <c r="A6">
        <v>3</v>
      </c>
      <c r="B6" t="s">
        <v>4109</v>
      </c>
      <c r="C6">
        <v>1</v>
      </c>
      <c r="D6">
        <v>5</v>
      </c>
      <c r="F6">
        <v>60299291</v>
      </c>
      <c r="G6">
        <v>15274659</v>
      </c>
      <c r="H6" t="str">
        <f t="shared" si="0"/>
        <v>185824</v>
      </c>
      <c r="I6" s="4">
        <v>185824</v>
      </c>
      <c r="J6" s="2">
        <f t="shared" si="1"/>
        <v>0.79055555555555557</v>
      </c>
      <c r="K6">
        <v>290311</v>
      </c>
      <c r="L6" t="str">
        <f t="shared" si="4"/>
        <v>290311</v>
      </c>
      <c r="M6" s="3" t="str">
        <f t="shared" si="5"/>
        <v>29-03-11</v>
      </c>
      <c r="N6">
        <v>1860</v>
      </c>
      <c r="O6">
        <v>-1</v>
      </c>
      <c r="P6">
        <f t="shared" si="6"/>
        <v>18.600000000000001</v>
      </c>
      <c r="Q6">
        <f t="shared" si="2"/>
        <v>60.498818333333332</v>
      </c>
      <c r="R6">
        <f t="shared" si="3"/>
        <v>15.457765</v>
      </c>
      <c r="S6">
        <f t="shared" si="7"/>
        <v>0.12790737393654514</v>
      </c>
      <c r="T6">
        <f t="shared" si="8"/>
        <v>236.8844565304816</v>
      </c>
      <c r="U6" s="1">
        <f t="shared" si="9"/>
        <v>3.472222222222765E-4</v>
      </c>
    </row>
    <row r="7" spans="1:21" x14ac:dyDescent="0.35">
      <c r="A7">
        <v>4</v>
      </c>
      <c r="B7" t="s">
        <v>4110</v>
      </c>
      <c r="C7">
        <v>1</v>
      </c>
      <c r="D7">
        <v>6</v>
      </c>
      <c r="F7">
        <v>60298225</v>
      </c>
      <c r="G7">
        <v>15276086</v>
      </c>
      <c r="H7" t="str">
        <f t="shared" si="0"/>
        <v>185854</v>
      </c>
      <c r="I7" s="4">
        <v>185854</v>
      </c>
      <c r="J7" s="2">
        <f t="shared" si="1"/>
        <v>0.79090277777777773</v>
      </c>
      <c r="K7">
        <v>290311</v>
      </c>
      <c r="L7" t="str">
        <f t="shared" si="4"/>
        <v>290311</v>
      </c>
      <c r="M7" s="3" t="str">
        <f t="shared" si="5"/>
        <v>29-03-11</v>
      </c>
      <c r="N7">
        <v>4420</v>
      </c>
      <c r="O7">
        <v>-1</v>
      </c>
      <c r="P7">
        <f t="shared" si="6"/>
        <v>44.2</v>
      </c>
      <c r="Q7">
        <f t="shared" si="2"/>
        <v>60.497041666666668</v>
      </c>
      <c r="R7">
        <f t="shared" si="3"/>
        <v>15.460143333333333</v>
      </c>
      <c r="S7">
        <f t="shared" si="7"/>
        <v>0.24234197472898275</v>
      </c>
      <c r="T7">
        <f t="shared" si="8"/>
        <v>448.81733719807607</v>
      </c>
      <c r="U7" s="1">
        <f t="shared" si="9"/>
        <v>3.4722222222216548E-4</v>
      </c>
    </row>
    <row r="8" spans="1:21" x14ac:dyDescent="0.35">
      <c r="A8">
        <v>5</v>
      </c>
      <c r="B8" t="s">
        <v>4111</v>
      </c>
      <c r="C8">
        <v>1</v>
      </c>
      <c r="D8">
        <v>7</v>
      </c>
      <c r="F8">
        <v>60295974</v>
      </c>
      <c r="G8">
        <v>15277885</v>
      </c>
      <c r="H8" t="str">
        <f t="shared" si="0"/>
        <v>185924</v>
      </c>
      <c r="I8" s="4">
        <v>185924</v>
      </c>
      <c r="J8" s="2">
        <f t="shared" si="1"/>
        <v>0.7912499999999999</v>
      </c>
      <c r="K8">
        <v>290311</v>
      </c>
      <c r="L8" t="str">
        <f t="shared" si="4"/>
        <v>290311</v>
      </c>
      <c r="M8" s="3" t="str">
        <f t="shared" si="5"/>
        <v>29-03-11</v>
      </c>
      <c r="N8">
        <v>5230</v>
      </c>
      <c r="O8">
        <v>-1</v>
      </c>
      <c r="P8">
        <f t="shared" si="6"/>
        <v>52.3</v>
      </c>
      <c r="Q8">
        <f t="shared" si="2"/>
        <v>60.493290000000002</v>
      </c>
      <c r="R8">
        <f t="shared" si="3"/>
        <v>15.463141666666667</v>
      </c>
      <c r="S8">
        <f t="shared" si="7"/>
        <v>0.22105070308987768</v>
      </c>
      <c r="T8">
        <f t="shared" si="8"/>
        <v>409.38590212245344</v>
      </c>
      <c r="U8" s="1">
        <f t="shared" si="9"/>
        <v>3.4722222222216548E-4</v>
      </c>
    </row>
    <row r="9" spans="1:21" x14ac:dyDescent="0.35">
      <c r="A9">
        <v>6</v>
      </c>
      <c r="B9" t="s">
        <v>4112</v>
      </c>
      <c r="C9">
        <v>1</v>
      </c>
      <c r="D9">
        <v>8</v>
      </c>
      <c r="F9">
        <v>60293903</v>
      </c>
      <c r="G9">
        <v>15276339</v>
      </c>
      <c r="H9" t="str">
        <f t="shared" si="0"/>
        <v>185954</v>
      </c>
      <c r="I9" s="4">
        <v>185954</v>
      </c>
      <c r="J9" s="2">
        <f t="shared" si="1"/>
        <v>0.79159722222222229</v>
      </c>
      <c r="K9">
        <v>290311</v>
      </c>
      <c r="L9" t="str">
        <f t="shared" si="4"/>
        <v>290311</v>
      </c>
      <c r="M9" s="3" t="str">
        <f t="shared" si="5"/>
        <v>29-03-11</v>
      </c>
      <c r="N9">
        <v>4890</v>
      </c>
      <c r="O9">
        <v>-1</v>
      </c>
      <c r="P9">
        <f t="shared" si="6"/>
        <v>48.9</v>
      </c>
      <c r="Q9">
        <f t="shared" si="2"/>
        <v>60.489838333333331</v>
      </c>
      <c r="R9">
        <f t="shared" si="3"/>
        <v>15.460565000000001</v>
      </c>
      <c r="S9">
        <f t="shared" si="7"/>
        <v>0.22335751400819973</v>
      </c>
      <c r="T9">
        <f t="shared" si="8"/>
        <v>413.65811594318592</v>
      </c>
      <c r="U9" s="1">
        <f t="shared" si="9"/>
        <v>3.4722222222238752E-4</v>
      </c>
    </row>
    <row r="10" spans="1:21" x14ac:dyDescent="0.35">
      <c r="A10">
        <v>7</v>
      </c>
      <c r="B10" t="s">
        <v>4113</v>
      </c>
      <c r="C10">
        <v>1</v>
      </c>
      <c r="D10">
        <v>9</v>
      </c>
      <c r="F10">
        <v>60291817</v>
      </c>
      <c r="G10">
        <v>15277937</v>
      </c>
      <c r="H10" t="str">
        <f t="shared" si="0"/>
        <v>190024</v>
      </c>
      <c r="I10" s="4">
        <v>190024</v>
      </c>
      <c r="J10" s="2">
        <f t="shared" si="1"/>
        <v>0.79194444444444445</v>
      </c>
      <c r="K10">
        <v>290311</v>
      </c>
      <c r="L10" t="str">
        <f t="shared" si="4"/>
        <v>290311</v>
      </c>
      <c r="M10" s="3" t="str">
        <f t="shared" si="5"/>
        <v>29-03-11</v>
      </c>
      <c r="N10">
        <v>5560</v>
      </c>
      <c r="O10">
        <v>-1</v>
      </c>
      <c r="P10">
        <f t="shared" si="6"/>
        <v>55.6</v>
      </c>
      <c r="Q10">
        <f t="shared" si="2"/>
        <v>60.486361666666667</v>
      </c>
      <c r="R10">
        <f t="shared" si="3"/>
        <v>15.463228333333333</v>
      </c>
      <c r="S10">
        <f t="shared" si="7"/>
        <v>0.23416751674514424</v>
      </c>
      <c r="T10">
        <f t="shared" si="8"/>
        <v>433.67824101200716</v>
      </c>
      <c r="U10" s="1">
        <f t="shared" si="9"/>
        <v>3.4722222222216548E-4</v>
      </c>
    </row>
    <row r="11" spans="1:21" x14ac:dyDescent="0.35">
      <c r="A11">
        <v>8</v>
      </c>
      <c r="B11" t="s">
        <v>4114</v>
      </c>
      <c r="C11">
        <v>1</v>
      </c>
      <c r="D11">
        <v>10</v>
      </c>
      <c r="F11">
        <v>60289783</v>
      </c>
      <c r="G11">
        <v>15280275</v>
      </c>
      <c r="H11" t="str">
        <f t="shared" si="0"/>
        <v>190054</v>
      </c>
      <c r="I11" s="4">
        <v>190054</v>
      </c>
      <c r="J11" s="2">
        <f t="shared" si="1"/>
        <v>0.79229166666666673</v>
      </c>
      <c r="K11">
        <v>290311</v>
      </c>
      <c r="L11" t="str">
        <f t="shared" si="4"/>
        <v>290311</v>
      </c>
      <c r="M11" s="3" t="str">
        <f t="shared" si="5"/>
        <v>29-03-11</v>
      </c>
      <c r="N11">
        <v>5460</v>
      </c>
      <c r="O11">
        <v>-1</v>
      </c>
      <c r="P11">
        <f t="shared" si="6"/>
        <v>54.6</v>
      </c>
      <c r="Q11">
        <f t="shared" si="2"/>
        <v>60.482971666666664</v>
      </c>
      <c r="R11">
        <f t="shared" si="3"/>
        <v>15.467124999999999</v>
      </c>
      <c r="S11">
        <f t="shared" si="7"/>
        <v>0.28627870903528424</v>
      </c>
      <c r="T11">
        <f t="shared" si="8"/>
        <v>530.18816913334638</v>
      </c>
      <c r="U11" s="1">
        <f t="shared" si="9"/>
        <v>3.472222222222765E-4</v>
      </c>
    </row>
    <row r="12" spans="1:21" x14ac:dyDescent="0.35">
      <c r="A12">
        <v>9</v>
      </c>
      <c r="B12" t="s">
        <v>4115</v>
      </c>
      <c r="C12">
        <v>1</v>
      </c>
      <c r="D12">
        <v>11</v>
      </c>
      <c r="F12">
        <v>60289622</v>
      </c>
      <c r="G12">
        <v>15286066</v>
      </c>
      <c r="H12" t="str">
        <f t="shared" si="0"/>
        <v>190122</v>
      </c>
      <c r="I12" s="4">
        <v>190122</v>
      </c>
      <c r="J12" s="2">
        <f t="shared" si="1"/>
        <v>0.7926157407407407</v>
      </c>
      <c r="K12">
        <v>290311</v>
      </c>
      <c r="L12" t="str">
        <f t="shared" si="4"/>
        <v>290311</v>
      </c>
      <c r="M12" s="3" t="str">
        <f t="shared" si="5"/>
        <v>29-03-11</v>
      </c>
      <c r="N12">
        <v>6900</v>
      </c>
      <c r="O12">
        <v>-1</v>
      </c>
      <c r="P12">
        <f t="shared" si="6"/>
        <v>69</v>
      </c>
      <c r="Q12">
        <f t="shared" si="2"/>
        <v>60.482703333333333</v>
      </c>
      <c r="R12">
        <f t="shared" si="3"/>
        <v>15.476776666666666</v>
      </c>
      <c r="S12">
        <f t="shared" si="7"/>
        <v>0.30726029341451699</v>
      </c>
      <c r="T12">
        <f t="shared" si="8"/>
        <v>569.04606340368548</v>
      </c>
      <c r="U12" s="1">
        <f t="shared" si="9"/>
        <v>3.240740740739767E-4</v>
      </c>
    </row>
    <row r="13" spans="1:21" x14ac:dyDescent="0.35">
      <c r="A13">
        <v>10</v>
      </c>
      <c r="B13" t="s">
        <v>4116</v>
      </c>
      <c r="C13">
        <v>1</v>
      </c>
      <c r="D13">
        <v>12</v>
      </c>
      <c r="F13">
        <v>60288635</v>
      </c>
      <c r="G13">
        <v>15291960</v>
      </c>
      <c r="H13" t="str">
        <f t="shared" si="0"/>
        <v>190152</v>
      </c>
      <c r="I13" s="4">
        <v>190152</v>
      </c>
      <c r="J13" s="2">
        <f t="shared" si="1"/>
        <v>0.79296296296296298</v>
      </c>
      <c r="K13">
        <v>290311</v>
      </c>
      <c r="L13" t="str">
        <f t="shared" si="4"/>
        <v>290311</v>
      </c>
      <c r="M13" s="3" t="str">
        <f t="shared" si="5"/>
        <v>29-03-11</v>
      </c>
      <c r="N13">
        <v>6650</v>
      </c>
      <c r="O13">
        <v>-1</v>
      </c>
      <c r="P13">
        <f t="shared" si="6"/>
        <v>66.5</v>
      </c>
      <c r="Q13">
        <f t="shared" si="2"/>
        <v>60.48105833333333</v>
      </c>
      <c r="R13">
        <f t="shared" si="3"/>
        <v>15.486599999999999</v>
      </c>
      <c r="S13">
        <f t="shared" si="7"/>
        <v>0.2716039687964657</v>
      </c>
      <c r="T13">
        <f t="shared" si="8"/>
        <v>503.01055021105446</v>
      </c>
      <c r="U13" s="1">
        <f t="shared" si="9"/>
        <v>3.472222222222765E-4</v>
      </c>
    </row>
    <row r="14" spans="1:21" x14ac:dyDescent="0.35">
      <c r="A14">
        <v>11</v>
      </c>
      <c r="B14" t="s">
        <v>4117</v>
      </c>
      <c r="C14">
        <v>1</v>
      </c>
      <c r="D14">
        <v>13</v>
      </c>
      <c r="F14">
        <v>60287423</v>
      </c>
      <c r="G14">
        <v>15296882</v>
      </c>
      <c r="H14" t="str">
        <f t="shared" si="0"/>
        <v>190222</v>
      </c>
      <c r="I14" s="4">
        <v>190222</v>
      </c>
      <c r="J14" s="2">
        <f t="shared" si="1"/>
        <v>0.79331018518518526</v>
      </c>
      <c r="K14">
        <v>290311</v>
      </c>
      <c r="L14" t="str">
        <f t="shared" si="4"/>
        <v>290311</v>
      </c>
      <c r="M14" s="3" t="str">
        <f t="shared" si="5"/>
        <v>29-03-11</v>
      </c>
      <c r="N14">
        <v>2930</v>
      </c>
      <c r="O14">
        <v>-1</v>
      </c>
      <c r="P14">
        <f t="shared" si="6"/>
        <v>29.3</v>
      </c>
      <c r="Q14">
        <f t="shared" si="2"/>
        <v>60.479038333333335</v>
      </c>
      <c r="R14">
        <f t="shared" si="3"/>
        <v>15.494803333333333</v>
      </c>
      <c r="S14">
        <f t="shared" si="7"/>
        <v>0.22184474114050462</v>
      </c>
      <c r="T14">
        <f t="shared" si="8"/>
        <v>410.85646059221455</v>
      </c>
      <c r="U14" s="1">
        <f t="shared" si="9"/>
        <v>3.472222222222765E-4</v>
      </c>
    </row>
    <row r="15" spans="1:21" x14ac:dyDescent="0.35">
      <c r="A15">
        <v>12</v>
      </c>
      <c r="B15" t="s">
        <v>4118</v>
      </c>
      <c r="C15">
        <v>1</v>
      </c>
      <c r="D15">
        <v>14</v>
      </c>
      <c r="F15">
        <v>60286067</v>
      </c>
      <c r="G15">
        <v>15300435</v>
      </c>
      <c r="H15" t="str">
        <f t="shared" si="0"/>
        <v>190252</v>
      </c>
      <c r="I15" s="4">
        <v>190252</v>
      </c>
      <c r="J15" s="2">
        <f t="shared" si="1"/>
        <v>0.79365740740740742</v>
      </c>
      <c r="K15">
        <v>290311</v>
      </c>
      <c r="L15" t="str">
        <f t="shared" si="4"/>
        <v>290311</v>
      </c>
      <c r="M15" s="3" t="str">
        <f t="shared" si="5"/>
        <v>29-03-11</v>
      </c>
      <c r="N15">
        <v>6680</v>
      </c>
      <c r="O15">
        <v>-1</v>
      </c>
      <c r="P15">
        <f t="shared" si="6"/>
        <v>66.8</v>
      </c>
      <c r="Q15">
        <f t="shared" si="2"/>
        <v>60.476778333333336</v>
      </c>
      <c r="R15">
        <f t="shared" si="3"/>
        <v>15.500724999999999</v>
      </c>
      <c r="S15">
        <f t="shared" si="7"/>
        <v>0.31286273053903318</v>
      </c>
      <c r="T15">
        <f t="shared" si="8"/>
        <v>579.42177695828946</v>
      </c>
      <c r="U15" s="1">
        <f t="shared" si="9"/>
        <v>3.4722222222216548E-4</v>
      </c>
    </row>
    <row r="16" spans="1:21" x14ac:dyDescent="0.35">
      <c r="A16">
        <v>13</v>
      </c>
      <c r="B16" t="s">
        <v>4119</v>
      </c>
      <c r="C16">
        <v>1</v>
      </c>
      <c r="D16">
        <v>15</v>
      </c>
      <c r="F16">
        <v>60283440</v>
      </c>
      <c r="G16">
        <v>15303862</v>
      </c>
      <c r="H16" t="str">
        <f t="shared" si="0"/>
        <v>190322</v>
      </c>
      <c r="I16" s="4">
        <v>190322</v>
      </c>
      <c r="J16" s="2">
        <f t="shared" si="1"/>
        <v>0.79400462962962959</v>
      </c>
      <c r="K16">
        <v>290311</v>
      </c>
      <c r="L16" t="str">
        <f t="shared" si="4"/>
        <v>290311</v>
      </c>
      <c r="M16" s="3" t="str">
        <f t="shared" si="5"/>
        <v>29-03-11</v>
      </c>
      <c r="N16">
        <v>7150</v>
      </c>
      <c r="O16">
        <v>-1</v>
      </c>
      <c r="P16">
        <f t="shared" si="6"/>
        <v>71.5</v>
      </c>
      <c r="Q16">
        <f t="shared" si="2"/>
        <v>60.4724</v>
      </c>
      <c r="R16">
        <f t="shared" si="3"/>
        <v>15.506436666666666</v>
      </c>
      <c r="S16">
        <f t="shared" si="7"/>
        <v>0.29949300468887236</v>
      </c>
      <c r="T16">
        <f t="shared" si="8"/>
        <v>554.6610446837916</v>
      </c>
      <c r="U16" s="1">
        <f t="shared" si="9"/>
        <v>3.4722222222216548E-4</v>
      </c>
    </row>
    <row r="17" spans="1:21" x14ac:dyDescent="0.35">
      <c r="A17">
        <v>14</v>
      </c>
      <c r="B17" t="s">
        <v>4120</v>
      </c>
      <c r="C17">
        <v>1</v>
      </c>
      <c r="D17">
        <v>16</v>
      </c>
      <c r="F17">
        <v>60281111</v>
      </c>
      <c r="G17">
        <v>15307665</v>
      </c>
      <c r="H17" t="str">
        <f t="shared" si="0"/>
        <v>190352</v>
      </c>
      <c r="I17" s="4">
        <v>190352</v>
      </c>
      <c r="J17" s="2">
        <f t="shared" si="1"/>
        <v>0.79435185185185186</v>
      </c>
      <c r="K17">
        <v>290311</v>
      </c>
      <c r="L17" t="str">
        <f t="shared" si="4"/>
        <v>290311</v>
      </c>
      <c r="M17" s="3" t="str">
        <f t="shared" si="5"/>
        <v>29-03-11</v>
      </c>
      <c r="N17">
        <v>6840</v>
      </c>
      <c r="O17">
        <v>-1</v>
      </c>
      <c r="P17">
        <f t="shared" si="6"/>
        <v>68.400000000000006</v>
      </c>
      <c r="Q17">
        <f t="shared" si="2"/>
        <v>60.468518333333336</v>
      </c>
      <c r="R17">
        <f t="shared" si="3"/>
        <v>15.512775</v>
      </c>
      <c r="S17">
        <f t="shared" si="7"/>
        <v>0.30063168891530323</v>
      </c>
      <c r="T17">
        <f t="shared" si="8"/>
        <v>556.76988787114158</v>
      </c>
      <c r="U17" s="1">
        <f t="shared" si="9"/>
        <v>3.472222222222765E-4</v>
      </c>
    </row>
    <row r="18" spans="1:21" x14ac:dyDescent="0.35">
      <c r="A18">
        <v>15</v>
      </c>
      <c r="B18" t="s">
        <v>4121</v>
      </c>
      <c r="C18">
        <v>1</v>
      </c>
      <c r="D18">
        <v>17</v>
      </c>
      <c r="F18">
        <v>60278621</v>
      </c>
      <c r="G18">
        <v>15311063</v>
      </c>
      <c r="H18" t="str">
        <f t="shared" si="0"/>
        <v>190422</v>
      </c>
      <c r="I18" s="4">
        <v>190422</v>
      </c>
      <c r="J18" s="2">
        <f t="shared" si="1"/>
        <v>0.79469907407407403</v>
      </c>
      <c r="K18">
        <v>290311</v>
      </c>
      <c r="L18" t="str">
        <f t="shared" si="4"/>
        <v>290311</v>
      </c>
      <c r="M18" s="3" t="str">
        <f t="shared" si="5"/>
        <v>29-03-11</v>
      </c>
      <c r="N18">
        <v>6300</v>
      </c>
      <c r="O18">
        <v>-1</v>
      </c>
      <c r="P18">
        <f t="shared" si="6"/>
        <v>63</v>
      </c>
      <c r="Q18">
        <f t="shared" si="2"/>
        <v>60.464368333333333</v>
      </c>
      <c r="R18">
        <f t="shared" si="3"/>
        <v>15.518438333333334</v>
      </c>
      <c r="S18">
        <f t="shared" si="7"/>
        <v>0.27965047744081301</v>
      </c>
      <c r="T18">
        <f t="shared" si="8"/>
        <v>517.9126842203857</v>
      </c>
      <c r="U18" s="1">
        <f t="shared" si="9"/>
        <v>3.4722222222216548E-4</v>
      </c>
    </row>
    <row r="19" spans="1:21" x14ac:dyDescent="0.35">
      <c r="A19">
        <v>16</v>
      </c>
      <c r="B19" t="s">
        <v>4122</v>
      </c>
      <c r="C19">
        <v>1</v>
      </c>
      <c r="D19">
        <v>18</v>
      </c>
      <c r="F19">
        <v>60277601</v>
      </c>
      <c r="G19">
        <v>15316334</v>
      </c>
      <c r="H19" t="str">
        <f t="shared" si="0"/>
        <v>190452</v>
      </c>
      <c r="I19" s="4">
        <v>190452</v>
      </c>
      <c r="J19" s="2">
        <f t="shared" si="1"/>
        <v>0.7950462962962962</v>
      </c>
      <c r="K19">
        <v>290311</v>
      </c>
      <c r="L19" t="str">
        <f t="shared" si="4"/>
        <v>290311</v>
      </c>
      <c r="M19" s="3" t="str">
        <f t="shared" si="5"/>
        <v>29-03-11</v>
      </c>
      <c r="N19">
        <v>5900</v>
      </c>
      <c r="O19">
        <v>-1</v>
      </c>
      <c r="P19">
        <f t="shared" si="6"/>
        <v>59</v>
      </c>
      <c r="Q19">
        <f t="shared" si="2"/>
        <v>60.462668333333333</v>
      </c>
      <c r="R19">
        <f t="shared" si="3"/>
        <v>15.527223333333334</v>
      </c>
      <c r="S19">
        <f t="shared" si="7"/>
        <v>0.26747663207602118</v>
      </c>
      <c r="T19">
        <f t="shared" si="8"/>
        <v>495.36672260479122</v>
      </c>
      <c r="U19" s="1">
        <f t="shared" si="9"/>
        <v>3.4722222222216548E-4</v>
      </c>
    </row>
    <row r="20" spans="1:21" x14ac:dyDescent="0.35">
      <c r="A20">
        <v>17</v>
      </c>
      <c r="B20" t="s">
        <v>4123</v>
      </c>
      <c r="C20">
        <v>1</v>
      </c>
      <c r="D20">
        <v>19</v>
      </c>
      <c r="F20">
        <v>60277321</v>
      </c>
      <c r="G20">
        <v>15321720</v>
      </c>
      <c r="H20" t="str">
        <f t="shared" si="0"/>
        <v>190522</v>
      </c>
      <c r="I20" s="4">
        <v>190522</v>
      </c>
      <c r="J20" s="2">
        <f t="shared" si="1"/>
        <v>0.79539351851851858</v>
      </c>
      <c r="K20">
        <v>290311</v>
      </c>
      <c r="L20" t="str">
        <f t="shared" si="4"/>
        <v>290311</v>
      </c>
      <c r="M20" s="3" t="str">
        <f t="shared" si="5"/>
        <v>29-03-11</v>
      </c>
      <c r="N20">
        <v>6590</v>
      </c>
      <c r="O20">
        <v>-1</v>
      </c>
      <c r="P20">
        <f t="shared" si="6"/>
        <v>65.900000000000006</v>
      </c>
      <c r="Q20">
        <f t="shared" si="2"/>
        <v>60.462201666666665</v>
      </c>
      <c r="R20">
        <f t="shared" si="3"/>
        <v>15.536199999999999</v>
      </c>
      <c r="S20">
        <f t="shared" si="7"/>
        <v>0.27386589700905017</v>
      </c>
      <c r="T20">
        <f t="shared" si="8"/>
        <v>507.19964126076093</v>
      </c>
      <c r="U20" s="1">
        <f t="shared" si="9"/>
        <v>3.4722222222238752E-4</v>
      </c>
    </row>
    <row r="21" spans="1:21" x14ac:dyDescent="0.35">
      <c r="A21">
        <v>18</v>
      </c>
      <c r="B21" t="s">
        <v>4124</v>
      </c>
      <c r="C21">
        <v>1</v>
      </c>
      <c r="D21">
        <v>20</v>
      </c>
      <c r="F21">
        <v>60277344</v>
      </c>
      <c r="G21">
        <v>15327265</v>
      </c>
      <c r="H21" t="str">
        <f t="shared" si="0"/>
        <v>190552</v>
      </c>
      <c r="I21" s="4">
        <v>190552</v>
      </c>
      <c r="J21" s="2">
        <f t="shared" si="1"/>
        <v>0.79574074074074075</v>
      </c>
      <c r="K21">
        <v>290311</v>
      </c>
      <c r="L21" t="str">
        <f t="shared" si="4"/>
        <v>290311</v>
      </c>
      <c r="M21" s="3" t="str">
        <f t="shared" si="5"/>
        <v>29-03-11</v>
      </c>
      <c r="N21">
        <v>5880</v>
      </c>
      <c r="O21">
        <v>-1</v>
      </c>
      <c r="P21">
        <f t="shared" si="6"/>
        <v>58.8</v>
      </c>
      <c r="Q21">
        <f t="shared" si="2"/>
        <v>60.462240000000001</v>
      </c>
      <c r="R21">
        <f t="shared" si="3"/>
        <v>15.545441666666667</v>
      </c>
      <c r="S21">
        <f t="shared" si="7"/>
        <v>0.26037714976376608</v>
      </c>
      <c r="T21">
        <f t="shared" si="8"/>
        <v>482.2184813624948</v>
      </c>
      <c r="U21" s="1">
        <f t="shared" si="9"/>
        <v>3.4722222222216548E-4</v>
      </c>
    </row>
    <row r="22" spans="1:21" x14ac:dyDescent="0.35">
      <c r="A22">
        <v>19</v>
      </c>
      <c r="B22" t="s">
        <v>4125</v>
      </c>
      <c r="C22">
        <v>1</v>
      </c>
      <c r="D22">
        <v>21</v>
      </c>
      <c r="F22">
        <v>60277698</v>
      </c>
      <c r="G22">
        <v>15332488</v>
      </c>
      <c r="H22" t="str">
        <f t="shared" si="0"/>
        <v>190622</v>
      </c>
      <c r="I22" s="4">
        <v>190622</v>
      </c>
      <c r="J22" s="2">
        <f t="shared" si="1"/>
        <v>0.79608796296296302</v>
      </c>
      <c r="K22">
        <v>290311</v>
      </c>
      <c r="L22" t="str">
        <f t="shared" si="4"/>
        <v>290311</v>
      </c>
      <c r="M22" s="3" t="str">
        <f t="shared" si="5"/>
        <v>29-03-11</v>
      </c>
      <c r="N22">
        <v>6010</v>
      </c>
      <c r="O22">
        <v>-1</v>
      </c>
      <c r="P22">
        <f t="shared" si="6"/>
        <v>60.1</v>
      </c>
      <c r="Q22">
        <f t="shared" si="2"/>
        <v>60.462829999999997</v>
      </c>
      <c r="R22">
        <f t="shared" si="3"/>
        <v>15.554146666666666</v>
      </c>
      <c r="S22">
        <f t="shared" si="7"/>
        <v>0.26312386002374066</v>
      </c>
      <c r="T22">
        <f t="shared" si="8"/>
        <v>487.3053887639677</v>
      </c>
      <c r="U22" s="1">
        <f t="shared" si="9"/>
        <v>3.472222222222765E-4</v>
      </c>
    </row>
    <row r="23" spans="1:21" x14ac:dyDescent="0.35">
      <c r="A23">
        <v>20</v>
      </c>
      <c r="B23" t="s">
        <v>4126</v>
      </c>
      <c r="C23">
        <v>1</v>
      </c>
      <c r="D23">
        <v>22</v>
      </c>
      <c r="F23">
        <v>60277930</v>
      </c>
      <c r="G23">
        <v>15337795</v>
      </c>
      <c r="H23" t="str">
        <f t="shared" si="0"/>
        <v>190652</v>
      </c>
      <c r="I23" s="4">
        <v>190652</v>
      </c>
      <c r="J23" s="2">
        <f t="shared" si="1"/>
        <v>0.79643518518518519</v>
      </c>
      <c r="K23">
        <v>290311</v>
      </c>
      <c r="L23" t="str">
        <f t="shared" si="4"/>
        <v>290311</v>
      </c>
      <c r="M23" s="3" t="str">
        <f t="shared" si="5"/>
        <v>29-03-11</v>
      </c>
      <c r="N23">
        <v>4840</v>
      </c>
      <c r="O23">
        <v>-1</v>
      </c>
      <c r="P23">
        <f t="shared" si="6"/>
        <v>48.4</v>
      </c>
      <c r="Q23">
        <f t="shared" si="2"/>
        <v>60.463216666666668</v>
      </c>
      <c r="R23">
        <f t="shared" si="3"/>
        <v>15.562991666666667</v>
      </c>
      <c r="S23">
        <f t="shared" si="7"/>
        <v>0.14689846013023092</v>
      </c>
      <c r="T23">
        <f t="shared" si="8"/>
        <v>272.05594816118764</v>
      </c>
      <c r="U23" s="1">
        <f t="shared" si="9"/>
        <v>3.4722222222216548E-4</v>
      </c>
    </row>
    <row r="24" spans="1:21" x14ac:dyDescent="0.35">
      <c r="A24">
        <v>21</v>
      </c>
      <c r="B24" t="s">
        <v>4127</v>
      </c>
      <c r="C24">
        <v>1</v>
      </c>
      <c r="D24">
        <v>23</v>
      </c>
      <c r="F24">
        <v>60277904</v>
      </c>
      <c r="G24">
        <v>15340769</v>
      </c>
      <c r="H24" t="str">
        <f t="shared" si="0"/>
        <v>190722</v>
      </c>
      <c r="I24" s="4">
        <v>190722</v>
      </c>
      <c r="J24" s="2">
        <f t="shared" si="1"/>
        <v>0.79678240740740736</v>
      </c>
      <c r="K24">
        <v>290311</v>
      </c>
      <c r="L24" t="str">
        <f t="shared" si="4"/>
        <v>290311</v>
      </c>
      <c r="M24" s="3" t="str">
        <f t="shared" si="5"/>
        <v>29-03-11</v>
      </c>
      <c r="N24">
        <v>2190</v>
      </c>
      <c r="O24">
        <v>-1</v>
      </c>
      <c r="P24">
        <f t="shared" si="6"/>
        <v>21.9</v>
      </c>
      <c r="Q24">
        <f t="shared" si="2"/>
        <v>60.46317333333333</v>
      </c>
      <c r="R24">
        <f t="shared" si="3"/>
        <v>15.567948333333334</v>
      </c>
      <c r="S24">
        <f t="shared" si="7"/>
        <v>0.10836698332721209</v>
      </c>
      <c r="T24">
        <f t="shared" si="8"/>
        <v>200.6956531219968</v>
      </c>
      <c r="U24" s="1">
        <f t="shared" si="9"/>
        <v>3.4722222222216548E-4</v>
      </c>
    </row>
    <row r="25" spans="1:21" x14ac:dyDescent="0.35">
      <c r="A25">
        <v>22</v>
      </c>
      <c r="B25" t="s">
        <v>4128</v>
      </c>
      <c r="C25">
        <v>1</v>
      </c>
      <c r="D25">
        <v>24</v>
      </c>
      <c r="F25">
        <v>60277963</v>
      </c>
      <c r="G25">
        <v>15342960</v>
      </c>
      <c r="H25" t="str">
        <f t="shared" si="0"/>
        <v>190752</v>
      </c>
      <c r="I25" s="4">
        <v>190752</v>
      </c>
      <c r="J25" s="2">
        <f t="shared" si="1"/>
        <v>0.79712962962962963</v>
      </c>
      <c r="K25">
        <v>290311</v>
      </c>
      <c r="L25" t="str">
        <f t="shared" si="4"/>
        <v>290311</v>
      </c>
      <c r="M25" s="3" t="str">
        <f t="shared" si="5"/>
        <v>29-03-11</v>
      </c>
      <c r="N25">
        <v>3379</v>
      </c>
      <c r="O25">
        <v>-1</v>
      </c>
      <c r="P25">
        <f t="shared" si="6"/>
        <v>33.79</v>
      </c>
      <c r="Q25">
        <f t="shared" si="2"/>
        <v>60.463271666666664</v>
      </c>
      <c r="R25">
        <f t="shared" si="3"/>
        <v>15.5716</v>
      </c>
      <c r="S25" t="e">
        <f t="shared" si="7"/>
        <v>#VALUE!</v>
      </c>
      <c r="T25" t="e">
        <f t="shared" si="8"/>
        <v>#VALUE!</v>
      </c>
      <c r="U25" s="1">
        <f t="shared" si="9"/>
        <v>3.472222222222765E-4</v>
      </c>
    </row>
    <row r="26" spans="1:21" x14ac:dyDescent="0.35">
      <c r="A26">
        <v>23</v>
      </c>
      <c r="B26" t="s">
        <v>4129</v>
      </c>
      <c r="D26" t="s">
        <v>85</v>
      </c>
      <c r="H26" t="str">
        <f t="shared" si="0"/>
        <v>000000</v>
      </c>
      <c r="J26" s="2">
        <f t="shared" si="1"/>
        <v>0</v>
      </c>
      <c r="L26" t="str">
        <f t="shared" si="4"/>
        <v>000000</v>
      </c>
      <c r="M26" s="3" t="str">
        <f t="shared" si="5"/>
        <v>00-00-00</v>
      </c>
      <c r="P26">
        <f t="shared" si="6"/>
        <v>0</v>
      </c>
      <c r="Q26">
        <v>0</v>
      </c>
      <c r="R26" t="e">
        <f t="shared" ref="R26:R89" si="10" xml:space="preserve"> LEFT(G26,2) + ((MID(G26,3,2)&amp;"."&amp;RIGHT(G26,4))/60)</f>
        <v>#VALUE!</v>
      </c>
      <c r="S26" t="e">
        <f t="shared" si="7"/>
        <v>#VALUE!</v>
      </c>
      <c r="T26" t="e">
        <f t="shared" si="8"/>
        <v>#VALUE!</v>
      </c>
      <c r="U26" s="1">
        <f t="shared" si="9"/>
        <v>-0.79712962962962963</v>
      </c>
    </row>
    <row r="27" spans="1:21" x14ac:dyDescent="0.35">
      <c r="A27">
        <v>24</v>
      </c>
      <c r="B27" t="s">
        <v>4130</v>
      </c>
      <c r="C27">
        <v>2</v>
      </c>
      <c r="D27">
        <v>1</v>
      </c>
      <c r="F27">
        <v>60280760</v>
      </c>
      <c r="G27">
        <v>15351126</v>
      </c>
      <c r="H27" t="str">
        <f t="shared" si="0"/>
        <v>054729</v>
      </c>
      <c r="I27" s="4">
        <v>54729</v>
      </c>
      <c r="J27" s="2">
        <f t="shared" si="1"/>
        <v>0.24130787037037038</v>
      </c>
      <c r="K27">
        <v>300311</v>
      </c>
      <c r="L27" t="str">
        <f t="shared" si="4"/>
        <v>300311</v>
      </c>
      <c r="M27" s="3" t="str">
        <f t="shared" si="5"/>
        <v>30-03-11</v>
      </c>
      <c r="N27">
        <v>8320</v>
      </c>
      <c r="O27">
        <v>-1</v>
      </c>
      <c r="P27">
        <f t="shared" si="6"/>
        <v>83.2</v>
      </c>
      <c r="Q27">
        <f t="shared" ref="Q27:Q90" si="11" xml:space="preserve"> LEFT(F27,2) + ((MID(F27,3,2)&amp;"."&amp;RIGHT(F27,4))/60)</f>
        <v>60.467933333333335</v>
      </c>
      <c r="R27">
        <f t="shared" si="10"/>
        <v>15.58521</v>
      </c>
      <c r="S27">
        <f t="shared" si="7"/>
        <v>0.35555943301778287</v>
      </c>
      <c r="T27">
        <f t="shared" si="8"/>
        <v>658.49606994893384</v>
      </c>
      <c r="U27" s="1">
        <f t="shared" si="9"/>
        <v>0.24130787037037038</v>
      </c>
    </row>
    <row r="28" spans="1:21" x14ac:dyDescent="0.35">
      <c r="A28">
        <v>25</v>
      </c>
      <c r="B28" t="s">
        <v>4131</v>
      </c>
      <c r="C28">
        <v>2</v>
      </c>
      <c r="D28">
        <v>2</v>
      </c>
      <c r="F28">
        <v>60279129</v>
      </c>
      <c r="G28">
        <v>15344731</v>
      </c>
      <c r="H28" t="str">
        <f t="shared" si="0"/>
        <v>054800</v>
      </c>
      <c r="I28" s="4">
        <v>54800</v>
      </c>
      <c r="J28" s="2">
        <f t="shared" si="1"/>
        <v>0.24166666666666667</v>
      </c>
      <c r="K28">
        <v>300311</v>
      </c>
      <c r="L28" t="str">
        <f t="shared" si="4"/>
        <v>300311</v>
      </c>
      <c r="M28" s="3" t="str">
        <f t="shared" si="5"/>
        <v>30-03-11</v>
      </c>
      <c r="N28">
        <v>6340</v>
      </c>
      <c r="O28">
        <v>-1</v>
      </c>
      <c r="P28">
        <f t="shared" si="6"/>
        <v>63.4</v>
      </c>
      <c r="Q28">
        <f t="shared" si="11"/>
        <v>60.465215000000001</v>
      </c>
      <c r="R28">
        <f t="shared" si="10"/>
        <v>15.574551666666666</v>
      </c>
      <c r="S28">
        <f t="shared" si="7"/>
        <v>0.17499690289160402</v>
      </c>
      <c r="T28">
        <f t="shared" si="8"/>
        <v>324.09426415525064</v>
      </c>
      <c r="U28" s="1">
        <f t="shared" si="9"/>
        <v>3.5879629629628762E-4</v>
      </c>
    </row>
    <row r="29" spans="1:21" x14ac:dyDescent="0.35">
      <c r="A29">
        <v>26</v>
      </c>
      <c r="B29" t="s">
        <v>4132</v>
      </c>
      <c r="C29">
        <v>2</v>
      </c>
      <c r="D29">
        <v>3</v>
      </c>
      <c r="F29">
        <v>60277940</v>
      </c>
      <c r="G29">
        <v>15342135</v>
      </c>
      <c r="H29" t="str">
        <f t="shared" si="0"/>
        <v>054830</v>
      </c>
      <c r="I29" s="4">
        <v>54830</v>
      </c>
      <c r="J29" s="2">
        <f t="shared" si="1"/>
        <v>0.24201388888888889</v>
      </c>
      <c r="K29">
        <v>300311</v>
      </c>
      <c r="L29" t="str">
        <f t="shared" si="4"/>
        <v>300311</v>
      </c>
      <c r="M29" s="3" t="str">
        <f t="shared" si="5"/>
        <v>30-03-11</v>
      </c>
      <c r="N29">
        <v>3420</v>
      </c>
      <c r="O29">
        <v>-1</v>
      </c>
      <c r="P29">
        <f t="shared" si="6"/>
        <v>34.200000000000003</v>
      </c>
      <c r="Q29">
        <f t="shared" si="11"/>
        <v>60.463233333333335</v>
      </c>
      <c r="R29">
        <f t="shared" si="10"/>
        <v>15.570225000000001</v>
      </c>
      <c r="S29">
        <f t="shared" si="7"/>
        <v>0.12274119179591446</v>
      </c>
      <c r="T29">
        <f t="shared" si="8"/>
        <v>227.31668720603358</v>
      </c>
      <c r="U29" s="1">
        <f t="shared" si="9"/>
        <v>3.4722222222222099E-4</v>
      </c>
    </row>
    <row r="30" spans="1:21" x14ac:dyDescent="0.35">
      <c r="A30">
        <v>27</v>
      </c>
      <c r="B30" t="s">
        <v>4133</v>
      </c>
      <c r="C30">
        <v>2</v>
      </c>
      <c r="D30">
        <v>4</v>
      </c>
      <c r="F30">
        <v>60277993</v>
      </c>
      <c r="G30">
        <v>15339652</v>
      </c>
      <c r="H30" t="str">
        <f t="shared" si="0"/>
        <v>054900</v>
      </c>
      <c r="I30" s="4">
        <v>54900</v>
      </c>
      <c r="J30" s="2">
        <f t="shared" si="1"/>
        <v>0.24236111111111111</v>
      </c>
      <c r="K30">
        <v>300311</v>
      </c>
      <c r="L30" t="str">
        <f t="shared" si="4"/>
        <v>300311</v>
      </c>
      <c r="M30" s="3" t="str">
        <f t="shared" si="5"/>
        <v>30-03-11</v>
      </c>
      <c r="N30">
        <v>3860</v>
      </c>
      <c r="O30">
        <v>-1</v>
      </c>
      <c r="P30">
        <f t="shared" si="6"/>
        <v>38.6</v>
      </c>
      <c r="Q30">
        <f t="shared" si="11"/>
        <v>60.463321666666666</v>
      </c>
      <c r="R30">
        <f t="shared" si="10"/>
        <v>15.566086666666667</v>
      </c>
      <c r="S30">
        <f t="shared" si="7"/>
        <v>0.19035737834125249</v>
      </c>
      <c r="T30">
        <f t="shared" si="8"/>
        <v>352.54186468799963</v>
      </c>
      <c r="U30" s="1">
        <f t="shared" si="9"/>
        <v>3.4722222222222099E-4</v>
      </c>
    </row>
    <row r="31" spans="1:21" x14ac:dyDescent="0.35">
      <c r="A31">
        <v>28</v>
      </c>
      <c r="B31" t="s">
        <v>4134</v>
      </c>
      <c r="C31">
        <v>2</v>
      </c>
      <c r="D31">
        <v>5</v>
      </c>
      <c r="F31">
        <v>60277892</v>
      </c>
      <c r="G31">
        <v>15335803</v>
      </c>
      <c r="H31" t="str">
        <f t="shared" si="0"/>
        <v>054930</v>
      </c>
      <c r="I31" s="4">
        <v>54930</v>
      </c>
      <c r="J31" s="2">
        <f t="shared" si="1"/>
        <v>0.24270833333333333</v>
      </c>
      <c r="K31">
        <v>300311</v>
      </c>
      <c r="L31" t="str">
        <f t="shared" si="4"/>
        <v>300311</v>
      </c>
      <c r="M31" s="3" t="str">
        <f t="shared" si="5"/>
        <v>30-03-11</v>
      </c>
      <c r="N31">
        <v>5980</v>
      </c>
      <c r="O31">
        <v>-1</v>
      </c>
      <c r="P31">
        <f t="shared" si="6"/>
        <v>59.8</v>
      </c>
      <c r="Q31">
        <f t="shared" si="11"/>
        <v>60.463153333333331</v>
      </c>
      <c r="R31">
        <f t="shared" si="10"/>
        <v>15.559671666666667</v>
      </c>
      <c r="S31">
        <f t="shared" si="7"/>
        <v>0.29227908914463235</v>
      </c>
      <c r="T31">
        <f t="shared" si="8"/>
        <v>541.30087309585917</v>
      </c>
      <c r="U31" s="1">
        <f t="shared" si="9"/>
        <v>3.4722222222222099E-4</v>
      </c>
    </row>
    <row r="32" spans="1:21" x14ac:dyDescent="0.35">
      <c r="A32">
        <v>29</v>
      </c>
      <c r="B32" t="s">
        <v>4135</v>
      </c>
      <c r="C32">
        <v>2</v>
      </c>
      <c r="D32">
        <v>6</v>
      </c>
      <c r="F32">
        <v>60277279</v>
      </c>
      <c r="G32">
        <v>15330017</v>
      </c>
      <c r="H32" t="str">
        <f t="shared" si="0"/>
        <v>055000</v>
      </c>
      <c r="I32" s="4">
        <v>55000</v>
      </c>
      <c r="J32" s="2">
        <f t="shared" si="1"/>
        <v>0.24305555555555555</v>
      </c>
      <c r="K32">
        <v>300311</v>
      </c>
      <c r="L32" t="str">
        <f t="shared" si="4"/>
        <v>300311</v>
      </c>
      <c r="M32" s="3" t="str">
        <f t="shared" si="5"/>
        <v>30-03-11</v>
      </c>
      <c r="N32">
        <v>6550</v>
      </c>
      <c r="O32">
        <v>-1</v>
      </c>
      <c r="P32">
        <f t="shared" si="6"/>
        <v>65.5</v>
      </c>
      <c r="Q32">
        <f t="shared" si="11"/>
        <v>60.462131666666664</v>
      </c>
      <c r="R32">
        <f t="shared" si="10"/>
        <v>15.550028333333334</v>
      </c>
      <c r="S32">
        <f t="shared" si="7"/>
        <v>0.27997479462375691</v>
      </c>
      <c r="T32">
        <f t="shared" si="8"/>
        <v>518.51331964319775</v>
      </c>
      <c r="U32" s="1">
        <f t="shared" si="9"/>
        <v>3.4722222222222099E-4</v>
      </c>
    </row>
    <row r="33" spans="1:21" x14ac:dyDescent="0.35">
      <c r="A33">
        <v>30</v>
      </c>
      <c r="B33" t="s">
        <v>4136</v>
      </c>
      <c r="C33">
        <v>2</v>
      </c>
      <c r="D33">
        <v>7</v>
      </c>
      <c r="F33">
        <v>60277530</v>
      </c>
      <c r="G33">
        <v>15324371</v>
      </c>
      <c r="H33" t="str">
        <f t="shared" si="0"/>
        <v>055030</v>
      </c>
      <c r="I33" s="4">
        <v>55030</v>
      </c>
      <c r="J33" s="2">
        <f t="shared" si="1"/>
        <v>0.24340277777777777</v>
      </c>
      <c r="K33">
        <v>300311</v>
      </c>
      <c r="L33" t="str">
        <f t="shared" si="4"/>
        <v>300311</v>
      </c>
      <c r="M33" s="3" t="str">
        <f t="shared" si="5"/>
        <v>30-03-11</v>
      </c>
      <c r="N33">
        <v>6620</v>
      </c>
      <c r="O33">
        <v>-1</v>
      </c>
      <c r="P33">
        <f t="shared" si="6"/>
        <v>66.2</v>
      </c>
      <c r="Q33">
        <f t="shared" si="11"/>
        <v>60.46255</v>
      </c>
      <c r="R33">
        <f t="shared" si="10"/>
        <v>15.540618333333333</v>
      </c>
      <c r="S33">
        <f t="shared" si="7"/>
        <v>0.29573437469043623</v>
      </c>
      <c r="T33">
        <f t="shared" si="8"/>
        <v>547.70006192668791</v>
      </c>
      <c r="U33" s="1">
        <f t="shared" si="9"/>
        <v>3.4722222222222099E-4</v>
      </c>
    </row>
    <row r="34" spans="1:21" x14ac:dyDescent="0.35">
      <c r="A34">
        <v>31</v>
      </c>
      <c r="B34" t="s">
        <v>4137</v>
      </c>
      <c r="C34">
        <v>2</v>
      </c>
      <c r="D34">
        <v>8</v>
      </c>
      <c r="F34">
        <v>60277181</v>
      </c>
      <c r="G34">
        <v>15318425</v>
      </c>
      <c r="H34" t="str">
        <f t="shared" si="0"/>
        <v>055100</v>
      </c>
      <c r="I34" s="4">
        <v>55100</v>
      </c>
      <c r="J34" s="2">
        <f t="shared" si="1"/>
        <v>0.24374999999999999</v>
      </c>
      <c r="K34">
        <v>300311</v>
      </c>
      <c r="L34" t="str">
        <f t="shared" si="4"/>
        <v>300311</v>
      </c>
      <c r="M34" s="3" t="str">
        <f t="shared" si="5"/>
        <v>30-03-11</v>
      </c>
      <c r="N34">
        <v>6809</v>
      </c>
      <c r="O34">
        <v>-1</v>
      </c>
      <c r="P34">
        <f t="shared" si="6"/>
        <v>68.09</v>
      </c>
      <c r="Q34">
        <f t="shared" si="11"/>
        <v>60.461968333333331</v>
      </c>
      <c r="R34">
        <f t="shared" si="10"/>
        <v>15.530708333333333</v>
      </c>
      <c r="S34">
        <f t="shared" si="7"/>
        <v>0.27644053026090498</v>
      </c>
      <c r="T34">
        <f t="shared" si="8"/>
        <v>511.96786204319602</v>
      </c>
      <c r="U34" s="1">
        <f t="shared" si="9"/>
        <v>3.4722222222222099E-4</v>
      </c>
    </row>
    <row r="35" spans="1:21" x14ac:dyDescent="0.35">
      <c r="A35">
        <v>32</v>
      </c>
      <c r="B35" t="s">
        <v>4138</v>
      </c>
      <c r="C35">
        <v>2</v>
      </c>
      <c r="D35">
        <v>9</v>
      </c>
      <c r="F35">
        <v>60278201</v>
      </c>
      <c r="G35">
        <v>15313224</v>
      </c>
      <c r="H35" t="str">
        <f t="shared" si="0"/>
        <v>055130</v>
      </c>
      <c r="I35" s="4">
        <v>55130</v>
      </c>
      <c r="J35" s="2">
        <f t="shared" si="1"/>
        <v>0.24409722222222222</v>
      </c>
      <c r="K35">
        <v>300311</v>
      </c>
      <c r="L35" t="str">
        <f t="shared" si="4"/>
        <v>300311</v>
      </c>
      <c r="M35" s="3" t="str">
        <f t="shared" si="5"/>
        <v>30-03-11</v>
      </c>
      <c r="N35">
        <v>6260</v>
      </c>
      <c r="O35">
        <v>-1</v>
      </c>
      <c r="P35">
        <f t="shared" si="6"/>
        <v>62.6</v>
      </c>
      <c r="Q35">
        <f t="shared" si="11"/>
        <v>60.463668333333331</v>
      </c>
      <c r="R35">
        <f t="shared" si="10"/>
        <v>15.522040000000001</v>
      </c>
      <c r="S35">
        <f t="shared" si="7"/>
        <v>0.28753084798016665</v>
      </c>
      <c r="T35">
        <f t="shared" si="8"/>
        <v>532.50713045926864</v>
      </c>
      <c r="U35" s="1">
        <f t="shared" si="9"/>
        <v>3.4722222222222099E-4</v>
      </c>
    </row>
    <row r="36" spans="1:21" x14ac:dyDescent="0.35">
      <c r="A36">
        <v>33</v>
      </c>
      <c r="B36" t="s">
        <v>4139</v>
      </c>
      <c r="C36">
        <v>2</v>
      </c>
      <c r="D36">
        <v>10</v>
      </c>
      <c r="F36">
        <v>60280009</v>
      </c>
      <c r="G36">
        <v>15308702</v>
      </c>
      <c r="H36" t="str">
        <f t="shared" si="0"/>
        <v>055200</v>
      </c>
      <c r="I36" s="4">
        <v>55200</v>
      </c>
      <c r="J36" s="2">
        <f t="shared" si="1"/>
        <v>0.24444444444444446</v>
      </c>
      <c r="K36">
        <v>300311</v>
      </c>
      <c r="L36" t="str">
        <f t="shared" si="4"/>
        <v>300311</v>
      </c>
      <c r="M36" s="3" t="str">
        <f t="shared" si="5"/>
        <v>30-03-11</v>
      </c>
      <c r="N36">
        <v>7509</v>
      </c>
      <c r="O36">
        <v>-1</v>
      </c>
      <c r="P36">
        <f t="shared" si="6"/>
        <v>75.09</v>
      </c>
      <c r="Q36">
        <f t="shared" si="11"/>
        <v>60.466681666666666</v>
      </c>
      <c r="R36">
        <f t="shared" si="10"/>
        <v>15.514503333333334</v>
      </c>
      <c r="S36">
        <f t="shared" si="7"/>
        <v>0.33688414975111175</v>
      </c>
      <c r="T36">
        <f t="shared" si="8"/>
        <v>623.90944533905895</v>
      </c>
      <c r="U36" s="1">
        <f t="shared" si="9"/>
        <v>3.4722222222224874E-4</v>
      </c>
    </row>
    <row r="37" spans="1:21" x14ac:dyDescent="0.35">
      <c r="A37">
        <v>34</v>
      </c>
      <c r="B37" t="s">
        <v>4140</v>
      </c>
      <c r="C37">
        <v>2</v>
      </c>
      <c r="D37">
        <v>11</v>
      </c>
      <c r="F37">
        <v>60282753</v>
      </c>
      <c r="G37">
        <v>15304758</v>
      </c>
      <c r="H37" t="str">
        <f t="shared" si="0"/>
        <v>055230</v>
      </c>
      <c r="I37" s="4">
        <v>55230</v>
      </c>
      <c r="J37" s="2">
        <f t="shared" si="1"/>
        <v>0.24479166666666666</v>
      </c>
      <c r="K37">
        <v>300311</v>
      </c>
      <c r="L37" t="str">
        <f t="shared" si="4"/>
        <v>300311</v>
      </c>
      <c r="M37" s="3" t="str">
        <f t="shared" si="5"/>
        <v>30-03-11</v>
      </c>
      <c r="N37">
        <v>6780</v>
      </c>
      <c r="O37">
        <v>-1</v>
      </c>
      <c r="P37">
        <f t="shared" si="6"/>
        <v>67.8</v>
      </c>
      <c r="Q37">
        <f t="shared" si="11"/>
        <v>60.471254999999999</v>
      </c>
      <c r="R37">
        <f t="shared" si="10"/>
        <v>15.50793</v>
      </c>
      <c r="S37">
        <f t="shared" si="7"/>
        <v>0.30954105116588448</v>
      </c>
      <c r="T37">
        <f t="shared" si="8"/>
        <v>573.27002675921801</v>
      </c>
      <c r="U37" s="1">
        <f t="shared" si="9"/>
        <v>3.4722222222219323E-4</v>
      </c>
    </row>
    <row r="38" spans="1:21" x14ac:dyDescent="0.35">
      <c r="A38">
        <v>35</v>
      </c>
      <c r="B38" t="s">
        <v>4141</v>
      </c>
      <c r="C38">
        <v>2</v>
      </c>
      <c r="D38">
        <v>12</v>
      </c>
      <c r="F38">
        <v>60285441</v>
      </c>
      <c r="G38">
        <v>15301666</v>
      </c>
      <c r="H38" t="str">
        <f t="shared" si="0"/>
        <v>055300</v>
      </c>
      <c r="I38" s="4">
        <v>55300</v>
      </c>
      <c r="J38" s="2">
        <f t="shared" si="1"/>
        <v>0.24513888888888888</v>
      </c>
      <c r="K38">
        <v>300311</v>
      </c>
      <c r="L38" t="str">
        <f t="shared" si="4"/>
        <v>300311</v>
      </c>
      <c r="M38" s="3" t="str">
        <f t="shared" si="5"/>
        <v>30-03-11</v>
      </c>
      <c r="N38">
        <v>7440</v>
      </c>
      <c r="O38">
        <v>-1</v>
      </c>
      <c r="P38">
        <f t="shared" si="6"/>
        <v>74.400000000000006</v>
      </c>
      <c r="Q38">
        <f t="shared" si="11"/>
        <v>60.475735</v>
      </c>
      <c r="R38">
        <f t="shared" si="10"/>
        <v>15.502776666666666</v>
      </c>
      <c r="S38">
        <f t="shared" si="7"/>
        <v>0.29921856168015892</v>
      </c>
      <c r="T38">
        <f t="shared" si="8"/>
        <v>554.15277623165434</v>
      </c>
      <c r="U38" s="1">
        <f t="shared" si="9"/>
        <v>3.4722222222222099E-4</v>
      </c>
    </row>
    <row r="39" spans="1:21" x14ac:dyDescent="0.35">
      <c r="A39">
        <v>36</v>
      </c>
      <c r="B39" t="s">
        <v>4142</v>
      </c>
      <c r="C39">
        <v>2</v>
      </c>
      <c r="D39">
        <v>13</v>
      </c>
      <c r="F39">
        <v>60287371</v>
      </c>
      <c r="G39">
        <v>15297040</v>
      </c>
      <c r="H39" t="str">
        <f t="shared" si="0"/>
        <v>055330</v>
      </c>
      <c r="I39" s="4">
        <v>55330</v>
      </c>
      <c r="J39" s="2">
        <f t="shared" si="1"/>
        <v>0.2454861111111111</v>
      </c>
      <c r="K39">
        <v>300311</v>
      </c>
      <c r="L39" t="str">
        <f t="shared" si="4"/>
        <v>300311</v>
      </c>
      <c r="M39" s="3" t="str">
        <f t="shared" si="5"/>
        <v>30-03-11</v>
      </c>
      <c r="N39">
        <v>3760</v>
      </c>
      <c r="O39">
        <v>-1</v>
      </c>
      <c r="P39">
        <f t="shared" si="6"/>
        <v>37.6</v>
      </c>
      <c r="Q39">
        <f t="shared" si="11"/>
        <v>60.478951666666667</v>
      </c>
      <c r="R39">
        <f t="shared" si="10"/>
        <v>15.495066666666666</v>
      </c>
      <c r="S39">
        <f t="shared" si="7"/>
        <v>0.21738208865892727</v>
      </c>
      <c r="T39">
        <f t="shared" si="8"/>
        <v>402.59162819633332</v>
      </c>
      <c r="U39" s="1">
        <f t="shared" si="9"/>
        <v>3.4722222222222099E-4</v>
      </c>
    </row>
    <row r="40" spans="1:21" x14ac:dyDescent="0.35">
      <c r="A40">
        <v>37</v>
      </c>
      <c r="B40" t="s">
        <v>4143</v>
      </c>
      <c r="C40">
        <v>2</v>
      </c>
      <c r="D40">
        <v>14</v>
      </c>
      <c r="F40">
        <v>60288421</v>
      </c>
      <c r="G40">
        <v>15293186</v>
      </c>
      <c r="H40" t="str">
        <f t="shared" si="0"/>
        <v>055400</v>
      </c>
      <c r="I40" s="4">
        <v>55400</v>
      </c>
      <c r="J40" s="2">
        <f t="shared" si="1"/>
        <v>0.24583333333333335</v>
      </c>
      <c r="K40">
        <v>300311</v>
      </c>
      <c r="L40" t="str">
        <f t="shared" si="4"/>
        <v>300311</v>
      </c>
      <c r="M40" s="3" t="str">
        <f t="shared" si="5"/>
        <v>30-03-11</v>
      </c>
      <c r="N40">
        <v>6859</v>
      </c>
      <c r="O40">
        <v>-1</v>
      </c>
      <c r="P40">
        <f t="shared" si="6"/>
        <v>68.59</v>
      </c>
      <c r="Q40">
        <f t="shared" si="11"/>
        <v>60.480701666666668</v>
      </c>
      <c r="R40">
        <f t="shared" si="10"/>
        <v>15.488643333333334</v>
      </c>
      <c r="S40">
        <f t="shared" si="7"/>
        <v>0.29632633246470563</v>
      </c>
      <c r="T40">
        <f t="shared" si="8"/>
        <v>548.79636772463482</v>
      </c>
      <c r="U40" s="1">
        <f t="shared" si="9"/>
        <v>3.4722222222224874E-4</v>
      </c>
    </row>
    <row r="41" spans="1:21" x14ac:dyDescent="0.35">
      <c r="A41">
        <v>38</v>
      </c>
      <c r="B41" t="s">
        <v>4144</v>
      </c>
      <c r="C41">
        <v>2</v>
      </c>
      <c r="D41">
        <v>15</v>
      </c>
      <c r="F41">
        <v>60289210</v>
      </c>
      <c r="G41">
        <v>15287400</v>
      </c>
      <c r="H41" t="str">
        <f t="shared" si="0"/>
        <v>055430</v>
      </c>
      <c r="I41" s="4">
        <v>55430</v>
      </c>
      <c r="J41" s="2">
        <f t="shared" si="1"/>
        <v>0.24618055555555554</v>
      </c>
      <c r="K41">
        <v>300311</v>
      </c>
      <c r="L41" t="str">
        <f t="shared" si="4"/>
        <v>300311</v>
      </c>
      <c r="M41" s="3" t="str">
        <f t="shared" si="5"/>
        <v>30-03-11</v>
      </c>
      <c r="N41">
        <v>6959</v>
      </c>
      <c r="O41">
        <v>-1</v>
      </c>
      <c r="P41">
        <f t="shared" si="6"/>
        <v>69.59</v>
      </c>
      <c r="Q41">
        <f t="shared" si="11"/>
        <v>60.482016666666667</v>
      </c>
      <c r="R41">
        <f t="shared" si="10"/>
        <v>15.478999999999999</v>
      </c>
      <c r="S41">
        <f t="shared" si="7"/>
        <v>0.30318664819029645</v>
      </c>
      <c r="T41">
        <f t="shared" si="8"/>
        <v>561.50167244842908</v>
      </c>
      <c r="U41" s="1">
        <f t="shared" si="9"/>
        <v>3.4722222222219323E-4</v>
      </c>
    </row>
    <row r="42" spans="1:21" x14ac:dyDescent="0.35">
      <c r="A42">
        <v>39</v>
      </c>
      <c r="B42" t="s">
        <v>4145</v>
      </c>
      <c r="C42">
        <v>2</v>
      </c>
      <c r="D42">
        <v>16</v>
      </c>
      <c r="F42">
        <v>60289885</v>
      </c>
      <c r="G42">
        <v>15281412</v>
      </c>
      <c r="H42" t="str">
        <f t="shared" si="0"/>
        <v>055500</v>
      </c>
      <c r="I42" s="4">
        <v>55500</v>
      </c>
      <c r="J42" s="2">
        <f t="shared" si="1"/>
        <v>0.24652777777777779</v>
      </c>
      <c r="K42">
        <v>300311</v>
      </c>
      <c r="L42" t="str">
        <f t="shared" si="4"/>
        <v>300311</v>
      </c>
      <c r="M42" s="3" t="str">
        <f t="shared" si="5"/>
        <v>30-03-11</v>
      </c>
      <c r="N42">
        <v>6100</v>
      </c>
      <c r="O42">
        <v>-1</v>
      </c>
      <c r="P42">
        <f t="shared" si="6"/>
        <v>61</v>
      </c>
      <c r="Q42">
        <f t="shared" si="11"/>
        <v>60.483141666666668</v>
      </c>
      <c r="R42">
        <f t="shared" si="10"/>
        <v>15.46902</v>
      </c>
      <c r="S42">
        <f t="shared" si="7"/>
        <v>0.20224618780959291</v>
      </c>
      <c r="T42">
        <f t="shared" si="8"/>
        <v>374.55993982336605</v>
      </c>
      <c r="U42" s="1">
        <f t="shared" si="9"/>
        <v>3.4722222222224874E-4</v>
      </c>
    </row>
    <row r="43" spans="1:21" x14ac:dyDescent="0.35">
      <c r="A43">
        <v>40</v>
      </c>
      <c r="B43" t="s">
        <v>4146</v>
      </c>
      <c r="C43">
        <v>2</v>
      </c>
      <c r="D43">
        <v>17</v>
      </c>
      <c r="F43">
        <v>60291256</v>
      </c>
      <c r="G43">
        <v>15278404</v>
      </c>
      <c r="H43" t="str">
        <f t="shared" si="0"/>
        <v>055530</v>
      </c>
      <c r="I43" s="4">
        <v>55530</v>
      </c>
      <c r="J43" s="2">
        <f t="shared" si="1"/>
        <v>0.24687499999999998</v>
      </c>
      <c r="K43">
        <v>300311</v>
      </c>
      <c r="L43" t="str">
        <f t="shared" si="4"/>
        <v>300311</v>
      </c>
      <c r="M43" s="3" t="str">
        <f t="shared" si="5"/>
        <v>30-03-11</v>
      </c>
      <c r="N43">
        <v>5000</v>
      </c>
      <c r="O43">
        <v>-1</v>
      </c>
      <c r="P43">
        <f t="shared" si="6"/>
        <v>50</v>
      </c>
      <c r="Q43">
        <f t="shared" si="11"/>
        <v>60.485426666666669</v>
      </c>
      <c r="R43">
        <f t="shared" si="10"/>
        <v>15.464006666666666</v>
      </c>
      <c r="S43">
        <f t="shared" si="7"/>
        <v>0.22965509487222818</v>
      </c>
      <c r="T43">
        <f t="shared" si="8"/>
        <v>425.3212357033666</v>
      </c>
      <c r="U43" s="1">
        <f t="shared" si="9"/>
        <v>3.4722222222219323E-4</v>
      </c>
    </row>
    <row r="44" spans="1:21" x14ac:dyDescent="0.35">
      <c r="A44">
        <v>41</v>
      </c>
      <c r="B44" t="s">
        <v>4147</v>
      </c>
      <c r="C44">
        <v>2</v>
      </c>
      <c r="D44">
        <v>18</v>
      </c>
      <c r="F44">
        <v>60293250</v>
      </c>
      <c r="G44">
        <v>15276108</v>
      </c>
      <c r="H44" t="str">
        <f t="shared" si="0"/>
        <v>055600</v>
      </c>
      <c r="I44" s="4">
        <v>55600</v>
      </c>
      <c r="J44" s="2">
        <f t="shared" si="1"/>
        <v>0.24722222222222223</v>
      </c>
      <c r="K44">
        <v>300311</v>
      </c>
      <c r="L44" t="str">
        <f t="shared" si="4"/>
        <v>300311</v>
      </c>
      <c r="M44" s="3" t="str">
        <f t="shared" si="5"/>
        <v>30-03-11</v>
      </c>
      <c r="N44">
        <v>5080</v>
      </c>
      <c r="O44">
        <v>-1</v>
      </c>
      <c r="P44">
        <f t="shared" si="6"/>
        <v>50.8</v>
      </c>
      <c r="Q44">
        <f t="shared" si="11"/>
        <v>60.488750000000003</v>
      </c>
      <c r="R44">
        <f t="shared" si="10"/>
        <v>15.460179999999999</v>
      </c>
      <c r="S44">
        <f t="shared" si="7"/>
        <v>0.24262253578534684</v>
      </c>
      <c r="T44">
        <f t="shared" si="8"/>
        <v>449.33693627446235</v>
      </c>
      <c r="U44" s="1">
        <f t="shared" si="9"/>
        <v>3.4722222222224874E-4</v>
      </c>
    </row>
    <row r="45" spans="1:21" x14ac:dyDescent="0.35">
      <c r="A45">
        <v>42</v>
      </c>
      <c r="B45" t="s">
        <v>4148</v>
      </c>
      <c r="C45">
        <v>2</v>
      </c>
      <c r="D45">
        <v>19</v>
      </c>
      <c r="F45">
        <v>60295508</v>
      </c>
      <c r="G45">
        <v>15277886</v>
      </c>
      <c r="H45" t="str">
        <f t="shared" si="0"/>
        <v>055630</v>
      </c>
      <c r="I45" s="4">
        <v>55630</v>
      </c>
      <c r="J45" s="2">
        <f t="shared" si="1"/>
        <v>0.24756944444444443</v>
      </c>
      <c r="K45">
        <v>300311</v>
      </c>
      <c r="L45" t="str">
        <f t="shared" si="4"/>
        <v>300311</v>
      </c>
      <c r="M45" s="3" t="str">
        <f t="shared" si="5"/>
        <v>30-03-11</v>
      </c>
      <c r="N45">
        <v>5820</v>
      </c>
      <c r="O45">
        <v>-1</v>
      </c>
      <c r="P45">
        <f t="shared" si="6"/>
        <v>58.2</v>
      </c>
      <c r="Q45">
        <f t="shared" si="11"/>
        <v>60.492513333333335</v>
      </c>
      <c r="R45">
        <f t="shared" si="10"/>
        <v>15.463143333333333</v>
      </c>
      <c r="S45">
        <f t="shared" si="7"/>
        <v>0.25374955381775965</v>
      </c>
      <c r="T45">
        <f t="shared" si="8"/>
        <v>469.9441736704909</v>
      </c>
      <c r="U45" s="1">
        <f t="shared" si="9"/>
        <v>3.4722222222219323E-4</v>
      </c>
    </row>
    <row r="46" spans="1:21" x14ac:dyDescent="0.35">
      <c r="A46">
        <v>43</v>
      </c>
      <c r="B46" t="s">
        <v>4149</v>
      </c>
      <c r="C46">
        <v>2</v>
      </c>
      <c r="D46">
        <v>20</v>
      </c>
      <c r="F46">
        <v>60297921</v>
      </c>
      <c r="G46">
        <v>15276322</v>
      </c>
      <c r="H46" t="str">
        <f t="shared" si="0"/>
        <v>055700</v>
      </c>
      <c r="I46" s="4">
        <v>55700</v>
      </c>
      <c r="J46" s="2">
        <f t="shared" si="1"/>
        <v>0.24791666666666667</v>
      </c>
      <c r="K46">
        <v>300311</v>
      </c>
      <c r="L46" t="str">
        <f t="shared" si="4"/>
        <v>300311</v>
      </c>
      <c r="M46" s="3" t="str">
        <f t="shared" si="5"/>
        <v>30-03-11</v>
      </c>
      <c r="N46">
        <v>5840</v>
      </c>
      <c r="O46">
        <v>-1</v>
      </c>
      <c r="P46">
        <f t="shared" si="6"/>
        <v>58.4</v>
      </c>
      <c r="Q46">
        <f t="shared" si="11"/>
        <v>60.496535000000002</v>
      </c>
      <c r="R46">
        <f t="shared" si="10"/>
        <v>15.460536666666666</v>
      </c>
      <c r="S46">
        <f t="shared" si="7"/>
        <v>0.1404983593232719</v>
      </c>
      <c r="T46">
        <f t="shared" si="8"/>
        <v>260.20296146669955</v>
      </c>
      <c r="U46" s="1">
        <f t="shared" si="9"/>
        <v>3.4722222222224874E-4</v>
      </c>
    </row>
    <row r="47" spans="1:21" x14ac:dyDescent="0.35">
      <c r="A47">
        <v>44</v>
      </c>
      <c r="B47" t="s">
        <v>4150</v>
      </c>
      <c r="C47">
        <v>2</v>
      </c>
      <c r="D47">
        <v>21</v>
      </c>
      <c r="F47">
        <v>60299102</v>
      </c>
      <c r="G47">
        <v>15274786</v>
      </c>
      <c r="H47" t="str">
        <f t="shared" si="0"/>
        <v>055730</v>
      </c>
      <c r="I47" s="4">
        <v>55730</v>
      </c>
      <c r="J47" s="2">
        <f t="shared" si="1"/>
        <v>0.24826388888888887</v>
      </c>
      <c r="K47">
        <v>300311</v>
      </c>
      <c r="L47" t="str">
        <f t="shared" si="4"/>
        <v>300311</v>
      </c>
      <c r="M47" s="3" t="str">
        <f t="shared" si="5"/>
        <v>30-03-11</v>
      </c>
      <c r="N47">
        <v>30</v>
      </c>
      <c r="O47">
        <v>-1</v>
      </c>
      <c r="P47">
        <f t="shared" si="6"/>
        <v>0.3</v>
      </c>
      <c r="Q47">
        <f t="shared" si="11"/>
        <v>60.498503333333332</v>
      </c>
      <c r="R47">
        <f t="shared" si="10"/>
        <v>15.457976666666667</v>
      </c>
      <c r="S47">
        <f t="shared" si="7"/>
        <v>5.8163657740113325E-2</v>
      </c>
      <c r="T47">
        <f t="shared" si="8"/>
        <v>107.71909413468988</v>
      </c>
      <c r="U47" s="1">
        <f t="shared" si="9"/>
        <v>3.4722222222219323E-4</v>
      </c>
    </row>
    <row r="48" spans="1:21" x14ac:dyDescent="0.35">
      <c r="A48">
        <v>45</v>
      </c>
      <c r="B48" t="s">
        <v>4151</v>
      </c>
      <c r="C48">
        <v>2</v>
      </c>
      <c r="D48">
        <v>22</v>
      </c>
      <c r="F48">
        <v>60299571</v>
      </c>
      <c r="G48">
        <v>15274091</v>
      </c>
      <c r="H48" t="str">
        <f t="shared" si="0"/>
        <v>055800</v>
      </c>
      <c r="I48" s="4">
        <v>55800</v>
      </c>
      <c r="J48" s="2">
        <f t="shared" si="1"/>
        <v>0.24861111111111112</v>
      </c>
      <c r="K48">
        <v>300311</v>
      </c>
      <c r="L48" t="str">
        <f t="shared" si="4"/>
        <v>300311</v>
      </c>
      <c r="M48" s="3" t="str">
        <f t="shared" si="5"/>
        <v>30-03-11</v>
      </c>
      <c r="N48">
        <v>4610</v>
      </c>
      <c r="O48">
        <v>-1</v>
      </c>
      <c r="P48">
        <f t="shared" si="6"/>
        <v>46.1</v>
      </c>
      <c r="Q48">
        <f t="shared" si="11"/>
        <v>60.499285</v>
      </c>
      <c r="R48">
        <f t="shared" si="10"/>
        <v>15.456818333333333</v>
      </c>
      <c r="S48">
        <f t="shared" si="7"/>
        <v>0.10233436416068561</v>
      </c>
      <c r="T48">
        <f t="shared" si="8"/>
        <v>189.52324242558976</v>
      </c>
      <c r="U48" s="1">
        <f t="shared" si="9"/>
        <v>3.4722222222224874E-4</v>
      </c>
    </row>
    <row r="49" spans="1:21" x14ac:dyDescent="0.35">
      <c r="A49">
        <v>46</v>
      </c>
      <c r="B49" t="s">
        <v>4152</v>
      </c>
      <c r="C49">
        <v>2</v>
      </c>
      <c r="D49">
        <v>23</v>
      </c>
      <c r="F49">
        <v>60300406</v>
      </c>
      <c r="G49">
        <v>15272896</v>
      </c>
      <c r="H49" t="str">
        <f t="shared" si="0"/>
        <v>055830</v>
      </c>
      <c r="I49" s="4">
        <v>55830</v>
      </c>
      <c r="J49" s="2">
        <f t="shared" si="1"/>
        <v>0.24895833333333331</v>
      </c>
      <c r="K49">
        <v>300311</v>
      </c>
      <c r="L49" t="str">
        <f t="shared" si="4"/>
        <v>300311</v>
      </c>
      <c r="M49" s="3" t="str">
        <f t="shared" si="5"/>
        <v>30-03-11</v>
      </c>
      <c r="N49">
        <v>20</v>
      </c>
      <c r="O49">
        <v>-1</v>
      </c>
      <c r="P49">
        <f t="shared" si="6"/>
        <v>0.2</v>
      </c>
      <c r="Q49">
        <f t="shared" si="11"/>
        <v>60.500676666666664</v>
      </c>
      <c r="R49">
        <f t="shared" si="10"/>
        <v>15.454826666666667</v>
      </c>
      <c r="S49">
        <f t="shared" si="7"/>
        <v>4.9167440795759992E-2</v>
      </c>
      <c r="T49">
        <f t="shared" si="8"/>
        <v>91.058100353747506</v>
      </c>
      <c r="U49" s="1">
        <f t="shared" si="9"/>
        <v>3.4722222222219323E-4</v>
      </c>
    </row>
    <row r="50" spans="1:21" x14ac:dyDescent="0.35">
      <c r="A50">
        <v>47</v>
      </c>
      <c r="B50" t="s">
        <v>4153</v>
      </c>
      <c r="C50">
        <v>2</v>
      </c>
      <c r="D50">
        <v>24</v>
      </c>
      <c r="F50">
        <v>60299982</v>
      </c>
      <c r="G50">
        <v>15273398</v>
      </c>
      <c r="H50" t="str">
        <f t="shared" si="0"/>
        <v>055906</v>
      </c>
      <c r="I50" s="4">
        <v>55906</v>
      </c>
      <c r="J50" s="2">
        <f t="shared" si="1"/>
        <v>0.24937500000000001</v>
      </c>
      <c r="K50">
        <v>300311</v>
      </c>
      <c r="L50" t="str">
        <f t="shared" si="4"/>
        <v>300311</v>
      </c>
      <c r="M50" s="3" t="str">
        <f t="shared" si="5"/>
        <v>30-03-11</v>
      </c>
      <c r="N50">
        <v>4350</v>
      </c>
      <c r="O50">
        <v>-1</v>
      </c>
      <c r="P50">
        <f t="shared" si="6"/>
        <v>43.5</v>
      </c>
      <c r="Q50">
        <f t="shared" si="11"/>
        <v>60.499969999999998</v>
      </c>
      <c r="R50">
        <f t="shared" si="10"/>
        <v>15.455663333333334</v>
      </c>
      <c r="S50">
        <f t="shared" si="7"/>
        <v>9.8251515923719807E-2</v>
      </c>
      <c r="T50">
        <f t="shared" si="8"/>
        <v>181.96180749072909</v>
      </c>
      <c r="U50" s="1">
        <f t="shared" si="9"/>
        <v>4.1666666666670404E-4</v>
      </c>
    </row>
    <row r="51" spans="1:21" x14ac:dyDescent="0.35">
      <c r="A51">
        <v>48</v>
      </c>
      <c r="B51" t="s">
        <v>4154</v>
      </c>
      <c r="C51">
        <v>2</v>
      </c>
      <c r="D51">
        <v>25</v>
      </c>
      <c r="F51">
        <v>60299088</v>
      </c>
      <c r="G51">
        <v>15274217</v>
      </c>
      <c r="H51" t="str">
        <f t="shared" si="0"/>
        <v>055936</v>
      </c>
      <c r="I51" s="4">
        <v>55936</v>
      </c>
      <c r="J51" s="2">
        <f t="shared" si="1"/>
        <v>0.24972222222222221</v>
      </c>
      <c r="K51">
        <v>300311</v>
      </c>
      <c r="L51" t="str">
        <f t="shared" si="4"/>
        <v>300311</v>
      </c>
      <c r="M51" s="3" t="str">
        <f t="shared" si="5"/>
        <v>30-03-11</v>
      </c>
      <c r="N51">
        <v>3180</v>
      </c>
      <c r="O51">
        <v>-1</v>
      </c>
      <c r="P51">
        <f t="shared" si="6"/>
        <v>31.8</v>
      </c>
      <c r="Q51">
        <f t="shared" si="11"/>
        <v>60.498480000000001</v>
      </c>
      <c r="R51">
        <f t="shared" si="10"/>
        <v>15.457028333333334</v>
      </c>
      <c r="S51">
        <f t="shared" si="7"/>
        <v>0.22905144328595264</v>
      </c>
      <c r="T51">
        <f t="shared" si="8"/>
        <v>424.20327296558429</v>
      </c>
      <c r="U51" s="1">
        <f t="shared" si="9"/>
        <v>3.4722222222219323E-4</v>
      </c>
    </row>
    <row r="52" spans="1:21" x14ac:dyDescent="0.35">
      <c r="A52">
        <v>49</v>
      </c>
      <c r="B52" t="s">
        <v>4155</v>
      </c>
      <c r="C52">
        <v>2</v>
      </c>
      <c r="D52">
        <v>26</v>
      </c>
      <c r="F52">
        <v>60297888</v>
      </c>
      <c r="G52">
        <v>15270265</v>
      </c>
      <c r="H52" t="str">
        <f t="shared" si="0"/>
        <v>060006</v>
      </c>
      <c r="I52" s="4">
        <v>60006</v>
      </c>
      <c r="J52" s="2">
        <f t="shared" si="1"/>
        <v>0.25006944444444446</v>
      </c>
      <c r="K52">
        <v>300311</v>
      </c>
      <c r="L52" t="str">
        <f t="shared" si="4"/>
        <v>300311</v>
      </c>
      <c r="M52" s="3" t="str">
        <f t="shared" si="5"/>
        <v>30-03-11</v>
      </c>
      <c r="N52">
        <v>5430</v>
      </c>
      <c r="O52">
        <v>-1</v>
      </c>
      <c r="P52">
        <f t="shared" si="6"/>
        <v>54.3</v>
      </c>
      <c r="Q52">
        <f t="shared" si="11"/>
        <v>60.496479999999998</v>
      </c>
      <c r="R52">
        <f t="shared" si="10"/>
        <v>15.450441666666666</v>
      </c>
      <c r="S52">
        <f t="shared" si="7"/>
        <v>0.26154310084318166</v>
      </c>
      <c r="T52">
        <f t="shared" si="8"/>
        <v>484.37782276157242</v>
      </c>
      <c r="U52" s="1">
        <f t="shared" si="9"/>
        <v>3.4722222222224874E-4</v>
      </c>
    </row>
    <row r="53" spans="1:21" x14ac:dyDescent="0.35">
      <c r="A53">
        <v>50</v>
      </c>
      <c r="B53" t="s">
        <v>4156</v>
      </c>
      <c r="C53">
        <v>2</v>
      </c>
      <c r="D53">
        <v>27</v>
      </c>
      <c r="F53">
        <v>60297253</v>
      </c>
      <c r="G53">
        <v>15265123</v>
      </c>
      <c r="H53" t="str">
        <f t="shared" si="0"/>
        <v>060036</v>
      </c>
      <c r="I53" s="4">
        <v>60036</v>
      </c>
      <c r="J53" s="2">
        <f t="shared" si="1"/>
        <v>0.25041666666666668</v>
      </c>
      <c r="K53">
        <v>300311</v>
      </c>
      <c r="L53" t="str">
        <f t="shared" si="4"/>
        <v>300311</v>
      </c>
      <c r="M53" s="3" t="str">
        <f t="shared" si="5"/>
        <v>30-03-11</v>
      </c>
      <c r="N53">
        <v>6120</v>
      </c>
      <c r="O53">
        <v>-1</v>
      </c>
      <c r="P53">
        <f t="shared" si="6"/>
        <v>61.2</v>
      </c>
      <c r="Q53">
        <f t="shared" si="11"/>
        <v>60.495421666666665</v>
      </c>
      <c r="R53">
        <f t="shared" si="10"/>
        <v>15.441871666666668</v>
      </c>
      <c r="S53">
        <f t="shared" si="7"/>
        <v>0.25400061586146039</v>
      </c>
      <c r="T53">
        <f t="shared" si="8"/>
        <v>470.40914057542466</v>
      </c>
      <c r="U53" s="1">
        <f t="shared" si="9"/>
        <v>3.4722222222222099E-4</v>
      </c>
    </row>
    <row r="54" spans="1:21" x14ac:dyDescent="0.35">
      <c r="A54">
        <v>51</v>
      </c>
      <c r="B54" t="s">
        <v>4157</v>
      </c>
      <c r="C54">
        <v>2</v>
      </c>
      <c r="D54">
        <v>28</v>
      </c>
      <c r="F54">
        <v>60297343</v>
      </c>
      <c r="G54">
        <v>15259978</v>
      </c>
      <c r="H54" t="str">
        <f t="shared" si="0"/>
        <v>060106</v>
      </c>
      <c r="I54" s="4">
        <v>60106</v>
      </c>
      <c r="J54" s="2">
        <f t="shared" si="1"/>
        <v>0.2507638888888889</v>
      </c>
      <c r="K54">
        <v>300311</v>
      </c>
      <c r="L54" t="str">
        <f t="shared" si="4"/>
        <v>300311</v>
      </c>
      <c r="M54" s="3" t="str">
        <f t="shared" si="5"/>
        <v>30-03-11</v>
      </c>
      <c r="N54">
        <v>4670</v>
      </c>
      <c r="O54">
        <v>-1</v>
      </c>
      <c r="P54">
        <f t="shared" si="6"/>
        <v>46.7</v>
      </c>
      <c r="Q54">
        <f t="shared" si="11"/>
        <v>60.495571666666663</v>
      </c>
      <c r="R54">
        <f t="shared" si="10"/>
        <v>15.433296666666667</v>
      </c>
      <c r="S54">
        <f t="shared" si="7"/>
        <v>7.4283138761170153E-2</v>
      </c>
      <c r="T54">
        <f t="shared" si="8"/>
        <v>137.57237298568711</v>
      </c>
      <c r="U54" s="1">
        <f t="shared" si="9"/>
        <v>3.4722222222222099E-4</v>
      </c>
    </row>
    <row r="55" spans="1:21" x14ac:dyDescent="0.35">
      <c r="A55">
        <v>52</v>
      </c>
      <c r="B55" t="s">
        <v>4158</v>
      </c>
      <c r="C55">
        <v>2</v>
      </c>
      <c r="D55">
        <v>29</v>
      </c>
      <c r="F55">
        <v>60297028</v>
      </c>
      <c r="G55">
        <v>15258615</v>
      </c>
      <c r="H55" t="str">
        <f t="shared" si="0"/>
        <v>060136</v>
      </c>
      <c r="I55" s="4">
        <v>60136</v>
      </c>
      <c r="J55" s="2">
        <f t="shared" si="1"/>
        <v>0.25111111111111112</v>
      </c>
      <c r="K55">
        <v>300311</v>
      </c>
      <c r="L55" t="str">
        <f t="shared" si="4"/>
        <v>300311</v>
      </c>
      <c r="M55" s="3" t="str">
        <f t="shared" si="5"/>
        <v>30-03-11</v>
      </c>
      <c r="N55">
        <v>2500</v>
      </c>
      <c r="O55">
        <v>-1</v>
      </c>
      <c r="P55">
        <f t="shared" si="6"/>
        <v>25</v>
      </c>
      <c r="Q55">
        <f t="shared" si="11"/>
        <v>60.495046666666667</v>
      </c>
      <c r="R55">
        <f t="shared" si="10"/>
        <v>15.431025</v>
      </c>
      <c r="S55">
        <f t="shared" si="7"/>
        <v>0.11749536793130751</v>
      </c>
      <c r="T55">
        <f t="shared" si="8"/>
        <v>217.6014214087815</v>
      </c>
      <c r="U55" s="1">
        <f t="shared" si="9"/>
        <v>3.4722222222222099E-4</v>
      </c>
    </row>
    <row r="56" spans="1:21" x14ac:dyDescent="0.35">
      <c r="A56">
        <v>53</v>
      </c>
      <c r="B56" t="s">
        <v>4159</v>
      </c>
      <c r="C56">
        <v>2</v>
      </c>
      <c r="D56">
        <v>30</v>
      </c>
      <c r="F56">
        <v>60295998</v>
      </c>
      <c r="G56">
        <v>15257476</v>
      </c>
      <c r="H56" t="str">
        <f t="shared" si="0"/>
        <v>060206</v>
      </c>
      <c r="I56" s="4">
        <v>60206</v>
      </c>
      <c r="J56" s="2">
        <f t="shared" si="1"/>
        <v>0.25145833333333334</v>
      </c>
      <c r="K56">
        <v>300311</v>
      </c>
      <c r="L56" t="str">
        <f t="shared" si="4"/>
        <v>300311</v>
      </c>
      <c r="M56" s="3" t="str">
        <f t="shared" si="5"/>
        <v>30-03-11</v>
      </c>
      <c r="N56">
        <v>3990</v>
      </c>
      <c r="O56">
        <v>-1</v>
      </c>
      <c r="P56">
        <f t="shared" si="6"/>
        <v>39.9</v>
      </c>
      <c r="Q56">
        <f t="shared" si="11"/>
        <v>60.49333</v>
      </c>
      <c r="R56">
        <f t="shared" si="10"/>
        <v>15.429126666666667</v>
      </c>
      <c r="S56">
        <f t="shared" si="7"/>
        <v>0.11567881054959954</v>
      </c>
      <c r="T56">
        <f t="shared" si="8"/>
        <v>214.23715713785836</v>
      </c>
      <c r="U56" s="1">
        <f t="shared" si="9"/>
        <v>3.4722222222222099E-4</v>
      </c>
    </row>
    <row r="57" spans="1:21" x14ac:dyDescent="0.35">
      <c r="A57">
        <v>54</v>
      </c>
      <c r="B57" t="s">
        <v>4160</v>
      </c>
      <c r="C57">
        <v>2</v>
      </c>
      <c r="D57">
        <v>31</v>
      </c>
      <c r="F57">
        <v>60295216</v>
      </c>
      <c r="G57">
        <v>15255751</v>
      </c>
      <c r="H57" t="str">
        <f t="shared" si="0"/>
        <v>060236</v>
      </c>
      <c r="I57" s="4">
        <v>60236</v>
      </c>
      <c r="J57" s="2">
        <f t="shared" si="1"/>
        <v>0.25180555555555556</v>
      </c>
      <c r="K57">
        <v>300311</v>
      </c>
      <c r="L57" t="str">
        <f t="shared" si="4"/>
        <v>300311</v>
      </c>
      <c r="M57" s="3" t="str">
        <f t="shared" si="5"/>
        <v>30-03-11</v>
      </c>
      <c r="N57">
        <v>1580</v>
      </c>
      <c r="O57">
        <v>-1</v>
      </c>
      <c r="P57">
        <f t="shared" si="6"/>
        <v>15.8</v>
      </c>
      <c r="Q57">
        <f t="shared" si="11"/>
        <v>60.492026666666668</v>
      </c>
      <c r="R57">
        <f t="shared" si="10"/>
        <v>15.426251666666667</v>
      </c>
      <c r="S57">
        <f t="shared" si="7"/>
        <v>0.15777960862835391</v>
      </c>
      <c r="T57">
        <f t="shared" si="8"/>
        <v>292.20783517971142</v>
      </c>
      <c r="U57" s="1">
        <f t="shared" si="9"/>
        <v>3.4722222222222099E-4</v>
      </c>
    </row>
    <row r="58" spans="1:21" x14ac:dyDescent="0.35">
      <c r="A58">
        <v>55</v>
      </c>
      <c r="B58" t="s">
        <v>4161</v>
      </c>
      <c r="C58">
        <v>2</v>
      </c>
      <c r="D58">
        <v>32</v>
      </c>
      <c r="F58">
        <v>60294217</v>
      </c>
      <c r="G58">
        <v>15253279</v>
      </c>
      <c r="H58" t="str">
        <f t="shared" si="0"/>
        <v>060306</v>
      </c>
      <c r="I58" s="4">
        <v>60306</v>
      </c>
      <c r="J58" s="2">
        <f t="shared" si="1"/>
        <v>0.25215277777777778</v>
      </c>
      <c r="K58">
        <v>300311</v>
      </c>
      <c r="L58" t="str">
        <f t="shared" si="4"/>
        <v>300311</v>
      </c>
      <c r="M58" s="3" t="str">
        <f t="shared" si="5"/>
        <v>30-03-11</v>
      </c>
      <c r="N58">
        <v>3850</v>
      </c>
      <c r="O58">
        <v>-1</v>
      </c>
      <c r="P58">
        <f t="shared" si="6"/>
        <v>38.5</v>
      </c>
      <c r="Q58">
        <f t="shared" si="11"/>
        <v>60.490361666666665</v>
      </c>
      <c r="R58">
        <f t="shared" si="10"/>
        <v>15.422131666666667</v>
      </c>
      <c r="S58" t="e">
        <f t="shared" si="7"/>
        <v>#VALUE!</v>
      </c>
      <c r="T58" t="e">
        <f t="shared" si="8"/>
        <v>#VALUE!</v>
      </c>
      <c r="U58" s="1">
        <f t="shared" si="9"/>
        <v>3.4722222222222099E-4</v>
      </c>
    </row>
    <row r="59" spans="1:21" x14ac:dyDescent="0.35">
      <c r="A59">
        <v>56</v>
      </c>
      <c r="B59" t="s">
        <v>4162</v>
      </c>
      <c r="D59" t="s">
        <v>118</v>
      </c>
      <c r="H59" t="str">
        <f t="shared" si="0"/>
        <v>000000</v>
      </c>
      <c r="J59" s="2">
        <f t="shared" si="1"/>
        <v>0</v>
      </c>
      <c r="L59" t="str">
        <f t="shared" si="4"/>
        <v>000000</v>
      </c>
      <c r="M59" s="3" t="str">
        <f t="shared" si="5"/>
        <v>00-00-00</v>
      </c>
      <c r="P59">
        <f t="shared" si="6"/>
        <v>0</v>
      </c>
      <c r="Q59" t="e">
        <f t="shared" si="11"/>
        <v>#VALUE!</v>
      </c>
      <c r="R59" t="e">
        <f t="shared" si="10"/>
        <v>#VALUE!</v>
      </c>
      <c r="S59" t="e">
        <f t="shared" si="7"/>
        <v>#VALUE!</v>
      </c>
      <c r="T59" t="e">
        <f t="shared" si="8"/>
        <v>#VALUE!</v>
      </c>
      <c r="U59" s="1">
        <f t="shared" si="9"/>
        <v>-0.25215277777777778</v>
      </c>
    </row>
    <row r="60" spans="1:21" x14ac:dyDescent="0.35">
      <c r="A60">
        <v>57</v>
      </c>
      <c r="B60" t="s">
        <v>4163</v>
      </c>
      <c r="C60">
        <v>3</v>
      </c>
      <c r="D60">
        <v>1</v>
      </c>
      <c r="F60">
        <v>60295000</v>
      </c>
      <c r="G60">
        <v>15248144</v>
      </c>
      <c r="H60" t="str">
        <f t="shared" si="0"/>
        <v>151157</v>
      </c>
      <c r="I60" s="4">
        <v>151157</v>
      </c>
      <c r="J60" s="2">
        <f t="shared" si="1"/>
        <v>0.63329861111111108</v>
      </c>
      <c r="K60">
        <v>300311</v>
      </c>
      <c r="L60" t="str">
        <f t="shared" si="4"/>
        <v>300311</v>
      </c>
      <c r="M60" s="3" t="str">
        <f t="shared" si="5"/>
        <v>30-03-11</v>
      </c>
      <c r="N60">
        <v>1739</v>
      </c>
      <c r="O60">
        <v>-1</v>
      </c>
      <c r="P60">
        <f t="shared" si="6"/>
        <v>17.39</v>
      </c>
      <c r="Q60">
        <f t="shared" si="11"/>
        <v>60.491666666666667</v>
      </c>
      <c r="R60">
        <f t="shared" si="10"/>
        <v>15.413573333333334</v>
      </c>
      <c r="S60">
        <f t="shared" si="7"/>
        <v>6.3488603948903669E-2</v>
      </c>
      <c r="T60">
        <f t="shared" si="8"/>
        <v>117.5808945133696</v>
      </c>
      <c r="U60" s="1">
        <f t="shared" si="9"/>
        <v>0.63329861111111108</v>
      </c>
    </row>
    <row r="61" spans="1:21" x14ac:dyDescent="0.35">
      <c r="A61" t="s">
        <v>60</v>
      </c>
      <c r="C61">
        <v>3</v>
      </c>
      <c r="D61">
        <v>2</v>
      </c>
      <c r="F61">
        <v>60295572</v>
      </c>
      <c r="G61">
        <v>15247590</v>
      </c>
      <c r="H61" t="str">
        <f t="shared" si="0"/>
        <v>151227</v>
      </c>
      <c r="I61" s="4">
        <v>151227</v>
      </c>
      <c r="J61" s="2">
        <f t="shared" si="1"/>
        <v>0.63364583333333335</v>
      </c>
      <c r="K61">
        <v>300311</v>
      </c>
      <c r="L61" t="str">
        <f t="shared" si="4"/>
        <v>300311</v>
      </c>
      <c r="M61" s="3" t="str">
        <f t="shared" si="5"/>
        <v>30-03-11</v>
      </c>
      <c r="N61">
        <v>20</v>
      </c>
      <c r="O61">
        <v>-1</v>
      </c>
      <c r="P61">
        <f t="shared" si="6"/>
        <v>0.2</v>
      </c>
      <c r="Q61">
        <f t="shared" si="11"/>
        <v>60.492620000000002</v>
      </c>
      <c r="R61">
        <f t="shared" si="10"/>
        <v>15.412649999999999</v>
      </c>
      <c r="S61">
        <f t="shared" si="7"/>
        <v>4.6520036641179201E-2</v>
      </c>
      <c r="T61">
        <f t="shared" si="8"/>
        <v>86.155107859463882</v>
      </c>
      <c r="U61" s="1">
        <f t="shared" si="9"/>
        <v>3.472222222222765E-4</v>
      </c>
    </row>
    <row r="62" spans="1:21" x14ac:dyDescent="0.35">
      <c r="C62">
        <v>3</v>
      </c>
      <c r="D62">
        <v>3</v>
      </c>
      <c r="F62">
        <v>60295654</v>
      </c>
      <c r="G62">
        <v>15248518</v>
      </c>
      <c r="H62" t="str">
        <f t="shared" si="0"/>
        <v>151257</v>
      </c>
      <c r="I62" s="4">
        <v>151257</v>
      </c>
      <c r="J62" s="2">
        <f t="shared" si="1"/>
        <v>0.63399305555555552</v>
      </c>
      <c r="K62">
        <v>300311</v>
      </c>
      <c r="L62" t="str">
        <f t="shared" si="4"/>
        <v>300311</v>
      </c>
      <c r="M62" s="3" t="str">
        <f t="shared" si="5"/>
        <v>30-03-11</v>
      </c>
      <c r="N62">
        <v>1150</v>
      </c>
      <c r="O62">
        <v>-1</v>
      </c>
      <c r="P62">
        <f t="shared" si="6"/>
        <v>11.5</v>
      </c>
      <c r="Q62">
        <f t="shared" si="11"/>
        <v>60.492756666666665</v>
      </c>
      <c r="R62">
        <f t="shared" si="10"/>
        <v>15.414196666666667</v>
      </c>
      <c r="S62">
        <f t="shared" si="7"/>
        <v>6.7502949805889126E-2</v>
      </c>
      <c r="T62">
        <f t="shared" si="8"/>
        <v>125.01546304050666</v>
      </c>
      <c r="U62" s="1">
        <f t="shared" si="9"/>
        <v>3.4722222222216548E-4</v>
      </c>
    </row>
    <row r="63" spans="1:21" x14ac:dyDescent="0.35">
      <c r="C63">
        <v>3</v>
      </c>
      <c r="D63">
        <v>4</v>
      </c>
      <c r="F63">
        <v>60295358</v>
      </c>
      <c r="G63">
        <v>15249747</v>
      </c>
      <c r="H63" t="str">
        <f t="shared" si="0"/>
        <v>151327</v>
      </c>
      <c r="I63" s="4">
        <v>151327</v>
      </c>
      <c r="J63" s="2">
        <f t="shared" si="1"/>
        <v>0.63434027777777779</v>
      </c>
      <c r="K63">
        <v>300311</v>
      </c>
      <c r="L63" t="str">
        <f t="shared" si="4"/>
        <v>300311</v>
      </c>
      <c r="M63" s="3" t="str">
        <f t="shared" si="5"/>
        <v>30-03-11</v>
      </c>
      <c r="N63">
        <v>3020</v>
      </c>
      <c r="O63">
        <v>-1</v>
      </c>
      <c r="P63">
        <f t="shared" si="6"/>
        <v>30.2</v>
      </c>
      <c r="Q63">
        <f t="shared" si="11"/>
        <v>60.492263333333334</v>
      </c>
      <c r="R63">
        <f t="shared" si="10"/>
        <v>15.416245</v>
      </c>
      <c r="S63">
        <f t="shared" si="7"/>
        <v>6.1714218699156193E-2</v>
      </c>
      <c r="T63">
        <f t="shared" si="8"/>
        <v>114.29473303083726</v>
      </c>
      <c r="U63" s="1">
        <f t="shared" si="9"/>
        <v>3.472222222222765E-4</v>
      </c>
    </row>
    <row r="64" spans="1:21" x14ac:dyDescent="0.35">
      <c r="C64">
        <v>3</v>
      </c>
      <c r="D64">
        <v>5</v>
      </c>
      <c r="F64">
        <v>60295661</v>
      </c>
      <c r="G64">
        <v>15250836</v>
      </c>
      <c r="H64" t="str">
        <f t="shared" si="0"/>
        <v>151357</v>
      </c>
      <c r="I64" s="4">
        <v>151357</v>
      </c>
      <c r="J64" s="2">
        <f t="shared" si="1"/>
        <v>0.63468749999999996</v>
      </c>
      <c r="K64">
        <v>300311</v>
      </c>
      <c r="L64" t="str">
        <f t="shared" si="4"/>
        <v>300311</v>
      </c>
      <c r="M64" s="3" t="str">
        <f t="shared" si="5"/>
        <v>30-03-11</v>
      </c>
      <c r="N64">
        <v>2580</v>
      </c>
      <c r="O64">
        <v>-1</v>
      </c>
      <c r="P64">
        <f t="shared" si="6"/>
        <v>25.8</v>
      </c>
      <c r="Q64">
        <f t="shared" si="11"/>
        <v>60.492768333333331</v>
      </c>
      <c r="R64">
        <f t="shared" si="10"/>
        <v>15.418060000000001</v>
      </c>
      <c r="S64">
        <f t="shared" si="7"/>
        <v>0.13721772185913483</v>
      </c>
      <c r="T64">
        <f t="shared" si="8"/>
        <v>254.1272208831177</v>
      </c>
      <c r="U64" s="1">
        <f t="shared" si="9"/>
        <v>3.4722222222216548E-4</v>
      </c>
    </row>
    <row r="65" spans="3:21" x14ac:dyDescent="0.35">
      <c r="C65">
        <v>3</v>
      </c>
      <c r="D65">
        <v>6</v>
      </c>
      <c r="F65">
        <v>60296260</v>
      </c>
      <c r="G65">
        <v>15253337</v>
      </c>
      <c r="H65" t="str">
        <f t="shared" si="0"/>
        <v>151427</v>
      </c>
      <c r="I65" s="4">
        <v>151427</v>
      </c>
      <c r="J65" s="2">
        <f t="shared" si="1"/>
        <v>0.63503472222222224</v>
      </c>
      <c r="K65">
        <v>300311</v>
      </c>
      <c r="L65" t="str">
        <f t="shared" si="4"/>
        <v>300311</v>
      </c>
      <c r="M65" s="3" t="str">
        <f t="shared" si="5"/>
        <v>30-03-11</v>
      </c>
      <c r="N65">
        <v>4190</v>
      </c>
      <c r="O65">
        <v>-1</v>
      </c>
      <c r="P65">
        <f t="shared" si="6"/>
        <v>41.9</v>
      </c>
      <c r="Q65">
        <f t="shared" si="11"/>
        <v>60.493766666666666</v>
      </c>
      <c r="R65">
        <f t="shared" si="10"/>
        <v>15.422228333333333</v>
      </c>
      <c r="S65">
        <f t="shared" si="7"/>
        <v>0.12502203446711499</v>
      </c>
      <c r="T65">
        <f t="shared" si="8"/>
        <v>231.54080783309695</v>
      </c>
      <c r="U65" s="1">
        <f t="shared" si="9"/>
        <v>3.472222222222765E-4</v>
      </c>
    </row>
    <row r="66" spans="3:21" x14ac:dyDescent="0.35">
      <c r="C66">
        <v>3</v>
      </c>
      <c r="D66">
        <v>7</v>
      </c>
      <c r="F66">
        <v>60295927</v>
      </c>
      <c r="G66">
        <v>15255779</v>
      </c>
      <c r="H66" t="str">
        <f t="shared" ref="H66:H129" si="12">TEXT(I66,"000000")</f>
        <v>151457</v>
      </c>
      <c r="I66" s="4">
        <v>151457</v>
      </c>
      <c r="J66" s="2">
        <f t="shared" ref="J66:J129" si="13">TIME(MID(H66,1,2),MID(H66,3,2), RIGHT(H66,2))</f>
        <v>0.63538194444444451</v>
      </c>
      <c r="K66">
        <v>300311</v>
      </c>
      <c r="L66" t="str">
        <f t="shared" si="4"/>
        <v>300311</v>
      </c>
      <c r="M66" s="3" t="str">
        <f t="shared" si="5"/>
        <v>30-03-11</v>
      </c>
      <c r="N66">
        <v>4250</v>
      </c>
      <c r="O66">
        <v>-1</v>
      </c>
      <c r="P66">
        <f t="shared" si="6"/>
        <v>42.5</v>
      </c>
      <c r="Q66">
        <f t="shared" si="11"/>
        <v>60.493211666666667</v>
      </c>
      <c r="R66">
        <f t="shared" si="10"/>
        <v>15.426298333333333</v>
      </c>
      <c r="S66">
        <f t="shared" si="7"/>
        <v>9.9408021856837531E-2</v>
      </c>
      <c r="T66">
        <f t="shared" si="8"/>
        <v>184.10365647886312</v>
      </c>
      <c r="U66" s="1">
        <f t="shared" si="9"/>
        <v>3.472222222222765E-4</v>
      </c>
    </row>
    <row r="67" spans="3:21" x14ac:dyDescent="0.35">
      <c r="C67">
        <v>3</v>
      </c>
      <c r="D67">
        <v>8</v>
      </c>
      <c r="F67">
        <v>60296082</v>
      </c>
      <c r="G67">
        <v>15257769</v>
      </c>
      <c r="H67" t="str">
        <f t="shared" si="12"/>
        <v>151527</v>
      </c>
      <c r="I67" s="4">
        <v>151527</v>
      </c>
      <c r="J67" s="2">
        <f t="shared" si="13"/>
        <v>0.63572916666666668</v>
      </c>
      <c r="K67">
        <v>300311</v>
      </c>
      <c r="L67" t="str">
        <f t="shared" ref="L67:L130" si="14">TEXT(K67,"000000")</f>
        <v>300311</v>
      </c>
      <c r="M67" s="3" t="str">
        <f t="shared" ref="M67:M130" si="15">LEFT(L67,2)&amp;"-"&amp; MID(L67,3,2)&amp;"-"&amp; RIGHT(L67,2)</f>
        <v>30-03-11</v>
      </c>
      <c r="N67">
        <v>3790</v>
      </c>
      <c r="O67">
        <v>-1</v>
      </c>
      <c r="P67">
        <f t="shared" ref="P67:P130" si="16">N67/100</f>
        <v>37.9</v>
      </c>
      <c r="Q67">
        <f t="shared" si="11"/>
        <v>60.493470000000002</v>
      </c>
      <c r="R67">
        <f t="shared" si="10"/>
        <v>15.429615</v>
      </c>
      <c r="S67">
        <f t="shared" ref="S67:S130" si="17">ACOS((SIN(Q67*PI()/180)*SIN(Q68*PI()/180)+COS(Q67*PI()/180)*COS(Q68*PI()/180)*COS(R68*PI()/180-R67*PI()/180)))*3443.8985</f>
        <v>6.9590769371597833E-2</v>
      </c>
      <c r="T67">
        <f t="shared" ref="T67:T130" si="18">S67*1852</f>
        <v>128.88210487619918</v>
      </c>
      <c r="U67" s="1">
        <f t="shared" si="9"/>
        <v>3.4722222222216548E-4</v>
      </c>
    </row>
    <row r="68" spans="3:21" x14ac:dyDescent="0.35">
      <c r="C68">
        <v>3</v>
      </c>
      <c r="D68">
        <v>9</v>
      </c>
      <c r="F68">
        <v>60296467</v>
      </c>
      <c r="G68">
        <v>15258943</v>
      </c>
      <c r="H68" t="str">
        <f t="shared" si="12"/>
        <v>151557</v>
      </c>
      <c r="I68" s="4">
        <v>151557</v>
      </c>
      <c r="J68" s="2">
        <f t="shared" si="13"/>
        <v>0.63607638888888884</v>
      </c>
      <c r="K68">
        <v>300311</v>
      </c>
      <c r="L68" t="str">
        <f t="shared" si="14"/>
        <v>300311</v>
      </c>
      <c r="M68" s="3" t="str">
        <f t="shared" si="15"/>
        <v>30-03-11</v>
      </c>
      <c r="N68">
        <v>300</v>
      </c>
      <c r="O68">
        <v>-1</v>
      </c>
      <c r="P68">
        <f t="shared" si="16"/>
        <v>3</v>
      </c>
      <c r="Q68">
        <f t="shared" si="11"/>
        <v>60.494111666666669</v>
      </c>
      <c r="R68">
        <f t="shared" si="10"/>
        <v>15.431571666666667</v>
      </c>
      <c r="S68">
        <f t="shared" si="17"/>
        <v>5.1524841304832598E-2</v>
      </c>
      <c r="T68">
        <f t="shared" si="18"/>
        <v>95.424006096549974</v>
      </c>
      <c r="U68" s="1">
        <f t="shared" ref="U68:U131" si="19">J68-J67</f>
        <v>3.4722222222216548E-4</v>
      </c>
    </row>
    <row r="69" spans="3:21" x14ac:dyDescent="0.35">
      <c r="C69">
        <v>3</v>
      </c>
      <c r="D69">
        <v>10</v>
      </c>
      <c r="F69">
        <v>60296980</v>
      </c>
      <c r="G69">
        <v>15258868</v>
      </c>
      <c r="H69" t="str">
        <f t="shared" si="12"/>
        <v>151627</v>
      </c>
      <c r="I69" s="4">
        <v>151627</v>
      </c>
      <c r="J69" s="2">
        <f t="shared" si="13"/>
        <v>0.63642361111111112</v>
      </c>
      <c r="K69">
        <v>300311</v>
      </c>
      <c r="L69" t="str">
        <f t="shared" si="14"/>
        <v>300311</v>
      </c>
      <c r="M69" s="3" t="str">
        <f t="shared" si="15"/>
        <v>30-03-11</v>
      </c>
      <c r="N69">
        <v>10</v>
      </c>
      <c r="O69">
        <v>-1</v>
      </c>
      <c r="P69">
        <f t="shared" si="16"/>
        <v>0.1</v>
      </c>
      <c r="Q69">
        <f t="shared" si="11"/>
        <v>60.49496666666667</v>
      </c>
      <c r="R69">
        <f t="shared" si="10"/>
        <v>15.431446666666666</v>
      </c>
      <c r="S69">
        <f t="shared" si="17"/>
        <v>7.5909581295817083E-2</v>
      </c>
      <c r="T69">
        <f t="shared" si="18"/>
        <v>140.58454455985324</v>
      </c>
      <c r="U69" s="1">
        <f t="shared" si="19"/>
        <v>3.472222222222765E-4</v>
      </c>
    </row>
    <row r="70" spans="3:21" x14ac:dyDescent="0.35">
      <c r="C70">
        <v>3</v>
      </c>
      <c r="D70">
        <v>11</v>
      </c>
      <c r="F70">
        <v>60297310</v>
      </c>
      <c r="G70">
        <v>15260253</v>
      </c>
      <c r="H70" t="str">
        <f t="shared" si="12"/>
        <v>151657</v>
      </c>
      <c r="I70" s="4">
        <v>151657</v>
      </c>
      <c r="J70" s="2">
        <f t="shared" si="13"/>
        <v>0.6367708333333334</v>
      </c>
      <c r="K70">
        <v>300311</v>
      </c>
      <c r="L70" t="str">
        <f t="shared" si="14"/>
        <v>300311</v>
      </c>
      <c r="M70" s="3" t="str">
        <f t="shared" si="15"/>
        <v>30-03-11</v>
      </c>
      <c r="N70">
        <v>4120</v>
      </c>
      <c r="O70">
        <v>-1</v>
      </c>
      <c r="P70">
        <f t="shared" si="16"/>
        <v>41.2</v>
      </c>
      <c r="Q70">
        <f t="shared" si="11"/>
        <v>60.495516666666667</v>
      </c>
      <c r="R70">
        <f t="shared" si="10"/>
        <v>15.433755</v>
      </c>
      <c r="S70">
        <f t="shared" si="17"/>
        <v>0.20559747161605571</v>
      </c>
      <c r="T70">
        <f t="shared" si="18"/>
        <v>380.76651743293519</v>
      </c>
      <c r="U70" s="1">
        <f t="shared" si="19"/>
        <v>3.472222222222765E-4</v>
      </c>
    </row>
    <row r="71" spans="3:21" x14ac:dyDescent="0.35">
      <c r="C71">
        <v>3</v>
      </c>
      <c r="D71">
        <v>12</v>
      </c>
      <c r="F71">
        <v>60297147</v>
      </c>
      <c r="G71">
        <v>15264407</v>
      </c>
      <c r="H71" t="str">
        <f t="shared" si="12"/>
        <v>151727</v>
      </c>
      <c r="I71" s="4">
        <v>151727</v>
      </c>
      <c r="J71" s="2">
        <f t="shared" si="13"/>
        <v>0.63711805555555556</v>
      </c>
      <c r="K71">
        <v>300311</v>
      </c>
      <c r="L71" t="str">
        <f t="shared" si="14"/>
        <v>300311</v>
      </c>
      <c r="M71" s="3" t="str">
        <f t="shared" si="15"/>
        <v>30-03-11</v>
      </c>
      <c r="N71">
        <v>4850</v>
      </c>
      <c r="O71">
        <v>-1</v>
      </c>
      <c r="P71">
        <f t="shared" si="16"/>
        <v>48.5</v>
      </c>
      <c r="Q71">
        <f t="shared" si="11"/>
        <v>60.495244999999997</v>
      </c>
      <c r="R71">
        <f t="shared" si="10"/>
        <v>15.440678333333333</v>
      </c>
      <c r="S71">
        <f t="shared" si="17"/>
        <v>0.21490936362591373</v>
      </c>
      <c r="T71">
        <f t="shared" si="18"/>
        <v>398.01214143519223</v>
      </c>
      <c r="U71" s="1">
        <f t="shared" si="19"/>
        <v>3.4722222222216548E-4</v>
      </c>
    </row>
    <row r="72" spans="3:21" x14ac:dyDescent="0.35">
      <c r="C72">
        <v>3</v>
      </c>
      <c r="D72">
        <v>13</v>
      </c>
      <c r="F72">
        <v>60297649</v>
      </c>
      <c r="G72">
        <v>15268642</v>
      </c>
      <c r="H72" t="str">
        <f t="shared" si="12"/>
        <v>151757</v>
      </c>
      <c r="I72" s="4">
        <v>151757</v>
      </c>
      <c r="J72" s="2">
        <f t="shared" si="13"/>
        <v>0.63746527777777773</v>
      </c>
      <c r="K72">
        <v>300311</v>
      </c>
      <c r="L72" t="str">
        <f t="shared" si="14"/>
        <v>300311</v>
      </c>
      <c r="M72" s="3" t="str">
        <f t="shared" si="15"/>
        <v>30-03-11</v>
      </c>
      <c r="N72">
        <v>4860</v>
      </c>
      <c r="O72">
        <v>-1</v>
      </c>
      <c r="P72">
        <f t="shared" si="16"/>
        <v>48.6</v>
      </c>
      <c r="Q72">
        <f t="shared" si="11"/>
        <v>60.496081666666669</v>
      </c>
      <c r="R72">
        <f t="shared" si="10"/>
        <v>15.447736666666668</v>
      </c>
      <c r="S72">
        <f t="shared" si="17"/>
        <v>0.22519922479586391</v>
      </c>
      <c r="T72">
        <f t="shared" si="18"/>
        <v>417.06896432193997</v>
      </c>
      <c r="U72" s="1">
        <f t="shared" si="19"/>
        <v>3.4722222222216548E-4</v>
      </c>
    </row>
    <row r="73" spans="3:21" x14ac:dyDescent="0.35">
      <c r="C73">
        <v>3</v>
      </c>
      <c r="D73">
        <v>14</v>
      </c>
      <c r="F73">
        <v>60298755</v>
      </c>
      <c r="G73">
        <v>15272616</v>
      </c>
      <c r="H73" t="str">
        <f t="shared" si="12"/>
        <v>151827</v>
      </c>
      <c r="I73" s="4">
        <v>151827</v>
      </c>
      <c r="J73" s="2">
        <f t="shared" si="13"/>
        <v>0.6378125</v>
      </c>
      <c r="K73">
        <v>300311</v>
      </c>
      <c r="L73" t="str">
        <f t="shared" si="14"/>
        <v>300311</v>
      </c>
      <c r="M73" s="3" t="str">
        <f t="shared" si="15"/>
        <v>30-03-11</v>
      </c>
      <c r="N73">
        <v>5110</v>
      </c>
      <c r="O73">
        <v>-1</v>
      </c>
      <c r="P73">
        <f t="shared" si="16"/>
        <v>51.1</v>
      </c>
      <c r="Q73">
        <f t="shared" si="11"/>
        <v>60.497925000000002</v>
      </c>
      <c r="R73">
        <f t="shared" si="10"/>
        <v>15.454359999999999</v>
      </c>
      <c r="S73">
        <f t="shared" si="17"/>
        <v>0.2013779264150978</v>
      </c>
      <c r="T73">
        <f t="shared" si="18"/>
        <v>372.95191972076111</v>
      </c>
      <c r="U73" s="1">
        <f t="shared" si="19"/>
        <v>3.472222222222765E-4</v>
      </c>
    </row>
    <row r="74" spans="3:21" x14ac:dyDescent="0.35">
      <c r="C74">
        <v>3</v>
      </c>
      <c r="D74">
        <v>15</v>
      </c>
      <c r="F74">
        <v>60299025</v>
      </c>
      <c r="G74">
        <v>15276661</v>
      </c>
      <c r="H74" t="str">
        <f t="shared" si="12"/>
        <v>151857</v>
      </c>
      <c r="I74" s="4">
        <v>151857</v>
      </c>
      <c r="J74" s="2">
        <f t="shared" si="13"/>
        <v>0.63815972222222228</v>
      </c>
      <c r="K74">
        <v>300311</v>
      </c>
      <c r="L74" t="str">
        <f t="shared" si="14"/>
        <v>300311</v>
      </c>
      <c r="M74" s="3" t="str">
        <f t="shared" si="15"/>
        <v>30-03-11</v>
      </c>
      <c r="N74">
        <v>5780</v>
      </c>
      <c r="O74">
        <v>-1</v>
      </c>
      <c r="P74">
        <f t="shared" si="16"/>
        <v>57.8</v>
      </c>
      <c r="Q74">
        <f t="shared" si="11"/>
        <v>60.498375000000003</v>
      </c>
      <c r="R74">
        <f t="shared" si="10"/>
        <v>15.461101666666666</v>
      </c>
      <c r="S74">
        <f t="shared" si="17"/>
        <v>0.12801245035491726</v>
      </c>
      <c r="T74">
        <f t="shared" si="18"/>
        <v>237.07905805730678</v>
      </c>
      <c r="U74" s="1">
        <f t="shared" si="19"/>
        <v>3.472222222222765E-4</v>
      </c>
    </row>
    <row r="75" spans="3:21" x14ac:dyDescent="0.35">
      <c r="C75">
        <v>3</v>
      </c>
      <c r="D75">
        <v>16</v>
      </c>
      <c r="F75">
        <v>60299495</v>
      </c>
      <c r="G75">
        <v>15279074</v>
      </c>
      <c r="H75" t="str">
        <f t="shared" si="12"/>
        <v>151927</v>
      </c>
      <c r="I75" s="4">
        <v>151927</v>
      </c>
      <c r="J75" s="2">
        <f t="shared" si="13"/>
        <v>0.63850694444444445</v>
      </c>
      <c r="K75">
        <v>300311</v>
      </c>
      <c r="L75" t="str">
        <f t="shared" si="14"/>
        <v>300311</v>
      </c>
      <c r="M75" s="3" t="str">
        <f t="shared" si="15"/>
        <v>30-03-11</v>
      </c>
      <c r="N75">
        <v>3540</v>
      </c>
      <c r="O75">
        <v>-1</v>
      </c>
      <c r="P75">
        <f t="shared" si="16"/>
        <v>35.4</v>
      </c>
      <c r="Q75">
        <f t="shared" si="11"/>
        <v>60.499158333333334</v>
      </c>
      <c r="R75">
        <f t="shared" si="10"/>
        <v>15.465123333333333</v>
      </c>
      <c r="S75" t="e">
        <f t="shared" si="17"/>
        <v>#VALUE!</v>
      </c>
      <c r="T75" t="e">
        <f t="shared" si="18"/>
        <v>#VALUE!</v>
      </c>
      <c r="U75" s="1">
        <f t="shared" si="19"/>
        <v>3.4722222222216548E-4</v>
      </c>
    </row>
    <row r="76" spans="3:21" x14ac:dyDescent="0.35">
      <c r="D76" t="s">
        <v>135</v>
      </c>
      <c r="H76" t="str">
        <f t="shared" si="12"/>
        <v>000000</v>
      </c>
      <c r="J76" s="2">
        <f t="shared" si="13"/>
        <v>0</v>
      </c>
      <c r="L76" t="str">
        <f t="shared" si="14"/>
        <v>000000</v>
      </c>
      <c r="M76" s="3" t="str">
        <f t="shared" si="15"/>
        <v>00-00-00</v>
      </c>
      <c r="P76">
        <f t="shared" si="16"/>
        <v>0</v>
      </c>
      <c r="Q76" t="e">
        <f t="shared" si="11"/>
        <v>#VALUE!</v>
      </c>
      <c r="R76" t="e">
        <f t="shared" si="10"/>
        <v>#VALUE!</v>
      </c>
      <c r="S76" t="e">
        <f t="shared" si="17"/>
        <v>#VALUE!</v>
      </c>
      <c r="T76" t="e">
        <f t="shared" si="18"/>
        <v>#VALUE!</v>
      </c>
      <c r="U76" s="1">
        <f t="shared" si="19"/>
        <v>-0.63850694444444445</v>
      </c>
    </row>
    <row r="77" spans="3:21" x14ac:dyDescent="0.35">
      <c r="C77">
        <v>4</v>
      </c>
      <c r="D77">
        <v>1</v>
      </c>
      <c r="F77">
        <v>60305544</v>
      </c>
      <c r="G77">
        <v>15281137</v>
      </c>
      <c r="H77" t="str">
        <f t="shared" si="12"/>
        <v>171446</v>
      </c>
      <c r="I77" s="4">
        <v>171446</v>
      </c>
      <c r="J77" s="2">
        <f t="shared" si="13"/>
        <v>0.71858796296296301</v>
      </c>
      <c r="K77">
        <v>300311</v>
      </c>
      <c r="L77" t="str">
        <f t="shared" si="14"/>
        <v>300311</v>
      </c>
      <c r="M77" s="3" t="str">
        <f t="shared" si="15"/>
        <v>30-03-11</v>
      </c>
      <c r="N77">
        <v>1530</v>
      </c>
      <c r="O77">
        <v>-1</v>
      </c>
      <c r="P77">
        <f t="shared" si="16"/>
        <v>15.3</v>
      </c>
      <c r="Q77">
        <f t="shared" si="11"/>
        <v>60.509239999999998</v>
      </c>
      <c r="R77">
        <f t="shared" si="10"/>
        <v>15.468561666666666</v>
      </c>
      <c r="S77">
        <f t="shared" si="17"/>
        <v>0.10874157259325958</v>
      </c>
      <c r="T77">
        <f t="shared" si="18"/>
        <v>201.38939244271674</v>
      </c>
      <c r="U77" s="1">
        <f t="shared" si="19"/>
        <v>0.71858796296296301</v>
      </c>
    </row>
    <row r="78" spans="3:21" x14ac:dyDescent="0.35">
      <c r="C78">
        <v>4</v>
      </c>
      <c r="D78">
        <v>2</v>
      </c>
      <c r="F78">
        <v>60305357</v>
      </c>
      <c r="G78">
        <v>15283309</v>
      </c>
      <c r="H78" t="str">
        <f t="shared" si="12"/>
        <v>171516</v>
      </c>
      <c r="I78" s="4">
        <v>171516</v>
      </c>
      <c r="J78" s="2">
        <f t="shared" si="13"/>
        <v>0.71893518518518518</v>
      </c>
      <c r="K78">
        <v>300311</v>
      </c>
      <c r="L78" t="str">
        <f t="shared" si="14"/>
        <v>300311</v>
      </c>
      <c r="M78" s="3" t="str">
        <f t="shared" si="15"/>
        <v>30-03-11</v>
      </c>
      <c r="N78">
        <v>3979</v>
      </c>
      <c r="O78">
        <v>-1</v>
      </c>
      <c r="P78">
        <f t="shared" si="16"/>
        <v>39.79</v>
      </c>
      <c r="Q78">
        <f t="shared" si="11"/>
        <v>60.50892833333333</v>
      </c>
      <c r="R78">
        <f t="shared" si="10"/>
        <v>15.472181666666666</v>
      </c>
      <c r="S78">
        <f t="shared" si="17"/>
        <v>0.12218853682524036</v>
      </c>
      <c r="T78">
        <f t="shared" si="18"/>
        <v>226.29317020034514</v>
      </c>
      <c r="U78" s="1">
        <f t="shared" si="19"/>
        <v>3.4722222222216548E-4</v>
      </c>
    </row>
    <row r="79" spans="3:21" x14ac:dyDescent="0.35">
      <c r="C79">
        <v>4</v>
      </c>
      <c r="D79">
        <v>3</v>
      </c>
      <c r="F79">
        <v>60304145</v>
      </c>
      <c r="G79">
        <v>15283031</v>
      </c>
      <c r="H79" t="str">
        <f t="shared" si="12"/>
        <v>171546</v>
      </c>
      <c r="I79" s="4">
        <v>171546</v>
      </c>
      <c r="J79" s="2">
        <f t="shared" si="13"/>
        <v>0.71928240740740745</v>
      </c>
      <c r="K79">
        <v>300311</v>
      </c>
      <c r="L79" t="str">
        <f t="shared" si="14"/>
        <v>300311</v>
      </c>
      <c r="M79" s="3" t="str">
        <f t="shared" si="15"/>
        <v>30-03-11</v>
      </c>
      <c r="N79">
        <v>3450</v>
      </c>
      <c r="O79">
        <v>-1</v>
      </c>
      <c r="P79">
        <f t="shared" si="16"/>
        <v>34.5</v>
      </c>
      <c r="Q79">
        <f t="shared" si="11"/>
        <v>60.506908333333335</v>
      </c>
      <c r="R79">
        <f t="shared" si="10"/>
        <v>15.471718333333333</v>
      </c>
      <c r="S79">
        <f t="shared" si="17"/>
        <v>0.15621818162251966</v>
      </c>
      <c r="T79">
        <f t="shared" si="18"/>
        <v>289.3160723649064</v>
      </c>
      <c r="U79" s="1">
        <f t="shared" si="19"/>
        <v>3.472222222222765E-4</v>
      </c>
    </row>
    <row r="80" spans="3:21" x14ac:dyDescent="0.35">
      <c r="C80">
        <v>4</v>
      </c>
      <c r="D80">
        <v>4</v>
      </c>
      <c r="F80">
        <v>60303590</v>
      </c>
      <c r="G80">
        <v>15280071</v>
      </c>
      <c r="H80" t="str">
        <f t="shared" si="12"/>
        <v>171616</v>
      </c>
      <c r="I80" s="4">
        <v>171616</v>
      </c>
      <c r="J80" s="2">
        <f t="shared" si="13"/>
        <v>0.71962962962962962</v>
      </c>
      <c r="K80">
        <v>300311</v>
      </c>
      <c r="L80" t="str">
        <f t="shared" si="14"/>
        <v>300311</v>
      </c>
      <c r="M80" s="3" t="str">
        <f t="shared" si="15"/>
        <v>30-03-11</v>
      </c>
      <c r="N80">
        <v>4560</v>
      </c>
      <c r="O80">
        <v>-1</v>
      </c>
      <c r="P80">
        <f t="shared" si="16"/>
        <v>45.6</v>
      </c>
      <c r="Q80">
        <f t="shared" si="11"/>
        <v>60.505983333333333</v>
      </c>
      <c r="R80">
        <f t="shared" si="10"/>
        <v>15.466785</v>
      </c>
      <c r="S80">
        <f t="shared" si="17"/>
        <v>0.20930208583615176</v>
      </c>
      <c r="T80">
        <f t="shared" si="18"/>
        <v>387.62746296855306</v>
      </c>
      <c r="U80" s="1">
        <f t="shared" si="19"/>
        <v>3.4722222222216548E-4</v>
      </c>
    </row>
    <row r="81" spans="3:21" x14ac:dyDescent="0.35">
      <c r="C81">
        <v>4</v>
      </c>
      <c r="D81">
        <v>5</v>
      </c>
      <c r="F81">
        <v>60301688</v>
      </c>
      <c r="G81">
        <v>15278315</v>
      </c>
      <c r="H81" t="str">
        <f t="shared" si="12"/>
        <v>171646</v>
      </c>
      <c r="I81" s="4">
        <v>171646</v>
      </c>
      <c r="J81" s="2">
        <f t="shared" si="13"/>
        <v>0.71997685185185178</v>
      </c>
      <c r="K81">
        <v>300311</v>
      </c>
      <c r="L81" t="str">
        <f t="shared" si="14"/>
        <v>300311</v>
      </c>
      <c r="M81" s="3" t="str">
        <f t="shared" si="15"/>
        <v>30-03-11</v>
      </c>
      <c r="N81">
        <v>5020</v>
      </c>
      <c r="O81">
        <v>-1</v>
      </c>
      <c r="P81">
        <f t="shared" si="16"/>
        <v>50.2</v>
      </c>
      <c r="Q81">
        <f t="shared" si="11"/>
        <v>60.502813333333336</v>
      </c>
      <c r="R81">
        <f t="shared" si="10"/>
        <v>15.463858333333333</v>
      </c>
      <c r="S81">
        <f t="shared" si="17"/>
        <v>0.17506566377275609</v>
      </c>
      <c r="T81">
        <f t="shared" si="18"/>
        <v>324.22160930714426</v>
      </c>
      <c r="U81" s="1">
        <f t="shared" si="19"/>
        <v>3.4722222222216548E-4</v>
      </c>
    </row>
    <row r="82" spans="3:21" x14ac:dyDescent="0.35">
      <c r="C82">
        <v>4</v>
      </c>
      <c r="D82">
        <v>6</v>
      </c>
      <c r="F82">
        <v>60299952</v>
      </c>
      <c r="G82">
        <v>15278722</v>
      </c>
      <c r="H82" t="str">
        <f t="shared" si="12"/>
        <v>171716</v>
      </c>
      <c r="I82" s="4">
        <v>171716</v>
      </c>
      <c r="J82" s="2">
        <f t="shared" si="13"/>
        <v>0.72032407407407406</v>
      </c>
      <c r="K82">
        <v>300311</v>
      </c>
      <c r="L82" t="str">
        <f t="shared" si="14"/>
        <v>300311</v>
      </c>
      <c r="M82" s="3" t="str">
        <f t="shared" si="15"/>
        <v>30-03-11</v>
      </c>
      <c r="N82">
        <v>3850</v>
      </c>
      <c r="O82">
        <v>-1</v>
      </c>
      <c r="P82">
        <f t="shared" si="16"/>
        <v>38.5</v>
      </c>
      <c r="Q82">
        <f t="shared" si="11"/>
        <v>60.499920000000003</v>
      </c>
      <c r="R82">
        <f t="shared" si="10"/>
        <v>15.464536666666667</v>
      </c>
      <c r="S82">
        <f t="shared" si="17"/>
        <v>0.11051722604443473</v>
      </c>
      <c r="T82">
        <f t="shared" si="18"/>
        <v>204.67790263429313</v>
      </c>
      <c r="U82" s="1">
        <f t="shared" si="19"/>
        <v>3.472222222222765E-4</v>
      </c>
    </row>
    <row r="83" spans="3:21" x14ac:dyDescent="0.35">
      <c r="C83">
        <v>4</v>
      </c>
      <c r="D83">
        <v>7</v>
      </c>
      <c r="F83">
        <v>60298908</v>
      </c>
      <c r="G83">
        <v>15277998</v>
      </c>
      <c r="H83" t="str">
        <f t="shared" si="12"/>
        <v>171746</v>
      </c>
      <c r="I83" s="4">
        <v>171746</v>
      </c>
      <c r="J83" s="2">
        <f t="shared" si="13"/>
        <v>0.72067129629629623</v>
      </c>
      <c r="K83">
        <v>300311</v>
      </c>
      <c r="L83" t="str">
        <f t="shared" si="14"/>
        <v>300311</v>
      </c>
      <c r="M83" s="3" t="str">
        <f t="shared" si="15"/>
        <v>30-03-11</v>
      </c>
      <c r="N83">
        <v>4590</v>
      </c>
      <c r="O83">
        <v>-1</v>
      </c>
      <c r="P83">
        <f t="shared" si="16"/>
        <v>45.9</v>
      </c>
      <c r="Q83">
        <f t="shared" si="11"/>
        <v>60.498179999999998</v>
      </c>
      <c r="R83">
        <f t="shared" si="10"/>
        <v>15.463329999999999</v>
      </c>
      <c r="S83">
        <f t="shared" si="17"/>
        <v>0.17520746362572082</v>
      </c>
      <c r="T83">
        <f t="shared" si="18"/>
        <v>324.48422263483496</v>
      </c>
      <c r="U83" s="1">
        <f t="shared" si="19"/>
        <v>3.4722222222216548E-4</v>
      </c>
    </row>
    <row r="84" spans="3:21" x14ac:dyDescent="0.35">
      <c r="C84">
        <v>4</v>
      </c>
      <c r="D84">
        <v>8</v>
      </c>
      <c r="F84">
        <v>60299181</v>
      </c>
      <c r="G84">
        <v>15274490</v>
      </c>
      <c r="H84" t="str">
        <f t="shared" si="12"/>
        <v>171816</v>
      </c>
      <c r="I84" s="4">
        <v>171816</v>
      </c>
      <c r="J84" s="2">
        <f t="shared" si="13"/>
        <v>0.72101851851851861</v>
      </c>
      <c r="K84">
        <v>300311</v>
      </c>
      <c r="L84" t="str">
        <f t="shared" si="14"/>
        <v>300311</v>
      </c>
      <c r="M84" s="3" t="str">
        <f t="shared" si="15"/>
        <v>30-03-11</v>
      </c>
      <c r="N84">
        <v>3090</v>
      </c>
      <c r="O84">
        <v>-1</v>
      </c>
      <c r="P84">
        <f t="shared" si="16"/>
        <v>30.9</v>
      </c>
      <c r="Q84">
        <f t="shared" si="11"/>
        <v>60.498635</v>
      </c>
      <c r="R84">
        <f t="shared" si="10"/>
        <v>15.457483333333334</v>
      </c>
      <c r="S84">
        <f t="shared" si="17"/>
        <v>0.22066425805773487</v>
      </c>
      <c r="T84">
        <f t="shared" si="18"/>
        <v>408.67020592292499</v>
      </c>
      <c r="U84" s="1">
        <f t="shared" si="19"/>
        <v>3.4722222222238752E-4</v>
      </c>
    </row>
    <row r="85" spans="3:21" x14ac:dyDescent="0.35">
      <c r="C85">
        <v>4</v>
      </c>
      <c r="D85">
        <v>9</v>
      </c>
      <c r="F85">
        <v>60298040</v>
      </c>
      <c r="G85">
        <v>15270664</v>
      </c>
      <c r="H85" t="str">
        <f t="shared" si="12"/>
        <v>171846</v>
      </c>
      <c r="I85" s="4">
        <v>171846</v>
      </c>
      <c r="J85" s="2">
        <f t="shared" si="13"/>
        <v>0.72136574074074078</v>
      </c>
      <c r="K85">
        <v>300311</v>
      </c>
      <c r="L85" t="str">
        <f t="shared" si="14"/>
        <v>300311</v>
      </c>
      <c r="M85" s="3" t="str">
        <f t="shared" si="15"/>
        <v>30-03-11</v>
      </c>
      <c r="N85">
        <v>5690</v>
      </c>
      <c r="O85">
        <v>-1</v>
      </c>
      <c r="P85">
        <f t="shared" si="16"/>
        <v>56.9</v>
      </c>
      <c r="Q85">
        <f t="shared" si="11"/>
        <v>60.496733333333331</v>
      </c>
      <c r="R85">
        <f t="shared" si="10"/>
        <v>15.451106666666666</v>
      </c>
      <c r="S85">
        <f t="shared" si="17"/>
        <v>0.26143377111804622</v>
      </c>
      <c r="T85">
        <f t="shared" si="18"/>
        <v>484.17534411062161</v>
      </c>
      <c r="U85" s="1">
        <f t="shared" si="19"/>
        <v>3.4722222222216548E-4</v>
      </c>
    </row>
    <row r="86" spans="3:21" x14ac:dyDescent="0.35">
      <c r="C86">
        <v>4</v>
      </c>
      <c r="D86">
        <v>10</v>
      </c>
      <c r="F86">
        <v>60297316</v>
      </c>
      <c r="G86">
        <v>15265573</v>
      </c>
      <c r="H86" t="str">
        <f t="shared" si="12"/>
        <v>171916</v>
      </c>
      <c r="I86" s="4">
        <v>171916</v>
      </c>
      <c r="J86" s="2">
        <f t="shared" si="13"/>
        <v>0.72171296296296295</v>
      </c>
      <c r="K86">
        <v>300311</v>
      </c>
      <c r="L86" t="str">
        <f t="shared" si="14"/>
        <v>300311</v>
      </c>
      <c r="M86" s="3" t="str">
        <f t="shared" si="15"/>
        <v>30-03-11</v>
      </c>
      <c r="N86">
        <v>6200</v>
      </c>
      <c r="O86">
        <v>-1</v>
      </c>
      <c r="P86">
        <f t="shared" si="16"/>
        <v>62</v>
      </c>
      <c r="Q86">
        <f t="shared" si="11"/>
        <v>60.495526666666663</v>
      </c>
      <c r="R86">
        <f t="shared" si="10"/>
        <v>15.442621666666668</v>
      </c>
      <c r="S86">
        <f t="shared" si="17"/>
        <v>0.25280858899070324</v>
      </c>
      <c r="T86">
        <f t="shared" si="18"/>
        <v>468.2015068107824</v>
      </c>
      <c r="U86" s="1">
        <f t="shared" si="19"/>
        <v>3.4722222222216548E-4</v>
      </c>
    </row>
    <row r="87" spans="3:21" x14ac:dyDescent="0.35">
      <c r="C87">
        <v>4</v>
      </c>
      <c r="D87">
        <v>11</v>
      </c>
      <c r="F87">
        <v>60297331</v>
      </c>
      <c r="G87">
        <v>15260449</v>
      </c>
      <c r="H87" t="str">
        <f t="shared" si="12"/>
        <v>171946</v>
      </c>
      <c r="I87" s="4">
        <v>171946</v>
      </c>
      <c r="J87" s="2">
        <f t="shared" si="13"/>
        <v>0.72206018518518522</v>
      </c>
      <c r="K87">
        <v>300311</v>
      </c>
      <c r="L87" t="str">
        <f t="shared" si="14"/>
        <v>300311</v>
      </c>
      <c r="M87" s="3" t="str">
        <f t="shared" si="15"/>
        <v>30-03-11</v>
      </c>
      <c r="N87">
        <v>5010</v>
      </c>
      <c r="O87">
        <v>-1</v>
      </c>
      <c r="P87">
        <f t="shared" si="16"/>
        <v>50.1</v>
      </c>
      <c r="Q87">
        <f t="shared" si="11"/>
        <v>60.495551666666664</v>
      </c>
      <c r="R87">
        <f t="shared" si="10"/>
        <v>15.434081666666666</v>
      </c>
      <c r="S87">
        <f t="shared" si="17"/>
        <v>0.10093235757723287</v>
      </c>
      <c r="T87">
        <f t="shared" si="18"/>
        <v>186.92672623303528</v>
      </c>
      <c r="U87" s="1">
        <f t="shared" si="19"/>
        <v>3.472222222222765E-4</v>
      </c>
    </row>
    <row r="88" spans="3:21" x14ac:dyDescent="0.35">
      <c r="C88">
        <v>4</v>
      </c>
      <c r="D88">
        <v>12</v>
      </c>
      <c r="F88">
        <v>60296611</v>
      </c>
      <c r="G88">
        <v>15259018</v>
      </c>
      <c r="H88" t="str">
        <f t="shared" si="12"/>
        <v>172016</v>
      </c>
      <c r="I88" s="4">
        <v>172016</v>
      </c>
      <c r="J88" s="2">
        <f t="shared" si="13"/>
        <v>0.72240740740740739</v>
      </c>
      <c r="K88">
        <v>300311</v>
      </c>
      <c r="L88" t="str">
        <f t="shared" si="14"/>
        <v>300311</v>
      </c>
      <c r="M88" s="3" t="str">
        <f t="shared" si="15"/>
        <v>30-03-11</v>
      </c>
      <c r="N88">
        <v>2450</v>
      </c>
      <c r="O88">
        <v>-1</v>
      </c>
      <c r="P88">
        <f t="shared" si="16"/>
        <v>24.5</v>
      </c>
      <c r="Q88">
        <f t="shared" si="11"/>
        <v>60.494351666666667</v>
      </c>
      <c r="R88">
        <f t="shared" si="10"/>
        <v>15.431696666666667</v>
      </c>
      <c r="S88">
        <f t="shared" si="17"/>
        <v>0.15114077400852902</v>
      </c>
      <c r="T88">
        <f t="shared" si="18"/>
        <v>279.91271346379574</v>
      </c>
      <c r="U88" s="1">
        <f t="shared" si="19"/>
        <v>3.4722222222216548E-4</v>
      </c>
    </row>
    <row r="89" spans="3:21" x14ac:dyDescent="0.35">
      <c r="C89">
        <v>4</v>
      </c>
      <c r="D89">
        <v>13</v>
      </c>
      <c r="F89">
        <v>60295710</v>
      </c>
      <c r="G89">
        <v>15256561</v>
      </c>
      <c r="H89" t="str">
        <f t="shared" si="12"/>
        <v>172046</v>
      </c>
      <c r="I89" s="4">
        <v>172046</v>
      </c>
      <c r="J89" s="2">
        <f t="shared" si="13"/>
        <v>0.72275462962962955</v>
      </c>
      <c r="K89">
        <v>300311</v>
      </c>
      <c r="L89" t="str">
        <f t="shared" si="14"/>
        <v>300311</v>
      </c>
      <c r="M89" s="3" t="str">
        <f t="shared" si="15"/>
        <v>30-03-11</v>
      </c>
      <c r="N89">
        <v>3040</v>
      </c>
      <c r="O89">
        <v>-1</v>
      </c>
      <c r="P89">
        <f t="shared" si="16"/>
        <v>30.4</v>
      </c>
      <c r="Q89">
        <f t="shared" si="11"/>
        <v>60.492849999999997</v>
      </c>
      <c r="R89">
        <f t="shared" si="10"/>
        <v>15.427601666666666</v>
      </c>
      <c r="S89">
        <f t="shared" si="17"/>
        <v>0.15364590589511101</v>
      </c>
      <c r="T89">
        <f t="shared" si="18"/>
        <v>284.55221771774558</v>
      </c>
      <c r="U89" s="1">
        <f t="shared" si="19"/>
        <v>3.4722222222216548E-4</v>
      </c>
    </row>
    <row r="90" spans="3:21" x14ac:dyDescent="0.35">
      <c r="C90">
        <v>4</v>
      </c>
      <c r="D90">
        <v>14</v>
      </c>
      <c r="F90">
        <v>60296486</v>
      </c>
      <c r="G90">
        <v>15253875</v>
      </c>
      <c r="H90" t="str">
        <f t="shared" si="12"/>
        <v>172116</v>
      </c>
      <c r="I90" s="4">
        <v>172116</v>
      </c>
      <c r="J90" s="2">
        <f t="shared" si="13"/>
        <v>0.72310185185185183</v>
      </c>
      <c r="K90">
        <v>300311</v>
      </c>
      <c r="L90" t="str">
        <f t="shared" si="14"/>
        <v>300311</v>
      </c>
      <c r="M90" s="3" t="str">
        <f t="shared" si="15"/>
        <v>30-03-11</v>
      </c>
      <c r="N90">
        <v>2380</v>
      </c>
      <c r="O90">
        <v>-1</v>
      </c>
      <c r="P90">
        <f t="shared" si="16"/>
        <v>23.8</v>
      </c>
      <c r="Q90">
        <f t="shared" si="11"/>
        <v>60.494143333333334</v>
      </c>
      <c r="R90">
        <f t="shared" ref="R90:R153" si="20" xml:space="preserve"> LEFT(G90,2) + ((MID(G90,3,2)&amp;"."&amp;RIGHT(G90,4))/60)</f>
        <v>15.423125000000001</v>
      </c>
      <c r="S90">
        <f t="shared" si="17"/>
        <v>0.12108608854156093</v>
      </c>
      <c r="T90">
        <f t="shared" si="18"/>
        <v>224.25143597897085</v>
      </c>
      <c r="U90" s="1">
        <f t="shared" si="19"/>
        <v>3.472222222222765E-4</v>
      </c>
    </row>
    <row r="91" spans="3:21" x14ac:dyDescent="0.35">
      <c r="C91">
        <v>4</v>
      </c>
      <c r="D91">
        <v>15</v>
      </c>
      <c r="F91">
        <v>60295929</v>
      </c>
      <c r="G91">
        <v>15251697</v>
      </c>
      <c r="H91" t="str">
        <f t="shared" si="12"/>
        <v>172146</v>
      </c>
      <c r="I91" s="4">
        <v>172146</v>
      </c>
      <c r="J91" s="2">
        <f t="shared" si="13"/>
        <v>0.72344907407407411</v>
      </c>
      <c r="K91">
        <v>300311</v>
      </c>
      <c r="L91" t="str">
        <f t="shared" si="14"/>
        <v>300311</v>
      </c>
      <c r="M91" s="3" t="str">
        <f t="shared" si="15"/>
        <v>30-03-11</v>
      </c>
      <c r="N91">
        <v>2530</v>
      </c>
      <c r="O91">
        <v>-1</v>
      </c>
      <c r="P91">
        <f t="shared" si="16"/>
        <v>25.3</v>
      </c>
      <c r="Q91">
        <f t="shared" ref="Q91:Q154" si="21" xml:space="preserve"> LEFT(F91,2) + ((MID(F91,3,2)&amp;"."&amp;RIGHT(F91,4))/60)</f>
        <v>60.493214999999999</v>
      </c>
      <c r="R91">
        <f t="shared" si="20"/>
        <v>15.419495</v>
      </c>
      <c r="S91">
        <f t="shared" si="17"/>
        <v>0.14256538555783824</v>
      </c>
      <c r="T91">
        <f t="shared" si="18"/>
        <v>264.03109405311642</v>
      </c>
      <c r="U91" s="1">
        <f t="shared" si="19"/>
        <v>3.472222222222765E-4</v>
      </c>
    </row>
    <row r="92" spans="3:21" x14ac:dyDescent="0.35">
      <c r="C92">
        <v>4</v>
      </c>
      <c r="D92">
        <v>16</v>
      </c>
      <c r="F92">
        <v>60295329</v>
      </c>
      <c r="G92">
        <v>15249077</v>
      </c>
      <c r="H92" t="str">
        <f t="shared" si="12"/>
        <v>172216</v>
      </c>
      <c r="I92" s="4">
        <v>172216</v>
      </c>
      <c r="J92" s="2">
        <f t="shared" si="13"/>
        <v>0.72379629629629638</v>
      </c>
      <c r="K92">
        <v>300311</v>
      </c>
      <c r="L92" t="str">
        <f t="shared" si="14"/>
        <v>300311</v>
      </c>
      <c r="M92" s="3" t="str">
        <f t="shared" si="15"/>
        <v>30-03-11</v>
      </c>
      <c r="N92">
        <v>2720</v>
      </c>
      <c r="O92">
        <v>-1</v>
      </c>
      <c r="P92">
        <f t="shared" si="16"/>
        <v>27.2</v>
      </c>
      <c r="Q92">
        <f t="shared" si="21"/>
        <v>60.492215000000002</v>
      </c>
      <c r="R92">
        <f t="shared" si="20"/>
        <v>15.415128333333334</v>
      </c>
      <c r="S92">
        <f t="shared" si="17"/>
        <v>6.1090124679205972E-2</v>
      </c>
      <c r="T92">
        <f t="shared" si="18"/>
        <v>113.13891090588946</v>
      </c>
      <c r="U92" s="1">
        <f t="shared" si="19"/>
        <v>3.472222222222765E-4</v>
      </c>
    </row>
    <row r="93" spans="3:21" x14ac:dyDescent="0.35">
      <c r="C93">
        <v>4</v>
      </c>
      <c r="D93">
        <v>17</v>
      </c>
      <c r="F93">
        <v>60295591</v>
      </c>
      <c r="G93">
        <v>15247959</v>
      </c>
      <c r="H93" t="str">
        <f t="shared" si="12"/>
        <v>172246</v>
      </c>
      <c r="I93" s="4">
        <v>172246</v>
      </c>
      <c r="J93" s="2">
        <f t="shared" si="13"/>
        <v>0.72414351851851855</v>
      </c>
      <c r="K93">
        <v>300311</v>
      </c>
      <c r="L93" t="str">
        <f t="shared" si="14"/>
        <v>300311</v>
      </c>
      <c r="M93" s="3" t="str">
        <f t="shared" si="15"/>
        <v>30-03-11</v>
      </c>
      <c r="N93">
        <v>1190</v>
      </c>
      <c r="O93">
        <v>-1</v>
      </c>
      <c r="P93">
        <f t="shared" si="16"/>
        <v>11.9</v>
      </c>
      <c r="Q93">
        <f t="shared" si="21"/>
        <v>60.492651666666667</v>
      </c>
      <c r="R93">
        <f t="shared" si="20"/>
        <v>15.413264999999999</v>
      </c>
      <c r="S93">
        <f t="shared" si="17"/>
        <v>4.6962246336814992E-2</v>
      </c>
      <c r="T93">
        <f t="shared" si="18"/>
        <v>86.97408021578137</v>
      </c>
      <c r="U93" s="1">
        <f t="shared" si="19"/>
        <v>3.4722222222216548E-4</v>
      </c>
    </row>
    <row r="94" spans="3:21" x14ac:dyDescent="0.35">
      <c r="C94">
        <v>4</v>
      </c>
      <c r="D94">
        <v>18</v>
      </c>
      <c r="F94">
        <v>60295123</v>
      </c>
      <c r="G94">
        <v>15247904</v>
      </c>
      <c r="H94" t="str">
        <f t="shared" si="12"/>
        <v>172335</v>
      </c>
      <c r="I94" s="4">
        <v>172335</v>
      </c>
      <c r="J94" s="2">
        <f t="shared" si="13"/>
        <v>0.72471064814814812</v>
      </c>
      <c r="K94">
        <v>300311</v>
      </c>
      <c r="L94" t="str">
        <f t="shared" si="14"/>
        <v>300311</v>
      </c>
      <c r="M94" s="3" t="str">
        <f t="shared" si="15"/>
        <v>30-03-11</v>
      </c>
      <c r="N94">
        <v>1600</v>
      </c>
      <c r="O94">
        <v>-1</v>
      </c>
      <c r="P94">
        <f t="shared" si="16"/>
        <v>16</v>
      </c>
      <c r="Q94">
        <f t="shared" si="21"/>
        <v>60.491871666666668</v>
      </c>
      <c r="R94">
        <f t="shared" si="20"/>
        <v>15.413173333333333</v>
      </c>
      <c r="S94">
        <f t="shared" si="17"/>
        <v>6.6903513802241799E-2</v>
      </c>
      <c r="T94">
        <f t="shared" si="18"/>
        <v>123.90530756175181</v>
      </c>
      <c r="U94" s="1">
        <f t="shared" si="19"/>
        <v>5.6712962962957025E-4</v>
      </c>
    </row>
    <row r="95" spans="3:21" x14ac:dyDescent="0.35">
      <c r="C95">
        <v>4</v>
      </c>
      <c r="D95">
        <v>19</v>
      </c>
      <c r="F95">
        <v>60295306</v>
      </c>
      <c r="G95">
        <v>15249208</v>
      </c>
      <c r="H95" t="str">
        <f t="shared" si="12"/>
        <v>172405</v>
      </c>
      <c r="I95" s="4">
        <v>172405</v>
      </c>
      <c r="J95" s="2">
        <f t="shared" si="13"/>
        <v>0.72505787037037039</v>
      </c>
      <c r="K95">
        <v>300311</v>
      </c>
      <c r="L95" t="str">
        <f t="shared" si="14"/>
        <v>300311</v>
      </c>
      <c r="M95" s="3" t="str">
        <f t="shared" si="15"/>
        <v>30-03-11</v>
      </c>
      <c r="N95">
        <v>3560</v>
      </c>
      <c r="O95">
        <v>-1</v>
      </c>
      <c r="P95">
        <f t="shared" si="16"/>
        <v>35.6</v>
      </c>
      <c r="Q95">
        <f t="shared" si="21"/>
        <v>60.492176666666666</v>
      </c>
      <c r="R95">
        <f t="shared" si="20"/>
        <v>15.415346666666666</v>
      </c>
      <c r="S95">
        <f t="shared" si="17"/>
        <v>0.13236299519359276</v>
      </c>
      <c r="T95">
        <f t="shared" si="18"/>
        <v>245.13626709853381</v>
      </c>
      <c r="U95" s="1">
        <f t="shared" si="19"/>
        <v>3.472222222222765E-4</v>
      </c>
    </row>
    <row r="96" spans="3:21" x14ac:dyDescent="0.35">
      <c r="C96">
        <v>4</v>
      </c>
      <c r="D96">
        <v>20</v>
      </c>
      <c r="F96">
        <v>60295907</v>
      </c>
      <c r="G96">
        <v>15251597</v>
      </c>
      <c r="H96" t="str">
        <f t="shared" si="12"/>
        <v>172435</v>
      </c>
      <c r="I96" s="4">
        <v>172435</v>
      </c>
      <c r="J96" s="2">
        <f t="shared" si="13"/>
        <v>0.72540509259259256</v>
      </c>
      <c r="K96">
        <v>300311</v>
      </c>
      <c r="L96" t="str">
        <f t="shared" si="14"/>
        <v>300311</v>
      </c>
      <c r="M96" s="3" t="str">
        <f t="shared" si="15"/>
        <v>30-03-11</v>
      </c>
      <c r="N96">
        <v>3350</v>
      </c>
      <c r="O96">
        <v>-1</v>
      </c>
      <c r="P96">
        <f t="shared" si="16"/>
        <v>33.5</v>
      </c>
      <c r="Q96">
        <f t="shared" si="21"/>
        <v>60.493178333333333</v>
      </c>
      <c r="R96">
        <f t="shared" si="20"/>
        <v>15.419328333333333</v>
      </c>
      <c r="S96">
        <f t="shared" si="17"/>
        <v>0.13881004594561111</v>
      </c>
      <c r="T96">
        <f t="shared" si="18"/>
        <v>257.07620509127179</v>
      </c>
      <c r="U96" s="1">
        <f t="shared" si="19"/>
        <v>3.4722222222216548E-4</v>
      </c>
    </row>
    <row r="97" spans="3:21" x14ac:dyDescent="0.35">
      <c r="C97">
        <v>4</v>
      </c>
      <c r="D97">
        <v>21</v>
      </c>
      <c r="F97">
        <v>60296526</v>
      </c>
      <c r="G97">
        <v>15254114</v>
      </c>
      <c r="H97" t="str">
        <f t="shared" si="12"/>
        <v>172505</v>
      </c>
      <c r="I97" s="4">
        <v>172505</v>
      </c>
      <c r="J97" s="2">
        <f t="shared" si="13"/>
        <v>0.72575231481481473</v>
      </c>
      <c r="K97">
        <v>300311</v>
      </c>
      <c r="L97" t="str">
        <f t="shared" si="14"/>
        <v>300311</v>
      </c>
      <c r="M97" s="3" t="str">
        <f t="shared" si="15"/>
        <v>30-03-11</v>
      </c>
      <c r="N97">
        <v>1770</v>
      </c>
      <c r="O97">
        <v>-1</v>
      </c>
      <c r="P97">
        <f t="shared" si="16"/>
        <v>17.7</v>
      </c>
      <c r="Q97">
        <f t="shared" si="21"/>
        <v>60.494210000000002</v>
      </c>
      <c r="R97">
        <f t="shared" si="20"/>
        <v>15.423523333333334</v>
      </c>
      <c r="S97">
        <f t="shared" si="17"/>
        <v>0.14783553517546763</v>
      </c>
      <c r="T97">
        <f t="shared" si="18"/>
        <v>273.79141114496605</v>
      </c>
      <c r="U97" s="1">
        <f t="shared" si="19"/>
        <v>3.4722222222216548E-4</v>
      </c>
    </row>
    <row r="98" spans="3:21" x14ac:dyDescent="0.35">
      <c r="C98">
        <v>4</v>
      </c>
      <c r="D98">
        <v>22</v>
      </c>
      <c r="F98">
        <v>60295636</v>
      </c>
      <c r="G98">
        <v>15256504</v>
      </c>
      <c r="H98" t="str">
        <f t="shared" si="12"/>
        <v>172535</v>
      </c>
      <c r="I98" s="4">
        <v>172535</v>
      </c>
      <c r="J98" s="2">
        <f t="shared" si="13"/>
        <v>0.726099537037037</v>
      </c>
      <c r="K98">
        <v>300311</v>
      </c>
      <c r="L98" t="str">
        <f t="shared" si="14"/>
        <v>300311</v>
      </c>
      <c r="M98" s="3" t="str">
        <f t="shared" si="15"/>
        <v>30-03-11</v>
      </c>
      <c r="N98">
        <v>2530</v>
      </c>
      <c r="O98">
        <v>-1</v>
      </c>
      <c r="P98">
        <f t="shared" si="16"/>
        <v>25.3</v>
      </c>
      <c r="Q98">
        <f t="shared" si="21"/>
        <v>60.49272666666667</v>
      </c>
      <c r="R98">
        <f t="shared" si="20"/>
        <v>15.427506666666666</v>
      </c>
      <c r="S98">
        <f t="shared" si="17"/>
        <v>0.14404134958246503</v>
      </c>
      <c r="T98">
        <f t="shared" si="18"/>
        <v>266.76457942672522</v>
      </c>
      <c r="U98" s="1">
        <f t="shared" si="19"/>
        <v>3.472222222222765E-4</v>
      </c>
    </row>
    <row r="99" spans="3:21" x14ac:dyDescent="0.35">
      <c r="C99">
        <v>4</v>
      </c>
      <c r="D99">
        <v>23</v>
      </c>
      <c r="F99">
        <v>60296481</v>
      </c>
      <c r="G99">
        <v>15258866</v>
      </c>
      <c r="H99" t="str">
        <f t="shared" si="12"/>
        <v>172605</v>
      </c>
      <c r="I99" s="4">
        <v>172605</v>
      </c>
      <c r="J99" s="2">
        <f t="shared" si="13"/>
        <v>0.72644675925925928</v>
      </c>
      <c r="K99">
        <v>300311</v>
      </c>
      <c r="L99" t="str">
        <f t="shared" si="14"/>
        <v>300311</v>
      </c>
      <c r="M99" s="3" t="str">
        <f t="shared" si="15"/>
        <v>30-03-11</v>
      </c>
      <c r="N99">
        <v>3540</v>
      </c>
      <c r="O99">
        <v>-1</v>
      </c>
      <c r="P99">
        <f t="shared" si="16"/>
        <v>35.4</v>
      </c>
      <c r="Q99">
        <f t="shared" si="21"/>
        <v>60.494135</v>
      </c>
      <c r="R99">
        <f t="shared" si="20"/>
        <v>15.431443333333334</v>
      </c>
      <c r="S99">
        <f t="shared" si="17"/>
        <v>0.19249125642624218</v>
      </c>
      <c r="T99">
        <f t="shared" si="18"/>
        <v>356.49380690140049</v>
      </c>
      <c r="U99" s="1">
        <f t="shared" si="19"/>
        <v>3.472222222222765E-4</v>
      </c>
    </row>
    <row r="100" spans="3:21" x14ac:dyDescent="0.35">
      <c r="C100">
        <v>4</v>
      </c>
      <c r="D100">
        <v>24</v>
      </c>
      <c r="F100">
        <v>60294669</v>
      </c>
      <c r="G100">
        <v>15260164</v>
      </c>
      <c r="H100" t="str">
        <f t="shared" si="12"/>
        <v>172635</v>
      </c>
      <c r="I100" s="4">
        <v>172635</v>
      </c>
      <c r="J100" s="2">
        <f t="shared" si="13"/>
        <v>0.72679398148148155</v>
      </c>
      <c r="K100">
        <v>300311</v>
      </c>
      <c r="L100" t="str">
        <f t="shared" si="14"/>
        <v>300311</v>
      </c>
      <c r="M100" s="3" t="str">
        <f t="shared" si="15"/>
        <v>30-03-11</v>
      </c>
      <c r="N100">
        <v>5490</v>
      </c>
      <c r="O100">
        <v>-1</v>
      </c>
      <c r="P100">
        <f t="shared" si="16"/>
        <v>54.9</v>
      </c>
      <c r="Q100">
        <f t="shared" si="21"/>
        <v>60.491115000000001</v>
      </c>
      <c r="R100">
        <f t="shared" si="20"/>
        <v>15.433606666666666</v>
      </c>
      <c r="S100">
        <f t="shared" si="17"/>
        <v>0.14804906021204622</v>
      </c>
      <c r="T100">
        <f t="shared" si="18"/>
        <v>274.18685951270959</v>
      </c>
      <c r="U100" s="1">
        <f t="shared" si="19"/>
        <v>3.472222222222765E-4</v>
      </c>
    </row>
    <row r="101" spans="3:21" x14ac:dyDescent="0.35">
      <c r="C101">
        <v>4</v>
      </c>
      <c r="D101">
        <v>25</v>
      </c>
      <c r="F101">
        <v>60293297</v>
      </c>
      <c r="G101">
        <v>15261279</v>
      </c>
      <c r="H101" t="str">
        <f t="shared" si="12"/>
        <v>172705</v>
      </c>
      <c r="I101" s="4">
        <v>172705</v>
      </c>
      <c r="J101" s="2">
        <f t="shared" si="13"/>
        <v>0.72714120370370372</v>
      </c>
      <c r="K101">
        <v>300311</v>
      </c>
      <c r="L101" t="str">
        <f t="shared" si="14"/>
        <v>300311</v>
      </c>
      <c r="M101" s="3" t="str">
        <f t="shared" si="15"/>
        <v>30-03-11</v>
      </c>
      <c r="N101">
        <v>3390</v>
      </c>
      <c r="O101">
        <v>-1</v>
      </c>
      <c r="P101">
        <f t="shared" si="16"/>
        <v>33.9</v>
      </c>
      <c r="Q101">
        <f t="shared" si="21"/>
        <v>60.488828333333331</v>
      </c>
      <c r="R101">
        <f t="shared" si="20"/>
        <v>15.435465000000001</v>
      </c>
      <c r="S101">
        <f t="shared" si="17"/>
        <v>0.22492870192064138</v>
      </c>
      <c r="T101">
        <f t="shared" si="18"/>
        <v>416.56795595702783</v>
      </c>
      <c r="U101" s="1">
        <f t="shared" si="19"/>
        <v>3.4722222222216548E-4</v>
      </c>
    </row>
    <row r="102" spans="3:21" x14ac:dyDescent="0.35">
      <c r="C102">
        <v>4</v>
      </c>
      <c r="D102">
        <v>26</v>
      </c>
      <c r="F102">
        <v>60291457</v>
      </c>
      <c r="G102">
        <v>15263891</v>
      </c>
      <c r="H102" t="str">
        <f t="shared" si="12"/>
        <v>172735</v>
      </c>
      <c r="I102" s="4">
        <v>172735</v>
      </c>
      <c r="J102" s="2">
        <f t="shared" si="13"/>
        <v>0.72748842592592589</v>
      </c>
      <c r="K102">
        <v>300311</v>
      </c>
      <c r="L102" t="str">
        <f t="shared" si="14"/>
        <v>300311</v>
      </c>
      <c r="M102" s="3" t="str">
        <f t="shared" si="15"/>
        <v>30-03-11</v>
      </c>
      <c r="N102">
        <v>5610</v>
      </c>
      <c r="O102">
        <v>-1</v>
      </c>
      <c r="P102">
        <f t="shared" si="16"/>
        <v>56.1</v>
      </c>
      <c r="Q102">
        <f t="shared" si="21"/>
        <v>60.485761666666669</v>
      </c>
      <c r="R102">
        <f t="shared" si="20"/>
        <v>15.439818333333333</v>
      </c>
      <c r="S102">
        <f t="shared" si="17"/>
        <v>0.2037325327076078</v>
      </c>
      <c r="T102">
        <f t="shared" si="18"/>
        <v>377.31265057448962</v>
      </c>
      <c r="U102" s="1">
        <f t="shared" si="19"/>
        <v>3.4722222222216548E-4</v>
      </c>
    </row>
    <row r="103" spans="3:21" x14ac:dyDescent="0.35">
      <c r="C103">
        <v>4</v>
      </c>
      <c r="D103">
        <v>27</v>
      </c>
      <c r="F103">
        <v>60289847</v>
      </c>
      <c r="G103">
        <v>15266413</v>
      </c>
      <c r="H103" t="str">
        <f t="shared" si="12"/>
        <v>172805</v>
      </c>
      <c r="I103" s="4">
        <v>172805</v>
      </c>
      <c r="J103" s="2">
        <f t="shared" si="13"/>
        <v>0.72783564814814816</v>
      </c>
      <c r="K103">
        <v>300311</v>
      </c>
      <c r="L103" t="str">
        <f t="shared" si="14"/>
        <v>300311</v>
      </c>
      <c r="M103" s="3" t="str">
        <f t="shared" si="15"/>
        <v>30-03-11</v>
      </c>
      <c r="N103">
        <v>1670</v>
      </c>
      <c r="O103">
        <v>-1</v>
      </c>
      <c r="P103">
        <f t="shared" si="16"/>
        <v>16.7</v>
      </c>
      <c r="Q103">
        <f t="shared" si="21"/>
        <v>60.483078333333331</v>
      </c>
      <c r="R103">
        <f t="shared" si="20"/>
        <v>15.444021666666666</v>
      </c>
      <c r="S103">
        <f t="shared" si="17"/>
        <v>0.13999470584000087</v>
      </c>
      <c r="T103">
        <f t="shared" si="18"/>
        <v>259.27019521568161</v>
      </c>
      <c r="U103" s="1">
        <f t="shared" si="19"/>
        <v>3.472222222222765E-4</v>
      </c>
    </row>
    <row r="104" spans="3:21" x14ac:dyDescent="0.35">
      <c r="C104">
        <v>4</v>
      </c>
      <c r="D104">
        <v>28</v>
      </c>
      <c r="F104">
        <v>60288606</v>
      </c>
      <c r="G104">
        <v>15267717</v>
      </c>
      <c r="H104" t="str">
        <f t="shared" si="12"/>
        <v>172835</v>
      </c>
      <c r="I104" s="4">
        <v>172835</v>
      </c>
      <c r="J104" s="2">
        <f t="shared" si="13"/>
        <v>0.72818287037037033</v>
      </c>
      <c r="K104">
        <v>300311</v>
      </c>
      <c r="L104" t="str">
        <f t="shared" si="14"/>
        <v>300311</v>
      </c>
      <c r="M104" s="3" t="str">
        <f t="shared" si="15"/>
        <v>30-03-11</v>
      </c>
      <c r="N104">
        <v>3660</v>
      </c>
      <c r="O104">
        <v>-1</v>
      </c>
      <c r="P104">
        <f t="shared" si="16"/>
        <v>36.6</v>
      </c>
      <c r="Q104">
        <f t="shared" si="21"/>
        <v>60.481009999999998</v>
      </c>
      <c r="R104">
        <f t="shared" si="20"/>
        <v>15.446194999999999</v>
      </c>
      <c r="S104">
        <f t="shared" si="17"/>
        <v>0.29633465531951347</v>
      </c>
      <c r="T104">
        <f t="shared" si="18"/>
        <v>548.8117816517389</v>
      </c>
      <c r="U104" s="1">
        <f t="shared" si="19"/>
        <v>3.4722222222216548E-4</v>
      </c>
    </row>
    <row r="105" spans="3:21" x14ac:dyDescent="0.35">
      <c r="C105">
        <v>4</v>
      </c>
      <c r="D105">
        <v>29</v>
      </c>
      <c r="F105">
        <v>60289992</v>
      </c>
      <c r="G105">
        <v>15273021</v>
      </c>
      <c r="H105" t="str">
        <f t="shared" si="12"/>
        <v>172905</v>
      </c>
      <c r="I105" s="4">
        <v>172905</v>
      </c>
      <c r="J105" s="2">
        <f t="shared" si="13"/>
        <v>0.72853009259259249</v>
      </c>
      <c r="K105">
        <v>300311</v>
      </c>
      <c r="L105" t="str">
        <f t="shared" si="14"/>
        <v>300311</v>
      </c>
      <c r="M105" s="3" t="str">
        <f t="shared" si="15"/>
        <v>30-03-11</v>
      </c>
      <c r="N105">
        <v>8340</v>
      </c>
      <c r="O105">
        <v>-1</v>
      </c>
      <c r="P105">
        <f t="shared" si="16"/>
        <v>83.4</v>
      </c>
      <c r="Q105">
        <f t="shared" si="21"/>
        <v>60.483319999999999</v>
      </c>
      <c r="R105">
        <f t="shared" si="20"/>
        <v>15.455035000000001</v>
      </c>
      <c r="S105">
        <f t="shared" si="17"/>
        <v>0.29147977551380388</v>
      </c>
      <c r="T105">
        <f t="shared" si="18"/>
        <v>539.8205442515648</v>
      </c>
      <c r="U105" s="1">
        <f t="shared" si="19"/>
        <v>3.4722222222216548E-4</v>
      </c>
    </row>
    <row r="106" spans="3:21" x14ac:dyDescent="0.35">
      <c r="C106">
        <v>4</v>
      </c>
      <c r="D106">
        <v>30</v>
      </c>
      <c r="F106">
        <v>60290766</v>
      </c>
      <c r="G106">
        <v>15278714</v>
      </c>
      <c r="H106" t="str">
        <f t="shared" si="12"/>
        <v>172935</v>
      </c>
      <c r="I106" s="4">
        <v>172935</v>
      </c>
      <c r="J106" s="2">
        <f t="shared" si="13"/>
        <v>0.72887731481481488</v>
      </c>
      <c r="K106">
        <v>300311</v>
      </c>
      <c r="L106" t="str">
        <f t="shared" si="14"/>
        <v>300311</v>
      </c>
      <c r="M106" s="3" t="str">
        <f t="shared" si="15"/>
        <v>30-03-11</v>
      </c>
      <c r="N106">
        <v>2820</v>
      </c>
      <c r="O106">
        <v>-1</v>
      </c>
      <c r="P106">
        <f t="shared" si="16"/>
        <v>28.2</v>
      </c>
      <c r="Q106">
        <f t="shared" si="21"/>
        <v>60.484610000000004</v>
      </c>
      <c r="R106">
        <f t="shared" si="20"/>
        <v>15.464523333333334</v>
      </c>
      <c r="S106">
        <f t="shared" si="17"/>
        <v>0.15144580369046851</v>
      </c>
      <c r="T106">
        <f t="shared" si="18"/>
        <v>280.47762843474766</v>
      </c>
      <c r="U106" s="1">
        <f t="shared" si="19"/>
        <v>3.4722222222238752E-4</v>
      </c>
    </row>
    <row r="107" spans="3:21" x14ac:dyDescent="0.35">
      <c r="C107">
        <v>4</v>
      </c>
      <c r="D107">
        <v>31</v>
      </c>
      <c r="F107">
        <v>60289757</v>
      </c>
      <c r="G107">
        <v>15280999</v>
      </c>
      <c r="H107" t="str">
        <f t="shared" si="12"/>
        <v>173005</v>
      </c>
      <c r="I107" s="4">
        <v>173005</v>
      </c>
      <c r="J107" s="2">
        <f t="shared" si="13"/>
        <v>0.72922453703703705</v>
      </c>
      <c r="K107">
        <v>300311</v>
      </c>
      <c r="L107" t="str">
        <f t="shared" si="14"/>
        <v>300311</v>
      </c>
      <c r="M107" s="3" t="str">
        <f t="shared" si="15"/>
        <v>30-03-11</v>
      </c>
      <c r="N107">
        <v>5660</v>
      </c>
      <c r="O107">
        <v>-1</v>
      </c>
      <c r="P107">
        <f t="shared" si="16"/>
        <v>56.6</v>
      </c>
      <c r="Q107">
        <f t="shared" si="21"/>
        <v>60.482928333333334</v>
      </c>
      <c r="R107">
        <f t="shared" si="20"/>
        <v>15.468331666666666</v>
      </c>
      <c r="S107">
        <f t="shared" si="17"/>
        <v>0.29669500232057128</v>
      </c>
      <c r="T107">
        <f t="shared" si="18"/>
        <v>549.47914429769799</v>
      </c>
      <c r="U107" s="1">
        <f t="shared" si="19"/>
        <v>3.4722222222216548E-4</v>
      </c>
    </row>
    <row r="108" spans="3:21" x14ac:dyDescent="0.35">
      <c r="C108">
        <v>4</v>
      </c>
      <c r="D108">
        <v>32</v>
      </c>
      <c r="F108">
        <v>60289375</v>
      </c>
      <c r="G108">
        <v>15286960</v>
      </c>
      <c r="H108" t="str">
        <f t="shared" si="12"/>
        <v>173035</v>
      </c>
      <c r="I108" s="4">
        <v>173035</v>
      </c>
      <c r="J108" s="2">
        <f t="shared" si="13"/>
        <v>0.72957175925925932</v>
      </c>
      <c r="K108">
        <v>300311</v>
      </c>
      <c r="L108" t="str">
        <f t="shared" si="14"/>
        <v>300311</v>
      </c>
      <c r="M108" s="3" t="str">
        <f t="shared" si="15"/>
        <v>30-03-11</v>
      </c>
      <c r="N108">
        <v>7050</v>
      </c>
      <c r="O108">
        <v>-1</v>
      </c>
      <c r="P108">
        <f t="shared" si="16"/>
        <v>70.5</v>
      </c>
      <c r="Q108">
        <f t="shared" si="21"/>
        <v>60.482291666666669</v>
      </c>
      <c r="R108">
        <f t="shared" si="20"/>
        <v>15.478266666666666</v>
      </c>
      <c r="S108">
        <f t="shared" si="17"/>
        <v>0.28816271396264737</v>
      </c>
      <c r="T108">
        <f t="shared" si="18"/>
        <v>533.67734625882292</v>
      </c>
      <c r="U108" s="1">
        <f t="shared" si="19"/>
        <v>3.472222222222765E-4</v>
      </c>
    </row>
    <row r="109" spans="3:21" x14ac:dyDescent="0.35">
      <c r="C109">
        <v>4</v>
      </c>
      <c r="D109">
        <v>33</v>
      </c>
      <c r="F109">
        <v>60288542</v>
      </c>
      <c r="G109">
        <v>15292548</v>
      </c>
      <c r="H109" t="str">
        <f t="shared" si="12"/>
        <v>173105</v>
      </c>
      <c r="I109" s="4">
        <v>173105</v>
      </c>
      <c r="J109" s="2">
        <f t="shared" si="13"/>
        <v>0.72991898148148149</v>
      </c>
      <c r="K109">
        <v>300311</v>
      </c>
      <c r="L109" t="str">
        <f t="shared" si="14"/>
        <v>300311</v>
      </c>
      <c r="M109" s="3" t="str">
        <f t="shared" si="15"/>
        <v>30-03-11</v>
      </c>
      <c r="N109">
        <v>6180</v>
      </c>
      <c r="O109">
        <v>-1</v>
      </c>
      <c r="P109">
        <f t="shared" si="16"/>
        <v>61.8</v>
      </c>
      <c r="Q109">
        <f t="shared" si="21"/>
        <v>60.48090333333333</v>
      </c>
      <c r="R109">
        <f t="shared" si="20"/>
        <v>15.487579999999999</v>
      </c>
      <c r="S109">
        <f t="shared" si="17"/>
        <v>0.25163190503161825</v>
      </c>
      <c r="T109">
        <f t="shared" si="18"/>
        <v>466.02228811855701</v>
      </c>
      <c r="U109" s="1">
        <f t="shared" si="19"/>
        <v>3.4722222222216548E-4</v>
      </c>
    </row>
    <row r="110" spans="3:21" x14ac:dyDescent="0.35">
      <c r="C110">
        <v>4</v>
      </c>
      <c r="D110">
        <v>34</v>
      </c>
      <c r="F110">
        <v>60287359</v>
      </c>
      <c r="G110">
        <v>15297045</v>
      </c>
      <c r="H110" t="str">
        <f t="shared" si="12"/>
        <v>173135</v>
      </c>
      <c r="I110" s="4">
        <v>173135</v>
      </c>
      <c r="J110" s="2">
        <f t="shared" si="13"/>
        <v>0.73026620370370365</v>
      </c>
      <c r="K110">
        <v>300311</v>
      </c>
      <c r="L110" t="str">
        <f t="shared" si="14"/>
        <v>300311</v>
      </c>
      <c r="M110" s="3" t="str">
        <f t="shared" si="15"/>
        <v>30-03-11</v>
      </c>
      <c r="N110">
        <v>3390</v>
      </c>
      <c r="O110">
        <v>-1</v>
      </c>
      <c r="P110">
        <f t="shared" si="16"/>
        <v>33.9</v>
      </c>
      <c r="Q110">
        <f t="shared" si="21"/>
        <v>60.478931666666668</v>
      </c>
      <c r="R110">
        <f t="shared" si="20"/>
        <v>15.495075</v>
      </c>
      <c r="S110">
        <f t="shared" si="17"/>
        <v>0.24745231263841624</v>
      </c>
      <c r="T110">
        <f t="shared" si="18"/>
        <v>458.2816830063469</v>
      </c>
      <c r="U110" s="1">
        <f t="shared" si="19"/>
        <v>3.4722222222216548E-4</v>
      </c>
    </row>
    <row r="111" spans="3:21" x14ac:dyDescent="0.35">
      <c r="C111">
        <v>4</v>
      </c>
      <c r="D111">
        <v>35</v>
      </c>
      <c r="F111">
        <v>60285809</v>
      </c>
      <c r="G111">
        <v>15300948</v>
      </c>
      <c r="H111" t="str">
        <f t="shared" si="12"/>
        <v>173205</v>
      </c>
      <c r="I111" s="4">
        <v>173205</v>
      </c>
      <c r="J111" s="2">
        <f t="shared" si="13"/>
        <v>0.73061342592592593</v>
      </c>
      <c r="K111">
        <v>300311</v>
      </c>
      <c r="L111" t="str">
        <f t="shared" si="14"/>
        <v>300311</v>
      </c>
      <c r="M111" s="3" t="str">
        <f t="shared" si="15"/>
        <v>30-03-11</v>
      </c>
      <c r="N111">
        <v>7300</v>
      </c>
      <c r="O111">
        <v>-1</v>
      </c>
      <c r="P111">
        <f t="shared" si="16"/>
        <v>73</v>
      </c>
      <c r="Q111">
        <f t="shared" si="21"/>
        <v>60.476348333333334</v>
      </c>
      <c r="R111">
        <f t="shared" si="20"/>
        <v>15.501580000000001</v>
      </c>
      <c r="S111">
        <f t="shared" si="17"/>
        <v>0.32497240703377706</v>
      </c>
      <c r="T111">
        <f t="shared" si="18"/>
        <v>601.84889782655512</v>
      </c>
      <c r="U111" s="1">
        <f t="shared" si="19"/>
        <v>3.472222222222765E-4</v>
      </c>
    </row>
    <row r="112" spans="3:21" x14ac:dyDescent="0.35">
      <c r="C112">
        <v>4</v>
      </c>
      <c r="D112">
        <v>36</v>
      </c>
      <c r="F112">
        <v>60283021</v>
      </c>
      <c r="G112">
        <v>15304313</v>
      </c>
      <c r="H112" t="str">
        <f t="shared" si="12"/>
        <v>173235</v>
      </c>
      <c r="I112" s="4">
        <v>173235</v>
      </c>
      <c r="J112" s="2">
        <f t="shared" si="13"/>
        <v>0.7309606481481481</v>
      </c>
      <c r="K112">
        <v>300311</v>
      </c>
      <c r="L112" t="str">
        <f t="shared" si="14"/>
        <v>300311</v>
      </c>
      <c r="M112" s="3" t="str">
        <f t="shared" si="15"/>
        <v>30-03-11</v>
      </c>
      <c r="N112">
        <v>6900</v>
      </c>
      <c r="O112">
        <v>-1</v>
      </c>
      <c r="P112">
        <f t="shared" si="16"/>
        <v>69</v>
      </c>
      <c r="Q112">
        <f t="shared" si="21"/>
        <v>60.471701666666668</v>
      </c>
      <c r="R112">
        <f t="shared" si="20"/>
        <v>15.507188333333334</v>
      </c>
      <c r="S112">
        <f t="shared" si="17"/>
        <v>0.30666992598569282</v>
      </c>
      <c r="T112">
        <f t="shared" si="18"/>
        <v>567.9527029255031</v>
      </c>
      <c r="U112" s="1">
        <f t="shared" si="19"/>
        <v>3.4722222222216548E-4</v>
      </c>
    </row>
    <row r="113" spans="3:21" x14ac:dyDescent="0.35">
      <c r="C113">
        <v>4</v>
      </c>
      <c r="D113">
        <v>37</v>
      </c>
      <c r="F113">
        <v>60280622</v>
      </c>
      <c r="G113">
        <v>15308171</v>
      </c>
      <c r="H113" t="str">
        <f t="shared" si="12"/>
        <v>173305</v>
      </c>
      <c r="I113" s="4">
        <v>173305</v>
      </c>
      <c r="J113" s="2">
        <f t="shared" si="13"/>
        <v>0.73130787037037026</v>
      </c>
      <c r="K113">
        <v>300311</v>
      </c>
      <c r="L113" t="str">
        <f t="shared" si="14"/>
        <v>300311</v>
      </c>
      <c r="M113" s="3" t="str">
        <f t="shared" si="15"/>
        <v>30-03-11</v>
      </c>
      <c r="N113">
        <v>7280</v>
      </c>
      <c r="O113">
        <v>-1</v>
      </c>
      <c r="P113">
        <f t="shared" si="16"/>
        <v>72.8</v>
      </c>
      <c r="Q113">
        <f t="shared" si="21"/>
        <v>60.467703333333333</v>
      </c>
      <c r="R113">
        <f t="shared" si="20"/>
        <v>15.513618333333334</v>
      </c>
      <c r="S113">
        <f t="shared" si="17"/>
        <v>0.29934762416457433</v>
      </c>
      <c r="T113">
        <f t="shared" si="18"/>
        <v>554.39179995279164</v>
      </c>
      <c r="U113" s="1">
        <f t="shared" si="19"/>
        <v>3.4722222222216548E-4</v>
      </c>
    </row>
    <row r="114" spans="3:21" x14ac:dyDescent="0.35">
      <c r="C114">
        <v>4</v>
      </c>
      <c r="D114">
        <v>38</v>
      </c>
      <c r="F114">
        <v>60278318</v>
      </c>
      <c r="G114">
        <v>15312031</v>
      </c>
      <c r="H114" t="str">
        <f t="shared" si="12"/>
        <v>173335</v>
      </c>
      <c r="I114" s="4">
        <v>173335</v>
      </c>
      <c r="J114" s="2">
        <f t="shared" si="13"/>
        <v>0.73165509259259265</v>
      </c>
      <c r="K114">
        <v>300311</v>
      </c>
      <c r="L114" t="str">
        <f t="shared" si="14"/>
        <v>300311</v>
      </c>
      <c r="M114" s="3" t="str">
        <f t="shared" si="15"/>
        <v>30-03-11</v>
      </c>
      <c r="N114">
        <v>6080</v>
      </c>
      <c r="O114">
        <v>-1</v>
      </c>
      <c r="P114">
        <f t="shared" si="16"/>
        <v>60.8</v>
      </c>
      <c r="Q114">
        <f t="shared" si="21"/>
        <v>60.463863333333336</v>
      </c>
      <c r="R114">
        <f t="shared" si="20"/>
        <v>15.520051666666667</v>
      </c>
      <c r="S114">
        <f t="shared" si="17"/>
        <v>0.26804053218680918</v>
      </c>
      <c r="T114">
        <f t="shared" si="18"/>
        <v>496.41106560997059</v>
      </c>
      <c r="U114" s="1">
        <f t="shared" si="19"/>
        <v>3.4722222222238752E-4</v>
      </c>
    </row>
    <row r="115" spans="3:21" x14ac:dyDescent="0.35">
      <c r="C115">
        <v>4</v>
      </c>
      <c r="D115">
        <v>39</v>
      </c>
      <c r="F115">
        <v>60277344</v>
      </c>
      <c r="G115">
        <v>15317086</v>
      </c>
      <c r="H115" t="str">
        <f t="shared" si="12"/>
        <v>173405</v>
      </c>
      <c r="I115" s="4">
        <v>173405</v>
      </c>
      <c r="J115" s="2">
        <f t="shared" si="13"/>
        <v>0.73200231481481481</v>
      </c>
      <c r="K115">
        <v>300311</v>
      </c>
      <c r="L115" t="str">
        <f t="shared" si="14"/>
        <v>300311</v>
      </c>
      <c r="M115" s="3" t="str">
        <f t="shared" si="15"/>
        <v>30-03-11</v>
      </c>
      <c r="N115">
        <v>5790</v>
      </c>
      <c r="O115">
        <v>-1</v>
      </c>
      <c r="P115">
        <f t="shared" si="16"/>
        <v>57.9</v>
      </c>
      <c r="Q115">
        <f t="shared" si="21"/>
        <v>60.462240000000001</v>
      </c>
      <c r="R115">
        <f t="shared" si="20"/>
        <v>15.528476666666666</v>
      </c>
      <c r="S115">
        <f t="shared" si="17"/>
        <v>0.26879337070482623</v>
      </c>
      <c r="T115">
        <f t="shared" si="18"/>
        <v>497.80532254533819</v>
      </c>
      <c r="U115" s="1">
        <f t="shared" si="19"/>
        <v>3.4722222222216548E-4</v>
      </c>
    </row>
    <row r="116" spans="3:21" x14ac:dyDescent="0.35">
      <c r="C116">
        <v>4</v>
      </c>
      <c r="D116">
        <v>40</v>
      </c>
      <c r="F116">
        <v>60277407</v>
      </c>
      <c r="G116">
        <v>15322527</v>
      </c>
      <c r="H116" t="str">
        <f t="shared" si="12"/>
        <v>173435</v>
      </c>
      <c r="I116" s="4">
        <v>173435</v>
      </c>
      <c r="J116" s="2">
        <f t="shared" si="13"/>
        <v>0.73234953703703709</v>
      </c>
      <c r="K116">
        <v>300311</v>
      </c>
      <c r="L116" t="str">
        <f t="shared" si="14"/>
        <v>300311</v>
      </c>
      <c r="M116" s="3" t="str">
        <f t="shared" si="15"/>
        <v>30-03-11</v>
      </c>
      <c r="N116">
        <v>6240</v>
      </c>
      <c r="O116">
        <v>-1</v>
      </c>
      <c r="P116">
        <f t="shared" si="16"/>
        <v>62.4</v>
      </c>
      <c r="Q116">
        <f t="shared" si="21"/>
        <v>60.462344999999999</v>
      </c>
      <c r="R116">
        <f t="shared" si="20"/>
        <v>15.537545</v>
      </c>
      <c r="S116">
        <f t="shared" si="17"/>
        <v>0.26171152550625254</v>
      </c>
      <c r="T116">
        <f t="shared" si="18"/>
        <v>484.6897452375797</v>
      </c>
      <c r="U116" s="1">
        <f t="shared" si="19"/>
        <v>3.472222222222765E-4</v>
      </c>
    </row>
    <row r="117" spans="3:21" x14ac:dyDescent="0.35">
      <c r="C117">
        <v>4</v>
      </c>
      <c r="D117">
        <v>41</v>
      </c>
      <c r="F117">
        <v>60277254</v>
      </c>
      <c r="G117">
        <v>15327817</v>
      </c>
      <c r="H117" t="str">
        <f t="shared" si="12"/>
        <v>173505</v>
      </c>
      <c r="I117" s="4">
        <v>173505</v>
      </c>
      <c r="J117" s="2">
        <f t="shared" si="13"/>
        <v>0.73269675925925926</v>
      </c>
      <c r="K117">
        <v>300311</v>
      </c>
      <c r="L117" t="str">
        <f t="shared" si="14"/>
        <v>300311</v>
      </c>
      <c r="M117" s="3" t="str">
        <f t="shared" si="15"/>
        <v>30-03-11</v>
      </c>
      <c r="N117">
        <v>5950</v>
      </c>
      <c r="O117">
        <v>-1</v>
      </c>
      <c r="P117">
        <f t="shared" si="16"/>
        <v>59.5</v>
      </c>
      <c r="Q117">
        <f t="shared" si="21"/>
        <v>60.462090000000003</v>
      </c>
      <c r="R117">
        <f t="shared" si="20"/>
        <v>15.546361666666666</v>
      </c>
      <c r="S117">
        <f t="shared" si="17"/>
        <v>0.25832734772602384</v>
      </c>
      <c r="T117">
        <f t="shared" si="18"/>
        <v>478.42224798859615</v>
      </c>
      <c r="U117" s="1">
        <f t="shared" si="19"/>
        <v>3.4722222222216548E-4</v>
      </c>
    </row>
    <row r="118" spans="3:21" x14ac:dyDescent="0.35">
      <c r="C118">
        <v>4</v>
      </c>
      <c r="D118">
        <v>42</v>
      </c>
      <c r="F118">
        <v>60277724</v>
      </c>
      <c r="G118">
        <v>15332960</v>
      </c>
      <c r="H118" t="str">
        <f t="shared" si="12"/>
        <v>173535</v>
      </c>
      <c r="I118" s="4">
        <v>173535</v>
      </c>
      <c r="J118" s="2">
        <f t="shared" si="13"/>
        <v>0.73304398148148142</v>
      </c>
      <c r="K118">
        <v>300311</v>
      </c>
      <c r="L118" t="str">
        <f t="shared" si="14"/>
        <v>300311</v>
      </c>
      <c r="M118" s="3" t="str">
        <f t="shared" si="15"/>
        <v>30-03-11</v>
      </c>
      <c r="N118">
        <v>4540</v>
      </c>
      <c r="O118">
        <v>-1</v>
      </c>
      <c r="P118">
        <f t="shared" si="16"/>
        <v>45.4</v>
      </c>
      <c r="Q118">
        <f t="shared" si="21"/>
        <v>60.462873333333334</v>
      </c>
      <c r="R118">
        <f t="shared" si="20"/>
        <v>15.554933333333333</v>
      </c>
      <c r="S118">
        <f t="shared" si="17"/>
        <v>0.21404871772198769</v>
      </c>
      <c r="T118">
        <f t="shared" si="18"/>
        <v>396.41822522112119</v>
      </c>
      <c r="U118" s="1">
        <f t="shared" si="19"/>
        <v>3.4722222222216548E-4</v>
      </c>
    </row>
    <row r="119" spans="3:21" x14ac:dyDescent="0.35">
      <c r="C119">
        <v>4</v>
      </c>
      <c r="D119">
        <v>43</v>
      </c>
      <c r="F119">
        <v>60277870</v>
      </c>
      <c r="G119">
        <v>15337284</v>
      </c>
      <c r="H119" t="str">
        <f t="shared" si="12"/>
        <v>173605</v>
      </c>
      <c r="I119" s="4">
        <v>173605</v>
      </c>
      <c r="J119" s="2">
        <f t="shared" si="13"/>
        <v>0.7333912037037037</v>
      </c>
      <c r="K119">
        <v>300311</v>
      </c>
      <c r="L119" t="str">
        <f t="shared" si="14"/>
        <v>300311</v>
      </c>
      <c r="M119" s="3" t="str">
        <f t="shared" si="15"/>
        <v>30-03-11</v>
      </c>
      <c r="N119">
        <v>4720</v>
      </c>
      <c r="O119">
        <v>-1</v>
      </c>
      <c r="P119">
        <f t="shared" si="16"/>
        <v>47.2</v>
      </c>
      <c r="Q119">
        <f t="shared" si="21"/>
        <v>60.463116666666664</v>
      </c>
      <c r="R119">
        <f t="shared" si="20"/>
        <v>15.562139999999999</v>
      </c>
      <c r="S119">
        <f t="shared" si="17"/>
        <v>0.1556244818484479</v>
      </c>
      <c r="T119">
        <f t="shared" si="18"/>
        <v>288.21654038332554</v>
      </c>
      <c r="U119" s="1">
        <f t="shared" si="19"/>
        <v>3.472222222222765E-4</v>
      </c>
    </row>
    <row r="120" spans="3:21" x14ac:dyDescent="0.35">
      <c r="C120">
        <v>4</v>
      </c>
      <c r="D120">
        <v>44</v>
      </c>
      <c r="F120">
        <v>60277912</v>
      </c>
      <c r="G120">
        <v>15340434</v>
      </c>
      <c r="H120" t="str">
        <f t="shared" si="12"/>
        <v>173635</v>
      </c>
      <c r="I120" s="4">
        <v>173635</v>
      </c>
      <c r="J120" s="2">
        <f t="shared" si="13"/>
        <v>0.73373842592592586</v>
      </c>
      <c r="K120">
        <v>300311</v>
      </c>
      <c r="L120" t="str">
        <f t="shared" si="14"/>
        <v>300311</v>
      </c>
      <c r="M120" s="3" t="str">
        <f t="shared" si="15"/>
        <v>30-03-11</v>
      </c>
      <c r="N120">
        <v>3429</v>
      </c>
      <c r="O120">
        <v>-1</v>
      </c>
      <c r="P120">
        <f t="shared" si="16"/>
        <v>34.29</v>
      </c>
      <c r="Q120">
        <f t="shared" si="21"/>
        <v>60.463186666666665</v>
      </c>
      <c r="R120">
        <f t="shared" si="20"/>
        <v>15.56739</v>
      </c>
      <c r="S120">
        <f t="shared" si="17"/>
        <v>0.10688432735592075</v>
      </c>
      <c r="T120">
        <f t="shared" si="18"/>
        <v>197.94977426316524</v>
      </c>
      <c r="U120" s="1">
        <f t="shared" si="19"/>
        <v>3.4722222222216548E-4</v>
      </c>
    </row>
    <row r="121" spans="3:21" x14ac:dyDescent="0.35">
      <c r="C121">
        <v>4</v>
      </c>
      <c r="D121">
        <v>45</v>
      </c>
      <c r="F121">
        <v>60277928</v>
      </c>
      <c r="G121">
        <v>15342598</v>
      </c>
      <c r="H121" t="str">
        <f t="shared" si="12"/>
        <v>173705</v>
      </c>
      <c r="I121" s="4">
        <v>173705</v>
      </c>
      <c r="J121" s="2">
        <f t="shared" si="13"/>
        <v>0.73408564814814825</v>
      </c>
      <c r="K121">
        <v>300311</v>
      </c>
      <c r="L121" t="str">
        <f t="shared" si="14"/>
        <v>300311</v>
      </c>
      <c r="M121" s="3" t="str">
        <f t="shared" si="15"/>
        <v>30-03-11</v>
      </c>
      <c r="N121">
        <v>3529</v>
      </c>
      <c r="O121">
        <v>-1</v>
      </c>
      <c r="P121">
        <f t="shared" si="16"/>
        <v>35.29</v>
      </c>
      <c r="Q121">
        <f t="shared" si="21"/>
        <v>60.463213333333336</v>
      </c>
      <c r="R121">
        <f t="shared" si="20"/>
        <v>15.570996666666666</v>
      </c>
      <c r="S121">
        <f t="shared" si="17"/>
        <v>0.18171472904542266</v>
      </c>
      <c r="T121">
        <f t="shared" si="18"/>
        <v>336.53567819212276</v>
      </c>
      <c r="U121" s="1">
        <f t="shared" si="19"/>
        <v>3.4722222222238752E-4</v>
      </c>
    </row>
    <row r="122" spans="3:21" x14ac:dyDescent="0.35">
      <c r="C122">
        <v>4</v>
      </c>
      <c r="D122">
        <v>46</v>
      </c>
      <c r="F122">
        <v>60279268</v>
      </c>
      <c r="G122">
        <v>15345078</v>
      </c>
      <c r="H122" t="str">
        <f t="shared" si="12"/>
        <v>173735</v>
      </c>
      <c r="I122" s="4">
        <v>173735</v>
      </c>
      <c r="J122" s="2">
        <f t="shared" si="13"/>
        <v>0.73443287037037042</v>
      </c>
      <c r="K122">
        <v>300311</v>
      </c>
      <c r="L122" t="str">
        <f t="shared" si="14"/>
        <v>300311</v>
      </c>
      <c r="M122" s="3" t="str">
        <f t="shared" si="15"/>
        <v>30-03-11</v>
      </c>
      <c r="N122">
        <v>5780</v>
      </c>
      <c r="O122">
        <v>-1</v>
      </c>
      <c r="P122">
        <f t="shared" si="16"/>
        <v>57.8</v>
      </c>
      <c r="Q122">
        <f t="shared" si="21"/>
        <v>60.465446666666665</v>
      </c>
      <c r="R122">
        <f t="shared" si="20"/>
        <v>15.57513</v>
      </c>
      <c r="S122">
        <f t="shared" si="17"/>
        <v>0.32155253012725832</v>
      </c>
      <c r="T122">
        <f t="shared" si="18"/>
        <v>595.51528579568242</v>
      </c>
      <c r="U122" s="1">
        <f t="shared" si="19"/>
        <v>3.4722222222216548E-4</v>
      </c>
    </row>
    <row r="123" spans="3:21" x14ac:dyDescent="0.35">
      <c r="C123">
        <v>4</v>
      </c>
      <c r="D123">
        <v>47</v>
      </c>
      <c r="F123">
        <v>60280594</v>
      </c>
      <c r="G123">
        <v>15351008</v>
      </c>
      <c r="H123" t="str">
        <f t="shared" si="12"/>
        <v>173805</v>
      </c>
      <c r="I123" s="4">
        <v>173805</v>
      </c>
      <c r="J123" s="2">
        <f t="shared" si="13"/>
        <v>0.73478009259259258</v>
      </c>
      <c r="K123">
        <v>300311</v>
      </c>
      <c r="L123" t="str">
        <f t="shared" si="14"/>
        <v>300311</v>
      </c>
      <c r="M123" s="3" t="str">
        <f t="shared" si="15"/>
        <v>30-03-11</v>
      </c>
      <c r="N123">
        <v>8030</v>
      </c>
      <c r="O123">
        <v>-1</v>
      </c>
      <c r="P123">
        <f t="shared" si="16"/>
        <v>80.3</v>
      </c>
      <c r="Q123">
        <f t="shared" si="21"/>
        <v>60.46765666666667</v>
      </c>
      <c r="R123">
        <f t="shared" si="20"/>
        <v>15.585013333333332</v>
      </c>
      <c r="S123">
        <f t="shared" si="17"/>
        <v>0.28691174923920487</v>
      </c>
      <c r="T123">
        <f t="shared" si="18"/>
        <v>531.36055959100747</v>
      </c>
      <c r="U123" s="1">
        <f t="shared" si="19"/>
        <v>3.4722222222216548E-4</v>
      </c>
    </row>
    <row r="124" spans="3:21" x14ac:dyDescent="0.35">
      <c r="C124">
        <v>4</v>
      </c>
      <c r="D124">
        <v>48</v>
      </c>
      <c r="F124">
        <v>60280024</v>
      </c>
      <c r="G124">
        <v>15356702</v>
      </c>
      <c r="H124" t="str">
        <f t="shared" si="12"/>
        <v>173835</v>
      </c>
      <c r="I124" s="4">
        <v>173835</v>
      </c>
      <c r="J124" s="2">
        <f t="shared" si="13"/>
        <v>0.73512731481481486</v>
      </c>
      <c r="K124">
        <v>300311</v>
      </c>
      <c r="L124" t="str">
        <f t="shared" si="14"/>
        <v>300311</v>
      </c>
      <c r="M124" s="3" t="str">
        <f t="shared" si="15"/>
        <v>30-03-11</v>
      </c>
      <c r="N124">
        <v>7630</v>
      </c>
      <c r="O124">
        <v>-1</v>
      </c>
      <c r="P124">
        <f t="shared" si="16"/>
        <v>76.3</v>
      </c>
      <c r="Q124">
        <f t="shared" si="21"/>
        <v>60.466706666666667</v>
      </c>
      <c r="R124">
        <f t="shared" si="20"/>
        <v>15.594503333333334</v>
      </c>
      <c r="S124" t="e">
        <f t="shared" si="17"/>
        <v>#VALUE!</v>
      </c>
      <c r="T124" t="e">
        <f t="shared" si="18"/>
        <v>#VALUE!</v>
      </c>
      <c r="U124" s="1">
        <f t="shared" si="19"/>
        <v>3.472222222222765E-4</v>
      </c>
    </row>
    <row r="125" spans="3:21" x14ac:dyDescent="0.35">
      <c r="D125" t="s">
        <v>184</v>
      </c>
      <c r="H125" t="str">
        <f t="shared" si="12"/>
        <v>000000</v>
      </c>
      <c r="J125" s="2">
        <f t="shared" si="13"/>
        <v>0</v>
      </c>
      <c r="L125" t="str">
        <f t="shared" si="14"/>
        <v>000000</v>
      </c>
      <c r="M125" s="3" t="str">
        <f t="shared" si="15"/>
        <v>00-00-00</v>
      </c>
      <c r="P125">
        <f t="shared" si="16"/>
        <v>0</v>
      </c>
      <c r="Q125" t="e">
        <f t="shared" si="21"/>
        <v>#VALUE!</v>
      </c>
      <c r="R125" t="e">
        <f t="shared" si="20"/>
        <v>#VALUE!</v>
      </c>
      <c r="S125" t="e">
        <f t="shared" si="17"/>
        <v>#VALUE!</v>
      </c>
      <c r="T125" t="e">
        <f t="shared" si="18"/>
        <v>#VALUE!</v>
      </c>
      <c r="U125" s="1">
        <f t="shared" si="19"/>
        <v>-0.73512731481481486</v>
      </c>
    </row>
    <row r="126" spans="3:21" x14ac:dyDescent="0.35">
      <c r="C126">
        <v>5</v>
      </c>
      <c r="D126">
        <v>1</v>
      </c>
      <c r="F126">
        <v>60277652</v>
      </c>
      <c r="G126">
        <v>15343827</v>
      </c>
      <c r="H126" t="str">
        <f t="shared" si="12"/>
        <v>055939</v>
      </c>
      <c r="I126" s="4">
        <v>55939</v>
      </c>
      <c r="J126" s="2">
        <f t="shared" si="13"/>
        <v>0.24975694444444443</v>
      </c>
      <c r="K126">
        <v>310311</v>
      </c>
      <c r="L126" t="str">
        <f t="shared" si="14"/>
        <v>310311</v>
      </c>
      <c r="M126" s="3" t="str">
        <f t="shared" si="15"/>
        <v>31-03-11</v>
      </c>
      <c r="N126">
        <v>20</v>
      </c>
      <c r="O126">
        <v>-1</v>
      </c>
      <c r="P126">
        <f t="shared" si="16"/>
        <v>0.2</v>
      </c>
      <c r="Q126">
        <f t="shared" si="21"/>
        <v>60.462753333333332</v>
      </c>
      <c r="R126">
        <f t="shared" si="20"/>
        <v>15.573045</v>
      </c>
      <c r="S126">
        <f t="shared" si="17"/>
        <v>5.5047876076961752E-2</v>
      </c>
      <c r="T126">
        <f t="shared" si="18"/>
        <v>101.94866649453317</v>
      </c>
      <c r="U126" s="1">
        <f t="shared" si="19"/>
        <v>0.24975694444444443</v>
      </c>
    </row>
    <row r="127" spans="3:21" x14ac:dyDescent="0.35">
      <c r="C127">
        <v>4</v>
      </c>
      <c r="D127">
        <v>2</v>
      </c>
      <c r="F127">
        <v>60278016</v>
      </c>
      <c r="G127">
        <v>15342992</v>
      </c>
      <c r="H127" t="str">
        <f t="shared" si="12"/>
        <v>060010</v>
      </c>
      <c r="I127" s="4">
        <v>60010</v>
      </c>
      <c r="J127" s="2">
        <f t="shared" si="13"/>
        <v>0.25011574074074078</v>
      </c>
      <c r="K127">
        <v>310311</v>
      </c>
      <c r="L127" t="str">
        <f t="shared" si="14"/>
        <v>310311</v>
      </c>
      <c r="M127" s="3" t="str">
        <f t="shared" si="15"/>
        <v>31-03-11</v>
      </c>
      <c r="N127">
        <v>3370</v>
      </c>
      <c r="O127">
        <v>-1</v>
      </c>
      <c r="P127">
        <f t="shared" si="16"/>
        <v>33.700000000000003</v>
      </c>
      <c r="Q127">
        <f t="shared" si="21"/>
        <v>60.463360000000002</v>
      </c>
      <c r="R127">
        <f t="shared" si="20"/>
        <v>15.571653333333334</v>
      </c>
      <c r="S127">
        <f t="shared" si="17"/>
        <v>0.15629519585268595</v>
      </c>
      <c r="T127">
        <f t="shared" si="18"/>
        <v>289.45870271917437</v>
      </c>
      <c r="U127" s="1">
        <f t="shared" si="19"/>
        <v>3.5879629629634313E-4</v>
      </c>
    </row>
    <row r="128" spans="3:21" x14ac:dyDescent="0.35">
      <c r="C128">
        <v>4</v>
      </c>
      <c r="D128">
        <v>3</v>
      </c>
      <c r="F128">
        <v>60277951</v>
      </c>
      <c r="G128">
        <v>15339830</v>
      </c>
      <c r="H128" t="str">
        <f t="shared" si="12"/>
        <v>060045</v>
      </c>
      <c r="I128" s="4">
        <v>60045</v>
      </c>
      <c r="J128" s="2">
        <f t="shared" si="13"/>
        <v>0.25052083333333336</v>
      </c>
      <c r="K128">
        <v>310311</v>
      </c>
      <c r="L128" t="str">
        <f t="shared" si="14"/>
        <v>310311</v>
      </c>
      <c r="M128" s="3" t="str">
        <f t="shared" si="15"/>
        <v>31-03-11</v>
      </c>
      <c r="N128">
        <v>4440</v>
      </c>
      <c r="O128">
        <v>-1</v>
      </c>
      <c r="P128">
        <f t="shared" si="16"/>
        <v>44.4</v>
      </c>
      <c r="Q128">
        <f t="shared" si="21"/>
        <v>60.463251666666665</v>
      </c>
      <c r="R128">
        <f t="shared" si="20"/>
        <v>15.566383333333333</v>
      </c>
      <c r="S128">
        <f t="shared" si="17"/>
        <v>0.17493549178491344</v>
      </c>
      <c r="T128">
        <f t="shared" si="18"/>
        <v>323.98053078565971</v>
      </c>
      <c r="U128" s="1">
        <f t="shared" si="19"/>
        <v>4.050925925925819E-4</v>
      </c>
    </row>
    <row r="129" spans="3:21" x14ac:dyDescent="0.35">
      <c r="C129">
        <v>4</v>
      </c>
      <c r="D129">
        <v>4</v>
      </c>
      <c r="F129">
        <v>60277906</v>
      </c>
      <c r="G129">
        <v>15336289</v>
      </c>
      <c r="H129" t="str">
        <f t="shared" si="12"/>
        <v>060115</v>
      </c>
      <c r="I129" s="4">
        <v>60115</v>
      </c>
      <c r="J129" s="2">
        <f t="shared" si="13"/>
        <v>0.25086805555555552</v>
      </c>
      <c r="K129">
        <v>310311</v>
      </c>
      <c r="L129" t="str">
        <f t="shared" si="14"/>
        <v>310311</v>
      </c>
      <c r="M129" s="3" t="str">
        <f t="shared" si="15"/>
        <v>31-03-11</v>
      </c>
      <c r="N129">
        <v>5610</v>
      </c>
      <c r="O129">
        <v>-1</v>
      </c>
      <c r="P129">
        <f t="shared" si="16"/>
        <v>56.1</v>
      </c>
      <c r="Q129">
        <f t="shared" si="21"/>
        <v>60.463176666666669</v>
      </c>
      <c r="R129">
        <f t="shared" si="20"/>
        <v>15.560481666666666</v>
      </c>
      <c r="S129">
        <f t="shared" si="17"/>
        <v>0.27549213285088819</v>
      </c>
      <c r="T129">
        <f t="shared" si="18"/>
        <v>510.21143003984491</v>
      </c>
      <c r="U129" s="1">
        <f t="shared" si="19"/>
        <v>3.4722222222216548E-4</v>
      </c>
    </row>
    <row r="130" spans="3:21" x14ac:dyDescent="0.35">
      <c r="C130">
        <v>4</v>
      </c>
      <c r="D130">
        <v>5</v>
      </c>
      <c r="F130">
        <v>60277450</v>
      </c>
      <c r="G130">
        <v>15330788</v>
      </c>
      <c r="H130" t="str">
        <f t="shared" ref="H130:H193" si="22">TEXT(I130,"000000")</f>
        <v>060145</v>
      </c>
      <c r="I130" s="4">
        <v>60145</v>
      </c>
      <c r="J130" s="2">
        <f t="shared" ref="J130:J193" si="23">TIME(MID(H130,1,2),MID(H130,3,2), RIGHT(H130,2))</f>
        <v>0.2512152777777778</v>
      </c>
      <c r="K130">
        <v>310311</v>
      </c>
      <c r="L130" t="str">
        <f t="shared" si="14"/>
        <v>310311</v>
      </c>
      <c r="M130" s="3" t="str">
        <f t="shared" si="15"/>
        <v>31-03-11</v>
      </c>
      <c r="N130">
        <v>6740</v>
      </c>
      <c r="O130">
        <v>-1</v>
      </c>
      <c r="P130">
        <f t="shared" si="16"/>
        <v>67.400000000000006</v>
      </c>
      <c r="Q130">
        <f t="shared" si="21"/>
        <v>60.46241666666667</v>
      </c>
      <c r="R130">
        <f t="shared" si="20"/>
        <v>15.551313333333333</v>
      </c>
      <c r="S130">
        <f t="shared" si="17"/>
        <v>0.2652217223947263</v>
      </c>
      <c r="T130">
        <f t="shared" si="18"/>
        <v>491.1906298750331</v>
      </c>
      <c r="U130" s="1">
        <f t="shared" si="19"/>
        <v>3.472222222222765E-4</v>
      </c>
    </row>
    <row r="131" spans="3:21" x14ac:dyDescent="0.35">
      <c r="C131">
        <v>4</v>
      </c>
      <c r="D131">
        <v>6</v>
      </c>
      <c r="F131">
        <v>60277526</v>
      </c>
      <c r="G131">
        <v>15325420</v>
      </c>
      <c r="H131" t="str">
        <f t="shared" si="22"/>
        <v>060215</v>
      </c>
      <c r="I131" s="4">
        <v>60215</v>
      </c>
      <c r="J131" s="2">
        <f t="shared" si="23"/>
        <v>0.25156249999999997</v>
      </c>
      <c r="K131">
        <v>310311</v>
      </c>
      <c r="L131" t="str">
        <f t="shared" ref="L131:L194" si="24">TEXT(K131,"000000")</f>
        <v>310311</v>
      </c>
      <c r="M131" s="3" t="str">
        <f t="shared" ref="M131:M194" si="25">LEFT(L131,2)&amp;"-"&amp; MID(L131,3,2)&amp;"-"&amp; RIGHT(L131,2)</f>
        <v>31-03-11</v>
      </c>
      <c r="N131">
        <v>6030</v>
      </c>
      <c r="O131">
        <v>-1</v>
      </c>
      <c r="P131">
        <f t="shared" ref="P131:P194" si="26">N131/100</f>
        <v>60.3</v>
      </c>
      <c r="Q131">
        <f t="shared" si="21"/>
        <v>60.462543333333336</v>
      </c>
      <c r="R131">
        <f t="shared" si="20"/>
        <v>15.542366666666666</v>
      </c>
      <c r="S131">
        <f t="shared" ref="S131:S194" si="27">ACOS((SIN(Q131*PI()/180)*SIN(Q132*PI()/180)+COS(Q131*PI()/180)*COS(Q132*PI()/180)*COS(R132*PI()/180-R131*PI()/180)))*3443.8985</f>
        <v>0.29064644797834555</v>
      </c>
      <c r="T131">
        <f t="shared" ref="T131:T194" si="28">S131*1852</f>
        <v>538.27722165589591</v>
      </c>
      <c r="U131" s="1">
        <f t="shared" si="19"/>
        <v>3.4722222222216548E-4</v>
      </c>
    </row>
    <row r="132" spans="3:21" x14ac:dyDescent="0.35">
      <c r="C132">
        <v>4</v>
      </c>
      <c r="D132">
        <v>7</v>
      </c>
      <c r="F132">
        <v>60277172</v>
      </c>
      <c r="G132">
        <v>15319579</v>
      </c>
      <c r="H132" t="str">
        <f t="shared" si="22"/>
        <v>060245</v>
      </c>
      <c r="I132" s="4">
        <v>60245</v>
      </c>
      <c r="J132" s="2">
        <f t="shared" si="23"/>
        <v>0.25190972222222224</v>
      </c>
      <c r="K132">
        <v>310311</v>
      </c>
      <c r="L132" t="str">
        <f t="shared" si="24"/>
        <v>310311</v>
      </c>
      <c r="M132" s="3" t="str">
        <f t="shared" si="25"/>
        <v>31-03-11</v>
      </c>
      <c r="N132">
        <v>6260</v>
      </c>
      <c r="O132">
        <v>-1</v>
      </c>
      <c r="P132">
        <f t="shared" si="26"/>
        <v>62.6</v>
      </c>
      <c r="Q132">
        <f t="shared" si="21"/>
        <v>60.461953333333334</v>
      </c>
      <c r="R132">
        <f t="shared" si="20"/>
        <v>15.532631666666667</v>
      </c>
      <c r="S132">
        <f t="shared" si="27"/>
        <v>0.27170609013005875</v>
      </c>
      <c r="T132">
        <f t="shared" si="28"/>
        <v>503.19967892086879</v>
      </c>
      <c r="U132" s="1">
        <f t="shared" ref="U132:U195" si="29">J132-J131</f>
        <v>3.472222222222765E-4</v>
      </c>
    </row>
    <row r="133" spans="3:21" x14ac:dyDescent="0.35">
      <c r="C133">
        <v>4</v>
      </c>
      <c r="D133">
        <v>8</v>
      </c>
      <c r="F133">
        <v>60278030</v>
      </c>
      <c r="G133">
        <v>15314360</v>
      </c>
      <c r="H133" t="str">
        <f t="shared" si="22"/>
        <v>060315</v>
      </c>
      <c r="I133" s="4">
        <v>60315</v>
      </c>
      <c r="J133" s="2">
        <f t="shared" si="23"/>
        <v>0.25225694444444441</v>
      </c>
      <c r="K133">
        <v>310311</v>
      </c>
      <c r="L133" t="str">
        <f t="shared" si="24"/>
        <v>310311</v>
      </c>
      <c r="M133" s="3" t="str">
        <f t="shared" si="25"/>
        <v>31-03-11</v>
      </c>
      <c r="N133">
        <v>6270</v>
      </c>
      <c r="O133">
        <v>-1</v>
      </c>
      <c r="P133">
        <f t="shared" si="26"/>
        <v>62.7</v>
      </c>
      <c r="Q133">
        <f t="shared" si="21"/>
        <v>60.463383333333333</v>
      </c>
      <c r="R133">
        <f t="shared" si="20"/>
        <v>15.523933333333334</v>
      </c>
      <c r="S133">
        <f t="shared" si="27"/>
        <v>0.28019135833972408</v>
      </c>
      <c r="T133">
        <f t="shared" si="28"/>
        <v>518.91439564516895</v>
      </c>
      <c r="U133" s="1">
        <f t="shared" si="29"/>
        <v>3.4722222222216548E-4</v>
      </c>
    </row>
    <row r="134" spans="3:21" x14ac:dyDescent="0.35">
      <c r="C134">
        <v>4</v>
      </c>
      <c r="D134">
        <v>9</v>
      </c>
      <c r="F134">
        <v>60279403</v>
      </c>
      <c r="G134">
        <v>15309417</v>
      </c>
      <c r="H134" t="str">
        <f t="shared" si="22"/>
        <v>060345</v>
      </c>
      <c r="I134" s="4">
        <v>60345</v>
      </c>
      <c r="J134" s="2">
        <f t="shared" si="23"/>
        <v>0.25260416666666669</v>
      </c>
      <c r="K134">
        <v>310311</v>
      </c>
      <c r="L134" t="str">
        <f t="shared" si="24"/>
        <v>310311</v>
      </c>
      <c r="M134" s="3" t="str">
        <f t="shared" si="25"/>
        <v>31-03-11</v>
      </c>
      <c r="N134">
        <v>6480</v>
      </c>
      <c r="O134">
        <v>-1</v>
      </c>
      <c r="P134">
        <f t="shared" si="26"/>
        <v>64.8</v>
      </c>
      <c r="Q134">
        <f t="shared" si="21"/>
        <v>60.465671666666665</v>
      </c>
      <c r="R134">
        <f t="shared" si="20"/>
        <v>15.515695000000001</v>
      </c>
      <c r="S134">
        <f t="shared" si="27"/>
        <v>0.29991251407585406</v>
      </c>
      <c r="T134">
        <f t="shared" si="28"/>
        <v>555.4379760684817</v>
      </c>
      <c r="U134" s="1">
        <f t="shared" si="29"/>
        <v>3.472222222222765E-4</v>
      </c>
    </row>
    <row r="135" spans="3:21" x14ac:dyDescent="0.35">
      <c r="C135">
        <v>4</v>
      </c>
      <c r="D135">
        <v>10</v>
      </c>
      <c r="F135">
        <v>60282027</v>
      </c>
      <c r="G135">
        <v>15306493</v>
      </c>
      <c r="H135" t="str">
        <f t="shared" si="22"/>
        <v>060415</v>
      </c>
      <c r="I135" s="4">
        <v>60415</v>
      </c>
      <c r="J135" s="2">
        <f t="shared" si="23"/>
        <v>0.25295138888888891</v>
      </c>
      <c r="K135">
        <v>310311</v>
      </c>
      <c r="L135" t="str">
        <f t="shared" si="24"/>
        <v>310311</v>
      </c>
      <c r="M135" s="3" t="str">
        <f t="shared" si="25"/>
        <v>31-03-11</v>
      </c>
      <c r="N135">
        <v>6370</v>
      </c>
      <c r="O135">
        <v>-1</v>
      </c>
      <c r="P135">
        <f t="shared" si="26"/>
        <v>63.7</v>
      </c>
      <c r="Q135">
        <f t="shared" si="21"/>
        <v>60.470044999999999</v>
      </c>
      <c r="R135">
        <f t="shared" si="20"/>
        <v>15.510821666666667</v>
      </c>
      <c r="S135">
        <f t="shared" si="27"/>
        <v>0.28618576784458094</v>
      </c>
      <c r="T135">
        <f t="shared" si="28"/>
        <v>530.01604204816385</v>
      </c>
      <c r="U135" s="1">
        <f t="shared" si="29"/>
        <v>3.4722222222222099E-4</v>
      </c>
    </row>
    <row r="136" spans="3:21" x14ac:dyDescent="0.35">
      <c r="C136">
        <v>4</v>
      </c>
      <c r="D136">
        <v>11</v>
      </c>
      <c r="F136">
        <v>60284309</v>
      </c>
      <c r="G136">
        <v>15303006</v>
      </c>
      <c r="H136" t="str">
        <f t="shared" si="22"/>
        <v>060445</v>
      </c>
      <c r="I136" s="4">
        <v>60445</v>
      </c>
      <c r="J136" s="2">
        <f t="shared" si="23"/>
        <v>0.25329861111111113</v>
      </c>
      <c r="K136">
        <v>310311</v>
      </c>
      <c r="L136" t="str">
        <f t="shared" si="24"/>
        <v>310311</v>
      </c>
      <c r="M136" s="3" t="str">
        <f t="shared" si="25"/>
        <v>31-03-11</v>
      </c>
      <c r="N136">
        <v>6290</v>
      </c>
      <c r="O136">
        <v>-1</v>
      </c>
      <c r="P136">
        <f t="shared" si="26"/>
        <v>62.9</v>
      </c>
      <c r="Q136">
        <f t="shared" si="21"/>
        <v>60.473848333333336</v>
      </c>
      <c r="R136">
        <f t="shared" si="20"/>
        <v>15.50501</v>
      </c>
      <c r="S136">
        <f t="shared" si="27"/>
        <v>0.2891738485715617</v>
      </c>
      <c r="T136">
        <f t="shared" si="28"/>
        <v>535.54996755453226</v>
      </c>
      <c r="U136" s="1">
        <f t="shared" si="29"/>
        <v>3.4722222222222099E-4</v>
      </c>
    </row>
    <row r="137" spans="3:21" x14ac:dyDescent="0.35">
      <c r="C137">
        <v>4</v>
      </c>
      <c r="D137">
        <v>12</v>
      </c>
      <c r="F137">
        <v>60286546</v>
      </c>
      <c r="G137">
        <v>15299304</v>
      </c>
      <c r="H137" t="str">
        <f t="shared" si="22"/>
        <v>060515</v>
      </c>
      <c r="I137" s="4">
        <v>60515</v>
      </c>
      <c r="J137" s="2">
        <f t="shared" si="23"/>
        <v>0.25364583333333335</v>
      </c>
      <c r="K137">
        <v>310311</v>
      </c>
      <c r="L137" t="str">
        <f t="shared" si="24"/>
        <v>310311</v>
      </c>
      <c r="M137" s="3" t="str">
        <f t="shared" si="25"/>
        <v>31-03-11</v>
      </c>
      <c r="N137">
        <v>5940</v>
      </c>
      <c r="O137">
        <v>-1</v>
      </c>
      <c r="P137">
        <f t="shared" si="26"/>
        <v>59.4</v>
      </c>
      <c r="Q137">
        <f t="shared" si="21"/>
        <v>60.477576666666664</v>
      </c>
      <c r="R137">
        <f t="shared" si="20"/>
        <v>15.49884</v>
      </c>
      <c r="S137">
        <f t="shared" si="27"/>
        <v>0.19893720903520282</v>
      </c>
      <c r="T137">
        <f t="shared" si="28"/>
        <v>368.43171113319562</v>
      </c>
      <c r="U137" s="1">
        <f t="shared" si="29"/>
        <v>3.4722222222222099E-4</v>
      </c>
    </row>
    <row r="138" spans="3:21" x14ac:dyDescent="0.35">
      <c r="C138">
        <v>4</v>
      </c>
      <c r="D138">
        <v>13</v>
      </c>
      <c r="F138">
        <v>60287688</v>
      </c>
      <c r="G138">
        <v>15296007</v>
      </c>
      <c r="H138" t="str">
        <f t="shared" si="22"/>
        <v>060545</v>
      </c>
      <c r="I138" s="4">
        <v>60545</v>
      </c>
      <c r="J138" s="2">
        <f t="shared" si="23"/>
        <v>0.25399305555555557</v>
      </c>
      <c r="K138">
        <v>310311</v>
      </c>
      <c r="L138" t="str">
        <f t="shared" si="24"/>
        <v>310311</v>
      </c>
      <c r="M138" s="3" t="str">
        <f t="shared" si="25"/>
        <v>31-03-11</v>
      </c>
      <c r="N138">
        <v>4980</v>
      </c>
      <c r="O138">
        <v>-1</v>
      </c>
      <c r="P138">
        <f t="shared" si="26"/>
        <v>49.8</v>
      </c>
      <c r="Q138">
        <f t="shared" si="21"/>
        <v>60.479480000000002</v>
      </c>
      <c r="R138">
        <f t="shared" si="20"/>
        <v>15.493345</v>
      </c>
      <c r="S138">
        <f t="shared" si="27"/>
        <v>0.27926356463918306</v>
      </c>
      <c r="T138">
        <f t="shared" si="28"/>
        <v>517.19612171176698</v>
      </c>
      <c r="U138" s="1">
        <f t="shared" si="29"/>
        <v>3.4722222222222099E-4</v>
      </c>
    </row>
    <row r="139" spans="3:21" x14ac:dyDescent="0.35">
      <c r="C139">
        <v>4</v>
      </c>
      <c r="D139">
        <v>14</v>
      </c>
      <c r="F139">
        <v>60288744</v>
      </c>
      <c r="G139">
        <v>15290771</v>
      </c>
      <c r="H139" t="str">
        <f t="shared" si="22"/>
        <v>060615</v>
      </c>
      <c r="I139" s="4">
        <v>60615</v>
      </c>
      <c r="J139" s="2">
        <f t="shared" si="23"/>
        <v>0.25434027777777779</v>
      </c>
      <c r="K139">
        <v>310311</v>
      </c>
      <c r="L139" t="str">
        <f t="shared" si="24"/>
        <v>310311</v>
      </c>
      <c r="M139" s="3" t="str">
        <f t="shared" si="25"/>
        <v>31-03-11</v>
      </c>
      <c r="N139">
        <v>6380</v>
      </c>
      <c r="O139">
        <v>-1</v>
      </c>
      <c r="P139">
        <f t="shared" si="26"/>
        <v>63.8</v>
      </c>
      <c r="Q139">
        <f t="shared" si="21"/>
        <v>60.48124</v>
      </c>
      <c r="R139">
        <f t="shared" si="20"/>
        <v>15.484618333333334</v>
      </c>
      <c r="S139">
        <f t="shared" si="27"/>
        <v>0.27893106563947118</v>
      </c>
      <c r="T139">
        <f t="shared" si="28"/>
        <v>516.58033356430064</v>
      </c>
      <c r="U139" s="1">
        <f t="shared" si="29"/>
        <v>3.4722222222222099E-4</v>
      </c>
    </row>
    <row r="140" spans="3:21" x14ac:dyDescent="0.35">
      <c r="C140">
        <v>4</v>
      </c>
      <c r="D140">
        <v>15</v>
      </c>
      <c r="F140">
        <v>60289730</v>
      </c>
      <c r="G140">
        <v>15285486</v>
      </c>
      <c r="H140" t="str">
        <f t="shared" si="22"/>
        <v>060645</v>
      </c>
      <c r="I140" s="4">
        <v>60645</v>
      </c>
      <c r="J140" s="2">
        <f t="shared" si="23"/>
        <v>0.25468750000000001</v>
      </c>
      <c r="K140">
        <v>310311</v>
      </c>
      <c r="L140" t="str">
        <f t="shared" si="24"/>
        <v>310311</v>
      </c>
      <c r="M140" s="3" t="str">
        <f t="shared" si="25"/>
        <v>31-03-11</v>
      </c>
      <c r="N140">
        <v>6570</v>
      </c>
      <c r="O140">
        <v>-1</v>
      </c>
      <c r="P140">
        <f t="shared" si="26"/>
        <v>65.7</v>
      </c>
      <c r="Q140">
        <f t="shared" si="21"/>
        <v>60.482883333333334</v>
      </c>
      <c r="R140">
        <f t="shared" si="20"/>
        <v>15.475809999999999</v>
      </c>
      <c r="S140">
        <f t="shared" si="27"/>
        <v>0.27192468726576613</v>
      </c>
      <c r="T140">
        <f t="shared" si="28"/>
        <v>503.60452081619889</v>
      </c>
      <c r="U140" s="1">
        <f t="shared" si="29"/>
        <v>3.4722222222222099E-4</v>
      </c>
    </row>
    <row r="141" spans="3:21" x14ac:dyDescent="0.35">
      <c r="C141">
        <v>4</v>
      </c>
      <c r="D141">
        <v>16</v>
      </c>
      <c r="F141">
        <v>60289880</v>
      </c>
      <c r="G141">
        <v>15279985</v>
      </c>
      <c r="H141" t="str">
        <f t="shared" si="22"/>
        <v>060715</v>
      </c>
      <c r="I141" s="4">
        <v>60715</v>
      </c>
      <c r="J141" s="2">
        <f t="shared" si="23"/>
        <v>0.25503472222222223</v>
      </c>
      <c r="K141">
        <v>310311</v>
      </c>
      <c r="L141" t="str">
        <f t="shared" si="24"/>
        <v>310311</v>
      </c>
      <c r="M141" s="3" t="str">
        <f t="shared" si="25"/>
        <v>31-03-11</v>
      </c>
      <c r="N141">
        <v>5390</v>
      </c>
      <c r="O141">
        <v>-1</v>
      </c>
      <c r="P141">
        <f t="shared" si="26"/>
        <v>53.9</v>
      </c>
      <c r="Q141">
        <f t="shared" si="21"/>
        <v>60.483133333333335</v>
      </c>
      <c r="R141">
        <f t="shared" si="20"/>
        <v>15.466641666666666</v>
      </c>
      <c r="S141">
        <f t="shared" si="27"/>
        <v>0.24561016430064325</v>
      </c>
      <c r="T141">
        <f t="shared" si="28"/>
        <v>454.87002428479133</v>
      </c>
      <c r="U141" s="1">
        <f t="shared" si="29"/>
        <v>3.4722222222222099E-4</v>
      </c>
    </row>
    <row r="142" spans="3:21" x14ac:dyDescent="0.35">
      <c r="C142">
        <v>4</v>
      </c>
      <c r="D142">
        <v>17</v>
      </c>
      <c r="F142">
        <v>60292049</v>
      </c>
      <c r="G142">
        <v>15277665</v>
      </c>
      <c r="H142" t="str">
        <f t="shared" si="22"/>
        <v>060745</v>
      </c>
      <c r="I142" s="4">
        <v>60745</v>
      </c>
      <c r="J142" s="2">
        <f t="shared" si="23"/>
        <v>0.25538194444444445</v>
      </c>
      <c r="K142">
        <v>310311</v>
      </c>
      <c r="L142" t="str">
        <f t="shared" si="24"/>
        <v>310311</v>
      </c>
      <c r="M142" s="3" t="str">
        <f t="shared" si="25"/>
        <v>31-03-11</v>
      </c>
      <c r="N142">
        <v>5510</v>
      </c>
      <c r="O142">
        <v>-1</v>
      </c>
      <c r="P142">
        <f t="shared" si="26"/>
        <v>55.1</v>
      </c>
      <c r="Q142">
        <f t="shared" si="21"/>
        <v>60.486748333333331</v>
      </c>
      <c r="R142">
        <f t="shared" si="20"/>
        <v>15.462775000000001</v>
      </c>
      <c r="S142">
        <f t="shared" si="27"/>
        <v>0.22136430111491245</v>
      </c>
      <c r="T142">
        <f t="shared" si="28"/>
        <v>409.96668566481787</v>
      </c>
      <c r="U142" s="1">
        <f t="shared" si="29"/>
        <v>3.4722222222222099E-4</v>
      </c>
    </row>
    <row r="143" spans="3:21" x14ac:dyDescent="0.35">
      <c r="C143">
        <v>4</v>
      </c>
      <c r="D143">
        <v>18</v>
      </c>
      <c r="F143">
        <v>60294183</v>
      </c>
      <c r="G143">
        <v>15276501</v>
      </c>
      <c r="H143" t="str">
        <f t="shared" si="22"/>
        <v>060815</v>
      </c>
      <c r="I143" s="4">
        <v>60815</v>
      </c>
      <c r="J143" s="2">
        <f t="shared" si="23"/>
        <v>0.25572916666666667</v>
      </c>
      <c r="K143">
        <v>310311</v>
      </c>
      <c r="L143" t="str">
        <f t="shared" si="24"/>
        <v>310311</v>
      </c>
      <c r="M143" s="3" t="str">
        <f t="shared" si="25"/>
        <v>31-03-11</v>
      </c>
      <c r="N143">
        <v>5550</v>
      </c>
      <c r="O143">
        <v>-1</v>
      </c>
      <c r="P143">
        <f t="shared" si="26"/>
        <v>55.5</v>
      </c>
      <c r="Q143">
        <f t="shared" si="21"/>
        <v>60.490304999999999</v>
      </c>
      <c r="R143">
        <f t="shared" si="20"/>
        <v>15.460834999999999</v>
      </c>
      <c r="S143">
        <f t="shared" si="27"/>
        <v>0.23970229490765013</v>
      </c>
      <c r="T143">
        <f t="shared" si="28"/>
        <v>443.92865016896803</v>
      </c>
      <c r="U143" s="1">
        <f t="shared" si="29"/>
        <v>3.4722222222222099E-4</v>
      </c>
    </row>
    <row r="144" spans="3:21" x14ac:dyDescent="0.35">
      <c r="C144">
        <v>4</v>
      </c>
      <c r="D144">
        <v>19</v>
      </c>
      <c r="F144">
        <v>60296497</v>
      </c>
      <c r="G144">
        <v>15277737</v>
      </c>
      <c r="H144" t="str">
        <f t="shared" si="22"/>
        <v>060845</v>
      </c>
      <c r="I144" s="4">
        <v>60845</v>
      </c>
      <c r="J144" s="2">
        <f t="shared" si="23"/>
        <v>0.2560763888888889</v>
      </c>
      <c r="K144">
        <v>310311</v>
      </c>
      <c r="L144" t="str">
        <f t="shared" si="24"/>
        <v>310311</v>
      </c>
      <c r="M144" s="3" t="str">
        <f t="shared" si="25"/>
        <v>31-03-11</v>
      </c>
      <c r="N144">
        <v>6190</v>
      </c>
      <c r="O144">
        <v>-1</v>
      </c>
      <c r="P144">
        <f t="shared" si="26"/>
        <v>61.9</v>
      </c>
      <c r="Q144">
        <f t="shared" si="21"/>
        <v>60.494161666666663</v>
      </c>
      <c r="R144">
        <f t="shared" si="20"/>
        <v>15.462895</v>
      </c>
      <c r="S144">
        <f t="shared" si="27"/>
        <v>0.26406986479356476</v>
      </c>
      <c r="T144">
        <f t="shared" si="28"/>
        <v>489.05738959768195</v>
      </c>
      <c r="U144" s="1">
        <f t="shared" si="29"/>
        <v>3.4722222222222099E-4</v>
      </c>
    </row>
    <row r="145" spans="3:21" x14ac:dyDescent="0.35">
      <c r="C145">
        <v>4</v>
      </c>
      <c r="D145">
        <v>20</v>
      </c>
      <c r="F145">
        <v>60298817</v>
      </c>
      <c r="G145">
        <v>15275196</v>
      </c>
      <c r="H145" t="str">
        <f t="shared" si="22"/>
        <v>060915</v>
      </c>
      <c r="I145" s="4">
        <v>60915</v>
      </c>
      <c r="J145" s="2">
        <f t="shared" si="23"/>
        <v>0.25642361111111112</v>
      </c>
      <c r="K145">
        <v>310311</v>
      </c>
      <c r="L145" t="str">
        <f t="shared" si="24"/>
        <v>310311</v>
      </c>
      <c r="M145" s="3" t="str">
        <f t="shared" si="25"/>
        <v>31-03-11</v>
      </c>
      <c r="N145">
        <v>4490</v>
      </c>
      <c r="O145">
        <v>-1</v>
      </c>
      <c r="P145">
        <f t="shared" si="26"/>
        <v>44.9</v>
      </c>
      <c r="Q145">
        <f t="shared" si="21"/>
        <v>60.49802833333333</v>
      </c>
      <c r="R145">
        <f t="shared" si="20"/>
        <v>15.45866</v>
      </c>
      <c r="S145">
        <f t="shared" si="27"/>
        <v>8.0210744064768191E-2</v>
      </c>
      <c r="T145">
        <f t="shared" si="28"/>
        <v>148.55029800795069</v>
      </c>
      <c r="U145" s="1">
        <f t="shared" si="29"/>
        <v>3.4722222222222099E-4</v>
      </c>
    </row>
    <row r="146" spans="3:21" x14ac:dyDescent="0.35">
      <c r="C146">
        <v>4</v>
      </c>
      <c r="D146">
        <v>21</v>
      </c>
      <c r="F146">
        <v>60299471</v>
      </c>
      <c r="G146">
        <v>15274258</v>
      </c>
      <c r="H146" t="str">
        <f t="shared" si="22"/>
        <v>060945</v>
      </c>
      <c r="I146" s="4">
        <v>60945</v>
      </c>
      <c r="J146" s="2">
        <f t="shared" si="23"/>
        <v>0.25677083333333334</v>
      </c>
      <c r="K146">
        <v>310311</v>
      </c>
      <c r="L146" t="str">
        <f t="shared" si="24"/>
        <v>310311</v>
      </c>
      <c r="M146" s="3" t="str">
        <f t="shared" si="25"/>
        <v>31-03-11</v>
      </c>
      <c r="N146">
        <v>3700</v>
      </c>
      <c r="O146">
        <v>-1</v>
      </c>
      <c r="P146">
        <f t="shared" si="26"/>
        <v>37</v>
      </c>
      <c r="Q146">
        <f t="shared" si="21"/>
        <v>60.499118333333335</v>
      </c>
      <c r="R146">
        <f t="shared" si="20"/>
        <v>15.457096666666667</v>
      </c>
      <c r="S146">
        <f t="shared" si="27"/>
        <v>0.14137146534797751</v>
      </c>
      <c r="T146">
        <f t="shared" si="28"/>
        <v>261.81995382445433</v>
      </c>
      <c r="U146" s="1">
        <f t="shared" si="29"/>
        <v>3.4722222222222099E-4</v>
      </c>
    </row>
    <row r="147" spans="3:21" x14ac:dyDescent="0.35">
      <c r="C147">
        <v>4</v>
      </c>
      <c r="D147">
        <v>22</v>
      </c>
      <c r="F147">
        <v>60300663</v>
      </c>
      <c r="G147">
        <v>15272724</v>
      </c>
      <c r="H147" t="str">
        <f t="shared" si="22"/>
        <v>061015</v>
      </c>
      <c r="I147" s="4">
        <v>61015</v>
      </c>
      <c r="J147" s="2">
        <f t="shared" si="23"/>
        <v>0.25711805555555556</v>
      </c>
      <c r="K147">
        <v>310311</v>
      </c>
      <c r="L147" t="str">
        <f t="shared" si="24"/>
        <v>310311</v>
      </c>
      <c r="M147" s="3" t="str">
        <f t="shared" si="25"/>
        <v>31-03-11</v>
      </c>
      <c r="N147">
        <v>2170</v>
      </c>
      <c r="O147">
        <v>-1</v>
      </c>
      <c r="P147">
        <f t="shared" si="26"/>
        <v>21.7</v>
      </c>
      <c r="Q147">
        <f t="shared" si="21"/>
        <v>60.501105000000003</v>
      </c>
      <c r="R147">
        <f t="shared" si="20"/>
        <v>15.45454</v>
      </c>
      <c r="S147">
        <f t="shared" si="27"/>
        <v>4.5812653648158515E-2</v>
      </c>
      <c r="T147">
        <f t="shared" si="28"/>
        <v>84.845034556389564</v>
      </c>
      <c r="U147" s="1">
        <f t="shared" si="29"/>
        <v>3.4722222222222099E-4</v>
      </c>
    </row>
    <row r="148" spans="3:21" x14ac:dyDescent="0.35">
      <c r="C148">
        <v>4</v>
      </c>
      <c r="D148">
        <v>23</v>
      </c>
      <c r="F148">
        <v>60300645</v>
      </c>
      <c r="G148">
        <v>15273652</v>
      </c>
      <c r="H148" t="str">
        <f t="shared" si="22"/>
        <v>061128</v>
      </c>
      <c r="I148" s="4">
        <v>61128</v>
      </c>
      <c r="J148" s="2">
        <f t="shared" si="23"/>
        <v>0.25796296296296295</v>
      </c>
      <c r="K148">
        <v>310311</v>
      </c>
      <c r="L148" t="str">
        <f t="shared" si="24"/>
        <v>310311</v>
      </c>
      <c r="M148" s="3" t="str">
        <f t="shared" si="25"/>
        <v>31-03-11</v>
      </c>
      <c r="N148">
        <v>2100</v>
      </c>
      <c r="O148">
        <v>-1</v>
      </c>
      <c r="P148">
        <f t="shared" si="26"/>
        <v>21</v>
      </c>
      <c r="Q148">
        <f t="shared" si="21"/>
        <v>60.501075</v>
      </c>
      <c r="R148">
        <f t="shared" si="20"/>
        <v>15.456086666666666</v>
      </c>
      <c r="S148">
        <f t="shared" si="27"/>
        <v>9.6058274310947961E-2</v>
      </c>
      <c r="T148">
        <f t="shared" si="28"/>
        <v>177.89992402387563</v>
      </c>
      <c r="U148" s="1">
        <f t="shared" si="29"/>
        <v>8.4490740740739145E-4</v>
      </c>
    </row>
    <row r="149" spans="3:21" x14ac:dyDescent="0.35">
      <c r="C149">
        <v>4</v>
      </c>
      <c r="D149">
        <v>24</v>
      </c>
      <c r="F149">
        <v>60299862</v>
      </c>
      <c r="G149">
        <v>15274776</v>
      </c>
      <c r="H149" t="str">
        <f t="shared" si="22"/>
        <v>061158</v>
      </c>
      <c r="I149" s="4">
        <v>61158</v>
      </c>
      <c r="J149" s="2">
        <f t="shared" si="23"/>
        <v>0.25831018518518517</v>
      </c>
      <c r="K149">
        <v>310311</v>
      </c>
      <c r="L149" t="str">
        <f t="shared" si="24"/>
        <v>310311</v>
      </c>
      <c r="M149" s="3" t="str">
        <f t="shared" si="25"/>
        <v>31-03-11</v>
      </c>
      <c r="N149">
        <v>1639</v>
      </c>
      <c r="O149">
        <v>-1</v>
      </c>
      <c r="P149">
        <f t="shared" si="26"/>
        <v>16.39</v>
      </c>
      <c r="Q149">
        <f t="shared" si="21"/>
        <v>60.499769999999998</v>
      </c>
      <c r="R149">
        <f t="shared" si="20"/>
        <v>15.45796</v>
      </c>
      <c r="S149" t="e">
        <f t="shared" si="27"/>
        <v>#VALUE!</v>
      </c>
      <c r="T149" t="e">
        <f t="shared" si="28"/>
        <v>#VALUE!</v>
      </c>
      <c r="U149" s="1">
        <f t="shared" si="29"/>
        <v>3.4722222222222099E-4</v>
      </c>
    </row>
    <row r="150" spans="3:21" x14ac:dyDescent="0.35">
      <c r="C150">
        <v>4</v>
      </c>
      <c r="D150" t="s">
        <v>209</v>
      </c>
      <c r="H150" t="str">
        <f t="shared" si="22"/>
        <v>000000</v>
      </c>
      <c r="J150" s="2">
        <f t="shared" si="23"/>
        <v>0</v>
      </c>
      <c r="L150" t="str">
        <f t="shared" si="24"/>
        <v>000000</v>
      </c>
      <c r="M150" s="3" t="str">
        <f t="shared" si="25"/>
        <v>00-00-00</v>
      </c>
      <c r="P150">
        <f t="shared" si="26"/>
        <v>0</v>
      </c>
      <c r="Q150" t="e">
        <f t="shared" si="21"/>
        <v>#VALUE!</v>
      </c>
      <c r="R150" t="e">
        <f t="shared" si="20"/>
        <v>#VALUE!</v>
      </c>
      <c r="S150" t="e">
        <f t="shared" si="27"/>
        <v>#VALUE!</v>
      </c>
      <c r="T150" t="e">
        <f t="shared" si="28"/>
        <v>#VALUE!</v>
      </c>
      <c r="U150" s="1">
        <f t="shared" si="29"/>
        <v>-0.25831018518518517</v>
      </c>
    </row>
    <row r="151" spans="3:21" x14ac:dyDescent="0.35">
      <c r="C151">
        <v>4</v>
      </c>
      <c r="D151">
        <v>1</v>
      </c>
      <c r="F151">
        <v>60296872</v>
      </c>
      <c r="G151">
        <v>15277382</v>
      </c>
      <c r="H151" t="str">
        <f t="shared" si="22"/>
        <v>144121</v>
      </c>
      <c r="I151" s="4">
        <v>144121</v>
      </c>
      <c r="J151" s="2">
        <f t="shared" si="23"/>
        <v>0.61204861111111108</v>
      </c>
      <c r="K151">
        <v>310311</v>
      </c>
      <c r="L151" t="str">
        <f t="shared" si="24"/>
        <v>310311</v>
      </c>
      <c r="M151" s="3" t="str">
        <f t="shared" si="25"/>
        <v>31-03-11</v>
      </c>
      <c r="N151">
        <v>6270</v>
      </c>
      <c r="O151">
        <v>-1</v>
      </c>
      <c r="P151">
        <f t="shared" si="26"/>
        <v>62.7</v>
      </c>
      <c r="Q151">
        <f t="shared" si="21"/>
        <v>60.49478666666667</v>
      </c>
      <c r="R151">
        <f t="shared" si="20"/>
        <v>15.462303333333333</v>
      </c>
      <c r="S151">
        <f t="shared" si="27"/>
        <v>0.27241373364229204</v>
      </c>
      <c r="T151">
        <f t="shared" si="28"/>
        <v>504.51023470552485</v>
      </c>
      <c r="U151" s="1">
        <f t="shared" si="29"/>
        <v>0.61204861111111108</v>
      </c>
    </row>
    <row r="152" spans="3:21" x14ac:dyDescent="0.35">
      <c r="C152">
        <v>4</v>
      </c>
      <c r="D152">
        <v>2</v>
      </c>
      <c r="F152">
        <v>60294177</v>
      </c>
      <c r="G152">
        <v>15276646</v>
      </c>
      <c r="H152" t="str">
        <f t="shared" si="22"/>
        <v>144152</v>
      </c>
      <c r="I152" s="4">
        <v>144152</v>
      </c>
      <c r="J152" s="2">
        <f t="shared" si="23"/>
        <v>0.6124074074074074</v>
      </c>
      <c r="K152">
        <v>310311</v>
      </c>
      <c r="L152" t="str">
        <f t="shared" si="24"/>
        <v>310311</v>
      </c>
      <c r="M152" s="3" t="str">
        <f t="shared" si="25"/>
        <v>31-03-11</v>
      </c>
      <c r="N152">
        <v>6060</v>
      </c>
      <c r="O152">
        <v>-1</v>
      </c>
      <c r="P152">
        <f t="shared" si="26"/>
        <v>60.6</v>
      </c>
      <c r="Q152">
        <f t="shared" si="21"/>
        <v>60.490295000000003</v>
      </c>
      <c r="R152">
        <f t="shared" si="20"/>
        <v>15.461076666666667</v>
      </c>
      <c r="S152">
        <f t="shared" si="27"/>
        <v>0.23699130268420923</v>
      </c>
      <c r="T152">
        <f t="shared" si="28"/>
        <v>438.90789257115551</v>
      </c>
      <c r="U152" s="1">
        <f t="shared" si="29"/>
        <v>3.5879629629631538E-4</v>
      </c>
    </row>
    <row r="153" spans="3:21" x14ac:dyDescent="0.35">
      <c r="C153">
        <v>4</v>
      </c>
      <c r="D153">
        <v>3</v>
      </c>
      <c r="F153">
        <v>60291887</v>
      </c>
      <c r="G153">
        <v>15277851</v>
      </c>
      <c r="H153" t="str">
        <f t="shared" si="22"/>
        <v>144222</v>
      </c>
      <c r="I153" s="4">
        <v>144222</v>
      </c>
      <c r="J153" s="2">
        <f t="shared" si="23"/>
        <v>0.61275462962962968</v>
      </c>
      <c r="K153">
        <v>310311</v>
      </c>
      <c r="L153" t="str">
        <f t="shared" si="24"/>
        <v>310311</v>
      </c>
      <c r="M153" s="3" t="str">
        <f t="shared" si="25"/>
        <v>31-03-11</v>
      </c>
      <c r="N153">
        <v>6070</v>
      </c>
      <c r="O153">
        <v>-1</v>
      </c>
      <c r="P153">
        <f t="shared" si="26"/>
        <v>60.7</v>
      </c>
      <c r="Q153">
        <f t="shared" si="21"/>
        <v>60.486478333333331</v>
      </c>
      <c r="R153">
        <f t="shared" si="20"/>
        <v>15.463085</v>
      </c>
      <c r="S153">
        <f t="shared" si="27"/>
        <v>0.24785321543233818</v>
      </c>
      <c r="T153">
        <f t="shared" si="28"/>
        <v>459.0241549806903</v>
      </c>
      <c r="U153" s="1">
        <f t="shared" si="29"/>
        <v>3.472222222222765E-4</v>
      </c>
    </row>
    <row r="154" spans="3:21" x14ac:dyDescent="0.35">
      <c r="C154">
        <v>4</v>
      </c>
      <c r="D154">
        <v>4</v>
      </c>
      <c r="F154">
        <v>60289762</v>
      </c>
      <c r="G154">
        <v>15280423</v>
      </c>
      <c r="H154" t="str">
        <f t="shared" si="22"/>
        <v>144252</v>
      </c>
      <c r="I154" s="4">
        <v>144252</v>
      </c>
      <c r="J154" s="2">
        <f t="shared" si="23"/>
        <v>0.61310185185185184</v>
      </c>
      <c r="K154">
        <v>310311</v>
      </c>
      <c r="L154" t="str">
        <f t="shared" si="24"/>
        <v>310311</v>
      </c>
      <c r="M154" s="3" t="str">
        <f t="shared" si="25"/>
        <v>31-03-11</v>
      </c>
      <c r="N154">
        <v>5900</v>
      </c>
      <c r="O154">
        <v>-1</v>
      </c>
      <c r="P154">
        <f t="shared" si="26"/>
        <v>59</v>
      </c>
      <c r="Q154">
        <f t="shared" si="21"/>
        <v>60.482936666666667</v>
      </c>
      <c r="R154">
        <f t="shared" ref="R154:R217" si="30" xml:space="preserve"> LEFT(G154,2) + ((MID(G154,3,2)&amp;"."&amp;RIGHT(G154,4))/60)</f>
        <v>15.467371666666667</v>
      </c>
      <c r="S154">
        <f t="shared" si="27"/>
        <v>0.28527776092166307</v>
      </c>
      <c r="T154">
        <f t="shared" si="28"/>
        <v>528.33441322691999</v>
      </c>
      <c r="U154" s="1">
        <f t="shared" si="29"/>
        <v>3.4722222222216548E-4</v>
      </c>
    </row>
    <row r="155" spans="3:21" x14ac:dyDescent="0.35">
      <c r="C155">
        <v>4</v>
      </c>
      <c r="D155">
        <v>5</v>
      </c>
      <c r="F155">
        <v>60289587</v>
      </c>
      <c r="G155">
        <v>15286192</v>
      </c>
      <c r="H155" t="str">
        <f t="shared" si="22"/>
        <v>144322</v>
      </c>
      <c r="I155" s="4">
        <v>144322</v>
      </c>
      <c r="J155" s="2">
        <f t="shared" si="23"/>
        <v>0.61344907407407401</v>
      </c>
      <c r="K155">
        <v>310311</v>
      </c>
      <c r="L155" t="str">
        <f t="shared" si="24"/>
        <v>310311</v>
      </c>
      <c r="M155" s="3" t="str">
        <f t="shared" si="25"/>
        <v>31-03-11</v>
      </c>
      <c r="N155">
        <v>6750</v>
      </c>
      <c r="O155">
        <v>-1</v>
      </c>
      <c r="P155">
        <f t="shared" si="26"/>
        <v>67.5</v>
      </c>
      <c r="Q155">
        <f t="shared" ref="Q155:Q218" si="31" xml:space="preserve"> LEFT(F155,2) + ((MID(F155,3,2)&amp;"."&amp;RIGHT(F155,4))/60)</f>
        <v>60.482644999999998</v>
      </c>
      <c r="R155">
        <f t="shared" si="30"/>
        <v>15.476986666666667</v>
      </c>
      <c r="S155">
        <f t="shared" si="27"/>
        <v>0.27613022149567745</v>
      </c>
      <c r="T155">
        <f t="shared" si="28"/>
        <v>511.39317020999465</v>
      </c>
      <c r="U155" s="1">
        <f t="shared" si="29"/>
        <v>3.4722222222216548E-4</v>
      </c>
    </row>
    <row r="156" spans="3:21" x14ac:dyDescent="0.35">
      <c r="C156">
        <v>4</v>
      </c>
      <c r="D156">
        <v>6</v>
      </c>
      <c r="F156">
        <v>60288683</v>
      </c>
      <c r="G156">
        <v>15291477</v>
      </c>
      <c r="H156" t="str">
        <f t="shared" si="22"/>
        <v>144352</v>
      </c>
      <c r="I156" s="4">
        <v>144352</v>
      </c>
      <c r="J156" s="2">
        <f t="shared" si="23"/>
        <v>0.61379629629629628</v>
      </c>
      <c r="K156">
        <v>310311</v>
      </c>
      <c r="L156" t="str">
        <f t="shared" si="24"/>
        <v>310311</v>
      </c>
      <c r="M156" s="3" t="str">
        <f t="shared" si="25"/>
        <v>31-03-11</v>
      </c>
      <c r="N156">
        <v>6409</v>
      </c>
      <c r="O156">
        <v>-1</v>
      </c>
      <c r="P156">
        <f t="shared" si="26"/>
        <v>64.09</v>
      </c>
      <c r="Q156">
        <f t="shared" si="31"/>
        <v>60.481138333333334</v>
      </c>
      <c r="R156">
        <f t="shared" si="30"/>
        <v>15.485795</v>
      </c>
      <c r="S156">
        <f t="shared" si="27"/>
        <v>0.28689365238690606</v>
      </c>
      <c r="T156">
        <f t="shared" si="28"/>
        <v>531.32704422055008</v>
      </c>
      <c r="U156" s="1">
        <f t="shared" si="29"/>
        <v>3.472222222222765E-4</v>
      </c>
    </row>
    <row r="157" spans="3:21" x14ac:dyDescent="0.35">
      <c r="C157">
        <v>4</v>
      </c>
      <c r="D157">
        <v>7</v>
      </c>
      <c r="F157">
        <v>60287488</v>
      </c>
      <c r="G157">
        <v>15296759</v>
      </c>
      <c r="H157" t="str">
        <f t="shared" si="22"/>
        <v>144422</v>
      </c>
      <c r="I157" s="4">
        <v>144422</v>
      </c>
      <c r="J157" s="2">
        <f t="shared" si="23"/>
        <v>0.61414351851851856</v>
      </c>
      <c r="K157">
        <v>310311</v>
      </c>
      <c r="L157" t="str">
        <f t="shared" si="24"/>
        <v>310311</v>
      </c>
      <c r="M157" s="3" t="str">
        <f t="shared" si="25"/>
        <v>31-03-11</v>
      </c>
      <c r="N157">
        <v>5640</v>
      </c>
      <c r="O157">
        <v>-1</v>
      </c>
      <c r="P157">
        <f t="shared" si="26"/>
        <v>56.4</v>
      </c>
      <c r="Q157">
        <f t="shared" si="31"/>
        <v>60.479146666666665</v>
      </c>
      <c r="R157">
        <f t="shared" si="30"/>
        <v>15.494598333333334</v>
      </c>
      <c r="S157">
        <f t="shared" si="27"/>
        <v>0.25650900954597616</v>
      </c>
      <c r="T157">
        <f t="shared" si="28"/>
        <v>475.05468567914784</v>
      </c>
      <c r="U157" s="1">
        <f t="shared" si="29"/>
        <v>3.472222222222765E-4</v>
      </c>
    </row>
    <row r="158" spans="3:21" x14ac:dyDescent="0.35">
      <c r="C158">
        <v>4</v>
      </c>
      <c r="D158">
        <v>8</v>
      </c>
      <c r="F158">
        <v>60285898</v>
      </c>
      <c r="G158">
        <v>15300832</v>
      </c>
      <c r="H158" t="str">
        <f t="shared" si="22"/>
        <v>144452</v>
      </c>
      <c r="I158" s="4">
        <v>144452</v>
      </c>
      <c r="J158" s="2">
        <f t="shared" si="23"/>
        <v>0.61449074074074073</v>
      </c>
      <c r="K158">
        <v>310311</v>
      </c>
      <c r="L158" t="str">
        <f t="shared" si="24"/>
        <v>310311</v>
      </c>
      <c r="M158" s="3" t="str">
        <f t="shared" si="25"/>
        <v>31-03-11</v>
      </c>
      <c r="N158">
        <v>7570</v>
      </c>
      <c r="O158">
        <v>-1</v>
      </c>
      <c r="P158">
        <f t="shared" si="26"/>
        <v>75.7</v>
      </c>
      <c r="Q158">
        <f t="shared" si="31"/>
        <v>60.476496666666669</v>
      </c>
      <c r="R158">
        <f t="shared" si="30"/>
        <v>15.501386666666667</v>
      </c>
      <c r="S158">
        <f t="shared" si="27"/>
        <v>0.32315975097549199</v>
      </c>
      <c r="T158">
        <f t="shared" si="28"/>
        <v>598.49185880661116</v>
      </c>
      <c r="U158" s="1">
        <f t="shared" si="29"/>
        <v>3.4722222222216548E-4</v>
      </c>
    </row>
    <row r="159" spans="3:21" x14ac:dyDescent="0.35">
      <c r="C159">
        <v>4</v>
      </c>
      <c r="D159">
        <v>9</v>
      </c>
      <c r="F159">
        <v>60283137</v>
      </c>
      <c r="G159">
        <v>15304217</v>
      </c>
      <c r="H159" t="str">
        <f t="shared" si="22"/>
        <v>144522</v>
      </c>
      <c r="I159" s="4">
        <v>144522</v>
      </c>
      <c r="J159" s="2">
        <f t="shared" si="23"/>
        <v>0.61483796296296289</v>
      </c>
      <c r="K159">
        <v>310311</v>
      </c>
      <c r="L159" t="str">
        <f t="shared" si="24"/>
        <v>310311</v>
      </c>
      <c r="M159" s="3" t="str">
        <f t="shared" si="25"/>
        <v>31-03-11</v>
      </c>
      <c r="N159">
        <v>7409</v>
      </c>
      <c r="O159">
        <v>-1</v>
      </c>
      <c r="P159">
        <f t="shared" si="26"/>
        <v>74.09</v>
      </c>
      <c r="Q159">
        <f t="shared" si="31"/>
        <v>60.471895000000004</v>
      </c>
      <c r="R159">
        <f t="shared" si="30"/>
        <v>15.507028333333333</v>
      </c>
      <c r="S159">
        <f t="shared" si="27"/>
        <v>0.32114850867942374</v>
      </c>
      <c r="T159">
        <f t="shared" si="28"/>
        <v>594.76703807429271</v>
      </c>
      <c r="U159" s="1">
        <f t="shared" si="29"/>
        <v>3.4722222222216548E-4</v>
      </c>
    </row>
    <row r="160" spans="3:21" x14ac:dyDescent="0.35">
      <c r="C160">
        <v>4</v>
      </c>
      <c r="D160">
        <v>10</v>
      </c>
      <c r="F160">
        <v>60280620</v>
      </c>
      <c r="G160">
        <v>15308245</v>
      </c>
      <c r="H160" t="str">
        <f t="shared" si="22"/>
        <v>144552</v>
      </c>
      <c r="I160" s="4">
        <v>144552</v>
      </c>
      <c r="J160" s="2">
        <f t="shared" si="23"/>
        <v>0.61518518518518517</v>
      </c>
      <c r="K160">
        <v>310311</v>
      </c>
      <c r="L160" t="str">
        <f t="shared" si="24"/>
        <v>310311</v>
      </c>
      <c r="M160" s="3" t="str">
        <f t="shared" si="25"/>
        <v>31-03-11</v>
      </c>
      <c r="N160">
        <v>7490</v>
      </c>
      <c r="O160">
        <v>-1</v>
      </c>
      <c r="P160">
        <f t="shared" si="26"/>
        <v>74.900000000000006</v>
      </c>
      <c r="Q160">
        <f t="shared" si="31"/>
        <v>60.467700000000001</v>
      </c>
      <c r="R160">
        <f t="shared" si="30"/>
        <v>15.513741666666666</v>
      </c>
      <c r="S160">
        <f t="shared" si="27"/>
        <v>0.31287068925637346</v>
      </c>
      <c r="T160">
        <f t="shared" si="28"/>
        <v>579.43651650280367</v>
      </c>
      <c r="U160" s="1">
        <f t="shared" si="29"/>
        <v>3.472222222222765E-4</v>
      </c>
    </row>
    <row r="161" spans="3:21" x14ac:dyDescent="0.35">
      <c r="C161">
        <v>4</v>
      </c>
      <c r="D161">
        <v>11</v>
      </c>
      <c r="F161">
        <v>60278264</v>
      </c>
      <c r="G161">
        <v>15312404</v>
      </c>
      <c r="H161" t="str">
        <f t="shared" si="22"/>
        <v>144622</v>
      </c>
      <c r="I161" s="4">
        <v>144622</v>
      </c>
      <c r="J161" s="2">
        <f t="shared" si="23"/>
        <v>0.61553240740740744</v>
      </c>
      <c r="K161">
        <v>310311</v>
      </c>
      <c r="L161" t="str">
        <f t="shared" si="24"/>
        <v>310311</v>
      </c>
      <c r="M161" s="3" t="str">
        <f t="shared" si="25"/>
        <v>31-03-11</v>
      </c>
      <c r="N161">
        <v>7170</v>
      </c>
      <c r="O161">
        <v>-1</v>
      </c>
      <c r="P161">
        <f t="shared" si="26"/>
        <v>71.7</v>
      </c>
      <c r="Q161">
        <f t="shared" si="31"/>
        <v>60.463773333333336</v>
      </c>
      <c r="R161">
        <f t="shared" si="30"/>
        <v>15.520673333333333</v>
      </c>
      <c r="S161">
        <f t="shared" si="27"/>
        <v>0.31320841778687292</v>
      </c>
      <c r="T161">
        <f t="shared" si="28"/>
        <v>580.0619897412887</v>
      </c>
      <c r="U161" s="1">
        <f t="shared" si="29"/>
        <v>3.472222222222765E-4</v>
      </c>
    </row>
    <row r="162" spans="3:21" x14ac:dyDescent="0.35">
      <c r="C162">
        <v>4</v>
      </c>
      <c r="D162">
        <v>12</v>
      </c>
      <c r="F162">
        <v>60277170</v>
      </c>
      <c r="G162">
        <v>15318345</v>
      </c>
      <c r="H162" t="str">
        <f t="shared" si="22"/>
        <v>144652</v>
      </c>
      <c r="I162" s="4">
        <v>144652</v>
      </c>
      <c r="J162" s="2">
        <f t="shared" si="23"/>
        <v>0.61587962962962961</v>
      </c>
      <c r="K162">
        <v>310311</v>
      </c>
      <c r="L162" t="str">
        <f t="shared" si="24"/>
        <v>310311</v>
      </c>
      <c r="M162" s="3" t="str">
        <f t="shared" si="25"/>
        <v>31-03-11</v>
      </c>
      <c r="N162">
        <v>7300</v>
      </c>
      <c r="O162">
        <v>-1</v>
      </c>
      <c r="P162">
        <f t="shared" si="26"/>
        <v>73</v>
      </c>
      <c r="Q162">
        <f t="shared" si="31"/>
        <v>60.461950000000002</v>
      </c>
      <c r="R162">
        <f t="shared" si="30"/>
        <v>15.530575000000001</v>
      </c>
      <c r="S162">
        <f t="shared" si="27"/>
        <v>0.32622803982835319</v>
      </c>
      <c r="T162">
        <f t="shared" si="28"/>
        <v>604.17432976211012</v>
      </c>
      <c r="U162" s="1">
        <f t="shared" si="29"/>
        <v>3.4722222222216548E-4</v>
      </c>
    </row>
    <row r="163" spans="3:21" x14ac:dyDescent="0.35">
      <c r="C163">
        <v>4</v>
      </c>
      <c r="D163">
        <v>13</v>
      </c>
      <c r="F163">
        <v>60277502</v>
      </c>
      <c r="G163">
        <v>15324916</v>
      </c>
      <c r="H163" t="str">
        <f t="shared" si="22"/>
        <v>144722</v>
      </c>
      <c r="I163" s="4">
        <v>144722</v>
      </c>
      <c r="J163" s="2">
        <f t="shared" si="23"/>
        <v>0.61622685185185189</v>
      </c>
      <c r="K163">
        <v>310311</v>
      </c>
      <c r="L163" t="str">
        <f t="shared" si="24"/>
        <v>310311</v>
      </c>
      <c r="M163" s="3" t="str">
        <f t="shared" si="25"/>
        <v>31-03-11</v>
      </c>
      <c r="N163">
        <v>6270</v>
      </c>
      <c r="O163">
        <v>-1</v>
      </c>
      <c r="P163">
        <f t="shared" si="26"/>
        <v>62.7</v>
      </c>
      <c r="Q163">
        <f t="shared" si="31"/>
        <v>60.462503333333331</v>
      </c>
      <c r="R163">
        <f t="shared" si="30"/>
        <v>15.541526666666666</v>
      </c>
      <c r="S163">
        <f t="shared" si="27"/>
        <v>0.2929132006590846</v>
      </c>
      <c r="T163">
        <f t="shared" si="28"/>
        <v>542.47524762062471</v>
      </c>
      <c r="U163" s="1">
        <f t="shared" si="29"/>
        <v>3.472222222222765E-4</v>
      </c>
    </row>
    <row r="164" spans="3:21" x14ac:dyDescent="0.35">
      <c r="C164">
        <v>4</v>
      </c>
      <c r="D164">
        <v>14</v>
      </c>
      <c r="F164">
        <v>60277396</v>
      </c>
      <c r="G164">
        <v>15330843</v>
      </c>
      <c r="H164" t="str">
        <f t="shared" si="22"/>
        <v>144752</v>
      </c>
      <c r="I164" s="4">
        <v>144752</v>
      </c>
      <c r="J164" s="2">
        <f t="shared" si="23"/>
        <v>0.61657407407407405</v>
      </c>
      <c r="K164">
        <v>310311</v>
      </c>
      <c r="L164" t="str">
        <f t="shared" si="24"/>
        <v>310311</v>
      </c>
      <c r="M164" s="3" t="str">
        <f t="shared" si="25"/>
        <v>31-03-11</v>
      </c>
      <c r="N164">
        <v>7800</v>
      </c>
      <c r="O164">
        <v>-1</v>
      </c>
      <c r="P164">
        <f t="shared" si="26"/>
        <v>78</v>
      </c>
      <c r="Q164">
        <f t="shared" si="31"/>
        <v>60.462326666666669</v>
      </c>
      <c r="R164">
        <f t="shared" si="30"/>
        <v>15.551405000000001</v>
      </c>
      <c r="S164">
        <f t="shared" si="27"/>
        <v>0.32287467869618769</v>
      </c>
      <c r="T164">
        <f t="shared" si="28"/>
        <v>597.96390494533955</v>
      </c>
      <c r="U164" s="1">
        <f t="shared" si="29"/>
        <v>3.4722222222216548E-4</v>
      </c>
    </row>
    <row r="165" spans="3:21" x14ac:dyDescent="0.35">
      <c r="C165">
        <v>4</v>
      </c>
      <c r="D165">
        <v>15</v>
      </c>
      <c r="F165">
        <v>60277888</v>
      </c>
      <c r="G165">
        <v>15337304</v>
      </c>
      <c r="H165" t="str">
        <f t="shared" si="22"/>
        <v>144822</v>
      </c>
      <c r="I165" s="4">
        <v>144822</v>
      </c>
      <c r="J165" s="2">
        <f t="shared" si="23"/>
        <v>0.61692129629629633</v>
      </c>
      <c r="K165">
        <v>310311</v>
      </c>
      <c r="L165" t="str">
        <f t="shared" si="24"/>
        <v>310311</v>
      </c>
      <c r="M165" s="3" t="str">
        <f t="shared" si="25"/>
        <v>31-03-11</v>
      </c>
      <c r="N165">
        <v>6150</v>
      </c>
      <c r="O165">
        <v>-1</v>
      </c>
      <c r="P165">
        <f t="shared" si="26"/>
        <v>61.5</v>
      </c>
      <c r="Q165">
        <f t="shared" si="31"/>
        <v>60.463146666666667</v>
      </c>
      <c r="R165">
        <f t="shared" si="30"/>
        <v>15.562173333333334</v>
      </c>
      <c r="S165">
        <f t="shared" si="27"/>
        <v>0.17221087537828034</v>
      </c>
      <c r="T165">
        <f t="shared" si="28"/>
        <v>318.93454120057521</v>
      </c>
      <c r="U165" s="1">
        <f t="shared" si="29"/>
        <v>3.472222222222765E-4</v>
      </c>
    </row>
    <row r="166" spans="3:21" x14ac:dyDescent="0.35">
      <c r="C166">
        <v>4</v>
      </c>
      <c r="D166">
        <v>16</v>
      </c>
      <c r="F166">
        <v>60277888</v>
      </c>
      <c r="G166">
        <v>15340791</v>
      </c>
      <c r="H166" t="str">
        <f t="shared" si="22"/>
        <v>144852</v>
      </c>
      <c r="I166" s="4">
        <v>144852</v>
      </c>
      <c r="J166" s="2">
        <f t="shared" si="23"/>
        <v>0.61726851851851849</v>
      </c>
      <c r="K166">
        <v>310311</v>
      </c>
      <c r="L166" t="str">
        <f t="shared" si="24"/>
        <v>310311</v>
      </c>
      <c r="M166" s="3" t="str">
        <f t="shared" si="25"/>
        <v>31-03-11</v>
      </c>
      <c r="N166">
        <v>1700</v>
      </c>
      <c r="O166">
        <v>-1</v>
      </c>
      <c r="P166">
        <f t="shared" si="26"/>
        <v>17</v>
      </c>
      <c r="Q166">
        <f t="shared" si="31"/>
        <v>60.463146666666667</v>
      </c>
      <c r="R166">
        <f t="shared" si="30"/>
        <v>15.567985</v>
      </c>
      <c r="S166">
        <f t="shared" si="27"/>
        <v>7.9690924727437634E-2</v>
      </c>
      <c r="T166">
        <f t="shared" si="28"/>
        <v>147.58759259521449</v>
      </c>
      <c r="U166" s="1">
        <f t="shared" si="29"/>
        <v>3.4722222222216548E-4</v>
      </c>
    </row>
    <row r="167" spans="3:21" x14ac:dyDescent="0.35">
      <c r="C167">
        <v>4</v>
      </c>
      <c r="D167">
        <v>17</v>
      </c>
      <c r="F167">
        <v>60277910</v>
      </c>
      <c r="G167">
        <v>15342404</v>
      </c>
      <c r="H167" t="str">
        <f t="shared" si="22"/>
        <v>144922</v>
      </c>
      <c r="I167" s="4">
        <v>144922</v>
      </c>
      <c r="J167" s="2">
        <f t="shared" si="23"/>
        <v>0.61761574074074077</v>
      </c>
      <c r="K167">
        <v>310311</v>
      </c>
      <c r="L167" t="str">
        <f t="shared" si="24"/>
        <v>310311</v>
      </c>
      <c r="M167" s="3" t="str">
        <f t="shared" si="25"/>
        <v>31-03-11</v>
      </c>
      <c r="N167">
        <v>3310</v>
      </c>
      <c r="O167">
        <v>-1</v>
      </c>
      <c r="P167">
        <f t="shared" si="26"/>
        <v>33.1</v>
      </c>
      <c r="Q167">
        <f t="shared" si="31"/>
        <v>60.463183333333333</v>
      </c>
      <c r="R167">
        <f t="shared" si="30"/>
        <v>15.570673333333334</v>
      </c>
      <c r="S167">
        <f t="shared" si="27"/>
        <v>0.23417511920141748</v>
      </c>
      <c r="T167">
        <f t="shared" si="28"/>
        <v>433.6923207610252</v>
      </c>
      <c r="U167" s="1">
        <f t="shared" si="29"/>
        <v>3.472222222222765E-4</v>
      </c>
    </row>
    <row r="168" spans="3:21" x14ac:dyDescent="0.35">
      <c r="C168">
        <v>4</v>
      </c>
      <c r="D168">
        <v>18</v>
      </c>
      <c r="F168">
        <v>60279549</v>
      </c>
      <c r="G168">
        <v>15345785</v>
      </c>
      <c r="H168" t="str">
        <f t="shared" si="22"/>
        <v>144952</v>
      </c>
      <c r="I168" s="4">
        <v>144952</v>
      </c>
      <c r="J168" s="2">
        <f t="shared" si="23"/>
        <v>0.61796296296296294</v>
      </c>
      <c r="K168">
        <v>310311</v>
      </c>
      <c r="L168" t="str">
        <f t="shared" si="24"/>
        <v>310311</v>
      </c>
      <c r="M168" s="3" t="str">
        <f t="shared" si="25"/>
        <v>31-03-11</v>
      </c>
      <c r="N168">
        <v>7490</v>
      </c>
      <c r="O168">
        <v>-1</v>
      </c>
      <c r="P168">
        <f t="shared" si="26"/>
        <v>74.900000000000006</v>
      </c>
      <c r="Q168">
        <f t="shared" si="31"/>
        <v>60.465915000000003</v>
      </c>
      <c r="R168">
        <f t="shared" si="30"/>
        <v>15.576308333333333</v>
      </c>
      <c r="S168">
        <f t="shared" si="27"/>
        <v>0.35133601237234835</v>
      </c>
      <c r="T168">
        <f t="shared" si="28"/>
        <v>650.67429491358916</v>
      </c>
      <c r="U168" s="1">
        <f t="shared" si="29"/>
        <v>3.4722222222216548E-4</v>
      </c>
    </row>
    <row r="169" spans="3:21" x14ac:dyDescent="0.35">
      <c r="C169">
        <v>4</v>
      </c>
      <c r="D169">
        <v>19</v>
      </c>
      <c r="F169">
        <v>60280681</v>
      </c>
      <c r="G169">
        <v>15352519</v>
      </c>
      <c r="H169" t="str">
        <f t="shared" si="22"/>
        <v>145022</v>
      </c>
      <c r="I169" s="4">
        <v>145022</v>
      </c>
      <c r="J169" s="2">
        <f t="shared" si="23"/>
        <v>0.61831018518518521</v>
      </c>
      <c r="K169">
        <v>310311</v>
      </c>
      <c r="L169" t="str">
        <f t="shared" si="24"/>
        <v>310311</v>
      </c>
      <c r="M169" s="3" t="str">
        <f t="shared" si="25"/>
        <v>31-03-11</v>
      </c>
      <c r="N169">
        <v>7290</v>
      </c>
      <c r="O169">
        <v>-1</v>
      </c>
      <c r="P169">
        <f t="shared" si="26"/>
        <v>72.900000000000006</v>
      </c>
      <c r="Q169">
        <f t="shared" si="31"/>
        <v>60.467801666666666</v>
      </c>
      <c r="R169">
        <f t="shared" si="30"/>
        <v>15.587531666666667</v>
      </c>
      <c r="S169">
        <f t="shared" si="27"/>
        <v>0.30641224248605359</v>
      </c>
      <c r="T169">
        <f t="shared" si="28"/>
        <v>567.4754730841712</v>
      </c>
      <c r="U169" s="1">
        <f t="shared" si="29"/>
        <v>3.472222222222765E-4</v>
      </c>
    </row>
    <row r="170" spans="3:21" x14ac:dyDescent="0.35">
      <c r="C170">
        <v>4</v>
      </c>
      <c r="D170">
        <v>20</v>
      </c>
      <c r="F170">
        <v>60279808</v>
      </c>
      <c r="G170">
        <v>15358466</v>
      </c>
      <c r="H170" t="str">
        <f t="shared" si="22"/>
        <v>145052</v>
      </c>
      <c r="I170" s="4">
        <v>145052</v>
      </c>
      <c r="J170" s="2">
        <f t="shared" si="23"/>
        <v>0.61865740740740738</v>
      </c>
      <c r="K170">
        <v>310311</v>
      </c>
      <c r="L170" t="str">
        <f t="shared" si="24"/>
        <v>310311</v>
      </c>
      <c r="M170" s="3" t="str">
        <f t="shared" si="25"/>
        <v>31-03-11</v>
      </c>
      <c r="N170">
        <v>8170</v>
      </c>
      <c r="O170">
        <v>-1</v>
      </c>
      <c r="P170">
        <f t="shared" si="26"/>
        <v>81.7</v>
      </c>
      <c r="Q170">
        <f t="shared" si="31"/>
        <v>60.466346666666666</v>
      </c>
      <c r="R170">
        <f t="shared" si="30"/>
        <v>15.597443333333333</v>
      </c>
      <c r="S170">
        <f t="shared" si="27"/>
        <v>0.28588166135631382</v>
      </c>
      <c r="T170">
        <f t="shared" si="28"/>
        <v>529.45283683189325</v>
      </c>
      <c r="U170" s="1">
        <f t="shared" si="29"/>
        <v>3.4722222222216548E-4</v>
      </c>
    </row>
    <row r="171" spans="3:21" x14ac:dyDescent="0.35">
      <c r="C171">
        <v>4</v>
      </c>
      <c r="D171">
        <v>21</v>
      </c>
      <c r="F171">
        <v>60280069</v>
      </c>
      <c r="G171">
        <v>15364231</v>
      </c>
      <c r="H171" t="str">
        <f t="shared" si="22"/>
        <v>145122</v>
      </c>
      <c r="I171" s="4">
        <v>145122</v>
      </c>
      <c r="J171" s="2">
        <f t="shared" si="23"/>
        <v>0.61900462962962965</v>
      </c>
      <c r="K171">
        <v>310311</v>
      </c>
      <c r="L171" t="str">
        <f t="shared" si="24"/>
        <v>310311</v>
      </c>
      <c r="M171" s="3" t="str">
        <f t="shared" si="25"/>
        <v>31-03-11</v>
      </c>
      <c r="N171">
        <v>4670</v>
      </c>
      <c r="O171">
        <v>-1</v>
      </c>
      <c r="P171">
        <f t="shared" si="26"/>
        <v>46.7</v>
      </c>
      <c r="Q171">
        <f t="shared" si="31"/>
        <v>60.46678166666667</v>
      </c>
      <c r="R171">
        <f t="shared" si="30"/>
        <v>15.607051666666667</v>
      </c>
      <c r="S171">
        <f t="shared" si="27"/>
        <v>5.1998670171924104E-2</v>
      </c>
      <c r="T171">
        <f t="shared" si="28"/>
        <v>96.301537158403434</v>
      </c>
      <c r="U171" s="1">
        <f t="shared" si="29"/>
        <v>3.472222222222765E-4</v>
      </c>
    </row>
    <row r="172" spans="3:21" x14ac:dyDescent="0.35">
      <c r="C172">
        <v>4</v>
      </c>
      <c r="D172">
        <v>22</v>
      </c>
      <c r="F172">
        <v>60279942</v>
      </c>
      <c r="G172">
        <v>15363210</v>
      </c>
      <c r="H172" t="str">
        <f t="shared" si="22"/>
        <v>153057</v>
      </c>
      <c r="I172" s="4">
        <v>153057</v>
      </c>
      <c r="J172" s="2">
        <f t="shared" si="23"/>
        <v>0.64649305555555558</v>
      </c>
      <c r="K172">
        <v>310311</v>
      </c>
      <c r="L172" t="str">
        <f t="shared" si="24"/>
        <v>310311</v>
      </c>
      <c r="M172" s="3" t="str">
        <f t="shared" si="25"/>
        <v>31-03-11</v>
      </c>
      <c r="N172">
        <v>5070</v>
      </c>
      <c r="O172">
        <v>-1</v>
      </c>
      <c r="P172">
        <f t="shared" si="26"/>
        <v>50.7</v>
      </c>
      <c r="Q172">
        <f t="shared" si="31"/>
        <v>60.466569999999997</v>
      </c>
      <c r="R172">
        <f t="shared" si="30"/>
        <v>15.60535</v>
      </c>
      <c r="S172">
        <f t="shared" si="27"/>
        <v>0.29164734182203755</v>
      </c>
      <c r="T172">
        <f t="shared" si="28"/>
        <v>540.13087705441353</v>
      </c>
      <c r="U172" s="1">
        <f t="shared" si="29"/>
        <v>2.748842592592593E-2</v>
      </c>
    </row>
    <row r="173" spans="3:21" x14ac:dyDescent="0.35">
      <c r="C173">
        <v>4</v>
      </c>
      <c r="D173">
        <v>23</v>
      </c>
      <c r="F173">
        <v>60279934</v>
      </c>
      <c r="G173">
        <v>15357304</v>
      </c>
      <c r="H173" t="str">
        <f t="shared" si="22"/>
        <v>153127</v>
      </c>
      <c r="I173" s="4">
        <v>153127</v>
      </c>
      <c r="J173" s="2">
        <f t="shared" si="23"/>
        <v>0.64684027777777775</v>
      </c>
      <c r="K173">
        <v>310311</v>
      </c>
      <c r="L173" t="str">
        <f t="shared" si="24"/>
        <v>310311</v>
      </c>
      <c r="M173" s="3" t="str">
        <f t="shared" si="25"/>
        <v>31-03-11</v>
      </c>
      <c r="N173">
        <v>8510</v>
      </c>
      <c r="O173">
        <v>-1</v>
      </c>
      <c r="P173">
        <f t="shared" si="26"/>
        <v>85.1</v>
      </c>
      <c r="Q173">
        <f t="shared" si="31"/>
        <v>60.466556666666669</v>
      </c>
      <c r="R173">
        <f t="shared" si="30"/>
        <v>15.595506666666667</v>
      </c>
      <c r="S173">
        <f t="shared" si="27"/>
        <v>0.32025445801868602</v>
      </c>
      <c r="T173">
        <f t="shared" si="28"/>
        <v>593.11125625060652</v>
      </c>
      <c r="U173" s="1">
        <f t="shared" si="29"/>
        <v>3.4722222222216548E-4</v>
      </c>
    </row>
    <row r="174" spans="3:21" x14ac:dyDescent="0.35">
      <c r="C174">
        <v>4</v>
      </c>
      <c r="D174">
        <v>24</v>
      </c>
      <c r="F174">
        <v>60280591</v>
      </c>
      <c r="G174">
        <v>15350957</v>
      </c>
      <c r="H174" t="str">
        <f t="shared" si="22"/>
        <v>153157</v>
      </c>
      <c r="I174" s="4">
        <v>153157</v>
      </c>
      <c r="J174" s="2">
        <f t="shared" si="23"/>
        <v>0.64718750000000003</v>
      </c>
      <c r="K174">
        <v>310311</v>
      </c>
      <c r="L174" t="str">
        <f t="shared" si="24"/>
        <v>310311</v>
      </c>
      <c r="M174" s="3" t="str">
        <f t="shared" si="25"/>
        <v>31-03-11</v>
      </c>
      <c r="N174">
        <v>7780</v>
      </c>
      <c r="O174">
        <v>-1</v>
      </c>
      <c r="P174">
        <f t="shared" si="26"/>
        <v>77.8</v>
      </c>
      <c r="Q174">
        <f t="shared" si="31"/>
        <v>60.467651666666669</v>
      </c>
      <c r="R174">
        <f t="shared" si="30"/>
        <v>15.584928333333334</v>
      </c>
      <c r="S174">
        <f t="shared" si="27"/>
        <v>0.34443249372414042</v>
      </c>
      <c r="T174">
        <f t="shared" si="28"/>
        <v>637.88897837710806</v>
      </c>
      <c r="U174" s="1">
        <f t="shared" si="29"/>
        <v>3.472222222222765E-4</v>
      </c>
    </row>
    <row r="175" spans="3:21" x14ac:dyDescent="0.35">
      <c r="C175">
        <v>4</v>
      </c>
      <c r="D175">
        <v>25</v>
      </c>
      <c r="F175">
        <v>60279097</v>
      </c>
      <c r="G175">
        <v>15344675</v>
      </c>
      <c r="H175" t="str">
        <f t="shared" si="22"/>
        <v>153227</v>
      </c>
      <c r="I175" s="4">
        <v>153227</v>
      </c>
      <c r="J175" s="2">
        <f t="shared" si="23"/>
        <v>0.64753472222222219</v>
      </c>
      <c r="K175">
        <v>310311</v>
      </c>
      <c r="L175" t="str">
        <f t="shared" si="24"/>
        <v>310311</v>
      </c>
      <c r="M175" s="3" t="str">
        <f t="shared" si="25"/>
        <v>31-03-11</v>
      </c>
      <c r="N175">
        <v>7090</v>
      </c>
      <c r="O175">
        <v>-1</v>
      </c>
      <c r="P175">
        <f t="shared" si="26"/>
        <v>70.900000000000006</v>
      </c>
      <c r="Q175">
        <f t="shared" si="31"/>
        <v>60.465161666666667</v>
      </c>
      <c r="R175">
        <f t="shared" si="30"/>
        <v>15.574458333333334</v>
      </c>
      <c r="S175">
        <f t="shared" si="27"/>
        <v>0.18937282116245394</v>
      </c>
      <c r="T175">
        <f t="shared" si="28"/>
        <v>350.71846479286467</v>
      </c>
      <c r="U175" s="1">
        <f t="shared" si="29"/>
        <v>3.4722222222216548E-4</v>
      </c>
    </row>
    <row r="176" spans="3:21" x14ac:dyDescent="0.35">
      <c r="C176">
        <v>4</v>
      </c>
      <c r="D176">
        <v>26</v>
      </c>
      <c r="F176">
        <v>60277845</v>
      </c>
      <c r="G176">
        <v>15341802</v>
      </c>
      <c r="H176" t="str">
        <f t="shared" si="22"/>
        <v>153257</v>
      </c>
      <c r="I176" s="4">
        <v>153257</v>
      </c>
      <c r="J176" s="2">
        <f t="shared" si="23"/>
        <v>0.64788194444444447</v>
      </c>
      <c r="K176">
        <v>310311</v>
      </c>
      <c r="L176" t="str">
        <f t="shared" si="24"/>
        <v>310311</v>
      </c>
      <c r="M176" s="3" t="str">
        <f t="shared" si="25"/>
        <v>31-03-11</v>
      </c>
      <c r="N176">
        <v>2100</v>
      </c>
      <c r="O176">
        <v>-1</v>
      </c>
      <c r="P176">
        <f t="shared" si="26"/>
        <v>21</v>
      </c>
      <c r="Q176">
        <f t="shared" si="31"/>
        <v>60.463075000000003</v>
      </c>
      <c r="R176">
        <f t="shared" si="30"/>
        <v>15.56967</v>
      </c>
      <c r="S176">
        <f t="shared" si="27"/>
        <v>0.15722814093712126</v>
      </c>
      <c r="T176">
        <f t="shared" si="28"/>
        <v>291.18651701554859</v>
      </c>
      <c r="U176" s="1">
        <f t="shared" si="29"/>
        <v>3.472222222222765E-4</v>
      </c>
    </row>
    <row r="177" spans="3:21" x14ac:dyDescent="0.35">
      <c r="C177">
        <v>4</v>
      </c>
      <c r="D177">
        <v>27</v>
      </c>
      <c r="F177">
        <v>60278101</v>
      </c>
      <c r="G177">
        <v>15338661</v>
      </c>
      <c r="H177" t="str">
        <f t="shared" si="22"/>
        <v>153327</v>
      </c>
      <c r="I177" s="4">
        <v>153327</v>
      </c>
      <c r="J177" s="2">
        <f t="shared" si="23"/>
        <v>0.64822916666666663</v>
      </c>
      <c r="K177">
        <v>310311</v>
      </c>
      <c r="L177" t="str">
        <f t="shared" si="24"/>
        <v>310311</v>
      </c>
      <c r="M177" s="3" t="str">
        <f t="shared" si="25"/>
        <v>31-03-11</v>
      </c>
      <c r="N177">
        <v>3070</v>
      </c>
      <c r="O177">
        <v>-1</v>
      </c>
      <c r="P177">
        <f t="shared" si="26"/>
        <v>30.7</v>
      </c>
      <c r="Q177">
        <f t="shared" si="31"/>
        <v>60.463501666666666</v>
      </c>
      <c r="R177">
        <f t="shared" si="30"/>
        <v>15.564435</v>
      </c>
      <c r="S177">
        <f t="shared" si="27"/>
        <v>0.20768004882085567</v>
      </c>
      <c r="T177">
        <f t="shared" si="28"/>
        <v>384.62345041622467</v>
      </c>
      <c r="U177" s="1">
        <f t="shared" si="29"/>
        <v>3.4722222222216548E-4</v>
      </c>
    </row>
    <row r="178" spans="3:21" x14ac:dyDescent="0.35">
      <c r="C178">
        <v>4</v>
      </c>
      <c r="D178">
        <v>28</v>
      </c>
      <c r="F178">
        <v>60277815</v>
      </c>
      <c r="G178">
        <v>15334496</v>
      </c>
      <c r="H178" t="str">
        <f t="shared" si="22"/>
        <v>153357</v>
      </c>
      <c r="I178" s="4">
        <v>153357</v>
      </c>
      <c r="J178" s="2">
        <f t="shared" si="23"/>
        <v>0.64857638888888891</v>
      </c>
      <c r="K178">
        <v>310311</v>
      </c>
      <c r="L178" t="str">
        <f t="shared" si="24"/>
        <v>310311</v>
      </c>
      <c r="M178" s="3" t="str">
        <f t="shared" si="25"/>
        <v>31-03-11</v>
      </c>
      <c r="N178">
        <v>5220</v>
      </c>
      <c r="O178">
        <v>-1</v>
      </c>
      <c r="P178">
        <f t="shared" si="26"/>
        <v>52.2</v>
      </c>
      <c r="Q178">
        <f t="shared" si="31"/>
        <v>60.463025000000002</v>
      </c>
      <c r="R178">
        <f t="shared" si="30"/>
        <v>15.557493333333333</v>
      </c>
      <c r="S178">
        <f t="shared" si="27"/>
        <v>0.25820170430984951</v>
      </c>
      <c r="T178">
        <f t="shared" si="28"/>
        <v>478.18955638184127</v>
      </c>
      <c r="U178" s="1">
        <f t="shared" si="29"/>
        <v>3.472222222222765E-4</v>
      </c>
    </row>
    <row r="179" spans="3:21" x14ac:dyDescent="0.35">
      <c r="C179">
        <v>4</v>
      </c>
      <c r="D179">
        <v>29</v>
      </c>
      <c r="F179">
        <v>60277186</v>
      </c>
      <c r="G179">
        <v>15329426</v>
      </c>
      <c r="H179" t="str">
        <f t="shared" si="22"/>
        <v>153427</v>
      </c>
      <c r="I179" s="4">
        <v>153427</v>
      </c>
      <c r="J179" s="2">
        <f t="shared" si="23"/>
        <v>0.64892361111111108</v>
      </c>
      <c r="K179">
        <v>310311</v>
      </c>
      <c r="L179" t="str">
        <f t="shared" si="24"/>
        <v>310311</v>
      </c>
      <c r="M179" s="3" t="str">
        <f t="shared" si="25"/>
        <v>31-03-11</v>
      </c>
      <c r="N179">
        <v>5590</v>
      </c>
      <c r="O179">
        <v>-1</v>
      </c>
      <c r="P179">
        <f t="shared" si="26"/>
        <v>55.9</v>
      </c>
      <c r="Q179">
        <f t="shared" si="31"/>
        <v>60.461976666666665</v>
      </c>
      <c r="R179">
        <f t="shared" si="30"/>
        <v>15.549043333333334</v>
      </c>
      <c r="S179">
        <f t="shared" si="27"/>
        <v>0.23677280964698785</v>
      </c>
      <c r="T179">
        <f t="shared" si="28"/>
        <v>438.50324346622148</v>
      </c>
      <c r="U179" s="1">
        <f t="shared" si="29"/>
        <v>3.4722222222216548E-4</v>
      </c>
    </row>
    <row r="180" spans="3:21" x14ac:dyDescent="0.35">
      <c r="C180">
        <v>4</v>
      </c>
      <c r="D180">
        <v>30</v>
      </c>
      <c r="F180">
        <v>60277506</v>
      </c>
      <c r="G180">
        <v>15324676</v>
      </c>
      <c r="H180" t="str">
        <f t="shared" si="22"/>
        <v>153457</v>
      </c>
      <c r="I180" s="4">
        <v>153457</v>
      </c>
      <c r="J180" s="2">
        <f t="shared" si="23"/>
        <v>0.64927083333333335</v>
      </c>
      <c r="K180">
        <v>310311</v>
      </c>
      <c r="L180" t="str">
        <f t="shared" si="24"/>
        <v>310311</v>
      </c>
      <c r="M180" s="3" t="str">
        <f t="shared" si="25"/>
        <v>31-03-11</v>
      </c>
      <c r="N180">
        <v>5740</v>
      </c>
      <c r="O180">
        <v>-1</v>
      </c>
      <c r="P180">
        <f t="shared" si="26"/>
        <v>57.4</v>
      </c>
      <c r="Q180">
        <f t="shared" si="31"/>
        <v>60.462510000000002</v>
      </c>
      <c r="R180">
        <f t="shared" si="30"/>
        <v>15.541126666666667</v>
      </c>
      <c r="S180">
        <f t="shared" si="27"/>
        <v>0.26153108793830732</v>
      </c>
      <c r="T180">
        <f t="shared" si="28"/>
        <v>484.35557486174514</v>
      </c>
      <c r="U180" s="1">
        <f t="shared" si="29"/>
        <v>3.472222222222765E-4</v>
      </c>
    </row>
    <row r="181" spans="3:21" x14ac:dyDescent="0.35">
      <c r="C181">
        <v>4</v>
      </c>
      <c r="D181">
        <v>31</v>
      </c>
      <c r="F181">
        <v>60277143</v>
      </c>
      <c r="G181">
        <v>15319432</v>
      </c>
      <c r="H181" t="str">
        <f t="shared" si="22"/>
        <v>153527</v>
      </c>
      <c r="I181" s="4">
        <v>153527</v>
      </c>
      <c r="J181" s="2">
        <f t="shared" si="23"/>
        <v>0.64961805555555563</v>
      </c>
      <c r="K181">
        <v>310311</v>
      </c>
      <c r="L181" t="str">
        <f t="shared" si="24"/>
        <v>310311</v>
      </c>
      <c r="M181" s="3" t="str">
        <f t="shared" si="25"/>
        <v>31-03-11</v>
      </c>
      <c r="N181">
        <v>5980</v>
      </c>
      <c r="O181">
        <v>-1</v>
      </c>
      <c r="P181">
        <f t="shared" si="26"/>
        <v>59.8</v>
      </c>
      <c r="Q181">
        <f t="shared" si="31"/>
        <v>60.461905000000002</v>
      </c>
      <c r="R181">
        <f t="shared" si="30"/>
        <v>15.532386666666667</v>
      </c>
      <c r="S181">
        <f t="shared" si="27"/>
        <v>0.25833226148044319</v>
      </c>
      <c r="T181">
        <f t="shared" si="28"/>
        <v>478.43134826178078</v>
      </c>
      <c r="U181" s="1">
        <f t="shared" si="29"/>
        <v>3.472222222222765E-4</v>
      </c>
    </row>
    <row r="182" spans="3:21" x14ac:dyDescent="0.35">
      <c r="C182">
        <v>4</v>
      </c>
      <c r="D182">
        <v>32</v>
      </c>
      <c r="F182">
        <v>60277975</v>
      </c>
      <c r="G182">
        <v>15314481</v>
      </c>
      <c r="H182" t="str">
        <f t="shared" si="22"/>
        <v>153557</v>
      </c>
      <c r="I182" s="4">
        <v>153557</v>
      </c>
      <c r="J182" s="2">
        <f t="shared" si="23"/>
        <v>0.64996527777777779</v>
      </c>
      <c r="K182">
        <v>310311</v>
      </c>
      <c r="L182" t="str">
        <f t="shared" si="24"/>
        <v>310311</v>
      </c>
      <c r="M182" s="3" t="str">
        <f t="shared" si="25"/>
        <v>31-03-11</v>
      </c>
      <c r="N182">
        <v>6280</v>
      </c>
      <c r="O182">
        <v>-1</v>
      </c>
      <c r="P182">
        <f t="shared" si="26"/>
        <v>62.8</v>
      </c>
      <c r="Q182">
        <f t="shared" si="31"/>
        <v>60.463291666666663</v>
      </c>
      <c r="R182">
        <f t="shared" si="30"/>
        <v>15.524134999999999</v>
      </c>
      <c r="S182">
        <f t="shared" si="27"/>
        <v>0.27230541733843827</v>
      </c>
      <c r="T182">
        <f t="shared" si="28"/>
        <v>504.30963291078768</v>
      </c>
      <c r="U182" s="1">
        <f t="shared" si="29"/>
        <v>3.4722222222216548E-4</v>
      </c>
    </row>
    <row r="183" spans="3:21" x14ac:dyDescent="0.35">
      <c r="C183">
        <v>4</v>
      </c>
      <c r="D183">
        <v>33</v>
      </c>
      <c r="F183">
        <v>60279259</v>
      </c>
      <c r="G183">
        <v>15309621</v>
      </c>
      <c r="H183" t="str">
        <f t="shared" si="22"/>
        <v>153627</v>
      </c>
      <c r="I183" s="4">
        <v>153627</v>
      </c>
      <c r="J183" s="2">
        <f t="shared" si="23"/>
        <v>0.65031249999999996</v>
      </c>
      <c r="K183">
        <v>310311</v>
      </c>
      <c r="L183" t="str">
        <f t="shared" si="24"/>
        <v>310311</v>
      </c>
      <c r="M183" s="3" t="str">
        <f t="shared" si="25"/>
        <v>31-03-11</v>
      </c>
      <c r="N183">
        <v>6700</v>
      </c>
      <c r="O183">
        <v>-1</v>
      </c>
      <c r="P183">
        <f t="shared" si="26"/>
        <v>67</v>
      </c>
      <c r="Q183">
        <f t="shared" si="31"/>
        <v>60.465431666666667</v>
      </c>
      <c r="R183">
        <f t="shared" si="30"/>
        <v>15.516035</v>
      </c>
      <c r="S183">
        <f t="shared" si="27"/>
        <v>0.32152446144446317</v>
      </c>
      <c r="T183">
        <f t="shared" si="28"/>
        <v>595.46330259514582</v>
      </c>
      <c r="U183" s="1">
        <f t="shared" si="29"/>
        <v>3.4722222222216548E-4</v>
      </c>
    </row>
    <row r="184" spans="3:21" x14ac:dyDescent="0.35">
      <c r="C184">
        <v>4</v>
      </c>
      <c r="D184">
        <v>34</v>
      </c>
      <c r="F184">
        <v>60282055</v>
      </c>
      <c r="G184">
        <v>15306424</v>
      </c>
      <c r="H184" t="str">
        <f t="shared" si="22"/>
        <v>153657</v>
      </c>
      <c r="I184" s="4">
        <v>153657</v>
      </c>
      <c r="J184" s="2">
        <f t="shared" si="23"/>
        <v>0.65065972222222224</v>
      </c>
      <c r="K184">
        <v>310311</v>
      </c>
      <c r="L184" t="str">
        <f t="shared" si="24"/>
        <v>310311</v>
      </c>
      <c r="M184" s="3" t="str">
        <f t="shared" si="25"/>
        <v>31-03-11</v>
      </c>
      <c r="N184">
        <v>6890</v>
      </c>
      <c r="O184">
        <v>-1</v>
      </c>
      <c r="P184">
        <f t="shared" si="26"/>
        <v>68.900000000000006</v>
      </c>
      <c r="Q184">
        <f t="shared" si="31"/>
        <v>60.470091666666669</v>
      </c>
      <c r="R184">
        <f t="shared" si="30"/>
        <v>15.510706666666668</v>
      </c>
      <c r="S184">
        <f t="shared" si="27"/>
        <v>0.28741312845387756</v>
      </c>
      <c r="T184">
        <f t="shared" si="28"/>
        <v>532.28911389658128</v>
      </c>
      <c r="U184" s="1">
        <f t="shared" si="29"/>
        <v>3.472222222222765E-4</v>
      </c>
    </row>
    <row r="185" spans="3:21" x14ac:dyDescent="0.35">
      <c r="C185">
        <v>4</v>
      </c>
      <c r="D185">
        <v>35</v>
      </c>
      <c r="F185">
        <v>60284356</v>
      </c>
      <c r="G185">
        <v>15302947</v>
      </c>
      <c r="H185" t="str">
        <f t="shared" si="22"/>
        <v>153727</v>
      </c>
      <c r="I185" s="4">
        <v>153727</v>
      </c>
      <c r="J185" s="2">
        <f t="shared" si="23"/>
        <v>0.65100694444444451</v>
      </c>
      <c r="K185">
        <v>310311</v>
      </c>
      <c r="L185" t="str">
        <f t="shared" si="24"/>
        <v>310311</v>
      </c>
      <c r="M185" s="3" t="str">
        <f t="shared" si="25"/>
        <v>31-03-11</v>
      </c>
      <c r="N185">
        <v>6170</v>
      </c>
      <c r="O185">
        <v>-1</v>
      </c>
      <c r="P185">
        <f t="shared" si="26"/>
        <v>61.7</v>
      </c>
      <c r="Q185">
        <f t="shared" si="31"/>
        <v>60.473926666666664</v>
      </c>
      <c r="R185">
        <f t="shared" si="30"/>
        <v>15.504911666666667</v>
      </c>
      <c r="S185">
        <f t="shared" si="27"/>
        <v>0.31032287196186614</v>
      </c>
      <c r="T185">
        <f t="shared" si="28"/>
        <v>574.71795887337612</v>
      </c>
      <c r="U185" s="1">
        <f t="shared" si="29"/>
        <v>3.472222222222765E-4</v>
      </c>
    </row>
    <row r="186" spans="3:21" x14ac:dyDescent="0.35">
      <c r="C186">
        <v>4</v>
      </c>
      <c r="D186">
        <v>36</v>
      </c>
      <c r="F186">
        <v>60286710</v>
      </c>
      <c r="G186">
        <v>15298861</v>
      </c>
      <c r="H186" t="str">
        <f t="shared" si="22"/>
        <v>153757</v>
      </c>
      <c r="I186" s="4">
        <v>153757</v>
      </c>
      <c r="J186" s="2">
        <f t="shared" si="23"/>
        <v>0.65135416666666668</v>
      </c>
      <c r="K186">
        <v>310311</v>
      </c>
      <c r="L186" t="str">
        <f t="shared" si="24"/>
        <v>310311</v>
      </c>
      <c r="M186" s="3" t="str">
        <f t="shared" si="25"/>
        <v>31-03-11</v>
      </c>
      <c r="N186">
        <v>6930</v>
      </c>
      <c r="O186">
        <v>-1</v>
      </c>
      <c r="P186">
        <f t="shared" si="26"/>
        <v>69.3</v>
      </c>
      <c r="Q186">
        <f t="shared" si="31"/>
        <v>60.477849999999997</v>
      </c>
      <c r="R186">
        <f t="shared" si="30"/>
        <v>15.498101666666667</v>
      </c>
      <c r="S186">
        <f t="shared" si="27"/>
        <v>0.22487197947690127</v>
      </c>
      <c r="T186">
        <f t="shared" si="28"/>
        <v>416.46290599122113</v>
      </c>
      <c r="U186" s="1">
        <f t="shared" si="29"/>
        <v>3.4722222222216548E-4</v>
      </c>
    </row>
    <row r="187" spans="3:21" x14ac:dyDescent="0.35">
      <c r="C187">
        <v>4</v>
      </c>
      <c r="D187">
        <v>37</v>
      </c>
      <c r="F187">
        <v>60287951</v>
      </c>
      <c r="G187">
        <v>15295065</v>
      </c>
      <c r="H187" t="str">
        <f t="shared" si="22"/>
        <v>153827</v>
      </c>
      <c r="I187" s="4">
        <v>153827</v>
      </c>
      <c r="J187" s="2">
        <f t="shared" si="23"/>
        <v>0.65170138888888884</v>
      </c>
      <c r="K187">
        <v>310311</v>
      </c>
      <c r="L187" t="str">
        <f t="shared" si="24"/>
        <v>310311</v>
      </c>
      <c r="M187" s="3" t="str">
        <f t="shared" si="25"/>
        <v>31-03-11</v>
      </c>
      <c r="N187">
        <v>6340</v>
      </c>
      <c r="O187">
        <v>-1</v>
      </c>
      <c r="P187">
        <f t="shared" si="26"/>
        <v>63.4</v>
      </c>
      <c r="Q187">
        <f t="shared" si="31"/>
        <v>60.47991833333333</v>
      </c>
      <c r="R187">
        <f t="shared" si="30"/>
        <v>15.491775000000001</v>
      </c>
      <c r="S187">
        <f t="shared" si="27"/>
        <v>0.2987880697576103</v>
      </c>
      <c r="T187">
        <f t="shared" si="28"/>
        <v>553.35550519109427</v>
      </c>
      <c r="U187" s="1">
        <f t="shared" si="29"/>
        <v>3.4722222222216548E-4</v>
      </c>
    </row>
    <row r="188" spans="3:21" x14ac:dyDescent="0.35">
      <c r="C188">
        <v>4</v>
      </c>
      <c r="D188">
        <v>38</v>
      </c>
      <c r="F188">
        <v>60288821</v>
      </c>
      <c r="G188">
        <v>15289275</v>
      </c>
      <c r="H188" t="str">
        <f t="shared" si="22"/>
        <v>153857</v>
      </c>
      <c r="I188" s="4">
        <v>153857</v>
      </c>
      <c r="J188" s="2">
        <f t="shared" si="23"/>
        <v>0.65204861111111112</v>
      </c>
      <c r="K188">
        <v>310311</v>
      </c>
      <c r="L188" t="str">
        <f t="shared" si="24"/>
        <v>310311</v>
      </c>
      <c r="M188" s="3" t="str">
        <f t="shared" si="25"/>
        <v>31-03-11</v>
      </c>
      <c r="N188">
        <v>6709</v>
      </c>
      <c r="O188">
        <v>-1</v>
      </c>
      <c r="P188">
        <f t="shared" si="26"/>
        <v>67.09</v>
      </c>
      <c r="Q188">
        <f t="shared" si="31"/>
        <v>60.481368333333336</v>
      </c>
      <c r="R188">
        <f t="shared" si="30"/>
        <v>15.482125</v>
      </c>
      <c r="S188">
        <f t="shared" si="27"/>
        <v>0.32185691020726886</v>
      </c>
      <c r="T188">
        <f t="shared" si="28"/>
        <v>596.07899770386189</v>
      </c>
      <c r="U188" s="1">
        <f t="shared" si="29"/>
        <v>3.472222222222765E-4</v>
      </c>
    </row>
    <row r="189" spans="3:21" x14ac:dyDescent="0.35">
      <c r="C189">
        <v>4</v>
      </c>
      <c r="D189">
        <v>39</v>
      </c>
      <c r="F189">
        <v>60289976</v>
      </c>
      <c r="G189">
        <v>15283190</v>
      </c>
      <c r="H189" t="str">
        <f t="shared" si="22"/>
        <v>153927</v>
      </c>
      <c r="I189" s="4">
        <v>153927</v>
      </c>
      <c r="J189" s="2">
        <f t="shared" si="23"/>
        <v>0.6523958333333334</v>
      </c>
      <c r="K189">
        <v>310311</v>
      </c>
      <c r="L189" t="str">
        <f t="shared" si="24"/>
        <v>310311</v>
      </c>
      <c r="M189" s="3" t="str">
        <f t="shared" si="25"/>
        <v>31-03-11</v>
      </c>
      <c r="N189">
        <v>7359</v>
      </c>
      <c r="O189">
        <v>-1</v>
      </c>
      <c r="P189">
        <f t="shared" si="26"/>
        <v>73.59</v>
      </c>
      <c r="Q189">
        <f t="shared" si="31"/>
        <v>60.483293333333336</v>
      </c>
      <c r="R189">
        <f t="shared" si="30"/>
        <v>15.471983333333334</v>
      </c>
      <c r="S189">
        <f t="shared" si="27"/>
        <v>0.23626640904267657</v>
      </c>
      <c r="T189">
        <f t="shared" si="28"/>
        <v>437.565389547037</v>
      </c>
      <c r="U189" s="1">
        <f t="shared" si="29"/>
        <v>3.472222222222765E-4</v>
      </c>
    </row>
    <row r="190" spans="3:21" x14ac:dyDescent="0.35">
      <c r="C190">
        <v>4</v>
      </c>
      <c r="D190">
        <v>40</v>
      </c>
      <c r="F190">
        <v>60290877</v>
      </c>
      <c r="G190">
        <v>15278766</v>
      </c>
      <c r="H190" t="str">
        <f t="shared" si="22"/>
        <v>153957</v>
      </c>
      <c r="I190" s="4">
        <v>153957</v>
      </c>
      <c r="J190" s="2">
        <f t="shared" si="23"/>
        <v>0.65274305555555556</v>
      </c>
      <c r="K190">
        <v>310311</v>
      </c>
      <c r="L190" t="str">
        <f t="shared" si="24"/>
        <v>310311</v>
      </c>
      <c r="M190" s="3" t="str">
        <f t="shared" si="25"/>
        <v>31-03-11</v>
      </c>
      <c r="N190">
        <v>5520</v>
      </c>
      <c r="O190">
        <v>-1</v>
      </c>
      <c r="P190">
        <f t="shared" si="26"/>
        <v>55.2</v>
      </c>
      <c r="Q190">
        <f t="shared" si="31"/>
        <v>60.484794999999998</v>
      </c>
      <c r="R190">
        <f t="shared" si="30"/>
        <v>15.46461</v>
      </c>
      <c r="S190">
        <f t="shared" si="27"/>
        <v>0.23072237960344291</v>
      </c>
      <c r="T190">
        <f t="shared" si="28"/>
        <v>427.29784702557629</v>
      </c>
      <c r="U190" s="1">
        <f t="shared" si="29"/>
        <v>3.4722222222216548E-4</v>
      </c>
    </row>
    <row r="191" spans="3:21" x14ac:dyDescent="0.35">
      <c r="C191">
        <v>4</v>
      </c>
      <c r="D191">
        <v>41</v>
      </c>
      <c r="F191">
        <v>60292881</v>
      </c>
      <c r="G191">
        <v>15276462</v>
      </c>
      <c r="H191" t="str">
        <f t="shared" si="22"/>
        <v>154027</v>
      </c>
      <c r="I191" s="4">
        <v>154027</v>
      </c>
      <c r="J191" s="2">
        <f t="shared" si="23"/>
        <v>0.65309027777777773</v>
      </c>
      <c r="K191">
        <v>310311</v>
      </c>
      <c r="L191" t="str">
        <f t="shared" si="24"/>
        <v>310311</v>
      </c>
      <c r="M191" s="3" t="str">
        <f t="shared" si="25"/>
        <v>31-03-11</v>
      </c>
      <c r="N191">
        <v>4780</v>
      </c>
      <c r="O191">
        <v>-1</v>
      </c>
      <c r="P191">
        <f t="shared" si="26"/>
        <v>47.8</v>
      </c>
      <c r="Q191">
        <f t="shared" si="31"/>
        <v>60.488135</v>
      </c>
      <c r="R191">
        <f t="shared" si="30"/>
        <v>15.46077</v>
      </c>
      <c r="S191">
        <f t="shared" si="27"/>
        <v>0.20562792331377619</v>
      </c>
      <c r="T191">
        <f t="shared" si="28"/>
        <v>380.8229139771135</v>
      </c>
      <c r="U191" s="1">
        <f t="shared" si="29"/>
        <v>3.4722222222216548E-4</v>
      </c>
    </row>
    <row r="192" spans="3:21" x14ac:dyDescent="0.35">
      <c r="C192">
        <v>4</v>
      </c>
      <c r="D192">
        <v>42</v>
      </c>
      <c r="F192">
        <v>60294856</v>
      </c>
      <c r="G192">
        <v>15277597</v>
      </c>
      <c r="H192" t="str">
        <f t="shared" si="22"/>
        <v>154057</v>
      </c>
      <c r="I192" s="4">
        <v>154057</v>
      </c>
      <c r="J192" s="2">
        <f t="shared" si="23"/>
        <v>0.6534375</v>
      </c>
      <c r="K192">
        <v>310311</v>
      </c>
      <c r="L192" t="str">
        <f t="shared" si="24"/>
        <v>310311</v>
      </c>
      <c r="M192" s="3" t="str">
        <f t="shared" si="25"/>
        <v>31-03-11</v>
      </c>
      <c r="N192">
        <v>5290</v>
      </c>
      <c r="O192">
        <v>-1</v>
      </c>
      <c r="P192">
        <f t="shared" si="26"/>
        <v>52.9</v>
      </c>
      <c r="Q192">
        <f t="shared" si="31"/>
        <v>60.491426666666669</v>
      </c>
      <c r="R192">
        <f t="shared" si="30"/>
        <v>15.462661666666667</v>
      </c>
      <c r="S192">
        <f t="shared" si="27"/>
        <v>0.24783367450317575</v>
      </c>
      <c r="T192">
        <f t="shared" si="28"/>
        <v>458.98796517988148</v>
      </c>
      <c r="U192" s="1">
        <f t="shared" si="29"/>
        <v>3.472222222222765E-4</v>
      </c>
    </row>
    <row r="193" spans="3:21" x14ac:dyDescent="0.35">
      <c r="C193">
        <v>4</v>
      </c>
      <c r="D193">
        <v>43</v>
      </c>
      <c r="F193">
        <v>60297305</v>
      </c>
      <c r="G193">
        <v>15276886</v>
      </c>
      <c r="H193" t="str">
        <f t="shared" si="22"/>
        <v>154127</v>
      </c>
      <c r="I193" s="4">
        <v>154127</v>
      </c>
      <c r="J193" s="2">
        <f t="shared" si="23"/>
        <v>0.65378472222222228</v>
      </c>
      <c r="K193">
        <v>310311</v>
      </c>
      <c r="L193" t="str">
        <f t="shared" si="24"/>
        <v>310311</v>
      </c>
      <c r="M193" s="3" t="str">
        <f t="shared" si="25"/>
        <v>31-03-11</v>
      </c>
      <c r="N193">
        <v>6020</v>
      </c>
      <c r="O193">
        <v>-1</v>
      </c>
      <c r="P193">
        <f t="shared" si="26"/>
        <v>60.2</v>
      </c>
      <c r="Q193">
        <f t="shared" si="31"/>
        <v>60.495508333333333</v>
      </c>
      <c r="R193">
        <f t="shared" si="30"/>
        <v>15.461476666666666</v>
      </c>
      <c r="S193">
        <f t="shared" si="27"/>
        <v>0.19031904531679764</v>
      </c>
      <c r="T193">
        <f t="shared" si="28"/>
        <v>352.47087192670921</v>
      </c>
      <c r="U193" s="1">
        <f t="shared" si="29"/>
        <v>3.472222222222765E-4</v>
      </c>
    </row>
    <row r="194" spans="3:21" x14ac:dyDescent="0.35">
      <c r="C194">
        <v>4</v>
      </c>
      <c r="D194">
        <v>44</v>
      </c>
      <c r="F194">
        <v>60298922</v>
      </c>
      <c r="G194">
        <v>15274861</v>
      </c>
      <c r="H194" t="str">
        <f t="shared" ref="H194:H257" si="32">TEXT(I194,"000000")</f>
        <v>154157</v>
      </c>
      <c r="I194" s="4">
        <v>154157</v>
      </c>
      <c r="J194" s="2">
        <f t="shared" ref="J194:J257" si="33">TIME(MID(H194,1,2),MID(H194,3,2), RIGHT(H194,2))</f>
        <v>0.65413194444444445</v>
      </c>
      <c r="K194">
        <v>310311</v>
      </c>
      <c r="L194" t="str">
        <f t="shared" si="24"/>
        <v>310311</v>
      </c>
      <c r="M194" s="3" t="str">
        <f t="shared" si="25"/>
        <v>31-03-11</v>
      </c>
      <c r="N194">
        <v>600</v>
      </c>
      <c r="O194">
        <v>-1</v>
      </c>
      <c r="P194">
        <f t="shared" si="26"/>
        <v>6</v>
      </c>
      <c r="Q194">
        <f t="shared" si="31"/>
        <v>60.498203333333336</v>
      </c>
      <c r="R194">
        <f t="shared" si="30"/>
        <v>15.458101666666666</v>
      </c>
      <c r="S194">
        <f t="shared" si="27"/>
        <v>4.8519832974919526E-2</v>
      </c>
      <c r="T194">
        <f t="shared" si="28"/>
        <v>89.858730669550965</v>
      </c>
      <c r="U194" s="1">
        <f t="shared" si="29"/>
        <v>3.4722222222216548E-4</v>
      </c>
    </row>
    <row r="195" spans="3:21" x14ac:dyDescent="0.35">
      <c r="C195">
        <v>4</v>
      </c>
      <c r="D195">
        <v>45</v>
      </c>
      <c r="F195">
        <v>60299375</v>
      </c>
      <c r="G195">
        <v>15274513</v>
      </c>
      <c r="H195" t="str">
        <f t="shared" si="32"/>
        <v>154232</v>
      </c>
      <c r="I195" s="4">
        <v>154232</v>
      </c>
      <c r="J195" s="2">
        <f t="shared" si="33"/>
        <v>0.65453703703703703</v>
      </c>
      <c r="K195">
        <v>310311</v>
      </c>
      <c r="L195" t="str">
        <f t="shared" ref="L195:L258" si="34">TEXT(K195,"000000")</f>
        <v>310311</v>
      </c>
      <c r="M195" s="3" t="str">
        <f t="shared" ref="M195:M258" si="35">LEFT(L195,2)&amp;"-"&amp; MID(L195,3,2)&amp;"-"&amp; RIGHT(L195,2)</f>
        <v>31-03-11</v>
      </c>
      <c r="N195">
        <v>2600</v>
      </c>
      <c r="O195">
        <v>-1</v>
      </c>
      <c r="P195">
        <f t="shared" ref="P195:P258" si="36">N195/100</f>
        <v>26</v>
      </c>
      <c r="Q195">
        <f t="shared" si="31"/>
        <v>60.498958333333334</v>
      </c>
      <c r="R195">
        <f t="shared" si="30"/>
        <v>15.457521666666667</v>
      </c>
      <c r="S195">
        <f t="shared" ref="S195:S258" si="37">ACOS((SIN(Q195*PI()/180)*SIN(Q196*PI()/180)+COS(Q195*PI()/180)*COS(Q196*PI()/180)*COS(R196*PI()/180-R195*PI()/180)))*3443.8985</f>
        <v>0.16985620010914845</v>
      </c>
      <c r="T195">
        <f t="shared" ref="T195:T258" si="38">S195*1852</f>
        <v>314.57368260214292</v>
      </c>
      <c r="U195" s="1">
        <f t="shared" si="29"/>
        <v>4.050925925925819E-4</v>
      </c>
    </row>
    <row r="196" spans="3:21" x14ac:dyDescent="0.35">
      <c r="C196">
        <v>4</v>
      </c>
      <c r="D196">
        <v>46</v>
      </c>
      <c r="F196">
        <v>60300685</v>
      </c>
      <c r="G196">
        <v>15276699</v>
      </c>
      <c r="H196" t="str">
        <f t="shared" si="32"/>
        <v>154302</v>
      </c>
      <c r="I196" s="4">
        <v>154302</v>
      </c>
      <c r="J196" s="2">
        <f t="shared" si="33"/>
        <v>0.6548842592592593</v>
      </c>
      <c r="K196">
        <v>310311</v>
      </c>
      <c r="L196" t="str">
        <f t="shared" si="34"/>
        <v>310311</v>
      </c>
      <c r="M196" s="3" t="str">
        <f t="shared" si="35"/>
        <v>31-03-11</v>
      </c>
      <c r="N196">
        <v>4990</v>
      </c>
      <c r="O196">
        <v>-1</v>
      </c>
      <c r="P196">
        <f t="shared" si="36"/>
        <v>49.9</v>
      </c>
      <c r="Q196">
        <f t="shared" si="31"/>
        <v>60.501141666666669</v>
      </c>
      <c r="R196">
        <f t="shared" si="30"/>
        <v>15.461164999999999</v>
      </c>
      <c r="S196">
        <f t="shared" si="37"/>
        <v>0.14266369950746707</v>
      </c>
      <c r="T196">
        <f t="shared" si="38"/>
        <v>264.21317148782902</v>
      </c>
      <c r="U196" s="1">
        <f t="shared" ref="U196:U259" si="39">J196-J195</f>
        <v>3.472222222222765E-4</v>
      </c>
    </row>
    <row r="197" spans="3:21" x14ac:dyDescent="0.35">
      <c r="C197">
        <v>4</v>
      </c>
      <c r="D197">
        <v>47</v>
      </c>
      <c r="F197">
        <v>60301881</v>
      </c>
      <c r="G197">
        <v>15278269</v>
      </c>
      <c r="H197" t="str">
        <f t="shared" si="32"/>
        <v>154332</v>
      </c>
      <c r="I197" s="4">
        <v>154332</v>
      </c>
      <c r="J197" s="2">
        <f t="shared" si="33"/>
        <v>0.65523148148148147</v>
      </c>
      <c r="K197">
        <v>310311</v>
      </c>
      <c r="L197" t="str">
        <f t="shared" si="34"/>
        <v>310311</v>
      </c>
      <c r="M197" s="3" t="str">
        <f t="shared" si="35"/>
        <v>31-03-11</v>
      </c>
      <c r="N197">
        <v>5810</v>
      </c>
      <c r="O197">
        <v>-1</v>
      </c>
      <c r="P197">
        <f t="shared" si="36"/>
        <v>58.1</v>
      </c>
      <c r="Q197">
        <f t="shared" si="31"/>
        <v>60.503135</v>
      </c>
      <c r="R197">
        <f t="shared" si="30"/>
        <v>15.463781666666666</v>
      </c>
      <c r="S197">
        <f t="shared" si="37"/>
        <v>0.23385154911265313</v>
      </c>
      <c r="T197">
        <f t="shared" si="38"/>
        <v>433.0930689566336</v>
      </c>
      <c r="U197" s="1">
        <f t="shared" si="39"/>
        <v>3.4722222222216548E-4</v>
      </c>
    </row>
    <row r="198" spans="3:21" x14ac:dyDescent="0.35">
      <c r="C198">
        <v>4</v>
      </c>
      <c r="D198">
        <v>48</v>
      </c>
      <c r="F198">
        <v>60303817</v>
      </c>
      <c r="G198">
        <v>15280918</v>
      </c>
      <c r="H198" t="str">
        <f t="shared" si="32"/>
        <v>154402</v>
      </c>
      <c r="I198" s="4">
        <v>154402</v>
      </c>
      <c r="J198" s="2">
        <f t="shared" si="33"/>
        <v>0.65557870370370364</v>
      </c>
      <c r="K198">
        <v>310311</v>
      </c>
      <c r="L198" t="str">
        <f t="shared" si="34"/>
        <v>310311</v>
      </c>
      <c r="M198" s="3" t="str">
        <f t="shared" si="35"/>
        <v>31-03-11</v>
      </c>
      <c r="N198">
        <v>5270</v>
      </c>
      <c r="O198">
        <v>-1</v>
      </c>
      <c r="P198">
        <f t="shared" si="36"/>
        <v>52.7</v>
      </c>
      <c r="Q198">
        <f t="shared" si="31"/>
        <v>60.506361666666663</v>
      </c>
      <c r="R198">
        <f t="shared" si="30"/>
        <v>15.468196666666667</v>
      </c>
      <c r="S198">
        <f t="shared" si="37"/>
        <v>0.19671941635694168</v>
      </c>
      <c r="T198">
        <f t="shared" si="38"/>
        <v>364.32435909305599</v>
      </c>
      <c r="U198" s="1">
        <f t="shared" si="39"/>
        <v>3.4722222222216548E-4</v>
      </c>
    </row>
    <row r="199" spans="3:21" x14ac:dyDescent="0.35">
      <c r="C199">
        <v>4</v>
      </c>
      <c r="D199">
        <v>49</v>
      </c>
      <c r="F199">
        <v>60304869</v>
      </c>
      <c r="G199">
        <v>15284286</v>
      </c>
      <c r="H199" t="str">
        <f t="shared" si="32"/>
        <v>154432</v>
      </c>
      <c r="I199" s="4">
        <v>154432</v>
      </c>
      <c r="J199" s="2">
        <f t="shared" si="33"/>
        <v>0.65592592592592591</v>
      </c>
      <c r="K199">
        <v>310311</v>
      </c>
      <c r="L199" t="str">
        <f t="shared" si="34"/>
        <v>310311</v>
      </c>
      <c r="M199" s="3" t="str">
        <f t="shared" si="35"/>
        <v>31-03-11</v>
      </c>
      <c r="N199">
        <v>4010</v>
      </c>
      <c r="O199">
        <v>-1</v>
      </c>
      <c r="P199">
        <f t="shared" si="36"/>
        <v>40.1</v>
      </c>
      <c r="Q199">
        <f t="shared" si="31"/>
        <v>60.508114999999997</v>
      </c>
      <c r="R199">
        <f t="shared" si="30"/>
        <v>15.47381</v>
      </c>
      <c r="S199">
        <f t="shared" si="37"/>
        <v>0.16199087110591179</v>
      </c>
      <c r="T199">
        <f t="shared" si="38"/>
        <v>300.00709328814861</v>
      </c>
      <c r="U199" s="1">
        <f t="shared" si="39"/>
        <v>3.472222222222765E-4</v>
      </c>
    </row>
    <row r="200" spans="3:21" x14ac:dyDescent="0.35">
      <c r="C200">
        <v>4</v>
      </c>
      <c r="D200">
        <v>50</v>
      </c>
      <c r="F200">
        <v>60305595</v>
      </c>
      <c r="G200">
        <v>15281351</v>
      </c>
      <c r="H200" t="str">
        <f t="shared" si="32"/>
        <v>154502</v>
      </c>
      <c r="I200" s="4">
        <v>154502</v>
      </c>
      <c r="J200" s="2">
        <f t="shared" si="33"/>
        <v>0.65627314814814819</v>
      </c>
      <c r="K200">
        <v>310311</v>
      </c>
      <c r="L200" t="str">
        <f t="shared" si="34"/>
        <v>310311</v>
      </c>
      <c r="M200" s="3" t="str">
        <f t="shared" si="35"/>
        <v>31-03-11</v>
      </c>
      <c r="N200">
        <v>2460</v>
      </c>
      <c r="O200">
        <v>-1</v>
      </c>
      <c r="P200">
        <f t="shared" si="36"/>
        <v>24.6</v>
      </c>
      <c r="Q200">
        <f t="shared" si="31"/>
        <v>60.509324999999997</v>
      </c>
      <c r="R200">
        <f t="shared" si="30"/>
        <v>15.468918333333333</v>
      </c>
      <c r="S200">
        <f t="shared" si="37"/>
        <v>4.8651630252661317E-2</v>
      </c>
      <c r="T200">
        <f t="shared" si="38"/>
        <v>90.102819227928762</v>
      </c>
      <c r="U200" s="1">
        <f t="shared" si="39"/>
        <v>3.472222222222765E-4</v>
      </c>
    </row>
    <row r="201" spans="3:21" x14ac:dyDescent="0.35">
      <c r="C201">
        <v>4</v>
      </c>
      <c r="D201">
        <v>51</v>
      </c>
      <c r="F201">
        <v>60305554</v>
      </c>
      <c r="G201">
        <v>15282334</v>
      </c>
      <c r="H201" t="str">
        <f t="shared" si="32"/>
        <v>160117</v>
      </c>
      <c r="I201" s="4">
        <v>160117</v>
      </c>
      <c r="J201" s="2">
        <f t="shared" si="33"/>
        <v>0.6675578703703704</v>
      </c>
      <c r="K201">
        <v>310311</v>
      </c>
      <c r="L201" t="str">
        <f t="shared" si="34"/>
        <v>310311</v>
      </c>
      <c r="M201" s="3" t="str">
        <f t="shared" si="35"/>
        <v>31-03-11</v>
      </c>
      <c r="N201">
        <v>4190</v>
      </c>
      <c r="O201">
        <v>-1</v>
      </c>
      <c r="P201">
        <f t="shared" si="36"/>
        <v>41.9</v>
      </c>
      <c r="Q201">
        <f t="shared" si="31"/>
        <v>60.509256666666666</v>
      </c>
      <c r="R201">
        <f t="shared" si="30"/>
        <v>15.470556666666667</v>
      </c>
      <c r="S201">
        <f t="shared" si="37"/>
        <v>0.28889593822527176</v>
      </c>
      <c r="T201">
        <f t="shared" si="38"/>
        <v>535.03527759320332</v>
      </c>
      <c r="U201" s="1">
        <f t="shared" si="39"/>
        <v>1.128472222222221E-2</v>
      </c>
    </row>
    <row r="202" spans="3:21" x14ac:dyDescent="0.35">
      <c r="C202">
        <v>4</v>
      </c>
      <c r="D202">
        <v>52</v>
      </c>
      <c r="F202">
        <v>60303145</v>
      </c>
      <c r="G202">
        <v>15279114</v>
      </c>
      <c r="H202" t="str">
        <f t="shared" si="32"/>
        <v>160217</v>
      </c>
      <c r="I202" s="4">
        <v>160217</v>
      </c>
      <c r="J202" s="2">
        <f t="shared" si="33"/>
        <v>0.66825231481481484</v>
      </c>
      <c r="K202">
        <v>310311</v>
      </c>
      <c r="L202" t="str">
        <f t="shared" si="34"/>
        <v>310311</v>
      </c>
      <c r="M202" s="3" t="str">
        <f t="shared" si="35"/>
        <v>31-03-11</v>
      </c>
      <c r="N202">
        <v>5800</v>
      </c>
      <c r="O202">
        <v>-1</v>
      </c>
      <c r="P202">
        <f t="shared" si="36"/>
        <v>58</v>
      </c>
      <c r="Q202">
        <f t="shared" si="31"/>
        <v>60.50524166666667</v>
      </c>
      <c r="R202">
        <f t="shared" si="30"/>
        <v>15.46519</v>
      </c>
      <c r="S202">
        <f t="shared" si="37"/>
        <v>0.19918062748487853</v>
      </c>
      <c r="T202">
        <f t="shared" si="38"/>
        <v>368.88252210199505</v>
      </c>
      <c r="U202" s="1">
        <f t="shared" si="39"/>
        <v>6.9444444444444198E-4</v>
      </c>
    </row>
    <row r="203" spans="3:21" x14ac:dyDescent="0.35">
      <c r="C203">
        <v>4</v>
      </c>
      <c r="D203">
        <v>53</v>
      </c>
      <c r="F203">
        <v>60301192</v>
      </c>
      <c r="G203">
        <v>15278357</v>
      </c>
      <c r="H203" t="str">
        <f t="shared" si="32"/>
        <v>160247</v>
      </c>
      <c r="I203" s="4">
        <v>160247</v>
      </c>
      <c r="J203" s="2">
        <f t="shared" si="33"/>
        <v>0.66859953703703701</v>
      </c>
      <c r="K203">
        <v>310311</v>
      </c>
      <c r="L203" t="str">
        <f t="shared" si="34"/>
        <v>310311</v>
      </c>
      <c r="M203" s="3" t="str">
        <f t="shared" si="35"/>
        <v>31-03-11</v>
      </c>
      <c r="N203">
        <v>750</v>
      </c>
      <c r="O203">
        <v>-1</v>
      </c>
      <c r="P203">
        <f t="shared" si="36"/>
        <v>7.5</v>
      </c>
      <c r="Q203">
        <f t="shared" si="31"/>
        <v>60.501986666666667</v>
      </c>
      <c r="R203">
        <f t="shared" si="30"/>
        <v>15.463928333333333</v>
      </c>
      <c r="S203">
        <f t="shared" si="37"/>
        <v>0.15344083032992015</v>
      </c>
      <c r="T203">
        <f t="shared" si="38"/>
        <v>284.17241777101214</v>
      </c>
      <c r="U203" s="1">
        <f t="shared" si="39"/>
        <v>3.4722222222216548E-4</v>
      </c>
    </row>
    <row r="204" spans="3:21" x14ac:dyDescent="0.35">
      <c r="C204">
        <v>4</v>
      </c>
      <c r="D204">
        <v>54</v>
      </c>
      <c r="F204">
        <v>60299685</v>
      </c>
      <c r="G204">
        <v>15278913</v>
      </c>
      <c r="H204" t="str">
        <f t="shared" si="32"/>
        <v>160317</v>
      </c>
      <c r="I204" s="4">
        <v>160317</v>
      </c>
      <c r="J204" s="2">
        <f t="shared" si="33"/>
        <v>0.66894675925925917</v>
      </c>
      <c r="K204">
        <v>310311</v>
      </c>
      <c r="L204" t="str">
        <f t="shared" si="34"/>
        <v>310311</v>
      </c>
      <c r="M204" s="3" t="str">
        <f t="shared" si="35"/>
        <v>31-03-11</v>
      </c>
      <c r="N204">
        <v>4010</v>
      </c>
      <c r="O204">
        <v>-1</v>
      </c>
      <c r="P204">
        <f t="shared" si="36"/>
        <v>40.1</v>
      </c>
      <c r="Q204">
        <f t="shared" si="31"/>
        <v>60.499474999999997</v>
      </c>
      <c r="R204">
        <f t="shared" si="30"/>
        <v>15.464855</v>
      </c>
      <c r="S204">
        <f t="shared" si="37"/>
        <v>0.10825672933629622</v>
      </c>
      <c r="T204">
        <f t="shared" si="38"/>
        <v>200.49146273082061</v>
      </c>
      <c r="U204" s="1">
        <f t="shared" si="39"/>
        <v>3.4722222222216548E-4</v>
      </c>
    </row>
    <row r="205" spans="3:21" x14ac:dyDescent="0.35">
      <c r="C205">
        <v>4</v>
      </c>
      <c r="D205">
        <v>55</v>
      </c>
      <c r="F205">
        <v>60298972</v>
      </c>
      <c r="G205">
        <v>15277264</v>
      </c>
      <c r="H205" t="str">
        <f t="shared" si="32"/>
        <v>160347</v>
      </c>
      <c r="I205" s="4">
        <v>160347</v>
      </c>
      <c r="J205" s="2">
        <f t="shared" si="33"/>
        <v>0.66929398148148145</v>
      </c>
      <c r="K205">
        <v>310311</v>
      </c>
      <c r="L205" t="str">
        <f t="shared" si="34"/>
        <v>310311</v>
      </c>
      <c r="M205" s="3" t="str">
        <f t="shared" si="35"/>
        <v>31-03-11</v>
      </c>
      <c r="N205">
        <v>4990</v>
      </c>
      <c r="O205">
        <v>-1</v>
      </c>
      <c r="P205">
        <f t="shared" si="36"/>
        <v>49.9</v>
      </c>
      <c r="Q205">
        <f t="shared" si="31"/>
        <v>60.498286666666665</v>
      </c>
      <c r="R205">
        <f t="shared" si="30"/>
        <v>15.462106666666667</v>
      </c>
      <c r="S205">
        <f t="shared" si="37"/>
        <v>0.15822592019815854</v>
      </c>
      <c r="T205">
        <f t="shared" si="38"/>
        <v>293.03440420698962</v>
      </c>
      <c r="U205" s="1">
        <f t="shared" si="39"/>
        <v>3.472222222222765E-4</v>
      </c>
    </row>
    <row r="206" spans="3:21" x14ac:dyDescent="0.35">
      <c r="C206">
        <v>4</v>
      </c>
      <c r="D206">
        <v>56</v>
      </c>
      <c r="F206">
        <v>60299071</v>
      </c>
      <c r="G206">
        <v>15274063</v>
      </c>
      <c r="H206" t="str">
        <f t="shared" si="32"/>
        <v>160417</v>
      </c>
      <c r="I206" s="4">
        <v>160417</v>
      </c>
      <c r="J206" s="2">
        <f t="shared" si="33"/>
        <v>0.66964120370370372</v>
      </c>
      <c r="K206">
        <v>310311</v>
      </c>
      <c r="L206" t="str">
        <f t="shared" si="34"/>
        <v>310311</v>
      </c>
      <c r="M206" s="3" t="str">
        <f t="shared" si="35"/>
        <v>31-03-11</v>
      </c>
      <c r="N206">
        <v>3529</v>
      </c>
      <c r="O206">
        <v>-1</v>
      </c>
      <c r="P206">
        <f t="shared" si="36"/>
        <v>35.29</v>
      </c>
      <c r="Q206">
        <f t="shared" si="31"/>
        <v>60.498451666666668</v>
      </c>
      <c r="R206">
        <f t="shared" si="30"/>
        <v>15.456771666666667</v>
      </c>
      <c r="S206">
        <f t="shared" si="37"/>
        <v>0.19072677427277876</v>
      </c>
      <c r="T206">
        <f t="shared" si="38"/>
        <v>353.22598595318624</v>
      </c>
      <c r="U206" s="1">
        <f t="shared" si="39"/>
        <v>3.472222222222765E-4</v>
      </c>
    </row>
    <row r="207" spans="3:21" x14ac:dyDescent="0.35">
      <c r="C207">
        <v>4</v>
      </c>
      <c r="D207">
        <v>57</v>
      </c>
      <c r="F207">
        <v>60298080</v>
      </c>
      <c r="G207">
        <v>15270762</v>
      </c>
      <c r="H207" t="str">
        <f t="shared" si="32"/>
        <v>160447</v>
      </c>
      <c r="I207" s="4">
        <v>160447</v>
      </c>
      <c r="J207" s="2">
        <f t="shared" si="33"/>
        <v>0.669988425925926</v>
      </c>
      <c r="K207">
        <v>310311</v>
      </c>
      <c r="L207" t="str">
        <f t="shared" si="34"/>
        <v>310311</v>
      </c>
      <c r="M207" s="3" t="str">
        <f t="shared" si="35"/>
        <v>31-03-11</v>
      </c>
      <c r="N207">
        <v>4840</v>
      </c>
      <c r="O207">
        <v>-1</v>
      </c>
      <c r="P207">
        <f t="shared" si="36"/>
        <v>48.4</v>
      </c>
      <c r="Q207">
        <f t="shared" si="31"/>
        <v>60.4968</v>
      </c>
      <c r="R207">
        <f t="shared" si="30"/>
        <v>15.451269999999999</v>
      </c>
      <c r="S207">
        <f t="shared" si="37"/>
        <v>0.23917821496832703</v>
      </c>
      <c r="T207">
        <f t="shared" si="38"/>
        <v>442.95805412134166</v>
      </c>
      <c r="U207" s="1">
        <f t="shared" si="39"/>
        <v>3.472222222222765E-4</v>
      </c>
    </row>
    <row r="208" spans="3:21" x14ac:dyDescent="0.35">
      <c r="C208">
        <v>4</v>
      </c>
      <c r="D208">
        <v>58</v>
      </c>
      <c r="F208">
        <v>60297377</v>
      </c>
      <c r="G208">
        <v>15266129</v>
      </c>
      <c r="H208" t="str">
        <f t="shared" si="32"/>
        <v>160517</v>
      </c>
      <c r="I208" s="4">
        <v>160517</v>
      </c>
      <c r="J208" s="2">
        <f t="shared" si="33"/>
        <v>0.67033564814814817</v>
      </c>
      <c r="K208">
        <v>310311</v>
      </c>
      <c r="L208" t="str">
        <f t="shared" si="34"/>
        <v>310311</v>
      </c>
      <c r="M208" s="3" t="str">
        <f t="shared" si="35"/>
        <v>31-03-11</v>
      </c>
      <c r="N208">
        <v>5920</v>
      </c>
      <c r="O208">
        <v>-1</v>
      </c>
      <c r="P208">
        <f t="shared" si="36"/>
        <v>59.2</v>
      </c>
      <c r="Q208">
        <f t="shared" si="31"/>
        <v>60.495628333333336</v>
      </c>
      <c r="R208">
        <f t="shared" si="30"/>
        <v>15.443548333333334</v>
      </c>
      <c r="S208">
        <f t="shared" si="37"/>
        <v>0.15353839823071305</v>
      </c>
      <c r="T208">
        <f t="shared" si="38"/>
        <v>284.35311352328057</v>
      </c>
      <c r="U208" s="1">
        <f t="shared" si="39"/>
        <v>3.4722222222216548E-4</v>
      </c>
    </row>
    <row r="209" spans="3:21" x14ac:dyDescent="0.35">
      <c r="C209">
        <v>4</v>
      </c>
      <c r="D209">
        <v>59</v>
      </c>
      <c r="F209">
        <v>60295849</v>
      </c>
      <c r="G209">
        <v>15266371</v>
      </c>
      <c r="H209" t="str">
        <f t="shared" si="32"/>
        <v>160547</v>
      </c>
      <c r="I209" s="4">
        <v>160547</v>
      </c>
      <c r="J209" s="2">
        <f t="shared" si="33"/>
        <v>0.67068287037037033</v>
      </c>
      <c r="K209">
        <v>310311</v>
      </c>
      <c r="L209" t="str">
        <f t="shared" si="34"/>
        <v>310311</v>
      </c>
      <c r="M209" s="3" t="str">
        <f t="shared" si="35"/>
        <v>31-03-11</v>
      </c>
      <c r="N209">
        <v>4170</v>
      </c>
      <c r="O209">
        <v>-1</v>
      </c>
      <c r="P209">
        <f t="shared" si="36"/>
        <v>41.7</v>
      </c>
      <c r="Q209">
        <f t="shared" si="31"/>
        <v>60.493081666666669</v>
      </c>
      <c r="R209">
        <f t="shared" si="30"/>
        <v>15.443951666666667</v>
      </c>
      <c r="S209">
        <f t="shared" si="37"/>
        <v>4.5779185081031945E-2</v>
      </c>
      <c r="T209">
        <f t="shared" si="38"/>
        <v>84.783050770071156</v>
      </c>
      <c r="U209" s="1">
        <f t="shared" si="39"/>
        <v>3.4722222222216548E-4</v>
      </c>
    </row>
    <row r="210" spans="3:21" x14ac:dyDescent="0.35">
      <c r="C210">
        <v>4</v>
      </c>
      <c r="D210">
        <v>60</v>
      </c>
      <c r="F210">
        <v>60295685</v>
      </c>
      <c r="G210">
        <v>15267237</v>
      </c>
      <c r="H210" t="str">
        <f t="shared" si="32"/>
        <v>163915</v>
      </c>
      <c r="I210" s="4">
        <v>163915</v>
      </c>
      <c r="J210" s="2">
        <f t="shared" si="33"/>
        <v>0.69392361111111101</v>
      </c>
      <c r="K210">
        <v>310311</v>
      </c>
      <c r="L210" t="str">
        <f t="shared" si="34"/>
        <v>310311</v>
      </c>
      <c r="M210" s="3" t="str">
        <f t="shared" si="35"/>
        <v>31-03-11</v>
      </c>
      <c r="N210">
        <v>90</v>
      </c>
      <c r="O210">
        <v>-1</v>
      </c>
      <c r="P210">
        <f t="shared" si="36"/>
        <v>0.9</v>
      </c>
      <c r="Q210">
        <f t="shared" si="31"/>
        <v>60.492808333333336</v>
      </c>
      <c r="R210">
        <f t="shared" si="30"/>
        <v>15.445395</v>
      </c>
      <c r="S210">
        <f t="shared" si="37"/>
        <v>5.2099055752541569E-2</v>
      </c>
      <c r="T210">
        <f t="shared" si="38"/>
        <v>96.487451253706979</v>
      </c>
      <c r="U210" s="1">
        <f t="shared" si="39"/>
        <v>2.3240740740740673E-2</v>
      </c>
    </row>
    <row r="211" spans="3:21" x14ac:dyDescent="0.35">
      <c r="C211">
        <v>4</v>
      </c>
      <c r="D211">
        <v>61</v>
      </c>
      <c r="F211">
        <v>60295912</v>
      </c>
      <c r="G211">
        <v>15266287</v>
      </c>
      <c r="H211" t="str">
        <f t="shared" si="32"/>
        <v>172438</v>
      </c>
      <c r="I211" s="4">
        <v>172438</v>
      </c>
      <c r="J211" s="2">
        <f t="shared" si="33"/>
        <v>0.72543981481481479</v>
      </c>
      <c r="K211">
        <v>310311</v>
      </c>
      <c r="L211" t="str">
        <f t="shared" si="34"/>
        <v>310311</v>
      </c>
      <c r="M211" s="3" t="str">
        <f t="shared" si="35"/>
        <v>31-03-11</v>
      </c>
      <c r="N211">
        <v>4180</v>
      </c>
      <c r="O211">
        <v>-1</v>
      </c>
      <c r="P211">
        <f t="shared" si="36"/>
        <v>41.8</v>
      </c>
      <c r="Q211">
        <f t="shared" si="31"/>
        <v>60.493186666666666</v>
      </c>
      <c r="R211">
        <f t="shared" si="30"/>
        <v>15.443811666666667</v>
      </c>
      <c r="S211">
        <f t="shared" si="37"/>
        <v>0.15459240362972762</v>
      </c>
      <c r="T211">
        <f t="shared" si="38"/>
        <v>286.30513152225558</v>
      </c>
      <c r="U211" s="1">
        <f t="shared" si="39"/>
        <v>3.1516203703703782E-2</v>
      </c>
    </row>
    <row r="212" spans="3:21" x14ac:dyDescent="0.35">
      <c r="C212">
        <v>4</v>
      </c>
      <c r="D212">
        <v>62</v>
      </c>
      <c r="F212">
        <v>60297445</v>
      </c>
      <c r="G212">
        <v>15266646</v>
      </c>
      <c r="H212" t="str">
        <f t="shared" si="32"/>
        <v>172508</v>
      </c>
      <c r="I212" s="4">
        <v>172508</v>
      </c>
      <c r="J212" s="2">
        <f t="shared" si="33"/>
        <v>0.72578703703703706</v>
      </c>
      <c r="K212">
        <v>310311</v>
      </c>
      <c r="L212" t="str">
        <f t="shared" si="34"/>
        <v>310311</v>
      </c>
      <c r="M212" s="3" t="str">
        <f t="shared" si="35"/>
        <v>31-03-11</v>
      </c>
      <c r="N212">
        <v>6809</v>
      </c>
      <c r="O212">
        <v>-1</v>
      </c>
      <c r="P212">
        <f t="shared" si="36"/>
        <v>68.09</v>
      </c>
      <c r="Q212">
        <f t="shared" si="31"/>
        <v>60.495741666666667</v>
      </c>
      <c r="R212">
        <f t="shared" si="30"/>
        <v>15.44441</v>
      </c>
      <c r="S212">
        <f t="shared" si="37"/>
        <v>0.30681740331640267</v>
      </c>
      <c r="T212">
        <f t="shared" si="38"/>
        <v>568.22583094197773</v>
      </c>
      <c r="U212" s="1">
        <f t="shared" si="39"/>
        <v>3.472222222222765E-4</v>
      </c>
    </row>
    <row r="213" spans="3:21" x14ac:dyDescent="0.35">
      <c r="C213">
        <v>4</v>
      </c>
      <c r="D213">
        <v>63</v>
      </c>
      <c r="F213">
        <v>60298671</v>
      </c>
      <c r="G213">
        <v>15272345</v>
      </c>
      <c r="H213" t="str">
        <f t="shared" si="32"/>
        <v>172538</v>
      </c>
      <c r="I213" s="4">
        <v>172538</v>
      </c>
      <c r="J213" s="2">
        <f t="shared" si="33"/>
        <v>0.72613425925925934</v>
      </c>
      <c r="K213">
        <v>310311</v>
      </c>
      <c r="L213" t="str">
        <f t="shared" si="34"/>
        <v>310311</v>
      </c>
      <c r="M213" s="3" t="str">
        <f t="shared" si="35"/>
        <v>31-03-11</v>
      </c>
      <c r="N213">
        <v>6600</v>
      </c>
      <c r="O213">
        <v>-1</v>
      </c>
      <c r="P213">
        <f t="shared" si="36"/>
        <v>66</v>
      </c>
      <c r="Q213">
        <f t="shared" si="31"/>
        <v>60.497785</v>
      </c>
      <c r="R213">
        <f t="shared" si="30"/>
        <v>15.453908333333333</v>
      </c>
      <c r="S213">
        <f t="shared" si="37"/>
        <v>0.12426738004112929</v>
      </c>
      <c r="T213">
        <f t="shared" si="38"/>
        <v>230.14318783617145</v>
      </c>
      <c r="U213" s="1">
        <f t="shared" si="39"/>
        <v>3.472222222222765E-4</v>
      </c>
    </row>
    <row r="214" spans="3:21" x14ac:dyDescent="0.35">
      <c r="C214">
        <v>4</v>
      </c>
      <c r="D214">
        <v>64</v>
      </c>
      <c r="F214">
        <v>60299501</v>
      </c>
      <c r="G214">
        <v>15274217</v>
      </c>
      <c r="H214" t="str">
        <f t="shared" si="32"/>
        <v>172608</v>
      </c>
      <c r="I214" s="4">
        <v>172608</v>
      </c>
      <c r="J214" s="2">
        <f t="shared" si="33"/>
        <v>0.72648148148148151</v>
      </c>
      <c r="K214">
        <v>310311</v>
      </c>
      <c r="L214" t="str">
        <f t="shared" si="34"/>
        <v>310311</v>
      </c>
      <c r="M214" s="3" t="str">
        <f t="shared" si="35"/>
        <v>31-03-11</v>
      </c>
      <c r="N214">
        <v>2440</v>
      </c>
      <c r="O214">
        <v>-1</v>
      </c>
      <c r="P214">
        <f t="shared" si="36"/>
        <v>24.4</v>
      </c>
      <c r="Q214">
        <f t="shared" si="31"/>
        <v>60.49916833333333</v>
      </c>
      <c r="R214">
        <f t="shared" si="30"/>
        <v>15.457028333333334</v>
      </c>
      <c r="S214">
        <f t="shared" si="37"/>
        <v>0.22054723185886824</v>
      </c>
      <c r="T214">
        <f t="shared" si="38"/>
        <v>408.45347340262396</v>
      </c>
      <c r="U214" s="1">
        <f t="shared" si="39"/>
        <v>3.4722222222216548E-4</v>
      </c>
    </row>
    <row r="215" spans="3:21" x14ac:dyDescent="0.35">
      <c r="C215">
        <v>4</v>
      </c>
      <c r="D215">
        <v>65</v>
      </c>
      <c r="F215">
        <v>60301048</v>
      </c>
      <c r="G215">
        <v>15277398</v>
      </c>
      <c r="H215" t="str">
        <f t="shared" si="32"/>
        <v>172638</v>
      </c>
      <c r="I215" s="4">
        <v>172638</v>
      </c>
      <c r="J215" s="2">
        <f t="shared" si="33"/>
        <v>0.72682870370370367</v>
      </c>
      <c r="K215">
        <v>310311</v>
      </c>
      <c r="L215" t="str">
        <f t="shared" si="34"/>
        <v>310311</v>
      </c>
      <c r="M215" s="3" t="str">
        <f t="shared" si="35"/>
        <v>31-03-11</v>
      </c>
      <c r="N215">
        <v>4620</v>
      </c>
      <c r="O215">
        <v>-1</v>
      </c>
      <c r="P215">
        <f t="shared" si="36"/>
        <v>46.2</v>
      </c>
      <c r="Q215">
        <f t="shared" si="31"/>
        <v>60.501746666666669</v>
      </c>
      <c r="R215">
        <f t="shared" si="30"/>
        <v>15.46233</v>
      </c>
      <c r="S215">
        <f t="shared" si="37"/>
        <v>0.17375630457344296</v>
      </c>
      <c r="T215">
        <f t="shared" si="38"/>
        <v>321.79667607001636</v>
      </c>
      <c r="U215" s="1">
        <f t="shared" si="39"/>
        <v>3.4722222222216548E-4</v>
      </c>
    </row>
    <row r="216" spans="3:21" x14ac:dyDescent="0.35">
      <c r="C216">
        <v>4</v>
      </c>
      <c r="D216">
        <v>66</v>
      </c>
      <c r="F216">
        <v>60302703</v>
      </c>
      <c r="G216">
        <v>15278452</v>
      </c>
      <c r="H216" t="str">
        <f t="shared" si="32"/>
        <v>172708</v>
      </c>
      <c r="I216" s="4">
        <v>172708</v>
      </c>
      <c r="J216" s="2">
        <f t="shared" si="33"/>
        <v>0.72717592592592595</v>
      </c>
      <c r="K216">
        <v>310311</v>
      </c>
      <c r="L216" t="str">
        <f t="shared" si="34"/>
        <v>310311</v>
      </c>
      <c r="M216" s="3" t="str">
        <f t="shared" si="35"/>
        <v>31-03-11</v>
      </c>
      <c r="N216">
        <v>5900</v>
      </c>
      <c r="O216">
        <v>-1</v>
      </c>
      <c r="P216">
        <f t="shared" si="36"/>
        <v>59</v>
      </c>
      <c r="Q216">
        <f t="shared" si="31"/>
        <v>60.504505000000002</v>
      </c>
      <c r="R216">
        <f t="shared" si="30"/>
        <v>15.464086666666667</v>
      </c>
      <c r="S216">
        <f t="shared" si="37"/>
        <v>0.24911926343529117</v>
      </c>
      <c r="T216">
        <f t="shared" si="38"/>
        <v>461.36887588215927</v>
      </c>
      <c r="U216" s="1">
        <f t="shared" si="39"/>
        <v>3.472222222222765E-4</v>
      </c>
    </row>
    <row r="217" spans="3:21" x14ac:dyDescent="0.35">
      <c r="C217">
        <v>4</v>
      </c>
      <c r="D217">
        <v>67</v>
      </c>
      <c r="F217">
        <v>60304156</v>
      </c>
      <c r="G217">
        <v>15282551</v>
      </c>
      <c r="H217" t="str">
        <f t="shared" si="32"/>
        <v>172738</v>
      </c>
      <c r="I217" s="4">
        <v>172738</v>
      </c>
      <c r="J217" s="2">
        <f t="shared" si="33"/>
        <v>0.72752314814814811</v>
      </c>
      <c r="K217">
        <v>310311</v>
      </c>
      <c r="L217" t="str">
        <f t="shared" si="34"/>
        <v>310311</v>
      </c>
      <c r="M217" s="3" t="str">
        <f t="shared" si="35"/>
        <v>31-03-11</v>
      </c>
      <c r="N217">
        <v>4780</v>
      </c>
      <c r="O217">
        <v>-1</v>
      </c>
      <c r="P217">
        <f t="shared" si="36"/>
        <v>47.8</v>
      </c>
      <c r="Q217">
        <f t="shared" si="31"/>
        <v>60.506926666666665</v>
      </c>
      <c r="R217">
        <f t="shared" si="30"/>
        <v>15.470918333333334</v>
      </c>
      <c r="S217">
        <f t="shared" si="37"/>
        <v>0.12968704958865648</v>
      </c>
      <c r="T217">
        <f t="shared" si="38"/>
        <v>240.18041583819181</v>
      </c>
      <c r="U217" s="1">
        <f t="shared" si="39"/>
        <v>3.4722222222216548E-4</v>
      </c>
    </row>
    <row r="218" spans="3:21" x14ac:dyDescent="0.35">
      <c r="C218">
        <v>4</v>
      </c>
      <c r="D218">
        <v>68</v>
      </c>
      <c r="F218">
        <v>60305418</v>
      </c>
      <c r="G218">
        <v>15283137</v>
      </c>
      <c r="H218" t="str">
        <f t="shared" si="32"/>
        <v>172808</v>
      </c>
      <c r="I218" s="4">
        <v>172808</v>
      </c>
      <c r="J218" s="2">
        <f t="shared" si="33"/>
        <v>0.72787037037037028</v>
      </c>
      <c r="K218">
        <v>310311</v>
      </c>
      <c r="L218" t="str">
        <f t="shared" si="34"/>
        <v>310311</v>
      </c>
      <c r="M218" s="3" t="str">
        <f t="shared" si="35"/>
        <v>31-03-11</v>
      </c>
      <c r="N218">
        <v>5280</v>
      </c>
      <c r="O218">
        <v>-1</v>
      </c>
      <c r="P218">
        <f t="shared" si="36"/>
        <v>52.8</v>
      </c>
      <c r="Q218">
        <f t="shared" si="31"/>
        <v>60.509030000000003</v>
      </c>
      <c r="R218">
        <f t="shared" ref="R218:R281" si="40" xml:space="preserve"> LEFT(G218,2) + ((MID(G218,3,2)&amp;"."&amp;RIGHT(G218,4))/60)</f>
        <v>15.471895</v>
      </c>
      <c r="S218">
        <f t="shared" si="37"/>
        <v>0.11959040122921698</v>
      </c>
      <c r="T218">
        <f t="shared" si="38"/>
        <v>221.48142307650986</v>
      </c>
      <c r="U218" s="1">
        <f t="shared" si="39"/>
        <v>3.4722222222216548E-4</v>
      </c>
    </row>
    <row r="219" spans="3:21" x14ac:dyDescent="0.35">
      <c r="C219">
        <v>4</v>
      </c>
      <c r="D219">
        <v>69</v>
      </c>
      <c r="F219">
        <v>60305563</v>
      </c>
      <c r="G219">
        <v>15280730</v>
      </c>
      <c r="H219" t="str">
        <f t="shared" si="32"/>
        <v>172838</v>
      </c>
      <c r="I219" s="4">
        <v>172838</v>
      </c>
      <c r="J219" s="2">
        <f t="shared" si="33"/>
        <v>0.72821759259259267</v>
      </c>
      <c r="K219">
        <v>310311</v>
      </c>
      <c r="L219" t="str">
        <f t="shared" si="34"/>
        <v>310311</v>
      </c>
      <c r="M219" s="3" t="str">
        <f t="shared" si="35"/>
        <v>31-03-11</v>
      </c>
      <c r="N219">
        <v>80</v>
      </c>
      <c r="O219">
        <v>-1</v>
      </c>
      <c r="P219">
        <f t="shared" si="36"/>
        <v>0.8</v>
      </c>
      <c r="Q219">
        <f t="shared" ref="Q219:Q282" si="41" xml:space="preserve"> LEFT(F219,2) + ((MID(F219,3,2)&amp;"."&amp;RIGHT(F219,4))/60)</f>
        <v>60.509271666666663</v>
      </c>
      <c r="R219">
        <f t="shared" si="40"/>
        <v>15.467883333333333</v>
      </c>
      <c r="S219">
        <f t="shared" si="37"/>
        <v>4.7140572082717276E-2</v>
      </c>
      <c r="T219">
        <f t="shared" si="38"/>
        <v>87.304339497192402</v>
      </c>
      <c r="U219" s="1">
        <f t="shared" si="39"/>
        <v>3.4722222222238752E-4</v>
      </c>
    </row>
    <row r="220" spans="3:21" x14ac:dyDescent="0.35">
      <c r="C220">
        <v>4</v>
      </c>
      <c r="D220">
        <v>70</v>
      </c>
      <c r="F220">
        <v>60305627</v>
      </c>
      <c r="G220">
        <v>15281677</v>
      </c>
      <c r="H220" t="str">
        <f t="shared" si="32"/>
        <v>173633</v>
      </c>
      <c r="I220" s="4">
        <v>173633</v>
      </c>
      <c r="J220" s="2">
        <f t="shared" si="33"/>
        <v>0.73371527777777779</v>
      </c>
      <c r="K220">
        <v>310311</v>
      </c>
      <c r="L220" t="str">
        <f t="shared" si="34"/>
        <v>310311</v>
      </c>
      <c r="M220" s="3" t="str">
        <f t="shared" si="35"/>
        <v>31-03-11</v>
      </c>
      <c r="N220">
        <v>3390</v>
      </c>
      <c r="O220">
        <v>-1</v>
      </c>
      <c r="P220">
        <f t="shared" si="36"/>
        <v>33.9</v>
      </c>
      <c r="Q220">
        <f t="shared" si="41"/>
        <v>60.509378333333331</v>
      </c>
      <c r="R220">
        <f t="shared" si="40"/>
        <v>15.469461666666668</v>
      </c>
      <c r="S220">
        <f t="shared" si="37"/>
        <v>0.14818205720706001</v>
      </c>
      <c r="T220">
        <f t="shared" si="38"/>
        <v>274.43316994747516</v>
      </c>
      <c r="U220" s="1">
        <f t="shared" si="39"/>
        <v>5.4976851851851194E-3</v>
      </c>
    </row>
    <row r="221" spans="3:21" x14ac:dyDescent="0.35">
      <c r="C221">
        <v>4</v>
      </c>
      <c r="D221">
        <v>71</v>
      </c>
      <c r="F221">
        <v>60304805</v>
      </c>
      <c r="G221">
        <v>15284175</v>
      </c>
      <c r="H221" t="str">
        <f t="shared" si="32"/>
        <v>173703</v>
      </c>
      <c r="I221" s="4">
        <v>173703</v>
      </c>
      <c r="J221" s="2">
        <f t="shared" si="33"/>
        <v>0.73406249999999995</v>
      </c>
      <c r="K221">
        <v>310311</v>
      </c>
      <c r="L221" t="str">
        <f t="shared" si="34"/>
        <v>310311</v>
      </c>
      <c r="M221" s="3" t="str">
        <f t="shared" si="35"/>
        <v>31-03-11</v>
      </c>
      <c r="N221">
        <v>3570</v>
      </c>
      <c r="O221">
        <v>-1</v>
      </c>
      <c r="P221">
        <f t="shared" si="36"/>
        <v>35.700000000000003</v>
      </c>
      <c r="Q221">
        <f t="shared" si="41"/>
        <v>60.508008333333336</v>
      </c>
      <c r="R221">
        <f t="shared" si="40"/>
        <v>15.473625</v>
      </c>
      <c r="S221">
        <f t="shared" si="37"/>
        <v>0.19849992486041113</v>
      </c>
      <c r="T221">
        <f t="shared" si="38"/>
        <v>367.62186084148141</v>
      </c>
      <c r="U221" s="1">
        <f t="shared" si="39"/>
        <v>3.4722222222216548E-4</v>
      </c>
    </row>
    <row r="222" spans="3:21" x14ac:dyDescent="0.35">
      <c r="C222">
        <v>4</v>
      </c>
      <c r="D222">
        <v>72</v>
      </c>
      <c r="F222">
        <v>60303747</v>
      </c>
      <c r="G222">
        <v>15280772</v>
      </c>
      <c r="H222" t="str">
        <f t="shared" si="32"/>
        <v>173733</v>
      </c>
      <c r="I222" s="4">
        <v>173733</v>
      </c>
      <c r="J222" s="2">
        <f t="shared" si="33"/>
        <v>0.73440972222222223</v>
      </c>
      <c r="K222">
        <v>310311</v>
      </c>
      <c r="L222" t="str">
        <f t="shared" si="34"/>
        <v>310311</v>
      </c>
      <c r="M222" s="3" t="str">
        <f t="shared" si="35"/>
        <v>31-03-11</v>
      </c>
      <c r="N222">
        <v>5230</v>
      </c>
      <c r="O222">
        <v>-1</v>
      </c>
      <c r="P222">
        <f t="shared" si="36"/>
        <v>52.3</v>
      </c>
      <c r="Q222">
        <f t="shared" si="41"/>
        <v>60.506245</v>
      </c>
      <c r="R222">
        <f t="shared" si="40"/>
        <v>15.467953333333334</v>
      </c>
      <c r="S222">
        <f t="shared" si="37"/>
        <v>0.22999553315674726</v>
      </c>
      <c r="T222">
        <f t="shared" si="38"/>
        <v>425.9517274062959</v>
      </c>
      <c r="U222" s="1">
        <f t="shared" si="39"/>
        <v>3.472222222222765E-4</v>
      </c>
    </row>
    <row r="223" spans="3:21" x14ac:dyDescent="0.35">
      <c r="C223">
        <v>4</v>
      </c>
      <c r="D223">
        <v>73</v>
      </c>
      <c r="F223">
        <v>60301831</v>
      </c>
      <c r="G223">
        <v>15278203</v>
      </c>
      <c r="H223" t="str">
        <f t="shared" si="32"/>
        <v>173803</v>
      </c>
      <c r="I223" s="4">
        <v>173803</v>
      </c>
      <c r="J223" s="2">
        <f t="shared" si="33"/>
        <v>0.73475694444444439</v>
      </c>
      <c r="K223">
        <v>310311</v>
      </c>
      <c r="L223" t="str">
        <f t="shared" si="34"/>
        <v>310311</v>
      </c>
      <c r="M223" s="3" t="str">
        <f t="shared" si="35"/>
        <v>31-03-11</v>
      </c>
      <c r="N223">
        <v>5970</v>
      </c>
      <c r="O223">
        <v>-1</v>
      </c>
      <c r="P223">
        <f t="shared" si="36"/>
        <v>59.7</v>
      </c>
      <c r="Q223">
        <f t="shared" si="41"/>
        <v>60.503051666666664</v>
      </c>
      <c r="R223">
        <f t="shared" si="40"/>
        <v>15.463671666666666</v>
      </c>
      <c r="S223">
        <f t="shared" si="37"/>
        <v>0.21177767553821902</v>
      </c>
      <c r="T223">
        <f t="shared" si="38"/>
        <v>392.21225509678163</v>
      </c>
      <c r="U223" s="1">
        <f t="shared" si="39"/>
        <v>3.4722222222216548E-4</v>
      </c>
    </row>
    <row r="224" spans="3:21" x14ac:dyDescent="0.35">
      <c r="C224">
        <v>4</v>
      </c>
      <c r="D224">
        <v>74</v>
      </c>
      <c r="F224">
        <v>60299741</v>
      </c>
      <c r="G224">
        <v>15278848</v>
      </c>
      <c r="H224" t="str">
        <f t="shared" si="32"/>
        <v>173833</v>
      </c>
      <c r="I224" s="4">
        <v>173833</v>
      </c>
      <c r="J224" s="2">
        <f t="shared" si="33"/>
        <v>0.73510416666666656</v>
      </c>
      <c r="K224">
        <v>310311</v>
      </c>
      <c r="L224" t="str">
        <f t="shared" si="34"/>
        <v>310311</v>
      </c>
      <c r="M224" s="3" t="str">
        <f t="shared" si="35"/>
        <v>31-03-11</v>
      </c>
      <c r="N224">
        <v>5130</v>
      </c>
      <c r="O224">
        <v>-1</v>
      </c>
      <c r="P224">
        <f t="shared" si="36"/>
        <v>51.3</v>
      </c>
      <c r="Q224">
        <f t="shared" si="41"/>
        <v>60.499568333333336</v>
      </c>
      <c r="R224">
        <f t="shared" si="40"/>
        <v>15.464746666666667</v>
      </c>
      <c r="S224">
        <f t="shared" si="37"/>
        <v>0.16265596052052261</v>
      </c>
      <c r="T224">
        <f t="shared" si="38"/>
        <v>301.23883888400786</v>
      </c>
      <c r="U224" s="1">
        <f t="shared" si="39"/>
        <v>3.4722222222216548E-4</v>
      </c>
    </row>
    <row r="225" spans="3:21" x14ac:dyDescent="0.35">
      <c r="C225">
        <v>4</v>
      </c>
      <c r="D225">
        <v>75</v>
      </c>
      <c r="F225">
        <v>60298868</v>
      </c>
      <c r="G225">
        <v>15281628</v>
      </c>
      <c r="H225" t="str">
        <f t="shared" si="32"/>
        <v>173903</v>
      </c>
      <c r="I225" s="4">
        <v>173903</v>
      </c>
      <c r="J225" s="2">
        <f t="shared" si="33"/>
        <v>0.73545138888888895</v>
      </c>
      <c r="K225">
        <v>310311</v>
      </c>
      <c r="L225" t="str">
        <f t="shared" si="34"/>
        <v>310311</v>
      </c>
      <c r="M225" s="3" t="str">
        <f t="shared" si="35"/>
        <v>31-03-11</v>
      </c>
      <c r="N225">
        <v>6980</v>
      </c>
      <c r="O225">
        <v>-1</v>
      </c>
      <c r="P225">
        <f t="shared" si="36"/>
        <v>69.8</v>
      </c>
      <c r="Q225">
        <f t="shared" si="41"/>
        <v>60.498113333333336</v>
      </c>
      <c r="R225">
        <f t="shared" si="40"/>
        <v>15.469379999999999</v>
      </c>
      <c r="S225">
        <f t="shared" si="37"/>
        <v>0.26912560977184968</v>
      </c>
      <c r="T225">
        <f t="shared" si="38"/>
        <v>498.42062929746561</v>
      </c>
      <c r="U225" s="1">
        <f t="shared" si="39"/>
        <v>3.4722222222238752E-4</v>
      </c>
    </row>
    <row r="226" spans="3:21" x14ac:dyDescent="0.35">
      <c r="C226">
        <v>4</v>
      </c>
      <c r="D226">
        <v>76</v>
      </c>
      <c r="F226">
        <v>60299536</v>
      </c>
      <c r="G226">
        <v>15286912</v>
      </c>
      <c r="H226" t="str">
        <f t="shared" si="32"/>
        <v>173933</v>
      </c>
      <c r="I226" s="4">
        <v>173933</v>
      </c>
      <c r="J226" s="2">
        <f t="shared" si="33"/>
        <v>0.73579861111111111</v>
      </c>
      <c r="K226">
        <v>310311</v>
      </c>
      <c r="L226" t="str">
        <f t="shared" si="34"/>
        <v>310311</v>
      </c>
      <c r="M226" s="3" t="str">
        <f t="shared" si="35"/>
        <v>31-03-11</v>
      </c>
      <c r="N226">
        <v>6470</v>
      </c>
      <c r="O226">
        <v>-1</v>
      </c>
      <c r="P226">
        <f t="shared" si="36"/>
        <v>64.7</v>
      </c>
      <c r="Q226">
        <f t="shared" si="41"/>
        <v>60.499226666666665</v>
      </c>
      <c r="R226">
        <f t="shared" si="40"/>
        <v>15.478186666666666</v>
      </c>
      <c r="S226">
        <f t="shared" si="37"/>
        <v>0.34424381413849198</v>
      </c>
      <c r="T226">
        <f t="shared" si="38"/>
        <v>637.53954378448714</v>
      </c>
      <c r="U226" s="1">
        <f t="shared" si="39"/>
        <v>3.4722222222216548E-4</v>
      </c>
    </row>
    <row r="227" spans="3:21" x14ac:dyDescent="0.35">
      <c r="C227">
        <v>4</v>
      </c>
      <c r="D227">
        <v>77</v>
      </c>
      <c r="F227">
        <v>60301170</v>
      </c>
      <c r="G227">
        <v>15293051</v>
      </c>
      <c r="H227" t="str">
        <f t="shared" si="32"/>
        <v>174003</v>
      </c>
      <c r="I227" s="4">
        <v>174003</v>
      </c>
      <c r="J227" s="2">
        <f t="shared" si="33"/>
        <v>0.73614583333333339</v>
      </c>
      <c r="K227">
        <v>310311</v>
      </c>
      <c r="L227" t="str">
        <f t="shared" si="34"/>
        <v>310311</v>
      </c>
      <c r="M227" s="3" t="str">
        <f t="shared" si="35"/>
        <v>31-03-11</v>
      </c>
      <c r="N227">
        <v>7609</v>
      </c>
      <c r="O227">
        <v>-1</v>
      </c>
      <c r="P227">
        <f t="shared" si="36"/>
        <v>76.09</v>
      </c>
      <c r="Q227">
        <f t="shared" si="41"/>
        <v>60.501950000000001</v>
      </c>
      <c r="R227">
        <f t="shared" si="40"/>
        <v>15.488418333333334</v>
      </c>
      <c r="S227">
        <f t="shared" si="37"/>
        <v>0.3635499092361949</v>
      </c>
      <c r="T227">
        <f t="shared" si="38"/>
        <v>673.29443190543293</v>
      </c>
      <c r="U227" s="1">
        <f t="shared" si="39"/>
        <v>3.472222222222765E-4</v>
      </c>
    </row>
    <row r="228" spans="3:21" x14ac:dyDescent="0.35">
      <c r="C228">
        <v>4</v>
      </c>
      <c r="D228">
        <v>78</v>
      </c>
      <c r="F228">
        <v>60301925</v>
      </c>
      <c r="G228">
        <v>15300260</v>
      </c>
      <c r="H228" t="str">
        <f t="shared" si="32"/>
        <v>174033</v>
      </c>
      <c r="I228" s="4">
        <v>174033</v>
      </c>
      <c r="J228" s="2">
        <f t="shared" si="33"/>
        <v>0.73649305555555555</v>
      </c>
      <c r="K228">
        <v>310311</v>
      </c>
      <c r="L228" t="str">
        <f t="shared" si="34"/>
        <v>310311</v>
      </c>
      <c r="M228" s="3" t="str">
        <f t="shared" si="35"/>
        <v>31-03-11</v>
      </c>
      <c r="N228">
        <v>8380</v>
      </c>
      <c r="O228">
        <v>-1</v>
      </c>
      <c r="P228">
        <f t="shared" si="36"/>
        <v>83.8</v>
      </c>
      <c r="Q228">
        <f t="shared" si="41"/>
        <v>60.503208333333333</v>
      </c>
      <c r="R228">
        <f t="shared" si="40"/>
        <v>15.500433333333334</v>
      </c>
      <c r="S228">
        <f t="shared" si="37"/>
        <v>0.39153919120363612</v>
      </c>
      <c r="T228">
        <f t="shared" si="38"/>
        <v>725.13058210913414</v>
      </c>
      <c r="U228" s="1">
        <f t="shared" si="39"/>
        <v>3.4722222222216548E-4</v>
      </c>
    </row>
    <row r="229" spans="3:21" x14ac:dyDescent="0.35">
      <c r="C229">
        <v>4</v>
      </c>
      <c r="D229">
        <v>79</v>
      </c>
      <c r="F229">
        <v>60302713</v>
      </c>
      <c r="G229">
        <v>15308035</v>
      </c>
      <c r="H229" t="str">
        <f t="shared" si="32"/>
        <v>174103</v>
      </c>
      <c r="I229" s="4">
        <v>174103</v>
      </c>
      <c r="J229" s="2">
        <f t="shared" si="33"/>
        <v>0.73684027777777772</v>
      </c>
      <c r="K229">
        <v>310311</v>
      </c>
      <c r="L229" t="str">
        <f t="shared" si="34"/>
        <v>310311</v>
      </c>
      <c r="M229" s="3" t="str">
        <f t="shared" si="35"/>
        <v>31-03-11</v>
      </c>
      <c r="N229">
        <v>9130</v>
      </c>
      <c r="O229">
        <v>-1</v>
      </c>
      <c r="P229">
        <f t="shared" si="36"/>
        <v>91.3</v>
      </c>
      <c r="Q229">
        <f t="shared" si="41"/>
        <v>60.504521666666669</v>
      </c>
      <c r="R229">
        <f t="shared" si="40"/>
        <v>15.513391666666667</v>
      </c>
      <c r="S229">
        <f t="shared" si="37"/>
        <v>0.29872482634933217</v>
      </c>
      <c r="T229">
        <f t="shared" si="38"/>
        <v>553.23837839896316</v>
      </c>
      <c r="U229" s="1">
        <f t="shared" si="39"/>
        <v>3.4722222222216548E-4</v>
      </c>
    </row>
    <row r="230" spans="3:21" x14ac:dyDescent="0.35">
      <c r="C230">
        <v>4</v>
      </c>
      <c r="D230">
        <v>80</v>
      </c>
      <c r="F230">
        <v>60302587</v>
      </c>
      <c r="G230">
        <v>15314086</v>
      </c>
      <c r="H230" t="str">
        <f t="shared" si="32"/>
        <v>174133</v>
      </c>
      <c r="I230" s="4">
        <v>174133</v>
      </c>
      <c r="J230" s="2">
        <f t="shared" si="33"/>
        <v>0.7371875</v>
      </c>
      <c r="K230">
        <v>310311</v>
      </c>
      <c r="L230" t="str">
        <f t="shared" si="34"/>
        <v>310311</v>
      </c>
      <c r="M230" s="3" t="str">
        <f t="shared" si="35"/>
        <v>31-03-11</v>
      </c>
      <c r="N230">
        <v>4520</v>
      </c>
      <c r="O230">
        <v>-1</v>
      </c>
      <c r="P230">
        <f t="shared" si="36"/>
        <v>45.2</v>
      </c>
      <c r="Q230">
        <f t="shared" si="41"/>
        <v>60.504311666666666</v>
      </c>
      <c r="R230">
        <f t="shared" si="40"/>
        <v>15.523476666666667</v>
      </c>
      <c r="S230">
        <f t="shared" si="37"/>
        <v>0.13497132897257011</v>
      </c>
      <c r="T230">
        <f t="shared" si="38"/>
        <v>249.96690125719985</v>
      </c>
      <c r="U230" s="1">
        <f t="shared" si="39"/>
        <v>3.472222222222765E-4</v>
      </c>
    </row>
    <row r="231" spans="3:21" x14ac:dyDescent="0.35">
      <c r="C231">
        <v>4</v>
      </c>
      <c r="D231">
        <v>81</v>
      </c>
      <c r="F231">
        <v>60303594</v>
      </c>
      <c r="G231">
        <v>15315904</v>
      </c>
      <c r="H231" t="str">
        <f t="shared" si="32"/>
        <v>174203</v>
      </c>
      <c r="I231" s="4">
        <v>174203</v>
      </c>
      <c r="J231" s="2">
        <f t="shared" si="33"/>
        <v>0.73753472222222216</v>
      </c>
      <c r="K231">
        <v>310311</v>
      </c>
      <c r="L231" t="str">
        <f t="shared" si="34"/>
        <v>310311</v>
      </c>
      <c r="M231" s="3" t="str">
        <f t="shared" si="35"/>
        <v>31-03-11</v>
      </c>
      <c r="N231">
        <v>4220</v>
      </c>
      <c r="O231">
        <v>-1</v>
      </c>
      <c r="P231">
        <f t="shared" si="36"/>
        <v>42.2</v>
      </c>
      <c r="Q231">
        <f t="shared" si="41"/>
        <v>60.505989999999997</v>
      </c>
      <c r="R231">
        <f t="shared" si="40"/>
        <v>15.526506666666666</v>
      </c>
      <c r="S231">
        <f t="shared" si="37"/>
        <v>0.14485411530019265</v>
      </c>
      <c r="T231">
        <f t="shared" si="38"/>
        <v>268.26982153595679</v>
      </c>
      <c r="U231" s="1">
        <f t="shared" si="39"/>
        <v>3.4722222222216548E-4</v>
      </c>
    </row>
    <row r="232" spans="3:21" x14ac:dyDescent="0.35">
      <c r="C232">
        <v>4</v>
      </c>
      <c r="D232">
        <v>82</v>
      </c>
      <c r="F232">
        <v>60302364</v>
      </c>
      <c r="G232">
        <v>15317448</v>
      </c>
      <c r="H232" t="str">
        <f t="shared" si="32"/>
        <v>174233</v>
      </c>
      <c r="I232" s="4">
        <v>174233</v>
      </c>
      <c r="J232" s="2">
        <f t="shared" si="33"/>
        <v>0.73788194444444455</v>
      </c>
      <c r="K232">
        <v>310311</v>
      </c>
      <c r="L232" t="str">
        <f t="shared" si="34"/>
        <v>310311</v>
      </c>
      <c r="M232" s="3" t="str">
        <f t="shared" si="35"/>
        <v>31-03-11</v>
      </c>
      <c r="N232">
        <v>4060</v>
      </c>
      <c r="O232">
        <v>-1</v>
      </c>
      <c r="P232">
        <f t="shared" si="36"/>
        <v>40.6</v>
      </c>
      <c r="Q232">
        <f t="shared" si="41"/>
        <v>60.50394</v>
      </c>
      <c r="R232">
        <f t="shared" si="40"/>
        <v>15.52908</v>
      </c>
      <c r="S232">
        <f t="shared" si="37"/>
        <v>0.12047481291308651</v>
      </c>
      <c r="T232">
        <f t="shared" si="38"/>
        <v>223.11935351503621</v>
      </c>
      <c r="U232" s="1">
        <f t="shared" si="39"/>
        <v>3.4722222222238752E-4</v>
      </c>
    </row>
    <row r="233" spans="3:21" x14ac:dyDescent="0.35">
      <c r="C233">
        <v>4</v>
      </c>
      <c r="D233">
        <v>83</v>
      </c>
      <c r="F233">
        <v>60301853</v>
      </c>
      <c r="G233">
        <v>15319659</v>
      </c>
      <c r="H233" t="str">
        <f t="shared" si="32"/>
        <v>174303</v>
      </c>
      <c r="I233" s="4">
        <v>174303</v>
      </c>
      <c r="J233" s="2">
        <f t="shared" si="33"/>
        <v>0.73822916666666671</v>
      </c>
      <c r="K233">
        <v>310311</v>
      </c>
      <c r="L233" t="str">
        <f t="shared" si="34"/>
        <v>310311</v>
      </c>
      <c r="M233" s="3" t="str">
        <f t="shared" si="35"/>
        <v>31-03-11</v>
      </c>
      <c r="N233">
        <v>3390</v>
      </c>
      <c r="O233">
        <v>-1</v>
      </c>
      <c r="P233">
        <f t="shared" si="36"/>
        <v>33.9</v>
      </c>
      <c r="Q233">
        <f t="shared" si="41"/>
        <v>60.503088333333331</v>
      </c>
      <c r="R233">
        <f t="shared" si="40"/>
        <v>15.532764999999999</v>
      </c>
      <c r="S233">
        <f t="shared" si="37"/>
        <v>0.20988475106058976</v>
      </c>
      <c r="T233">
        <f t="shared" si="38"/>
        <v>388.70655896421226</v>
      </c>
      <c r="U233" s="1">
        <f t="shared" si="39"/>
        <v>3.4722222222216548E-4</v>
      </c>
    </row>
    <row r="234" spans="3:21" x14ac:dyDescent="0.35">
      <c r="C234">
        <v>4</v>
      </c>
      <c r="D234">
        <v>84</v>
      </c>
      <c r="F234">
        <v>60302915</v>
      </c>
      <c r="G234">
        <v>15323327</v>
      </c>
      <c r="H234" t="str">
        <f t="shared" si="32"/>
        <v>174333</v>
      </c>
      <c r="I234" s="4">
        <v>174333</v>
      </c>
      <c r="J234" s="2">
        <f t="shared" si="33"/>
        <v>0.73857638888888888</v>
      </c>
      <c r="K234">
        <v>310311</v>
      </c>
      <c r="L234" t="str">
        <f t="shared" si="34"/>
        <v>310311</v>
      </c>
      <c r="M234" s="3" t="str">
        <f t="shared" si="35"/>
        <v>31-03-11</v>
      </c>
      <c r="N234">
        <v>4010</v>
      </c>
      <c r="O234">
        <v>-1</v>
      </c>
      <c r="P234">
        <f t="shared" si="36"/>
        <v>40.1</v>
      </c>
      <c r="Q234">
        <f t="shared" si="41"/>
        <v>60.504858333333331</v>
      </c>
      <c r="R234">
        <f t="shared" si="40"/>
        <v>15.538878333333333</v>
      </c>
      <c r="S234">
        <f t="shared" si="37"/>
        <v>0.22459826005092942</v>
      </c>
      <c r="T234">
        <f t="shared" si="38"/>
        <v>415.95597761432128</v>
      </c>
      <c r="U234" s="1">
        <f t="shared" si="39"/>
        <v>3.4722222222216548E-4</v>
      </c>
    </row>
    <row r="235" spans="3:21" x14ac:dyDescent="0.35">
      <c r="C235">
        <v>4</v>
      </c>
      <c r="D235">
        <v>85</v>
      </c>
      <c r="F235">
        <v>60300762</v>
      </c>
      <c r="G235">
        <v>15324597</v>
      </c>
      <c r="H235" t="str">
        <f t="shared" si="32"/>
        <v>174403</v>
      </c>
      <c r="I235" s="4">
        <v>174403</v>
      </c>
      <c r="J235" s="2">
        <f t="shared" si="33"/>
        <v>0.73892361111111116</v>
      </c>
      <c r="K235">
        <v>310311</v>
      </c>
      <c r="L235" t="str">
        <f t="shared" si="34"/>
        <v>310311</v>
      </c>
      <c r="M235" s="3" t="str">
        <f t="shared" si="35"/>
        <v>31-03-11</v>
      </c>
      <c r="N235">
        <v>6680</v>
      </c>
      <c r="O235">
        <v>-1</v>
      </c>
      <c r="P235">
        <f t="shared" si="36"/>
        <v>66.8</v>
      </c>
      <c r="Q235">
        <f t="shared" si="41"/>
        <v>60.501269999999998</v>
      </c>
      <c r="R235">
        <f t="shared" si="40"/>
        <v>15.540995000000001</v>
      </c>
      <c r="S235">
        <f t="shared" si="37"/>
        <v>0.33139492792847042</v>
      </c>
      <c r="T235">
        <f t="shared" si="38"/>
        <v>613.74340652352726</v>
      </c>
      <c r="U235" s="1">
        <f t="shared" si="39"/>
        <v>3.472222222222765E-4</v>
      </c>
    </row>
    <row r="236" spans="3:21" x14ac:dyDescent="0.35">
      <c r="C236">
        <v>4</v>
      </c>
      <c r="D236">
        <v>86</v>
      </c>
      <c r="F236">
        <v>60297463</v>
      </c>
      <c r="G236">
        <v>15324101</v>
      </c>
      <c r="H236" t="str">
        <f t="shared" si="32"/>
        <v>174433</v>
      </c>
      <c r="I236" s="4">
        <v>174433</v>
      </c>
      <c r="J236" s="2">
        <f t="shared" si="33"/>
        <v>0.73927083333333332</v>
      </c>
      <c r="K236">
        <v>310311</v>
      </c>
      <c r="L236" t="str">
        <f t="shared" si="34"/>
        <v>310311</v>
      </c>
      <c r="M236" s="3" t="str">
        <f t="shared" si="35"/>
        <v>31-03-11</v>
      </c>
      <c r="N236">
        <v>7680</v>
      </c>
      <c r="O236">
        <v>-1</v>
      </c>
      <c r="P236">
        <f t="shared" si="36"/>
        <v>76.8</v>
      </c>
      <c r="Q236">
        <f t="shared" si="41"/>
        <v>60.49577166666667</v>
      </c>
      <c r="R236">
        <f t="shared" si="40"/>
        <v>15.540168333333334</v>
      </c>
      <c r="S236">
        <f t="shared" si="37"/>
        <v>0.29979001539900746</v>
      </c>
      <c r="T236">
        <f t="shared" si="38"/>
        <v>555.21110851896185</v>
      </c>
      <c r="U236" s="1">
        <f t="shared" si="39"/>
        <v>3.4722222222216548E-4</v>
      </c>
    </row>
    <row r="237" spans="3:21" x14ac:dyDescent="0.35">
      <c r="C237">
        <v>4</v>
      </c>
      <c r="D237">
        <v>87</v>
      </c>
      <c r="F237">
        <v>60294521</v>
      </c>
      <c r="G237">
        <v>15325213</v>
      </c>
      <c r="H237" t="str">
        <f t="shared" si="32"/>
        <v>174503</v>
      </c>
      <c r="I237" s="4">
        <v>174503</v>
      </c>
      <c r="J237" s="2">
        <f t="shared" si="33"/>
        <v>0.73961805555555549</v>
      </c>
      <c r="K237">
        <v>310311</v>
      </c>
      <c r="L237" t="str">
        <f t="shared" si="34"/>
        <v>310311</v>
      </c>
      <c r="M237" s="3" t="str">
        <f t="shared" si="35"/>
        <v>31-03-11</v>
      </c>
      <c r="N237">
        <v>6650</v>
      </c>
      <c r="O237">
        <v>-1</v>
      </c>
      <c r="P237">
        <f t="shared" si="36"/>
        <v>66.5</v>
      </c>
      <c r="Q237">
        <f t="shared" si="41"/>
        <v>60.490868333333331</v>
      </c>
      <c r="R237">
        <f t="shared" si="40"/>
        <v>15.542021666666667</v>
      </c>
      <c r="S237">
        <f t="shared" si="37"/>
        <v>0.31786096881655251</v>
      </c>
      <c r="T237">
        <f t="shared" si="38"/>
        <v>588.67851424825528</v>
      </c>
      <c r="U237" s="1">
        <f t="shared" si="39"/>
        <v>3.4722222222216548E-4</v>
      </c>
    </row>
    <row r="238" spans="3:21" x14ac:dyDescent="0.35">
      <c r="C238">
        <v>4</v>
      </c>
      <c r="D238">
        <v>88</v>
      </c>
      <c r="F238">
        <v>60291386</v>
      </c>
      <c r="G238">
        <v>15326206</v>
      </c>
      <c r="H238" t="str">
        <f t="shared" si="32"/>
        <v>174533</v>
      </c>
      <c r="I238" s="4">
        <v>174533</v>
      </c>
      <c r="J238" s="2">
        <f t="shared" si="33"/>
        <v>0.73996527777777776</v>
      </c>
      <c r="K238">
        <v>310311</v>
      </c>
      <c r="L238" t="str">
        <f t="shared" si="34"/>
        <v>310311</v>
      </c>
      <c r="M238" s="3" t="str">
        <f t="shared" si="35"/>
        <v>31-03-11</v>
      </c>
      <c r="N238">
        <v>7990</v>
      </c>
      <c r="O238">
        <v>-1</v>
      </c>
      <c r="P238">
        <f t="shared" si="36"/>
        <v>79.900000000000006</v>
      </c>
      <c r="Q238">
        <f t="shared" si="41"/>
        <v>60.485643333333336</v>
      </c>
      <c r="R238">
        <f t="shared" si="40"/>
        <v>15.543676666666666</v>
      </c>
      <c r="S238">
        <f t="shared" si="37"/>
        <v>0.32162237177444614</v>
      </c>
      <c r="T238">
        <f t="shared" si="38"/>
        <v>595.64463252627422</v>
      </c>
      <c r="U238" s="1">
        <f t="shared" si="39"/>
        <v>3.472222222222765E-4</v>
      </c>
    </row>
    <row r="239" spans="3:21" x14ac:dyDescent="0.35">
      <c r="C239">
        <v>4</v>
      </c>
      <c r="D239">
        <v>89</v>
      </c>
      <c r="F239">
        <v>60288443</v>
      </c>
      <c r="G239">
        <v>15328810</v>
      </c>
      <c r="H239" t="str">
        <f t="shared" si="32"/>
        <v>174603</v>
      </c>
      <c r="I239" s="4">
        <v>174603</v>
      </c>
      <c r="J239" s="2">
        <f t="shared" si="33"/>
        <v>0.74031249999999993</v>
      </c>
      <c r="K239">
        <v>310311</v>
      </c>
      <c r="L239" t="str">
        <f t="shared" si="34"/>
        <v>310311</v>
      </c>
      <c r="M239" s="3" t="str">
        <f t="shared" si="35"/>
        <v>31-03-11</v>
      </c>
      <c r="N239">
        <v>8410</v>
      </c>
      <c r="O239">
        <v>-1</v>
      </c>
      <c r="P239">
        <f t="shared" si="36"/>
        <v>84.1</v>
      </c>
      <c r="Q239">
        <f t="shared" si="41"/>
        <v>60.480738333333335</v>
      </c>
      <c r="R239">
        <f t="shared" si="40"/>
        <v>15.548016666666667</v>
      </c>
      <c r="S239">
        <f t="shared" si="37"/>
        <v>0.34172337468386471</v>
      </c>
      <c r="T239">
        <f t="shared" si="38"/>
        <v>632.87168991451745</v>
      </c>
      <c r="U239" s="1">
        <f t="shared" si="39"/>
        <v>3.4722222222216548E-4</v>
      </c>
    </row>
    <row r="240" spans="3:21" x14ac:dyDescent="0.35">
      <c r="C240">
        <v>4</v>
      </c>
      <c r="D240">
        <v>90</v>
      </c>
      <c r="F240">
        <v>60286071</v>
      </c>
      <c r="G240">
        <v>15333785</v>
      </c>
      <c r="H240" t="str">
        <f t="shared" si="32"/>
        <v>174633</v>
      </c>
      <c r="I240" s="4">
        <v>174633</v>
      </c>
      <c r="J240" s="2">
        <f t="shared" si="33"/>
        <v>0.74065972222222232</v>
      </c>
      <c r="K240">
        <v>310311</v>
      </c>
      <c r="L240" t="str">
        <f t="shared" si="34"/>
        <v>310311</v>
      </c>
      <c r="M240" s="3" t="str">
        <f t="shared" si="35"/>
        <v>31-03-11</v>
      </c>
      <c r="N240">
        <v>7440</v>
      </c>
      <c r="O240">
        <v>-1</v>
      </c>
      <c r="P240">
        <f t="shared" si="36"/>
        <v>74.400000000000006</v>
      </c>
      <c r="Q240">
        <f t="shared" si="41"/>
        <v>60.476785</v>
      </c>
      <c r="R240">
        <f t="shared" si="40"/>
        <v>15.556308333333334</v>
      </c>
      <c r="S240">
        <f t="shared" si="37"/>
        <v>0.24976863382939812</v>
      </c>
      <c r="T240">
        <f t="shared" si="38"/>
        <v>462.57150985204532</v>
      </c>
      <c r="U240" s="1">
        <f t="shared" si="39"/>
        <v>3.4722222222238752E-4</v>
      </c>
    </row>
    <row r="241" spans="3:21" x14ac:dyDescent="0.35">
      <c r="C241">
        <v>4</v>
      </c>
      <c r="D241">
        <v>91</v>
      </c>
      <c r="F241">
        <v>60284842</v>
      </c>
      <c r="G241">
        <v>15338187</v>
      </c>
      <c r="H241" t="str">
        <f t="shared" si="32"/>
        <v>174703</v>
      </c>
      <c r="I241" s="4">
        <v>174703</v>
      </c>
      <c r="J241" s="2">
        <f t="shared" si="33"/>
        <v>0.74100694444444448</v>
      </c>
      <c r="K241">
        <v>310311</v>
      </c>
      <c r="L241" t="str">
        <f t="shared" si="34"/>
        <v>310311</v>
      </c>
      <c r="M241" s="3" t="str">
        <f t="shared" si="35"/>
        <v>31-03-11</v>
      </c>
      <c r="N241">
        <v>5660</v>
      </c>
      <c r="O241">
        <v>-1</v>
      </c>
      <c r="P241">
        <f t="shared" si="36"/>
        <v>56.6</v>
      </c>
      <c r="Q241">
        <f t="shared" si="41"/>
        <v>60.474736666666665</v>
      </c>
      <c r="R241">
        <f t="shared" si="40"/>
        <v>15.563644999999999</v>
      </c>
      <c r="S241">
        <f t="shared" si="37"/>
        <v>0.1383874016196851</v>
      </c>
      <c r="T241">
        <f t="shared" si="38"/>
        <v>256.29346779965681</v>
      </c>
      <c r="U241" s="1">
        <f t="shared" si="39"/>
        <v>3.4722222222216548E-4</v>
      </c>
    </row>
    <row r="242" spans="3:21" x14ac:dyDescent="0.35">
      <c r="C242">
        <v>4</v>
      </c>
      <c r="D242">
        <v>92</v>
      </c>
      <c r="F242">
        <v>60283479</v>
      </c>
      <c r="G242">
        <v>15338643</v>
      </c>
      <c r="H242" t="str">
        <f t="shared" si="32"/>
        <v>174733</v>
      </c>
      <c r="I242" s="4">
        <v>174733</v>
      </c>
      <c r="J242" s="2">
        <f t="shared" si="33"/>
        <v>0.74135416666666665</v>
      </c>
      <c r="K242">
        <v>310311</v>
      </c>
      <c r="L242" t="str">
        <f t="shared" si="34"/>
        <v>310311</v>
      </c>
      <c r="M242" s="3" t="str">
        <f t="shared" si="35"/>
        <v>31-03-11</v>
      </c>
      <c r="N242">
        <v>2580</v>
      </c>
      <c r="O242">
        <v>-1</v>
      </c>
      <c r="P242">
        <f t="shared" si="36"/>
        <v>25.8</v>
      </c>
      <c r="Q242">
        <f t="shared" si="41"/>
        <v>60.472465</v>
      </c>
      <c r="R242">
        <f t="shared" si="40"/>
        <v>15.564405000000001</v>
      </c>
      <c r="S242">
        <f t="shared" si="37"/>
        <v>0.25261879532872705</v>
      </c>
      <c r="T242">
        <f t="shared" si="38"/>
        <v>467.8500089488025</v>
      </c>
      <c r="U242" s="1">
        <f t="shared" si="39"/>
        <v>3.4722222222216548E-4</v>
      </c>
    </row>
    <row r="243" spans="3:21" x14ac:dyDescent="0.35">
      <c r="C243">
        <v>4</v>
      </c>
      <c r="D243">
        <v>93</v>
      </c>
      <c r="F243">
        <v>60281011</v>
      </c>
      <c r="G243">
        <v>15339693</v>
      </c>
      <c r="H243" t="str">
        <f t="shared" si="32"/>
        <v>174803</v>
      </c>
      <c r="I243" s="4">
        <v>174803</v>
      </c>
      <c r="J243" s="2">
        <f t="shared" si="33"/>
        <v>0.74170138888888892</v>
      </c>
      <c r="K243">
        <v>310311</v>
      </c>
      <c r="L243" t="str">
        <f t="shared" si="34"/>
        <v>310311</v>
      </c>
      <c r="M243" s="3" t="str">
        <f t="shared" si="35"/>
        <v>31-03-11</v>
      </c>
      <c r="N243">
        <v>5930</v>
      </c>
      <c r="O243">
        <v>-1</v>
      </c>
      <c r="P243">
        <f t="shared" si="36"/>
        <v>59.3</v>
      </c>
      <c r="Q243">
        <f t="shared" si="41"/>
        <v>60.468351666666663</v>
      </c>
      <c r="R243">
        <f t="shared" si="40"/>
        <v>15.566155</v>
      </c>
      <c r="S243">
        <f t="shared" si="37"/>
        <v>0.20005822801161424</v>
      </c>
      <c r="T243">
        <f t="shared" si="38"/>
        <v>370.50783827750956</v>
      </c>
      <c r="U243" s="1">
        <f t="shared" si="39"/>
        <v>3.472222222222765E-4</v>
      </c>
    </row>
    <row r="244" spans="3:21" x14ac:dyDescent="0.35">
      <c r="C244">
        <v>4</v>
      </c>
      <c r="D244">
        <v>94</v>
      </c>
      <c r="F244">
        <v>60279114</v>
      </c>
      <c r="G244">
        <v>15338427</v>
      </c>
      <c r="H244" t="str">
        <f t="shared" si="32"/>
        <v>174833</v>
      </c>
      <c r="I244" s="4">
        <v>174833</v>
      </c>
      <c r="J244" s="2">
        <f t="shared" si="33"/>
        <v>0.74204861111111109</v>
      </c>
      <c r="K244">
        <v>310311</v>
      </c>
      <c r="L244" t="str">
        <f t="shared" si="34"/>
        <v>310311</v>
      </c>
      <c r="M244" s="3" t="str">
        <f t="shared" si="35"/>
        <v>31-03-11</v>
      </c>
      <c r="N244">
        <v>3190</v>
      </c>
      <c r="O244">
        <v>-1</v>
      </c>
      <c r="P244">
        <f t="shared" si="36"/>
        <v>31.9</v>
      </c>
      <c r="Q244">
        <f t="shared" si="41"/>
        <v>60.46519</v>
      </c>
      <c r="R244">
        <f t="shared" si="40"/>
        <v>15.564045</v>
      </c>
      <c r="S244">
        <f t="shared" si="37"/>
        <v>0.13495092774699954</v>
      </c>
      <c r="T244">
        <f t="shared" si="38"/>
        <v>249.92911818744315</v>
      </c>
      <c r="U244" s="1">
        <f t="shared" si="39"/>
        <v>3.4722222222216548E-4</v>
      </c>
    </row>
    <row r="245" spans="3:21" x14ac:dyDescent="0.35">
      <c r="C245">
        <v>4</v>
      </c>
      <c r="D245">
        <v>95</v>
      </c>
      <c r="F245">
        <v>60277949</v>
      </c>
      <c r="G245">
        <v>15339799</v>
      </c>
      <c r="H245" t="str">
        <f t="shared" si="32"/>
        <v>174903</v>
      </c>
      <c r="I245" s="4">
        <v>174903</v>
      </c>
      <c r="J245" s="2">
        <f t="shared" si="33"/>
        <v>0.74239583333333325</v>
      </c>
      <c r="K245">
        <v>310311</v>
      </c>
      <c r="L245" t="str">
        <f t="shared" si="34"/>
        <v>310311</v>
      </c>
      <c r="M245" s="3" t="str">
        <f t="shared" si="35"/>
        <v>31-03-11</v>
      </c>
      <c r="N245">
        <v>4910</v>
      </c>
      <c r="O245">
        <v>-1</v>
      </c>
      <c r="P245">
        <f t="shared" si="36"/>
        <v>49.1</v>
      </c>
      <c r="Q245">
        <f t="shared" si="41"/>
        <v>60.463248333333333</v>
      </c>
      <c r="R245">
        <f t="shared" si="40"/>
        <v>15.566331666666667</v>
      </c>
      <c r="S245" t="e">
        <f t="shared" si="37"/>
        <v>#VALUE!</v>
      </c>
      <c r="T245" t="e">
        <f t="shared" si="38"/>
        <v>#VALUE!</v>
      </c>
      <c r="U245" s="1">
        <f t="shared" si="39"/>
        <v>3.4722222222216548E-4</v>
      </c>
    </row>
    <row r="246" spans="3:21" x14ac:dyDescent="0.35">
      <c r="C246">
        <v>4</v>
      </c>
      <c r="D246" t="s">
        <v>305</v>
      </c>
      <c r="H246" t="str">
        <f t="shared" si="32"/>
        <v>000000</v>
      </c>
      <c r="J246" s="2">
        <f t="shared" si="33"/>
        <v>0</v>
      </c>
      <c r="L246" t="str">
        <f t="shared" si="34"/>
        <v>000000</v>
      </c>
      <c r="M246" s="3" t="str">
        <f t="shared" si="35"/>
        <v>00-00-00</v>
      </c>
      <c r="P246">
        <f t="shared" si="36"/>
        <v>0</v>
      </c>
      <c r="Q246" t="e">
        <f t="shared" si="41"/>
        <v>#VALUE!</v>
      </c>
      <c r="R246" t="e">
        <f t="shared" si="40"/>
        <v>#VALUE!</v>
      </c>
      <c r="S246" t="e">
        <f t="shared" si="37"/>
        <v>#VALUE!</v>
      </c>
      <c r="T246" t="e">
        <f t="shared" si="38"/>
        <v>#VALUE!</v>
      </c>
      <c r="U246" s="1">
        <f t="shared" si="39"/>
        <v>-0.74239583333333325</v>
      </c>
    </row>
    <row r="247" spans="3:21" x14ac:dyDescent="0.35">
      <c r="C247">
        <v>4</v>
      </c>
      <c r="D247">
        <v>1</v>
      </c>
      <c r="F247">
        <v>60279903</v>
      </c>
      <c r="G247">
        <v>15357663</v>
      </c>
      <c r="H247" t="str">
        <f t="shared" si="32"/>
        <v>054857</v>
      </c>
      <c r="I247" s="4">
        <v>54857</v>
      </c>
      <c r="J247" s="2">
        <f t="shared" si="33"/>
        <v>0.24232638888888891</v>
      </c>
      <c r="K247">
        <v>10411</v>
      </c>
      <c r="L247" t="str">
        <f t="shared" si="34"/>
        <v>010411</v>
      </c>
      <c r="M247" s="3" t="str">
        <f t="shared" si="35"/>
        <v>01-04-11</v>
      </c>
      <c r="N247">
        <v>6650</v>
      </c>
      <c r="O247">
        <v>-1</v>
      </c>
      <c r="P247">
        <f t="shared" si="36"/>
        <v>66.5</v>
      </c>
      <c r="Q247">
        <f t="shared" si="41"/>
        <v>60.466504999999998</v>
      </c>
      <c r="R247">
        <f t="shared" si="40"/>
        <v>15.596105</v>
      </c>
      <c r="S247">
        <f t="shared" si="37"/>
        <v>0.28725117845663883</v>
      </c>
      <c r="T247">
        <f t="shared" si="38"/>
        <v>531.98918250169515</v>
      </c>
      <c r="U247" s="1">
        <f t="shared" si="39"/>
        <v>0.24232638888888891</v>
      </c>
    </row>
    <row r="248" spans="3:21" x14ac:dyDescent="0.35">
      <c r="C248">
        <v>4</v>
      </c>
      <c r="D248">
        <v>2</v>
      </c>
      <c r="F248">
        <v>60280672</v>
      </c>
      <c r="G248">
        <v>15352059</v>
      </c>
      <c r="H248" t="str">
        <f t="shared" si="32"/>
        <v>054930</v>
      </c>
      <c r="I248" s="4">
        <v>54930</v>
      </c>
      <c r="J248" s="2">
        <f t="shared" si="33"/>
        <v>0.24270833333333333</v>
      </c>
      <c r="K248">
        <v>10411</v>
      </c>
      <c r="L248" t="str">
        <f t="shared" si="34"/>
        <v>010411</v>
      </c>
      <c r="M248" s="3" t="str">
        <f t="shared" si="35"/>
        <v>01-04-11</v>
      </c>
      <c r="N248">
        <v>6590</v>
      </c>
      <c r="O248">
        <v>-1</v>
      </c>
      <c r="P248">
        <f t="shared" si="36"/>
        <v>65.900000000000006</v>
      </c>
      <c r="Q248">
        <f t="shared" si="41"/>
        <v>60.467786666666669</v>
      </c>
      <c r="R248">
        <f t="shared" si="40"/>
        <v>15.586765</v>
      </c>
      <c r="S248">
        <f t="shared" si="37"/>
        <v>0.31480658559055708</v>
      </c>
      <c r="T248">
        <f t="shared" si="38"/>
        <v>583.02179651371171</v>
      </c>
      <c r="U248" s="1">
        <f t="shared" si="39"/>
        <v>3.8194444444442088E-4</v>
      </c>
    </row>
    <row r="249" spans="3:21" x14ac:dyDescent="0.35">
      <c r="C249">
        <v>4</v>
      </c>
      <c r="D249">
        <v>3</v>
      </c>
      <c r="F249">
        <v>60279671</v>
      </c>
      <c r="G249">
        <v>15346016</v>
      </c>
      <c r="H249" t="str">
        <f t="shared" si="32"/>
        <v>055000</v>
      </c>
      <c r="I249" s="4">
        <v>55000</v>
      </c>
      <c r="J249" s="2">
        <f t="shared" si="33"/>
        <v>0.24305555555555555</v>
      </c>
      <c r="K249">
        <v>10411</v>
      </c>
      <c r="L249" t="str">
        <f t="shared" si="34"/>
        <v>010411</v>
      </c>
      <c r="M249" s="3" t="str">
        <f t="shared" si="35"/>
        <v>01-04-11</v>
      </c>
      <c r="N249">
        <v>6490</v>
      </c>
      <c r="O249">
        <v>-1</v>
      </c>
      <c r="P249">
        <f t="shared" si="36"/>
        <v>64.900000000000006</v>
      </c>
      <c r="Q249">
        <f t="shared" si="41"/>
        <v>60.466118333333334</v>
      </c>
      <c r="R249">
        <f t="shared" si="40"/>
        <v>15.576693333333333</v>
      </c>
      <c r="S249">
        <f t="shared" si="37"/>
        <v>0.19264930041321732</v>
      </c>
      <c r="T249">
        <f t="shared" si="38"/>
        <v>356.78650436527846</v>
      </c>
      <c r="U249" s="1">
        <f t="shared" si="39"/>
        <v>3.4722222222222099E-4</v>
      </c>
    </row>
    <row r="250" spans="3:21" x14ac:dyDescent="0.35">
      <c r="C250">
        <v>4</v>
      </c>
      <c r="D250">
        <v>4</v>
      </c>
      <c r="F250">
        <v>60278167</v>
      </c>
      <c r="G250">
        <v>15343585</v>
      </c>
      <c r="H250" t="str">
        <f t="shared" si="32"/>
        <v>055030</v>
      </c>
      <c r="I250" s="4">
        <v>55030</v>
      </c>
      <c r="J250" s="2">
        <f t="shared" si="33"/>
        <v>0.24340277777777777</v>
      </c>
      <c r="K250">
        <v>10411</v>
      </c>
      <c r="L250" t="str">
        <f t="shared" si="34"/>
        <v>010411</v>
      </c>
      <c r="M250" s="3" t="str">
        <f t="shared" si="35"/>
        <v>01-04-11</v>
      </c>
      <c r="N250">
        <v>2620</v>
      </c>
      <c r="O250">
        <v>-1</v>
      </c>
      <c r="P250">
        <f t="shared" si="36"/>
        <v>26.2</v>
      </c>
      <c r="Q250">
        <f t="shared" si="41"/>
        <v>60.463611666666665</v>
      </c>
      <c r="R250">
        <f t="shared" si="40"/>
        <v>15.572641666666666</v>
      </c>
      <c r="S250">
        <f t="shared" si="37"/>
        <v>5.5600014938460923E-2</v>
      </c>
      <c r="T250">
        <f t="shared" si="38"/>
        <v>102.97122766602963</v>
      </c>
      <c r="U250" s="1">
        <f t="shared" si="39"/>
        <v>3.4722222222222099E-4</v>
      </c>
    </row>
    <row r="251" spans="3:21" x14ac:dyDescent="0.35">
      <c r="C251">
        <v>4</v>
      </c>
      <c r="D251">
        <v>5</v>
      </c>
      <c r="F251">
        <v>60277621</v>
      </c>
      <c r="G251">
        <v>15343787</v>
      </c>
      <c r="H251" t="str">
        <f t="shared" si="32"/>
        <v>055100</v>
      </c>
      <c r="I251" s="4">
        <v>55100</v>
      </c>
      <c r="J251" s="2">
        <f t="shared" si="33"/>
        <v>0.24374999999999999</v>
      </c>
      <c r="K251">
        <v>10411</v>
      </c>
      <c r="L251" t="str">
        <f t="shared" si="34"/>
        <v>010411</v>
      </c>
      <c r="M251" s="3" t="str">
        <f t="shared" si="35"/>
        <v>01-04-11</v>
      </c>
      <c r="N251">
        <v>390</v>
      </c>
      <c r="O251">
        <v>-1</v>
      </c>
      <c r="P251">
        <f t="shared" si="36"/>
        <v>3.9</v>
      </c>
      <c r="Q251">
        <f t="shared" si="41"/>
        <v>60.462701666666668</v>
      </c>
      <c r="R251">
        <f t="shared" si="40"/>
        <v>15.572978333333333</v>
      </c>
      <c r="S251">
        <f t="shared" si="37"/>
        <v>4.6754945321415192E-2</v>
      </c>
      <c r="T251">
        <f t="shared" si="38"/>
        <v>86.590158735260943</v>
      </c>
      <c r="U251" s="1">
        <f t="shared" si="39"/>
        <v>3.4722222222222099E-4</v>
      </c>
    </row>
    <row r="252" spans="3:21" x14ac:dyDescent="0.35">
      <c r="C252">
        <v>4</v>
      </c>
      <c r="D252">
        <v>6</v>
      </c>
      <c r="F252">
        <v>60278040</v>
      </c>
      <c r="G252">
        <v>15343370</v>
      </c>
      <c r="H252" t="str">
        <f t="shared" si="32"/>
        <v>055222</v>
      </c>
      <c r="I252" s="4">
        <v>55222</v>
      </c>
      <c r="J252" s="2">
        <f t="shared" si="33"/>
        <v>0.24469907407407407</v>
      </c>
      <c r="K252">
        <v>10411</v>
      </c>
      <c r="L252" t="str">
        <f t="shared" si="34"/>
        <v>010411</v>
      </c>
      <c r="M252" s="3" t="str">
        <f t="shared" si="35"/>
        <v>01-04-11</v>
      </c>
      <c r="N252">
        <v>2230</v>
      </c>
      <c r="O252">
        <v>-1</v>
      </c>
      <c r="P252">
        <f t="shared" si="36"/>
        <v>22.3</v>
      </c>
      <c r="Q252">
        <f t="shared" si="41"/>
        <v>60.4634</v>
      </c>
      <c r="R252">
        <f t="shared" si="40"/>
        <v>15.572283333333333</v>
      </c>
      <c r="S252">
        <f t="shared" si="37"/>
        <v>0.12432447032577462</v>
      </c>
      <c r="T252">
        <f t="shared" si="38"/>
        <v>230.24891904333461</v>
      </c>
      <c r="U252" s="1">
        <f t="shared" si="39"/>
        <v>9.490740740740744E-4</v>
      </c>
    </row>
    <row r="253" spans="3:21" x14ac:dyDescent="0.35">
      <c r="C253">
        <v>4</v>
      </c>
      <c r="D253">
        <v>7</v>
      </c>
      <c r="F253">
        <v>60277903</v>
      </c>
      <c r="G253">
        <v>15340868</v>
      </c>
      <c r="H253" t="str">
        <f t="shared" si="32"/>
        <v>055252</v>
      </c>
      <c r="I253" s="4">
        <v>55252</v>
      </c>
      <c r="J253" s="2">
        <f t="shared" si="33"/>
        <v>0.24504629629629629</v>
      </c>
      <c r="K253">
        <v>10411</v>
      </c>
      <c r="L253" t="str">
        <f t="shared" si="34"/>
        <v>010411</v>
      </c>
      <c r="M253" s="3" t="str">
        <f t="shared" si="35"/>
        <v>01-04-11</v>
      </c>
      <c r="N253">
        <v>2600</v>
      </c>
      <c r="O253">
        <v>-1</v>
      </c>
      <c r="P253">
        <f t="shared" si="36"/>
        <v>26</v>
      </c>
      <c r="Q253">
        <f t="shared" si="41"/>
        <v>60.463171666666668</v>
      </c>
      <c r="R253">
        <f t="shared" si="40"/>
        <v>15.568113333333333</v>
      </c>
      <c r="S253">
        <f t="shared" si="37"/>
        <v>0.1323177032568475</v>
      </c>
      <c r="T253">
        <f t="shared" si="38"/>
        <v>245.05238643168155</v>
      </c>
      <c r="U253" s="1">
        <f t="shared" si="39"/>
        <v>3.4722222222222099E-4</v>
      </c>
    </row>
    <row r="254" spans="3:21" x14ac:dyDescent="0.35">
      <c r="C254">
        <v>4</v>
      </c>
      <c r="D254">
        <v>8</v>
      </c>
      <c r="F254">
        <v>60278061</v>
      </c>
      <c r="G254">
        <v>15338208</v>
      </c>
      <c r="H254" t="str">
        <f t="shared" si="32"/>
        <v>055322</v>
      </c>
      <c r="I254" s="4">
        <v>55322</v>
      </c>
      <c r="J254" s="2">
        <f t="shared" si="33"/>
        <v>0.24539351851851854</v>
      </c>
      <c r="K254">
        <v>10411</v>
      </c>
      <c r="L254" t="str">
        <f t="shared" si="34"/>
        <v>010411</v>
      </c>
      <c r="M254" s="3" t="str">
        <f t="shared" si="35"/>
        <v>01-04-11</v>
      </c>
      <c r="N254">
        <v>3660</v>
      </c>
      <c r="O254">
        <v>-1</v>
      </c>
      <c r="P254">
        <f t="shared" si="36"/>
        <v>36.6</v>
      </c>
      <c r="Q254">
        <f t="shared" si="41"/>
        <v>60.463434999999997</v>
      </c>
      <c r="R254">
        <f t="shared" si="40"/>
        <v>15.56368</v>
      </c>
      <c r="S254">
        <f t="shared" si="37"/>
        <v>0.26223375090577405</v>
      </c>
      <c r="T254">
        <f t="shared" si="38"/>
        <v>485.65690667749357</v>
      </c>
      <c r="U254" s="1">
        <f t="shared" si="39"/>
        <v>3.4722222222224874E-4</v>
      </c>
    </row>
    <row r="255" spans="3:21" x14ac:dyDescent="0.35">
      <c r="C255">
        <v>4</v>
      </c>
      <c r="D255">
        <v>9</v>
      </c>
      <c r="F255">
        <v>60277741</v>
      </c>
      <c r="G255">
        <v>15332938</v>
      </c>
      <c r="H255" t="str">
        <f t="shared" si="32"/>
        <v>055352</v>
      </c>
      <c r="I255" s="4">
        <v>55352</v>
      </c>
      <c r="J255" s="2">
        <f t="shared" si="33"/>
        <v>0.24574074074074073</v>
      </c>
      <c r="K255">
        <v>10411</v>
      </c>
      <c r="L255" t="str">
        <f t="shared" si="34"/>
        <v>010411</v>
      </c>
      <c r="M255" s="3" t="str">
        <f t="shared" si="35"/>
        <v>01-04-11</v>
      </c>
      <c r="N255">
        <v>6609</v>
      </c>
      <c r="O255">
        <v>-1</v>
      </c>
      <c r="P255">
        <f t="shared" si="36"/>
        <v>66.09</v>
      </c>
      <c r="Q255">
        <f t="shared" si="41"/>
        <v>60.462901666666667</v>
      </c>
      <c r="R255">
        <f t="shared" si="40"/>
        <v>15.554896666666666</v>
      </c>
      <c r="S255">
        <f t="shared" si="37"/>
        <v>0.2837508020608896</v>
      </c>
      <c r="T255">
        <f t="shared" si="38"/>
        <v>525.50648541676753</v>
      </c>
      <c r="U255" s="1">
        <f t="shared" si="39"/>
        <v>3.4722222222219323E-4</v>
      </c>
    </row>
    <row r="256" spans="3:21" x14ac:dyDescent="0.35">
      <c r="C256">
        <v>4</v>
      </c>
      <c r="D256">
        <v>10</v>
      </c>
      <c r="F256">
        <v>60277328</v>
      </c>
      <c r="G256">
        <v>15327254</v>
      </c>
      <c r="H256" t="str">
        <f t="shared" si="32"/>
        <v>055422</v>
      </c>
      <c r="I256" s="4">
        <v>55422</v>
      </c>
      <c r="J256" s="2">
        <f t="shared" si="33"/>
        <v>0.24608796296296295</v>
      </c>
      <c r="K256">
        <v>10411</v>
      </c>
      <c r="L256" t="str">
        <f t="shared" si="34"/>
        <v>010411</v>
      </c>
      <c r="M256" s="3" t="str">
        <f t="shared" si="35"/>
        <v>01-04-11</v>
      </c>
      <c r="N256">
        <v>6240</v>
      </c>
      <c r="O256">
        <v>-1</v>
      </c>
      <c r="P256">
        <f t="shared" si="36"/>
        <v>62.4</v>
      </c>
      <c r="Q256">
        <f t="shared" si="41"/>
        <v>60.462213333333331</v>
      </c>
      <c r="R256">
        <f t="shared" si="40"/>
        <v>15.545423333333334</v>
      </c>
      <c r="S256">
        <f t="shared" si="37"/>
        <v>0.27643307081100704</v>
      </c>
      <c r="T256">
        <f t="shared" si="38"/>
        <v>511.95404714198503</v>
      </c>
      <c r="U256" s="1">
        <f t="shared" si="39"/>
        <v>3.4722222222222099E-4</v>
      </c>
    </row>
    <row r="257" spans="3:21" x14ac:dyDescent="0.35">
      <c r="C257">
        <v>4</v>
      </c>
      <c r="D257">
        <v>11</v>
      </c>
      <c r="F257">
        <v>60277350</v>
      </c>
      <c r="G257">
        <v>15321657</v>
      </c>
      <c r="H257" t="str">
        <f t="shared" si="32"/>
        <v>055452</v>
      </c>
      <c r="I257" s="4">
        <v>55452</v>
      </c>
      <c r="J257" s="2">
        <f t="shared" si="33"/>
        <v>0.24643518518518517</v>
      </c>
      <c r="K257">
        <v>10411</v>
      </c>
      <c r="L257" t="str">
        <f t="shared" si="34"/>
        <v>010411</v>
      </c>
      <c r="M257" s="3" t="str">
        <f t="shared" si="35"/>
        <v>01-04-11</v>
      </c>
      <c r="N257">
        <v>6509</v>
      </c>
      <c r="O257">
        <v>-1</v>
      </c>
      <c r="P257">
        <f t="shared" si="36"/>
        <v>65.09</v>
      </c>
      <c r="Q257">
        <f t="shared" si="41"/>
        <v>60.462249999999997</v>
      </c>
      <c r="R257">
        <f t="shared" si="40"/>
        <v>15.536095</v>
      </c>
      <c r="S257">
        <f t="shared" si="37"/>
        <v>0.27128509908431236</v>
      </c>
      <c r="T257">
        <f t="shared" si="38"/>
        <v>502.42000350414651</v>
      </c>
      <c r="U257" s="1">
        <f t="shared" si="39"/>
        <v>3.4722222222222099E-4</v>
      </c>
    </row>
    <row r="258" spans="3:21" x14ac:dyDescent="0.35">
      <c r="C258">
        <v>4</v>
      </c>
      <c r="D258">
        <v>12</v>
      </c>
      <c r="F258">
        <v>60277623</v>
      </c>
      <c r="G258">
        <v>15316192</v>
      </c>
      <c r="H258" t="str">
        <f t="shared" ref="H258:H321" si="42">TEXT(I258,"000000")</f>
        <v>055522</v>
      </c>
      <c r="I258" s="4">
        <v>55522</v>
      </c>
      <c r="J258" s="2">
        <f t="shared" ref="J258:J321" si="43">TIME(MID(H258,1,2),MID(H258,3,2), RIGHT(H258,2))</f>
        <v>0.24678240740740742</v>
      </c>
      <c r="K258">
        <v>10411</v>
      </c>
      <c r="L258" t="str">
        <f t="shared" si="34"/>
        <v>010411</v>
      </c>
      <c r="M258" s="3" t="str">
        <f t="shared" si="35"/>
        <v>01-04-11</v>
      </c>
      <c r="N258">
        <v>5940</v>
      </c>
      <c r="O258">
        <v>-1</v>
      </c>
      <c r="P258">
        <f t="shared" si="36"/>
        <v>59.4</v>
      </c>
      <c r="Q258">
        <f t="shared" si="41"/>
        <v>60.462705</v>
      </c>
      <c r="R258">
        <f t="shared" si="40"/>
        <v>15.526986666666666</v>
      </c>
      <c r="S258">
        <f t="shared" si="37"/>
        <v>0.2747445514318253</v>
      </c>
      <c r="T258">
        <f t="shared" si="38"/>
        <v>508.82690925174046</v>
      </c>
      <c r="U258" s="1">
        <f t="shared" si="39"/>
        <v>3.4722222222224874E-4</v>
      </c>
    </row>
    <row r="259" spans="3:21" x14ac:dyDescent="0.35">
      <c r="C259">
        <v>4</v>
      </c>
      <c r="D259">
        <v>13</v>
      </c>
      <c r="F259">
        <v>60278637</v>
      </c>
      <c r="G259">
        <v>15311023</v>
      </c>
      <c r="H259" t="str">
        <f t="shared" si="42"/>
        <v>055552</v>
      </c>
      <c r="I259" s="4">
        <v>55552</v>
      </c>
      <c r="J259" s="2">
        <f t="shared" si="43"/>
        <v>0.24712962962962962</v>
      </c>
      <c r="K259">
        <v>10411</v>
      </c>
      <c r="L259" t="str">
        <f t="shared" ref="L259:L322" si="44">TEXT(K259,"000000")</f>
        <v>010411</v>
      </c>
      <c r="M259" s="3" t="str">
        <f t="shared" ref="M259:M322" si="45">LEFT(L259,2)&amp;"-"&amp; MID(L259,3,2)&amp;"-"&amp; RIGHT(L259,2)</f>
        <v>01-04-11</v>
      </c>
      <c r="N259">
        <v>6250</v>
      </c>
      <c r="O259">
        <v>-1</v>
      </c>
      <c r="P259">
        <f t="shared" ref="P259:P322" si="46">N259/100</f>
        <v>62.5</v>
      </c>
      <c r="Q259">
        <f t="shared" si="41"/>
        <v>60.464395000000003</v>
      </c>
      <c r="R259">
        <f t="shared" si="40"/>
        <v>15.518371666666667</v>
      </c>
      <c r="S259">
        <f t="shared" ref="S259:S322" si="47">ACOS((SIN(Q259*PI()/180)*SIN(Q260*PI()/180)+COS(Q259*PI()/180)*COS(Q260*PI()/180)*COS(R260*PI()/180-R259*PI()/180)))*3443.8985</f>
        <v>0.30552843861024936</v>
      </c>
      <c r="T259">
        <f t="shared" ref="T259:T322" si="48">S259*1852</f>
        <v>565.83866830618183</v>
      </c>
      <c r="U259" s="1">
        <f t="shared" si="39"/>
        <v>3.4722222222219323E-4</v>
      </c>
    </row>
    <row r="260" spans="3:21" x14ac:dyDescent="0.35">
      <c r="C260">
        <v>4</v>
      </c>
      <c r="D260">
        <v>14</v>
      </c>
      <c r="F260">
        <v>60281169</v>
      </c>
      <c r="G260">
        <v>15307574</v>
      </c>
      <c r="H260" t="str">
        <f t="shared" si="42"/>
        <v>055622</v>
      </c>
      <c r="I260" s="4">
        <v>55622</v>
      </c>
      <c r="J260" s="2">
        <f t="shared" si="43"/>
        <v>0.24747685185185186</v>
      </c>
      <c r="K260">
        <v>10411</v>
      </c>
      <c r="L260" t="str">
        <f t="shared" si="44"/>
        <v>010411</v>
      </c>
      <c r="M260" s="3" t="str">
        <f t="shared" si="45"/>
        <v>01-04-11</v>
      </c>
      <c r="N260">
        <v>7620</v>
      </c>
      <c r="O260">
        <v>-1</v>
      </c>
      <c r="P260">
        <f t="shared" si="46"/>
        <v>76.2</v>
      </c>
      <c r="Q260">
        <f t="shared" si="41"/>
        <v>60.468615</v>
      </c>
      <c r="R260">
        <f t="shared" si="40"/>
        <v>15.512623333333334</v>
      </c>
      <c r="S260">
        <f t="shared" si="47"/>
        <v>0.32067955035895934</v>
      </c>
      <c r="T260">
        <f t="shared" si="48"/>
        <v>593.89852726479273</v>
      </c>
      <c r="U260" s="1">
        <f t="shared" ref="U260:U323" si="49">J260-J259</f>
        <v>3.4722222222224874E-4</v>
      </c>
    </row>
    <row r="261" spans="3:21" x14ac:dyDescent="0.35">
      <c r="C261">
        <v>4</v>
      </c>
      <c r="D261">
        <v>15</v>
      </c>
      <c r="F261">
        <v>60283675</v>
      </c>
      <c r="G261">
        <v>15303533</v>
      </c>
      <c r="H261" t="str">
        <f t="shared" si="42"/>
        <v>055652</v>
      </c>
      <c r="I261" s="4">
        <v>55652</v>
      </c>
      <c r="J261" s="2">
        <f t="shared" si="43"/>
        <v>0.24782407407407406</v>
      </c>
      <c r="K261">
        <v>10411</v>
      </c>
      <c r="L261" t="str">
        <f t="shared" si="44"/>
        <v>010411</v>
      </c>
      <c r="M261" s="3" t="str">
        <f t="shared" si="45"/>
        <v>01-04-11</v>
      </c>
      <c r="N261">
        <v>7059</v>
      </c>
      <c r="O261">
        <v>-1</v>
      </c>
      <c r="P261">
        <f t="shared" si="46"/>
        <v>70.59</v>
      </c>
      <c r="Q261">
        <f t="shared" si="41"/>
        <v>60.472791666666666</v>
      </c>
      <c r="R261">
        <f t="shared" si="40"/>
        <v>15.505888333333333</v>
      </c>
      <c r="S261">
        <f t="shared" si="47"/>
        <v>0.32307422839593219</v>
      </c>
      <c r="T261">
        <f t="shared" si="48"/>
        <v>598.3334709892664</v>
      </c>
      <c r="U261" s="1">
        <f t="shared" si="49"/>
        <v>3.4722222222219323E-4</v>
      </c>
    </row>
    <row r="262" spans="3:21" x14ac:dyDescent="0.35">
      <c r="C262">
        <v>4</v>
      </c>
      <c r="D262">
        <v>16</v>
      </c>
      <c r="F262">
        <v>60286333</v>
      </c>
      <c r="G262">
        <v>15299827</v>
      </c>
      <c r="H262" t="str">
        <f t="shared" si="42"/>
        <v>055722</v>
      </c>
      <c r="I262" s="4">
        <v>55722</v>
      </c>
      <c r="J262" s="2">
        <f t="shared" si="43"/>
        <v>0.24817129629629631</v>
      </c>
      <c r="K262">
        <v>10411</v>
      </c>
      <c r="L262" t="str">
        <f t="shared" si="44"/>
        <v>010411</v>
      </c>
      <c r="M262" s="3" t="str">
        <f t="shared" si="45"/>
        <v>01-04-11</v>
      </c>
      <c r="N262">
        <v>7430</v>
      </c>
      <c r="O262">
        <v>-1</v>
      </c>
      <c r="P262">
        <f t="shared" si="46"/>
        <v>74.3</v>
      </c>
      <c r="Q262">
        <f t="shared" si="41"/>
        <v>60.477221666666665</v>
      </c>
      <c r="R262">
        <f t="shared" si="40"/>
        <v>15.499711666666666</v>
      </c>
      <c r="S262">
        <f t="shared" si="47"/>
        <v>0.2179763867916778</v>
      </c>
      <c r="T262">
        <f t="shared" si="48"/>
        <v>403.69226833818726</v>
      </c>
      <c r="U262" s="1">
        <f t="shared" si="49"/>
        <v>3.4722222222224874E-4</v>
      </c>
    </row>
    <row r="263" spans="3:21" x14ac:dyDescent="0.35">
      <c r="C263">
        <v>4</v>
      </c>
      <c r="D263">
        <v>17</v>
      </c>
      <c r="F263">
        <v>60287623</v>
      </c>
      <c r="G263">
        <v>15296271</v>
      </c>
      <c r="H263" t="str">
        <f t="shared" si="42"/>
        <v>055752</v>
      </c>
      <c r="I263" s="4">
        <v>55752</v>
      </c>
      <c r="J263" s="2">
        <f t="shared" si="43"/>
        <v>0.2485185185185185</v>
      </c>
      <c r="K263">
        <v>10411</v>
      </c>
      <c r="L263" t="str">
        <f t="shared" si="44"/>
        <v>010411</v>
      </c>
      <c r="M263" s="3" t="str">
        <f t="shared" si="45"/>
        <v>01-04-11</v>
      </c>
      <c r="N263">
        <v>3140</v>
      </c>
      <c r="O263">
        <v>-1</v>
      </c>
      <c r="P263">
        <f t="shared" si="46"/>
        <v>31.4</v>
      </c>
      <c r="Q263">
        <f t="shared" si="41"/>
        <v>60.479371666666665</v>
      </c>
      <c r="R263">
        <f t="shared" si="40"/>
        <v>15.493785000000001</v>
      </c>
      <c r="S263">
        <f t="shared" si="47"/>
        <v>0.24730696065574675</v>
      </c>
      <c r="T263">
        <f t="shared" si="48"/>
        <v>458.012491134443</v>
      </c>
      <c r="U263" s="1">
        <f t="shared" si="49"/>
        <v>3.4722222222219323E-4</v>
      </c>
    </row>
    <row r="264" spans="3:21" x14ac:dyDescent="0.35">
      <c r="C264">
        <v>4</v>
      </c>
      <c r="D264">
        <v>18</v>
      </c>
      <c r="F264">
        <v>60288688</v>
      </c>
      <c r="G264">
        <v>15291751</v>
      </c>
      <c r="H264" t="str">
        <f t="shared" si="42"/>
        <v>055822</v>
      </c>
      <c r="I264" s="4">
        <v>55822</v>
      </c>
      <c r="J264" s="2">
        <f t="shared" si="43"/>
        <v>0.24886574074074075</v>
      </c>
      <c r="K264">
        <v>10411</v>
      </c>
      <c r="L264" t="str">
        <f t="shared" si="44"/>
        <v>010411</v>
      </c>
      <c r="M264" s="3" t="str">
        <f t="shared" si="45"/>
        <v>01-04-11</v>
      </c>
      <c r="N264">
        <v>5830</v>
      </c>
      <c r="O264">
        <v>-1</v>
      </c>
      <c r="P264">
        <f t="shared" si="46"/>
        <v>58.3</v>
      </c>
      <c r="Q264">
        <f t="shared" si="41"/>
        <v>60.481146666666667</v>
      </c>
      <c r="R264">
        <f t="shared" si="40"/>
        <v>15.486251666666666</v>
      </c>
      <c r="S264">
        <f t="shared" si="47"/>
        <v>0.25229439098997003</v>
      </c>
      <c r="T264">
        <f t="shared" si="48"/>
        <v>467.24921211342451</v>
      </c>
      <c r="U264" s="1">
        <f t="shared" si="49"/>
        <v>3.4722222222224874E-4</v>
      </c>
    </row>
    <row r="265" spans="3:21" x14ac:dyDescent="0.35">
      <c r="C265">
        <v>4</v>
      </c>
      <c r="D265">
        <v>19</v>
      </c>
      <c r="F265">
        <v>60289383</v>
      </c>
      <c r="G265">
        <v>15286838</v>
      </c>
      <c r="H265" t="str">
        <f t="shared" si="42"/>
        <v>055852</v>
      </c>
      <c r="I265" s="4">
        <v>55852</v>
      </c>
      <c r="J265" s="2">
        <f t="shared" si="43"/>
        <v>0.24921296296296294</v>
      </c>
      <c r="K265">
        <v>10411</v>
      </c>
      <c r="L265" t="str">
        <f t="shared" si="44"/>
        <v>010411</v>
      </c>
      <c r="M265" s="3" t="str">
        <f t="shared" si="45"/>
        <v>01-04-11</v>
      </c>
      <c r="N265">
        <v>6010</v>
      </c>
      <c r="O265">
        <v>-1</v>
      </c>
      <c r="P265">
        <f t="shared" si="46"/>
        <v>60.1</v>
      </c>
      <c r="Q265">
        <f t="shared" si="41"/>
        <v>60.482304999999997</v>
      </c>
      <c r="R265">
        <f t="shared" si="40"/>
        <v>15.478063333333333</v>
      </c>
      <c r="S265">
        <f t="shared" si="47"/>
        <v>0.26435569836292239</v>
      </c>
      <c r="T265">
        <f t="shared" si="48"/>
        <v>489.58675336813224</v>
      </c>
      <c r="U265" s="1">
        <f t="shared" si="49"/>
        <v>3.4722222222219323E-4</v>
      </c>
    </row>
    <row r="266" spans="3:21" x14ac:dyDescent="0.35">
      <c r="C266">
        <v>4</v>
      </c>
      <c r="D266">
        <v>20</v>
      </c>
      <c r="F266">
        <v>60289903</v>
      </c>
      <c r="G266">
        <v>15281587</v>
      </c>
      <c r="H266" t="str">
        <f t="shared" si="42"/>
        <v>055922</v>
      </c>
      <c r="I266" s="4">
        <v>55922</v>
      </c>
      <c r="J266" s="2">
        <f t="shared" si="43"/>
        <v>0.24956018518518519</v>
      </c>
      <c r="K266">
        <v>10411</v>
      </c>
      <c r="L266" t="str">
        <f t="shared" si="44"/>
        <v>010411</v>
      </c>
      <c r="M266" s="3" t="str">
        <f t="shared" si="45"/>
        <v>01-04-11</v>
      </c>
      <c r="N266">
        <v>5810</v>
      </c>
      <c r="O266">
        <v>-1</v>
      </c>
      <c r="P266">
        <f t="shared" si="46"/>
        <v>58.1</v>
      </c>
      <c r="Q266">
        <f t="shared" si="41"/>
        <v>60.483171666666664</v>
      </c>
      <c r="R266">
        <f t="shared" si="40"/>
        <v>15.469311666666666</v>
      </c>
      <c r="S266">
        <f t="shared" si="47"/>
        <v>0.19815235056694128</v>
      </c>
      <c r="T266">
        <f t="shared" si="48"/>
        <v>366.97815324997526</v>
      </c>
      <c r="U266" s="1">
        <f t="shared" si="49"/>
        <v>3.4722222222224874E-4</v>
      </c>
    </row>
    <row r="267" spans="3:21" x14ac:dyDescent="0.35">
      <c r="C267">
        <v>4</v>
      </c>
      <c r="D267">
        <v>21</v>
      </c>
      <c r="F267">
        <v>60291173</v>
      </c>
      <c r="G267">
        <v>15278509</v>
      </c>
      <c r="H267" t="str">
        <f t="shared" si="42"/>
        <v>055952</v>
      </c>
      <c r="I267" s="4">
        <v>55952</v>
      </c>
      <c r="J267" s="2">
        <f t="shared" si="43"/>
        <v>0.24990740740740738</v>
      </c>
      <c r="K267">
        <v>10411</v>
      </c>
      <c r="L267" t="str">
        <f t="shared" si="44"/>
        <v>010411</v>
      </c>
      <c r="M267" s="3" t="str">
        <f t="shared" si="45"/>
        <v>01-04-11</v>
      </c>
      <c r="N267">
        <v>4770</v>
      </c>
      <c r="O267">
        <v>-1</v>
      </c>
      <c r="P267">
        <f t="shared" si="46"/>
        <v>47.7</v>
      </c>
      <c r="Q267">
        <f t="shared" si="41"/>
        <v>60.485288333333337</v>
      </c>
      <c r="R267">
        <f t="shared" si="40"/>
        <v>15.464181666666667</v>
      </c>
      <c r="S267">
        <f t="shared" si="47"/>
        <v>0.22213266643102517</v>
      </c>
      <c r="T267">
        <f t="shared" si="48"/>
        <v>411.3896982302586</v>
      </c>
      <c r="U267" s="1">
        <f t="shared" si="49"/>
        <v>3.4722222222219323E-4</v>
      </c>
    </row>
    <row r="268" spans="3:21" x14ac:dyDescent="0.35">
      <c r="C268">
        <v>4</v>
      </c>
      <c r="D268">
        <v>22</v>
      </c>
      <c r="F268">
        <v>60293086</v>
      </c>
      <c r="G268">
        <v>15276233</v>
      </c>
      <c r="H268" t="str">
        <f t="shared" si="42"/>
        <v>060022</v>
      </c>
      <c r="I268" s="4">
        <v>60022</v>
      </c>
      <c r="J268" s="2">
        <f t="shared" si="43"/>
        <v>0.25025462962962963</v>
      </c>
      <c r="K268">
        <v>10411</v>
      </c>
      <c r="L268" t="str">
        <f t="shared" si="44"/>
        <v>010411</v>
      </c>
      <c r="M268" s="3" t="str">
        <f t="shared" si="45"/>
        <v>01-04-11</v>
      </c>
      <c r="N268">
        <v>5170</v>
      </c>
      <c r="O268">
        <v>-1</v>
      </c>
      <c r="P268">
        <f t="shared" si="46"/>
        <v>51.7</v>
      </c>
      <c r="Q268">
        <f t="shared" si="41"/>
        <v>60.488476666666664</v>
      </c>
      <c r="R268">
        <f t="shared" si="40"/>
        <v>15.460388333333333</v>
      </c>
      <c r="S268">
        <f t="shared" si="47"/>
        <v>0.22389402539973383</v>
      </c>
      <c r="T268">
        <f t="shared" si="48"/>
        <v>414.65173504030707</v>
      </c>
      <c r="U268" s="1">
        <f t="shared" si="49"/>
        <v>3.4722222222224874E-4</v>
      </c>
    </row>
    <row r="269" spans="3:21" x14ac:dyDescent="0.35">
      <c r="C269">
        <v>4</v>
      </c>
      <c r="D269">
        <v>23</v>
      </c>
      <c r="F269">
        <v>60295177</v>
      </c>
      <c r="G269">
        <v>15277835</v>
      </c>
      <c r="H269" t="str">
        <f t="shared" si="42"/>
        <v>060052</v>
      </c>
      <c r="I269" s="4">
        <v>60052</v>
      </c>
      <c r="J269" s="2">
        <f t="shared" si="43"/>
        <v>0.25060185185185185</v>
      </c>
      <c r="K269">
        <v>10411</v>
      </c>
      <c r="L269" t="str">
        <f t="shared" si="44"/>
        <v>010411</v>
      </c>
      <c r="M269" s="3" t="str">
        <f t="shared" si="45"/>
        <v>01-04-11</v>
      </c>
      <c r="N269">
        <v>5550</v>
      </c>
      <c r="O269">
        <v>-1</v>
      </c>
      <c r="P269">
        <f t="shared" si="46"/>
        <v>55.5</v>
      </c>
      <c r="Q269">
        <f t="shared" si="41"/>
        <v>60.491961666666668</v>
      </c>
      <c r="R269">
        <f t="shared" si="40"/>
        <v>15.463058333333333</v>
      </c>
      <c r="S269">
        <f t="shared" si="47"/>
        <v>0.24547527083431842</v>
      </c>
      <c r="T269">
        <f t="shared" si="48"/>
        <v>454.6202015851577</v>
      </c>
      <c r="U269" s="1">
        <f t="shared" si="49"/>
        <v>3.4722222222222099E-4</v>
      </c>
    </row>
    <row r="270" spans="3:21" x14ac:dyDescent="0.35">
      <c r="C270">
        <v>4</v>
      </c>
      <c r="D270">
        <v>24</v>
      </c>
      <c r="F270">
        <v>60297556</v>
      </c>
      <c r="G270">
        <v>15276643</v>
      </c>
      <c r="H270" t="str">
        <f t="shared" si="42"/>
        <v>060122</v>
      </c>
      <c r="I270" s="4">
        <v>60122</v>
      </c>
      <c r="J270" s="2">
        <f t="shared" si="43"/>
        <v>0.25094907407407407</v>
      </c>
      <c r="K270">
        <v>10411</v>
      </c>
      <c r="L270" t="str">
        <f t="shared" si="44"/>
        <v>010411</v>
      </c>
      <c r="M270" s="3" t="str">
        <f t="shared" si="45"/>
        <v>01-04-11</v>
      </c>
      <c r="N270">
        <v>5570</v>
      </c>
      <c r="O270">
        <v>-1</v>
      </c>
      <c r="P270">
        <f t="shared" si="46"/>
        <v>55.7</v>
      </c>
      <c r="Q270">
        <f t="shared" si="41"/>
        <v>60.495926666666669</v>
      </c>
      <c r="R270">
        <f t="shared" si="40"/>
        <v>15.461071666666667</v>
      </c>
      <c r="S270">
        <f t="shared" si="47"/>
        <v>0.17828826544847978</v>
      </c>
      <c r="T270">
        <f t="shared" si="48"/>
        <v>330.18986761058454</v>
      </c>
      <c r="U270" s="1">
        <f t="shared" si="49"/>
        <v>3.4722222222222099E-4</v>
      </c>
    </row>
    <row r="271" spans="3:21" x14ac:dyDescent="0.35">
      <c r="C271">
        <v>4</v>
      </c>
      <c r="D271">
        <v>25</v>
      </c>
      <c r="F271">
        <v>60299072</v>
      </c>
      <c r="G271">
        <v>15274750</v>
      </c>
      <c r="H271" t="str">
        <f t="shared" si="42"/>
        <v>060152</v>
      </c>
      <c r="I271" s="4">
        <v>60152</v>
      </c>
      <c r="J271" s="2">
        <f t="shared" si="43"/>
        <v>0.2512962962962963</v>
      </c>
      <c r="K271">
        <v>10411</v>
      </c>
      <c r="L271" t="str">
        <f t="shared" si="44"/>
        <v>010411</v>
      </c>
      <c r="M271" s="3" t="str">
        <f t="shared" si="45"/>
        <v>01-04-11</v>
      </c>
      <c r="N271">
        <v>1560</v>
      </c>
      <c r="O271">
        <v>-1</v>
      </c>
      <c r="P271">
        <f t="shared" si="46"/>
        <v>15.6</v>
      </c>
      <c r="Q271">
        <f t="shared" si="41"/>
        <v>60.49845333333333</v>
      </c>
      <c r="R271">
        <f t="shared" si="40"/>
        <v>15.457916666666666</v>
      </c>
      <c r="S271">
        <f t="shared" si="47"/>
        <v>0.1196537839939617</v>
      </c>
      <c r="T271">
        <f t="shared" si="48"/>
        <v>221.59880795681707</v>
      </c>
      <c r="U271" s="1">
        <f t="shared" si="49"/>
        <v>3.4722222222222099E-4</v>
      </c>
    </row>
    <row r="272" spans="3:21" x14ac:dyDescent="0.35">
      <c r="C272">
        <v>4</v>
      </c>
      <c r="D272">
        <v>26</v>
      </c>
      <c r="F272">
        <v>60300028</v>
      </c>
      <c r="G272">
        <v>15273296</v>
      </c>
      <c r="H272" t="str">
        <f t="shared" si="42"/>
        <v>060222</v>
      </c>
      <c r="I272" s="4">
        <v>60222</v>
      </c>
      <c r="J272" s="2">
        <f t="shared" si="43"/>
        <v>0.25164351851851852</v>
      </c>
      <c r="K272">
        <v>10411</v>
      </c>
      <c r="L272" t="str">
        <f t="shared" si="44"/>
        <v>010411</v>
      </c>
      <c r="M272" s="3" t="str">
        <f t="shared" si="45"/>
        <v>01-04-11</v>
      </c>
      <c r="N272">
        <v>2910</v>
      </c>
      <c r="O272">
        <v>-1</v>
      </c>
      <c r="P272">
        <f t="shared" si="46"/>
        <v>29.1</v>
      </c>
      <c r="Q272">
        <f t="shared" si="41"/>
        <v>60.50004666666667</v>
      </c>
      <c r="R272">
        <f t="shared" si="40"/>
        <v>15.455493333333333</v>
      </c>
      <c r="S272">
        <f t="shared" si="47"/>
        <v>4.6085613374651134E-2</v>
      </c>
      <c r="T272">
        <f t="shared" si="48"/>
        <v>85.3505559698539</v>
      </c>
      <c r="U272" s="1">
        <f t="shared" si="49"/>
        <v>3.4722222222222099E-4</v>
      </c>
    </row>
    <row r="273" spans="3:21" x14ac:dyDescent="0.35">
      <c r="C273">
        <v>4</v>
      </c>
      <c r="D273">
        <v>27</v>
      </c>
      <c r="F273">
        <v>60300427</v>
      </c>
      <c r="G273">
        <v>15272831</v>
      </c>
      <c r="H273" t="str">
        <f t="shared" si="42"/>
        <v>060301</v>
      </c>
      <c r="I273" s="4">
        <v>60301</v>
      </c>
      <c r="J273" s="2">
        <f t="shared" si="43"/>
        <v>0.25209490740740742</v>
      </c>
      <c r="K273">
        <v>10411</v>
      </c>
      <c r="L273" t="str">
        <f t="shared" si="44"/>
        <v>010411</v>
      </c>
      <c r="M273" s="3" t="str">
        <f t="shared" si="45"/>
        <v>01-04-11</v>
      </c>
      <c r="N273">
        <v>1060</v>
      </c>
      <c r="O273">
        <v>-1</v>
      </c>
      <c r="P273">
        <f t="shared" si="46"/>
        <v>10.6</v>
      </c>
      <c r="Q273">
        <f t="shared" si="41"/>
        <v>60.500711666666668</v>
      </c>
      <c r="R273">
        <f t="shared" si="40"/>
        <v>15.454718333333334</v>
      </c>
      <c r="S273">
        <f t="shared" si="47"/>
        <v>9.0951330389155025E-2</v>
      </c>
      <c r="T273">
        <f t="shared" si="48"/>
        <v>168.44186388071512</v>
      </c>
      <c r="U273" s="1">
        <f t="shared" si="49"/>
        <v>4.5138888888890394E-4</v>
      </c>
    </row>
    <row r="274" spans="3:21" x14ac:dyDescent="0.35">
      <c r="C274">
        <v>4</v>
      </c>
      <c r="D274">
        <v>28</v>
      </c>
      <c r="F274">
        <v>60299677</v>
      </c>
      <c r="G274">
        <v>15273870</v>
      </c>
      <c r="H274" t="str">
        <f t="shared" si="42"/>
        <v>060331</v>
      </c>
      <c r="I274" s="4">
        <v>60331</v>
      </c>
      <c r="J274" s="2">
        <f t="shared" si="43"/>
        <v>0.25244212962962964</v>
      </c>
      <c r="K274">
        <v>10411</v>
      </c>
      <c r="L274" t="str">
        <f t="shared" si="44"/>
        <v>010411</v>
      </c>
      <c r="M274" s="3" t="str">
        <f t="shared" si="45"/>
        <v>01-04-11</v>
      </c>
      <c r="N274">
        <v>4140</v>
      </c>
      <c r="O274">
        <v>-1</v>
      </c>
      <c r="P274">
        <f t="shared" si="46"/>
        <v>41.4</v>
      </c>
      <c r="Q274">
        <f t="shared" si="41"/>
        <v>60.499461666666669</v>
      </c>
      <c r="R274">
        <f t="shared" si="40"/>
        <v>15.45645</v>
      </c>
      <c r="S274">
        <f t="shared" si="47"/>
        <v>0.11300888224320985</v>
      </c>
      <c r="T274">
        <f t="shared" si="48"/>
        <v>209.29244991442462</v>
      </c>
      <c r="U274" s="1">
        <f t="shared" si="49"/>
        <v>3.4722222222222099E-4</v>
      </c>
    </row>
    <row r="275" spans="3:21" x14ac:dyDescent="0.35">
      <c r="C275">
        <v>4</v>
      </c>
      <c r="D275">
        <v>29</v>
      </c>
      <c r="F275">
        <v>60298761</v>
      </c>
      <c r="G275">
        <v>15272533</v>
      </c>
      <c r="H275" t="str">
        <f t="shared" si="42"/>
        <v>060401</v>
      </c>
      <c r="I275" s="4">
        <v>60401</v>
      </c>
      <c r="J275" s="2">
        <f t="shared" si="43"/>
        <v>0.25278935185185186</v>
      </c>
      <c r="K275">
        <v>10411</v>
      </c>
      <c r="L275" t="str">
        <f t="shared" si="44"/>
        <v>010411</v>
      </c>
      <c r="M275" s="3" t="str">
        <f t="shared" si="45"/>
        <v>01-04-11</v>
      </c>
      <c r="N275">
        <v>5440</v>
      </c>
      <c r="O275">
        <v>-1</v>
      </c>
      <c r="P275">
        <f t="shared" si="46"/>
        <v>54.4</v>
      </c>
      <c r="Q275">
        <f t="shared" si="41"/>
        <v>60.497934999999998</v>
      </c>
      <c r="R275">
        <f t="shared" si="40"/>
        <v>15.454221666666667</v>
      </c>
      <c r="S275">
        <f t="shared" si="47"/>
        <v>0.25243320420131865</v>
      </c>
      <c r="T275">
        <f t="shared" si="48"/>
        <v>467.50629418084213</v>
      </c>
      <c r="U275" s="1">
        <f t="shared" si="49"/>
        <v>3.4722222222222099E-4</v>
      </c>
    </row>
    <row r="276" spans="3:21" x14ac:dyDescent="0.35">
      <c r="C276">
        <v>4</v>
      </c>
      <c r="D276">
        <v>30</v>
      </c>
      <c r="F276">
        <v>60297581</v>
      </c>
      <c r="G276">
        <v>15268012</v>
      </c>
      <c r="H276" t="str">
        <f t="shared" si="42"/>
        <v>060431</v>
      </c>
      <c r="I276" s="4">
        <v>60431</v>
      </c>
      <c r="J276" s="2">
        <f t="shared" si="43"/>
        <v>0.25313657407407408</v>
      </c>
      <c r="K276">
        <v>10411</v>
      </c>
      <c r="L276" t="str">
        <f t="shared" si="44"/>
        <v>010411</v>
      </c>
      <c r="M276" s="3" t="str">
        <f t="shared" si="45"/>
        <v>01-04-11</v>
      </c>
      <c r="N276">
        <v>6030</v>
      </c>
      <c r="O276">
        <v>-1</v>
      </c>
      <c r="P276">
        <f t="shared" si="46"/>
        <v>60.3</v>
      </c>
      <c r="Q276">
        <f t="shared" si="41"/>
        <v>60.49596833333333</v>
      </c>
      <c r="R276">
        <f t="shared" si="40"/>
        <v>15.446686666666666</v>
      </c>
      <c r="S276">
        <f t="shared" si="47"/>
        <v>0.2645027981074019</v>
      </c>
      <c r="T276">
        <f t="shared" si="48"/>
        <v>489.85918209490831</v>
      </c>
      <c r="U276" s="1">
        <f t="shared" si="49"/>
        <v>3.4722222222222099E-4</v>
      </c>
    </row>
    <row r="277" spans="3:21" x14ac:dyDescent="0.35">
      <c r="C277">
        <v>4</v>
      </c>
      <c r="D277">
        <v>31</v>
      </c>
      <c r="F277">
        <v>60297177</v>
      </c>
      <c r="G277">
        <v>15262714</v>
      </c>
      <c r="H277" t="str">
        <f t="shared" si="42"/>
        <v>060501</v>
      </c>
      <c r="I277" s="4">
        <v>60501</v>
      </c>
      <c r="J277" s="2">
        <f t="shared" si="43"/>
        <v>0.2534837962962963</v>
      </c>
      <c r="K277">
        <v>10411</v>
      </c>
      <c r="L277" t="str">
        <f t="shared" si="44"/>
        <v>010411</v>
      </c>
      <c r="M277" s="3" t="str">
        <f t="shared" si="45"/>
        <v>01-04-11</v>
      </c>
      <c r="N277">
        <v>5520</v>
      </c>
      <c r="O277">
        <v>-1</v>
      </c>
      <c r="P277">
        <f t="shared" si="46"/>
        <v>55.2</v>
      </c>
      <c r="Q277">
        <f t="shared" si="41"/>
        <v>60.495294999999999</v>
      </c>
      <c r="R277">
        <f t="shared" si="40"/>
        <v>15.437856666666667</v>
      </c>
      <c r="S277">
        <f t="shared" si="47"/>
        <v>0.19063112332040888</v>
      </c>
      <c r="T277">
        <f t="shared" si="48"/>
        <v>353.04884038939724</v>
      </c>
      <c r="U277" s="1">
        <f t="shared" si="49"/>
        <v>3.4722222222222099E-4</v>
      </c>
    </row>
    <row r="278" spans="3:21" x14ac:dyDescent="0.35">
      <c r="C278">
        <v>4</v>
      </c>
      <c r="D278">
        <v>32</v>
      </c>
      <c r="F278">
        <v>60297216</v>
      </c>
      <c r="G278">
        <v>15258851</v>
      </c>
      <c r="H278" t="str">
        <f t="shared" si="42"/>
        <v>060531</v>
      </c>
      <c r="I278" s="4">
        <v>60531</v>
      </c>
      <c r="J278" s="2">
        <f t="shared" si="43"/>
        <v>0.25383101851851853</v>
      </c>
      <c r="K278">
        <v>10411</v>
      </c>
      <c r="L278" t="str">
        <f t="shared" si="44"/>
        <v>010411</v>
      </c>
      <c r="M278" s="3" t="str">
        <f t="shared" si="45"/>
        <v>01-04-11</v>
      </c>
      <c r="N278">
        <v>500</v>
      </c>
      <c r="O278">
        <v>-1</v>
      </c>
      <c r="P278">
        <f t="shared" si="46"/>
        <v>5</v>
      </c>
      <c r="Q278">
        <f t="shared" si="41"/>
        <v>60.495359999999998</v>
      </c>
      <c r="R278">
        <f t="shared" si="40"/>
        <v>15.431418333333333</v>
      </c>
      <c r="S278">
        <f t="shared" si="47"/>
        <v>4.9383467075859569E-2</v>
      </c>
      <c r="T278">
        <f t="shared" si="48"/>
        <v>91.458181024491921</v>
      </c>
      <c r="U278" s="1">
        <f t="shared" si="49"/>
        <v>3.4722222222222099E-4</v>
      </c>
    </row>
    <row r="279" spans="3:21" x14ac:dyDescent="0.35">
      <c r="C279">
        <v>4</v>
      </c>
      <c r="D279">
        <v>33</v>
      </c>
      <c r="F279">
        <v>60296725</v>
      </c>
      <c r="G279">
        <v>15258940</v>
      </c>
      <c r="H279" t="str">
        <f t="shared" si="42"/>
        <v>060620</v>
      </c>
      <c r="I279" s="4">
        <v>60620</v>
      </c>
      <c r="J279" s="2">
        <f t="shared" si="43"/>
        <v>0.25439814814814815</v>
      </c>
      <c r="K279">
        <v>10411</v>
      </c>
      <c r="L279" t="str">
        <f t="shared" si="44"/>
        <v>010411</v>
      </c>
      <c r="M279" s="3" t="str">
        <f t="shared" si="45"/>
        <v>01-04-11</v>
      </c>
      <c r="N279">
        <v>3130</v>
      </c>
      <c r="O279">
        <v>-1</v>
      </c>
      <c r="P279">
        <f t="shared" si="46"/>
        <v>31.3</v>
      </c>
      <c r="Q279">
        <f t="shared" si="41"/>
        <v>60.494541666666663</v>
      </c>
      <c r="R279">
        <f t="shared" si="40"/>
        <v>15.431566666666667</v>
      </c>
      <c r="S279">
        <f t="shared" si="47"/>
        <v>0.12471659248772445</v>
      </c>
      <c r="T279">
        <f t="shared" si="48"/>
        <v>230.97512928726567</v>
      </c>
      <c r="U279" s="1">
        <f t="shared" si="49"/>
        <v>5.6712962962962576E-4</v>
      </c>
    </row>
    <row r="280" spans="3:21" x14ac:dyDescent="0.35">
      <c r="C280">
        <v>4</v>
      </c>
      <c r="D280">
        <v>34</v>
      </c>
      <c r="F280">
        <v>60295846</v>
      </c>
      <c r="G280">
        <v>15257150</v>
      </c>
      <c r="H280" t="str">
        <f t="shared" si="42"/>
        <v>060650</v>
      </c>
      <c r="I280" s="4">
        <v>60650</v>
      </c>
      <c r="J280" s="2">
        <f t="shared" si="43"/>
        <v>0.25474537037037037</v>
      </c>
      <c r="K280">
        <v>10411</v>
      </c>
      <c r="L280" t="str">
        <f t="shared" si="44"/>
        <v>010411</v>
      </c>
      <c r="M280" s="3" t="str">
        <f t="shared" si="45"/>
        <v>01-04-11</v>
      </c>
      <c r="N280">
        <v>3679</v>
      </c>
      <c r="O280">
        <v>-1</v>
      </c>
      <c r="P280">
        <f t="shared" si="46"/>
        <v>36.79</v>
      </c>
      <c r="Q280">
        <f t="shared" si="41"/>
        <v>60.493076666666667</v>
      </c>
      <c r="R280">
        <f t="shared" si="40"/>
        <v>15.428583333333334</v>
      </c>
      <c r="S280">
        <f t="shared" si="47"/>
        <v>0.12472572492945024</v>
      </c>
      <c r="T280">
        <f t="shared" si="48"/>
        <v>230.99204256934183</v>
      </c>
      <c r="U280" s="1">
        <f t="shared" si="49"/>
        <v>3.4722222222222099E-4</v>
      </c>
    </row>
    <row r="281" spans="3:21" x14ac:dyDescent="0.35">
      <c r="C281">
        <v>4</v>
      </c>
      <c r="D281">
        <v>35</v>
      </c>
      <c r="F281">
        <v>60295011</v>
      </c>
      <c r="G281">
        <v>15255275</v>
      </c>
      <c r="H281" t="str">
        <f t="shared" si="42"/>
        <v>060720</v>
      </c>
      <c r="I281" s="4">
        <v>60720</v>
      </c>
      <c r="J281" s="2">
        <f t="shared" si="43"/>
        <v>0.25509259259259259</v>
      </c>
      <c r="K281">
        <v>10411</v>
      </c>
      <c r="L281" t="str">
        <f t="shared" si="44"/>
        <v>010411</v>
      </c>
      <c r="M281" s="3" t="str">
        <f t="shared" si="45"/>
        <v>01-04-11</v>
      </c>
      <c r="N281">
        <v>3650</v>
      </c>
      <c r="O281">
        <v>-1</v>
      </c>
      <c r="P281">
        <f t="shared" si="46"/>
        <v>36.5</v>
      </c>
      <c r="Q281">
        <f t="shared" si="41"/>
        <v>60.491684999999997</v>
      </c>
      <c r="R281">
        <f t="shared" si="40"/>
        <v>15.425458333333333</v>
      </c>
      <c r="S281">
        <f t="shared" si="47"/>
        <v>0.17471118820924791</v>
      </c>
      <c r="T281">
        <f t="shared" si="48"/>
        <v>323.56512056352716</v>
      </c>
      <c r="U281" s="1">
        <f t="shared" si="49"/>
        <v>3.4722222222222099E-4</v>
      </c>
    </row>
    <row r="282" spans="3:21" x14ac:dyDescent="0.35">
      <c r="C282">
        <v>4</v>
      </c>
      <c r="D282">
        <v>36</v>
      </c>
      <c r="F282">
        <v>60293926</v>
      </c>
      <c r="G282">
        <v>15252503</v>
      </c>
      <c r="H282" t="str">
        <f t="shared" si="42"/>
        <v>060750</v>
      </c>
      <c r="I282" s="4">
        <v>60750</v>
      </c>
      <c r="J282" s="2">
        <f t="shared" si="43"/>
        <v>0.25543981481481481</v>
      </c>
      <c r="K282">
        <v>10411</v>
      </c>
      <c r="L282" t="str">
        <f t="shared" si="44"/>
        <v>010411</v>
      </c>
      <c r="M282" s="3" t="str">
        <f t="shared" si="45"/>
        <v>01-04-11</v>
      </c>
      <c r="N282">
        <v>2950</v>
      </c>
      <c r="O282">
        <v>-1</v>
      </c>
      <c r="P282">
        <f t="shared" si="46"/>
        <v>29.5</v>
      </c>
      <c r="Q282">
        <f t="shared" si="41"/>
        <v>60.489876666666667</v>
      </c>
      <c r="R282">
        <f t="shared" ref="R282:R345" si="50" xml:space="preserve"> LEFT(G282,2) + ((MID(G282,3,2)&amp;"."&amp;RIGHT(G282,4))/60)</f>
        <v>15.420838333333334</v>
      </c>
      <c r="S282">
        <f t="shared" si="47"/>
        <v>0.17781658536669076</v>
      </c>
      <c r="T282">
        <f t="shared" si="48"/>
        <v>329.3163160991113</v>
      </c>
      <c r="U282" s="1">
        <f t="shared" si="49"/>
        <v>3.4722222222222099E-4</v>
      </c>
    </row>
    <row r="283" spans="3:21" x14ac:dyDescent="0.35">
      <c r="C283">
        <v>4</v>
      </c>
      <c r="D283">
        <v>37</v>
      </c>
      <c r="F283">
        <v>60292906</v>
      </c>
      <c r="G283">
        <v>15249554</v>
      </c>
      <c r="H283" t="str">
        <f t="shared" si="42"/>
        <v>060820</v>
      </c>
      <c r="I283" s="4">
        <v>60820</v>
      </c>
      <c r="J283" s="2">
        <f t="shared" si="43"/>
        <v>0.25578703703703703</v>
      </c>
      <c r="K283">
        <v>10411</v>
      </c>
      <c r="L283" t="str">
        <f t="shared" si="44"/>
        <v>010411</v>
      </c>
      <c r="M283" s="3" t="str">
        <f t="shared" si="45"/>
        <v>01-04-11</v>
      </c>
      <c r="N283">
        <v>1300</v>
      </c>
      <c r="O283">
        <v>-1</v>
      </c>
      <c r="P283">
        <f t="shared" si="46"/>
        <v>13</v>
      </c>
      <c r="Q283">
        <f t="shared" ref="Q283:Q346" si="51" xml:space="preserve"> LEFT(F283,2) + ((MID(F283,3,2)&amp;"."&amp;RIGHT(F283,4))/60)</f>
        <v>60.488176666666668</v>
      </c>
      <c r="R283">
        <f t="shared" si="50"/>
        <v>15.415923333333334</v>
      </c>
      <c r="S283">
        <f t="shared" si="47"/>
        <v>0.12511911536700354</v>
      </c>
      <c r="T283">
        <f t="shared" si="48"/>
        <v>231.72060165969057</v>
      </c>
      <c r="U283" s="1">
        <f t="shared" si="49"/>
        <v>3.4722222222222099E-4</v>
      </c>
    </row>
    <row r="284" spans="3:21" x14ac:dyDescent="0.35">
      <c r="C284">
        <v>4</v>
      </c>
      <c r="D284">
        <v>38</v>
      </c>
      <c r="F284">
        <v>60292061</v>
      </c>
      <c r="G284">
        <v>15247687</v>
      </c>
      <c r="H284" t="str">
        <f t="shared" si="42"/>
        <v>060850</v>
      </c>
      <c r="I284" s="4">
        <v>60850</v>
      </c>
      <c r="J284" s="2">
        <f t="shared" si="43"/>
        <v>0.25613425925925926</v>
      </c>
      <c r="K284">
        <v>10411</v>
      </c>
      <c r="L284" t="str">
        <f t="shared" si="44"/>
        <v>010411</v>
      </c>
      <c r="M284" s="3" t="str">
        <f t="shared" si="45"/>
        <v>01-04-11</v>
      </c>
      <c r="N284">
        <v>3329</v>
      </c>
      <c r="O284">
        <v>-1</v>
      </c>
      <c r="P284">
        <f t="shared" si="46"/>
        <v>33.29</v>
      </c>
      <c r="Q284">
        <f t="shared" si="51"/>
        <v>60.48676833333333</v>
      </c>
      <c r="R284">
        <f t="shared" si="50"/>
        <v>15.412811666666666</v>
      </c>
      <c r="S284">
        <f t="shared" si="47"/>
        <v>6.3004483854097432E-2</v>
      </c>
      <c r="T284">
        <f t="shared" si="48"/>
        <v>116.68430409778844</v>
      </c>
      <c r="U284" s="1">
        <f t="shared" si="49"/>
        <v>3.4722222222222099E-4</v>
      </c>
    </row>
    <row r="285" spans="3:21" x14ac:dyDescent="0.35">
      <c r="C285">
        <v>4</v>
      </c>
      <c r="D285">
        <v>39</v>
      </c>
      <c r="F285">
        <v>60291433</v>
      </c>
      <c r="G285">
        <v>15247618</v>
      </c>
      <c r="H285" t="str">
        <f t="shared" si="42"/>
        <v>060920</v>
      </c>
      <c r="I285" s="4">
        <v>60920</v>
      </c>
      <c r="J285" s="2">
        <f t="shared" si="43"/>
        <v>0.25648148148148148</v>
      </c>
      <c r="K285">
        <v>10411</v>
      </c>
      <c r="L285" t="str">
        <f t="shared" si="44"/>
        <v>010411</v>
      </c>
      <c r="M285" s="3" t="str">
        <f t="shared" si="45"/>
        <v>01-04-11</v>
      </c>
      <c r="N285">
        <v>1490</v>
      </c>
      <c r="O285">
        <v>-1</v>
      </c>
      <c r="P285">
        <f t="shared" si="46"/>
        <v>14.9</v>
      </c>
      <c r="Q285">
        <f t="shared" si="51"/>
        <v>60.48572166666667</v>
      </c>
      <c r="R285">
        <f t="shared" si="50"/>
        <v>15.412696666666667</v>
      </c>
      <c r="S285">
        <f t="shared" si="47"/>
        <v>6.2965347514021788E-2</v>
      </c>
      <c r="T285">
        <f t="shared" si="48"/>
        <v>116.61182359596835</v>
      </c>
      <c r="U285" s="1">
        <f t="shared" si="49"/>
        <v>3.4722222222222099E-4</v>
      </c>
    </row>
    <row r="286" spans="3:21" x14ac:dyDescent="0.35">
      <c r="C286">
        <v>4</v>
      </c>
      <c r="D286">
        <v>40</v>
      </c>
      <c r="F286">
        <v>60290808</v>
      </c>
      <c r="G286">
        <v>15247483</v>
      </c>
      <c r="H286" t="str">
        <f t="shared" si="42"/>
        <v>060950</v>
      </c>
      <c r="I286" s="4">
        <v>60950</v>
      </c>
      <c r="J286" s="2">
        <f t="shared" si="43"/>
        <v>0.2568287037037037</v>
      </c>
      <c r="K286">
        <v>10411</v>
      </c>
      <c r="L286" t="str">
        <f t="shared" si="44"/>
        <v>010411</v>
      </c>
      <c r="M286" s="3" t="str">
        <f t="shared" si="45"/>
        <v>01-04-11</v>
      </c>
      <c r="N286">
        <v>1300</v>
      </c>
      <c r="O286">
        <v>-1</v>
      </c>
      <c r="P286">
        <f t="shared" si="46"/>
        <v>13</v>
      </c>
      <c r="Q286">
        <f t="shared" si="51"/>
        <v>60.484679999999997</v>
      </c>
      <c r="R286">
        <f t="shared" si="50"/>
        <v>15.412471666666667</v>
      </c>
      <c r="S286" t="e">
        <f t="shared" si="47"/>
        <v>#VALUE!</v>
      </c>
      <c r="T286" t="e">
        <f t="shared" si="48"/>
        <v>#VALUE!</v>
      </c>
      <c r="U286" s="1">
        <f t="shared" si="49"/>
        <v>3.4722222222222099E-4</v>
      </c>
    </row>
    <row r="287" spans="3:21" x14ac:dyDescent="0.35">
      <c r="C287">
        <v>4</v>
      </c>
      <c r="D287" t="s">
        <v>346</v>
      </c>
      <c r="H287" t="str">
        <f t="shared" si="42"/>
        <v>000000</v>
      </c>
      <c r="J287" s="2">
        <f t="shared" si="43"/>
        <v>0</v>
      </c>
      <c r="L287" t="str">
        <f t="shared" si="44"/>
        <v>000000</v>
      </c>
      <c r="M287" s="3" t="str">
        <f t="shared" si="45"/>
        <v>00-00-00</v>
      </c>
      <c r="P287">
        <f t="shared" si="46"/>
        <v>0</v>
      </c>
      <c r="Q287" t="e">
        <f t="shared" si="51"/>
        <v>#VALUE!</v>
      </c>
      <c r="R287" t="e">
        <f t="shared" si="50"/>
        <v>#VALUE!</v>
      </c>
      <c r="S287" t="e">
        <f t="shared" si="47"/>
        <v>#VALUE!</v>
      </c>
      <c r="T287" t="e">
        <f t="shared" si="48"/>
        <v>#VALUE!</v>
      </c>
      <c r="U287" s="1">
        <f t="shared" si="49"/>
        <v>-0.2568287037037037</v>
      </c>
    </row>
    <row r="288" spans="3:21" x14ac:dyDescent="0.35">
      <c r="C288">
        <v>4</v>
      </c>
      <c r="D288">
        <v>1</v>
      </c>
      <c r="F288">
        <v>60290746</v>
      </c>
      <c r="G288">
        <v>15247606</v>
      </c>
      <c r="H288" t="str">
        <f t="shared" si="42"/>
        <v>100205</v>
      </c>
      <c r="I288" s="4">
        <v>100205</v>
      </c>
      <c r="J288" s="2">
        <f t="shared" si="43"/>
        <v>0.41811342592592587</v>
      </c>
      <c r="K288">
        <v>10411</v>
      </c>
      <c r="L288" t="str">
        <f t="shared" si="44"/>
        <v>010411</v>
      </c>
      <c r="M288" s="3" t="str">
        <f t="shared" si="45"/>
        <v>01-04-11</v>
      </c>
      <c r="N288">
        <v>1290</v>
      </c>
      <c r="O288">
        <v>-1</v>
      </c>
      <c r="P288">
        <f t="shared" si="46"/>
        <v>12.9</v>
      </c>
      <c r="Q288">
        <f t="shared" si="51"/>
        <v>60.484576666666669</v>
      </c>
      <c r="R288">
        <f t="shared" si="50"/>
        <v>15.412676666666666</v>
      </c>
      <c r="S288">
        <f t="shared" si="47"/>
        <v>0.1115422667367402</v>
      </c>
      <c r="T288">
        <f t="shared" si="48"/>
        <v>206.57627799644285</v>
      </c>
      <c r="U288" s="1">
        <f t="shared" si="49"/>
        <v>0.41811342592592587</v>
      </c>
    </row>
    <row r="289" spans="3:21" x14ac:dyDescent="0.35">
      <c r="C289">
        <v>4</v>
      </c>
      <c r="D289">
        <v>2</v>
      </c>
      <c r="F289">
        <v>60289823</v>
      </c>
      <c r="G289">
        <v>15248870</v>
      </c>
      <c r="H289" t="str">
        <f t="shared" si="42"/>
        <v>100235</v>
      </c>
      <c r="I289" s="4">
        <v>100235</v>
      </c>
      <c r="J289" s="2">
        <f t="shared" si="43"/>
        <v>0.41846064814814815</v>
      </c>
      <c r="K289">
        <v>10411</v>
      </c>
      <c r="L289" t="str">
        <f t="shared" si="44"/>
        <v>010411</v>
      </c>
      <c r="M289" s="3" t="str">
        <f t="shared" si="45"/>
        <v>01-04-11</v>
      </c>
      <c r="N289">
        <v>2170</v>
      </c>
      <c r="O289">
        <v>-1</v>
      </c>
      <c r="P289">
        <f t="shared" si="46"/>
        <v>21.7</v>
      </c>
      <c r="Q289">
        <f t="shared" si="51"/>
        <v>60.483038333333333</v>
      </c>
      <c r="R289">
        <f t="shared" si="50"/>
        <v>15.414783333333334</v>
      </c>
      <c r="S289">
        <f t="shared" si="47"/>
        <v>7.6110864557674338E-2</v>
      </c>
      <c r="T289">
        <f t="shared" si="48"/>
        <v>140.95732116081288</v>
      </c>
      <c r="U289" s="1">
        <f t="shared" si="49"/>
        <v>3.472222222222765E-4</v>
      </c>
    </row>
    <row r="290" spans="3:21" x14ac:dyDescent="0.35">
      <c r="C290">
        <v>4</v>
      </c>
      <c r="D290">
        <v>3</v>
      </c>
      <c r="F290">
        <v>60289138</v>
      </c>
      <c r="G290">
        <v>15249537</v>
      </c>
      <c r="H290" t="str">
        <f t="shared" si="42"/>
        <v>100305</v>
      </c>
      <c r="I290" s="4">
        <v>100305</v>
      </c>
      <c r="J290" s="2">
        <f t="shared" si="43"/>
        <v>0.41880787037037037</v>
      </c>
      <c r="K290">
        <v>10411</v>
      </c>
      <c r="L290" t="str">
        <f t="shared" si="44"/>
        <v>010411</v>
      </c>
      <c r="M290" s="3" t="str">
        <f t="shared" si="45"/>
        <v>01-04-11</v>
      </c>
      <c r="N290">
        <v>1360</v>
      </c>
      <c r="O290">
        <v>-1</v>
      </c>
      <c r="P290">
        <f t="shared" si="46"/>
        <v>13.6</v>
      </c>
      <c r="Q290">
        <f t="shared" si="51"/>
        <v>60.481896666666664</v>
      </c>
      <c r="R290">
        <f t="shared" si="50"/>
        <v>15.415895000000001</v>
      </c>
      <c r="S290">
        <f t="shared" si="47"/>
        <v>0.10496384223403715</v>
      </c>
      <c r="T290">
        <f t="shared" si="48"/>
        <v>194.39303581743681</v>
      </c>
      <c r="U290" s="1">
        <f t="shared" si="49"/>
        <v>3.4722222222222099E-4</v>
      </c>
    </row>
    <row r="291" spans="3:21" x14ac:dyDescent="0.35">
      <c r="C291">
        <v>4</v>
      </c>
      <c r="D291">
        <v>4</v>
      </c>
      <c r="F291">
        <v>60289808</v>
      </c>
      <c r="G291">
        <v>15251172</v>
      </c>
      <c r="H291" t="str">
        <f t="shared" si="42"/>
        <v>100335</v>
      </c>
      <c r="I291" s="4">
        <v>100335</v>
      </c>
      <c r="J291" s="2">
        <f t="shared" si="43"/>
        <v>0.41915509259259259</v>
      </c>
      <c r="K291">
        <v>10411</v>
      </c>
      <c r="L291" t="str">
        <f t="shared" si="44"/>
        <v>010411</v>
      </c>
      <c r="M291" s="3" t="str">
        <f t="shared" si="45"/>
        <v>01-04-11</v>
      </c>
      <c r="N291">
        <v>5320</v>
      </c>
      <c r="O291">
        <v>-1</v>
      </c>
      <c r="P291">
        <f t="shared" si="46"/>
        <v>53.2</v>
      </c>
      <c r="Q291">
        <f t="shared" si="51"/>
        <v>60.483013333333332</v>
      </c>
      <c r="R291">
        <f t="shared" si="50"/>
        <v>15.418620000000001</v>
      </c>
      <c r="S291">
        <f t="shared" si="47"/>
        <v>0.19168920422217972</v>
      </c>
      <c r="T291">
        <f t="shared" si="48"/>
        <v>355.00840621947685</v>
      </c>
      <c r="U291" s="1">
        <f t="shared" si="49"/>
        <v>3.4722222222222099E-4</v>
      </c>
    </row>
    <row r="292" spans="3:21" x14ac:dyDescent="0.35">
      <c r="C292">
        <v>4</v>
      </c>
      <c r="D292">
        <v>5</v>
      </c>
      <c r="F292">
        <v>60289255</v>
      </c>
      <c r="G292">
        <v>15254890</v>
      </c>
      <c r="H292" t="str">
        <f t="shared" si="42"/>
        <v>100405</v>
      </c>
      <c r="I292" s="4">
        <v>100405</v>
      </c>
      <c r="J292" s="2">
        <f t="shared" si="43"/>
        <v>0.41950231481481487</v>
      </c>
      <c r="K292">
        <v>10411</v>
      </c>
      <c r="L292" t="str">
        <f t="shared" si="44"/>
        <v>010411</v>
      </c>
      <c r="M292" s="3" t="str">
        <f t="shared" si="45"/>
        <v>01-04-11</v>
      </c>
      <c r="N292">
        <v>7280</v>
      </c>
      <c r="O292">
        <v>-1</v>
      </c>
      <c r="P292">
        <f t="shared" si="46"/>
        <v>72.8</v>
      </c>
      <c r="Q292">
        <f t="shared" si="51"/>
        <v>60.482091666666669</v>
      </c>
      <c r="R292">
        <f t="shared" si="50"/>
        <v>15.424816666666667</v>
      </c>
      <c r="S292">
        <f t="shared" si="47"/>
        <v>0.35536062053383516</v>
      </c>
      <c r="T292">
        <f t="shared" si="48"/>
        <v>658.12786922866269</v>
      </c>
      <c r="U292" s="1">
        <f t="shared" si="49"/>
        <v>3.472222222222765E-4</v>
      </c>
    </row>
    <row r="293" spans="3:21" x14ac:dyDescent="0.35">
      <c r="C293">
        <v>4</v>
      </c>
      <c r="D293">
        <v>6</v>
      </c>
      <c r="F293">
        <v>60286790</v>
      </c>
      <c r="G293">
        <v>15260067</v>
      </c>
      <c r="H293" t="str">
        <f t="shared" si="42"/>
        <v>100435</v>
      </c>
      <c r="I293" s="4">
        <v>100435</v>
      </c>
      <c r="J293" s="2">
        <f t="shared" si="43"/>
        <v>0.41984953703703703</v>
      </c>
      <c r="K293">
        <v>10411</v>
      </c>
      <c r="L293" t="str">
        <f t="shared" si="44"/>
        <v>010411</v>
      </c>
      <c r="M293" s="3" t="str">
        <f t="shared" si="45"/>
        <v>01-04-11</v>
      </c>
      <c r="N293">
        <v>7190</v>
      </c>
      <c r="O293">
        <v>-1</v>
      </c>
      <c r="P293">
        <f t="shared" si="46"/>
        <v>71.900000000000006</v>
      </c>
      <c r="Q293">
        <f t="shared" si="51"/>
        <v>60.477983333333334</v>
      </c>
      <c r="R293">
        <f t="shared" si="50"/>
        <v>15.433445000000001</v>
      </c>
      <c r="S293">
        <f t="shared" si="47"/>
        <v>9.0521555632758044E-2</v>
      </c>
      <c r="T293">
        <f t="shared" si="48"/>
        <v>167.64592103186789</v>
      </c>
      <c r="U293" s="1">
        <f t="shared" si="49"/>
        <v>3.4722222222216548E-4</v>
      </c>
    </row>
    <row r="294" spans="3:21" x14ac:dyDescent="0.35">
      <c r="C294">
        <v>4</v>
      </c>
      <c r="D294">
        <v>7</v>
      </c>
      <c r="F294">
        <v>60286938</v>
      </c>
      <c r="G294">
        <v>15261876</v>
      </c>
      <c r="H294" t="str">
        <f t="shared" si="42"/>
        <v>100505</v>
      </c>
      <c r="I294" s="4">
        <v>100505</v>
      </c>
      <c r="J294" s="2">
        <f t="shared" si="43"/>
        <v>0.42019675925925926</v>
      </c>
      <c r="K294">
        <v>10411</v>
      </c>
      <c r="L294" t="str">
        <f t="shared" si="44"/>
        <v>010411</v>
      </c>
      <c r="M294" s="3" t="str">
        <f t="shared" si="45"/>
        <v>01-04-11</v>
      </c>
      <c r="N294">
        <v>3770</v>
      </c>
      <c r="O294">
        <v>-1</v>
      </c>
      <c r="P294">
        <f t="shared" si="46"/>
        <v>37.700000000000003</v>
      </c>
      <c r="Q294">
        <f t="shared" si="51"/>
        <v>60.478230000000003</v>
      </c>
      <c r="R294">
        <f t="shared" si="50"/>
        <v>15.43646</v>
      </c>
      <c r="S294">
        <f t="shared" si="47"/>
        <v>4.6829096785863764E-2</v>
      </c>
      <c r="T294">
        <f t="shared" si="48"/>
        <v>86.727487247419688</v>
      </c>
      <c r="U294" s="1">
        <f t="shared" si="49"/>
        <v>3.4722222222222099E-4</v>
      </c>
    </row>
    <row r="295" spans="3:21" x14ac:dyDescent="0.35">
      <c r="C295">
        <v>4</v>
      </c>
      <c r="D295">
        <v>8</v>
      </c>
      <c r="F295">
        <v>60286875</v>
      </c>
      <c r="G295">
        <v>15260936</v>
      </c>
      <c r="H295" t="str">
        <f t="shared" si="42"/>
        <v>101000</v>
      </c>
      <c r="I295" s="4">
        <v>101000</v>
      </c>
      <c r="J295" s="2">
        <f t="shared" si="43"/>
        <v>0.4236111111111111</v>
      </c>
      <c r="K295">
        <v>10411</v>
      </c>
      <c r="L295" t="str">
        <f t="shared" si="44"/>
        <v>010411</v>
      </c>
      <c r="M295" s="3" t="str">
        <f t="shared" si="45"/>
        <v>01-04-11</v>
      </c>
      <c r="N295">
        <v>2000</v>
      </c>
      <c r="O295">
        <v>-1</v>
      </c>
      <c r="P295">
        <f t="shared" si="46"/>
        <v>20</v>
      </c>
      <c r="Q295">
        <f t="shared" si="51"/>
        <v>60.478124999999999</v>
      </c>
      <c r="R295">
        <f t="shared" si="50"/>
        <v>15.434893333333333</v>
      </c>
      <c r="S295">
        <f t="shared" si="47"/>
        <v>4.5975879301876306E-2</v>
      </c>
      <c r="T295">
        <f t="shared" si="48"/>
        <v>85.147328467074914</v>
      </c>
      <c r="U295" s="1">
        <f t="shared" si="49"/>
        <v>3.414351851851849E-3</v>
      </c>
    </row>
    <row r="296" spans="3:21" x14ac:dyDescent="0.35">
      <c r="C296">
        <v>4</v>
      </c>
      <c r="D296">
        <v>9</v>
      </c>
      <c r="F296">
        <v>60286732</v>
      </c>
      <c r="G296">
        <v>15261821</v>
      </c>
      <c r="H296" t="str">
        <f t="shared" si="42"/>
        <v>101030</v>
      </c>
      <c r="I296" s="4">
        <v>101030</v>
      </c>
      <c r="J296" s="2">
        <f t="shared" si="43"/>
        <v>0.42395833333333338</v>
      </c>
      <c r="K296">
        <v>10411</v>
      </c>
      <c r="L296" t="str">
        <f t="shared" si="44"/>
        <v>010411</v>
      </c>
      <c r="M296" s="3" t="str">
        <f t="shared" si="45"/>
        <v>01-04-11</v>
      </c>
      <c r="N296">
        <v>2200</v>
      </c>
      <c r="O296">
        <v>-1</v>
      </c>
      <c r="P296">
        <f t="shared" si="46"/>
        <v>22</v>
      </c>
      <c r="Q296">
        <f t="shared" si="51"/>
        <v>60.47788666666667</v>
      </c>
      <c r="R296">
        <f t="shared" si="50"/>
        <v>15.436368333333334</v>
      </c>
      <c r="S296">
        <f t="shared" si="47"/>
        <v>0.20654277183955716</v>
      </c>
      <c r="T296">
        <f t="shared" si="48"/>
        <v>382.51721344685984</v>
      </c>
      <c r="U296" s="1">
        <f t="shared" si="49"/>
        <v>3.472222222222765E-4</v>
      </c>
    </row>
    <row r="297" spans="3:21" x14ac:dyDescent="0.35">
      <c r="C297">
        <v>4</v>
      </c>
      <c r="D297">
        <v>10</v>
      </c>
      <c r="F297">
        <v>60287905</v>
      </c>
      <c r="G297">
        <v>15265262</v>
      </c>
      <c r="H297" t="str">
        <f t="shared" si="42"/>
        <v>101100</v>
      </c>
      <c r="I297" s="4">
        <v>101100</v>
      </c>
      <c r="J297" s="2">
        <f t="shared" si="43"/>
        <v>0.42430555555555555</v>
      </c>
      <c r="K297">
        <v>10411</v>
      </c>
      <c r="L297" t="str">
        <f t="shared" si="44"/>
        <v>010411</v>
      </c>
      <c r="M297" s="3" t="str">
        <f t="shared" si="45"/>
        <v>01-04-11</v>
      </c>
      <c r="N297">
        <v>6820</v>
      </c>
      <c r="O297">
        <v>-1</v>
      </c>
      <c r="P297">
        <f t="shared" si="46"/>
        <v>68.2</v>
      </c>
      <c r="Q297">
        <f t="shared" si="51"/>
        <v>60.479841666666665</v>
      </c>
      <c r="R297">
        <f t="shared" si="50"/>
        <v>15.442103333333334</v>
      </c>
      <c r="S297">
        <f t="shared" si="47"/>
        <v>0.17909549062465629</v>
      </c>
      <c r="T297">
        <f t="shared" si="48"/>
        <v>331.68484863686348</v>
      </c>
      <c r="U297" s="1">
        <f t="shared" si="49"/>
        <v>3.4722222222216548E-4</v>
      </c>
    </row>
    <row r="298" spans="3:21" x14ac:dyDescent="0.35">
      <c r="C298">
        <v>4</v>
      </c>
      <c r="D298">
        <v>11</v>
      </c>
      <c r="F298">
        <v>60288834</v>
      </c>
      <c r="G298">
        <v>15268362</v>
      </c>
      <c r="H298" t="str">
        <f t="shared" si="42"/>
        <v>101131</v>
      </c>
      <c r="I298" s="4">
        <v>101131</v>
      </c>
      <c r="J298" s="2">
        <f t="shared" si="43"/>
        <v>0.42466435185185186</v>
      </c>
      <c r="K298">
        <v>10411</v>
      </c>
      <c r="L298" t="str">
        <f t="shared" si="44"/>
        <v>010411</v>
      </c>
      <c r="M298" s="3" t="str">
        <f t="shared" si="45"/>
        <v>01-04-11</v>
      </c>
      <c r="N298">
        <v>4830</v>
      </c>
      <c r="O298">
        <v>-1</v>
      </c>
      <c r="P298">
        <f t="shared" si="46"/>
        <v>48.3</v>
      </c>
      <c r="Q298">
        <f t="shared" si="51"/>
        <v>60.481389999999998</v>
      </c>
      <c r="R298">
        <f t="shared" si="50"/>
        <v>15.44727</v>
      </c>
      <c r="S298">
        <f t="shared" si="47"/>
        <v>0.33501678438824245</v>
      </c>
      <c r="T298">
        <f t="shared" si="48"/>
        <v>620.45108468702506</v>
      </c>
      <c r="U298" s="1">
        <f t="shared" si="49"/>
        <v>3.5879629629631538E-4</v>
      </c>
    </row>
    <row r="299" spans="3:21" x14ac:dyDescent="0.35">
      <c r="C299">
        <v>4</v>
      </c>
      <c r="D299">
        <v>12</v>
      </c>
      <c r="F299">
        <v>60290354</v>
      </c>
      <c r="G299">
        <v>15274408</v>
      </c>
      <c r="H299" t="str">
        <f t="shared" si="42"/>
        <v>101201</v>
      </c>
      <c r="I299" s="4">
        <v>101201</v>
      </c>
      <c r="J299" s="2">
        <f t="shared" si="43"/>
        <v>0.42501157407407408</v>
      </c>
      <c r="K299">
        <v>10411</v>
      </c>
      <c r="L299" t="str">
        <f t="shared" si="44"/>
        <v>010411</v>
      </c>
      <c r="M299" s="3" t="str">
        <f t="shared" si="45"/>
        <v>01-04-11</v>
      </c>
      <c r="N299">
        <v>8540</v>
      </c>
      <c r="O299">
        <v>-1</v>
      </c>
      <c r="P299">
        <f t="shared" si="46"/>
        <v>85.4</v>
      </c>
      <c r="Q299">
        <f t="shared" si="51"/>
        <v>60.483923333333337</v>
      </c>
      <c r="R299">
        <f t="shared" si="50"/>
        <v>15.457346666666666</v>
      </c>
      <c r="S299">
        <f t="shared" si="47"/>
        <v>0.23744062401171845</v>
      </c>
      <c r="T299">
        <f t="shared" si="48"/>
        <v>439.74003566970259</v>
      </c>
      <c r="U299" s="1">
        <f t="shared" si="49"/>
        <v>3.4722222222222099E-4</v>
      </c>
    </row>
    <row r="300" spans="3:21" x14ac:dyDescent="0.35">
      <c r="C300">
        <v>4</v>
      </c>
      <c r="D300">
        <v>13</v>
      </c>
      <c r="F300">
        <v>60290590</v>
      </c>
      <c r="G300">
        <v>15279195</v>
      </c>
      <c r="H300" t="str">
        <f t="shared" si="42"/>
        <v>101231</v>
      </c>
      <c r="I300" s="4">
        <v>101231</v>
      </c>
      <c r="J300" s="2">
        <f t="shared" si="43"/>
        <v>0.4253587962962963</v>
      </c>
      <c r="K300">
        <v>10411</v>
      </c>
      <c r="L300" t="str">
        <f t="shared" si="44"/>
        <v>010411</v>
      </c>
      <c r="M300" s="3" t="str">
        <f t="shared" si="45"/>
        <v>01-04-11</v>
      </c>
      <c r="N300">
        <v>4720</v>
      </c>
      <c r="O300">
        <v>-1</v>
      </c>
      <c r="P300">
        <f t="shared" si="46"/>
        <v>47.2</v>
      </c>
      <c r="Q300">
        <f t="shared" si="51"/>
        <v>60.484316666666665</v>
      </c>
      <c r="R300">
        <f t="shared" si="50"/>
        <v>15.465325</v>
      </c>
      <c r="S300">
        <f t="shared" si="47"/>
        <v>0.24666177034464251</v>
      </c>
      <c r="T300">
        <f t="shared" si="48"/>
        <v>456.81759867827793</v>
      </c>
      <c r="U300" s="1">
        <f t="shared" si="49"/>
        <v>3.4722222222222099E-4</v>
      </c>
    </row>
    <row r="301" spans="3:21" x14ac:dyDescent="0.35">
      <c r="C301">
        <v>4</v>
      </c>
      <c r="D301">
        <v>14</v>
      </c>
      <c r="F301">
        <v>60289952</v>
      </c>
      <c r="G301">
        <v>15284022</v>
      </c>
      <c r="H301" t="str">
        <f t="shared" si="42"/>
        <v>101301</v>
      </c>
      <c r="I301" s="4">
        <v>101301</v>
      </c>
      <c r="J301" s="2">
        <f t="shared" si="43"/>
        <v>0.42570601851851847</v>
      </c>
      <c r="K301">
        <v>10411</v>
      </c>
      <c r="L301" t="str">
        <f t="shared" si="44"/>
        <v>010411</v>
      </c>
      <c r="M301" s="3" t="str">
        <f t="shared" si="45"/>
        <v>01-04-11</v>
      </c>
      <c r="N301">
        <v>7650</v>
      </c>
      <c r="O301">
        <v>-1</v>
      </c>
      <c r="P301">
        <f t="shared" si="46"/>
        <v>76.5</v>
      </c>
      <c r="Q301">
        <f t="shared" si="51"/>
        <v>60.48325333333333</v>
      </c>
      <c r="R301">
        <f t="shared" si="50"/>
        <v>15.473369999999999</v>
      </c>
      <c r="S301">
        <f t="shared" si="47"/>
        <v>0.30309071542566801</v>
      </c>
      <c r="T301">
        <f t="shared" si="48"/>
        <v>561.32400496833714</v>
      </c>
      <c r="U301" s="1">
        <f t="shared" si="49"/>
        <v>3.4722222222216548E-4</v>
      </c>
    </row>
    <row r="302" spans="3:21" x14ac:dyDescent="0.35">
      <c r="C302">
        <v>4</v>
      </c>
      <c r="D302">
        <v>15</v>
      </c>
      <c r="F302">
        <v>60288801</v>
      </c>
      <c r="G302">
        <v>15289701</v>
      </c>
      <c r="H302" t="str">
        <f t="shared" si="42"/>
        <v>101331</v>
      </c>
      <c r="I302" s="4">
        <v>101331</v>
      </c>
      <c r="J302" s="2">
        <f t="shared" si="43"/>
        <v>0.42605324074074075</v>
      </c>
      <c r="K302">
        <v>10411</v>
      </c>
      <c r="L302" t="str">
        <f t="shared" si="44"/>
        <v>010411</v>
      </c>
      <c r="M302" s="3" t="str">
        <f t="shared" si="45"/>
        <v>01-04-11</v>
      </c>
      <c r="N302">
        <v>6700</v>
      </c>
      <c r="O302">
        <v>-1</v>
      </c>
      <c r="P302">
        <f t="shared" si="46"/>
        <v>67</v>
      </c>
      <c r="Q302">
        <f t="shared" si="51"/>
        <v>60.481335000000001</v>
      </c>
      <c r="R302">
        <f t="shared" si="50"/>
        <v>15.482835</v>
      </c>
      <c r="S302">
        <f t="shared" si="47"/>
        <v>0.29409465550615355</v>
      </c>
      <c r="T302">
        <f t="shared" si="48"/>
        <v>544.66330199739639</v>
      </c>
      <c r="U302" s="1">
        <f t="shared" si="49"/>
        <v>3.472222222222765E-4</v>
      </c>
    </row>
    <row r="303" spans="3:21" x14ac:dyDescent="0.35">
      <c r="C303">
        <v>4</v>
      </c>
      <c r="D303">
        <v>16</v>
      </c>
      <c r="F303">
        <v>60287893</v>
      </c>
      <c r="G303">
        <v>15295367</v>
      </c>
      <c r="H303" t="str">
        <f t="shared" si="42"/>
        <v>101401</v>
      </c>
      <c r="I303" s="4">
        <v>101401</v>
      </c>
      <c r="J303" s="2">
        <f t="shared" si="43"/>
        <v>0.42640046296296297</v>
      </c>
      <c r="K303">
        <v>10411</v>
      </c>
      <c r="L303" t="str">
        <f t="shared" si="44"/>
        <v>010411</v>
      </c>
      <c r="M303" s="3" t="str">
        <f t="shared" si="45"/>
        <v>01-04-11</v>
      </c>
      <c r="N303">
        <v>6320</v>
      </c>
      <c r="O303">
        <v>-1</v>
      </c>
      <c r="P303">
        <f t="shared" si="46"/>
        <v>63.2</v>
      </c>
      <c r="Q303">
        <f t="shared" si="51"/>
        <v>60.479821666666666</v>
      </c>
      <c r="R303">
        <f t="shared" si="50"/>
        <v>15.492278333333333</v>
      </c>
      <c r="S303">
        <f t="shared" si="47"/>
        <v>0.23887588725041761</v>
      </c>
      <c r="T303">
        <f t="shared" si="48"/>
        <v>442.39814318777343</v>
      </c>
      <c r="U303" s="1">
        <f t="shared" si="49"/>
        <v>3.4722222222222099E-4</v>
      </c>
    </row>
    <row r="304" spans="3:21" x14ac:dyDescent="0.35">
      <c r="C304">
        <v>4</v>
      </c>
      <c r="D304">
        <v>17</v>
      </c>
      <c r="F304">
        <v>60286526</v>
      </c>
      <c r="G304">
        <v>15299332</v>
      </c>
      <c r="H304" t="str">
        <f t="shared" si="42"/>
        <v>101431</v>
      </c>
      <c r="I304" s="4">
        <v>101431</v>
      </c>
      <c r="J304" s="2">
        <f t="shared" si="43"/>
        <v>0.42674768518518519</v>
      </c>
      <c r="K304">
        <v>10411</v>
      </c>
      <c r="L304" t="str">
        <f t="shared" si="44"/>
        <v>010411</v>
      </c>
      <c r="M304" s="3" t="str">
        <f t="shared" si="45"/>
        <v>01-04-11</v>
      </c>
      <c r="N304">
        <v>6540</v>
      </c>
      <c r="O304">
        <v>-1</v>
      </c>
      <c r="P304">
        <f t="shared" si="46"/>
        <v>65.400000000000006</v>
      </c>
      <c r="Q304">
        <f t="shared" si="51"/>
        <v>60.477543333333337</v>
      </c>
      <c r="R304">
        <f t="shared" si="50"/>
        <v>15.498886666666667</v>
      </c>
      <c r="S304">
        <f t="shared" si="47"/>
        <v>0.3295340180581332</v>
      </c>
      <c r="T304">
        <f t="shared" si="48"/>
        <v>610.29700144366268</v>
      </c>
      <c r="U304" s="1">
        <f t="shared" si="49"/>
        <v>3.4722222222222099E-4</v>
      </c>
    </row>
    <row r="305" spans="3:21" x14ac:dyDescent="0.35">
      <c r="C305">
        <v>4</v>
      </c>
      <c r="D305">
        <v>18</v>
      </c>
      <c r="F305">
        <v>60283890</v>
      </c>
      <c r="G305">
        <v>15303325</v>
      </c>
      <c r="H305" t="str">
        <f t="shared" si="42"/>
        <v>101502</v>
      </c>
      <c r="I305" s="4">
        <v>101502</v>
      </c>
      <c r="J305" s="2">
        <f t="shared" si="43"/>
        <v>0.4271064814814815</v>
      </c>
      <c r="K305">
        <v>10411</v>
      </c>
      <c r="L305" t="str">
        <f t="shared" si="44"/>
        <v>010411</v>
      </c>
      <c r="M305" s="3" t="str">
        <f t="shared" si="45"/>
        <v>01-04-11</v>
      </c>
      <c r="N305">
        <v>7430</v>
      </c>
      <c r="O305">
        <v>-1</v>
      </c>
      <c r="P305">
        <f t="shared" si="46"/>
        <v>74.3</v>
      </c>
      <c r="Q305">
        <f t="shared" si="51"/>
        <v>60.473149999999997</v>
      </c>
      <c r="R305">
        <f t="shared" si="50"/>
        <v>15.505541666666666</v>
      </c>
      <c r="S305">
        <f t="shared" si="47"/>
        <v>0.30444445311567331</v>
      </c>
      <c r="T305">
        <f t="shared" si="48"/>
        <v>563.83112717022698</v>
      </c>
      <c r="U305" s="1">
        <f t="shared" si="49"/>
        <v>3.5879629629631538E-4</v>
      </c>
    </row>
    <row r="306" spans="3:21" x14ac:dyDescent="0.35">
      <c r="C306">
        <v>4</v>
      </c>
      <c r="D306">
        <v>19</v>
      </c>
      <c r="F306">
        <v>60281506</v>
      </c>
      <c r="G306">
        <v>15307149</v>
      </c>
      <c r="H306" t="str">
        <f t="shared" si="42"/>
        <v>101532</v>
      </c>
      <c r="I306" s="4">
        <v>101532</v>
      </c>
      <c r="J306" s="2">
        <f t="shared" si="43"/>
        <v>0.42745370370370367</v>
      </c>
      <c r="K306">
        <v>10411</v>
      </c>
      <c r="L306" t="str">
        <f t="shared" si="44"/>
        <v>010411</v>
      </c>
      <c r="M306" s="3" t="str">
        <f t="shared" si="45"/>
        <v>01-04-11</v>
      </c>
      <c r="N306">
        <v>6790</v>
      </c>
      <c r="O306">
        <v>-1</v>
      </c>
      <c r="P306">
        <f t="shared" si="46"/>
        <v>67.900000000000006</v>
      </c>
      <c r="Q306">
        <f t="shared" si="51"/>
        <v>60.469176666666669</v>
      </c>
      <c r="R306">
        <f t="shared" si="50"/>
        <v>15.511915</v>
      </c>
      <c r="S306">
        <f t="shared" si="47"/>
        <v>0.31583439523453222</v>
      </c>
      <c r="T306">
        <f t="shared" si="48"/>
        <v>584.92529997435372</v>
      </c>
      <c r="U306" s="1">
        <f t="shared" si="49"/>
        <v>3.4722222222216548E-4</v>
      </c>
    </row>
    <row r="307" spans="3:21" x14ac:dyDescent="0.35">
      <c r="C307">
        <v>4</v>
      </c>
      <c r="D307">
        <v>20</v>
      </c>
      <c r="F307">
        <v>60278840</v>
      </c>
      <c r="G307">
        <v>15310563</v>
      </c>
      <c r="H307" t="str">
        <f t="shared" si="42"/>
        <v>101603</v>
      </c>
      <c r="I307" s="4">
        <v>101603</v>
      </c>
      <c r="J307" s="2">
        <f t="shared" si="43"/>
        <v>0.42781249999999998</v>
      </c>
      <c r="K307">
        <v>10411</v>
      </c>
      <c r="L307" t="str">
        <f t="shared" si="44"/>
        <v>010411</v>
      </c>
      <c r="M307" s="3" t="str">
        <f t="shared" si="45"/>
        <v>01-04-11</v>
      </c>
      <c r="N307">
        <v>6720</v>
      </c>
      <c r="O307">
        <v>-1</v>
      </c>
      <c r="P307">
        <f t="shared" si="46"/>
        <v>67.2</v>
      </c>
      <c r="Q307">
        <f t="shared" si="51"/>
        <v>60.464733333333335</v>
      </c>
      <c r="R307">
        <f t="shared" si="50"/>
        <v>15.517605</v>
      </c>
      <c r="S307">
        <f t="shared" si="47"/>
        <v>0.29570783628291464</v>
      </c>
      <c r="T307">
        <f t="shared" si="48"/>
        <v>547.65091279595788</v>
      </c>
      <c r="U307" s="1">
        <f t="shared" si="49"/>
        <v>3.5879629629631538E-4</v>
      </c>
    </row>
    <row r="308" spans="3:21" x14ac:dyDescent="0.35">
      <c r="C308">
        <v>4</v>
      </c>
      <c r="D308">
        <v>21</v>
      </c>
      <c r="F308">
        <v>60277680</v>
      </c>
      <c r="G308">
        <v>15316069</v>
      </c>
      <c r="H308" t="str">
        <f t="shared" si="42"/>
        <v>101633</v>
      </c>
      <c r="I308" s="4">
        <v>101633</v>
      </c>
      <c r="J308" s="2">
        <f t="shared" si="43"/>
        <v>0.42815972222222221</v>
      </c>
      <c r="K308">
        <v>10411</v>
      </c>
      <c r="L308" t="str">
        <f t="shared" si="44"/>
        <v>010411</v>
      </c>
      <c r="M308" s="3" t="str">
        <f t="shared" si="45"/>
        <v>01-04-11</v>
      </c>
      <c r="N308">
        <v>6270</v>
      </c>
      <c r="O308">
        <v>-1</v>
      </c>
      <c r="P308">
        <f t="shared" si="46"/>
        <v>62.7</v>
      </c>
      <c r="Q308">
        <f t="shared" si="51"/>
        <v>60.462800000000001</v>
      </c>
      <c r="R308">
        <f t="shared" si="50"/>
        <v>15.526781666666666</v>
      </c>
      <c r="S308">
        <f t="shared" si="47"/>
        <v>0.28696814828864448</v>
      </c>
      <c r="T308">
        <f t="shared" si="48"/>
        <v>531.46501063056962</v>
      </c>
      <c r="U308" s="1">
        <f t="shared" si="49"/>
        <v>3.4722222222222099E-4</v>
      </c>
    </row>
    <row r="309" spans="3:21" x14ac:dyDescent="0.35">
      <c r="C309">
        <v>4</v>
      </c>
      <c r="D309">
        <v>22</v>
      </c>
      <c r="F309">
        <v>60277326</v>
      </c>
      <c r="G309">
        <v>15321835</v>
      </c>
      <c r="H309" t="str">
        <f t="shared" si="42"/>
        <v>101704</v>
      </c>
      <c r="I309" s="4">
        <v>101704</v>
      </c>
      <c r="J309" s="2">
        <f t="shared" si="43"/>
        <v>0.42851851851851852</v>
      </c>
      <c r="K309">
        <v>10411</v>
      </c>
      <c r="L309" t="str">
        <f t="shared" si="44"/>
        <v>010411</v>
      </c>
      <c r="M309" s="3" t="str">
        <f t="shared" si="45"/>
        <v>01-04-11</v>
      </c>
      <c r="N309">
        <v>6600</v>
      </c>
      <c r="O309">
        <v>-1</v>
      </c>
      <c r="P309">
        <f t="shared" si="46"/>
        <v>66</v>
      </c>
      <c r="Q309">
        <f t="shared" si="51"/>
        <v>60.462209999999999</v>
      </c>
      <c r="R309">
        <f t="shared" si="50"/>
        <v>15.536391666666667</v>
      </c>
      <c r="S309">
        <f t="shared" si="47"/>
        <v>0.27989489493695707</v>
      </c>
      <c r="T309">
        <f t="shared" si="48"/>
        <v>518.36534542324455</v>
      </c>
      <c r="U309" s="1">
        <f t="shared" si="49"/>
        <v>3.5879629629631538E-4</v>
      </c>
    </row>
    <row r="310" spans="3:21" x14ac:dyDescent="0.35">
      <c r="C310">
        <v>4</v>
      </c>
      <c r="D310">
        <v>23</v>
      </c>
      <c r="F310">
        <v>60277299</v>
      </c>
      <c r="G310">
        <v>15327502</v>
      </c>
      <c r="H310" t="str">
        <f t="shared" si="42"/>
        <v>101734</v>
      </c>
      <c r="I310" s="4">
        <v>101734</v>
      </c>
      <c r="J310" s="2">
        <f t="shared" si="43"/>
        <v>0.42886574074074074</v>
      </c>
      <c r="K310">
        <v>10411</v>
      </c>
      <c r="L310" t="str">
        <f t="shared" si="44"/>
        <v>010411</v>
      </c>
      <c r="M310" s="3" t="str">
        <f t="shared" si="45"/>
        <v>01-04-11</v>
      </c>
      <c r="N310">
        <v>5880</v>
      </c>
      <c r="O310">
        <v>-1</v>
      </c>
      <c r="P310">
        <f t="shared" si="46"/>
        <v>58.8</v>
      </c>
      <c r="Q310">
        <f t="shared" si="51"/>
        <v>60.462164999999999</v>
      </c>
      <c r="R310">
        <f t="shared" si="50"/>
        <v>15.545836666666666</v>
      </c>
      <c r="S310">
        <f t="shared" si="47"/>
        <v>0.24200101978852889</v>
      </c>
      <c r="T310">
        <f t="shared" si="48"/>
        <v>448.1858886483555</v>
      </c>
      <c r="U310" s="1">
        <f t="shared" si="49"/>
        <v>3.4722222222222099E-4</v>
      </c>
    </row>
    <row r="311" spans="3:21" x14ac:dyDescent="0.35">
      <c r="C311">
        <v>4</v>
      </c>
      <c r="D311">
        <v>24</v>
      </c>
      <c r="F311">
        <v>60277676</v>
      </c>
      <c r="G311">
        <v>15332342</v>
      </c>
      <c r="H311" t="str">
        <f t="shared" si="42"/>
        <v>101805</v>
      </c>
      <c r="I311" s="4">
        <v>101805</v>
      </c>
      <c r="J311" s="2">
        <f t="shared" si="43"/>
        <v>0.42922453703703706</v>
      </c>
      <c r="K311">
        <v>10411</v>
      </c>
      <c r="L311" t="str">
        <f t="shared" si="44"/>
        <v>010411</v>
      </c>
      <c r="M311" s="3" t="str">
        <f t="shared" si="45"/>
        <v>01-04-11</v>
      </c>
      <c r="N311">
        <v>5080</v>
      </c>
      <c r="O311">
        <v>-1</v>
      </c>
      <c r="P311">
        <f t="shared" si="46"/>
        <v>50.8</v>
      </c>
      <c r="Q311">
        <f t="shared" si="51"/>
        <v>60.46279333333333</v>
      </c>
      <c r="R311">
        <f t="shared" si="50"/>
        <v>15.553903333333333</v>
      </c>
      <c r="S311">
        <f t="shared" si="47"/>
        <v>8.4298982475151787E-2</v>
      </c>
      <c r="T311">
        <f t="shared" si="48"/>
        <v>156.12171554398111</v>
      </c>
      <c r="U311" s="1">
        <f t="shared" si="49"/>
        <v>3.5879629629631538E-4</v>
      </c>
    </row>
    <row r="312" spans="3:21" x14ac:dyDescent="0.35">
      <c r="C312">
        <v>4</v>
      </c>
      <c r="D312">
        <v>25</v>
      </c>
      <c r="F312">
        <v>60277876</v>
      </c>
      <c r="G312">
        <v>15334000</v>
      </c>
      <c r="H312" t="str">
        <f t="shared" si="42"/>
        <v>101836</v>
      </c>
      <c r="I312" s="4">
        <v>101836</v>
      </c>
      <c r="J312" s="2">
        <f t="shared" si="43"/>
        <v>0.42958333333333337</v>
      </c>
      <c r="K312">
        <v>10411</v>
      </c>
      <c r="L312" t="str">
        <f t="shared" si="44"/>
        <v>010411</v>
      </c>
      <c r="M312" s="3" t="str">
        <f t="shared" si="45"/>
        <v>01-04-11</v>
      </c>
      <c r="N312">
        <v>20</v>
      </c>
      <c r="O312">
        <v>-1</v>
      </c>
      <c r="P312">
        <f t="shared" si="46"/>
        <v>0.2</v>
      </c>
      <c r="Q312">
        <f t="shared" si="51"/>
        <v>60.463126666666668</v>
      </c>
      <c r="R312">
        <f t="shared" si="50"/>
        <v>15.556666666666667</v>
      </c>
      <c r="S312">
        <f t="shared" si="47"/>
        <v>4.5737775568936483E-2</v>
      </c>
      <c r="T312">
        <f t="shared" si="48"/>
        <v>84.706360353670362</v>
      </c>
      <c r="U312" s="1">
        <f t="shared" si="49"/>
        <v>3.5879629629631538E-4</v>
      </c>
    </row>
    <row r="313" spans="3:21" x14ac:dyDescent="0.35">
      <c r="C313">
        <v>4</v>
      </c>
      <c r="D313">
        <v>26</v>
      </c>
      <c r="F313">
        <v>60277833</v>
      </c>
      <c r="G313">
        <v>15334922</v>
      </c>
      <c r="H313" t="str">
        <f t="shared" si="42"/>
        <v>102250</v>
      </c>
      <c r="I313" s="4">
        <v>102250</v>
      </c>
      <c r="J313" s="2">
        <f t="shared" si="43"/>
        <v>0.43252314814814818</v>
      </c>
      <c r="K313">
        <v>10411</v>
      </c>
      <c r="L313" t="str">
        <f t="shared" si="44"/>
        <v>010411</v>
      </c>
      <c r="M313" s="3" t="str">
        <f t="shared" si="45"/>
        <v>01-04-11</v>
      </c>
      <c r="N313">
        <v>4800</v>
      </c>
      <c r="O313">
        <v>-1</v>
      </c>
      <c r="P313">
        <f t="shared" si="46"/>
        <v>48</v>
      </c>
      <c r="Q313">
        <f t="shared" si="51"/>
        <v>60.463054999999997</v>
      </c>
      <c r="R313">
        <f t="shared" si="50"/>
        <v>15.558203333333333</v>
      </c>
      <c r="S313">
        <f t="shared" si="47"/>
        <v>0.21543054686140919</v>
      </c>
      <c r="T313">
        <f t="shared" si="48"/>
        <v>398.97737278732984</v>
      </c>
      <c r="U313" s="1">
        <f t="shared" si="49"/>
        <v>2.9398148148148118E-3</v>
      </c>
    </row>
    <row r="314" spans="3:21" x14ac:dyDescent="0.35">
      <c r="C314">
        <v>4</v>
      </c>
      <c r="D314">
        <v>27</v>
      </c>
      <c r="F314">
        <v>60278012</v>
      </c>
      <c r="G314">
        <v>15339269</v>
      </c>
      <c r="H314" t="str">
        <f t="shared" si="42"/>
        <v>102320</v>
      </c>
      <c r="I314" s="4">
        <v>102320</v>
      </c>
      <c r="J314" s="2">
        <f t="shared" si="43"/>
        <v>0.43287037037037041</v>
      </c>
      <c r="K314">
        <v>10411</v>
      </c>
      <c r="L314" t="str">
        <f t="shared" si="44"/>
        <v>010411</v>
      </c>
      <c r="M314" s="3" t="str">
        <f t="shared" si="45"/>
        <v>01-04-11</v>
      </c>
      <c r="N314">
        <v>4460</v>
      </c>
      <c r="O314">
        <v>-1</v>
      </c>
      <c r="P314">
        <f t="shared" si="46"/>
        <v>44.6</v>
      </c>
      <c r="Q314">
        <f t="shared" si="51"/>
        <v>60.46335333333333</v>
      </c>
      <c r="R314">
        <f t="shared" si="50"/>
        <v>15.565448333333334</v>
      </c>
      <c r="S314">
        <f t="shared" si="47"/>
        <v>0.13366317567159169</v>
      </c>
      <c r="T314">
        <f t="shared" si="48"/>
        <v>247.54420134378782</v>
      </c>
      <c r="U314" s="1">
        <f t="shared" si="49"/>
        <v>3.4722222222222099E-4</v>
      </c>
    </row>
    <row r="315" spans="3:21" x14ac:dyDescent="0.35">
      <c r="C315">
        <v>4</v>
      </c>
      <c r="D315">
        <v>28</v>
      </c>
      <c r="F315">
        <v>60277865</v>
      </c>
      <c r="G315">
        <v>15341959</v>
      </c>
      <c r="H315" t="str">
        <f t="shared" si="42"/>
        <v>102350</v>
      </c>
      <c r="I315" s="4">
        <v>102350</v>
      </c>
      <c r="J315" s="2">
        <f t="shared" si="43"/>
        <v>0.43321759259259257</v>
      </c>
      <c r="K315">
        <v>10411</v>
      </c>
      <c r="L315" t="str">
        <f t="shared" si="44"/>
        <v>010411</v>
      </c>
      <c r="M315" s="3" t="str">
        <f t="shared" si="45"/>
        <v>01-04-11</v>
      </c>
      <c r="N315">
        <v>2140</v>
      </c>
      <c r="O315">
        <v>-1</v>
      </c>
      <c r="P315">
        <f t="shared" si="46"/>
        <v>21.4</v>
      </c>
      <c r="Q315">
        <f t="shared" si="51"/>
        <v>60.463108333333331</v>
      </c>
      <c r="R315">
        <f t="shared" si="50"/>
        <v>15.569931666666667</v>
      </c>
      <c r="S315">
        <f t="shared" si="47"/>
        <v>0.16274992963349624</v>
      </c>
      <c r="T315">
        <f t="shared" si="48"/>
        <v>301.41286968123507</v>
      </c>
      <c r="U315" s="1">
        <f t="shared" si="49"/>
        <v>3.4722222222216548E-4</v>
      </c>
    </row>
    <row r="316" spans="3:21" x14ac:dyDescent="0.35">
      <c r="C316">
        <v>4</v>
      </c>
      <c r="D316">
        <v>29</v>
      </c>
      <c r="F316">
        <v>60278936</v>
      </c>
      <c r="G316">
        <v>15344437</v>
      </c>
      <c r="H316" t="str">
        <f t="shared" si="42"/>
        <v>102421</v>
      </c>
      <c r="I316" s="4">
        <v>102421</v>
      </c>
      <c r="J316" s="2">
        <f t="shared" si="43"/>
        <v>0.43357638888888889</v>
      </c>
      <c r="K316">
        <v>10411</v>
      </c>
      <c r="L316" t="str">
        <f t="shared" si="44"/>
        <v>010411</v>
      </c>
      <c r="M316" s="3" t="str">
        <f t="shared" si="45"/>
        <v>01-04-11</v>
      </c>
      <c r="N316">
        <v>5750</v>
      </c>
      <c r="O316">
        <v>-1</v>
      </c>
      <c r="P316">
        <f t="shared" si="46"/>
        <v>57.5</v>
      </c>
      <c r="Q316">
        <f t="shared" si="51"/>
        <v>60.464893333333336</v>
      </c>
      <c r="R316">
        <f t="shared" si="50"/>
        <v>15.574061666666667</v>
      </c>
      <c r="S316">
        <f t="shared" si="47"/>
        <v>0.33652656963856548</v>
      </c>
      <c r="T316">
        <f t="shared" si="48"/>
        <v>623.24720697062321</v>
      </c>
      <c r="U316" s="1">
        <f t="shared" si="49"/>
        <v>3.5879629629631538E-4</v>
      </c>
    </row>
    <row r="317" spans="3:21" x14ac:dyDescent="0.35">
      <c r="C317">
        <v>4</v>
      </c>
      <c r="D317">
        <v>30</v>
      </c>
      <c r="F317">
        <v>60280572</v>
      </c>
      <c r="G317">
        <v>15350389</v>
      </c>
      <c r="H317" t="str">
        <f t="shared" si="42"/>
        <v>102452</v>
      </c>
      <c r="I317" s="4">
        <v>102452</v>
      </c>
      <c r="J317" s="2">
        <f t="shared" si="43"/>
        <v>0.4339351851851852</v>
      </c>
      <c r="K317">
        <v>10411</v>
      </c>
      <c r="L317" t="str">
        <f t="shared" si="44"/>
        <v>010411</v>
      </c>
      <c r="M317" s="3" t="str">
        <f t="shared" si="45"/>
        <v>01-04-11</v>
      </c>
      <c r="N317">
        <v>8660</v>
      </c>
      <c r="O317">
        <v>-1</v>
      </c>
      <c r="P317">
        <f t="shared" si="46"/>
        <v>86.6</v>
      </c>
      <c r="Q317">
        <f t="shared" si="51"/>
        <v>60.467619999999997</v>
      </c>
      <c r="R317">
        <f t="shared" si="50"/>
        <v>15.583981666666666</v>
      </c>
      <c r="S317">
        <f t="shared" si="47"/>
        <v>0.31500393934524207</v>
      </c>
      <c r="T317">
        <f t="shared" si="48"/>
        <v>583.38729566738834</v>
      </c>
      <c r="U317" s="1">
        <f t="shared" si="49"/>
        <v>3.5879629629631538E-4</v>
      </c>
    </row>
    <row r="318" spans="3:21" x14ac:dyDescent="0.35">
      <c r="C318">
        <v>4</v>
      </c>
      <c r="D318">
        <v>31</v>
      </c>
      <c r="F318">
        <v>60280031</v>
      </c>
      <c r="G318">
        <v>15356673</v>
      </c>
      <c r="H318" t="str">
        <f t="shared" si="42"/>
        <v>102522</v>
      </c>
      <c r="I318" s="4">
        <v>102522</v>
      </c>
      <c r="J318" s="2">
        <f t="shared" si="43"/>
        <v>0.43428240740740742</v>
      </c>
      <c r="K318">
        <v>10411</v>
      </c>
      <c r="L318" t="str">
        <f t="shared" si="44"/>
        <v>010411</v>
      </c>
      <c r="M318" s="3" t="str">
        <f t="shared" si="45"/>
        <v>01-04-11</v>
      </c>
      <c r="N318">
        <v>7759</v>
      </c>
      <c r="O318">
        <v>-1</v>
      </c>
      <c r="P318">
        <f t="shared" si="46"/>
        <v>77.59</v>
      </c>
      <c r="Q318">
        <f t="shared" si="51"/>
        <v>60.466718333333333</v>
      </c>
      <c r="R318">
        <f t="shared" si="50"/>
        <v>15.594455</v>
      </c>
      <c r="S318">
        <f t="shared" si="47"/>
        <v>0.28392781809138046</v>
      </c>
      <c r="T318">
        <f t="shared" si="48"/>
        <v>525.83431910523666</v>
      </c>
      <c r="U318" s="1">
        <f t="shared" si="49"/>
        <v>3.4722222222222099E-4</v>
      </c>
    </row>
    <row r="319" spans="3:21" x14ac:dyDescent="0.35">
      <c r="C319">
        <v>4</v>
      </c>
      <c r="D319">
        <v>32</v>
      </c>
      <c r="F319">
        <v>60279774</v>
      </c>
      <c r="G319">
        <v>15362399</v>
      </c>
      <c r="H319" t="str">
        <f t="shared" si="42"/>
        <v>102552</v>
      </c>
      <c r="I319" s="4">
        <v>102552</v>
      </c>
      <c r="J319" s="2">
        <f t="shared" si="43"/>
        <v>0.43462962962962964</v>
      </c>
      <c r="K319">
        <v>10411</v>
      </c>
      <c r="L319" t="str">
        <f t="shared" si="44"/>
        <v>010411</v>
      </c>
      <c r="M319" s="3" t="str">
        <f t="shared" si="45"/>
        <v>01-04-11</v>
      </c>
      <c r="N319">
        <v>5620</v>
      </c>
      <c r="O319">
        <v>-1</v>
      </c>
      <c r="P319">
        <f t="shared" si="46"/>
        <v>56.2</v>
      </c>
      <c r="Q319">
        <f t="shared" si="51"/>
        <v>60.466290000000001</v>
      </c>
      <c r="R319">
        <f t="shared" si="50"/>
        <v>15.603998333333333</v>
      </c>
      <c r="S319">
        <f t="shared" si="47"/>
        <v>0.11721765476114639</v>
      </c>
      <c r="T319">
        <f t="shared" si="48"/>
        <v>217.08709661764311</v>
      </c>
      <c r="U319" s="1">
        <f t="shared" si="49"/>
        <v>3.4722222222222099E-4</v>
      </c>
    </row>
    <row r="320" spans="3:21" x14ac:dyDescent="0.35">
      <c r="C320">
        <v>4</v>
      </c>
      <c r="D320">
        <v>33</v>
      </c>
      <c r="F320">
        <v>60280179</v>
      </c>
      <c r="G320">
        <v>15364626</v>
      </c>
      <c r="H320" t="str">
        <f t="shared" si="42"/>
        <v>102622</v>
      </c>
      <c r="I320" s="4">
        <v>102622</v>
      </c>
      <c r="J320" s="2">
        <f t="shared" si="43"/>
        <v>0.43497685185185181</v>
      </c>
      <c r="K320">
        <v>10411</v>
      </c>
      <c r="L320" t="str">
        <f t="shared" si="44"/>
        <v>010411</v>
      </c>
      <c r="M320" s="3" t="str">
        <f t="shared" si="45"/>
        <v>01-04-11</v>
      </c>
      <c r="N320">
        <v>40</v>
      </c>
      <c r="O320">
        <v>-1</v>
      </c>
      <c r="P320">
        <f t="shared" si="46"/>
        <v>0.4</v>
      </c>
      <c r="Q320">
        <f t="shared" si="51"/>
        <v>60.466965000000002</v>
      </c>
      <c r="R320">
        <f t="shared" si="50"/>
        <v>15.607710000000001</v>
      </c>
      <c r="S320">
        <f t="shared" si="47"/>
        <v>5.0408677985592454E-2</v>
      </c>
      <c r="T320">
        <f t="shared" si="48"/>
        <v>93.356871629317226</v>
      </c>
      <c r="U320" s="1">
        <f t="shared" si="49"/>
        <v>3.4722222222216548E-4</v>
      </c>
    </row>
    <row r="321" spans="3:21" x14ac:dyDescent="0.35">
      <c r="C321">
        <v>4</v>
      </c>
      <c r="D321">
        <v>34</v>
      </c>
      <c r="F321">
        <v>60280149</v>
      </c>
      <c r="G321">
        <v>15365645</v>
      </c>
      <c r="H321" t="str">
        <f t="shared" si="42"/>
        <v>103723</v>
      </c>
      <c r="I321" s="4">
        <v>103723</v>
      </c>
      <c r="J321" s="2">
        <f t="shared" si="43"/>
        <v>0.44262731481481482</v>
      </c>
      <c r="K321">
        <v>10411</v>
      </c>
      <c r="L321" t="str">
        <f t="shared" si="44"/>
        <v>010411</v>
      </c>
      <c r="M321" s="3" t="str">
        <f t="shared" si="45"/>
        <v>01-04-11</v>
      </c>
      <c r="N321">
        <v>4710</v>
      </c>
      <c r="O321">
        <v>-1</v>
      </c>
      <c r="P321">
        <f t="shared" si="46"/>
        <v>47.1</v>
      </c>
      <c r="Q321">
        <f t="shared" si="51"/>
        <v>60.466915</v>
      </c>
      <c r="R321">
        <f t="shared" si="50"/>
        <v>15.609408333333333</v>
      </c>
      <c r="S321">
        <f t="shared" si="47"/>
        <v>0.25712140092699876</v>
      </c>
      <c r="T321">
        <f t="shared" si="48"/>
        <v>476.18883451680171</v>
      </c>
      <c r="U321" s="1">
        <f t="shared" si="49"/>
        <v>7.6504629629630116E-3</v>
      </c>
    </row>
    <row r="322" spans="3:21" x14ac:dyDescent="0.35">
      <c r="C322">
        <v>4</v>
      </c>
      <c r="D322">
        <v>35</v>
      </c>
      <c r="F322">
        <v>60279450</v>
      </c>
      <c r="G322">
        <v>15370655</v>
      </c>
      <c r="H322" t="str">
        <f t="shared" ref="H322:H385" si="52">TEXT(I322,"000000")</f>
        <v>103753</v>
      </c>
      <c r="I322" s="4">
        <v>103753</v>
      </c>
      <c r="J322" s="2">
        <f t="shared" ref="J322:J385" si="53">TIME(MID(H322,1,2),MID(H322,3,2), RIGHT(H322,2))</f>
        <v>0.44297453703703704</v>
      </c>
      <c r="K322">
        <v>10411</v>
      </c>
      <c r="L322" t="str">
        <f t="shared" si="44"/>
        <v>010411</v>
      </c>
      <c r="M322" s="3" t="str">
        <f t="shared" si="45"/>
        <v>01-04-11</v>
      </c>
      <c r="N322">
        <v>7190</v>
      </c>
      <c r="O322">
        <v>-1</v>
      </c>
      <c r="P322">
        <f t="shared" si="46"/>
        <v>71.900000000000006</v>
      </c>
      <c r="Q322">
        <f t="shared" si="51"/>
        <v>60.46575</v>
      </c>
      <c r="R322">
        <f t="shared" si="50"/>
        <v>15.617758333333333</v>
      </c>
      <c r="S322">
        <f t="shared" si="47"/>
        <v>0.34456112586573584</v>
      </c>
      <c r="T322">
        <f t="shared" si="48"/>
        <v>638.12720510334282</v>
      </c>
      <c r="U322" s="1">
        <f t="shared" si="49"/>
        <v>3.4722222222222099E-4</v>
      </c>
    </row>
    <row r="323" spans="3:21" x14ac:dyDescent="0.35">
      <c r="C323">
        <v>4</v>
      </c>
      <c r="D323">
        <v>36</v>
      </c>
      <c r="F323">
        <v>60279713</v>
      </c>
      <c r="G323">
        <v>15377612</v>
      </c>
      <c r="H323" t="str">
        <f t="shared" si="52"/>
        <v>103823</v>
      </c>
      <c r="I323" s="4">
        <v>103823</v>
      </c>
      <c r="J323" s="2">
        <f t="shared" si="53"/>
        <v>0.44332175925925926</v>
      </c>
      <c r="K323">
        <v>10411</v>
      </c>
      <c r="L323" t="str">
        <f t="shared" ref="L323:L386" si="54">TEXT(K323,"000000")</f>
        <v>010411</v>
      </c>
      <c r="M323" s="3" t="str">
        <f t="shared" ref="M323:M386" si="55">LEFT(L323,2)&amp;"-"&amp; MID(L323,3,2)&amp;"-"&amp; RIGHT(L323,2)</f>
        <v>01-04-11</v>
      </c>
      <c r="N323">
        <v>7250</v>
      </c>
      <c r="O323">
        <v>-1</v>
      </c>
      <c r="P323">
        <f t="shared" ref="P323:P386" si="56">N323/100</f>
        <v>72.5</v>
      </c>
      <c r="Q323">
        <f t="shared" si="51"/>
        <v>60.466188333333335</v>
      </c>
      <c r="R323">
        <f t="shared" si="50"/>
        <v>15.629353333333333</v>
      </c>
      <c r="S323">
        <f t="shared" ref="S323:S386" si="57">ACOS((SIN(Q323*PI()/180)*SIN(Q324*PI()/180)+COS(Q323*PI()/180)*COS(Q324*PI()/180)*COS(R324*PI()/180-R323*PI()/180)))*3443.8985</f>
        <v>0.35190423706214818</v>
      </c>
      <c r="T323">
        <f t="shared" ref="T323:T386" si="58">S323*1852</f>
        <v>651.72664703909845</v>
      </c>
      <c r="U323" s="1">
        <f t="shared" si="49"/>
        <v>3.4722222222222099E-4</v>
      </c>
    </row>
    <row r="324" spans="3:21" x14ac:dyDescent="0.35">
      <c r="C324">
        <v>4</v>
      </c>
      <c r="D324">
        <v>37</v>
      </c>
      <c r="F324">
        <v>60279738</v>
      </c>
      <c r="G324">
        <v>15384738</v>
      </c>
      <c r="H324" t="str">
        <f t="shared" si="52"/>
        <v>103853</v>
      </c>
      <c r="I324" s="4">
        <v>103853</v>
      </c>
      <c r="J324" s="2">
        <f t="shared" si="53"/>
        <v>0.44366898148148143</v>
      </c>
      <c r="K324">
        <v>10411</v>
      </c>
      <c r="L324" t="str">
        <f t="shared" si="54"/>
        <v>010411</v>
      </c>
      <c r="M324" s="3" t="str">
        <f t="shared" si="55"/>
        <v>01-04-11</v>
      </c>
      <c r="N324">
        <v>7959</v>
      </c>
      <c r="O324">
        <v>-1</v>
      </c>
      <c r="P324">
        <f t="shared" si="56"/>
        <v>79.59</v>
      </c>
      <c r="Q324">
        <f t="shared" si="51"/>
        <v>60.466230000000003</v>
      </c>
      <c r="R324">
        <f t="shared" si="50"/>
        <v>15.64123</v>
      </c>
      <c r="S324">
        <f t="shared" si="57"/>
        <v>0.34850802231043565</v>
      </c>
      <c r="T324">
        <f t="shared" si="58"/>
        <v>645.43685731892685</v>
      </c>
      <c r="U324" s="1">
        <f t="shared" ref="U324:U387" si="59">J324-J323</f>
        <v>3.4722222222216548E-4</v>
      </c>
    </row>
    <row r="325" spans="3:21" x14ac:dyDescent="0.35">
      <c r="C325">
        <v>4</v>
      </c>
      <c r="D325">
        <v>38</v>
      </c>
      <c r="F325">
        <v>60281381</v>
      </c>
      <c r="G325">
        <v>15390959</v>
      </c>
      <c r="H325" t="str">
        <f t="shared" si="52"/>
        <v>103924</v>
      </c>
      <c r="I325" s="4">
        <v>103924</v>
      </c>
      <c r="J325" s="2">
        <f t="shared" si="53"/>
        <v>0.44402777777777774</v>
      </c>
      <c r="K325">
        <v>10411</v>
      </c>
      <c r="L325" t="str">
        <f t="shared" si="54"/>
        <v>010411</v>
      </c>
      <c r="M325" s="3" t="str">
        <f t="shared" si="55"/>
        <v>01-04-11</v>
      </c>
      <c r="N325">
        <v>8080</v>
      </c>
      <c r="O325">
        <v>-1</v>
      </c>
      <c r="P325">
        <f t="shared" si="56"/>
        <v>80.8</v>
      </c>
      <c r="Q325">
        <f t="shared" si="51"/>
        <v>60.468968333333336</v>
      </c>
      <c r="R325">
        <f t="shared" si="50"/>
        <v>15.651598333333334</v>
      </c>
      <c r="S325">
        <f t="shared" si="57"/>
        <v>0.38021348796149673</v>
      </c>
      <c r="T325">
        <f t="shared" si="58"/>
        <v>704.155379704692</v>
      </c>
      <c r="U325" s="1">
        <f t="shared" si="59"/>
        <v>3.5879629629631538E-4</v>
      </c>
    </row>
    <row r="326" spans="3:21" x14ac:dyDescent="0.35">
      <c r="C326">
        <v>4</v>
      </c>
      <c r="D326">
        <v>39</v>
      </c>
      <c r="F326">
        <v>60284566</v>
      </c>
      <c r="G326">
        <v>15395147</v>
      </c>
      <c r="H326" t="str">
        <f t="shared" si="52"/>
        <v>103954</v>
      </c>
      <c r="I326" s="4">
        <v>103954</v>
      </c>
      <c r="J326" s="2">
        <f t="shared" si="53"/>
        <v>0.44437499999999996</v>
      </c>
      <c r="K326">
        <v>10411</v>
      </c>
      <c r="L326" t="str">
        <f t="shared" si="54"/>
        <v>010411</v>
      </c>
      <c r="M326" s="3" t="str">
        <f t="shared" si="55"/>
        <v>01-04-11</v>
      </c>
      <c r="N326">
        <v>8550</v>
      </c>
      <c r="O326">
        <v>-1</v>
      </c>
      <c r="P326">
        <f t="shared" si="56"/>
        <v>85.5</v>
      </c>
      <c r="Q326">
        <f t="shared" si="51"/>
        <v>60.474276666666668</v>
      </c>
      <c r="R326">
        <f t="shared" si="50"/>
        <v>15.658578333333333</v>
      </c>
      <c r="S326">
        <f t="shared" si="57"/>
        <v>0.36166909753543414</v>
      </c>
      <c r="T326">
        <f t="shared" si="58"/>
        <v>669.81116863562397</v>
      </c>
      <c r="U326" s="1">
        <f t="shared" si="59"/>
        <v>3.4722222222222099E-4</v>
      </c>
    </row>
    <row r="327" spans="3:21" x14ac:dyDescent="0.35">
      <c r="C327">
        <v>4</v>
      </c>
      <c r="D327">
        <v>40</v>
      </c>
      <c r="F327">
        <v>60287500</v>
      </c>
      <c r="G327">
        <v>15399416</v>
      </c>
      <c r="H327" t="str">
        <f t="shared" si="52"/>
        <v>104024</v>
      </c>
      <c r="I327" s="4">
        <v>104024</v>
      </c>
      <c r="J327" s="2">
        <f t="shared" si="53"/>
        <v>0.44472222222222224</v>
      </c>
      <c r="K327">
        <v>10411</v>
      </c>
      <c r="L327" t="str">
        <f t="shared" si="54"/>
        <v>010411</v>
      </c>
      <c r="M327" s="3" t="str">
        <f t="shared" si="55"/>
        <v>01-04-11</v>
      </c>
      <c r="N327">
        <v>7930</v>
      </c>
      <c r="O327">
        <v>-1</v>
      </c>
      <c r="P327">
        <f t="shared" si="56"/>
        <v>79.3</v>
      </c>
      <c r="Q327">
        <f t="shared" si="51"/>
        <v>60.479166666666664</v>
      </c>
      <c r="R327">
        <f t="shared" si="50"/>
        <v>15.665693333333333</v>
      </c>
      <c r="S327">
        <f t="shared" si="57"/>
        <v>0.34892166099780231</v>
      </c>
      <c r="T327">
        <f t="shared" si="58"/>
        <v>646.20291616792986</v>
      </c>
      <c r="U327" s="1">
        <f t="shared" si="59"/>
        <v>3.472222222222765E-4</v>
      </c>
    </row>
    <row r="328" spans="3:21" x14ac:dyDescent="0.35">
      <c r="C328">
        <v>4</v>
      </c>
      <c r="D328">
        <v>41</v>
      </c>
      <c r="F328">
        <v>60288894</v>
      </c>
      <c r="G328">
        <v>15405894</v>
      </c>
      <c r="H328" t="str">
        <f t="shared" si="52"/>
        <v>104054</v>
      </c>
      <c r="I328" s="4">
        <v>104054</v>
      </c>
      <c r="J328" s="2">
        <f t="shared" si="53"/>
        <v>0.44506944444444446</v>
      </c>
      <c r="K328">
        <v>10411</v>
      </c>
      <c r="L328" t="str">
        <f t="shared" si="54"/>
        <v>010411</v>
      </c>
      <c r="M328" s="3" t="str">
        <f t="shared" si="55"/>
        <v>01-04-11</v>
      </c>
      <c r="N328">
        <v>7680</v>
      </c>
      <c r="O328">
        <v>-1</v>
      </c>
      <c r="P328">
        <f t="shared" si="56"/>
        <v>76.8</v>
      </c>
      <c r="Q328">
        <f t="shared" si="51"/>
        <v>60.481490000000001</v>
      </c>
      <c r="R328">
        <f t="shared" si="50"/>
        <v>15.676489999999999</v>
      </c>
      <c r="S328">
        <f t="shared" si="57"/>
        <v>0.35753239191224911</v>
      </c>
      <c r="T328">
        <f t="shared" si="58"/>
        <v>662.14998982148541</v>
      </c>
      <c r="U328" s="1">
        <f t="shared" si="59"/>
        <v>3.4722222222222099E-4</v>
      </c>
    </row>
    <row r="329" spans="3:21" x14ac:dyDescent="0.35">
      <c r="C329">
        <v>4</v>
      </c>
      <c r="D329">
        <v>42</v>
      </c>
      <c r="F329">
        <v>60291291</v>
      </c>
      <c r="G329">
        <v>15411261</v>
      </c>
      <c r="H329" t="str">
        <f t="shared" si="52"/>
        <v>104124</v>
      </c>
      <c r="I329" s="4">
        <v>104124</v>
      </c>
      <c r="J329" s="2">
        <f t="shared" si="53"/>
        <v>0.44541666666666663</v>
      </c>
      <c r="K329">
        <v>10411</v>
      </c>
      <c r="L329" t="str">
        <f t="shared" si="54"/>
        <v>010411</v>
      </c>
      <c r="M329" s="3" t="str">
        <f t="shared" si="55"/>
        <v>01-04-11</v>
      </c>
      <c r="N329">
        <v>7800</v>
      </c>
      <c r="O329">
        <v>-1</v>
      </c>
      <c r="P329">
        <f t="shared" si="56"/>
        <v>78</v>
      </c>
      <c r="Q329">
        <f t="shared" si="51"/>
        <v>60.485484999999997</v>
      </c>
      <c r="R329">
        <f t="shared" si="50"/>
        <v>15.685435</v>
      </c>
      <c r="S329">
        <f t="shared" si="57"/>
        <v>0.30357898977653019</v>
      </c>
      <c r="T329">
        <f t="shared" si="58"/>
        <v>562.22828906613393</v>
      </c>
      <c r="U329" s="1">
        <f t="shared" si="59"/>
        <v>3.4722222222216548E-4</v>
      </c>
    </row>
    <row r="330" spans="3:21" x14ac:dyDescent="0.35">
      <c r="C330">
        <v>4</v>
      </c>
      <c r="D330">
        <v>43</v>
      </c>
      <c r="F330">
        <v>60293298</v>
      </c>
      <c r="G330">
        <v>15415870</v>
      </c>
      <c r="H330" t="str">
        <f t="shared" si="52"/>
        <v>104154</v>
      </c>
      <c r="I330" s="4">
        <v>104154</v>
      </c>
      <c r="J330" s="2">
        <f t="shared" si="53"/>
        <v>0.4457638888888889</v>
      </c>
      <c r="K330">
        <v>10411</v>
      </c>
      <c r="L330" t="str">
        <f t="shared" si="54"/>
        <v>010411</v>
      </c>
      <c r="M330" s="3" t="str">
        <f t="shared" si="55"/>
        <v>01-04-11</v>
      </c>
      <c r="N330">
        <v>8310</v>
      </c>
      <c r="O330">
        <v>-1</v>
      </c>
      <c r="P330">
        <f t="shared" si="56"/>
        <v>83.1</v>
      </c>
      <c r="Q330">
        <f t="shared" si="51"/>
        <v>60.48883</v>
      </c>
      <c r="R330">
        <f t="shared" si="50"/>
        <v>15.693116666666667</v>
      </c>
      <c r="S330">
        <f t="shared" si="57"/>
        <v>0.32805142216771932</v>
      </c>
      <c r="T330">
        <f t="shared" si="58"/>
        <v>607.55123385461616</v>
      </c>
      <c r="U330" s="1">
        <f t="shared" si="59"/>
        <v>3.472222222222765E-4</v>
      </c>
    </row>
    <row r="331" spans="3:21" x14ac:dyDescent="0.35">
      <c r="C331">
        <v>4</v>
      </c>
      <c r="D331">
        <v>44</v>
      </c>
      <c r="F331">
        <v>60296378</v>
      </c>
      <c r="G331">
        <v>15418128</v>
      </c>
      <c r="H331" t="str">
        <f t="shared" si="52"/>
        <v>104225</v>
      </c>
      <c r="I331" s="4">
        <v>104225</v>
      </c>
      <c r="J331" s="2">
        <f t="shared" si="53"/>
        <v>0.44612268518518516</v>
      </c>
      <c r="K331">
        <v>10411</v>
      </c>
      <c r="L331" t="str">
        <f t="shared" si="54"/>
        <v>010411</v>
      </c>
      <c r="M331" s="3" t="str">
        <f t="shared" si="55"/>
        <v>01-04-11</v>
      </c>
      <c r="N331">
        <v>8370</v>
      </c>
      <c r="O331">
        <v>-1</v>
      </c>
      <c r="P331">
        <f t="shared" si="56"/>
        <v>83.7</v>
      </c>
      <c r="Q331">
        <f t="shared" si="51"/>
        <v>60.493963333333333</v>
      </c>
      <c r="R331">
        <f t="shared" si="50"/>
        <v>15.69688</v>
      </c>
      <c r="S331">
        <f t="shared" si="57"/>
        <v>0.36121897195401836</v>
      </c>
      <c r="T331">
        <f t="shared" si="58"/>
        <v>668.97753605884202</v>
      </c>
      <c r="U331" s="1">
        <f t="shared" si="59"/>
        <v>3.5879629629625986E-4</v>
      </c>
    </row>
    <row r="332" spans="3:21" x14ac:dyDescent="0.35">
      <c r="C332">
        <v>4</v>
      </c>
      <c r="D332">
        <v>45</v>
      </c>
      <c r="F332">
        <v>60299390</v>
      </c>
      <c r="G332">
        <v>15422153</v>
      </c>
      <c r="H332" t="str">
        <f t="shared" si="52"/>
        <v>104255</v>
      </c>
      <c r="I332" s="4">
        <v>104255</v>
      </c>
      <c r="J332" s="2">
        <f t="shared" si="53"/>
        <v>0.44646990740740744</v>
      </c>
      <c r="K332">
        <v>10411</v>
      </c>
      <c r="L332" t="str">
        <f t="shared" si="54"/>
        <v>010411</v>
      </c>
      <c r="M332" s="3" t="str">
        <f t="shared" si="55"/>
        <v>01-04-11</v>
      </c>
      <c r="N332">
        <v>8360</v>
      </c>
      <c r="O332">
        <v>-1</v>
      </c>
      <c r="P332">
        <f t="shared" si="56"/>
        <v>83.6</v>
      </c>
      <c r="Q332">
        <f t="shared" si="51"/>
        <v>60.498983333333335</v>
      </c>
      <c r="R332">
        <f t="shared" si="50"/>
        <v>15.703588333333334</v>
      </c>
      <c r="S332">
        <f t="shared" si="57"/>
        <v>0.3475809775171757</v>
      </c>
      <c r="T332">
        <f t="shared" si="58"/>
        <v>643.71997036180937</v>
      </c>
      <c r="U332" s="1">
        <f t="shared" si="59"/>
        <v>3.472222222222765E-4</v>
      </c>
    </row>
    <row r="333" spans="3:21" x14ac:dyDescent="0.35">
      <c r="C333">
        <v>4</v>
      </c>
      <c r="D333">
        <v>46</v>
      </c>
      <c r="F333">
        <v>60302793</v>
      </c>
      <c r="G333">
        <v>15420779</v>
      </c>
      <c r="H333" t="str">
        <f t="shared" si="52"/>
        <v>104325</v>
      </c>
      <c r="I333" s="4">
        <v>104325</v>
      </c>
      <c r="J333" s="2">
        <f t="shared" si="53"/>
        <v>0.44681712962962966</v>
      </c>
      <c r="K333">
        <v>10411</v>
      </c>
      <c r="L333" t="str">
        <f t="shared" si="54"/>
        <v>010411</v>
      </c>
      <c r="M333" s="3" t="str">
        <f t="shared" si="55"/>
        <v>01-04-11</v>
      </c>
      <c r="N333">
        <v>7500</v>
      </c>
      <c r="O333">
        <v>-1</v>
      </c>
      <c r="P333">
        <f t="shared" si="56"/>
        <v>75</v>
      </c>
      <c r="Q333">
        <f t="shared" si="51"/>
        <v>60.504655</v>
      </c>
      <c r="R333">
        <f t="shared" si="50"/>
        <v>15.701298333333334</v>
      </c>
      <c r="S333">
        <f t="shared" si="57"/>
        <v>0.33525474086078599</v>
      </c>
      <c r="T333">
        <f t="shared" si="58"/>
        <v>620.8917800741757</v>
      </c>
      <c r="U333" s="1">
        <f t="shared" si="59"/>
        <v>3.4722222222222099E-4</v>
      </c>
    </row>
    <row r="334" spans="3:21" x14ac:dyDescent="0.35">
      <c r="C334">
        <v>4</v>
      </c>
      <c r="D334">
        <v>47</v>
      </c>
      <c r="F334">
        <v>60305636</v>
      </c>
      <c r="G334">
        <v>15424365</v>
      </c>
      <c r="H334" t="str">
        <f t="shared" si="52"/>
        <v>104355</v>
      </c>
      <c r="I334" s="4">
        <v>104355</v>
      </c>
      <c r="J334" s="2">
        <f t="shared" si="53"/>
        <v>0.44716435185185183</v>
      </c>
      <c r="K334">
        <v>10411</v>
      </c>
      <c r="L334" t="str">
        <f t="shared" si="54"/>
        <v>010411</v>
      </c>
      <c r="M334" s="3" t="str">
        <f t="shared" si="55"/>
        <v>01-04-11</v>
      </c>
      <c r="N334">
        <v>7220</v>
      </c>
      <c r="O334">
        <v>-1</v>
      </c>
      <c r="P334">
        <f t="shared" si="56"/>
        <v>72.2</v>
      </c>
      <c r="Q334">
        <f t="shared" si="51"/>
        <v>60.509393333333335</v>
      </c>
      <c r="R334">
        <f t="shared" si="50"/>
        <v>15.707274999999999</v>
      </c>
      <c r="S334">
        <f t="shared" si="57"/>
        <v>0.23232426172874243</v>
      </c>
      <c r="T334">
        <f t="shared" si="58"/>
        <v>430.26453272163099</v>
      </c>
      <c r="U334" s="1">
        <f t="shared" si="59"/>
        <v>3.4722222222216548E-4</v>
      </c>
    </row>
    <row r="335" spans="3:21" x14ac:dyDescent="0.35">
      <c r="C335">
        <v>4</v>
      </c>
      <c r="D335">
        <v>48</v>
      </c>
      <c r="F335">
        <v>60307169</v>
      </c>
      <c r="G335">
        <v>15427900</v>
      </c>
      <c r="H335" t="str">
        <f t="shared" si="52"/>
        <v>104426</v>
      </c>
      <c r="I335" s="4">
        <v>104426</v>
      </c>
      <c r="J335" s="2">
        <f t="shared" si="53"/>
        <v>0.44752314814814814</v>
      </c>
      <c r="K335">
        <v>10411</v>
      </c>
      <c r="L335" t="str">
        <f t="shared" si="54"/>
        <v>010411</v>
      </c>
      <c r="M335" s="3" t="str">
        <f t="shared" si="55"/>
        <v>01-04-11</v>
      </c>
      <c r="N335">
        <v>4680</v>
      </c>
      <c r="O335">
        <v>-1</v>
      </c>
      <c r="P335">
        <f t="shared" si="56"/>
        <v>46.8</v>
      </c>
      <c r="Q335">
        <f t="shared" si="51"/>
        <v>60.511948333333336</v>
      </c>
      <c r="R335">
        <f t="shared" si="50"/>
        <v>15.713166666666666</v>
      </c>
      <c r="S335">
        <f t="shared" si="57"/>
        <v>0.23487627313159834</v>
      </c>
      <c r="T335">
        <f t="shared" si="58"/>
        <v>434.99085783972015</v>
      </c>
      <c r="U335" s="1">
        <f t="shared" si="59"/>
        <v>3.5879629629631538E-4</v>
      </c>
    </row>
    <row r="336" spans="3:21" x14ac:dyDescent="0.35">
      <c r="C336">
        <v>4</v>
      </c>
      <c r="D336">
        <v>49</v>
      </c>
      <c r="F336">
        <v>60309470</v>
      </c>
      <c r="G336">
        <v>15428814</v>
      </c>
      <c r="H336" t="str">
        <f t="shared" si="52"/>
        <v>104456</v>
      </c>
      <c r="I336" s="4">
        <v>104456</v>
      </c>
      <c r="J336" s="2">
        <f t="shared" si="53"/>
        <v>0.44787037037037036</v>
      </c>
      <c r="K336">
        <v>10411</v>
      </c>
      <c r="L336" t="str">
        <f t="shared" si="54"/>
        <v>010411</v>
      </c>
      <c r="M336" s="3" t="str">
        <f t="shared" si="55"/>
        <v>01-04-11</v>
      </c>
      <c r="N336">
        <v>5130</v>
      </c>
      <c r="O336">
        <v>-1</v>
      </c>
      <c r="P336">
        <f t="shared" si="56"/>
        <v>51.3</v>
      </c>
      <c r="Q336">
        <f t="shared" si="51"/>
        <v>60.515783333333331</v>
      </c>
      <c r="R336">
        <f t="shared" si="50"/>
        <v>15.714689999999999</v>
      </c>
      <c r="S336">
        <f t="shared" si="57"/>
        <v>0.23557582089929818</v>
      </c>
      <c r="T336">
        <f t="shared" si="58"/>
        <v>436.28642030550026</v>
      </c>
      <c r="U336" s="1">
        <f t="shared" si="59"/>
        <v>3.4722222222222099E-4</v>
      </c>
    </row>
    <row r="337" spans="3:21" x14ac:dyDescent="0.35">
      <c r="C337">
        <v>4</v>
      </c>
      <c r="D337">
        <v>50</v>
      </c>
      <c r="F337">
        <v>60311775</v>
      </c>
      <c r="G337">
        <v>15429760</v>
      </c>
      <c r="H337" t="str">
        <f t="shared" si="52"/>
        <v>104526</v>
      </c>
      <c r="I337" s="4">
        <v>104526</v>
      </c>
      <c r="J337" s="2">
        <f t="shared" si="53"/>
        <v>0.44821759259259258</v>
      </c>
      <c r="K337">
        <v>10411</v>
      </c>
      <c r="L337" t="str">
        <f t="shared" si="54"/>
        <v>010411</v>
      </c>
      <c r="M337" s="3" t="str">
        <f t="shared" si="55"/>
        <v>01-04-11</v>
      </c>
      <c r="N337">
        <v>5480</v>
      </c>
      <c r="O337">
        <v>-1</v>
      </c>
      <c r="P337">
        <f t="shared" si="56"/>
        <v>54.8</v>
      </c>
      <c r="Q337">
        <f t="shared" si="51"/>
        <v>60.519624999999998</v>
      </c>
      <c r="R337">
        <f t="shared" si="50"/>
        <v>15.716266666666666</v>
      </c>
      <c r="S337">
        <f t="shared" si="57"/>
        <v>0.25488690940018272</v>
      </c>
      <c r="T337">
        <f t="shared" si="58"/>
        <v>472.05055620913839</v>
      </c>
      <c r="U337" s="1">
        <f t="shared" si="59"/>
        <v>3.4722222222222099E-4</v>
      </c>
    </row>
    <row r="338" spans="3:21" x14ac:dyDescent="0.35">
      <c r="C338">
        <v>4</v>
      </c>
      <c r="D338">
        <v>51</v>
      </c>
      <c r="F338">
        <v>60313812</v>
      </c>
      <c r="G338">
        <v>15432858</v>
      </c>
      <c r="H338" t="str">
        <f t="shared" si="52"/>
        <v>104556</v>
      </c>
      <c r="I338" s="4">
        <v>104556</v>
      </c>
      <c r="J338" s="2">
        <f t="shared" si="53"/>
        <v>0.44856481481481486</v>
      </c>
      <c r="K338">
        <v>10411</v>
      </c>
      <c r="L338" t="str">
        <f t="shared" si="54"/>
        <v>010411</v>
      </c>
      <c r="M338" s="3" t="str">
        <f t="shared" si="55"/>
        <v>01-04-11</v>
      </c>
      <c r="N338">
        <v>6450</v>
      </c>
      <c r="O338">
        <v>-1</v>
      </c>
      <c r="P338">
        <f t="shared" si="56"/>
        <v>64.5</v>
      </c>
      <c r="Q338">
        <f t="shared" si="51"/>
        <v>60.523020000000002</v>
      </c>
      <c r="R338">
        <f t="shared" si="50"/>
        <v>15.72143</v>
      </c>
      <c r="S338">
        <f t="shared" si="57"/>
        <v>0.43300670152167142</v>
      </c>
      <c r="T338">
        <f t="shared" si="58"/>
        <v>801.92841121813547</v>
      </c>
      <c r="U338" s="1">
        <f t="shared" si="59"/>
        <v>3.472222222222765E-4</v>
      </c>
    </row>
    <row r="339" spans="3:21" x14ac:dyDescent="0.35">
      <c r="C339">
        <v>4</v>
      </c>
      <c r="D339">
        <v>52</v>
      </c>
      <c r="F339">
        <v>60314636</v>
      </c>
      <c r="G339">
        <v>15441481</v>
      </c>
      <c r="H339" t="str">
        <f t="shared" si="52"/>
        <v>104656</v>
      </c>
      <c r="I339" s="4">
        <v>104656</v>
      </c>
      <c r="J339" s="2">
        <f t="shared" si="53"/>
        <v>0.44925925925925925</v>
      </c>
      <c r="K339">
        <v>10411</v>
      </c>
      <c r="L339" t="str">
        <f t="shared" si="54"/>
        <v>010411</v>
      </c>
      <c r="M339" s="3" t="str">
        <f t="shared" si="55"/>
        <v>01-04-11</v>
      </c>
      <c r="N339">
        <v>869</v>
      </c>
      <c r="O339">
        <v>-1</v>
      </c>
      <c r="P339">
        <f t="shared" si="56"/>
        <v>8.69</v>
      </c>
      <c r="Q339">
        <f t="shared" si="51"/>
        <v>60.524393333333336</v>
      </c>
      <c r="R339">
        <f t="shared" si="50"/>
        <v>15.735801666666667</v>
      </c>
      <c r="S339">
        <f t="shared" si="57"/>
        <v>0.14463656556975887</v>
      </c>
      <c r="T339">
        <f t="shared" si="58"/>
        <v>267.86691943519344</v>
      </c>
      <c r="U339" s="1">
        <f t="shared" si="59"/>
        <v>6.9444444444438647E-4</v>
      </c>
    </row>
    <row r="340" spans="3:21" x14ac:dyDescent="0.35">
      <c r="C340">
        <v>4</v>
      </c>
      <c r="D340">
        <v>53</v>
      </c>
      <c r="F340">
        <v>60315511</v>
      </c>
      <c r="G340">
        <v>15443815</v>
      </c>
      <c r="H340" t="str">
        <f t="shared" si="52"/>
        <v>104726</v>
      </c>
      <c r="I340" s="4">
        <v>104726</v>
      </c>
      <c r="J340" s="2">
        <f t="shared" si="53"/>
        <v>0.44960648148148147</v>
      </c>
      <c r="K340">
        <v>10411</v>
      </c>
      <c r="L340" t="str">
        <f t="shared" si="54"/>
        <v>010411</v>
      </c>
      <c r="M340" s="3" t="str">
        <f t="shared" si="55"/>
        <v>01-04-11</v>
      </c>
      <c r="N340">
        <v>7820</v>
      </c>
      <c r="O340">
        <v>-1</v>
      </c>
      <c r="P340">
        <f t="shared" si="56"/>
        <v>78.2</v>
      </c>
      <c r="Q340">
        <f t="shared" si="51"/>
        <v>60.525851666666668</v>
      </c>
      <c r="R340">
        <f t="shared" si="50"/>
        <v>15.739691666666667</v>
      </c>
      <c r="S340">
        <f t="shared" si="57"/>
        <v>0.38601511557142254</v>
      </c>
      <c r="T340">
        <f t="shared" si="58"/>
        <v>714.8999940382746</v>
      </c>
      <c r="U340" s="1">
        <f t="shared" si="59"/>
        <v>3.4722222222222099E-4</v>
      </c>
    </row>
    <row r="341" spans="3:21" x14ac:dyDescent="0.35">
      <c r="C341">
        <v>4</v>
      </c>
      <c r="D341">
        <v>54</v>
      </c>
      <c r="F341">
        <v>60318621</v>
      </c>
      <c r="G341">
        <v>15448439</v>
      </c>
      <c r="H341" t="str">
        <f t="shared" si="52"/>
        <v>104756</v>
      </c>
      <c r="I341" s="4">
        <v>104756</v>
      </c>
      <c r="J341" s="2">
        <f t="shared" si="53"/>
        <v>0.44995370370370374</v>
      </c>
      <c r="K341">
        <v>10411</v>
      </c>
      <c r="L341" t="str">
        <f t="shared" si="54"/>
        <v>010411</v>
      </c>
      <c r="M341" s="3" t="str">
        <f t="shared" si="55"/>
        <v>01-04-11</v>
      </c>
      <c r="N341">
        <v>7390</v>
      </c>
      <c r="O341">
        <v>-1</v>
      </c>
      <c r="P341">
        <f t="shared" si="56"/>
        <v>73.900000000000006</v>
      </c>
      <c r="Q341">
        <f t="shared" si="51"/>
        <v>60.531035000000003</v>
      </c>
      <c r="R341">
        <f t="shared" si="50"/>
        <v>15.747398333333333</v>
      </c>
      <c r="S341">
        <f t="shared" si="57"/>
        <v>0.33296351199389174</v>
      </c>
      <c r="T341">
        <f t="shared" si="58"/>
        <v>616.64842421268747</v>
      </c>
      <c r="U341" s="1">
        <f t="shared" si="59"/>
        <v>3.472222222222765E-4</v>
      </c>
    </row>
    <row r="342" spans="3:21" x14ac:dyDescent="0.35">
      <c r="C342">
        <v>4</v>
      </c>
      <c r="D342">
        <v>55</v>
      </c>
      <c r="F342">
        <v>60321739</v>
      </c>
      <c r="G342">
        <v>15450779</v>
      </c>
      <c r="H342" t="str">
        <f t="shared" si="52"/>
        <v>104826</v>
      </c>
      <c r="I342" s="4">
        <v>104826</v>
      </c>
      <c r="J342" s="2">
        <f t="shared" si="53"/>
        <v>0.45030092592592591</v>
      </c>
      <c r="K342">
        <v>10411</v>
      </c>
      <c r="L342" t="str">
        <f t="shared" si="54"/>
        <v>010411</v>
      </c>
      <c r="M342" s="3" t="str">
        <f t="shared" si="55"/>
        <v>01-04-11</v>
      </c>
      <c r="N342">
        <v>7020</v>
      </c>
      <c r="O342">
        <v>-1</v>
      </c>
      <c r="P342">
        <f t="shared" si="56"/>
        <v>70.2</v>
      </c>
      <c r="Q342">
        <f t="shared" si="51"/>
        <v>60.536231666666666</v>
      </c>
      <c r="R342">
        <f t="shared" si="50"/>
        <v>15.751298333333333</v>
      </c>
      <c r="S342">
        <f t="shared" si="57"/>
        <v>0.32916944156915906</v>
      </c>
      <c r="T342">
        <f t="shared" si="58"/>
        <v>609.62180578608263</v>
      </c>
      <c r="U342" s="1">
        <f t="shared" si="59"/>
        <v>3.4722222222216548E-4</v>
      </c>
    </row>
    <row r="343" spans="3:21" x14ac:dyDescent="0.35">
      <c r="C343">
        <v>4</v>
      </c>
      <c r="D343">
        <v>56</v>
      </c>
      <c r="F343">
        <v>60324461</v>
      </c>
      <c r="G343">
        <v>15454521</v>
      </c>
      <c r="H343" t="str">
        <f t="shared" si="52"/>
        <v>104856</v>
      </c>
      <c r="I343" s="4">
        <v>104856</v>
      </c>
      <c r="J343" s="2">
        <f t="shared" si="53"/>
        <v>0.45064814814814813</v>
      </c>
      <c r="K343">
        <v>10411</v>
      </c>
      <c r="L343" t="str">
        <f t="shared" si="54"/>
        <v>010411</v>
      </c>
      <c r="M343" s="3" t="str">
        <f t="shared" si="55"/>
        <v>01-04-11</v>
      </c>
      <c r="N343">
        <v>7200</v>
      </c>
      <c r="O343">
        <v>-1</v>
      </c>
      <c r="P343">
        <f t="shared" si="56"/>
        <v>72</v>
      </c>
      <c r="Q343">
        <f t="shared" si="51"/>
        <v>60.540768333333332</v>
      </c>
      <c r="R343">
        <f t="shared" si="50"/>
        <v>15.757535000000001</v>
      </c>
      <c r="S343">
        <f t="shared" si="57"/>
        <v>0.32924287469058416</v>
      </c>
      <c r="T343">
        <f t="shared" si="58"/>
        <v>609.75780392696186</v>
      </c>
      <c r="U343" s="1">
        <f t="shared" si="59"/>
        <v>3.4722222222222099E-4</v>
      </c>
    </row>
    <row r="344" spans="3:21" x14ac:dyDescent="0.35">
      <c r="C344">
        <v>4</v>
      </c>
      <c r="D344">
        <v>57</v>
      </c>
      <c r="F344">
        <v>60326885</v>
      </c>
      <c r="G344">
        <v>15459034</v>
      </c>
      <c r="H344" t="str">
        <f t="shared" si="52"/>
        <v>104927</v>
      </c>
      <c r="I344" s="4">
        <v>104927</v>
      </c>
      <c r="J344" s="2">
        <f t="shared" si="53"/>
        <v>0.45100694444444445</v>
      </c>
      <c r="K344">
        <v>10411</v>
      </c>
      <c r="L344" t="str">
        <f t="shared" si="54"/>
        <v>010411</v>
      </c>
      <c r="M344" s="3" t="str">
        <f t="shared" si="55"/>
        <v>01-04-11</v>
      </c>
      <c r="N344">
        <v>7340</v>
      </c>
      <c r="O344">
        <v>-1</v>
      </c>
      <c r="P344">
        <f t="shared" si="56"/>
        <v>73.400000000000006</v>
      </c>
      <c r="Q344">
        <f t="shared" si="51"/>
        <v>60.544808333333336</v>
      </c>
      <c r="R344">
        <f t="shared" si="50"/>
        <v>15.765056666666666</v>
      </c>
      <c r="S344">
        <f t="shared" si="57"/>
        <v>0.34596823013667805</v>
      </c>
      <c r="T344">
        <f t="shared" si="58"/>
        <v>640.73316221312768</v>
      </c>
      <c r="U344" s="1">
        <f t="shared" si="59"/>
        <v>3.5879629629631538E-4</v>
      </c>
    </row>
    <row r="345" spans="3:21" x14ac:dyDescent="0.35">
      <c r="C345">
        <v>4</v>
      </c>
      <c r="D345">
        <v>58</v>
      </c>
      <c r="F345">
        <v>60329578</v>
      </c>
      <c r="G345">
        <v>15463431</v>
      </c>
      <c r="H345" t="str">
        <f t="shared" si="52"/>
        <v>104957</v>
      </c>
      <c r="I345" s="4">
        <v>104957</v>
      </c>
      <c r="J345" s="2">
        <f t="shared" si="53"/>
        <v>0.45135416666666667</v>
      </c>
      <c r="K345">
        <v>10411</v>
      </c>
      <c r="L345" t="str">
        <f t="shared" si="54"/>
        <v>010411</v>
      </c>
      <c r="M345" s="3" t="str">
        <f t="shared" si="55"/>
        <v>01-04-11</v>
      </c>
      <c r="N345">
        <v>7480</v>
      </c>
      <c r="O345">
        <v>-1</v>
      </c>
      <c r="P345">
        <f t="shared" si="56"/>
        <v>74.8</v>
      </c>
      <c r="Q345">
        <f t="shared" si="51"/>
        <v>60.549296666666663</v>
      </c>
      <c r="R345">
        <f t="shared" si="50"/>
        <v>15.772385</v>
      </c>
      <c r="S345">
        <f t="shared" si="57"/>
        <v>0.32849264890080254</v>
      </c>
      <c r="T345">
        <f t="shared" si="58"/>
        <v>608.36838576428636</v>
      </c>
      <c r="U345" s="1">
        <f t="shared" si="59"/>
        <v>3.4722222222222099E-4</v>
      </c>
    </row>
    <row r="346" spans="3:21" x14ac:dyDescent="0.35">
      <c r="C346">
        <v>4</v>
      </c>
      <c r="D346">
        <v>59</v>
      </c>
      <c r="F346">
        <v>60332614</v>
      </c>
      <c r="G346">
        <v>15465951</v>
      </c>
      <c r="H346" t="str">
        <f t="shared" si="52"/>
        <v>105027</v>
      </c>
      <c r="I346" s="4">
        <v>105027</v>
      </c>
      <c r="J346" s="2">
        <f t="shared" si="53"/>
        <v>0.45170138888888894</v>
      </c>
      <c r="K346">
        <v>10411</v>
      </c>
      <c r="L346" t="str">
        <f t="shared" si="54"/>
        <v>010411</v>
      </c>
      <c r="M346" s="3" t="str">
        <f t="shared" si="55"/>
        <v>01-04-11</v>
      </c>
      <c r="N346">
        <v>6180</v>
      </c>
      <c r="O346">
        <v>-1</v>
      </c>
      <c r="P346">
        <f t="shared" si="56"/>
        <v>61.8</v>
      </c>
      <c r="Q346">
        <f t="shared" si="51"/>
        <v>60.554356666666664</v>
      </c>
      <c r="R346">
        <f t="shared" ref="R346:R409" si="60" xml:space="preserve"> LEFT(G346,2) + ((MID(G346,3,2)&amp;"."&amp;RIGHT(G346,4))/60)</f>
        <v>15.776585000000001</v>
      </c>
      <c r="S346">
        <f t="shared" si="57"/>
        <v>0.27443819307911355</v>
      </c>
      <c r="T346">
        <f t="shared" si="58"/>
        <v>508.25953358251832</v>
      </c>
      <c r="U346" s="1">
        <f t="shared" si="59"/>
        <v>3.472222222222765E-4</v>
      </c>
    </row>
    <row r="347" spans="3:21" x14ac:dyDescent="0.35">
      <c r="C347">
        <v>4</v>
      </c>
      <c r="D347">
        <v>60</v>
      </c>
      <c r="F347">
        <v>60335343</v>
      </c>
      <c r="G347">
        <v>15466438</v>
      </c>
      <c r="H347" t="str">
        <f t="shared" si="52"/>
        <v>105057</v>
      </c>
      <c r="I347" s="4">
        <v>105057</v>
      </c>
      <c r="J347" s="2">
        <f t="shared" si="53"/>
        <v>0.45204861111111111</v>
      </c>
      <c r="K347">
        <v>10411</v>
      </c>
      <c r="L347" t="str">
        <f t="shared" si="54"/>
        <v>010411</v>
      </c>
      <c r="M347" s="3" t="str">
        <f t="shared" si="55"/>
        <v>01-04-11</v>
      </c>
      <c r="N347">
        <v>5730</v>
      </c>
      <c r="O347">
        <v>-1</v>
      </c>
      <c r="P347">
        <f t="shared" si="56"/>
        <v>57.3</v>
      </c>
      <c r="Q347">
        <f t="shared" ref="Q347:Q410" si="61" xml:space="preserve"> LEFT(F347,2) + ((MID(F347,3,2)&amp;"."&amp;RIGHT(F347,4))/60)</f>
        <v>60.558905000000003</v>
      </c>
      <c r="R347">
        <f t="shared" si="60"/>
        <v>15.777396666666666</v>
      </c>
      <c r="S347">
        <f t="shared" si="57"/>
        <v>0.26423547791963886</v>
      </c>
      <c r="T347">
        <f t="shared" si="58"/>
        <v>489.36410510717116</v>
      </c>
      <c r="U347" s="1">
        <f t="shared" si="59"/>
        <v>3.4722222222216548E-4</v>
      </c>
    </row>
    <row r="348" spans="3:21" x14ac:dyDescent="0.35">
      <c r="C348">
        <v>4</v>
      </c>
      <c r="D348">
        <v>61</v>
      </c>
      <c r="F348">
        <v>60337976</v>
      </c>
      <c r="G348">
        <v>15466756</v>
      </c>
      <c r="H348" t="str">
        <f t="shared" si="52"/>
        <v>105127</v>
      </c>
      <c r="I348" s="4">
        <v>105127</v>
      </c>
      <c r="J348" s="2">
        <f t="shared" si="53"/>
        <v>0.45239583333333333</v>
      </c>
      <c r="K348">
        <v>10411</v>
      </c>
      <c r="L348" t="str">
        <f t="shared" si="54"/>
        <v>010411</v>
      </c>
      <c r="M348" s="3" t="str">
        <f t="shared" si="55"/>
        <v>01-04-11</v>
      </c>
      <c r="N348">
        <v>5840</v>
      </c>
      <c r="O348">
        <v>-1</v>
      </c>
      <c r="P348">
        <f t="shared" si="56"/>
        <v>58.4</v>
      </c>
      <c r="Q348">
        <f t="shared" si="61"/>
        <v>60.563293333333334</v>
      </c>
      <c r="R348">
        <f t="shared" si="60"/>
        <v>15.777926666666668</v>
      </c>
      <c r="S348">
        <f t="shared" si="57"/>
        <v>0.28871112263884874</v>
      </c>
      <c r="T348">
        <f t="shared" si="58"/>
        <v>534.69299912714791</v>
      </c>
      <c r="U348" s="1">
        <f t="shared" si="59"/>
        <v>3.4722222222222099E-4</v>
      </c>
    </row>
    <row r="349" spans="3:21" x14ac:dyDescent="0.35">
      <c r="C349">
        <v>4</v>
      </c>
      <c r="D349">
        <v>62</v>
      </c>
      <c r="F349">
        <v>60340802</v>
      </c>
      <c r="G349">
        <v>15465606</v>
      </c>
      <c r="H349" t="str">
        <f t="shared" si="52"/>
        <v>105157</v>
      </c>
      <c r="I349" s="4">
        <v>105157</v>
      </c>
      <c r="J349" s="2">
        <f t="shared" si="53"/>
        <v>0.45274305555555555</v>
      </c>
      <c r="K349">
        <v>10411</v>
      </c>
      <c r="L349" t="str">
        <f t="shared" si="54"/>
        <v>010411</v>
      </c>
      <c r="M349" s="3" t="str">
        <f t="shared" si="55"/>
        <v>01-04-11</v>
      </c>
      <c r="N349">
        <v>6820</v>
      </c>
      <c r="O349">
        <v>-1</v>
      </c>
      <c r="P349">
        <f t="shared" si="56"/>
        <v>68.2</v>
      </c>
      <c r="Q349">
        <f t="shared" si="61"/>
        <v>60.56800333333333</v>
      </c>
      <c r="R349">
        <f t="shared" si="60"/>
        <v>15.776009999999999</v>
      </c>
      <c r="S349">
        <f t="shared" si="57"/>
        <v>0.32612498341460527</v>
      </c>
      <c r="T349">
        <f t="shared" si="58"/>
        <v>603.98346928384899</v>
      </c>
      <c r="U349" s="1">
        <f t="shared" si="59"/>
        <v>3.4722222222222099E-4</v>
      </c>
    </row>
    <row r="350" spans="3:21" x14ac:dyDescent="0.35">
      <c r="C350">
        <v>4</v>
      </c>
      <c r="D350">
        <v>63</v>
      </c>
      <c r="F350">
        <v>60343904</v>
      </c>
      <c r="G350">
        <v>15463596</v>
      </c>
      <c r="H350" t="str">
        <f t="shared" si="52"/>
        <v>105228</v>
      </c>
      <c r="I350" s="4">
        <v>105228</v>
      </c>
      <c r="J350" s="2">
        <f t="shared" si="53"/>
        <v>0.45310185185185187</v>
      </c>
      <c r="K350">
        <v>10411</v>
      </c>
      <c r="L350" t="str">
        <f t="shared" si="54"/>
        <v>010411</v>
      </c>
      <c r="M350" s="3" t="str">
        <f t="shared" si="55"/>
        <v>01-04-11</v>
      </c>
      <c r="N350">
        <v>3940</v>
      </c>
      <c r="O350">
        <v>-1</v>
      </c>
      <c r="P350">
        <f t="shared" si="56"/>
        <v>39.4</v>
      </c>
      <c r="Q350">
        <f t="shared" si="61"/>
        <v>60.573173333333337</v>
      </c>
      <c r="R350">
        <f t="shared" si="60"/>
        <v>15.77266</v>
      </c>
      <c r="S350">
        <f t="shared" si="57"/>
        <v>0.32172635887591738</v>
      </c>
      <c r="T350">
        <f t="shared" si="58"/>
        <v>595.83721663819904</v>
      </c>
      <c r="U350" s="1">
        <f t="shared" si="59"/>
        <v>3.5879629629631538E-4</v>
      </c>
    </row>
    <row r="351" spans="3:21" x14ac:dyDescent="0.35">
      <c r="C351">
        <v>4</v>
      </c>
      <c r="D351">
        <v>64</v>
      </c>
      <c r="F351">
        <v>60347108</v>
      </c>
      <c r="G351">
        <v>15464043</v>
      </c>
      <c r="H351" t="str">
        <f t="shared" si="52"/>
        <v>105258</v>
      </c>
      <c r="I351" s="4">
        <v>105258</v>
      </c>
      <c r="J351" s="2">
        <f t="shared" si="53"/>
        <v>0.45344907407407403</v>
      </c>
      <c r="K351">
        <v>10411</v>
      </c>
      <c r="L351" t="str">
        <f t="shared" si="54"/>
        <v>010411</v>
      </c>
      <c r="M351" s="3" t="str">
        <f t="shared" si="55"/>
        <v>01-04-11</v>
      </c>
      <c r="N351">
        <v>8300</v>
      </c>
      <c r="O351">
        <v>-1</v>
      </c>
      <c r="P351">
        <f t="shared" si="56"/>
        <v>83</v>
      </c>
      <c r="Q351">
        <f t="shared" si="61"/>
        <v>60.578513333333333</v>
      </c>
      <c r="R351">
        <f t="shared" si="60"/>
        <v>15.773405</v>
      </c>
      <c r="S351">
        <f t="shared" si="57"/>
        <v>0.36099601128170444</v>
      </c>
      <c r="T351">
        <f t="shared" si="58"/>
        <v>668.56461289371668</v>
      </c>
      <c r="U351" s="1">
        <f t="shared" si="59"/>
        <v>3.4722222222216548E-4</v>
      </c>
    </row>
    <row r="352" spans="3:21" x14ac:dyDescent="0.35">
      <c r="C352">
        <v>4</v>
      </c>
      <c r="D352">
        <v>65</v>
      </c>
      <c r="F352">
        <v>60350682</v>
      </c>
      <c r="G352">
        <v>15463106</v>
      </c>
      <c r="H352" t="str">
        <f t="shared" si="52"/>
        <v>105328</v>
      </c>
      <c r="I352" s="4">
        <v>105328</v>
      </c>
      <c r="J352" s="2">
        <f t="shared" si="53"/>
        <v>0.45379629629629631</v>
      </c>
      <c r="K352">
        <v>10411</v>
      </c>
      <c r="L352" t="str">
        <f t="shared" si="54"/>
        <v>010411</v>
      </c>
      <c r="M352" s="3" t="str">
        <f t="shared" si="55"/>
        <v>01-04-11</v>
      </c>
      <c r="N352">
        <v>7480</v>
      </c>
      <c r="O352">
        <v>-1</v>
      </c>
      <c r="P352">
        <f t="shared" si="56"/>
        <v>74.8</v>
      </c>
      <c r="Q352">
        <f t="shared" si="61"/>
        <v>60.584470000000003</v>
      </c>
      <c r="R352">
        <f t="shared" si="60"/>
        <v>15.771843333333333</v>
      </c>
      <c r="S352">
        <f t="shared" si="57"/>
        <v>8.102844754464282E-2</v>
      </c>
      <c r="T352">
        <f t="shared" si="58"/>
        <v>150.06468485267851</v>
      </c>
      <c r="U352" s="1">
        <f t="shared" si="59"/>
        <v>3.472222222222765E-4</v>
      </c>
    </row>
    <row r="353" spans="3:21" x14ac:dyDescent="0.35">
      <c r="C353">
        <v>4</v>
      </c>
      <c r="D353">
        <v>66</v>
      </c>
      <c r="F353">
        <v>60351418</v>
      </c>
      <c r="G353">
        <v>15463789</v>
      </c>
      <c r="H353" t="str">
        <f t="shared" si="52"/>
        <v>105358</v>
      </c>
      <c r="I353" s="4">
        <v>105358</v>
      </c>
      <c r="J353" s="2">
        <f t="shared" si="53"/>
        <v>0.45414351851851853</v>
      </c>
      <c r="K353">
        <v>10411</v>
      </c>
      <c r="L353" t="str">
        <f t="shared" si="54"/>
        <v>010411</v>
      </c>
      <c r="M353" s="3" t="str">
        <f t="shared" si="55"/>
        <v>01-04-11</v>
      </c>
      <c r="N353">
        <v>7809</v>
      </c>
      <c r="O353">
        <v>-1</v>
      </c>
      <c r="P353">
        <f t="shared" si="56"/>
        <v>78.09</v>
      </c>
      <c r="Q353">
        <f t="shared" si="61"/>
        <v>60.585696666666664</v>
      </c>
      <c r="R353">
        <f t="shared" si="60"/>
        <v>15.772981666666666</v>
      </c>
      <c r="S353">
        <f t="shared" si="57"/>
        <v>0.452085524998045</v>
      </c>
      <c r="T353">
        <f t="shared" si="58"/>
        <v>837.26239229637929</v>
      </c>
      <c r="U353" s="1">
        <f t="shared" si="59"/>
        <v>3.4722222222222099E-4</v>
      </c>
    </row>
    <row r="354" spans="3:21" x14ac:dyDescent="0.35">
      <c r="C354">
        <v>4</v>
      </c>
      <c r="D354">
        <v>67</v>
      </c>
      <c r="F354">
        <v>60350405</v>
      </c>
      <c r="G354">
        <v>15472743</v>
      </c>
      <c r="H354" t="str">
        <f t="shared" si="52"/>
        <v>105428</v>
      </c>
      <c r="I354" s="4">
        <v>105428</v>
      </c>
      <c r="J354" s="2">
        <f t="shared" si="53"/>
        <v>0.45449074074074075</v>
      </c>
      <c r="K354">
        <v>10411</v>
      </c>
      <c r="L354" t="str">
        <f t="shared" si="54"/>
        <v>010411</v>
      </c>
      <c r="M354" s="3" t="str">
        <f t="shared" si="55"/>
        <v>01-04-11</v>
      </c>
      <c r="N354">
        <v>10940</v>
      </c>
      <c r="O354">
        <v>-1</v>
      </c>
      <c r="P354">
        <f t="shared" si="56"/>
        <v>109.4</v>
      </c>
      <c r="Q354">
        <f t="shared" si="61"/>
        <v>60.584008333333337</v>
      </c>
      <c r="R354">
        <f t="shared" si="60"/>
        <v>15.787905</v>
      </c>
      <c r="S354">
        <f t="shared" si="57"/>
        <v>0.45410814432646601</v>
      </c>
      <c r="T354">
        <f t="shared" si="58"/>
        <v>841.00828329261503</v>
      </c>
      <c r="U354" s="1">
        <f t="shared" si="59"/>
        <v>3.4722222222222099E-4</v>
      </c>
    </row>
    <row r="355" spans="3:21" x14ac:dyDescent="0.35">
      <c r="C355">
        <v>4</v>
      </c>
      <c r="D355">
        <v>68</v>
      </c>
      <c r="F355">
        <v>60348968</v>
      </c>
      <c r="G355">
        <v>15481496</v>
      </c>
      <c r="H355" t="str">
        <f t="shared" si="52"/>
        <v>105458</v>
      </c>
      <c r="I355" s="4">
        <v>105458</v>
      </c>
      <c r="J355" s="2">
        <f t="shared" si="53"/>
        <v>0.45483796296296292</v>
      </c>
      <c r="K355">
        <v>10411</v>
      </c>
      <c r="L355" t="str">
        <f t="shared" si="54"/>
        <v>010411</v>
      </c>
      <c r="M355" s="3" t="str">
        <f t="shared" si="55"/>
        <v>01-04-11</v>
      </c>
      <c r="N355">
        <v>8790</v>
      </c>
      <c r="O355">
        <v>-1</v>
      </c>
      <c r="P355">
        <f t="shared" si="56"/>
        <v>87.9</v>
      </c>
      <c r="Q355">
        <f t="shared" si="61"/>
        <v>60.581613333333337</v>
      </c>
      <c r="R355">
        <f t="shared" si="60"/>
        <v>15.802493333333333</v>
      </c>
      <c r="S355">
        <f t="shared" si="57"/>
        <v>0.40065288743259153</v>
      </c>
      <c r="T355">
        <f t="shared" si="58"/>
        <v>742.00914752515951</v>
      </c>
      <c r="U355" s="1">
        <f t="shared" si="59"/>
        <v>3.4722222222216548E-4</v>
      </c>
    </row>
    <row r="356" spans="3:21" x14ac:dyDescent="0.35">
      <c r="C356">
        <v>4</v>
      </c>
      <c r="D356">
        <v>69</v>
      </c>
      <c r="F356">
        <v>60347523</v>
      </c>
      <c r="G356">
        <v>15489088</v>
      </c>
      <c r="H356" t="str">
        <f t="shared" si="52"/>
        <v>105529</v>
      </c>
      <c r="I356" s="4">
        <v>105529</v>
      </c>
      <c r="J356" s="2">
        <f t="shared" si="53"/>
        <v>0.45519675925925923</v>
      </c>
      <c r="K356">
        <v>10411</v>
      </c>
      <c r="L356" t="str">
        <f t="shared" si="54"/>
        <v>010411</v>
      </c>
      <c r="M356" s="3" t="str">
        <f t="shared" si="55"/>
        <v>01-04-11</v>
      </c>
      <c r="N356">
        <v>8550</v>
      </c>
      <c r="O356">
        <v>-1</v>
      </c>
      <c r="P356">
        <f t="shared" si="56"/>
        <v>85.5</v>
      </c>
      <c r="Q356">
        <f t="shared" si="61"/>
        <v>60.579205000000002</v>
      </c>
      <c r="R356">
        <f t="shared" si="60"/>
        <v>15.815146666666667</v>
      </c>
      <c r="S356">
        <f t="shared" si="57"/>
        <v>0.37815170599652803</v>
      </c>
      <c r="T356">
        <f t="shared" si="58"/>
        <v>700.33695950556989</v>
      </c>
      <c r="U356" s="1">
        <f t="shared" si="59"/>
        <v>3.5879629629631538E-4</v>
      </c>
    </row>
    <row r="357" spans="3:21" x14ac:dyDescent="0.35">
      <c r="C357">
        <v>4</v>
      </c>
      <c r="D357">
        <v>70</v>
      </c>
      <c r="F357">
        <v>60346671</v>
      </c>
      <c r="G357">
        <v>15496574</v>
      </c>
      <c r="H357" t="str">
        <f t="shared" si="52"/>
        <v>105559</v>
      </c>
      <c r="I357" s="4">
        <v>105559</v>
      </c>
      <c r="J357" s="2">
        <f t="shared" si="53"/>
        <v>0.45554398148148145</v>
      </c>
      <c r="K357">
        <v>10411</v>
      </c>
      <c r="L357" t="str">
        <f t="shared" si="54"/>
        <v>010411</v>
      </c>
      <c r="M357" s="3" t="str">
        <f t="shared" si="55"/>
        <v>01-04-11</v>
      </c>
      <c r="N357">
        <v>9350</v>
      </c>
      <c r="O357">
        <v>-1</v>
      </c>
      <c r="P357">
        <f t="shared" si="56"/>
        <v>93.5</v>
      </c>
      <c r="Q357">
        <f t="shared" si="61"/>
        <v>60.577784999999999</v>
      </c>
      <c r="R357">
        <f t="shared" si="60"/>
        <v>15.827623333333333</v>
      </c>
      <c r="S357">
        <f t="shared" si="57"/>
        <v>0.44570374010520142</v>
      </c>
      <c r="T357">
        <f t="shared" si="58"/>
        <v>825.44332667483297</v>
      </c>
      <c r="U357" s="1">
        <f t="shared" si="59"/>
        <v>3.4722222222222099E-4</v>
      </c>
    </row>
    <row r="358" spans="3:21" x14ac:dyDescent="0.35">
      <c r="C358">
        <v>4</v>
      </c>
      <c r="D358">
        <v>71</v>
      </c>
      <c r="F358">
        <v>60346426</v>
      </c>
      <c r="G358">
        <v>15505617</v>
      </c>
      <c r="H358" t="str">
        <f t="shared" si="52"/>
        <v>105629</v>
      </c>
      <c r="I358" s="4">
        <v>105629</v>
      </c>
      <c r="J358" s="2">
        <f t="shared" si="53"/>
        <v>0.45589120370370373</v>
      </c>
      <c r="K358">
        <v>10411</v>
      </c>
      <c r="L358" t="str">
        <f t="shared" si="54"/>
        <v>010411</v>
      </c>
      <c r="M358" s="3" t="str">
        <f t="shared" si="55"/>
        <v>01-04-11</v>
      </c>
      <c r="N358">
        <v>10960</v>
      </c>
      <c r="O358">
        <v>-1</v>
      </c>
      <c r="P358">
        <f t="shared" si="56"/>
        <v>109.6</v>
      </c>
      <c r="Q358">
        <f t="shared" si="61"/>
        <v>60.577376666666666</v>
      </c>
      <c r="R358">
        <f t="shared" si="60"/>
        <v>15.842695000000001</v>
      </c>
      <c r="S358">
        <f t="shared" si="57"/>
        <v>0.49954249248439037</v>
      </c>
      <c r="T358">
        <f t="shared" si="58"/>
        <v>925.15269608109099</v>
      </c>
      <c r="U358" s="1">
        <f t="shared" si="59"/>
        <v>3.472222222222765E-4</v>
      </c>
    </row>
    <row r="359" spans="3:21" x14ac:dyDescent="0.35">
      <c r="C359">
        <v>4</v>
      </c>
      <c r="D359">
        <v>72</v>
      </c>
      <c r="F359">
        <v>60344510</v>
      </c>
      <c r="G359">
        <v>15514988</v>
      </c>
      <c r="H359" t="str">
        <f t="shared" si="52"/>
        <v>105659</v>
      </c>
      <c r="I359" s="4">
        <v>105659</v>
      </c>
      <c r="J359" s="2">
        <f t="shared" si="53"/>
        <v>0.45623842592592595</v>
      </c>
      <c r="K359">
        <v>10411</v>
      </c>
      <c r="L359" t="str">
        <f t="shared" si="54"/>
        <v>010411</v>
      </c>
      <c r="M359" s="3" t="str">
        <f t="shared" si="55"/>
        <v>01-04-11</v>
      </c>
      <c r="N359">
        <v>10980</v>
      </c>
      <c r="O359">
        <v>-1</v>
      </c>
      <c r="P359">
        <f t="shared" si="56"/>
        <v>109.8</v>
      </c>
      <c r="Q359">
        <f t="shared" si="61"/>
        <v>60.57418333333333</v>
      </c>
      <c r="R359">
        <f t="shared" si="60"/>
        <v>15.858313333333333</v>
      </c>
      <c r="S359">
        <f t="shared" si="57"/>
        <v>0.48819375204006349</v>
      </c>
      <c r="T359">
        <f t="shared" si="58"/>
        <v>904.13482877819763</v>
      </c>
      <c r="U359" s="1">
        <f t="shared" si="59"/>
        <v>3.4722222222222099E-4</v>
      </c>
    </row>
    <row r="360" spans="3:21" x14ac:dyDescent="0.35">
      <c r="C360">
        <v>4</v>
      </c>
      <c r="D360">
        <v>73</v>
      </c>
      <c r="F360">
        <v>60344101</v>
      </c>
      <c r="G360">
        <v>15524872</v>
      </c>
      <c r="H360" t="str">
        <f t="shared" si="52"/>
        <v>105729</v>
      </c>
      <c r="I360" s="4">
        <v>105729</v>
      </c>
      <c r="J360" s="2">
        <f t="shared" si="53"/>
        <v>0.45658564814814812</v>
      </c>
      <c r="K360">
        <v>10411</v>
      </c>
      <c r="L360" t="str">
        <f t="shared" si="54"/>
        <v>010411</v>
      </c>
      <c r="M360" s="3" t="str">
        <f t="shared" si="55"/>
        <v>01-04-11</v>
      </c>
      <c r="N360">
        <v>11260</v>
      </c>
      <c r="O360">
        <v>-1</v>
      </c>
      <c r="P360">
        <f t="shared" si="56"/>
        <v>112.6</v>
      </c>
      <c r="Q360">
        <f t="shared" si="61"/>
        <v>60.573501666666665</v>
      </c>
      <c r="R360">
        <f t="shared" si="60"/>
        <v>15.874786666666667</v>
      </c>
      <c r="S360">
        <f t="shared" si="57"/>
        <v>0.51790664678412801</v>
      </c>
      <c r="T360">
        <f t="shared" si="58"/>
        <v>959.16310984420511</v>
      </c>
      <c r="U360" s="1">
        <f t="shared" si="59"/>
        <v>3.4722222222216548E-4</v>
      </c>
    </row>
    <row r="361" spans="3:21" x14ac:dyDescent="0.35">
      <c r="C361">
        <v>4</v>
      </c>
      <c r="D361">
        <v>74</v>
      </c>
      <c r="F361">
        <v>60341628</v>
      </c>
      <c r="G361">
        <v>15534112</v>
      </c>
      <c r="H361" t="str">
        <f t="shared" si="52"/>
        <v>105800</v>
      </c>
      <c r="I361" s="4">
        <v>105800</v>
      </c>
      <c r="J361" s="2">
        <f t="shared" si="53"/>
        <v>0.45694444444444443</v>
      </c>
      <c r="K361">
        <v>10411</v>
      </c>
      <c r="L361" t="str">
        <f t="shared" si="54"/>
        <v>010411</v>
      </c>
      <c r="M361" s="3" t="str">
        <f t="shared" si="55"/>
        <v>01-04-11</v>
      </c>
      <c r="N361">
        <v>11140</v>
      </c>
      <c r="O361">
        <v>-1</v>
      </c>
      <c r="P361">
        <f t="shared" si="56"/>
        <v>111.4</v>
      </c>
      <c r="Q361">
        <f t="shared" si="61"/>
        <v>60.569380000000002</v>
      </c>
      <c r="R361">
        <f t="shared" si="60"/>
        <v>15.890186666666667</v>
      </c>
      <c r="S361">
        <f t="shared" si="57"/>
        <v>0.49222570513240782</v>
      </c>
      <c r="T361">
        <f t="shared" si="58"/>
        <v>911.60200590521924</v>
      </c>
      <c r="U361" s="1">
        <f t="shared" si="59"/>
        <v>3.5879629629631538E-4</v>
      </c>
    </row>
    <row r="362" spans="3:21" x14ac:dyDescent="0.35">
      <c r="C362">
        <v>4</v>
      </c>
      <c r="D362">
        <v>75</v>
      </c>
      <c r="F362">
        <v>60339976</v>
      </c>
      <c r="G362">
        <v>15543529</v>
      </c>
      <c r="H362" t="str">
        <f t="shared" si="52"/>
        <v>105830</v>
      </c>
      <c r="I362" s="4">
        <v>105830</v>
      </c>
      <c r="J362" s="2">
        <f t="shared" si="53"/>
        <v>0.45729166666666665</v>
      </c>
      <c r="K362">
        <v>10411</v>
      </c>
      <c r="L362" t="str">
        <f t="shared" si="54"/>
        <v>010411</v>
      </c>
      <c r="M362" s="3" t="str">
        <f t="shared" si="55"/>
        <v>01-04-11</v>
      </c>
      <c r="N362">
        <v>11190</v>
      </c>
      <c r="O362">
        <v>-1</v>
      </c>
      <c r="P362">
        <f t="shared" si="56"/>
        <v>111.9</v>
      </c>
      <c r="Q362">
        <f t="shared" si="61"/>
        <v>60.566626666666664</v>
      </c>
      <c r="R362">
        <f t="shared" si="60"/>
        <v>15.905881666666666</v>
      </c>
      <c r="S362">
        <f t="shared" si="57"/>
        <v>0.51017806171652458</v>
      </c>
      <c r="T362">
        <f t="shared" si="58"/>
        <v>944.84977029900347</v>
      </c>
      <c r="U362" s="1">
        <f t="shared" si="59"/>
        <v>3.4722222222222099E-4</v>
      </c>
    </row>
    <row r="363" spans="3:21" x14ac:dyDescent="0.35">
      <c r="C363">
        <v>4</v>
      </c>
      <c r="D363">
        <v>76</v>
      </c>
      <c r="F363">
        <v>60339410</v>
      </c>
      <c r="G363">
        <v>15553828</v>
      </c>
      <c r="H363" t="str">
        <f t="shared" si="52"/>
        <v>105900</v>
      </c>
      <c r="I363" s="4">
        <v>105900</v>
      </c>
      <c r="J363" s="2">
        <f t="shared" si="53"/>
        <v>0.45763888888888887</v>
      </c>
      <c r="K363">
        <v>10411</v>
      </c>
      <c r="L363" t="str">
        <f t="shared" si="54"/>
        <v>010411</v>
      </c>
      <c r="M363" s="3" t="str">
        <f t="shared" si="55"/>
        <v>01-04-11</v>
      </c>
      <c r="N363">
        <v>11380</v>
      </c>
      <c r="O363">
        <v>-1</v>
      </c>
      <c r="P363">
        <f t="shared" si="56"/>
        <v>113.8</v>
      </c>
      <c r="Q363">
        <f t="shared" si="61"/>
        <v>60.565683333333332</v>
      </c>
      <c r="R363">
        <f t="shared" si="60"/>
        <v>15.923046666666666</v>
      </c>
      <c r="S363">
        <f t="shared" si="57"/>
        <v>0.51641317497784611</v>
      </c>
      <c r="T363">
        <f t="shared" si="58"/>
        <v>956.39720005897095</v>
      </c>
      <c r="U363" s="1">
        <f t="shared" si="59"/>
        <v>3.4722222222222099E-4</v>
      </c>
    </row>
    <row r="364" spans="3:21" x14ac:dyDescent="0.35">
      <c r="C364">
        <v>4</v>
      </c>
      <c r="D364">
        <v>77</v>
      </c>
      <c r="F364">
        <v>60339351</v>
      </c>
      <c r="G364">
        <v>15564317</v>
      </c>
      <c r="H364" t="str">
        <f t="shared" si="52"/>
        <v>105930</v>
      </c>
      <c r="I364" s="4">
        <v>105930</v>
      </c>
      <c r="J364" s="2">
        <f t="shared" si="53"/>
        <v>0.45798611111111115</v>
      </c>
      <c r="K364">
        <v>10411</v>
      </c>
      <c r="L364" t="str">
        <f t="shared" si="54"/>
        <v>010411</v>
      </c>
      <c r="M364" s="3" t="str">
        <f t="shared" si="55"/>
        <v>01-04-11</v>
      </c>
      <c r="N364">
        <v>11680</v>
      </c>
      <c r="O364">
        <v>-1</v>
      </c>
      <c r="P364">
        <f t="shared" si="56"/>
        <v>116.8</v>
      </c>
      <c r="Q364">
        <f t="shared" si="61"/>
        <v>60.565584999999999</v>
      </c>
      <c r="R364">
        <f t="shared" si="60"/>
        <v>15.940528333333333</v>
      </c>
      <c r="S364">
        <f t="shared" si="57"/>
        <v>0.49376065634886945</v>
      </c>
      <c r="T364">
        <f t="shared" si="58"/>
        <v>914.44473555810623</v>
      </c>
      <c r="U364" s="1">
        <f t="shared" si="59"/>
        <v>3.472222222222765E-4</v>
      </c>
    </row>
    <row r="365" spans="3:21" x14ac:dyDescent="0.35">
      <c r="C365">
        <v>4</v>
      </c>
      <c r="D365">
        <v>78</v>
      </c>
      <c r="F365">
        <v>60340168</v>
      </c>
      <c r="G365">
        <v>15574208</v>
      </c>
      <c r="H365" t="str">
        <f t="shared" si="52"/>
        <v>110000</v>
      </c>
      <c r="I365" s="4">
        <v>110000</v>
      </c>
      <c r="J365" s="2">
        <f t="shared" si="53"/>
        <v>0.45833333333333331</v>
      </c>
      <c r="K365">
        <v>10411</v>
      </c>
      <c r="L365" t="str">
        <f t="shared" si="54"/>
        <v>010411</v>
      </c>
      <c r="M365" s="3" t="str">
        <f t="shared" si="55"/>
        <v>01-04-11</v>
      </c>
      <c r="N365">
        <v>11400</v>
      </c>
      <c r="O365">
        <v>-1</v>
      </c>
      <c r="P365">
        <f t="shared" si="56"/>
        <v>114</v>
      </c>
      <c r="Q365">
        <f t="shared" si="61"/>
        <v>60.566946666666666</v>
      </c>
      <c r="R365">
        <f t="shared" si="60"/>
        <v>15.957013333333334</v>
      </c>
      <c r="S365">
        <f t="shared" si="57"/>
        <v>0.51578462054538621</v>
      </c>
      <c r="T365">
        <f t="shared" si="58"/>
        <v>955.23311725005522</v>
      </c>
      <c r="U365" s="1">
        <f t="shared" si="59"/>
        <v>3.4722222222216548E-4</v>
      </c>
    </row>
    <row r="366" spans="3:21" x14ac:dyDescent="0.35">
      <c r="C366">
        <v>4</v>
      </c>
      <c r="D366">
        <v>79</v>
      </c>
      <c r="F366">
        <v>60341183</v>
      </c>
      <c r="G366">
        <v>15584480</v>
      </c>
      <c r="H366" t="str">
        <f t="shared" si="52"/>
        <v>110031</v>
      </c>
      <c r="I366" s="4">
        <v>110031</v>
      </c>
      <c r="J366" s="2">
        <f t="shared" si="53"/>
        <v>0.45869212962962963</v>
      </c>
      <c r="K366">
        <v>10411</v>
      </c>
      <c r="L366" t="str">
        <f t="shared" si="54"/>
        <v>010411</v>
      </c>
      <c r="M366" s="3" t="str">
        <f t="shared" si="55"/>
        <v>01-04-11</v>
      </c>
      <c r="N366">
        <v>11380</v>
      </c>
      <c r="O366">
        <v>-1</v>
      </c>
      <c r="P366">
        <f t="shared" si="56"/>
        <v>113.8</v>
      </c>
      <c r="Q366">
        <f t="shared" si="61"/>
        <v>60.568638333333332</v>
      </c>
      <c r="R366">
        <f t="shared" si="60"/>
        <v>15.974133333333333</v>
      </c>
      <c r="S366">
        <f t="shared" si="57"/>
        <v>0.51711704124290603</v>
      </c>
      <c r="T366">
        <f t="shared" si="58"/>
        <v>957.70076038186198</v>
      </c>
      <c r="U366" s="1">
        <f t="shared" si="59"/>
        <v>3.5879629629631538E-4</v>
      </c>
    </row>
    <row r="367" spans="3:21" x14ac:dyDescent="0.35">
      <c r="C367">
        <v>4</v>
      </c>
      <c r="D367">
        <v>80</v>
      </c>
      <c r="F367">
        <v>60339785</v>
      </c>
      <c r="G367">
        <v>15594592</v>
      </c>
      <c r="H367" t="str">
        <f t="shared" si="52"/>
        <v>110101</v>
      </c>
      <c r="I367" s="4">
        <v>110101</v>
      </c>
      <c r="J367" s="2">
        <f t="shared" si="53"/>
        <v>0.45903935185185185</v>
      </c>
      <c r="K367">
        <v>10411</v>
      </c>
      <c r="L367" t="str">
        <f t="shared" si="54"/>
        <v>010411</v>
      </c>
      <c r="M367" s="3" t="str">
        <f t="shared" si="55"/>
        <v>01-04-11</v>
      </c>
      <c r="N367">
        <v>11260</v>
      </c>
      <c r="O367">
        <v>-1</v>
      </c>
      <c r="P367">
        <f t="shared" si="56"/>
        <v>112.6</v>
      </c>
      <c r="Q367">
        <f t="shared" si="61"/>
        <v>60.566308333333332</v>
      </c>
      <c r="R367">
        <f t="shared" si="60"/>
        <v>15.990986666666666</v>
      </c>
      <c r="S367">
        <f t="shared" si="57"/>
        <v>0.50866112465321478</v>
      </c>
      <c r="T367">
        <f t="shared" si="58"/>
        <v>942.04040285775375</v>
      </c>
      <c r="U367" s="1">
        <f t="shared" si="59"/>
        <v>3.4722222222222099E-4</v>
      </c>
    </row>
    <row r="368" spans="3:21" x14ac:dyDescent="0.35">
      <c r="C368">
        <v>4</v>
      </c>
      <c r="D368">
        <v>81</v>
      </c>
      <c r="F368">
        <v>60337564</v>
      </c>
      <c r="G368">
        <v>16003883</v>
      </c>
      <c r="H368" t="str">
        <f t="shared" si="52"/>
        <v>110131</v>
      </c>
      <c r="I368" s="4">
        <v>110131</v>
      </c>
      <c r="J368" s="2">
        <f t="shared" si="53"/>
        <v>0.45938657407407407</v>
      </c>
      <c r="K368">
        <v>10411</v>
      </c>
      <c r="L368" t="str">
        <f t="shared" si="54"/>
        <v>010411</v>
      </c>
      <c r="M368" s="3" t="str">
        <f t="shared" si="55"/>
        <v>01-04-11</v>
      </c>
      <c r="N368">
        <v>11110</v>
      </c>
      <c r="O368">
        <v>-1</v>
      </c>
      <c r="P368">
        <f t="shared" si="56"/>
        <v>111.1</v>
      </c>
      <c r="Q368">
        <f t="shared" si="61"/>
        <v>60.562606666666667</v>
      </c>
      <c r="R368">
        <f t="shared" si="60"/>
        <v>16.006471666666666</v>
      </c>
      <c r="S368">
        <f t="shared" si="57"/>
        <v>0.49712754245905055</v>
      </c>
      <c r="T368">
        <f t="shared" si="58"/>
        <v>920.68020863416166</v>
      </c>
      <c r="U368" s="1">
        <f t="shared" si="59"/>
        <v>3.4722222222222099E-4</v>
      </c>
    </row>
    <row r="369" spans="3:21" x14ac:dyDescent="0.35">
      <c r="C369">
        <v>4</v>
      </c>
      <c r="D369">
        <v>82</v>
      </c>
      <c r="F369">
        <v>60335257</v>
      </c>
      <c r="G369">
        <v>16012822</v>
      </c>
      <c r="H369" t="str">
        <f t="shared" si="52"/>
        <v>110201</v>
      </c>
      <c r="I369" s="4">
        <v>110201</v>
      </c>
      <c r="J369" s="2">
        <f t="shared" si="53"/>
        <v>0.45973379629629635</v>
      </c>
      <c r="K369">
        <v>10411</v>
      </c>
      <c r="L369" t="str">
        <f t="shared" si="54"/>
        <v>010411</v>
      </c>
      <c r="M369" s="3" t="str">
        <f t="shared" si="55"/>
        <v>01-04-11</v>
      </c>
      <c r="N369">
        <v>11040</v>
      </c>
      <c r="O369">
        <v>-1</v>
      </c>
      <c r="P369">
        <f t="shared" si="56"/>
        <v>110.4</v>
      </c>
      <c r="Q369">
        <f t="shared" si="61"/>
        <v>60.558761666666669</v>
      </c>
      <c r="R369">
        <f t="shared" si="60"/>
        <v>16.021370000000001</v>
      </c>
      <c r="S369">
        <f t="shared" si="57"/>
        <v>0.51335488053475109</v>
      </c>
      <c r="T369">
        <f t="shared" si="58"/>
        <v>950.73323875035896</v>
      </c>
      <c r="U369" s="1">
        <f t="shared" si="59"/>
        <v>3.472222222222765E-4</v>
      </c>
    </row>
    <row r="370" spans="3:21" x14ac:dyDescent="0.35">
      <c r="C370">
        <v>4</v>
      </c>
      <c r="D370">
        <v>83</v>
      </c>
      <c r="F370">
        <v>60334137</v>
      </c>
      <c r="G370">
        <v>16022995</v>
      </c>
      <c r="H370" t="str">
        <f t="shared" si="52"/>
        <v>110231</v>
      </c>
      <c r="I370" s="4">
        <v>110231</v>
      </c>
      <c r="J370" s="2">
        <f t="shared" si="53"/>
        <v>0.46008101851851851</v>
      </c>
      <c r="K370">
        <v>10411</v>
      </c>
      <c r="L370" t="str">
        <f t="shared" si="54"/>
        <v>010411</v>
      </c>
      <c r="M370" s="3" t="str">
        <f t="shared" si="55"/>
        <v>01-04-11</v>
      </c>
      <c r="N370">
        <v>11630</v>
      </c>
      <c r="O370">
        <v>-1</v>
      </c>
      <c r="P370">
        <f t="shared" si="56"/>
        <v>116.3</v>
      </c>
      <c r="Q370">
        <f t="shared" si="61"/>
        <v>60.556894999999997</v>
      </c>
      <c r="R370">
        <f t="shared" si="60"/>
        <v>16.038325</v>
      </c>
      <c r="S370">
        <f t="shared" si="57"/>
        <v>0.51438533905581663</v>
      </c>
      <c r="T370">
        <f t="shared" si="58"/>
        <v>952.6416479313724</v>
      </c>
      <c r="U370" s="1">
        <f t="shared" si="59"/>
        <v>3.4722222222216548E-4</v>
      </c>
    </row>
    <row r="371" spans="3:21" x14ac:dyDescent="0.35">
      <c r="C371">
        <v>4</v>
      </c>
      <c r="D371">
        <v>84</v>
      </c>
      <c r="F371">
        <v>60333895</v>
      </c>
      <c r="G371">
        <v>16033429</v>
      </c>
      <c r="H371" t="str">
        <f t="shared" si="52"/>
        <v>110301</v>
      </c>
      <c r="I371" s="4">
        <v>110301</v>
      </c>
      <c r="J371" s="2">
        <f t="shared" si="53"/>
        <v>0.46042824074074074</v>
      </c>
      <c r="K371">
        <v>10411</v>
      </c>
      <c r="L371" t="str">
        <f t="shared" si="54"/>
        <v>010411</v>
      </c>
      <c r="M371" s="3" t="str">
        <f t="shared" si="55"/>
        <v>01-04-11</v>
      </c>
      <c r="N371">
        <v>11390</v>
      </c>
      <c r="O371">
        <v>-1</v>
      </c>
      <c r="P371">
        <f t="shared" si="56"/>
        <v>113.9</v>
      </c>
      <c r="Q371">
        <f t="shared" si="61"/>
        <v>60.556491666666666</v>
      </c>
      <c r="R371">
        <f t="shared" si="60"/>
        <v>16.055714999999999</v>
      </c>
      <c r="S371">
        <f t="shared" si="57"/>
        <v>0.5284972949715715</v>
      </c>
      <c r="T371">
        <f t="shared" si="58"/>
        <v>978.77699028735037</v>
      </c>
      <c r="U371" s="1">
        <f t="shared" si="59"/>
        <v>3.4722222222222099E-4</v>
      </c>
    </row>
    <row r="372" spans="3:21" x14ac:dyDescent="0.35">
      <c r="C372">
        <v>4</v>
      </c>
      <c r="D372">
        <v>85</v>
      </c>
      <c r="F372">
        <v>60333206</v>
      </c>
      <c r="G372">
        <v>16044069</v>
      </c>
      <c r="H372" t="str">
        <f t="shared" si="52"/>
        <v>110331</v>
      </c>
      <c r="I372" s="4">
        <v>110331</v>
      </c>
      <c r="J372" s="2">
        <f t="shared" si="53"/>
        <v>0.46077546296296296</v>
      </c>
      <c r="K372">
        <v>10411</v>
      </c>
      <c r="L372" t="str">
        <f t="shared" si="54"/>
        <v>010411</v>
      </c>
      <c r="M372" s="3" t="str">
        <f t="shared" si="55"/>
        <v>01-04-11</v>
      </c>
      <c r="N372">
        <v>11970</v>
      </c>
      <c r="O372">
        <v>-1</v>
      </c>
      <c r="P372">
        <f t="shared" si="56"/>
        <v>119.7</v>
      </c>
      <c r="Q372">
        <f t="shared" si="61"/>
        <v>60.555343333333333</v>
      </c>
      <c r="R372">
        <f t="shared" si="60"/>
        <v>16.073448333333332</v>
      </c>
      <c r="S372">
        <f t="shared" si="57"/>
        <v>0.53366479571800518</v>
      </c>
      <c r="T372">
        <f t="shared" si="58"/>
        <v>988.34720166974557</v>
      </c>
      <c r="U372" s="1">
        <f t="shared" si="59"/>
        <v>3.4722222222222099E-4</v>
      </c>
    </row>
    <row r="373" spans="3:21" x14ac:dyDescent="0.35">
      <c r="C373">
        <v>4</v>
      </c>
      <c r="D373">
        <v>86</v>
      </c>
      <c r="F373">
        <v>60332729</v>
      </c>
      <c r="G373">
        <v>16054862</v>
      </c>
      <c r="H373" t="str">
        <f t="shared" si="52"/>
        <v>110402</v>
      </c>
      <c r="I373" s="4">
        <v>110402</v>
      </c>
      <c r="J373" s="2">
        <f t="shared" si="53"/>
        <v>0.46113425925925927</v>
      </c>
      <c r="K373">
        <v>10411</v>
      </c>
      <c r="L373" t="str">
        <f t="shared" si="54"/>
        <v>010411</v>
      </c>
      <c r="M373" s="3" t="str">
        <f t="shared" si="55"/>
        <v>01-04-11</v>
      </c>
      <c r="N373">
        <v>10540</v>
      </c>
      <c r="O373">
        <v>-1</v>
      </c>
      <c r="P373">
        <f t="shared" si="56"/>
        <v>105.4</v>
      </c>
      <c r="Q373">
        <f t="shared" si="61"/>
        <v>60.554548333333337</v>
      </c>
      <c r="R373">
        <f t="shared" si="60"/>
        <v>16.091436666666667</v>
      </c>
      <c r="S373">
        <f t="shared" si="57"/>
        <v>0.47682896947992953</v>
      </c>
      <c r="T373">
        <f t="shared" si="58"/>
        <v>883.08725147682946</v>
      </c>
      <c r="U373" s="1">
        <f t="shared" si="59"/>
        <v>3.5879629629631538E-4</v>
      </c>
    </row>
    <row r="374" spans="3:21" x14ac:dyDescent="0.35">
      <c r="C374">
        <v>4</v>
      </c>
      <c r="D374">
        <v>87</v>
      </c>
      <c r="F374">
        <v>60332437</v>
      </c>
      <c r="G374">
        <v>16064526</v>
      </c>
      <c r="H374" t="str">
        <f t="shared" si="52"/>
        <v>110432</v>
      </c>
      <c r="I374" s="4">
        <v>110432</v>
      </c>
      <c r="J374" s="2">
        <f t="shared" si="53"/>
        <v>0.46148148148148144</v>
      </c>
      <c r="K374">
        <v>10411</v>
      </c>
      <c r="L374" t="str">
        <f t="shared" si="54"/>
        <v>010411</v>
      </c>
      <c r="M374" s="3" t="str">
        <f t="shared" si="55"/>
        <v>01-04-11</v>
      </c>
      <c r="N374">
        <v>11160</v>
      </c>
      <c r="O374">
        <v>-1</v>
      </c>
      <c r="P374">
        <f t="shared" si="56"/>
        <v>111.6</v>
      </c>
      <c r="Q374">
        <f t="shared" si="61"/>
        <v>60.554061666666669</v>
      </c>
      <c r="R374">
        <f t="shared" si="60"/>
        <v>16.107543333333332</v>
      </c>
      <c r="S374">
        <f t="shared" si="57"/>
        <v>0.50041615483685442</v>
      </c>
      <c r="T374">
        <f t="shared" si="58"/>
        <v>926.77071875785441</v>
      </c>
      <c r="U374" s="1">
        <f t="shared" si="59"/>
        <v>3.4722222222216548E-4</v>
      </c>
    </row>
    <row r="375" spans="3:21" x14ac:dyDescent="0.35">
      <c r="C375">
        <v>4</v>
      </c>
      <c r="D375">
        <v>88</v>
      </c>
      <c r="F375">
        <v>60330246</v>
      </c>
      <c r="G375">
        <v>16073657</v>
      </c>
      <c r="H375" t="str">
        <f t="shared" si="52"/>
        <v>110503</v>
      </c>
      <c r="I375" s="4">
        <v>110503</v>
      </c>
      <c r="J375" s="2">
        <f t="shared" si="53"/>
        <v>0.46184027777777775</v>
      </c>
      <c r="K375">
        <v>10411</v>
      </c>
      <c r="L375" t="str">
        <f t="shared" si="54"/>
        <v>010411</v>
      </c>
      <c r="M375" s="3" t="str">
        <f t="shared" si="55"/>
        <v>01-04-11</v>
      </c>
      <c r="N375">
        <v>10620</v>
      </c>
      <c r="O375">
        <v>-1</v>
      </c>
      <c r="P375">
        <f t="shared" si="56"/>
        <v>106.2</v>
      </c>
      <c r="Q375">
        <f t="shared" si="61"/>
        <v>60.550409999999999</v>
      </c>
      <c r="R375">
        <f t="shared" si="60"/>
        <v>16.122761666666666</v>
      </c>
      <c r="S375">
        <f t="shared" si="57"/>
        <v>0.48204792711893019</v>
      </c>
      <c r="T375">
        <f t="shared" si="58"/>
        <v>892.75276102425869</v>
      </c>
      <c r="U375" s="1">
        <f t="shared" si="59"/>
        <v>3.5879629629631538E-4</v>
      </c>
    </row>
    <row r="376" spans="3:21" x14ac:dyDescent="0.35">
      <c r="C376">
        <v>4</v>
      </c>
      <c r="D376">
        <v>89</v>
      </c>
      <c r="F376">
        <v>60327945</v>
      </c>
      <c r="G376">
        <v>16082252</v>
      </c>
      <c r="H376" t="str">
        <f t="shared" si="52"/>
        <v>110533</v>
      </c>
      <c r="I376" s="4">
        <v>110533</v>
      </c>
      <c r="J376" s="2">
        <f t="shared" si="53"/>
        <v>0.46218749999999997</v>
      </c>
      <c r="K376">
        <v>10411</v>
      </c>
      <c r="L376" t="str">
        <f t="shared" si="54"/>
        <v>010411</v>
      </c>
      <c r="M376" s="3" t="str">
        <f t="shared" si="55"/>
        <v>01-04-11</v>
      </c>
      <c r="N376">
        <v>10810</v>
      </c>
      <c r="O376">
        <v>-1</v>
      </c>
      <c r="P376">
        <f t="shared" si="56"/>
        <v>108.1</v>
      </c>
      <c r="Q376">
        <f t="shared" si="61"/>
        <v>60.546574999999997</v>
      </c>
      <c r="R376">
        <f t="shared" si="60"/>
        <v>16.137086666666665</v>
      </c>
      <c r="S376">
        <f t="shared" si="57"/>
        <v>0.49141630181642515</v>
      </c>
      <c r="T376">
        <f t="shared" si="58"/>
        <v>910.10299096401934</v>
      </c>
      <c r="U376" s="1">
        <f t="shared" si="59"/>
        <v>3.4722222222222099E-4</v>
      </c>
    </row>
    <row r="377" spans="3:21" x14ac:dyDescent="0.35">
      <c r="C377">
        <v>4</v>
      </c>
      <c r="D377">
        <v>90</v>
      </c>
      <c r="F377">
        <v>60326274</v>
      </c>
      <c r="G377">
        <v>16091631</v>
      </c>
      <c r="H377" t="str">
        <f t="shared" si="52"/>
        <v>110603</v>
      </c>
      <c r="I377" s="4">
        <v>110603</v>
      </c>
      <c r="J377" s="2">
        <f t="shared" si="53"/>
        <v>0.46253472222222225</v>
      </c>
      <c r="K377">
        <v>10411</v>
      </c>
      <c r="L377" t="str">
        <f t="shared" si="54"/>
        <v>010411</v>
      </c>
      <c r="M377" s="3" t="str">
        <f t="shared" si="55"/>
        <v>01-04-11</v>
      </c>
      <c r="N377">
        <v>11240</v>
      </c>
      <c r="O377">
        <v>-1</v>
      </c>
      <c r="P377">
        <f t="shared" si="56"/>
        <v>112.4</v>
      </c>
      <c r="Q377">
        <f t="shared" si="61"/>
        <v>60.543790000000001</v>
      </c>
      <c r="R377">
        <f t="shared" si="60"/>
        <v>16.152718333333333</v>
      </c>
      <c r="S377">
        <f t="shared" si="57"/>
        <v>0.49330783792628363</v>
      </c>
      <c r="T377">
        <f t="shared" si="58"/>
        <v>913.6061158394773</v>
      </c>
      <c r="U377" s="1">
        <f t="shared" si="59"/>
        <v>3.472222222222765E-4</v>
      </c>
    </row>
    <row r="378" spans="3:21" x14ac:dyDescent="0.35">
      <c r="C378">
        <v>4</v>
      </c>
      <c r="D378">
        <v>91</v>
      </c>
      <c r="F378">
        <v>60325311</v>
      </c>
      <c r="G378">
        <v>16101451</v>
      </c>
      <c r="H378" t="str">
        <f t="shared" si="52"/>
        <v>110633</v>
      </c>
      <c r="I378" s="4">
        <v>110633</v>
      </c>
      <c r="J378" s="2">
        <f t="shared" si="53"/>
        <v>0.46288194444444447</v>
      </c>
      <c r="K378">
        <v>10411</v>
      </c>
      <c r="L378" t="str">
        <f t="shared" si="54"/>
        <v>010411</v>
      </c>
      <c r="M378" s="3" t="str">
        <f t="shared" si="55"/>
        <v>01-04-11</v>
      </c>
      <c r="N378">
        <v>11050</v>
      </c>
      <c r="O378">
        <v>-1</v>
      </c>
      <c r="P378">
        <f t="shared" si="56"/>
        <v>110.5</v>
      </c>
      <c r="Q378">
        <f t="shared" si="61"/>
        <v>60.542185000000003</v>
      </c>
      <c r="R378">
        <f t="shared" si="60"/>
        <v>16.169084999999999</v>
      </c>
      <c r="S378">
        <f t="shared" si="57"/>
        <v>0.52169134801171102</v>
      </c>
      <c r="T378">
        <f t="shared" si="58"/>
        <v>966.1723765176888</v>
      </c>
      <c r="U378" s="1">
        <f t="shared" si="59"/>
        <v>3.4722222222222099E-4</v>
      </c>
    </row>
    <row r="379" spans="3:21" x14ac:dyDescent="0.35">
      <c r="C379">
        <v>4</v>
      </c>
      <c r="D379">
        <v>92</v>
      </c>
      <c r="F379">
        <v>60324429</v>
      </c>
      <c r="G379">
        <v>16111887</v>
      </c>
      <c r="H379" t="str">
        <f t="shared" si="52"/>
        <v>110704</v>
      </c>
      <c r="I379" s="4">
        <v>110704</v>
      </c>
      <c r="J379" s="2">
        <f t="shared" si="53"/>
        <v>0.46324074074074079</v>
      </c>
      <c r="K379">
        <v>10411</v>
      </c>
      <c r="L379" t="str">
        <f t="shared" si="54"/>
        <v>010411</v>
      </c>
      <c r="M379" s="3" t="str">
        <f t="shared" si="55"/>
        <v>01-04-11</v>
      </c>
      <c r="N379">
        <v>11430</v>
      </c>
      <c r="O379">
        <v>-1</v>
      </c>
      <c r="P379">
        <f t="shared" si="56"/>
        <v>114.3</v>
      </c>
      <c r="Q379">
        <f t="shared" si="61"/>
        <v>60.540714999999999</v>
      </c>
      <c r="R379">
        <f t="shared" si="60"/>
        <v>16.186478333333334</v>
      </c>
      <c r="S379">
        <f t="shared" si="57"/>
        <v>0.49418488322413351</v>
      </c>
      <c r="T379">
        <f t="shared" si="58"/>
        <v>915.23040373109529</v>
      </c>
      <c r="U379" s="1">
        <f t="shared" si="59"/>
        <v>3.5879629629631538E-4</v>
      </c>
    </row>
    <row r="380" spans="3:21" x14ac:dyDescent="0.35">
      <c r="C380">
        <v>4</v>
      </c>
      <c r="D380">
        <v>93</v>
      </c>
      <c r="F380">
        <v>60325406</v>
      </c>
      <c r="G380">
        <v>16121719</v>
      </c>
      <c r="H380" t="str">
        <f t="shared" si="52"/>
        <v>110734</v>
      </c>
      <c r="I380" s="4">
        <v>110734</v>
      </c>
      <c r="J380" s="2">
        <f t="shared" si="53"/>
        <v>0.46358796296296295</v>
      </c>
      <c r="K380">
        <v>10411</v>
      </c>
      <c r="L380" t="str">
        <f t="shared" si="54"/>
        <v>010411</v>
      </c>
      <c r="M380" s="3" t="str">
        <f t="shared" si="55"/>
        <v>01-04-11</v>
      </c>
      <c r="N380">
        <v>10880</v>
      </c>
      <c r="O380">
        <v>-1</v>
      </c>
      <c r="P380">
        <f t="shared" si="56"/>
        <v>108.8</v>
      </c>
      <c r="Q380">
        <f t="shared" si="61"/>
        <v>60.542343333333335</v>
      </c>
      <c r="R380">
        <f t="shared" si="60"/>
        <v>16.202864999999999</v>
      </c>
      <c r="S380">
        <f t="shared" si="57"/>
        <v>0.47982463503839906</v>
      </c>
      <c r="T380">
        <f t="shared" si="58"/>
        <v>888.63522409111511</v>
      </c>
      <c r="U380" s="1">
        <f t="shared" si="59"/>
        <v>3.4722222222216548E-4</v>
      </c>
    </row>
    <row r="381" spans="3:21" x14ac:dyDescent="0.35">
      <c r="C381">
        <v>4</v>
      </c>
      <c r="D381">
        <v>94</v>
      </c>
      <c r="F381">
        <v>60326511</v>
      </c>
      <c r="G381">
        <v>16131196</v>
      </c>
      <c r="H381" t="str">
        <f t="shared" si="52"/>
        <v>110805</v>
      </c>
      <c r="I381" s="4">
        <v>110805</v>
      </c>
      <c r="J381" s="2">
        <f t="shared" si="53"/>
        <v>0.46394675925925927</v>
      </c>
      <c r="K381">
        <v>10411</v>
      </c>
      <c r="L381" t="str">
        <f t="shared" si="54"/>
        <v>010411</v>
      </c>
      <c r="M381" s="3" t="str">
        <f t="shared" si="55"/>
        <v>01-04-11</v>
      </c>
      <c r="N381">
        <v>10010</v>
      </c>
      <c r="O381">
        <v>-1</v>
      </c>
      <c r="P381">
        <f t="shared" si="56"/>
        <v>100.1</v>
      </c>
      <c r="Q381">
        <f t="shared" si="61"/>
        <v>60.544184999999999</v>
      </c>
      <c r="R381">
        <f t="shared" si="60"/>
        <v>16.21866</v>
      </c>
      <c r="S381">
        <f t="shared" si="57"/>
        <v>0.3962039198283725</v>
      </c>
      <c r="T381">
        <f t="shared" si="58"/>
        <v>733.76965952214584</v>
      </c>
      <c r="U381" s="1">
        <f t="shared" si="59"/>
        <v>3.5879629629631538E-4</v>
      </c>
    </row>
    <row r="382" spans="3:21" x14ac:dyDescent="0.35">
      <c r="C382">
        <v>4</v>
      </c>
      <c r="D382">
        <v>95</v>
      </c>
      <c r="F382">
        <v>60325449</v>
      </c>
      <c r="G382">
        <v>16138943</v>
      </c>
      <c r="H382" t="str">
        <f t="shared" si="52"/>
        <v>110835</v>
      </c>
      <c r="I382" s="4">
        <v>110835</v>
      </c>
      <c r="J382" s="2">
        <f t="shared" si="53"/>
        <v>0.46429398148148149</v>
      </c>
      <c r="K382">
        <v>10411</v>
      </c>
      <c r="L382" t="str">
        <f t="shared" si="54"/>
        <v>010411</v>
      </c>
      <c r="M382" s="3" t="str">
        <f t="shared" si="55"/>
        <v>01-04-11</v>
      </c>
      <c r="N382">
        <v>7740</v>
      </c>
      <c r="O382">
        <v>-1</v>
      </c>
      <c r="P382">
        <f t="shared" si="56"/>
        <v>77.400000000000006</v>
      </c>
      <c r="Q382">
        <f t="shared" si="61"/>
        <v>60.542414999999998</v>
      </c>
      <c r="R382">
        <f t="shared" si="60"/>
        <v>16.231571666666667</v>
      </c>
      <c r="S382" t="e">
        <f t="shared" si="57"/>
        <v>#VALUE!</v>
      </c>
      <c r="T382" t="e">
        <f t="shared" si="58"/>
        <v>#VALUE!</v>
      </c>
      <c r="U382" s="1">
        <f t="shared" si="59"/>
        <v>3.4722222222222099E-4</v>
      </c>
    </row>
    <row r="383" spans="3:21" x14ac:dyDescent="0.35">
      <c r="C383">
        <v>4</v>
      </c>
      <c r="D383" t="s">
        <v>442</v>
      </c>
      <c r="H383" t="str">
        <f t="shared" si="52"/>
        <v>000000</v>
      </c>
      <c r="J383" s="2">
        <f t="shared" si="53"/>
        <v>0</v>
      </c>
      <c r="L383" t="str">
        <f t="shared" si="54"/>
        <v>000000</v>
      </c>
      <c r="M383" s="3" t="str">
        <f t="shared" si="55"/>
        <v>00-00-00</v>
      </c>
      <c r="P383">
        <f t="shared" si="56"/>
        <v>0</v>
      </c>
      <c r="Q383" t="e">
        <f t="shared" si="61"/>
        <v>#VALUE!</v>
      </c>
      <c r="R383" t="e">
        <f t="shared" si="60"/>
        <v>#VALUE!</v>
      </c>
      <c r="S383" t="e">
        <f t="shared" si="57"/>
        <v>#VALUE!</v>
      </c>
      <c r="T383" t="e">
        <f t="shared" si="58"/>
        <v>#VALUE!</v>
      </c>
      <c r="U383" s="1">
        <f t="shared" si="59"/>
        <v>-0.46429398148148149</v>
      </c>
    </row>
    <row r="384" spans="3:21" x14ac:dyDescent="0.35">
      <c r="C384">
        <v>4</v>
      </c>
      <c r="D384">
        <v>1</v>
      </c>
      <c r="F384">
        <v>60325132</v>
      </c>
      <c r="G384">
        <v>16145668</v>
      </c>
      <c r="H384" t="str">
        <f t="shared" si="52"/>
        <v>110905</v>
      </c>
      <c r="I384" s="4">
        <v>110905</v>
      </c>
      <c r="J384" s="2">
        <f t="shared" si="53"/>
        <v>0.46464120370370371</v>
      </c>
      <c r="K384">
        <v>10411</v>
      </c>
      <c r="L384" t="str">
        <f t="shared" si="54"/>
        <v>010411</v>
      </c>
      <c r="M384" s="3" t="str">
        <f t="shared" si="55"/>
        <v>01-04-11</v>
      </c>
      <c r="N384">
        <v>6809</v>
      </c>
      <c r="O384">
        <v>-1</v>
      </c>
      <c r="P384">
        <f t="shared" si="56"/>
        <v>68.09</v>
      </c>
      <c r="Q384">
        <f t="shared" si="61"/>
        <v>60.54188666666667</v>
      </c>
      <c r="R384">
        <f t="shared" si="60"/>
        <v>16.24278</v>
      </c>
      <c r="S384">
        <f t="shared" si="57"/>
        <v>0.30518182285943163</v>
      </c>
      <c r="T384">
        <f t="shared" si="58"/>
        <v>565.19673593566733</v>
      </c>
      <c r="U384" s="1">
        <f t="shared" si="59"/>
        <v>0.46464120370370371</v>
      </c>
    </row>
    <row r="385" spans="3:21" x14ac:dyDescent="0.35">
      <c r="C385">
        <v>4</v>
      </c>
      <c r="D385">
        <v>2</v>
      </c>
      <c r="F385">
        <v>60325046</v>
      </c>
      <c r="G385">
        <v>16151860</v>
      </c>
      <c r="H385" t="str">
        <f t="shared" si="52"/>
        <v>110935</v>
      </c>
      <c r="I385" s="4">
        <v>110935</v>
      </c>
      <c r="J385" s="2">
        <f t="shared" si="53"/>
        <v>0.46498842592592587</v>
      </c>
      <c r="K385">
        <v>10411</v>
      </c>
      <c r="L385" t="str">
        <f t="shared" si="54"/>
        <v>010411</v>
      </c>
      <c r="M385" s="3" t="str">
        <f t="shared" si="55"/>
        <v>01-04-11</v>
      </c>
      <c r="N385">
        <v>7180</v>
      </c>
      <c r="O385">
        <v>-1</v>
      </c>
      <c r="P385">
        <f t="shared" si="56"/>
        <v>71.8</v>
      </c>
      <c r="Q385">
        <f t="shared" si="61"/>
        <v>60.541743333333336</v>
      </c>
      <c r="R385">
        <f t="shared" si="60"/>
        <v>16.2531</v>
      </c>
      <c r="S385">
        <f t="shared" si="57"/>
        <v>0.28356189009619009</v>
      </c>
      <c r="T385">
        <f t="shared" si="58"/>
        <v>525.15662045814406</v>
      </c>
      <c r="U385" s="1">
        <f t="shared" si="59"/>
        <v>3.4722222222216548E-4</v>
      </c>
    </row>
    <row r="386" spans="3:21" x14ac:dyDescent="0.35">
      <c r="C386">
        <v>4</v>
      </c>
      <c r="D386">
        <v>3</v>
      </c>
      <c r="F386">
        <v>60324979</v>
      </c>
      <c r="G386">
        <v>16157614</v>
      </c>
      <c r="H386" t="str">
        <f t="shared" ref="H386:H449" si="62">TEXT(I386,"000000")</f>
        <v>111005</v>
      </c>
      <c r="I386" s="4">
        <v>111005</v>
      </c>
      <c r="J386" s="2">
        <f t="shared" ref="J386:J449" si="63">TIME(MID(H386,1,2),MID(H386,3,2), RIGHT(H386,2))</f>
        <v>0.46533564814814815</v>
      </c>
      <c r="K386">
        <v>10411</v>
      </c>
      <c r="L386" t="str">
        <f t="shared" si="54"/>
        <v>010411</v>
      </c>
      <c r="M386" s="3" t="str">
        <f t="shared" si="55"/>
        <v>01-04-11</v>
      </c>
      <c r="N386">
        <v>5760</v>
      </c>
      <c r="O386">
        <v>-1</v>
      </c>
      <c r="P386">
        <f t="shared" si="56"/>
        <v>57.6</v>
      </c>
      <c r="Q386">
        <f t="shared" si="61"/>
        <v>60.541631666666667</v>
      </c>
      <c r="R386">
        <f t="shared" si="60"/>
        <v>16.262689999999999</v>
      </c>
      <c r="S386">
        <f t="shared" si="57"/>
        <v>0.22041612292424026</v>
      </c>
      <c r="T386">
        <f t="shared" si="58"/>
        <v>408.21065965569295</v>
      </c>
      <c r="U386" s="1">
        <f t="shared" si="59"/>
        <v>3.472222222222765E-4</v>
      </c>
    </row>
    <row r="387" spans="3:21" x14ac:dyDescent="0.35">
      <c r="C387">
        <v>4</v>
      </c>
      <c r="D387">
        <v>4</v>
      </c>
      <c r="F387">
        <v>60324915</v>
      </c>
      <c r="G387">
        <v>16162086</v>
      </c>
      <c r="H387" t="str">
        <f t="shared" si="62"/>
        <v>111035</v>
      </c>
      <c r="I387" s="4">
        <v>111035</v>
      </c>
      <c r="J387" s="2">
        <f t="shared" si="63"/>
        <v>0.46568287037037037</v>
      </c>
      <c r="K387">
        <v>10411</v>
      </c>
      <c r="L387" t="str">
        <f t="shared" ref="L387:L450" si="64">TEXT(K387,"000000")</f>
        <v>010411</v>
      </c>
      <c r="M387" s="3" t="str">
        <f t="shared" ref="M387:M450" si="65">LEFT(L387,2)&amp;"-"&amp; MID(L387,3,2)&amp;"-"&amp; RIGHT(L387,2)</f>
        <v>01-04-11</v>
      </c>
      <c r="N387">
        <v>4240</v>
      </c>
      <c r="O387">
        <v>-1</v>
      </c>
      <c r="P387">
        <f t="shared" ref="P387:P450" si="66">N387/100</f>
        <v>42.4</v>
      </c>
      <c r="Q387">
        <f t="shared" si="61"/>
        <v>60.541525</v>
      </c>
      <c r="R387">
        <f t="shared" si="60"/>
        <v>16.270143333333333</v>
      </c>
      <c r="S387">
        <f t="shared" ref="S387:S450" si="67">ACOS((SIN(Q387*PI()/180)*SIN(Q388*PI()/180)+COS(Q387*PI()/180)*COS(Q388*PI()/180)*COS(R388*PI()/180-R387*PI()/180)))*3443.8985</f>
        <v>0.19796419385652522</v>
      </c>
      <c r="T387">
        <f t="shared" ref="T387:T450" si="68">S387*1852</f>
        <v>366.62968702228471</v>
      </c>
      <c r="U387" s="1">
        <f t="shared" si="59"/>
        <v>3.4722222222222099E-4</v>
      </c>
    </row>
    <row r="388" spans="3:21" x14ac:dyDescent="0.35">
      <c r="C388">
        <v>4</v>
      </c>
      <c r="D388">
        <v>5</v>
      </c>
      <c r="F388">
        <v>60324897</v>
      </c>
      <c r="G388">
        <v>16166104</v>
      </c>
      <c r="H388" t="str">
        <f t="shared" si="62"/>
        <v>111106</v>
      </c>
      <c r="I388" s="4">
        <v>111106</v>
      </c>
      <c r="J388" s="2">
        <f t="shared" si="63"/>
        <v>0.46604166666666669</v>
      </c>
      <c r="K388">
        <v>10411</v>
      </c>
      <c r="L388" t="str">
        <f t="shared" si="64"/>
        <v>010411</v>
      </c>
      <c r="M388" s="3" t="str">
        <f t="shared" si="65"/>
        <v>01-04-11</v>
      </c>
      <c r="N388">
        <v>4000</v>
      </c>
      <c r="O388">
        <v>-1</v>
      </c>
      <c r="P388">
        <f t="shared" si="66"/>
        <v>40</v>
      </c>
      <c r="Q388">
        <f t="shared" si="61"/>
        <v>60.541494999999998</v>
      </c>
      <c r="R388">
        <f t="shared" si="60"/>
        <v>16.27684</v>
      </c>
      <c r="S388">
        <f t="shared" si="67"/>
        <v>0.18660477131619488</v>
      </c>
      <c r="T388">
        <f t="shared" si="68"/>
        <v>345.5920364775929</v>
      </c>
      <c r="U388" s="1">
        <f t="shared" ref="U388:U451" si="69">J388-J387</f>
        <v>3.5879629629631538E-4</v>
      </c>
    </row>
    <row r="389" spans="3:21" x14ac:dyDescent="0.35">
      <c r="C389">
        <v>4</v>
      </c>
      <c r="D389">
        <v>6</v>
      </c>
      <c r="F389">
        <v>60324864</v>
      </c>
      <c r="G389">
        <v>16169891</v>
      </c>
      <c r="H389" t="str">
        <f t="shared" si="62"/>
        <v>111136</v>
      </c>
      <c r="I389" s="4">
        <v>111136</v>
      </c>
      <c r="J389" s="2">
        <f t="shared" si="63"/>
        <v>0.46638888888888891</v>
      </c>
      <c r="K389">
        <v>10411</v>
      </c>
      <c r="L389" t="str">
        <f t="shared" si="64"/>
        <v>010411</v>
      </c>
      <c r="M389" s="3" t="str">
        <f t="shared" si="65"/>
        <v>01-04-11</v>
      </c>
      <c r="N389">
        <v>4640</v>
      </c>
      <c r="O389">
        <v>-1</v>
      </c>
      <c r="P389">
        <f t="shared" si="66"/>
        <v>46.4</v>
      </c>
      <c r="Q389">
        <f t="shared" si="61"/>
        <v>60.541440000000001</v>
      </c>
      <c r="R389">
        <f t="shared" si="60"/>
        <v>16.283151666666665</v>
      </c>
      <c r="S389">
        <f t="shared" si="67"/>
        <v>0.15466408907881252</v>
      </c>
      <c r="T389">
        <f t="shared" si="68"/>
        <v>286.4378929739608</v>
      </c>
      <c r="U389" s="1">
        <f t="shared" si="69"/>
        <v>3.4722222222222099E-4</v>
      </c>
    </row>
    <row r="390" spans="3:21" x14ac:dyDescent="0.35">
      <c r="C390">
        <v>4</v>
      </c>
      <c r="D390">
        <v>7</v>
      </c>
      <c r="F390">
        <v>60324820</v>
      </c>
      <c r="G390">
        <v>16173029</v>
      </c>
      <c r="H390" t="str">
        <f t="shared" si="62"/>
        <v>111206</v>
      </c>
      <c r="I390" s="4">
        <v>111206</v>
      </c>
      <c r="J390" s="2">
        <f t="shared" si="63"/>
        <v>0.46673611111111107</v>
      </c>
      <c r="K390">
        <v>10411</v>
      </c>
      <c r="L390" t="str">
        <f t="shared" si="64"/>
        <v>010411</v>
      </c>
      <c r="M390" s="3" t="str">
        <f t="shared" si="65"/>
        <v>01-04-11</v>
      </c>
      <c r="N390">
        <v>2450</v>
      </c>
      <c r="O390">
        <v>-1</v>
      </c>
      <c r="P390">
        <f t="shared" si="66"/>
        <v>24.5</v>
      </c>
      <c r="Q390">
        <f t="shared" si="61"/>
        <v>60.541366666666669</v>
      </c>
      <c r="R390">
        <f t="shared" si="60"/>
        <v>16.288381666666666</v>
      </c>
      <c r="S390">
        <f t="shared" si="67"/>
        <v>0.12235267224910282</v>
      </c>
      <c r="T390">
        <f t="shared" si="68"/>
        <v>226.59714900533842</v>
      </c>
      <c r="U390" s="1">
        <f t="shared" si="69"/>
        <v>3.4722222222216548E-4</v>
      </c>
    </row>
    <row r="391" spans="3:21" x14ac:dyDescent="0.35">
      <c r="C391">
        <v>4</v>
      </c>
      <c r="D391">
        <v>8</v>
      </c>
      <c r="F391">
        <v>60324893</v>
      </c>
      <c r="G391">
        <v>16175508</v>
      </c>
      <c r="H391" t="str">
        <f t="shared" si="62"/>
        <v>111236</v>
      </c>
      <c r="I391" s="4">
        <v>111236</v>
      </c>
      <c r="J391" s="2">
        <f t="shared" si="63"/>
        <v>0.46708333333333335</v>
      </c>
      <c r="K391">
        <v>10411</v>
      </c>
      <c r="L391" t="str">
        <f t="shared" si="64"/>
        <v>010411</v>
      </c>
      <c r="M391" s="3" t="str">
        <f t="shared" si="65"/>
        <v>01-04-11</v>
      </c>
      <c r="N391">
        <v>2910</v>
      </c>
      <c r="O391">
        <v>-1</v>
      </c>
      <c r="P391">
        <f t="shared" si="66"/>
        <v>29.1</v>
      </c>
      <c r="Q391">
        <f t="shared" si="61"/>
        <v>60.541488333333334</v>
      </c>
      <c r="R391">
        <f t="shared" si="60"/>
        <v>16.292513333333332</v>
      </c>
      <c r="S391">
        <f t="shared" si="67"/>
        <v>0.16738753182846972</v>
      </c>
      <c r="T391">
        <f t="shared" si="68"/>
        <v>310.00170894632589</v>
      </c>
      <c r="U391" s="1">
        <f t="shared" si="69"/>
        <v>3.472222222222765E-4</v>
      </c>
    </row>
    <row r="392" spans="3:21" x14ac:dyDescent="0.35">
      <c r="C392">
        <v>4</v>
      </c>
      <c r="D392">
        <v>9</v>
      </c>
      <c r="F392">
        <v>60325530</v>
      </c>
      <c r="G392">
        <v>16178649</v>
      </c>
      <c r="H392" t="str">
        <f t="shared" si="62"/>
        <v>111306</v>
      </c>
      <c r="I392" s="4">
        <v>111306</v>
      </c>
      <c r="J392" s="2">
        <f t="shared" si="63"/>
        <v>0.46743055555555557</v>
      </c>
      <c r="K392">
        <v>10411</v>
      </c>
      <c r="L392" t="str">
        <f t="shared" si="64"/>
        <v>010411</v>
      </c>
      <c r="M392" s="3" t="str">
        <f t="shared" si="65"/>
        <v>01-04-11</v>
      </c>
      <c r="N392">
        <v>4460</v>
      </c>
      <c r="O392">
        <v>-1</v>
      </c>
      <c r="P392">
        <f t="shared" si="66"/>
        <v>44.6</v>
      </c>
      <c r="Q392">
        <f t="shared" si="61"/>
        <v>60.542549999999999</v>
      </c>
      <c r="R392">
        <f t="shared" si="60"/>
        <v>16.297748333333335</v>
      </c>
      <c r="S392">
        <f t="shared" si="67"/>
        <v>0.22090294089423057</v>
      </c>
      <c r="T392">
        <f t="shared" si="68"/>
        <v>409.11224653611504</v>
      </c>
      <c r="U392" s="1">
        <f t="shared" si="69"/>
        <v>3.4722222222222099E-4</v>
      </c>
    </row>
    <row r="393" spans="3:21" x14ac:dyDescent="0.35">
      <c r="C393">
        <v>4</v>
      </c>
      <c r="D393">
        <v>10</v>
      </c>
      <c r="F393">
        <v>60326935</v>
      </c>
      <c r="G393">
        <v>16182105</v>
      </c>
      <c r="H393" t="str">
        <f t="shared" si="62"/>
        <v>111336</v>
      </c>
      <c r="I393" s="4">
        <v>111336</v>
      </c>
      <c r="J393" s="2">
        <f t="shared" si="63"/>
        <v>0.46777777777777779</v>
      </c>
      <c r="K393">
        <v>10411</v>
      </c>
      <c r="L393" t="str">
        <f t="shared" si="64"/>
        <v>010411</v>
      </c>
      <c r="M393" s="3" t="str">
        <f t="shared" si="65"/>
        <v>01-04-11</v>
      </c>
      <c r="N393">
        <v>6630</v>
      </c>
      <c r="O393">
        <v>-1</v>
      </c>
      <c r="P393">
        <f t="shared" si="66"/>
        <v>66.3</v>
      </c>
      <c r="Q393">
        <f t="shared" si="61"/>
        <v>60.544891666666665</v>
      </c>
      <c r="R393">
        <f t="shared" si="60"/>
        <v>16.303508333333333</v>
      </c>
      <c r="S393">
        <f t="shared" si="67"/>
        <v>0.31339143372818262</v>
      </c>
      <c r="T393">
        <f t="shared" si="68"/>
        <v>580.40093526459418</v>
      </c>
      <c r="U393" s="1">
        <f t="shared" si="69"/>
        <v>3.4722222222222099E-4</v>
      </c>
    </row>
    <row r="394" spans="3:21" x14ac:dyDescent="0.35">
      <c r="C394">
        <v>4</v>
      </c>
      <c r="D394">
        <v>11</v>
      </c>
      <c r="F394">
        <v>60329195</v>
      </c>
      <c r="G394">
        <v>16186504</v>
      </c>
      <c r="H394" t="str">
        <f t="shared" si="62"/>
        <v>111406</v>
      </c>
      <c r="I394" s="4">
        <v>111406</v>
      </c>
      <c r="J394" s="2">
        <f t="shared" si="63"/>
        <v>0.46812499999999996</v>
      </c>
      <c r="K394">
        <v>10411</v>
      </c>
      <c r="L394" t="str">
        <f t="shared" si="64"/>
        <v>010411</v>
      </c>
      <c r="M394" s="3" t="str">
        <f t="shared" si="65"/>
        <v>01-04-11</v>
      </c>
      <c r="N394">
        <v>7690</v>
      </c>
      <c r="O394">
        <v>-1</v>
      </c>
      <c r="P394">
        <f t="shared" si="66"/>
        <v>76.900000000000006</v>
      </c>
      <c r="Q394">
        <f t="shared" si="61"/>
        <v>60.548658333333336</v>
      </c>
      <c r="R394">
        <f t="shared" si="60"/>
        <v>16.310839999999999</v>
      </c>
      <c r="S394">
        <f t="shared" si="67"/>
        <v>0.39343022807969902</v>
      </c>
      <c r="T394">
        <f t="shared" si="68"/>
        <v>728.63278240360262</v>
      </c>
      <c r="U394" s="1">
        <f t="shared" si="69"/>
        <v>3.4722222222216548E-4</v>
      </c>
    </row>
    <row r="395" spans="3:21" x14ac:dyDescent="0.35">
      <c r="C395">
        <v>4</v>
      </c>
      <c r="D395">
        <v>12</v>
      </c>
      <c r="F395">
        <v>60332683</v>
      </c>
      <c r="G395">
        <v>16190175</v>
      </c>
      <c r="H395" t="str">
        <f t="shared" si="62"/>
        <v>111436</v>
      </c>
      <c r="I395" s="4">
        <v>111436</v>
      </c>
      <c r="J395" s="2">
        <f t="shared" si="63"/>
        <v>0.46847222222222223</v>
      </c>
      <c r="K395">
        <v>10411</v>
      </c>
      <c r="L395" t="str">
        <f t="shared" si="64"/>
        <v>010411</v>
      </c>
      <c r="M395" s="3" t="str">
        <f t="shared" si="65"/>
        <v>01-04-11</v>
      </c>
      <c r="N395">
        <v>9710</v>
      </c>
      <c r="O395">
        <v>-1</v>
      </c>
      <c r="P395">
        <f t="shared" si="66"/>
        <v>97.1</v>
      </c>
      <c r="Q395">
        <f t="shared" si="61"/>
        <v>60.554471666666664</v>
      </c>
      <c r="R395">
        <f t="shared" si="60"/>
        <v>16.316958333333332</v>
      </c>
      <c r="S395">
        <f t="shared" si="67"/>
        <v>0.44808147549455224</v>
      </c>
      <c r="T395">
        <f t="shared" si="68"/>
        <v>829.84689261591075</v>
      </c>
      <c r="U395" s="1">
        <f t="shared" si="69"/>
        <v>3.472222222222765E-4</v>
      </c>
    </row>
    <row r="396" spans="3:21" x14ac:dyDescent="0.35">
      <c r="C396">
        <v>4</v>
      </c>
      <c r="D396">
        <v>13</v>
      </c>
      <c r="F396">
        <v>60336267</v>
      </c>
      <c r="G396">
        <v>16195619</v>
      </c>
      <c r="H396" t="str">
        <f t="shared" si="62"/>
        <v>111506</v>
      </c>
      <c r="I396" s="4">
        <v>111506</v>
      </c>
      <c r="J396" s="2">
        <f t="shared" si="63"/>
        <v>0.46881944444444446</v>
      </c>
      <c r="K396">
        <v>10411</v>
      </c>
      <c r="L396" t="str">
        <f t="shared" si="64"/>
        <v>010411</v>
      </c>
      <c r="M396" s="3" t="str">
        <f t="shared" si="65"/>
        <v>01-04-11</v>
      </c>
      <c r="N396">
        <v>10090</v>
      </c>
      <c r="O396">
        <v>-1</v>
      </c>
      <c r="P396">
        <f t="shared" si="66"/>
        <v>100.9</v>
      </c>
      <c r="Q396">
        <f t="shared" si="61"/>
        <v>60.560445000000001</v>
      </c>
      <c r="R396">
        <f t="shared" si="60"/>
        <v>16.326031666666665</v>
      </c>
      <c r="S396">
        <f t="shared" si="67"/>
        <v>0.44617021233771592</v>
      </c>
      <c r="T396">
        <f t="shared" si="68"/>
        <v>826.30723324944984</v>
      </c>
      <c r="U396" s="1">
        <f t="shared" si="69"/>
        <v>3.4722222222222099E-4</v>
      </c>
    </row>
    <row r="397" spans="3:21" x14ac:dyDescent="0.35">
      <c r="C397">
        <v>4</v>
      </c>
      <c r="D397">
        <v>14</v>
      </c>
      <c r="F397">
        <v>60336481</v>
      </c>
      <c r="G397">
        <v>16204670</v>
      </c>
      <c r="H397" t="str">
        <f t="shared" si="62"/>
        <v>111537</v>
      </c>
      <c r="I397" s="4">
        <v>111537</v>
      </c>
      <c r="J397" s="2">
        <f t="shared" si="63"/>
        <v>0.46917824074074077</v>
      </c>
      <c r="K397">
        <v>10411</v>
      </c>
      <c r="L397" t="str">
        <f t="shared" si="64"/>
        <v>010411</v>
      </c>
      <c r="M397" s="3" t="str">
        <f t="shared" si="65"/>
        <v>01-04-11</v>
      </c>
      <c r="N397">
        <v>9180</v>
      </c>
      <c r="O397">
        <v>-1</v>
      </c>
      <c r="P397">
        <f t="shared" si="66"/>
        <v>91.8</v>
      </c>
      <c r="Q397">
        <f t="shared" si="61"/>
        <v>60.56080166666667</v>
      </c>
      <c r="R397">
        <f t="shared" si="60"/>
        <v>16.341116666666668</v>
      </c>
      <c r="S397">
        <f t="shared" si="67"/>
        <v>0.42411808782527777</v>
      </c>
      <c r="T397">
        <f t="shared" si="68"/>
        <v>785.46669865241438</v>
      </c>
      <c r="U397" s="1">
        <f t="shared" si="69"/>
        <v>3.5879629629631538E-4</v>
      </c>
    </row>
    <row r="398" spans="3:21" x14ac:dyDescent="0.35">
      <c r="C398">
        <v>4</v>
      </c>
      <c r="D398">
        <v>15</v>
      </c>
      <c r="F398">
        <v>60337592</v>
      </c>
      <c r="G398">
        <v>16212982</v>
      </c>
      <c r="H398" t="str">
        <f t="shared" si="62"/>
        <v>111607</v>
      </c>
      <c r="I398" s="4">
        <v>111607</v>
      </c>
      <c r="J398" s="2">
        <f t="shared" si="63"/>
        <v>0.46952546296296299</v>
      </c>
      <c r="K398">
        <v>10411</v>
      </c>
      <c r="L398" t="str">
        <f t="shared" si="64"/>
        <v>010411</v>
      </c>
      <c r="M398" s="3" t="str">
        <f t="shared" si="65"/>
        <v>01-04-11</v>
      </c>
      <c r="N398">
        <v>9270</v>
      </c>
      <c r="O398">
        <v>-1</v>
      </c>
      <c r="P398">
        <f t="shared" si="66"/>
        <v>92.7</v>
      </c>
      <c r="Q398">
        <f t="shared" si="61"/>
        <v>60.56265333333333</v>
      </c>
      <c r="R398">
        <f t="shared" si="60"/>
        <v>16.354970000000002</v>
      </c>
      <c r="S398">
        <f t="shared" si="67"/>
        <v>0.39859613902438851</v>
      </c>
      <c r="T398">
        <f t="shared" si="68"/>
        <v>738.2000494731675</v>
      </c>
      <c r="U398" s="1">
        <f t="shared" si="69"/>
        <v>3.4722222222222099E-4</v>
      </c>
    </row>
    <row r="399" spans="3:21" x14ac:dyDescent="0.35">
      <c r="C399">
        <v>4</v>
      </c>
      <c r="D399">
        <v>16</v>
      </c>
      <c r="F399">
        <v>60338473</v>
      </c>
      <c r="G399">
        <v>16220877</v>
      </c>
      <c r="H399" t="str">
        <f t="shared" si="62"/>
        <v>111637</v>
      </c>
      <c r="I399" s="4">
        <v>111637</v>
      </c>
      <c r="J399" s="2">
        <f t="shared" si="63"/>
        <v>0.46987268518518516</v>
      </c>
      <c r="K399">
        <v>10411</v>
      </c>
      <c r="L399" t="str">
        <f t="shared" si="64"/>
        <v>010411</v>
      </c>
      <c r="M399" s="3" t="str">
        <f t="shared" si="65"/>
        <v>01-04-11</v>
      </c>
      <c r="N399">
        <v>8830</v>
      </c>
      <c r="O399">
        <v>-1</v>
      </c>
      <c r="P399">
        <f t="shared" si="66"/>
        <v>88.3</v>
      </c>
      <c r="Q399">
        <f t="shared" si="61"/>
        <v>60.564121666666665</v>
      </c>
      <c r="R399">
        <f t="shared" si="60"/>
        <v>16.368128333333335</v>
      </c>
      <c r="S399">
        <f t="shared" si="67"/>
        <v>0.38126596987958911</v>
      </c>
      <c r="T399">
        <f t="shared" si="68"/>
        <v>706.10457621699902</v>
      </c>
      <c r="U399" s="1">
        <f t="shared" si="69"/>
        <v>3.4722222222216548E-4</v>
      </c>
    </row>
    <row r="400" spans="3:21" x14ac:dyDescent="0.35">
      <c r="C400">
        <v>4</v>
      </c>
      <c r="D400">
        <v>17</v>
      </c>
      <c r="F400">
        <v>60338384</v>
      </c>
      <c r="G400">
        <v>16228619</v>
      </c>
      <c r="H400" t="str">
        <f t="shared" si="62"/>
        <v>111707</v>
      </c>
      <c r="I400" s="4">
        <v>111707</v>
      </c>
      <c r="J400" s="2">
        <f t="shared" si="63"/>
        <v>0.47021990740740738</v>
      </c>
      <c r="K400">
        <v>10411</v>
      </c>
      <c r="L400" t="str">
        <f t="shared" si="64"/>
        <v>010411</v>
      </c>
      <c r="M400" s="3" t="str">
        <f t="shared" si="65"/>
        <v>01-04-11</v>
      </c>
      <c r="N400">
        <v>7900</v>
      </c>
      <c r="O400">
        <v>-1</v>
      </c>
      <c r="P400">
        <f t="shared" si="66"/>
        <v>79</v>
      </c>
      <c r="Q400">
        <f t="shared" si="61"/>
        <v>60.563973333333337</v>
      </c>
      <c r="R400">
        <f t="shared" si="60"/>
        <v>16.381031666666665</v>
      </c>
      <c r="S400">
        <f t="shared" si="67"/>
        <v>0.37274827545952743</v>
      </c>
      <c r="T400">
        <f t="shared" si="68"/>
        <v>690.32980615104486</v>
      </c>
      <c r="U400" s="1">
        <f t="shared" si="69"/>
        <v>3.4722222222222099E-4</v>
      </c>
    </row>
    <row r="401" spans="3:21" x14ac:dyDescent="0.35">
      <c r="C401">
        <v>4</v>
      </c>
      <c r="D401">
        <v>18</v>
      </c>
      <c r="F401">
        <v>60339671</v>
      </c>
      <c r="G401">
        <v>16235723</v>
      </c>
      <c r="H401" t="str">
        <f t="shared" si="62"/>
        <v>111737</v>
      </c>
      <c r="I401" s="4">
        <v>111737</v>
      </c>
      <c r="J401" s="2">
        <f t="shared" si="63"/>
        <v>0.47056712962962965</v>
      </c>
      <c r="K401">
        <v>10411</v>
      </c>
      <c r="L401" t="str">
        <f t="shared" si="64"/>
        <v>010411</v>
      </c>
      <c r="M401" s="3" t="str">
        <f t="shared" si="65"/>
        <v>01-04-11</v>
      </c>
      <c r="N401">
        <v>8320</v>
      </c>
      <c r="O401">
        <v>-1</v>
      </c>
      <c r="P401">
        <f t="shared" si="66"/>
        <v>83.2</v>
      </c>
      <c r="Q401">
        <f t="shared" si="61"/>
        <v>60.566118333333335</v>
      </c>
      <c r="R401">
        <f t="shared" si="60"/>
        <v>16.392871666666668</v>
      </c>
      <c r="S401">
        <f t="shared" si="67"/>
        <v>0.39628468528376715</v>
      </c>
      <c r="T401">
        <f t="shared" si="68"/>
        <v>733.91923714553673</v>
      </c>
      <c r="U401" s="1">
        <f t="shared" si="69"/>
        <v>3.472222222222765E-4</v>
      </c>
    </row>
    <row r="402" spans="3:21" x14ac:dyDescent="0.35">
      <c r="C402">
        <v>4</v>
      </c>
      <c r="D402">
        <v>19</v>
      </c>
      <c r="F402">
        <v>60341191</v>
      </c>
      <c r="G402">
        <v>16243155</v>
      </c>
      <c r="H402" t="str">
        <f t="shared" si="62"/>
        <v>111808</v>
      </c>
      <c r="I402" s="4">
        <v>111808</v>
      </c>
      <c r="J402" s="2">
        <f t="shared" si="63"/>
        <v>0.47092592592592591</v>
      </c>
      <c r="K402">
        <v>10411</v>
      </c>
      <c r="L402" t="str">
        <f t="shared" si="64"/>
        <v>010411</v>
      </c>
      <c r="M402" s="3" t="str">
        <f t="shared" si="65"/>
        <v>01-04-11</v>
      </c>
      <c r="N402">
        <v>8810</v>
      </c>
      <c r="O402">
        <v>-1</v>
      </c>
      <c r="P402">
        <f t="shared" si="66"/>
        <v>88.1</v>
      </c>
      <c r="Q402">
        <f t="shared" si="61"/>
        <v>60.568651666666668</v>
      </c>
      <c r="R402">
        <f t="shared" si="60"/>
        <v>16.405258333333332</v>
      </c>
      <c r="S402">
        <f t="shared" si="67"/>
        <v>0.35486809837133731</v>
      </c>
      <c r="T402">
        <f t="shared" si="68"/>
        <v>657.21571818371672</v>
      </c>
      <c r="U402" s="1">
        <f t="shared" si="69"/>
        <v>3.5879629629625986E-4</v>
      </c>
    </row>
    <row r="403" spans="3:21" x14ac:dyDescent="0.35">
      <c r="C403">
        <v>4</v>
      </c>
      <c r="D403">
        <v>20</v>
      </c>
      <c r="F403">
        <v>60341967</v>
      </c>
      <c r="G403">
        <v>16250189</v>
      </c>
      <c r="H403" t="str">
        <f t="shared" si="62"/>
        <v>111838</v>
      </c>
      <c r="I403" s="4">
        <v>111838</v>
      </c>
      <c r="J403" s="2">
        <f t="shared" si="63"/>
        <v>0.47127314814814819</v>
      </c>
      <c r="K403">
        <v>10411</v>
      </c>
      <c r="L403" t="str">
        <f t="shared" si="64"/>
        <v>010411</v>
      </c>
      <c r="M403" s="3" t="str">
        <f t="shared" si="65"/>
        <v>01-04-11</v>
      </c>
      <c r="N403">
        <v>7770</v>
      </c>
      <c r="O403">
        <v>-1</v>
      </c>
      <c r="P403">
        <f t="shared" si="66"/>
        <v>77.7</v>
      </c>
      <c r="Q403">
        <f t="shared" si="61"/>
        <v>60.569944999999997</v>
      </c>
      <c r="R403">
        <f t="shared" si="60"/>
        <v>16.416981666666668</v>
      </c>
      <c r="S403">
        <f t="shared" si="67"/>
        <v>0.39410084456492195</v>
      </c>
      <c r="T403">
        <f t="shared" si="68"/>
        <v>729.87476413423542</v>
      </c>
      <c r="U403" s="1">
        <f t="shared" si="69"/>
        <v>3.472222222222765E-4</v>
      </c>
    </row>
    <row r="404" spans="3:21" x14ac:dyDescent="0.35">
      <c r="C404">
        <v>4</v>
      </c>
      <c r="D404">
        <v>21</v>
      </c>
      <c r="F404">
        <v>60342000</v>
      </c>
      <c r="G404">
        <v>16258195</v>
      </c>
      <c r="H404" t="str">
        <f t="shared" si="62"/>
        <v>111909</v>
      </c>
      <c r="I404" s="4">
        <v>111909</v>
      </c>
      <c r="J404" s="2">
        <f t="shared" si="63"/>
        <v>0.4716319444444444</v>
      </c>
      <c r="K404">
        <v>10411</v>
      </c>
      <c r="L404" t="str">
        <f t="shared" si="64"/>
        <v>010411</v>
      </c>
      <c r="M404" s="3" t="str">
        <f t="shared" si="65"/>
        <v>01-04-11</v>
      </c>
      <c r="N404">
        <v>9350</v>
      </c>
      <c r="O404">
        <v>-1</v>
      </c>
      <c r="P404">
        <f t="shared" si="66"/>
        <v>93.5</v>
      </c>
      <c r="Q404">
        <f t="shared" si="61"/>
        <v>60.57</v>
      </c>
      <c r="R404">
        <f t="shared" si="60"/>
        <v>16.430325</v>
      </c>
      <c r="S404">
        <f t="shared" si="67"/>
        <v>0.4126061903130937</v>
      </c>
      <c r="T404">
        <f t="shared" si="68"/>
        <v>764.14666445984949</v>
      </c>
      <c r="U404" s="1">
        <f t="shared" si="69"/>
        <v>3.5879629629620435E-4</v>
      </c>
    </row>
    <row r="405" spans="3:21" x14ac:dyDescent="0.35">
      <c r="C405">
        <v>4</v>
      </c>
      <c r="D405">
        <v>22</v>
      </c>
      <c r="F405">
        <v>60342031</v>
      </c>
      <c r="G405">
        <v>16266577</v>
      </c>
      <c r="H405" t="str">
        <f t="shared" si="62"/>
        <v>111939</v>
      </c>
      <c r="I405" s="4">
        <v>111939</v>
      </c>
      <c r="J405" s="2">
        <f t="shared" si="63"/>
        <v>0.47197916666666667</v>
      </c>
      <c r="K405">
        <v>10411</v>
      </c>
      <c r="L405" t="str">
        <f t="shared" si="64"/>
        <v>010411</v>
      </c>
      <c r="M405" s="3" t="str">
        <f t="shared" si="65"/>
        <v>01-04-11</v>
      </c>
      <c r="N405">
        <v>9260</v>
      </c>
      <c r="O405">
        <v>-1</v>
      </c>
      <c r="P405">
        <f t="shared" si="66"/>
        <v>92.6</v>
      </c>
      <c r="Q405">
        <f t="shared" si="61"/>
        <v>60.570051666666664</v>
      </c>
      <c r="R405">
        <f t="shared" si="60"/>
        <v>16.444295</v>
      </c>
      <c r="S405">
        <f t="shared" si="67"/>
        <v>0.40348732680291483</v>
      </c>
      <c r="T405">
        <f t="shared" si="68"/>
        <v>747.25852923899822</v>
      </c>
      <c r="U405" s="1">
        <f t="shared" si="69"/>
        <v>3.472222222222765E-4</v>
      </c>
    </row>
    <row r="406" spans="3:21" x14ac:dyDescent="0.35">
      <c r="C406">
        <v>4</v>
      </c>
      <c r="D406">
        <v>23</v>
      </c>
      <c r="F406">
        <v>60341665</v>
      </c>
      <c r="G406">
        <v>16274740</v>
      </c>
      <c r="H406" t="str">
        <f t="shared" si="62"/>
        <v>112009</v>
      </c>
      <c r="I406" s="4">
        <v>112009</v>
      </c>
      <c r="J406" s="2">
        <f t="shared" si="63"/>
        <v>0.47232638888888889</v>
      </c>
      <c r="K406">
        <v>10411</v>
      </c>
      <c r="L406" t="str">
        <f t="shared" si="64"/>
        <v>010411</v>
      </c>
      <c r="M406" s="3" t="str">
        <f t="shared" si="65"/>
        <v>01-04-11</v>
      </c>
      <c r="N406">
        <v>8930</v>
      </c>
      <c r="O406">
        <v>-1</v>
      </c>
      <c r="P406">
        <f t="shared" si="66"/>
        <v>89.3</v>
      </c>
      <c r="Q406">
        <f t="shared" si="61"/>
        <v>60.56944166666667</v>
      </c>
      <c r="R406">
        <f t="shared" si="60"/>
        <v>16.457899999999999</v>
      </c>
      <c r="S406">
        <f t="shared" si="67"/>
        <v>0.37184895115710032</v>
      </c>
      <c r="T406">
        <f t="shared" si="68"/>
        <v>688.66425754294983</v>
      </c>
      <c r="U406" s="1">
        <f t="shared" si="69"/>
        <v>3.4722222222222099E-4</v>
      </c>
    </row>
    <row r="407" spans="3:21" x14ac:dyDescent="0.35">
      <c r="C407">
        <v>4</v>
      </c>
      <c r="D407">
        <v>24</v>
      </c>
      <c r="F407">
        <v>60341226</v>
      </c>
      <c r="G407">
        <v>16282241</v>
      </c>
      <c r="H407" t="str">
        <f t="shared" si="62"/>
        <v>112039</v>
      </c>
      <c r="I407" s="4">
        <v>112039</v>
      </c>
      <c r="J407" s="2">
        <f t="shared" si="63"/>
        <v>0.47267361111111111</v>
      </c>
      <c r="K407">
        <v>10411</v>
      </c>
      <c r="L407" t="str">
        <f t="shared" si="64"/>
        <v>010411</v>
      </c>
      <c r="M407" s="3" t="str">
        <f t="shared" si="65"/>
        <v>01-04-11</v>
      </c>
      <c r="N407">
        <v>8080</v>
      </c>
      <c r="O407">
        <v>-1</v>
      </c>
      <c r="P407">
        <f t="shared" si="66"/>
        <v>80.8</v>
      </c>
      <c r="Q407">
        <f t="shared" si="61"/>
        <v>60.568710000000003</v>
      </c>
      <c r="R407">
        <f t="shared" si="60"/>
        <v>16.470401666666667</v>
      </c>
      <c r="S407">
        <f t="shared" si="67"/>
        <v>0.37737792697338335</v>
      </c>
      <c r="T407">
        <f t="shared" si="68"/>
        <v>698.90392075470595</v>
      </c>
      <c r="U407" s="1">
        <f t="shared" si="69"/>
        <v>3.4722222222222099E-4</v>
      </c>
    </row>
    <row r="408" spans="3:21" x14ac:dyDescent="0.35">
      <c r="C408">
        <v>4</v>
      </c>
      <c r="D408">
        <v>25</v>
      </c>
      <c r="F408">
        <v>60340779</v>
      </c>
      <c r="G408">
        <v>16289853</v>
      </c>
      <c r="H408" t="str">
        <f t="shared" si="62"/>
        <v>112109</v>
      </c>
      <c r="I408" s="4">
        <v>112109</v>
      </c>
      <c r="J408" s="2">
        <f t="shared" si="63"/>
        <v>0.47302083333333328</v>
      </c>
      <c r="K408">
        <v>10411</v>
      </c>
      <c r="L408" t="str">
        <f t="shared" si="64"/>
        <v>010411</v>
      </c>
      <c r="M408" s="3" t="str">
        <f t="shared" si="65"/>
        <v>01-04-11</v>
      </c>
      <c r="N408">
        <v>9530</v>
      </c>
      <c r="O408">
        <v>-1</v>
      </c>
      <c r="P408">
        <f t="shared" si="66"/>
        <v>95.3</v>
      </c>
      <c r="Q408">
        <f t="shared" si="61"/>
        <v>60.567965000000001</v>
      </c>
      <c r="R408">
        <f t="shared" si="60"/>
        <v>16.483088333333335</v>
      </c>
      <c r="S408">
        <f t="shared" si="67"/>
        <v>0.38334865988132716</v>
      </c>
      <c r="T408">
        <f t="shared" si="68"/>
        <v>709.96171810021792</v>
      </c>
      <c r="U408" s="1">
        <f t="shared" si="69"/>
        <v>3.4722222222216548E-4</v>
      </c>
    </row>
    <row r="409" spans="3:21" x14ac:dyDescent="0.35">
      <c r="C409">
        <v>4</v>
      </c>
      <c r="D409">
        <v>26</v>
      </c>
      <c r="F409">
        <v>60340851</v>
      </c>
      <c r="G409">
        <v>16297639</v>
      </c>
      <c r="H409" t="str">
        <f t="shared" si="62"/>
        <v>112139</v>
      </c>
      <c r="I409" s="4">
        <v>112139</v>
      </c>
      <c r="J409" s="2">
        <f t="shared" si="63"/>
        <v>0.47336805555555556</v>
      </c>
      <c r="K409">
        <v>10411</v>
      </c>
      <c r="L409" t="str">
        <f t="shared" si="64"/>
        <v>010411</v>
      </c>
      <c r="M409" s="3" t="str">
        <f t="shared" si="65"/>
        <v>01-04-11</v>
      </c>
      <c r="N409">
        <v>8320</v>
      </c>
      <c r="O409">
        <v>-1</v>
      </c>
      <c r="P409">
        <f t="shared" si="66"/>
        <v>83.2</v>
      </c>
      <c r="Q409">
        <f t="shared" si="61"/>
        <v>60.568084999999996</v>
      </c>
      <c r="R409">
        <f t="shared" si="60"/>
        <v>16.496065000000002</v>
      </c>
      <c r="S409">
        <f t="shared" si="67"/>
        <v>0.47524789618392865</v>
      </c>
      <c r="T409">
        <f t="shared" si="68"/>
        <v>880.15910373263591</v>
      </c>
      <c r="U409" s="1">
        <f t="shared" si="69"/>
        <v>3.472222222222765E-4</v>
      </c>
    </row>
    <row r="410" spans="3:21" x14ac:dyDescent="0.35">
      <c r="C410">
        <v>4</v>
      </c>
      <c r="D410">
        <v>27</v>
      </c>
      <c r="F410">
        <v>60341100</v>
      </c>
      <c r="G410">
        <v>16307280</v>
      </c>
      <c r="H410" t="str">
        <f t="shared" si="62"/>
        <v>112209</v>
      </c>
      <c r="I410" s="4">
        <v>112209</v>
      </c>
      <c r="J410" s="2">
        <f t="shared" si="63"/>
        <v>0.47371527777777778</v>
      </c>
      <c r="K410">
        <v>10411</v>
      </c>
      <c r="L410" t="str">
        <f t="shared" si="64"/>
        <v>010411</v>
      </c>
      <c r="M410" s="3" t="str">
        <f t="shared" si="65"/>
        <v>01-04-11</v>
      </c>
      <c r="N410">
        <v>10890</v>
      </c>
      <c r="O410">
        <v>-1</v>
      </c>
      <c r="P410">
        <f t="shared" si="66"/>
        <v>108.9</v>
      </c>
      <c r="Q410">
        <f t="shared" si="61"/>
        <v>60.5685</v>
      </c>
      <c r="R410">
        <f t="shared" ref="R410:R473" si="70" xml:space="preserve"> LEFT(G410,2) + ((MID(G410,3,2)&amp;"."&amp;RIGHT(G410,4))/60)</f>
        <v>16.512133333333335</v>
      </c>
      <c r="S410">
        <f t="shared" si="67"/>
        <v>0.47093559388898326</v>
      </c>
      <c r="T410">
        <f t="shared" si="68"/>
        <v>872.17271988239702</v>
      </c>
      <c r="U410" s="1">
        <f t="shared" si="69"/>
        <v>3.4722222222222099E-4</v>
      </c>
    </row>
    <row r="411" spans="3:21" x14ac:dyDescent="0.35">
      <c r="C411">
        <v>4</v>
      </c>
      <c r="D411">
        <v>28</v>
      </c>
      <c r="F411">
        <v>60342437</v>
      </c>
      <c r="G411">
        <v>16316452</v>
      </c>
      <c r="H411" t="str">
        <f t="shared" si="62"/>
        <v>112239</v>
      </c>
      <c r="I411" s="4">
        <v>112239</v>
      </c>
      <c r="J411" s="2">
        <f t="shared" si="63"/>
        <v>0.4740625</v>
      </c>
      <c r="K411">
        <v>10411</v>
      </c>
      <c r="L411" t="str">
        <f t="shared" si="64"/>
        <v>010411</v>
      </c>
      <c r="M411" s="3" t="str">
        <f t="shared" si="65"/>
        <v>01-04-11</v>
      </c>
      <c r="N411">
        <v>10250</v>
      </c>
      <c r="O411">
        <v>-1</v>
      </c>
      <c r="P411">
        <f t="shared" si="66"/>
        <v>102.5</v>
      </c>
      <c r="Q411">
        <f t="shared" ref="Q411:Q474" si="71" xml:space="preserve"> LEFT(F411,2) + ((MID(F411,3,2)&amp;"."&amp;RIGHT(F411,4))/60)</f>
        <v>60.570728333333335</v>
      </c>
      <c r="R411">
        <f t="shared" si="70"/>
        <v>16.527419999999999</v>
      </c>
      <c r="S411">
        <f t="shared" si="67"/>
        <v>0.45290785794092597</v>
      </c>
      <c r="T411">
        <f t="shared" si="68"/>
        <v>838.78535290659488</v>
      </c>
      <c r="U411" s="1">
        <f t="shared" si="69"/>
        <v>3.4722222222222099E-4</v>
      </c>
    </row>
    <row r="412" spans="3:21" x14ac:dyDescent="0.35">
      <c r="C412">
        <v>4</v>
      </c>
      <c r="D412">
        <v>29</v>
      </c>
      <c r="F412">
        <v>60346129</v>
      </c>
      <c r="G412">
        <v>16321763</v>
      </c>
      <c r="H412" t="str">
        <f t="shared" si="62"/>
        <v>112309</v>
      </c>
      <c r="I412" s="4">
        <v>112309</v>
      </c>
      <c r="J412" s="2">
        <f t="shared" si="63"/>
        <v>0.47440972222222227</v>
      </c>
      <c r="K412">
        <v>10411</v>
      </c>
      <c r="L412" t="str">
        <f t="shared" si="64"/>
        <v>010411</v>
      </c>
      <c r="M412" s="3" t="str">
        <f t="shared" si="65"/>
        <v>01-04-11</v>
      </c>
      <c r="N412">
        <v>10230</v>
      </c>
      <c r="O412">
        <v>-1</v>
      </c>
      <c r="P412">
        <f t="shared" si="66"/>
        <v>102.3</v>
      </c>
      <c r="Q412">
        <f t="shared" si="71"/>
        <v>60.576881666666665</v>
      </c>
      <c r="R412">
        <f t="shared" si="70"/>
        <v>16.536271666666668</v>
      </c>
      <c r="S412">
        <f t="shared" si="67"/>
        <v>0.45215235112322655</v>
      </c>
      <c r="T412">
        <f t="shared" si="68"/>
        <v>837.38615428021558</v>
      </c>
      <c r="U412" s="1">
        <f t="shared" si="69"/>
        <v>3.472222222222765E-4</v>
      </c>
    </row>
    <row r="413" spans="3:21" x14ac:dyDescent="0.35">
      <c r="C413">
        <v>4</v>
      </c>
      <c r="D413">
        <v>30</v>
      </c>
      <c r="F413">
        <v>60350375</v>
      </c>
      <c r="G413">
        <v>16324879</v>
      </c>
      <c r="H413" t="str">
        <f t="shared" si="62"/>
        <v>112339</v>
      </c>
      <c r="I413" s="4">
        <v>112339</v>
      </c>
      <c r="J413" s="2">
        <f t="shared" si="63"/>
        <v>0.47475694444444444</v>
      </c>
      <c r="K413">
        <v>10411</v>
      </c>
      <c r="L413" t="str">
        <f t="shared" si="64"/>
        <v>010411</v>
      </c>
      <c r="M413" s="3" t="str">
        <f t="shared" si="65"/>
        <v>01-04-11</v>
      </c>
      <c r="N413">
        <v>10490</v>
      </c>
      <c r="O413">
        <v>-1</v>
      </c>
      <c r="P413">
        <f t="shared" si="66"/>
        <v>104.9</v>
      </c>
      <c r="Q413">
        <f t="shared" si="71"/>
        <v>60.583958333333335</v>
      </c>
      <c r="R413">
        <f t="shared" si="70"/>
        <v>16.541464999999999</v>
      </c>
      <c r="S413">
        <f t="shared" si="67"/>
        <v>0.46070133753365355</v>
      </c>
      <c r="T413">
        <f t="shared" si="68"/>
        <v>853.21887711232637</v>
      </c>
      <c r="U413" s="1">
        <f t="shared" si="69"/>
        <v>3.4722222222216548E-4</v>
      </c>
    </row>
    <row r="414" spans="3:21" x14ac:dyDescent="0.35">
      <c r="C414">
        <v>4</v>
      </c>
      <c r="D414">
        <v>31</v>
      </c>
      <c r="F414">
        <v>60353112</v>
      </c>
      <c r="G414">
        <v>16332404</v>
      </c>
      <c r="H414" t="str">
        <f t="shared" si="62"/>
        <v>112409</v>
      </c>
      <c r="I414" s="4">
        <v>112409</v>
      </c>
      <c r="J414" s="2">
        <f t="shared" si="63"/>
        <v>0.47510416666666666</v>
      </c>
      <c r="K414">
        <v>10411</v>
      </c>
      <c r="L414" t="str">
        <f t="shared" si="64"/>
        <v>010411</v>
      </c>
      <c r="M414" s="3" t="str">
        <f t="shared" si="65"/>
        <v>01-04-11</v>
      </c>
      <c r="N414">
        <v>10390</v>
      </c>
      <c r="O414">
        <v>-1</v>
      </c>
      <c r="P414">
        <f t="shared" si="66"/>
        <v>103.9</v>
      </c>
      <c r="Q414">
        <f t="shared" si="71"/>
        <v>60.588520000000003</v>
      </c>
      <c r="R414">
        <f t="shared" si="70"/>
        <v>16.554006666666666</v>
      </c>
      <c r="S414">
        <f t="shared" si="67"/>
        <v>0.45712097844837207</v>
      </c>
      <c r="T414">
        <f t="shared" si="68"/>
        <v>846.58805208638512</v>
      </c>
      <c r="U414" s="1">
        <f t="shared" si="69"/>
        <v>3.4722222222222099E-4</v>
      </c>
    </row>
    <row r="415" spans="3:21" x14ac:dyDescent="0.35">
      <c r="C415">
        <v>4</v>
      </c>
      <c r="D415">
        <v>32</v>
      </c>
      <c r="F415">
        <v>60354779</v>
      </c>
      <c r="G415">
        <v>16341054</v>
      </c>
      <c r="H415" t="str">
        <f t="shared" si="62"/>
        <v>112439</v>
      </c>
      <c r="I415" s="4">
        <v>112439</v>
      </c>
      <c r="J415" s="2">
        <f t="shared" si="63"/>
        <v>0.47545138888888888</v>
      </c>
      <c r="K415">
        <v>10411</v>
      </c>
      <c r="L415" t="str">
        <f t="shared" si="64"/>
        <v>010411</v>
      </c>
      <c r="M415" s="3" t="str">
        <f t="shared" si="65"/>
        <v>01-04-11</v>
      </c>
      <c r="N415">
        <v>10470</v>
      </c>
      <c r="O415">
        <v>-1</v>
      </c>
      <c r="P415">
        <f t="shared" si="66"/>
        <v>104.7</v>
      </c>
      <c r="Q415">
        <f t="shared" si="71"/>
        <v>60.591298333333334</v>
      </c>
      <c r="R415">
        <f t="shared" si="70"/>
        <v>16.568423333333332</v>
      </c>
      <c r="S415">
        <f t="shared" si="67"/>
        <v>0.47323348964029438</v>
      </c>
      <c r="T415">
        <f t="shared" si="68"/>
        <v>876.42842281382514</v>
      </c>
      <c r="U415" s="1">
        <f t="shared" si="69"/>
        <v>3.4722222222222099E-4</v>
      </c>
    </row>
    <row r="416" spans="3:21" x14ac:dyDescent="0.35">
      <c r="C416">
        <v>4</v>
      </c>
      <c r="D416">
        <v>33</v>
      </c>
      <c r="F416">
        <v>60358569</v>
      </c>
      <c r="G416">
        <v>16346797</v>
      </c>
      <c r="H416" t="str">
        <f t="shared" si="62"/>
        <v>112509</v>
      </c>
      <c r="I416" s="4">
        <v>112509</v>
      </c>
      <c r="J416" s="2">
        <f t="shared" si="63"/>
        <v>0.47579861111111116</v>
      </c>
      <c r="K416">
        <v>10411</v>
      </c>
      <c r="L416" t="str">
        <f t="shared" si="64"/>
        <v>010411</v>
      </c>
      <c r="M416" s="3" t="str">
        <f t="shared" si="65"/>
        <v>01-04-11</v>
      </c>
      <c r="N416">
        <v>10420</v>
      </c>
      <c r="O416">
        <v>-1</v>
      </c>
      <c r="P416">
        <f t="shared" si="66"/>
        <v>104.2</v>
      </c>
      <c r="Q416">
        <f t="shared" si="71"/>
        <v>60.597614999999998</v>
      </c>
      <c r="R416">
        <f t="shared" si="70"/>
        <v>16.577995000000001</v>
      </c>
      <c r="S416">
        <f t="shared" si="67"/>
        <v>0.45871970968922204</v>
      </c>
      <c r="T416">
        <f t="shared" si="68"/>
        <v>849.54890234443917</v>
      </c>
      <c r="U416" s="1">
        <f t="shared" si="69"/>
        <v>3.472222222222765E-4</v>
      </c>
    </row>
    <row r="417" spans="3:21" x14ac:dyDescent="0.35">
      <c r="C417">
        <v>4</v>
      </c>
      <c r="D417">
        <v>34</v>
      </c>
      <c r="F417">
        <v>60362045</v>
      </c>
      <c r="G417">
        <v>16352869</v>
      </c>
      <c r="H417" t="str">
        <f t="shared" si="62"/>
        <v>112539</v>
      </c>
      <c r="I417" s="4">
        <v>112539</v>
      </c>
      <c r="J417" s="2">
        <f t="shared" si="63"/>
        <v>0.47614583333333332</v>
      </c>
      <c r="K417">
        <v>10411</v>
      </c>
      <c r="L417" t="str">
        <f t="shared" si="64"/>
        <v>010411</v>
      </c>
      <c r="M417" s="3" t="str">
        <f t="shared" si="65"/>
        <v>01-04-11</v>
      </c>
      <c r="N417">
        <v>9950</v>
      </c>
      <c r="O417">
        <v>-1</v>
      </c>
      <c r="P417">
        <f t="shared" si="66"/>
        <v>99.5</v>
      </c>
      <c r="Q417">
        <f t="shared" si="71"/>
        <v>60.603408333333334</v>
      </c>
      <c r="R417">
        <f t="shared" si="70"/>
        <v>16.588114999999998</v>
      </c>
      <c r="S417">
        <f t="shared" si="67"/>
        <v>0.3362014046261026</v>
      </c>
      <c r="T417">
        <f t="shared" si="68"/>
        <v>622.64500136754202</v>
      </c>
      <c r="U417" s="1">
        <f t="shared" si="69"/>
        <v>3.4722222222216548E-4</v>
      </c>
    </row>
    <row r="418" spans="3:21" x14ac:dyDescent="0.35">
      <c r="C418">
        <v>4</v>
      </c>
      <c r="D418">
        <v>35</v>
      </c>
      <c r="F418">
        <v>60364475</v>
      </c>
      <c r="G418">
        <v>16357585</v>
      </c>
      <c r="H418" t="str">
        <f t="shared" si="62"/>
        <v>112609</v>
      </c>
      <c r="I418" s="4">
        <v>112609</v>
      </c>
      <c r="J418" s="2">
        <f t="shared" si="63"/>
        <v>0.47649305555555554</v>
      </c>
      <c r="K418">
        <v>10411</v>
      </c>
      <c r="L418" t="str">
        <f t="shared" si="64"/>
        <v>010411</v>
      </c>
      <c r="M418" s="3" t="str">
        <f t="shared" si="65"/>
        <v>01-04-11</v>
      </c>
      <c r="N418">
        <v>8109</v>
      </c>
      <c r="O418">
        <v>-1</v>
      </c>
      <c r="P418">
        <f t="shared" si="66"/>
        <v>81.09</v>
      </c>
      <c r="Q418">
        <f t="shared" si="71"/>
        <v>60.607458333333334</v>
      </c>
      <c r="R418">
        <f t="shared" si="70"/>
        <v>16.595974999999999</v>
      </c>
      <c r="S418">
        <f t="shared" si="67"/>
        <v>0.41980544646199475</v>
      </c>
      <c r="T418">
        <f t="shared" si="68"/>
        <v>777.47968684761429</v>
      </c>
      <c r="U418" s="1">
        <f t="shared" si="69"/>
        <v>3.4722222222222099E-4</v>
      </c>
    </row>
    <row r="419" spans="3:21" x14ac:dyDescent="0.35">
      <c r="C419">
        <v>4</v>
      </c>
      <c r="D419">
        <v>36</v>
      </c>
      <c r="F419">
        <v>60365559</v>
      </c>
      <c r="G419">
        <v>16365833</v>
      </c>
      <c r="H419" t="str">
        <f t="shared" si="62"/>
        <v>112639</v>
      </c>
      <c r="I419" s="4">
        <v>112639</v>
      </c>
      <c r="J419" s="2">
        <f t="shared" si="63"/>
        <v>0.47684027777777777</v>
      </c>
      <c r="K419">
        <v>10411</v>
      </c>
      <c r="L419" t="str">
        <f t="shared" si="64"/>
        <v>010411</v>
      </c>
      <c r="M419" s="3" t="str">
        <f t="shared" si="65"/>
        <v>01-04-11</v>
      </c>
      <c r="N419">
        <v>9750</v>
      </c>
      <c r="O419">
        <v>-1</v>
      </c>
      <c r="P419">
        <f t="shared" si="66"/>
        <v>97.5</v>
      </c>
      <c r="Q419">
        <f t="shared" si="71"/>
        <v>60.609265000000001</v>
      </c>
      <c r="R419">
        <f t="shared" si="70"/>
        <v>16.609721666666665</v>
      </c>
      <c r="S419">
        <f t="shared" si="67"/>
        <v>0.463536032042002</v>
      </c>
      <c r="T419">
        <f t="shared" si="68"/>
        <v>858.4687313417877</v>
      </c>
      <c r="U419" s="1">
        <f t="shared" si="69"/>
        <v>3.4722222222222099E-4</v>
      </c>
    </row>
    <row r="420" spans="3:21" x14ac:dyDescent="0.35">
      <c r="C420">
        <v>4</v>
      </c>
      <c r="D420">
        <v>37</v>
      </c>
      <c r="F420">
        <v>60366779</v>
      </c>
      <c r="G420">
        <v>16374928</v>
      </c>
      <c r="H420" t="str">
        <f t="shared" si="62"/>
        <v>112709</v>
      </c>
      <c r="I420" s="4">
        <v>112709</v>
      </c>
      <c r="J420" s="2">
        <f t="shared" si="63"/>
        <v>0.47718750000000004</v>
      </c>
      <c r="K420">
        <v>10411</v>
      </c>
      <c r="L420" t="str">
        <f t="shared" si="64"/>
        <v>010411</v>
      </c>
      <c r="M420" s="3" t="str">
        <f t="shared" si="65"/>
        <v>01-04-11</v>
      </c>
      <c r="N420">
        <v>10060</v>
      </c>
      <c r="O420">
        <v>-1</v>
      </c>
      <c r="P420">
        <f t="shared" si="66"/>
        <v>100.6</v>
      </c>
      <c r="Q420">
        <f t="shared" si="71"/>
        <v>60.61129833333333</v>
      </c>
      <c r="R420">
        <f t="shared" si="70"/>
        <v>16.624880000000001</v>
      </c>
      <c r="S420">
        <f t="shared" si="67"/>
        <v>0.44356306672905443</v>
      </c>
      <c r="T420">
        <f t="shared" si="68"/>
        <v>821.47879958220881</v>
      </c>
      <c r="U420" s="1">
        <f t="shared" si="69"/>
        <v>3.472222222222765E-4</v>
      </c>
    </row>
    <row r="421" spans="3:21" x14ac:dyDescent="0.35">
      <c r="C421">
        <v>4</v>
      </c>
      <c r="D421">
        <v>38</v>
      </c>
      <c r="F421">
        <v>60366009</v>
      </c>
      <c r="G421">
        <v>16383813</v>
      </c>
      <c r="H421" t="str">
        <f t="shared" si="62"/>
        <v>112739</v>
      </c>
      <c r="I421" s="4">
        <v>112739</v>
      </c>
      <c r="J421" s="2">
        <f t="shared" si="63"/>
        <v>0.47753472222222221</v>
      </c>
      <c r="K421">
        <v>10411</v>
      </c>
      <c r="L421" t="str">
        <f t="shared" si="64"/>
        <v>010411</v>
      </c>
      <c r="M421" s="3" t="str">
        <f t="shared" si="65"/>
        <v>01-04-11</v>
      </c>
      <c r="N421">
        <v>9720</v>
      </c>
      <c r="O421">
        <v>-1</v>
      </c>
      <c r="P421">
        <f t="shared" si="66"/>
        <v>97.2</v>
      </c>
      <c r="Q421">
        <f t="shared" si="71"/>
        <v>60.610014999999997</v>
      </c>
      <c r="R421">
        <f t="shared" si="70"/>
        <v>16.639688333333332</v>
      </c>
      <c r="S421">
        <f t="shared" si="67"/>
        <v>0.45782977722591972</v>
      </c>
      <c r="T421">
        <f t="shared" si="68"/>
        <v>847.90074742240336</v>
      </c>
      <c r="U421" s="1">
        <f t="shared" si="69"/>
        <v>3.4722222222216548E-4</v>
      </c>
    </row>
    <row r="422" spans="3:21" x14ac:dyDescent="0.35">
      <c r="C422">
        <v>4</v>
      </c>
      <c r="D422">
        <v>39</v>
      </c>
      <c r="F422">
        <v>60365640</v>
      </c>
      <c r="G422">
        <v>16393095</v>
      </c>
      <c r="H422" t="str">
        <f t="shared" si="62"/>
        <v>112809</v>
      </c>
      <c r="I422" s="4">
        <v>112809</v>
      </c>
      <c r="J422" s="2">
        <f t="shared" si="63"/>
        <v>0.47788194444444443</v>
      </c>
      <c r="K422">
        <v>10411</v>
      </c>
      <c r="L422" t="str">
        <f t="shared" si="64"/>
        <v>010411</v>
      </c>
      <c r="M422" s="3" t="str">
        <f t="shared" si="65"/>
        <v>01-04-11</v>
      </c>
      <c r="N422">
        <v>10740</v>
      </c>
      <c r="O422">
        <v>-1</v>
      </c>
      <c r="P422">
        <f t="shared" si="66"/>
        <v>107.4</v>
      </c>
      <c r="Q422">
        <f t="shared" si="71"/>
        <v>60.609400000000001</v>
      </c>
      <c r="R422">
        <f t="shared" si="70"/>
        <v>16.655158333333333</v>
      </c>
      <c r="S422">
        <f t="shared" si="67"/>
        <v>0.47495468425106963</v>
      </c>
      <c r="T422">
        <f t="shared" si="68"/>
        <v>879.61607523298096</v>
      </c>
      <c r="U422" s="1">
        <f t="shared" si="69"/>
        <v>3.4722222222222099E-4</v>
      </c>
    </row>
    <row r="423" spans="3:21" x14ac:dyDescent="0.35">
      <c r="C423">
        <v>4</v>
      </c>
      <c r="D423">
        <v>40</v>
      </c>
      <c r="F423">
        <v>60366724</v>
      </c>
      <c r="G423">
        <v>16402500</v>
      </c>
      <c r="H423" t="str">
        <f t="shared" si="62"/>
        <v>112839</v>
      </c>
      <c r="I423" s="4">
        <v>112839</v>
      </c>
      <c r="J423" s="2">
        <f t="shared" si="63"/>
        <v>0.47822916666666665</v>
      </c>
      <c r="K423">
        <v>10411</v>
      </c>
      <c r="L423" t="str">
        <f t="shared" si="64"/>
        <v>010411</v>
      </c>
      <c r="M423" s="3" t="str">
        <f t="shared" si="65"/>
        <v>01-04-11</v>
      </c>
      <c r="N423">
        <v>10600</v>
      </c>
      <c r="O423">
        <v>-1</v>
      </c>
      <c r="P423">
        <f t="shared" si="66"/>
        <v>106</v>
      </c>
      <c r="Q423">
        <f t="shared" si="71"/>
        <v>60.611206666666668</v>
      </c>
      <c r="R423">
        <f t="shared" si="70"/>
        <v>16.670833333333334</v>
      </c>
      <c r="S423">
        <f t="shared" si="67"/>
        <v>0.46698301427029487</v>
      </c>
      <c r="T423">
        <f t="shared" si="68"/>
        <v>864.85254242858605</v>
      </c>
      <c r="U423" s="1">
        <f t="shared" si="69"/>
        <v>3.4722222222222099E-4</v>
      </c>
    </row>
    <row r="424" spans="3:21" x14ac:dyDescent="0.35">
      <c r="C424">
        <v>4</v>
      </c>
      <c r="D424">
        <v>41</v>
      </c>
      <c r="F424">
        <v>60368945</v>
      </c>
      <c r="G424">
        <v>16410852</v>
      </c>
      <c r="H424" t="str">
        <f t="shared" si="62"/>
        <v>112909</v>
      </c>
      <c r="I424" s="4">
        <v>112909</v>
      </c>
      <c r="J424" s="2">
        <f t="shared" si="63"/>
        <v>0.47857638888888893</v>
      </c>
      <c r="K424">
        <v>10411</v>
      </c>
      <c r="L424" t="str">
        <f t="shared" si="64"/>
        <v>010411</v>
      </c>
      <c r="M424" s="3" t="str">
        <f t="shared" si="65"/>
        <v>01-04-11</v>
      </c>
      <c r="N424">
        <v>9980</v>
      </c>
      <c r="O424">
        <v>-1</v>
      </c>
      <c r="P424">
        <f t="shared" si="66"/>
        <v>99.8</v>
      </c>
      <c r="Q424">
        <f t="shared" si="71"/>
        <v>60.614908333333332</v>
      </c>
      <c r="R424">
        <f t="shared" si="70"/>
        <v>16.684753333333333</v>
      </c>
      <c r="S424">
        <f t="shared" si="67"/>
        <v>0.45775989369998671</v>
      </c>
      <c r="T424">
        <f t="shared" si="68"/>
        <v>847.77132313237541</v>
      </c>
      <c r="U424" s="1">
        <f t="shared" si="69"/>
        <v>3.472222222222765E-4</v>
      </c>
    </row>
    <row r="425" spans="3:21" x14ac:dyDescent="0.35">
      <c r="C425">
        <v>4</v>
      </c>
      <c r="D425">
        <v>42</v>
      </c>
      <c r="F425">
        <v>60371079</v>
      </c>
      <c r="G425">
        <v>16419087</v>
      </c>
      <c r="H425" t="str">
        <f t="shared" si="62"/>
        <v>112939</v>
      </c>
      <c r="I425" s="4">
        <v>112939</v>
      </c>
      <c r="J425" s="2">
        <f t="shared" si="63"/>
        <v>0.47892361111111109</v>
      </c>
      <c r="K425">
        <v>10411</v>
      </c>
      <c r="L425" t="str">
        <f t="shared" si="64"/>
        <v>010411</v>
      </c>
      <c r="M425" s="3" t="str">
        <f t="shared" si="65"/>
        <v>01-04-11</v>
      </c>
      <c r="N425">
        <v>10700</v>
      </c>
      <c r="O425">
        <v>-1</v>
      </c>
      <c r="P425">
        <f t="shared" si="66"/>
        <v>107</v>
      </c>
      <c r="Q425">
        <f t="shared" si="71"/>
        <v>60.618465</v>
      </c>
      <c r="R425">
        <f t="shared" si="70"/>
        <v>16.698478333333334</v>
      </c>
      <c r="S425">
        <f t="shared" si="67"/>
        <v>0.47133409578702123</v>
      </c>
      <c r="T425">
        <f t="shared" si="68"/>
        <v>872.91074539756335</v>
      </c>
      <c r="U425" s="1">
        <f t="shared" si="69"/>
        <v>3.4722222222216548E-4</v>
      </c>
    </row>
    <row r="426" spans="3:21" x14ac:dyDescent="0.35">
      <c r="C426">
        <v>4</v>
      </c>
      <c r="D426">
        <v>43</v>
      </c>
      <c r="F426">
        <v>60372258</v>
      </c>
      <c r="G426">
        <v>16428371</v>
      </c>
      <c r="H426" t="str">
        <f t="shared" si="62"/>
        <v>113009</v>
      </c>
      <c r="I426" s="4">
        <v>113009</v>
      </c>
      <c r="J426" s="2">
        <f t="shared" si="63"/>
        <v>0.47927083333333331</v>
      </c>
      <c r="K426">
        <v>10411</v>
      </c>
      <c r="L426" t="str">
        <f t="shared" si="64"/>
        <v>010411</v>
      </c>
      <c r="M426" s="3" t="str">
        <f t="shared" si="65"/>
        <v>01-04-11</v>
      </c>
      <c r="N426">
        <v>10520</v>
      </c>
      <c r="O426">
        <v>-1</v>
      </c>
      <c r="P426">
        <f t="shared" si="66"/>
        <v>105.2</v>
      </c>
      <c r="Q426">
        <f t="shared" si="71"/>
        <v>60.620429999999999</v>
      </c>
      <c r="R426">
        <f t="shared" si="70"/>
        <v>16.713951666666667</v>
      </c>
      <c r="S426">
        <f t="shared" si="67"/>
        <v>0.47523620365355818</v>
      </c>
      <c r="T426">
        <f t="shared" si="68"/>
        <v>880.13744916638973</v>
      </c>
      <c r="U426" s="1">
        <f t="shared" si="69"/>
        <v>3.4722222222222099E-4</v>
      </c>
    </row>
    <row r="427" spans="3:21" x14ac:dyDescent="0.35">
      <c r="C427">
        <v>4</v>
      </c>
      <c r="D427">
        <v>44</v>
      </c>
      <c r="F427">
        <v>60373787</v>
      </c>
      <c r="G427">
        <v>16437525</v>
      </c>
      <c r="H427" t="str">
        <f t="shared" si="62"/>
        <v>113039</v>
      </c>
      <c r="I427" s="4">
        <v>113039</v>
      </c>
      <c r="J427" s="2">
        <f t="shared" si="63"/>
        <v>0.47961805555555559</v>
      </c>
      <c r="K427">
        <v>10411</v>
      </c>
      <c r="L427" t="str">
        <f t="shared" si="64"/>
        <v>010411</v>
      </c>
      <c r="M427" s="3" t="str">
        <f t="shared" si="65"/>
        <v>01-04-11</v>
      </c>
      <c r="N427">
        <v>10480</v>
      </c>
      <c r="O427">
        <v>-1</v>
      </c>
      <c r="P427">
        <f t="shared" si="66"/>
        <v>104.8</v>
      </c>
      <c r="Q427">
        <f t="shared" si="71"/>
        <v>60.622978333333336</v>
      </c>
      <c r="R427">
        <f t="shared" si="70"/>
        <v>16.729208333333332</v>
      </c>
      <c r="S427">
        <f t="shared" si="67"/>
        <v>0.48344183648656847</v>
      </c>
      <c r="T427">
        <f t="shared" si="68"/>
        <v>895.33428117312485</v>
      </c>
      <c r="U427" s="1">
        <f t="shared" si="69"/>
        <v>3.472222222222765E-4</v>
      </c>
    </row>
    <row r="428" spans="3:21" x14ac:dyDescent="0.35">
      <c r="C428">
        <v>4</v>
      </c>
      <c r="D428">
        <v>45</v>
      </c>
      <c r="F428">
        <v>60376384</v>
      </c>
      <c r="G428">
        <v>16445817</v>
      </c>
      <c r="H428" t="str">
        <f t="shared" si="62"/>
        <v>113109</v>
      </c>
      <c r="I428" s="4">
        <v>113109</v>
      </c>
      <c r="J428" s="2">
        <f t="shared" si="63"/>
        <v>0.47996527777777781</v>
      </c>
      <c r="K428">
        <v>10411</v>
      </c>
      <c r="L428" t="str">
        <f t="shared" si="64"/>
        <v>010411</v>
      </c>
      <c r="M428" s="3" t="str">
        <f t="shared" si="65"/>
        <v>01-04-11</v>
      </c>
      <c r="N428">
        <v>11030</v>
      </c>
      <c r="O428">
        <v>-1</v>
      </c>
      <c r="P428">
        <f t="shared" si="66"/>
        <v>110.3</v>
      </c>
      <c r="Q428">
        <f t="shared" si="71"/>
        <v>60.627306666666669</v>
      </c>
      <c r="R428">
        <f t="shared" si="70"/>
        <v>16.743028333333335</v>
      </c>
      <c r="S428">
        <f t="shared" si="67"/>
        <v>0.50483489595411479</v>
      </c>
      <c r="T428">
        <f t="shared" si="68"/>
        <v>934.95422730702057</v>
      </c>
      <c r="U428" s="1">
        <f t="shared" si="69"/>
        <v>3.4722222222222099E-4</v>
      </c>
    </row>
    <row r="429" spans="3:21" x14ac:dyDescent="0.35">
      <c r="C429">
        <v>4</v>
      </c>
      <c r="D429">
        <v>46</v>
      </c>
      <c r="F429">
        <v>60377452</v>
      </c>
      <c r="G429">
        <v>16455858</v>
      </c>
      <c r="H429" t="str">
        <f t="shared" si="62"/>
        <v>113139</v>
      </c>
      <c r="I429" s="4">
        <v>113139</v>
      </c>
      <c r="J429" s="2">
        <f t="shared" si="63"/>
        <v>0.48031249999999998</v>
      </c>
      <c r="K429">
        <v>10411</v>
      </c>
      <c r="L429" t="str">
        <f t="shared" si="64"/>
        <v>010411</v>
      </c>
      <c r="M429" s="3" t="str">
        <f t="shared" si="65"/>
        <v>01-04-11</v>
      </c>
      <c r="N429">
        <v>11160</v>
      </c>
      <c r="O429">
        <v>-1</v>
      </c>
      <c r="P429">
        <f t="shared" si="66"/>
        <v>111.6</v>
      </c>
      <c r="Q429">
        <f t="shared" si="71"/>
        <v>60.629086666666666</v>
      </c>
      <c r="R429">
        <f t="shared" si="70"/>
        <v>16.759763333333332</v>
      </c>
      <c r="S429">
        <f t="shared" si="67"/>
        <v>0.48229544964740217</v>
      </c>
      <c r="T429">
        <f t="shared" si="68"/>
        <v>893.21117274698884</v>
      </c>
      <c r="U429" s="1">
        <f t="shared" si="69"/>
        <v>3.4722222222216548E-4</v>
      </c>
    </row>
    <row r="430" spans="3:21" x14ac:dyDescent="0.35">
      <c r="C430">
        <v>4</v>
      </c>
      <c r="D430">
        <v>47</v>
      </c>
      <c r="F430">
        <v>60377236</v>
      </c>
      <c r="G430">
        <v>16465664</v>
      </c>
      <c r="H430" t="str">
        <f t="shared" si="62"/>
        <v>113209</v>
      </c>
      <c r="I430" s="4">
        <v>113209</v>
      </c>
      <c r="J430" s="2">
        <f t="shared" si="63"/>
        <v>0.4806597222222222</v>
      </c>
      <c r="K430">
        <v>10411</v>
      </c>
      <c r="L430" t="str">
        <f t="shared" si="64"/>
        <v>010411</v>
      </c>
      <c r="M430" s="3" t="str">
        <f t="shared" si="65"/>
        <v>01-04-11</v>
      </c>
      <c r="N430">
        <v>10410</v>
      </c>
      <c r="O430">
        <v>-1</v>
      </c>
      <c r="P430">
        <f t="shared" si="66"/>
        <v>104.1</v>
      </c>
      <c r="Q430">
        <f t="shared" si="71"/>
        <v>60.628726666666665</v>
      </c>
      <c r="R430">
        <f t="shared" si="70"/>
        <v>16.776106666666667</v>
      </c>
      <c r="S430">
        <f t="shared" si="67"/>
        <v>0.46202417619303415</v>
      </c>
      <c r="T430">
        <f t="shared" si="68"/>
        <v>855.66877430949921</v>
      </c>
      <c r="U430" s="1">
        <f t="shared" si="69"/>
        <v>3.4722222222222099E-4</v>
      </c>
    </row>
    <row r="431" spans="3:21" x14ac:dyDescent="0.35">
      <c r="C431">
        <v>4</v>
      </c>
      <c r="D431">
        <v>48</v>
      </c>
      <c r="F431">
        <v>60377271</v>
      </c>
      <c r="G431">
        <v>16475067</v>
      </c>
      <c r="H431" t="str">
        <f t="shared" si="62"/>
        <v>113239</v>
      </c>
      <c r="I431" s="4">
        <v>113239</v>
      </c>
      <c r="J431" s="2">
        <f t="shared" si="63"/>
        <v>0.48100694444444447</v>
      </c>
      <c r="K431">
        <v>10411</v>
      </c>
      <c r="L431" t="str">
        <f t="shared" si="64"/>
        <v>010411</v>
      </c>
      <c r="M431" s="3" t="str">
        <f t="shared" si="65"/>
        <v>01-04-11</v>
      </c>
      <c r="N431">
        <v>10810</v>
      </c>
      <c r="O431">
        <v>-1</v>
      </c>
      <c r="P431">
        <f t="shared" si="66"/>
        <v>108.1</v>
      </c>
      <c r="Q431">
        <f t="shared" si="71"/>
        <v>60.628785000000001</v>
      </c>
      <c r="R431">
        <f t="shared" si="70"/>
        <v>16.791778333333333</v>
      </c>
      <c r="S431">
        <f t="shared" si="67"/>
        <v>0.47702231404426848</v>
      </c>
      <c r="T431">
        <f t="shared" si="68"/>
        <v>883.44532560998528</v>
      </c>
      <c r="U431" s="1">
        <f t="shared" si="69"/>
        <v>3.472222222222765E-4</v>
      </c>
    </row>
    <row r="432" spans="3:21" x14ac:dyDescent="0.35">
      <c r="C432">
        <v>4</v>
      </c>
      <c r="D432">
        <v>49</v>
      </c>
      <c r="F432">
        <v>60379519</v>
      </c>
      <c r="G432">
        <v>16483626</v>
      </c>
      <c r="H432" t="str">
        <f t="shared" si="62"/>
        <v>113309</v>
      </c>
      <c r="I432" s="4">
        <v>113309</v>
      </c>
      <c r="J432" s="2">
        <f t="shared" si="63"/>
        <v>0.48135416666666669</v>
      </c>
      <c r="K432">
        <v>10411</v>
      </c>
      <c r="L432" t="str">
        <f t="shared" si="64"/>
        <v>010411</v>
      </c>
      <c r="M432" s="3" t="str">
        <f t="shared" si="65"/>
        <v>01-04-11</v>
      </c>
      <c r="N432">
        <v>10200</v>
      </c>
      <c r="O432">
        <v>-1</v>
      </c>
      <c r="P432">
        <f t="shared" si="66"/>
        <v>102</v>
      </c>
      <c r="Q432">
        <f t="shared" si="71"/>
        <v>60.632531666666665</v>
      </c>
      <c r="R432">
        <f t="shared" si="70"/>
        <v>16.806043333333335</v>
      </c>
      <c r="S432">
        <f t="shared" si="67"/>
        <v>0.49158813255244094</v>
      </c>
      <c r="T432">
        <f t="shared" si="68"/>
        <v>910.42122148712065</v>
      </c>
      <c r="U432" s="1">
        <f t="shared" si="69"/>
        <v>3.4722222222222099E-4</v>
      </c>
    </row>
    <row r="433" spans="3:21" x14ac:dyDescent="0.35">
      <c r="C433">
        <v>4</v>
      </c>
      <c r="D433">
        <v>50</v>
      </c>
      <c r="F433">
        <v>60379771</v>
      </c>
      <c r="G433">
        <v>16493619</v>
      </c>
      <c r="H433" t="str">
        <f t="shared" si="62"/>
        <v>113339</v>
      </c>
      <c r="I433" s="4">
        <v>113339</v>
      </c>
      <c r="J433" s="2">
        <f t="shared" si="63"/>
        <v>0.48170138888888886</v>
      </c>
      <c r="K433">
        <v>10411</v>
      </c>
      <c r="L433" t="str">
        <f t="shared" si="64"/>
        <v>010411</v>
      </c>
      <c r="M433" s="3" t="str">
        <f t="shared" si="65"/>
        <v>01-04-11</v>
      </c>
      <c r="N433">
        <v>11260</v>
      </c>
      <c r="O433">
        <v>-1</v>
      </c>
      <c r="P433">
        <f t="shared" si="66"/>
        <v>112.6</v>
      </c>
      <c r="Q433">
        <f t="shared" si="71"/>
        <v>60.632951666666663</v>
      </c>
      <c r="R433">
        <f t="shared" si="70"/>
        <v>16.822698333333335</v>
      </c>
      <c r="S433">
        <f t="shared" si="67"/>
        <v>0.51353431694871732</v>
      </c>
      <c r="T433">
        <f t="shared" si="68"/>
        <v>951.06555498902446</v>
      </c>
      <c r="U433" s="1">
        <f t="shared" si="69"/>
        <v>3.4722222222216548E-4</v>
      </c>
    </row>
    <row r="434" spans="3:21" x14ac:dyDescent="0.35">
      <c r="C434">
        <v>4</v>
      </c>
      <c r="D434">
        <v>51</v>
      </c>
      <c r="F434">
        <v>60378362</v>
      </c>
      <c r="G434">
        <v>16503669</v>
      </c>
      <c r="H434" t="str">
        <f t="shared" si="62"/>
        <v>113409</v>
      </c>
      <c r="I434" s="4">
        <v>113409</v>
      </c>
      <c r="J434" s="2">
        <f t="shared" si="63"/>
        <v>0.48204861111111108</v>
      </c>
      <c r="K434">
        <v>10411</v>
      </c>
      <c r="L434" t="str">
        <f t="shared" si="64"/>
        <v>010411</v>
      </c>
      <c r="M434" s="3" t="str">
        <f t="shared" si="65"/>
        <v>01-04-11</v>
      </c>
      <c r="N434">
        <v>11430</v>
      </c>
      <c r="O434">
        <v>-1</v>
      </c>
      <c r="P434">
        <f t="shared" si="66"/>
        <v>114.3</v>
      </c>
      <c r="Q434">
        <f t="shared" si="71"/>
        <v>60.630603333333333</v>
      </c>
      <c r="R434">
        <f t="shared" si="70"/>
        <v>16.839448333333333</v>
      </c>
      <c r="S434">
        <f t="shared" si="67"/>
        <v>1.0222035335199113</v>
      </c>
      <c r="T434">
        <f t="shared" si="68"/>
        <v>1893.1209440788757</v>
      </c>
      <c r="U434" s="1">
        <f t="shared" si="69"/>
        <v>3.4722222222222099E-4</v>
      </c>
    </row>
    <row r="435" spans="3:21" x14ac:dyDescent="0.35">
      <c r="C435">
        <v>4</v>
      </c>
      <c r="D435">
        <v>52</v>
      </c>
      <c r="F435">
        <v>60375472</v>
      </c>
      <c r="G435">
        <v>16523621</v>
      </c>
      <c r="H435" t="str">
        <f t="shared" si="62"/>
        <v>113509</v>
      </c>
      <c r="I435" s="4">
        <v>113509</v>
      </c>
      <c r="J435" s="2">
        <f t="shared" si="63"/>
        <v>0.48274305555555558</v>
      </c>
      <c r="K435">
        <v>10411</v>
      </c>
      <c r="L435" t="str">
        <f t="shared" si="64"/>
        <v>010411</v>
      </c>
      <c r="M435" s="3" t="str">
        <f t="shared" si="65"/>
        <v>01-04-11</v>
      </c>
      <c r="N435">
        <v>11430</v>
      </c>
      <c r="O435">
        <v>-1</v>
      </c>
      <c r="P435">
        <f t="shared" si="66"/>
        <v>114.3</v>
      </c>
      <c r="Q435">
        <f t="shared" si="71"/>
        <v>60.62578666666667</v>
      </c>
      <c r="R435">
        <f t="shared" si="70"/>
        <v>16.872701666666668</v>
      </c>
      <c r="S435">
        <f t="shared" si="67"/>
        <v>0.51905088431876123</v>
      </c>
      <c r="T435">
        <f t="shared" si="68"/>
        <v>961.28223775834579</v>
      </c>
      <c r="U435" s="1">
        <f t="shared" si="69"/>
        <v>6.9444444444449749E-4</v>
      </c>
    </row>
    <row r="436" spans="3:21" x14ac:dyDescent="0.35">
      <c r="C436">
        <v>4</v>
      </c>
      <c r="D436">
        <v>53</v>
      </c>
      <c r="F436">
        <v>60374776</v>
      </c>
      <c r="G436">
        <v>16534088</v>
      </c>
      <c r="H436" t="str">
        <f t="shared" si="62"/>
        <v>113539</v>
      </c>
      <c r="I436" s="4">
        <v>113539</v>
      </c>
      <c r="J436" s="2">
        <f t="shared" si="63"/>
        <v>0.48309027777777774</v>
      </c>
      <c r="K436">
        <v>10411</v>
      </c>
      <c r="L436" t="str">
        <f t="shared" si="64"/>
        <v>010411</v>
      </c>
      <c r="M436" s="3" t="str">
        <f t="shared" si="65"/>
        <v>01-04-11</v>
      </c>
      <c r="N436">
        <v>11840</v>
      </c>
      <c r="O436">
        <v>-1</v>
      </c>
      <c r="P436">
        <f t="shared" si="66"/>
        <v>118.4</v>
      </c>
      <c r="Q436">
        <f t="shared" si="71"/>
        <v>60.624626666666664</v>
      </c>
      <c r="R436">
        <f t="shared" si="70"/>
        <v>16.890146666666666</v>
      </c>
      <c r="S436">
        <f t="shared" si="67"/>
        <v>0.52011025971078473</v>
      </c>
      <c r="T436">
        <f t="shared" si="68"/>
        <v>963.24420098437326</v>
      </c>
      <c r="U436" s="1">
        <f t="shared" si="69"/>
        <v>3.4722222222216548E-4</v>
      </c>
    </row>
    <row r="437" spans="3:21" x14ac:dyDescent="0.35">
      <c r="C437">
        <v>4</v>
      </c>
      <c r="D437">
        <v>54</v>
      </c>
      <c r="F437">
        <v>60375582</v>
      </c>
      <c r="G437">
        <v>16544544</v>
      </c>
      <c r="H437" t="str">
        <f t="shared" si="62"/>
        <v>113609</v>
      </c>
      <c r="I437" s="4">
        <v>113609</v>
      </c>
      <c r="J437" s="2">
        <f t="shared" si="63"/>
        <v>0.48343749999999996</v>
      </c>
      <c r="K437">
        <v>10411</v>
      </c>
      <c r="L437" t="str">
        <f t="shared" si="64"/>
        <v>010411</v>
      </c>
      <c r="M437" s="3" t="str">
        <f t="shared" si="65"/>
        <v>01-04-11</v>
      </c>
      <c r="N437">
        <v>11900</v>
      </c>
      <c r="O437">
        <v>-1</v>
      </c>
      <c r="P437">
        <f t="shared" si="66"/>
        <v>119</v>
      </c>
      <c r="Q437">
        <f t="shared" si="71"/>
        <v>60.625970000000002</v>
      </c>
      <c r="R437">
        <f t="shared" si="70"/>
        <v>16.907573333333332</v>
      </c>
      <c r="S437">
        <f t="shared" si="67"/>
        <v>0.5308060148617405</v>
      </c>
      <c r="T437">
        <f t="shared" si="68"/>
        <v>983.05273952394339</v>
      </c>
      <c r="U437" s="1">
        <f t="shared" si="69"/>
        <v>3.4722222222222099E-4</v>
      </c>
    </row>
    <row r="438" spans="3:21" x14ac:dyDescent="0.35">
      <c r="C438">
        <v>4</v>
      </c>
      <c r="D438">
        <v>55</v>
      </c>
      <c r="F438">
        <v>60376659</v>
      </c>
      <c r="G438">
        <v>16555121</v>
      </c>
      <c r="H438" t="str">
        <f t="shared" si="62"/>
        <v>113639</v>
      </c>
      <c r="I438" s="4">
        <v>113639</v>
      </c>
      <c r="J438" s="2">
        <f t="shared" si="63"/>
        <v>0.48378472222222224</v>
      </c>
      <c r="K438">
        <v>10411</v>
      </c>
      <c r="L438" t="str">
        <f t="shared" si="64"/>
        <v>010411</v>
      </c>
      <c r="M438" s="3" t="str">
        <f t="shared" si="65"/>
        <v>01-04-11</v>
      </c>
      <c r="N438">
        <v>11580</v>
      </c>
      <c r="O438">
        <v>-1</v>
      </c>
      <c r="P438">
        <f t="shared" si="66"/>
        <v>115.8</v>
      </c>
      <c r="Q438">
        <f t="shared" si="71"/>
        <v>60.627764999999997</v>
      </c>
      <c r="R438">
        <f t="shared" si="70"/>
        <v>16.925201666666666</v>
      </c>
      <c r="S438">
        <f t="shared" si="67"/>
        <v>0.50993589548530105</v>
      </c>
      <c r="T438">
        <f t="shared" si="68"/>
        <v>944.40127843877758</v>
      </c>
      <c r="U438" s="1">
        <f t="shared" si="69"/>
        <v>3.472222222222765E-4</v>
      </c>
    </row>
    <row r="439" spans="3:21" x14ac:dyDescent="0.35">
      <c r="C439">
        <v>4</v>
      </c>
      <c r="D439">
        <v>56</v>
      </c>
      <c r="F439">
        <v>60376678</v>
      </c>
      <c r="G439">
        <v>16565499</v>
      </c>
      <c r="H439" t="str">
        <f t="shared" si="62"/>
        <v>113709</v>
      </c>
      <c r="I439" s="4">
        <v>113709</v>
      </c>
      <c r="J439" s="2">
        <f t="shared" si="63"/>
        <v>0.48413194444444446</v>
      </c>
      <c r="K439">
        <v>10411</v>
      </c>
      <c r="L439" t="str">
        <f t="shared" si="64"/>
        <v>010411</v>
      </c>
      <c r="M439" s="3" t="str">
        <f t="shared" si="65"/>
        <v>01-04-11</v>
      </c>
      <c r="N439">
        <v>11290</v>
      </c>
      <c r="O439">
        <v>-1</v>
      </c>
      <c r="P439">
        <f t="shared" si="66"/>
        <v>112.9</v>
      </c>
      <c r="Q439">
        <f t="shared" si="71"/>
        <v>60.627796666666669</v>
      </c>
      <c r="R439">
        <f t="shared" si="70"/>
        <v>16.942498333333333</v>
      </c>
      <c r="S439">
        <f t="shared" si="67"/>
        <v>0.52605824533919809</v>
      </c>
      <c r="T439">
        <f t="shared" si="68"/>
        <v>974.25987036819492</v>
      </c>
      <c r="U439" s="1">
        <f t="shared" si="69"/>
        <v>3.4722222222222099E-4</v>
      </c>
    </row>
    <row r="440" spans="3:21" x14ac:dyDescent="0.35">
      <c r="C440">
        <v>4</v>
      </c>
      <c r="D440">
        <v>57</v>
      </c>
      <c r="F440">
        <v>60376647</v>
      </c>
      <c r="G440">
        <v>16576205</v>
      </c>
      <c r="H440" t="str">
        <f t="shared" si="62"/>
        <v>113739</v>
      </c>
      <c r="I440" s="4">
        <v>113739</v>
      </c>
      <c r="J440" s="2">
        <f t="shared" si="63"/>
        <v>0.48447916666666663</v>
      </c>
      <c r="K440">
        <v>10411</v>
      </c>
      <c r="L440" t="str">
        <f t="shared" si="64"/>
        <v>010411</v>
      </c>
      <c r="M440" s="3" t="str">
        <f t="shared" si="65"/>
        <v>01-04-11</v>
      </c>
      <c r="N440">
        <v>11940</v>
      </c>
      <c r="O440">
        <v>-1</v>
      </c>
      <c r="P440">
        <f t="shared" si="66"/>
        <v>119.4</v>
      </c>
      <c r="Q440">
        <f t="shared" si="71"/>
        <v>60.627744999999997</v>
      </c>
      <c r="R440">
        <f t="shared" si="70"/>
        <v>16.960341666666668</v>
      </c>
      <c r="S440">
        <f t="shared" si="67"/>
        <v>0.50568268756011969</v>
      </c>
      <c r="T440">
        <f t="shared" si="68"/>
        <v>936.52433736134162</v>
      </c>
      <c r="U440" s="1">
        <f t="shared" si="69"/>
        <v>3.4722222222216548E-4</v>
      </c>
    </row>
    <row r="441" spans="3:21" x14ac:dyDescent="0.35">
      <c r="C441">
        <v>4</v>
      </c>
      <c r="D441">
        <v>58</v>
      </c>
      <c r="F441">
        <v>60377560</v>
      </c>
      <c r="G441">
        <v>16586327</v>
      </c>
      <c r="H441" t="str">
        <f t="shared" si="62"/>
        <v>113809</v>
      </c>
      <c r="I441" s="4">
        <v>113809</v>
      </c>
      <c r="J441" s="2">
        <f t="shared" si="63"/>
        <v>0.4848263888888889</v>
      </c>
      <c r="K441">
        <v>10411</v>
      </c>
      <c r="L441" t="str">
        <f t="shared" si="64"/>
        <v>010411</v>
      </c>
      <c r="M441" s="3" t="str">
        <f t="shared" si="65"/>
        <v>01-04-11</v>
      </c>
      <c r="N441">
        <v>11500</v>
      </c>
      <c r="O441">
        <v>-1</v>
      </c>
      <c r="P441">
        <f t="shared" si="66"/>
        <v>115</v>
      </c>
      <c r="Q441">
        <f t="shared" si="71"/>
        <v>60.629266666666666</v>
      </c>
      <c r="R441">
        <f t="shared" si="70"/>
        <v>16.977211666666665</v>
      </c>
      <c r="S441">
        <f t="shared" si="67"/>
        <v>0.49927996643758094</v>
      </c>
      <c r="T441">
        <f t="shared" si="68"/>
        <v>924.66649784239985</v>
      </c>
      <c r="U441" s="1">
        <f t="shared" si="69"/>
        <v>3.472222222222765E-4</v>
      </c>
    </row>
    <row r="442" spans="3:21" x14ac:dyDescent="0.35">
      <c r="C442">
        <v>4</v>
      </c>
      <c r="D442">
        <v>59</v>
      </c>
      <c r="F442">
        <v>60378882</v>
      </c>
      <c r="G442">
        <v>16596125</v>
      </c>
      <c r="H442" t="str">
        <f t="shared" si="62"/>
        <v>113839</v>
      </c>
      <c r="I442" s="4">
        <v>113839</v>
      </c>
      <c r="J442" s="2">
        <f t="shared" si="63"/>
        <v>0.48517361111111112</v>
      </c>
      <c r="K442">
        <v>10411</v>
      </c>
      <c r="L442" t="str">
        <f t="shared" si="64"/>
        <v>010411</v>
      </c>
      <c r="M442" s="3" t="str">
        <f t="shared" si="65"/>
        <v>01-04-11</v>
      </c>
      <c r="N442">
        <v>10980</v>
      </c>
      <c r="O442">
        <v>-1</v>
      </c>
      <c r="P442">
        <f t="shared" si="66"/>
        <v>109.8</v>
      </c>
      <c r="Q442">
        <f t="shared" si="71"/>
        <v>60.63147</v>
      </c>
      <c r="R442">
        <f t="shared" si="70"/>
        <v>16.993541666666665</v>
      </c>
      <c r="S442">
        <f t="shared" si="67"/>
        <v>0.47275487713003822</v>
      </c>
      <c r="T442">
        <f t="shared" si="68"/>
        <v>875.54203244483074</v>
      </c>
      <c r="U442" s="1">
        <f t="shared" si="69"/>
        <v>3.4722222222222099E-4</v>
      </c>
    </row>
    <row r="443" spans="3:21" x14ac:dyDescent="0.35">
      <c r="C443">
        <v>4</v>
      </c>
      <c r="D443">
        <v>60</v>
      </c>
      <c r="F443">
        <v>60381304</v>
      </c>
      <c r="G443">
        <v>17004384</v>
      </c>
      <c r="H443" t="str">
        <f t="shared" si="62"/>
        <v>113909</v>
      </c>
      <c r="I443" s="4">
        <v>113909</v>
      </c>
      <c r="J443" s="2">
        <f t="shared" si="63"/>
        <v>0.48552083333333335</v>
      </c>
      <c r="K443">
        <v>10411</v>
      </c>
      <c r="L443" t="str">
        <f t="shared" si="64"/>
        <v>010411</v>
      </c>
      <c r="M443" s="3" t="str">
        <f t="shared" si="65"/>
        <v>01-04-11</v>
      </c>
      <c r="N443">
        <v>11510</v>
      </c>
      <c r="O443">
        <v>-1</v>
      </c>
      <c r="P443">
        <f t="shared" si="66"/>
        <v>115.1</v>
      </c>
      <c r="Q443">
        <f t="shared" si="71"/>
        <v>60.635506666666664</v>
      </c>
      <c r="R443">
        <f t="shared" si="70"/>
        <v>17.007306666666668</v>
      </c>
      <c r="S443">
        <f t="shared" si="67"/>
        <v>0.51560075230259717</v>
      </c>
      <c r="T443">
        <f t="shared" si="68"/>
        <v>954.89259326440992</v>
      </c>
      <c r="U443" s="1">
        <f t="shared" si="69"/>
        <v>3.4722222222222099E-4</v>
      </c>
    </row>
    <row r="444" spans="3:21" x14ac:dyDescent="0.35">
      <c r="C444">
        <v>4</v>
      </c>
      <c r="D444">
        <v>61</v>
      </c>
      <c r="F444">
        <v>60385536</v>
      </c>
      <c r="G444">
        <v>17010358</v>
      </c>
      <c r="H444" t="str">
        <f t="shared" si="62"/>
        <v>113939</v>
      </c>
      <c r="I444" s="4">
        <v>113939</v>
      </c>
      <c r="J444" s="2">
        <f t="shared" si="63"/>
        <v>0.48586805555555551</v>
      </c>
      <c r="K444">
        <v>10411</v>
      </c>
      <c r="L444" t="str">
        <f t="shared" si="64"/>
        <v>010411</v>
      </c>
      <c r="M444" s="3" t="str">
        <f t="shared" si="65"/>
        <v>01-04-11</v>
      </c>
      <c r="N444">
        <v>11540</v>
      </c>
      <c r="O444">
        <v>-1</v>
      </c>
      <c r="P444">
        <f t="shared" si="66"/>
        <v>115.4</v>
      </c>
      <c r="Q444">
        <f t="shared" si="71"/>
        <v>60.642560000000003</v>
      </c>
      <c r="R444">
        <f t="shared" si="70"/>
        <v>17.017263333333332</v>
      </c>
      <c r="S444">
        <f t="shared" si="67"/>
        <v>0.50371707659566078</v>
      </c>
      <c r="T444">
        <f t="shared" si="68"/>
        <v>932.88402585516383</v>
      </c>
      <c r="U444" s="1">
        <f t="shared" si="69"/>
        <v>3.4722222222216548E-4</v>
      </c>
    </row>
    <row r="445" spans="3:21" x14ac:dyDescent="0.35">
      <c r="C445">
        <v>4</v>
      </c>
      <c r="D445">
        <v>62</v>
      </c>
      <c r="F445">
        <v>60389026</v>
      </c>
      <c r="G445">
        <v>17017742</v>
      </c>
      <c r="H445" t="str">
        <f t="shared" si="62"/>
        <v>114009</v>
      </c>
      <c r="I445" s="4">
        <v>114009</v>
      </c>
      <c r="J445" s="2">
        <f t="shared" si="63"/>
        <v>0.48621527777777779</v>
      </c>
      <c r="K445">
        <v>10411</v>
      </c>
      <c r="L445" t="str">
        <f t="shared" si="64"/>
        <v>010411</v>
      </c>
      <c r="M445" s="3" t="str">
        <f t="shared" si="65"/>
        <v>01-04-11</v>
      </c>
      <c r="N445">
        <v>10930</v>
      </c>
      <c r="O445">
        <v>-1</v>
      </c>
      <c r="P445">
        <f t="shared" si="66"/>
        <v>109.3</v>
      </c>
      <c r="Q445">
        <f t="shared" si="71"/>
        <v>60.648376666666664</v>
      </c>
      <c r="R445">
        <f t="shared" si="70"/>
        <v>17.02957</v>
      </c>
      <c r="S445">
        <f t="shared" si="67"/>
        <v>0.48690750237429459</v>
      </c>
      <c r="T445">
        <f t="shared" si="68"/>
        <v>901.75269439719352</v>
      </c>
      <c r="U445" s="1">
        <f t="shared" si="69"/>
        <v>3.472222222222765E-4</v>
      </c>
    </row>
    <row r="446" spans="3:21" x14ac:dyDescent="0.35">
      <c r="C446">
        <v>4</v>
      </c>
      <c r="D446">
        <v>63</v>
      </c>
      <c r="F446">
        <v>60390406</v>
      </c>
      <c r="G446">
        <v>17027250</v>
      </c>
      <c r="H446" t="str">
        <f t="shared" si="62"/>
        <v>114039</v>
      </c>
      <c r="I446" s="4">
        <v>114039</v>
      </c>
      <c r="J446" s="2">
        <f t="shared" si="63"/>
        <v>0.48656250000000001</v>
      </c>
      <c r="K446">
        <v>10411</v>
      </c>
      <c r="L446" t="str">
        <f t="shared" si="64"/>
        <v>010411</v>
      </c>
      <c r="M446" s="3" t="str">
        <f t="shared" si="65"/>
        <v>01-04-11</v>
      </c>
      <c r="N446">
        <v>10850</v>
      </c>
      <c r="O446">
        <v>-1</v>
      </c>
      <c r="P446">
        <f t="shared" si="66"/>
        <v>108.5</v>
      </c>
      <c r="Q446">
        <f t="shared" si="71"/>
        <v>60.650676666666669</v>
      </c>
      <c r="R446">
        <f t="shared" si="70"/>
        <v>17.045416666666668</v>
      </c>
      <c r="S446">
        <f t="shared" si="67"/>
        <v>0.49739514117621897</v>
      </c>
      <c r="T446">
        <f t="shared" si="68"/>
        <v>921.17580145835757</v>
      </c>
      <c r="U446" s="1">
        <f t="shared" si="69"/>
        <v>3.4722222222222099E-4</v>
      </c>
    </row>
    <row r="447" spans="3:21" x14ac:dyDescent="0.35">
      <c r="C447">
        <v>4</v>
      </c>
      <c r="D447">
        <v>64</v>
      </c>
      <c r="F447">
        <v>60394270</v>
      </c>
      <c r="G447">
        <v>17033612</v>
      </c>
      <c r="H447" t="str">
        <f t="shared" si="62"/>
        <v>114109</v>
      </c>
      <c r="I447" s="4">
        <v>114109</v>
      </c>
      <c r="J447" s="2">
        <f t="shared" si="63"/>
        <v>0.48690972222222223</v>
      </c>
      <c r="K447">
        <v>10411</v>
      </c>
      <c r="L447" t="str">
        <f t="shared" si="64"/>
        <v>010411</v>
      </c>
      <c r="M447" s="3" t="str">
        <f t="shared" si="65"/>
        <v>01-04-11</v>
      </c>
      <c r="N447">
        <v>11020</v>
      </c>
      <c r="O447">
        <v>-1</v>
      </c>
      <c r="P447">
        <f t="shared" si="66"/>
        <v>110.2</v>
      </c>
      <c r="Q447">
        <f t="shared" si="71"/>
        <v>60.657116666666667</v>
      </c>
      <c r="R447">
        <f t="shared" si="70"/>
        <v>17.05602</v>
      </c>
      <c r="S447">
        <f t="shared" si="67"/>
        <v>0.50579796435766156</v>
      </c>
      <c r="T447">
        <f t="shared" si="68"/>
        <v>936.73782999038917</v>
      </c>
      <c r="U447" s="1">
        <f t="shared" si="69"/>
        <v>3.4722222222222099E-4</v>
      </c>
    </row>
    <row r="448" spans="3:21" x14ac:dyDescent="0.35">
      <c r="C448">
        <v>4</v>
      </c>
      <c r="D448">
        <v>65</v>
      </c>
      <c r="F448">
        <v>60397540</v>
      </c>
      <c r="G448">
        <v>17041463</v>
      </c>
      <c r="H448" t="str">
        <f t="shared" si="62"/>
        <v>114139</v>
      </c>
      <c r="I448" s="4">
        <v>114139</v>
      </c>
      <c r="J448" s="2">
        <f t="shared" si="63"/>
        <v>0.4872569444444444</v>
      </c>
      <c r="K448">
        <v>10411</v>
      </c>
      <c r="L448" t="str">
        <f t="shared" si="64"/>
        <v>010411</v>
      </c>
      <c r="M448" s="3" t="str">
        <f t="shared" si="65"/>
        <v>01-04-11</v>
      </c>
      <c r="N448">
        <v>11500</v>
      </c>
      <c r="O448">
        <v>-1</v>
      </c>
      <c r="P448">
        <f t="shared" si="66"/>
        <v>115</v>
      </c>
      <c r="Q448">
        <f t="shared" si="71"/>
        <v>60.662566666666663</v>
      </c>
      <c r="R448">
        <f t="shared" si="70"/>
        <v>17.069105</v>
      </c>
      <c r="S448">
        <f t="shared" si="67"/>
        <v>0.48394346194352189</v>
      </c>
      <c r="T448">
        <f t="shared" si="68"/>
        <v>896.26329151940251</v>
      </c>
      <c r="U448" s="1">
        <f t="shared" si="69"/>
        <v>3.4722222222216548E-4</v>
      </c>
    </row>
    <row r="449" spans="3:21" x14ac:dyDescent="0.35">
      <c r="C449">
        <v>4</v>
      </c>
      <c r="D449">
        <v>66</v>
      </c>
      <c r="F449">
        <v>60400568</v>
      </c>
      <c r="G449">
        <v>17049146</v>
      </c>
      <c r="H449" t="str">
        <f t="shared" si="62"/>
        <v>114209</v>
      </c>
      <c r="I449" s="4">
        <v>114209</v>
      </c>
      <c r="J449" s="2">
        <f t="shared" si="63"/>
        <v>0.48760416666666667</v>
      </c>
      <c r="K449">
        <v>10411</v>
      </c>
      <c r="L449" t="str">
        <f t="shared" si="64"/>
        <v>010411</v>
      </c>
      <c r="M449" s="3" t="str">
        <f t="shared" si="65"/>
        <v>01-04-11</v>
      </c>
      <c r="N449">
        <v>10340</v>
      </c>
      <c r="O449">
        <v>-1</v>
      </c>
      <c r="P449">
        <f t="shared" si="66"/>
        <v>103.4</v>
      </c>
      <c r="Q449">
        <f t="shared" si="71"/>
        <v>60.667613333333335</v>
      </c>
      <c r="R449">
        <f t="shared" si="70"/>
        <v>17.081910000000001</v>
      </c>
      <c r="S449">
        <f t="shared" si="67"/>
        <v>0.3932148393896352</v>
      </c>
      <c r="T449">
        <f t="shared" si="68"/>
        <v>728.23388254960435</v>
      </c>
      <c r="U449" s="1">
        <f t="shared" si="69"/>
        <v>3.472222222222765E-4</v>
      </c>
    </row>
    <row r="450" spans="3:21" x14ac:dyDescent="0.35">
      <c r="C450">
        <v>4</v>
      </c>
      <c r="D450">
        <v>67</v>
      </c>
      <c r="F450">
        <v>60402407</v>
      </c>
      <c r="G450">
        <v>17056225</v>
      </c>
      <c r="H450" t="str">
        <f t="shared" ref="H450:H513" si="72">TEXT(I450,"000000")</f>
        <v>114239</v>
      </c>
      <c r="I450" s="4">
        <v>114239</v>
      </c>
      <c r="J450" s="2">
        <f t="shared" ref="J450:J513" si="73">TIME(MID(H450,1,2),MID(H450,3,2), RIGHT(H450,2))</f>
        <v>0.48795138888888889</v>
      </c>
      <c r="K450">
        <v>10411</v>
      </c>
      <c r="L450" t="str">
        <f t="shared" si="64"/>
        <v>010411</v>
      </c>
      <c r="M450" s="3" t="str">
        <f t="shared" si="65"/>
        <v>01-04-11</v>
      </c>
      <c r="N450">
        <v>7680</v>
      </c>
      <c r="O450">
        <v>-1</v>
      </c>
      <c r="P450">
        <f t="shared" si="66"/>
        <v>76.8</v>
      </c>
      <c r="Q450">
        <f t="shared" si="71"/>
        <v>60.670678333333335</v>
      </c>
      <c r="R450">
        <f t="shared" si="70"/>
        <v>17.093708333333332</v>
      </c>
      <c r="S450">
        <f t="shared" si="67"/>
        <v>4.9887884946979898E-2</v>
      </c>
      <c r="T450">
        <f t="shared" si="68"/>
        <v>92.392362921806765</v>
      </c>
      <c r="U450" s="1">
        <f t="shared" si="69"/>
        <v>3.4722222222222099E-4</v>
      </c>
    </row>
    <row r="451" spans="3:21" x14ac:dyDescent="0.35">
      <c r="C451">
        <v>4</v>
      </c>
      <c r="D451">
        <v>68</v>
      </c>
      <c r="F451">
        <v>60402904</v>
      </c>
      <c r="G451">
        <v>17056161</v>
      </c>
      <c r="H451" t="str">
        <f t="shared" si="72"/>
        <v>114313</v>
      </c>
      <c r="I451" s="4">
        <v>114313</v>
      </c>
      <c r="J451" s="2">
        <f t="shared" si="73"/>
        <v>0.48834490740740738</v>
      </c>
      <c r="K451">
        <v>10411</v>
      </c>
      <c r="L451" t="str">
        <f t="shared" ref="L451:L514" si="74">TEXT(K451,"000000")</f>
        <v>010411</v>
      </c>
      <c r="M451" s="3" t="str">
        <f t="shared" ref="M451:M514" si="75">LEFT(L451,2)&amp;"-"&amp; MID(L451,3,2)&amp;"-"&amp; RIGHT(L451,2)</f>
        <v>01-04-11</v>
      </c>
      <c r="N451">
        <v>8220</v>
      </c>
      <c r="O451">
        <v>-1</v>
      </c>
      <c r="P451">
        <f t="shared" ref="P451:P514" si="76">N451/100</f>
        <v>82.2</v>
      </c>
      <c r="Q451">
        <f t="shared" si="71"/>
        <v>60.671506666666666</v>
      </c>
      <c r="R451">
        <f t="shared" si="70"/>
        <v>17.093601666666668</v>
      </c>
      <c r="S451">
        <f t="shared" ref="S451:S514" si="77">ACOS((SIN(Q451*PI()/180)*SIN(Q452*PI()/180)+COS(Q451*PI()/180)*COS(Q452*PI()/180)*COS(R452*PI()/180-R451*PI()/180)))*3443.8985</f>
        <v>0.47460310021055285</v>
      </c>
      <c r="T451">
        <f t="shared" ref="T451:T514" si="78">S451*1852</f>
        <v>878.96494158994392</v>
      </c>
      <c r="U451" s="1">
        <f t="shared" si="69"/>
        <v>3.9351851851848751E-4</v>
      </c>
    </row>
    <row r="452" spans="3:21" x14ac:dyDescent="0.35">
      <c r="C452">
        <v>4</v>
      </c>
      <c r="D452">
        <v>69</v>
      </c>
      <c r="F452">
        <v>60407340</v>
      </c>
      <c r="G452">
        <v>17052765</v>
      </c>
      <c r="H452" t="str">
        <f t="shared" si="72"/>
        <v>114343</v>
      </c>
      <c r="I452" s="4">
        <v>114343</v>
      </c>
      <c r="J452" s="2">
        <f t="shared" si="73"/>
        <v>0.4886921296296296</v>
      </c>
      <c r="K452">
        <v>10411</v>
      </c>
      <c r="L452" t="str">
        <f t="shared" si="74"/>
        <v>010411</v>
      </c>
      <c r="M452" s="3" t="str">
        <f t="shared" si="75"/>
        <v>01-04-11</v>
      </c>
      <c r="N452">
        <v>11320</v>
      </c>
      <c r="O452">
        <v>-1</v>
      </c>
      <c r="P452">
        <f t="shared" si="76"/>
        <v>113.2</v>
      </c>
      <c r="Q452">
        <f t="shared" si="71"/>
        <v>60.678899999999999</v>
      </c>
      <c r="R452">
        <f t="shared" si="70"/>
        <v>17.087941666666666</v>
      </c>
      <c r="S452">
        <f t="shared" si="77"/>
        <v>0.49529594711772318</v>
      </c>
      <c r="T452">
        <f t="shared" si="78"/>
        <v>917.28809406202333</v>
      </c>
      <c r="U452" s="1">
        <f t="shared" ref="U452:U515" si="79">J452-J451</f>
        <v>3.4722222222222099E-4</v>
      </c>
    </row>
    <row r="453" spans="3:21" x14ac:dyDescent="0.35">
      <c r="C453">
        <v>4</v>
      </c>
      <c r="D453">
        <v>70</v>
      </c>
      <c r="F453">
        <v>60412234</v>
      </c>
      <c r="G453">
        <v>17051331</v>
      </c>
      <c r="H453" t="str">
        <f t="shared" si="72"/>
        <v>114413</v>
      </c>
      <c r="I453" s="4">
        <v>114413</v>
      </c>
      <c r="J453" s="2">
        <f t="shared" si="73"/>
        <v>0.48903935185185188</v>
      </c>
      <c r="K453">
        <v>10411</v>
      </c>
      <c r="L453" t="str">
        <f t="shared" si="74"/>
        <v>010411</v>
      </c>
      <c r="M453" s="3" t="str">
        <f t="shared" si="75"/>
        <v>01-04-11</v>
      </c>
      <c r="N453">
        <v>11090</v>
      </c>
      <c r="O453">
        <v>-1</v>
      </c>
      <c r="P453">
        <f t="shared" si="76"/>
        <v>110.9</v>
      </c>
      <c r="Q453">
        <f t="shared" si="71"/>
        <v>60.687056666666663</v>
      </c>
      <c r="R453">
        <f t="shared" si="70"/>
        <v>17.085551666666667</v>
      </c>
      <c r="S453">
        <f t="shared" si="77"/>
        <v>0.50654317582821229</v>
      </c>
      <c r="T453">
        <f t="shared" si="78"/>
        <v>938.11796163384918</v>
      </c>
      <c r="U453" s="1">
        <f t="shared" si="79"/>
        <v>3.472222222222765E-4</v>
      </c>
    </row>
    <row r="454" spans="3:21" x14ac:dyDescent="0.35">
      <c r="C454">
        <v>4</v>
      </c>
      <c r="D454">
        <v>71</v>
      </c>
      <c r="F454">
        <v>60417281</v>
      </c>
      <c r="G454">
        <v>17050702</v>
      </c>
      <c r="H454" t="str">
        <f t="shared" si="72"/>
        <v>114443</v>
      </c>
      <c r="I454" s="4">
        <v>114443</v>
      </c>
      <c r="J454" s="2">
        <f t="shared" si="73"/>
        <v>0.4893865740740741</v>
      </c>
      <c r="K454">
        <v>10411</v>
      </c>
      <c r="L454" t="str">
        <f t="shared" si="74"/>
        <v>010411</v>
      </c>
      <c r="M454" s="3" t="str">
        <f t="shared" si="75"/>
        <v>01-04-11</v>
      </c>
      <c r="N454">
        <v>11970</v>
      </c>
      <c r="O454">
        <v>-1</v>
      </c>
      <c r="P454">
        <f t="shared" si="76"/>
        <v>119.7</v>
      </c>
      <c r="Q454">
        <f t="shared" si="71"/>
        <v>60.695468333333331</v>
      </c>
      <c r="R454">
        <f t="shared" si="70"/>
        <v>17.084503333333334</v>
      </c>
      <c r="S454">
        <f t="shared" si="77"/>
        <v>0.52958401218156015</v>
      </c>
      <c r="T454">
        <f t="shared" si="78"/>
        <v>980.78959056024939</v>
      </c>
      <c r="U454" s="1">
        <f t="shared" si="79"/>
        <v>3.4722222222222099E-4</v>
      </c>
    </row>
    <row r="455" spans="3:21" x14ac:dyDescent="0.35">
      <c r="C455">
        <v>4</v>
      </c>
      <c r="D455">
        <v>72</v>
      </c>
      <c r="F455">
        <v>60422549</v>
      </c>
      <c r="G455">
        <v>17051602</v>
      </c>
      <c r="H455" t="str">
        <f t="shared" si="72"/>
        <v>114513</v>
      </c>
      <c r="I455" s="4">
        <v>114513</v>
      </c>
      <c r="J455" s="2">
        <f t="shared" si="73"/>
        <v>0.48973379629629626</v>
      </c>
      <c r="K455">
        <v>10411</v>
      </c>
      <c r="L455" t="str">
        <f t="shared" si="74"/>
        <v>010411</v>
      </c>
      <c r="M455" s="3" t="str">
        <f t="shared" si="75"/>
        <v>01-04-11</v>
      </c>
      <c r="N455">
        <v>11510</v>
      </c>
      <c r="O455">
        <v>-1</v>
      </c>
      <c r="P455">
        <f t="shared" si="76"/>
        <v>115.1</v>
      </c>
      <c r="Q455">
        <f t="shared" si="71"/>
        <v>60.704248333333332</v>
      </c>
      <c r="R455">
        <f t="shared" si="70"/>
        <v>17.086003333333334</v>
      </c>
      <c r="S455">
        <f t="shared" si="77"/>
        <v>0.52457974544624053</v>
      </c>
      <c r="T455">
        <f t="shared" si="78"/>
        <v>971.52168856643743</v>
      </c>
      <c r="U455" s="1">
        <f t="shared" si="79"/>
        <v>3.4722222222216548E-4</v>
      </c>
    </row>
    <row r="456" spans="3:21" x14ac:dyDescent="0.35">
      <c r="C456">
        <v>4</v>
      </c>
      <c r="D456">
        <v>73</v>
      </c>
      <c r="F456">
        <v>60427732</v>
      </c>
      <c r="G456">
        <v>17050077</v>
      </c>
      <c r="H456" t="str">
        <f t="shared" si="72"/>
        <v>114543</v>
      </c>
      <c r="I456" s="4">
        <v>114543</v>
      </c>
      <c r="J456" s="2">
        <f t="shared" si="73"/>
        <v>0.49008101851851849</v>
      </c>
      <c r="K456">
        <v>10411</v>
      </c>
      <c r="L456" t="str">
        <f t="shared" si="74"/>
        <v>010411</v>
      </c>
      <c r="M456" s="3" t="str">
        <f t="shared" si="75"/>
        <v>01-04-11</v>
      </c>
      <c r="N456">
        <v>11750</v>
      </c>
      <c r="O456">
        <v>-1</v>
      </c>
      <c r="P456">
        <f t="shared" si="76"/>
        <v>117.5</v>
      </c>
      <c r="Q456">
        <f t="shared" si="71"/>
        <v>60.71288666666667</v>
      </c>
      <c r="R456">
        <f t="shared" si="70"/>
        <v>17.083461666666668</v>
      </c>
      <c r="S456">
        <f t="shared" si="77"/>
        <v>0.53026829781351659</v>
      </c>
      <c r="T456">
        <f t="shared" si="78"/>
        <v>982.05688755063272</v>
      </c>
      <c r="U456" s="1">
        <f t="shared" si="79"/>
        <v>3.4722222222222099E-4</v>
      </c>
    </row>
    <row r="457" spans="3:21" x14ac:dyDescent="0.35">
      <c r="C457">
        <v>4</v>
      </c>
      <c r="D457">
        <v>74</v>
      </c>
      <c r="F457">
        <v>60432607</v>
      </c>
      <c r="G457">
        <v>17045861</v>
      </c>
      <c r="H457" t="str">
        <f t="shared" si="72"/>
        <v>114613</v>
      </c>
      <c r="I457" s="4">
        <v>114613</v>
      </c>
      <c r="J457" s="2">
        <f t="shared" si="73"/>
        <v>0.49042824074074076</v>
      </c>
      <c r="K457">
        <v>10411</v>
      </c>
      <c r="L457" t="str">
        <f t="shared" si="74"/>
        <v>010411</v>
      </c>
      <c r="M457" s="3" t="str">
        <f t="shared" si="75"/>
        <v>01-04-11</v>
      </c>
      <c r="N457">
        <v>12030</v>
      </c>
      <c r="O457">
        <v>-1</v>
      </c>
      <c r="P457">
        <f t="shared" si="76"/>
        <v>120.3</v>
      </c>
      <c r="Q457">
        <f t="shared" si="71"/>
        <v>60.721011666666669</v>
      </c>
      <c r="R457">
        <f t="shared" si="70"/>
        <v>17.076435</v>
      </c>
      <c r="S457">
        <f t="shared" si="77"/>
        <v>0.42930818314771757</v>
      </c>
      <c r="T457">
        <f t="shared" si="78"/>
        <v>795.07875518957292</v>
      </c>
      <c r="U457" s="1">
        <f t="shared" si="79"/>
        <v>3.472222222222765E-4</v>
      </c>
    </row>
    <row r="458" spans="3:21" x14ac:dyDescent="0.35">
      <c r="C458">
        <v>4</v>
      </c>
      <c r="D458">
        <v>75</v>
      </c>
      <c r="F458">
        <v>60436834</v>
      </c>
      <c r="G458">
        <v>17044419</v>
      </c>
      <c r="H458" t="str">
        <f t="shared" si="72"/>
        <v>114643</v>
      </c>
      <c r="I458" s="4">
        <v>114643</v>
      </c>
      <c r="J458" s="2">
        <f t="shared" si="73"/>
        <v>0.49077546296296298</v>
      </c>
      <c r="K458">
        <v>10411</v>
      </c>
      <c r="L458" t="str">
        <f t="shared" si="74"/>
        <v>010411</v>
      </c>
      <c r="M458" s="3" t="str">
        <f t="shared" si="75"/>
        <v>01-04-11</v>
      </c>
      <c r="N458">
        <v>8770</v>
      </c>
      <c r="O458">
        <v>-1</v>
      </c>
      <c r="P458">
        <f t="shared" si="76"/>
        <v>87.7</v>
      </c>
      <c r="Q458">
        <f t="shared" si="71"/>
        <v>60.728056666666667</v>
      </c>
      <c r="R458">
        <f t="shared" si="70"/>
        <v>17.074031666666666</v>
      </c>
      <c r="S458">
        <f t="shared" si="77"/>
        <v>0.39572328010008573</v>
      </c>
      <c r="T458">
        <f t="shared" si="78"/>
        <v>732.87951474535873</v>
      </c>
      <c r="U458" s="1">
        <f t="shared" si="79"/>
        <v>3.4722222222222099E-4</v>
      </c>
    </row>
    <row r="459" spans="3:21" x14ac:dyDescent="0.35">
      <c r="C459">
        <v>4</v>
      </c>
      <c r="D459">
        <v>76</v>
      </c>
      <c r="F459">
        <v>60440685</v>
      </c>
      <c r="G459">
        <v>17046218</v>
      </c>
      <c r="H459" t="str">
        <f t="shared" si="72"/>
        <v>114713</v>
      </c>
      <c r="I459" s="4">
        <v>114713</v>
      </c>
      <c r="J459" s="2">
        <f t="shared" si="73"/>
        <v>0.49112268518518515</v>
      </c>
      <c r="K459">
        <v>10411</v>
      </c>
      <c r="L459" t="str">
        <f t="shared" si="74"/>
        <v>010411</v>
      </c>
      <c r="M459" s="3" t="str">
        <f t="shared" si="75"/>
        <v>01-04-11</v>
      </c>
      <c r="N459">
        <v>9030</v>
      </c>
      <c r="O459">
        <v>-1</v>
      </c>
      <c r="P459">
        <f t="shared" si="76"/>
        <v>90.3</v>
      </c>
      <c r="Q459">
        <f t="shared" si="71"/>
        <v>60.734475000000003</v>
      </c>
      <c r="R459">
        <f t="shared" si="70"/>
        <v>17.077030000000001</v>
      </c>
      <c r="S459">
        <f t="shared" si="77"/>
        <v>0.383628898665969</v>
      </c>
      <c r="T459">
        <f t="shared" si="78"/>
        <v>710.48072032937455</v>
      </c>
      <c r="U459" s="1">
        <f t="shared" si="79"/>
        <v>3.4722222222216548E-4</v>
      </c>
    </row>
    <row r="460" spans="3:21" x14ac:dyDescent="0.35">
      <c r="C460">
        <v>4</v>
      </c>
      <c r="D460">
        <v>77</v>
      </c>
      <c r="F460">
        <v>60444335</v>
      </c>
      <c r="G460">
        <v>17048588</v>
      </c>
      <c r="H460" t="str">
        <f t="shared" si="72"/>
        <v>114743</v>
      </c>
      <c r="I460" s="4">
        <v>114743</v>
      </c>
      <c r="J460" s="2">
        <f t="shared" si="73"/>
        <v>0.49146990740740742</v>
      </c>
      <c r="K460">
        <v>10411</v>
      </c>
      <c r="L460" t="str">
        <f t="shared" si="74"/>
        <v>010411</v>
      </c>
      <c r="M460" s="3" t="str">
        <f t="shared" si="75"/>
        <v>01-04-11</v>
      </c>
      <c r="N460">
        <v>8570</v>
      </c>
      <c r="O460">
        <v>-1</v>
      </c>
      <c r="P460">
        <f t="shared" si="76"/>
        <v>85.7</v>
      </c>
      <c r="Q460">
        <f t="shared" si="71"/>
        <v>60.740558333333333</v>
      </c>
      <c r="R460">
        <f t="shared" si="70"/>
        <v>17.08098</v>
      </c>
      <c r="S460">
        <f t="shared" si="77"/>
        <v>0.41359229286538446</v>
      </c>
      <c r="T460">
        <f t="shared" si="78"/>
        <v>765.97292638669205</v>
      </c>
      <c r="U460" s="1">
        <f t="shared" si="79"/>
        <v>3.472222222222765E-4</v>
      </c>
    </row>
    <row r="461" spans="3:21" x14ac:dyDescent="0.35">
      <c r="C461">
        <v>4</v>
      </c>
      <c r="D461">
        <v>78</v>
      </c>
      <c r="F461">
        <v>60448463</v>
      </c>
      <c r="G461">
        <v>17048724</v>
      </c>
      <c r="H461" t="str">
        <f t="shared" si="72"/>
        <v>114813</v>
      </c>
      <c r="I461" s="4">
        <v>114813</v>
      </c>
      <c r="J461" s="2">
        <f t="shared" si="73"/>
        <v>0.49181712962962965</v>
      </c>
      <c r="K461">
        <v>10411</v>
      </c>
      <c r="L461" t="str">
        <f t="shared" si="74"/>
        <v>010411</v>
      </c>
      <c r="M461" s="3" t="str">
        <f t="shared" si="75"/>
        <v>01-04-11</v>
      </c>
      <c r="N461">
        <v>11040</v>
      </c>
      <c r="O461">
        <v>-1</v>
      </c>
      <c r="P461">
        <f t="shared" si="76"/>
        <v>110.4</v>
      </c>
      <c r="Q461">
        <f t="shared" si="71"/>
        <v>60.747438333333335</v>
      </c>
      <c r="R461">
        <f t="shared" si="70"/>
        <v>17.081206666666667</v>
      </c>
      <c r="S461">
        <f t="shared" si="77"/>
        <v>0.51678257644349967</v>
      </c>
      <c r="T461">
        <f t="shared" si="78"/>
        <v>957.08133157336135</v>
      </c>
      <c r="U461" s="1">
        <f t="shared" si="79"/>
        <v>3.4722222222222099E-4</v>
      </c>
    </row>
    <row r="462" spans="3:21" x14ac:dyDescent="0.35">
      <c r="C462">
        <v>4</v>
      </c>
      <c r="D462">
        <v>79</v>
      </c>
      <c r="F462">
        <v>60453608</v>
      </c>
      <c r="G462">
        <v>17047958</v>
      </c>
      <c r="H462" t="str">
        <f t="shared" si="72"/>
        <v>114843</v>
      </c>
      <c r="I462" s="4">
        <v>114843</v>
      </c>
      <c r="J462" s="2">
        <f t="shared" si="73"/>
        <v>0.49216435185185187</v>
      </c>
      <c r="K462">
        <v>10411</v>
      </c>
      <c r="L462" t="str">
        <f t="shared" si="74"/>
        <v>010411</v>
      </c>
      <c r="M462" s="3" t="str">
        <f t="shared" si="75"/>
        <v>01-04-11</v>
      </c>
      <c r="N462">
        <v>11460</v>
      </c>
      <c r="O462">
        <v>-1</v>
      </c>
      <c r="P462">
        <f t="shared" si="76"/>
        <v>114.6</v>
      </c>
      <c r="Q462">
        <f t="shared" si="71"/>
        <v>60.756013333333335</v>
      </c>
      <c r="R462">
        <f t="shared" si="70"/>
        <v>17.079930000000001</v>
      </c>
      <c r="S462">
        <f t="shared" si="77"/>
        <v>0.52508500584751527</v>
      </c>
      <c r="T462">
        <f t="shared" si="78"/>
        <v>972.45743082959825</v>
      </c>
      <c r="U462" s="1">
        <f t="shared" si="79"/>
        <v>3.4722222222222099E-4</v>
      </c>
    </row>
    <row r="463" spans="3:21" x14ac:dyDescent="0.35">
      <c r="C463">
        <v>4</v>
      </c>
      <c r="D463">
        <v>80</v>
      </c>
      <c r="F463">
        <v>60458794</v>
      </c>
      <c r="G463">
        <v>17046401</v>
      </c>
      <c r="H463" t="str">
        <f t="shared" si="72"/>
        <v>114913</v>
      </c>
      <c r="I463" s="4">
        <v>114913</v>
      </c>
      <c r="J463" s="2">
        <f t="shared" si="73"/>
        <v>0.49251157407407403</v>
      </c>
      <c r="K463">
        <v>10411</v>
      </c>
      <c r="L463" t="str">
        <f t="shared" si="74"/>
        <v>010411</v>
      </c>
      <c r="M463" s="3" t="str">
        <f t="shared" si="75"/>
        <v>01-04-11</v>
      </c>
      <c r="N463">
        <v>12050</v>
      </c>
      <c r="O463">
        <v>-1</v>
      </c>
      <c r="P463">
        <f t="shared" si="76"/>
        <v>120.5</v>
      </c>
      <c r="Q463">
        <f t="shared" si="71"/>
        <v>60.764656666666667</v>
      </c>
      <c r="R463">
        <f t="shared" si="70"/>
        <v>17.077335000000001</v>
      </c>
      <c r="S463">
        <f t="shared" si="77"/>
        <v>0.53452047576244577</v>
      </c>
      <c r="T463">
        <f t="shared" si="78"/>
        <v>989.93192111204951</v>
      </c>
      <c r="U463" s="1">
        <f t="shared" si="79"/>
        <v>3.4722222222216548E-4</v>
      </c>
    </row>
    <row r="464" spans="3:21" x14ac:dyDescent="0.35">
      <c r="C464">
        <v>4</v>
      </c>
      <c r="D464">
        <v>81</v>
      </c>
      <c r="F464">
        <v>60463878</v>
      </c>
      <c r="G464">
        <v>17043085</v>
      </c>
      <c r="H464" t="str">
        <f t="shared" si="72"/>
        <v>114943</v>
      </c>
      <c r="I464" s="4">
        <v>114943</v>
      </c>
      <c r="J464" s="2">
        <f t="shared" si="73"/>
        <v>0.49285879629629631</v>
      </c>
      <c r="K464">
        <v>10411</v>
      </c>
      <c r="L464" t="str">
        <f t="shared" si="74"/>
        <v>010411</v>
      </c>
      <c r="M464" s="3" t="str">
        <f t="shared" si="75"/>
        <v>01-04-11</v>
      </c>
      <c r="N464">
        <v>11840</v>
      </c>
      <c r="O464">
        <v>-1</v>
      </c>
      <c r="P464">
        <f t="shared" si="76"/>
        <v>118.4</v>
      </c>
      <c r="Q464">
        <f t="shared" si="71"/>
        <v>60.773130000000002</v>
      </c>
      <c r="R464">
        <f t="shared" si="70"/>
        <v>17.071808333333333</v>
      </c>
      <c r="S464">
        <f t="shared" si="77"/>
        <v>0.50372759044563098</v>
      </c>
      <c r="T464">
        <f t="shared" si="78"/>
        <v>932.90349750530856</v>
      </c>
      <c r="U464" s="1">
        <f t="shared" si="79"/>
        <v>3.472222222222765E-4</v>
      </c>
    </row>
    <row r="465" spans="3:21" x14ac:dyDescent="0.35">
      <c r="C465">
        <v>4</v>
      </c>
      <c r="D465">
        <v>82</v>
      </c>
      <c r="F465">
        <v>60468893</v>
      </c>
      <c r="G465">
        <v>17043833</v>
      </c>
      <c r="H465" t="str">
        <f t="shared" si="72"/>
        <v>115013</v>
      </c>
      <c r="I465" s="4">
        <v>115013</v>
      </c>
      <c r="J465" s="2">
        <f t="shared" si="73"/>
        <v>0.49320601851851853</v>
      </c>
      <c r="K465">
        <v>10411</v>
      </c>
      <c r="L465" t="str">
        <f t="shared" si="74"/>
        <v>010411</v>
      </c>
      <c r="M465" s="3" t="str">
        <f t="shared" si="75"/>
        <v>01-04-11</v>
      </c>
      <c r="N465">
        <v>10870</v>
      </c>
      <c r="O465">
        <v>-1</v>
      </c>
      <c r="P465">
        <f t="shared" si="76"/>
        <v>108.7</v>
      </c>
      <c r="Q465">
        <f t="shared" si="71"/>
        <v>60.781488333333336</v>
      </c>
      <c r="R465">
        <f t="shared" si="70"/>
        <v>17.073055</v>
      </c>
      <c r="S465">
        <f t="shared" si="77"/>
        <v>0.49619009838150741</v>
      </c>
      <c r="T465">
        <f t="shared" si="78"/>
        <v>918.94406220255166</v>
      </c>
      <c r="U465" s="1">
        <f t="shared" si="79"/>
        <v>3.4722222222222099E-4</v>
      </c>
    </row>
    <row r="466" spans="3:21" x14ac:dyDescent="0.35">
      <c r="C466">
        <v>4</v>
      </c>
      <c r="D466">
        <v>83</v>
      </c>
      <c r="F466">
        <v>60473395</v>
      </c>
      <c r="G466">
        <v>17048064</v>
      </c>
      <c r="H466" t="str">
        <f t="shared" si="72"/>
        <v>115043</v>
      </c>
      <c r="I466" s="4">
        <v>115043</v>
      </c>
      <c r="J466" s="2">
        <f t="shared" si="73"/>
        <v>0.49355324074074075</v>
      </c>
      <c r="K466">
        <v>10411</v>
      </c>
      <c r="L466" t="str">
        <f t="shared" si="74"/>
        <v>010411</v>
      </c>
      <c r="M466" s="3" t="str">
        <f t="shared" si="75"/>
        <v>01-04-11</v>
      </c>
      <c r="N466">
        <v>11050</v>
      </c>
      <c r="O466">
        <v>-1</v>
      </c>
      <c r="P466">
        <f t="shared" si="76"/>
        <v>110.5</v>
      </c>
      <c r="Q466">
        <f t="shared" si="71"/>
        <v>60.788991666666668</v>
      </c>
      <c r="R466">
        <f t="shared" si="70"/>
        <v>17.080106666666666</v>
      </c>
      <c r="S466">
        <f t="shared" si="77"/>
        <v>0.4976637681414196</v>
      </c>
      <c r="T466">
        <f t="shared" si="78"/>
        <v>921.67329859790914</v>
      </c>
      <c r="U466" s="1">
        <f t="shared" si="79"/>
        <v>3.4722222222222099E-4</v>
      </c>
    </row>
    <row r="467" spans="3:21" x14ac:dyDescent="0.35">
      <c r="C467">
        <v>4</v>
      </c>
      <c r="D467">
        <v>84</v>
      </c>
      <c r="F467">
        <v>60478291</v>
      </c>
      <c r="G467">
        <v>17049788</v>
      </c>
      <c r="H467" t="str">
        <f t="shared" si="72"/>
        <v>115113</v>
      </c>
      <c r="I467" s="4">
        <v>115113</v>
      </c>
      <c r="J467" s="2">
        <f t="shared" si="73"/>
        <v>0.49390046296296292</v>
      </c>
      <c r="K467">
        <v>10411</v>
      </c>
      <c r="L467" t="str">
        <f t="shared" si="74"/>
        <v>010411</v>
      </c>
      <c r="M467" s="3" t="str">
        <f t="shared" si="75"/>
        <v>01-04-11</v>
      </c>
      <c r="N467">
        <v>11300</v>
      </c>
      <c r="O467">
        <v>-1</v>
      </c>
      <c r="P467">
        <f t="shared" si="76"/>
        <v>113</v>
      </c>
      <c r="Q467">
        <f t="shared" si="71"/>
        <v>60.797151666666664</v>
      </c>
      <c r="R467">
        <f t="shared" si="70"/>
        <v>17.082979999999999</v>
      </c>
      <c r="S467">
        <f t="shared" si="77"/>
        <v>0.49037822611174681</v>
      </c>
      <c r="T467">
        <f t="shared" si="78"/>
        <v>908.18047475895514</v>
      </c>
      <c r="U467" s="1">
        <f t="shared" si="79"/>
        <v>3.4722222222216548E-4</v>
      </c>
    </row>
    <row r="468" spans="3:21" x14ac:dyDescent="0.35">
      <c r="C468">
        <v>4</v>
      </c>
      <c r="D468">
        <v>85</v>
      </c>
      <c r="F468">
        <v>60483175</v>
      </c>
      <c r="G468">
        <v>17049115</v>
      </c>
      <c r="H468" t="str">
        <f t="shared" si="72"/>
        <v>115143</v>
      </c>
      <c r="I468" s="4">
        <v>115143</v>
      </c>
      <c r="J468" s="2">
        <f t="shared" si="73"/>
        <v>0.49424768518518519</v>
      </c>
      <c r="K468">
        <v>10411</v>
      </c>
      <c r="L468" t="str">
        <f t="shared" si="74"/>
        <v>010411</v>
      </c>
      <c r="M468" s="3" t="str">
        <f t="shared" si="75"/>
        <v>01-04-11</v>
      </c>
      <c r="N468">
        <v>10370</v>
      </c>
      <c r="O468">
        <v>-1</v>
      </c>
      <c r="P468">
        <f t="shared" si="76"/>
        <v>103.7</v>
      </c>
      <c r="Q468">
        <f t="shared" si="71"/>
        <v>60.805291666666669</v>
      </c>
      <c r="R468">
        <f t="shared" si="70"/>
        <v>17.081858333333333</v>
      </c>
      <c r="S468">
        <f t="shared" si="77"/>
        <v>0.47878318404679621</v>
      </c>
      <c r="T468">
        <f t="shared" si="78"/>
        <v>886.70645685466661</v>
      </c>
      <c r="U468" s="1">
        <f t="shared" si="79"/>
        <v>3.472222222222765E-4</v>
      </c>
    </row>
    <row r="469" spans="3:21" x14ac:dyDescent="0.35">
      <c r="C469">
        <v>4</v>
      </c>
      <c r="D469">
        <v>86</v>
      </c>
      <c r="F469">
        <v>60487942</v>
      </c>
      <c r="G469">
        <v>17049817</v>
      </c>
      <c r="H469" t="str">
        <f t="shared" si="72"/>
        <v>115213</v>
      </c>
      <c r="I469" s="4">
        <v>115213</v>
      </c>
      <c r="J469" s="2">
        <f t="shared" si="73"/>
        <v>0.49459490740740741</v>
      </c>
      <c r="K469">
        <v>10411</v>
      </c>
      <c r="L469" t="str">
        <f t="shared" si="74"/>
        <v>010411</v>
      </c>
      <c r="M469" s="3" t="str">
        <f t="shared" si="75"/>
        <v>01-04-11</v>
      </c>
      <c r="N469">
        <v>11580</v>
      </c>
      <c r="O469">
        <v>-1</v>
      </c>
      <c r="P469">
        <f t="shared" si="76"/>
        <v>115.8</v>
      </c>
      <c r="Q469">
        <f t="shared" si="71"/>
        <v>60.813236666666668</v>
      </c>
      <c r="R469">
        <f t="shared" si="70"/>
        <v>17.083028333333335</v>
      </c>
      <c r="S469">
        <f t="shared" si="77"/>
        <v>0.52692070013956693</v>
      </c>
      <c r="T469">
        <f t="shared" si="78"/>
        <v>975.857136658478</v>
      </c>
      <c r="U469" s="1">
        <f t="shared" si="79"/>
        <v>3.4722222222222099E-4</v>
      </c>
    </row>
    <row r="470" spans="3:21" x14ac:dyDescent="0.35">
      <c r="C470">
        <v>4</v>
      </c>
      <c r="D470">
        <v>87</v>
      </c>
      <c r="F470">
        <v>60493180</v>
      </c>
      <c r="G470">
        <v>17050798</v>
      </c>
      <c r="H470" t="str">
        <f t="shared" si="72"/>
        <v>115243</v>
      </c>
      <c r="I470" s="4">
        <v>115243</v>
      </c>
      <c r="J470" s="2">
        <f t="shared" si="73"/>
        <v>0.49494212962962963</v>
      </c>
      <c r="K470">
        <v>10411</v>
      </c>
      <c r="L470" t="str">
        <f t="shared" si="74"/>
        <v>010411</v>
      </c>
      <c r="M470" s="3" t="str">
        <f t="shared" si="75"/>
        <v>01-04-11</v>
      </c>
      <c r="N470">
        <v>11780</v>
      </c>
      <c r="O470">
        <v>-1</v>
      </c>
      <c r="P470">
        <f t="shared" si="76"/>
        <v>117.8</v>
      </c>
      <c r="Q470">
        <f t="shared" si="71"/>
        <v>60.821966666666668</v>
      </c>
      <c r="R470">
        <f t="shared" si="70"/>
        <v>17.084663333333335</v>
      </c>
      <c r="S470">
        <f t="shared" si="77"/>
        <v>0.53277999450636437</v>
      </c>
      <c r="T470">
        <f t="shared" si="78"/>
        <v>986.7085498257868</v>
      </c>
      <c r="U470" s="1">
        <f t="shared" si="79"/>
        <v>3.4722222222222099E-4</v>
      </c>
    </row>
    <row r="471" spans="3:21" x14ac:dyDescent="0.35">
      <c r="C471">
        <v>4</v>
      </c>
      <c r="D471">
        <v>88</v>
      </c>
      <c r="F471">
        <v>60498454</v>
      </c>
      <c r="G471">
        <v>17049393</v>
      </c>
      <c r="H471" t="str">
        <f t="shared" si="72"/>
        <v>115313</v>
      </c>
      <c r="I471" s="4">
        <v>115313</v>
      </c>
      <c r="J471" s="2">
        <f t="shared" si="73"/>
        <v>0.4952893518518518</v>
      </c>
      <c r="K471">
        <v>10411</v>
      </c>
      <c r="L471" t="str">
        <f t="shared" si="74"/>
        <v>010411</v>
      </c>
      <c r="M471" s="3" t="str">
        <f t="shared" si="75"/>
        <v>01-04-11</v>
      </c>
      <c r="N471">
        <v>11940</v>
      </c>
      <c r="O471">
        <v>-1</v>
      </c>
      <c r="P471">
        <f t="shared" si="76"/>
        <v>119.4</v>
      </c>
      <c r="Q471">
        <f t="shared" si="71"/>
        <v>60.830756666666666</v>
      </c>
      <c r="R471">
        <f t="shared" si="70"/>
        <v>17.082321666666665</v>
      </c>
      <c r="S471">
        <f t="shared" si="77"/>
        <v>0.52291445015481963</v>
      </c>
      <c r="T471">
        <f t="shared" si="78"/>
        <v>968.43756168672599</v>
      </c>
      <c r="U471" s="1">
        <f t="shared" si="79"/>
        <v>3.4722222222216548E-4</v>
      </c>
    </row>
    <row r="472" spans="3:21" x14ac:dyDescent="0.35">
      <c r="C472">
        <v>4</v>
      </c>
      <c r="D472">
        <v>89</v>
      </c>
      <c r="F472">
        <v>60503458</v>
      </c>
      <c r="G472">
        <v>17046345</v>
      </c>
      <c r="H472" t="str">
        <f t="shared" si="72"/>
        <v>115343</v>
      </c>
      <c r="I472" s="4">
        <v>115343</v>
      </c>
      <c r="J472" s="2">
        <f t="shared" si="73"/>
        <v>0.49563657407407408</v>
      </c>
      <c r="K472">
        <v>10411</v>
      </c>
      <c r="L472" t="str">
        <f t="shared" si="74"/>
        <v>010411</v>
      </c>
      <c r="M472" s="3" t="str">
        <f t="shared" si="75"/>
        <v>01-04-11</v>
      </c>
      <c r="N472">
        <v>11950</v>
      </c>
      <c r="O472">
        <v>-1</v>
      </c>
      <c r="P472">
        <f t="shared" si="76"/>
        <v>119.5</v>
      </c>
      <c r="Q472">
        <f t="shared" si="71"/>
        <v>60.83909666666667</v>
      </c>
      <c r="R472">
        <f t="shared" si="70"/>
        <v>17.077241666666666</v>
      </c>
      <c r="S472">
        <f t="shared" si="77"/>
        <v>0.5313959013323124</v>
      </c>
      <c r="T472">
        <f t="shared" si="78"/>
        <v>984.14520926744262</v>
      </c>
      <c r="U472" s="1">
        <f t="shared" si="79"/>
        <v>3.472222222222765E-4</v>
      </c>
    </row>
    <row r="473" spans="3:21" x14ac:dyDescent="0.35">
      <c r="C473">
        <v>4</v>
      </c>
      <c r="D473">
        <v>90</v>
      </c>
      <c r="F473">
        <v>60508646</v>
      </c>
      <c r="G473">
        <v>17044076</v>
      </c>
      <c r="H473" t="str">
        <f t="shared" si="72"/>
        <v>115413</v>
      </c>
      <c r="I473" s="4">
        <v>115413</v>
      </c>
      <c r="J473" s="2">
        <f t="shared" si="73"/>
        <v>0.4959837962962963</v>
      </c>
      <c r="K473">
        <v>10411</v>
      </c>
      <c r="L473" t="str">
        <f t="shared" si="74"/>
        <v>010411</v>
      </c>
      <c r="M473" s="3" t="str">
        <f t="shared" si="75"/>
        <v>01-04-11</v>
      </c>
      <c r="N473">
        <v>11710</v>
      </c>
      <c r="O473">
        <v>-1</v>
      </c>
      <c r="P473">
        <f t="shared" si="76"/>
        <v>117.1</v>
      </c>
      <c r="Q473">
        <f t="shared" si="71"/>
        <v>60.847743333333334</v>
      </c>
      <c r="R473">
        <f t="shared" si="70"/>
        <v>17.073460000000001</v>
      </c>
      <c r="S473">
        <f t="shared" si="77"/>
        <v>0.51552584975988691</v>
      </c>
      <c r="T473">
        <f t="shared" si="78"/>
        <v>954.75387375531056</v>
      </c>
      <c r="U473" s="1">
        <f t="shared" si="79"/>
        <v>3.4722222222222099E-4</v>
      </c>
    </row>
    <row r="474" spans="3:21" x14ac:dyDescent="0.35">
      <c r="C474">
        <v>4</v>
      </c>
      <c r="D474">
        <v>91</v>
      </c>
      <c r="F474">
        <v>60513325</v>
      </c>
      <c r="G474">
        <v>17039678</v>
      </c>
      <c r="H474" t="str">
        <f t="shared" si="72"/>
        <v>115443</v>
      </c>
      <c r="I474" s="4">
        <v>115443</v>
      </c>
      <c r="J474" s="2">
        <f t="shared" si="73"/>
        <v>0.49633101851851852</v>
      </c>
      <c r="K474">
        <v>10411</v>
      </c>
      <c r="L474" t="str">
        <f t="shared" si="74"/>
        <v>010411</v>
      </c>
      <c r="M474" s="3" t="str">
        <f t="shared" si="75"/>
        <v>01-04-11</v>
      </c>
      <c r="N474">
        <v>10860</v>
      </c>
      <c r="O474">
        <v>-1</v>
      </c>
      <c r="P474">
        <f t="shared" si="76"/>
        <v>108.6</v>
      </c>
      <c r="Q474">
        <f t="shared" si="71"/>
        <v>60.855541666666667</v>
      </c>
      <c r="R474">
        <f t="shared" ref="R474:R537" si="80" xml:space="preserve"> LEFT(G474,2) + ((MID(G474,3,2)&amp;"."&amp;RIGHT(G474,4))/60)</f>
        <v>17.066130000000001</v>
      </c>
      <c r="S474">
        <f t="shared" si="77"/>
        <v>0.48950689319709634</v>
      </c>
      <c r="T474">
        <f t="shared" si="78"/>
        <v>906.56676620102246</v>
      </c>
      <c r="U474" s="1">
        <f t="shared" si="79"/>
        <v>3.4722222222222099E-4</v>
      </c>
    </row>
    <row r="475" spans="3:21" x14ac:dyDescent="0.35">
      <c r="C475">
        <v>4</v>
      </c>
      <c r="D475">
        <v>92</v>
      </c>
      <c r="F475">
        <v>60517861</v>
      </c>
      <c r="G475">
        <v>17035947</v>
      </c>
      <c r="H475" t="str">
        <f t="shared" si="72"/>
        <v>115513</v>
      </c>
      <c r="I475" s="4">
        <v>115513</v>
      </c>
      <c r="J475" s="2">
        <f t="shared" si="73"/>
        <v>0.4966782407407408</v>
      </c>
      <c r="K475">
        <v>10411</v>
      </c>
      <c r="L475" t="str">
        <f t="shared" si="74"/>
        <v>010411</v>
      </c>
      <c r="M475" s="3" t="str">
        <f t="shared" si="75"/>
        <v>01-04-11</v>
      </c>
      <c r="N475">
        <v>11410</v>
      </c>
      <c r="O475">
        <v>-1</v>
      </c>
      <c r="P475">
        <f t="shared" si="76"/>
        <v>114.1</v>
      </c>
      <c r="Q475">
        <f t="shared" ref="Q475:Q538" si="81" xml:space="preserve"> LEFT(F475,2) + ((MID(F475,3,2)&amp;"."&amp;RIGHT(F475,4))/60)</f>
        <v>60.863101666666665</v>
      </c>
      <c r="R475">
        <f t="shared" si="80"/>
        <v>17.059911666666668</v>
      </c>
      <c r="S475">
        <f t="shared" si="77"/>
        <v>0.4312433639468527</v>
      </c>
      <c r="T475">
        <f t="shared" si="78"/>
        <v>798.66271002957114</v>
      </c>
      <c r="U475" s="1">
        <f t="shared" si="79"/>
        <v>3.472222222222765E-4</v>
      </c>
    </row>
    <row r="476" spans="3:21" x14ac:dyDescent="0.35">
      <c r="C476">
        <v>4</v>
      </c>
      <c r="D476">
        <v>93</v>
      </c>
      <c r="F476">
        <v>60521736</v>
      </c>
      <c r="G476">
        <v>17032096</v>
      </c>
      <c r="H476" t="str">
        <f t="shared" si="72"/>
        <v>115543</v>
      </c>
      <c r="I476" s="4">
        <v>115543</v>
      </c>
      <c r="J476" s="2">
        <f t="shared" si="73"/>
        <v>0.49702546296296296</v>
      </c>
      <c r="K476">
        <v>10411</v>
      </c>
      <c r="L476" t="str">
        <f t="shared" si="74"/>
        <v>010411</v>
      </c>
      <c r="M476" s="3" t="str">
        <f t="shared" si="75"/>
        <v>01-04-11</v>
      </c>
      <c r="N476">
        <v>8109</v>
      </c>
      <c r="O476">
        <v>-1</v>
      </c>
      <c r="P476">
        <f t="shared" si="76"/>
        <v>81.09</v>
      </c>
      <c r="Q476">
        <f t="shared" si="81"/>
        <v>60.86956</v>
      </c>
      <c r="R476">
        <f t="shared" si="80"/>
        <v>17.053493333333332</v>
      </c>
      <c r="S476">
        <f t="shared" si="77"/>
        <v>0.32497679121725881</v>
      </c>
      <c r="T476">
        <f t="shared" si="78"/>
        <v>601.85701733436326</v>
      </c>
      <c r="U476" s="1">
        <f t="shared" si="79"/>
        <v>3.4722222222216548E-4</v>
      </c>
    </row>
    <row r="477" spans="3:21" x14ac:dyDescent="0.35">
      <c r="C477">
        <v>4</v>
      </c>
      <c r="D477">
        <v>94</v>
      </c>
      <c r="F477">
        <v>60524715</v>
      </c>
      <c r="G477">
        <v>17029458</v>
      </c>
      <c r="H477" t="str">
        <f t="shared" si="72"/>
        <v>115613</v>
      </c>
      <c r="I477" s="4">
        <v>115613</v>
      </c>
      <c r="J477" s="2">
        <f t="shared" si="73"/>
        <v>0.49737268518518518</v>
      </c>
      <c r="K477">
        <v>10411</v>
      </c>
      <c r="L477" t="str">
        <f t="shared" si="74"/>
        <v>010411</v>
      </c>
      <c r="M477" s="3" t="str">
        <f t="shared" si="75"/>
        <v>01-04-11</v>
      </c>
      <c r="N477">
        <v>7209</v>
      </c>
      <c r="O477">
        <v>-1</v>
      </c>
      <c r="P477">
        <f t="shared" si="76"/>
        <v>72.09</v>
      </c>
      <c r="Q477">
        <f t="shared" si="81"/>
        <v>60.874524999999998</v>
      </c>
      <c r="R477">
        <f t="shared" si="80"/>
        <v>17.049096666666667</v>
      </c>
      <c r="S477">
        <f t="shared" si="77"/>
        <v>0.32827278756151423</v>
      </c>
      <c r="T477">
        <f t="shared" si="78"/>
        <v>607.96120256392442</v>
      </c>
      <c r="U477" s="1">
        <f t="shared" si="79"/>
        <v>3.4722222222222099E-4</v>
      </c>
    </row>
    <row r="478" spans="3:21" x14ac:dyDescent="0.35">
      <c r="C478">
        <v>4</v>
      </c>
      <c r="D478">
        <v>95</v>
      </c>
      <c r="F478">
        <v>60527873</v>
      </c>
      <c r="G478">
        <v>17027661</v>
      </c>
      <c r="H478" t="str">
        <f t="shared" si="72"/>
        <v>115643</v>
      </c>
      <c r="I478" s="4">
        <v>115643</v>
      </c>
      <c r="J478" s="2">
        <f t="shared" si="73"/>
        <v>0.4977199074074074</v>
      </c>
      <c r="K478">
        <v>10411</v>
      </c>
      <c r="L478" t="str">
        <f t="shared" si="74"/>
        <v>010411</v>
      </c>
      <c r="M478" s="3" t="str">
        <f t="shared" si="75"/>
        <v>01-04-11</v>
      </c>
      <c r="N478">
        <v>7650</v>
      </c>
      <c r="O478">
        <v>-1</v>
      </c>
      <c r="P478">
        <f t="shared" si="76"/>
        <v>76.5</v>
      </c>
      <c r="Q478">
        <f t="shared" si="81"/>
        <v>60.87978833333333</v>
      </c>
      <c r="R478">
        <f t="shared" si="80"/>
        <v>17.046101666666665</v>
      </c>
      <c r="S478" t="e">
        <f t="shared" si="77"/>
        <v>#VALUE!</v>
      </c>
      <c r="T478" t="e">
        <f t="shared" si="78"/>
        <v>#VALUE!</v>
      </c>
      <c r="U478" s="1">
        <f t="shared" si="79"/>
        <v>3.4722222222222099E-4</v>
      </c>
    </row>
    <row r="479" spans="3:21" x14ac:dyDescent="0.35">
      <c r="C479">
        <v>4</v>
      </c>
      <c r="D479" t="s">
        <v>538</v>
      </c>
      <c r="H479" t="str">
        <f t="shared" si="72"/>
        <v>000000</v>
      </c>
      <c r="J479" s="2">
        <f t="shared" si="73"/>
        <v>0</v>
      </c>
      <c r="L479" t="str">
        <f t="shared" si="74"/>
        <v>000000</v>
      </c>
      <c r="M479" s="3" t="str">
        <f t="shared" si="75"/>
        <v>00-00-00</v>
      </c>
      <c r="P479">
        <f t="shared" si="76"/>
        <v>0</v>
      </c>
      <c r="Q479" t="e">
        <f t="shared" si="81"/>
        <v>#VALUE!</v>
      </c>
      <c r="R479" t="e">
        <f t="shared" si="80"/>
        <v>#VALUE!</v>
      </c>
      <c r="S479" t="e">
        <f t="shared" si="77"/>
        <v>#VALUE!</v>
      </c>
      <c r="T479" t="e">
        <f t="shared" si="78"/>
        <v>#VALUE!</v>
      </c>
      <c r="U479" s="1">
        <f t="shared" si="79"/>
        <v>-0.4977199074074074</v>
      </c>
    </row>
    <row r="480" spans="3:21" x14ac:dyDescent="0.35">
      <c r="C480">
        <v>4</v>
      </c>
      <c r="D480">
        <v>1</v>
      </c>
      <c r="F480">
        <v>60531580</v>
      </c>
      <c r="G480">
        <v>17025171</v>
      </c>
      <c r="H480" t="str">
        <f t="shared" si="72"/>
        <v>115713</v>
      </c>
      <c r="I480" s="4">
        <v>115713</v>
      </c>
      <c r="J480" s="2">
        <f t="shared" si="73"/>
        <v>0.49806712962962968</v>
      </c>
      <c r="K480">
        <v>10411</v>
      </c>
      <c r="L480" t="str">
        <f t="shared" si="74"/>
        <v>010411</v>
      </c>
      <c r="M480" s="3" t="str">
        <f t="shared" si="75"/>
        <v>01-04-11</v>
      </c>
      <c r="N480">
        <v>11130</v>
      </c>
      <c r="O480">
        <v>-1</v>
      </c>
      <c r="P480">
        <f t="shared" si="76"/>
        <v>111.3</v>
      </c>
      <c r="Q480">
        <f t="shared" si="81"/>
        <v>60.885966666666668</v>
      </c>
      <c r="R480">
        <f t="shared" si="80"/>
        <v>17.041951666666666</v>
      </c>
      <c r="S480">
        <f t="shared" si="77"/>
        <v>0.48482281367474289</v>
      </c>
      <c r="T480">
        <f t="shared" si="78"/>
        <v>897.89185092562388</v>
      </c>
      <c r="U480" s="1">
        <f t="shared" si="79"/>
        <v>0.49806712962962968</v>
      </c>
    </row>
    <row r="481" spans="3:21" x14ac:dyDescent="0.35">
      <c r="C481">
        <v>4</v>
      </c>
      <c r="D481">
        <v>2</v>
      </c>
      <c r="F481">
        <v>60535761</v>
      </c>
      <c r="G481">
        <v>17020161</v>
      </c>
      <c r="H481" t="str">
        <f t="shared" si="72"/>
        <v>115743</v>
      </c>
      <c r="I481" s="4">
        <v>115743</v>
      </c>
      <c r="J481" s="2">
        <f t="shared" si="73"/>
        <v>0.49841435185185184</v>
      </c>
      <c r="K481">
        <v>10411</v>
      </c>
      <c r="L481" t="str">
        <f t="shared" si="74"/>
        <v>010411</v>
      </c>
      <c r="M481" s="3" t="str">
        <f t="shared" si="75"/>
        <v>01-04-11</v>
      </c>
      <c r="N481">
        <v>8490</v>
      </c>
      <c r="O481">
        <v>-1</v>
      </c>
      <c r="P481">
        <f t="shared" si="76"/>
        <v>84.9</v>
      </c>
      <c r="Q481">
        <f t="shared" si="81"/>
        <v>60.892935000000001</v>
      </c>
      <c r="R481">
        <f t="shared" si="80"/>
        <v>17.033601666666666</v>
      </c>
      <c r="S481">
        <f t="shared" si="77"/>
        <v>0.36229424353355849</v>
      </c>
      <c r="T481">
        <f t="shared" si="78"/>
        <v>670.96893902415036</v>
      </c>
      <c r="U481" s="1">
        <f t="shared" si="79"/>
        <v>3.4722222222216548E-4</v>
      </c>
    </row>
    <row r="482" spans="3:21" x14ac:dyDescent="0.35">
      <c r="C482">
        <v>4</v>
      </c>
      <c r="D482">
        <v>3</v>
      </c>
      <c r="F482">
        <v>60538500</v>
      </c>
      <c r="G482">
        <v>17015306</v>
      </c>
      <c r="H482" t="str">
        <f t="shared" si="72"/>
        <v>115813</v>
      </c>
      <c r="I482" s="4">
        <v>115813</v>
      </c>
      <c r="J482" s="2">
        <f t="shared" si="73"/>
        <v>0.49876157407407407</v>
      </c>
      <c r="K482">
        <v>10411</v>
      </c>
      <c r="L482" t="str">
        <f t="shared" si="74"/>
        <v>010411</v>
      </c>
      <c r="M482" s="3" t="str">
        <f t="shared" si="75"/>
        <v>01-04-11</v>
      </c>
      <c r="N482">
        <v>8170</v>
      </c>
      <c r="O482">
        <v>-1</v>
      </c>
      <c r="P482">
        <f t="shared" si="76"/>
        <v>81.7</v>
      </c>
      <c r="Q482">
        <f t="shared" si="81"/>
        <v>60.897500000000001</v>
      </c>
      <c r="R482">
        <f t="shared" si="80"/>
        <v>17.025510000000001</v>
      </c>
      <c r="S482">
        <f t="shared" si="77"/>
        <v>0.38077519603713156</v>
      </c>
      <c r="T482">
        <f t="shared" si="78"/>
        <v>705.19566306076763</v>
      </c>
      <c r="U482" s="1">
        <f t="shared" si="79"/>
        <v>3.4722222222222099E-4</v>
      </c>
    </row>
    <row r="483" spans="3:21" x14ac:dyDescent="0.35">
      <c r="C483">
        <v>4</v>
      </c>
      <c r="D483">
        <v>4</v>
      </c>
      <c r="F483">
        <v>60541441</v>
      </c>
      <c r="G483">
        <v>17010355</v>
      </c>
      <c r="H483" t="str">
        <f t="shared" si="72"/>
        <v>115843</v>
      </c>
      <c r="I483" s="4">
        <v>115843</v>
      </c>
      <c r="J483" s="2">
        <f t="shared" si="73"/>
        <v>0.49910879629629629</v>
      </c>
      <c r="K483">
        <v>10411</v>
      </c>
      <c r="L483" t="str">
        <f t="shared" si="74"/>
        <v>010411</v>
      </c>
      <c r="M483" s="3" t="str">
        <f t="shared" si="75"/>
        <v>01-04-11</v>
      </c>
      <c r="N483">
        <v>8240</v>
      </c>
      <c r="O483">
        <v>-1</v>
      </c>
      <c r="P483">
        <f t="shared" si="76"/>
        <v>82.4</v>
      </c>
      <c r="Q483">
        <f t="shared" si="81"/>
        <v>60.90240166666667</v>
      </c>
      <c r="R483">
        <f t="shared" si="80"/>
        <v>17.017258333333334</v>
      </c>
      <c r="S483">
        <f t="shared" si="77"/>
        <v>0.39887987375476419</v>
      </c>
      <c r="T483">
        <f t="shared" si="78"/>
        <v>738.72552619382327</v>
      </c>
      <c r="U483" s="1">
        <f t="shared" si="79"/>
        <v>3.4722222222222099E-4</v>
      </c>
    </row>
    <row r="484" spans="3:21" x14ac:dyDescent="0.35">
      <c r="C484">
        <v>4</v>
      </c>
      <c r="D484">
        <v>5</v>
      </c>
      <c r="F484">
        <v>60545342</v>
      </c>
      <c r="G484">
        <v>17008715</v>
      </c>
      <c r="H484" t="str">
        <f t="shared" si="72"/>
        <v>115913</v>
      </c>
      <c r="I484" s="4">
        <v>115913</v>
      </c>
      <c r="J484" s="2">
        <f t="shared" si="73"/>
        <v>0.49945601851851856</v>
      </c>
      <c r="K484">
        <v>10411</v>
      </c>
      <c r="L484" t="str">
        <f t="shared" si="74"/>
        <v>010411</v>
      </c>
      <c r="M484" s="3" t="str">
        <f t="shared" si="75"/>
        <v>01-04-11</v>
      </c>
      <c r="N484">
        <v>10600</v>
      </c>
      <c r="O484">
        <v>-1</v>
      </c>
      <c r="P484">
        <f t="shared" si="76"/>
        <v>106</v>
      </c>
      <c r="Q484">
        <f t="shared" si="81"/>
        <v>60.908903333333335</v>
      </c>
      <c r="R484">
        <f t="shared" si="80"/>
        <v>17.014524999999999</v>
      </c>
      <c r="S484">
        <f t="shared" si="77"/>
        <v>0.49502967944801179</v>
      </c>
      <c r="T484">
        <f t="shared" si="78"/>
        <v>916.79496633771782</v>
      </c>
      <c r="U484" s="1">
        <f t="shared" si="79"/>
        <v>3.472222222222765E-4</v>
      </c>
    </row>
    <row r="485" spans="3:21" x14ac:dyDescent="0.35">
      <c r="C485">
        <v>4</v>
      </c>
      <c r="D485">
        <v>6</v>
      </c>
      <c r="F485">
        <v>60550280</v>
      </c>
      <c r="G485">
        <v>17008335</v>
      </c>
      <c r="H485" t="str">
        <f t="shared" si="72"/>
        <v>115943</v>
      </c>
      <c r="I485" s="4">
        <v>115943</v>
      </c>
      <c r="J485" s="2">
        <f t="shared" si="73"/>
        <v>0.49980324074074073</v>
      </c>
      <c r="K485">
        <v>10411</v>
      </c>
      <c r="L485" t="str">
        <f t="shared" si="74"/>
        <v>010411</v>
      </c>
      <c r="M485" s="3" t="str">
        <f t="shared" si="75"/>
        <v>01-04-11</v>
      </c>
      <c r="N485">
        <v>11130</v>
      </c>
      <c r="O485">
        <v>-1</v>
      </c>
      <c r="P485">
        <f t="shared" si="76"/>
        <v>111.3</v>
      </c>
      <c r="Q485">
        <f t="shared" si="81"/>
        <v>60.917133333333332</v>
      </c>
      <c r="R485">
        <f t="shared" si="80"/>
        <v>17.013891666666666</v>
      </c>
      <c r="S485">
        <f t="shared" si="77"/>
        <v>0.49520142901963171</v>
      </c>
      <c r="T485">
        <f t="shared" si="78"/>
        <v>917.11304654435799</v>
      </c>
      <c r="U485" s="1">
        <f t="shared" si="79"/>
        <v>3.4722222222216548E-4</v>
      </c>
    </row>
    <row r="486" spans="3:21" x14ac:dyDescent="0.35">
      <c r="C486">
        <v>4</v>
      </c>
      <c r="D486">
        <v>7</v>
      </c>
      <c r="F486">
        <v>60555103</v>
      </c>
      <c r="G486">
        <v>17006106</v>
      </c>
      <c r="H486" t="str">
        <f t="shared" si="72"/>
        <v>120013</v>
      </c>
      <c r="I486" s="4">
        <v>120013</v>
      </c>
      <c r="J486" s="2">
        <f t="shared" si="73"/>
        <v>0.50015046296296295</v>
      </c>
      <c r="K486">
        <v>10411</v>
      </c>
      <c r="L486" t="str">
        <f t="shared" si="74"/>
        <v>010411</v>
      </c>
      <c r="M486" s="3" t="str">
        <f t="shared" si="75"/>
        <v>01-04-11</v>
      </c>
      <c r="N486">
        <v>10920</v>
      </c>
      <c r="O486">
        <v>-1</v>
      </c>
      <c r="P486">
        <f t="shared" si="76"/>
        <v>109.2</v>
      </c>
      <c r="Q486">
        <f t="shared" si="81"/>
        <v>60.925171666666664</v>
      </c>
      <c r="R486">
        <f t="shared" si="80"/>
        <v>17.010176666666666</v>
      </c>
      <c r="S486">
        <f t="shared" si="77"/>
        <v>0.48961809050321148</v>
      </c>
      <c r="T486">
        <f t="shared" si="78"/>
        <v>906.77270361194769</v>
      </c>
      <c r="U486" s="1">
        <f t="shared" si="79"/>
        <v>3.4722222222222099E-4</v>
      </c>
    </row>
    <row r="487" spans="3:21" x14ac:dyDescent="0.35">
      <c r="C487">
        <v>4</v>
      </c>
      <c r="D487">
        <v>8</v>
      </c>
      <c r="F487">
        <v>60559952</v>
      </c>
      <c r="G487">
        <v>17007365</v>
      </c>
      <c r="H487" t="str">
        <f t="shared" si="72"/>
        <v>120043</v>
      </c>
      <c r="I487" s="4">
        <v>120043</v>
      </c>
      <c r="J487" s="2">
        <f t="shared" si="73"/>
        <v>0.50049768518518511</v>
      </c>
      <c r="K487">
        <v>10411</v>
      </c>
      <c r="L487" t="str">
        <f t="shared" si="74"/>
        <v>010411</v>
      </c>
      <c r="M487" s="3" t="str">
        <f t="shared" si="75"/>
        <v>01-04-11</v>
      </c>
      <c r="N487">
        <v>11380</v>
      </c>
      <c r="O487">
        <v>-1</v>
      </c>
      <c r="P487">
        <f t="shared" si="76"/>
        <v>113.8</v>
      </c>
      <c r="Q487">
        <f t="shared" si="81"/>
        <v>60.933253333333333</v>
      </c>
      <c r="R487">
        <f t="shared" si="80"/>
        <v>17.012274999999999</v>
      </c>
      <c r="S487">
        <f t="shared" si="77"/>
        <v>0.47965361947007518</v>
      </c>
      <c r="T487">
        <f t="shared" si="78"/>
        <v>888.3185032585792</v>
      </c>
      <c r="U487" s="1">
        <f t="shared" si="79"/>
        <v>3.4722222222216548E-4</v>
      </c>
    </row>
    <row r="488" spans="3:21" x14ac:dyDescent="0.35">
      <c r="C488">
        <v>4</v>
      </c>
      <c r="D488">
        <v>9</v>
      </c>
      <c r="F488">
        <v>60564341</v>
      </c>
      <c r="G488">
        <v>17011304</v>
      </c>
      <c r="H488" t="str">
        <f t="shared" si="72"/>
        <v>120113</v>
      </c>
      <c r="I488" s="4">
        <v>120113</v>
      </c>
      <c r="J488" s="2">
        <f t="shared" si="73"/>
        <v>0.50084490740740739</v>
      </c>
      <c r="K488">
        <v>10411</v>
      </c>
      <c r="L488" t="str">
        <f t="shared" si="74"/>
        <v>010411</v>
      </c>
      <c r="M488" s="3" t="str">
        <f t="shared" si="75"/>
        <v>01-04-11</v>
      </c>
      <c r="N488">
        <v>10580</v>
      </c>
      <c r="O488">
        <v>-1</v>
      </c>
      <c r="P488">
        <f t="shared" si="76"/>
        <v>105.8</v>
      </c>
      <c r="Q488">
        <f t="shared" si="81"/>
        <v>60.940568333333331</v>
      </c>
      <c r="R488">
        <f t="shared" si="80"/>
        <v>17.018840000000001</v>
      </c>
      <c r="S488">
        <f t="shared" si="77"/>
        <v>0.47850395784303174</v>
      </c>
      <c r="T488">
        <f t="shared" si="78"/>
        <v>886.18932992529483</v>
      </c>
      <c r="U488" s="1">
        <f t="shared" si="79"/>
        <v>3.472222222222765E-4</v>
      </c>
    </row>
    <row r="489" spans="3:21" x14ac:dyDescent="0.35">
      <c r="C489">
        <v>4</v>
      </c>
      <c r="D489">
        <v>10</v>
      </c>
      <c r="F489">
        <v>60568384</v>
      </c>
      <c r="G489">
        <v>17016541</v>
      </c>
      <c r="H489" t="str">
        <f t="shared" si="72"/>
        <v>120143</v>
      </c>
      <c r="I489" s="4">
        <v>120143</v>
      </c>
      <c r="J489" s="2">
        <f t="shared" si="73"/>
        <v>0.50119212962962967</v>
      </c>
      <c r="K489">
        <v>10411</v>
      </c>
      <c r="L489" t="str">
        <f t="shared" si="74"/>
        <v>010411</v>
      </c>
      <c r="M489" s="3" t="str">
        <f t="shared" si="75"/>
        <v>01-04-11</v>
      </c>
      <c r="N489">
        <v>10620</v>
      </c>
      <c r="O489">
        <v>-1</v>
      </c>
      <c r="P489">
        <f t="shared" si="76"/>
        <v>106.2</v>
      </c>
      <c r="Q489">
        <f t="shared" si="81"/>
        <v>60.94730666666667</v>
      </c>
      <c r="R489">
        <f t="shared" si="80"/>
        <v>17.027568333333335</v>
      </c>
      <c r="S489">
        <f t="shared" si="77"/>
        <v>0.46181207829829329</v>
      </c>
      <c r="T489">
        <f t="shared" si="78"/>
        <v>855.27596900843923</v>
      </c>
      <c r="U489" s="1">
        <f t="shared" si="79"/>
        <v>3.472222222222765E-4</v>
      </c>
    </row>
    <row r="490" spans="3:21" x14ac:dyDescent="0.35">
      <c r="C490">
        <v>4</v>
      </c>
      <c r="D490">
        <v>11</v>
      </c>
      <c r="F490">
        <v>60572650</v>
      </c>
      <c r="G490">
        <v>17020139</v>
      </c>
      <c r="H490" t="str">
        <f t="shared" si="72"/>
        <v>120213</v>
      </c>
      <c r="I490" s="4">
        <v>120213</v>
      </c>
      <c r="J490" s="2">
        <f t="shared" si="73"/>
        <v>0.50153935185185183</v>
      </c>
      <c r="K490">
        <v>10411</v>
      </c>
      <c r="L490" t="str">
        <f t="shared" si="74"/>
        <v>010411</v>
      </c>
      <c r="M490" s="3" t="str">
        <f t="shared" si="75"/>
        <v>01-04-11</v>
      </c>
      <c r="N490">
        <v>10230</v>
      </c>
      <c r="O490">
        <v>-1</v>
      </c>
      <c r="P490">
        <f t="shared" si="76"/>
        <v>102.3</v>
      </c>
      <c r="Q490">
        <f t="shared" si="81"/>
        <v>60.954416666666667</v>
      </c>
      <c r="R490">
        <f t="shared" si="80"/>
        <v>17.033564999999999</v>
      </c>
      <c r="S490">
        <f t="shared" si="77"/>
        <v>0.4693587981628829</v>
      </c>
      <c r="T490">
        <f t="shared" si="78"/>
        <v>869.25249419765908</v>
      </c>
      <c r="U490" s="1">
        <f t="shared" si="79"/>
        <v>3.4722222222216548E-4</v>
      </c>
    </row>
    <row r="491" spans="3:21" x14ac:dyDescent="0.35">
      <c r="C491">
        <v>4</v>
      </c>
      <c r="D491">
        <v>12</v>
      </c>
      <c r="F491">
        <v>60577333</v>
      </c>
      <c r="G491">
        <v>17019843</v>
      </c>
      <c r="H491" t="str">
        <f t="shared" si="72"/>
        <v>120243</v>
      </c>
      <c r="I491" s="4">
        <v>120243</v>
      </c>
      <c r="J491" s="2">
        <f t="shared" si="73"/>
        <v>0.50188657407407411</v>
      </c>
      <c r="K491">
        <v>10411</v>
      </c>
      <c r="L491" t="str">
        <f t="shared" si="74"/>
        <v>010411</v>
      </c>
      <c r="M491" s="3" t="str">
        <f t="shared" si="75"/>
        <v>01-04-11</v>
      </c>
      <c r="N491">
        <v>11110</v>
      </c>
      <c r="O491">
        <v>-1</v>
      </c>
      <c r="P491">
        <f t="shared" si="76"/>
        <v>111.1</v>
      </c>
      <c r="Q491">
        <f t="shared" si="81"/>
        <v>60.962221666666665</v>
      </c>
      <c r="R491">
        <f t="shared" si="80"/>
        <v>17.033071666666668</v>
      </c>
      <c r="S491">
        <f t="shared" si="77"/>
        <v>0.50494804019862161</v>
      </c>
      <c r="T491">
        <f t="shared" si="78"/>
        <v>935.16377044784724</v>
      </c>
      <c r="U491" s="1">
        <f t="shared" si="79"/>
        <v>3.472222222222765E-4</v>
      </c>
    </row>
    <row r="492" spans="3:21" x14ac:dyDescent="0.35">
      <c r="C492">
        <v>4</v>
      </c>
      <c r="D492">
        <v>13</v>
      </c>
      <c r="F492">
        <v>60581848</v>
      </c>
      <c r="G492">
        <v>17015226</v>
      </c>
      <c r="H492" t="str">
        <f t="shared" si="72"/>
        <v>120313</v>
      </c>
      <c r="I492" s="4">
        <v>120313</v>
      </c>
      <c r="J492" s="2">
        <f t="shared" si="73"/>
        <v>0.50223379629629628</v>
      </c>
      <c r="K492">
        <v>10411</v>
      </c>
      <c r="L492" t="str">
        <f t="shared" si="74"/>
        <v>010411</v>
      </c>
      <c r="M492" s="3" t="str">
        <f t="shared" si="75"/>
        <v>01-04-11</v>
      </c>
      <c r="N492">
        <v>11400</v>
      </c>
      <c r="O492">
        <v>-1</v>
      </c>
      <c r="P492">
        <f t="shared" si="76"/>
        <v>114</v>
      </c>
      <c r="Q492">
        <f t="shared" si="81"/>
        <v>60.969746666666666</v>
      </c>
      <c r="R492">
        <f t="shared" si="80"/>
        <v>17.025376666666666</v>
      </c>
      <c r="S492">
        <f t="shared" si="77"/>
        <v>0.50834841924459495</v>
      </c>
      <c r="T492">
        <f t="shared" si="78"/>
        <v>941.46127244098989</v>
      </c>
      <c r="U492" s="1">
        <f t="shared" si="79"/>
        <v>3.4722222222216548E-4</v>
      </c>
    </row>
    <row r="493" spans="3:21" x14ac:dyDescent="0.35">
      <c r="C493">
        <v>4</v>
      </c>
      <c r="D493">
        <v>14</v>
      </c>
      <c r="F493">
        <v>60586631</v>
      </c>
      <c r="G493">
        <v>17011733</v>
      </c>
      <c r="H493" t="str">
        <f t="shared" si="72"/>
        <v>120343</v>
      </c>
      <c r="I493" s="4">
        <v>120343</v>
      </c>
      <c r="J493" s="2">
        <f t="shared" si="73"/>
        <v>0.50258101851851855</v>
      </c>
      <c r="K493">
        <v>10411</v>
      </c>
      <c r="L493" t="str">
        <f t="shared" si="74"/>
        <v>010411</v>
      </c>
      <c r="M493" s="3" t="str">
        <f t="shared" si="75"/>
        <v>01-04-11</v>
      </c>
      <c r="N493">
        <v>11030</v>
      </c>
      <c r="O493">
        <v>-1</v>
      </c>
      <c r="P493">
        <f t="shared" si="76"/>
        <v>110.3</v>
      </c>
      <c r="Q493">
        <f t="shared" si="81"/>
        <v>60.977718333333335</v>
      </c>
      <c r="R493">
        <f t="shared" si="80"/>
        <v>17.019555</v>
      </c>
      <c r="S493">
        <f t="shared" si="77"/>
        <v>0.48713201523127542</v>
      </c>
      <c r="T493">
        <f t="shared" si="78"/>
        <v>902.16849220832205</v>
      </c>
      <c r="U493" s="1">
        <f t="shared" si="79"/>
        <v>3.472222222222765E-4</v>
      </c>
    </row>
    <row r="494" spans="3:21" x14ac:dyDescent="0.35">
      <c r="C494">
        <v>4</v>
      </c>
      <c r="D494">
        <v>15</v>
      </c>
      <c r="F494">
        <v>60591048</v>
      </c>
      <c r="G494">
        <v>17007541</v>
      </c>
      <c r="H494" t="str">
        <f t="shared" si="72"/>
        <v>120413</v>
      </c>
      <c r="I494" s="4">
        <v>120413</v>
      </c>
      <c r="J494" s="2">
        <f t="shared" si="73"/>
        <v>0.50292824074074072</v>
      </c>
      <c r="K494">
        <v>10411</v>
      </c>
      <c r="L494" t="str">
        <f t="shared" si="74"/>
        <v>010411</v>
      </c>
      <c r="M494" s="3" t="str">
        <f t="shared" si="75"/>
        <v>01-04-11</v>
      </c>
      <c r="N494">
        <v>11000</v>
      </c>
      <c r="O494">
        <v>-1</v>
      </c>
      <c r="P494">
        <f t="shared" si="76"/>
        <v>110</v>
      </c>
      <c r="Q494">
        <f t="shared" si="81"/>
        <v>60.985079999999996</v>
      </c>
      <c r="R494">
        <f t="shared" si="80"/>
        <v>17.012568333333334</v>
      </c>
      <c r="S494">
        <f t="shared" si="77"/>
        <v>0.50036795660083744</v>
      </c>
      <c r="T494">
        <f t="shared" si="78"/>
        <v>926.68145562475092</v>
      </c>
      <c r="U494" s="1">
        <f t="shared" si="79"/>
        <v>3.4722222222216548E-4</v>
      </c>
    </row>
    <row r="495" spans="3:21" x14ac:dyDescent="0.35">
      <c r="C495">
        <v>4</v>
      </c>
      <c r="D495">
        <v>16</v>
      </c>
      <c r="F495">
        <v>60595152</v>
      </c>
      <c r="G495">
        <v>17001671</v>
      </c>
      <c r="H495" t="str">
        <f t="shared" si="72"/>
        <v>120443</v>
      </c>
      <c r="I495" s="4">
        <v>120443</v>
      </c>
      <c r="J495" s="2">
        <f t="shared" si="73"/>
        <v>0.50327546296296299</v>
      </c>
      <c r="K495">
        <v>10411</v>
      </c>
      <c r="L495" t="str">
        <f t="shared" si="74"/>
        <v>010411</v>
      </c>
      <c r="M495" s="3" t="str">
        <f t="shared" si="75"/>
        <v>01-04-11</v>
      </c>
      <c r="N495">
        <v>11070</v>
      </c>
      <c r="O495">
        <v>-1</v>
      </c>
      <c r="P495">
        <f t="shared" si="76"/>
        <v>110.7</v>
      </c>
      <c r="Q495">
        <f t="shared" si="81"/>
        <v>60.99192</v>
      </c>
      <c r="R495">
        <f t="shared" si="80"/>
        <v>17.002784999999999</v>
      </c>
      <c r="S495">
        <f t="shared" si="77"/>
        <v>0.49193731271015917</v>
      </c>
      <c r="T495">
        <f t="shared" si="78"/>
        <v>911.06790313921476</v>
      </c>
      <c r="U495" s="1">
        <f t="shared" si="79"/>
        <v>3.472222222222765E-4</v>
      </c>
    </row>
    <row r="496" spans="3:21" x14ac:dyDescent="0.35">
      <c r="C496">
        <v>4</v>
      </c>
      <c r="D496">
        <v>17</v>
      </c>
      <c r="F496">
        <v>60599205</v>
      </c>
      <c r="G496">
        <v>16595953</v>
      </c>
      <c r="H496" t="str">
        <f t="shared" si="72"/>
        <v>120513</v>
      </c>
      <c r="I496" s="4">
        <v>120513</v>
      </c>
      <c r="J496" s="2">
        <f t="shared" si="73"/>
        <v>0.50362268518518516</v>
      </c>
      <c r="K496">
        <v>10411</v>
      </c>
      <c r="L496" t="str">
        <f t="shared" si="74"/>
        <v>010411</v>
      </c>
      <c r="M496" s="3" t="str">
        <f t="shared" si="75"/>
        <v>01-04-11</v>
      </c>
      <c r="N496">
        <v>11240</v>
      </c>
      <c r="O496">
        <v>-1</v>
      </c>
      <c r="P496">
        <f t="shared" si="76"/>
        <v>112.4</v>
      </c>
      <c r="Q496">
        <f t="shared" si="81"/>
        <v>60.998674999999999</v>
      </c>
      <c r="R496">
        <f t="shared" si="80"/>
        <v>16.993255000000001</v>
      </c>
      <c r="S496">
        <f t="shared" si="77"/>
        <v>0.4936978166313542</v>
      </c>
      <c r="T496">
        <f t="shared" si="78"/>
        <v>914.32835640126802</v>
      </c>
      <c r="U496" s="1">
        <f t="shared" si="79"/>
        <v>3.4722222222216548E-4</v>
      </c>
    </row>
    <row r="497" spans="3:21" x14ac:dyDescent="0.35">
      <c r="C497">
        <v>4</v>
      </c>
      <c r="D497">
        <v>18</v>
      </c>
      <c r="F497">
        <v>61003630</v>
      </c>
      <c r="G497">
        <v>16591478</v>
      </c>
      <c r="H497" t="str">
        <f t="shared" si="72"/>
        <v>120543</v>
      </c>
      <c r="I497" s="4">
        <v>120543</v>
      </c>
      <c r="J497" s="2">
        <f t="shared" si="73"/>
        <v>0.50396990740740744</v>
      </c>
      <c r="K497">
        <v>10411</v>
      </c>
      <c r="L497" t="str">
        <f t="shared" si="74"/>
        <v>010411</v>
      </c>
      <c r="M497" s="3" t="str">
        <f t="shared" si="75"/>
        <v>01-04-11</v>
      </c>
      <c r="N497">
        <v>10910</v>
      </c>
      <c r="O497">
        <v>-1</v>
      </c>
      <c r="P497">
        <f t="shared" si="76"/>
        <v>109.1</v>
      </c>
      <c r="Q497">
        <f t="shared" si="81"/>
        <v>61.006050000000002</v>
      </c>
      <c r="R497">
        <f t="shared" si="80"/>
        <v>16.985796666666666</v>
      </c>
      <c r="S497">
        <f t="shared" si="77"/>
        <v>0.49216086615196625</v>
      </c>
      <c r="T497">
        <f t="shared" si="78"/>
        <v>911.48192411344144</v>
      </c>
      <c r="U497" s="1">
        <f t="shared" si="79"/>
        <v>3.472222222222765E-4</v>
      </c>
    </row>
    <row r="498" spans="3:21" x14ac:dyDescent="0.35">
      <c r="C498">
        <v>4</v>
      </c>
      <c r="D498">
        <v>19</v>
      </c>
      <c r="F498">
        <v>61008298</v>
      </c>
      <c r="G498">
        <v>16588318</v>
      </c>
      <c r="H498" t="str">
        <f t="shared" si="72"/>
        <v>120613</v>
      </c>
      <c r="I498" s="4">
        <v>120613</v>
      </c>
      <c r="J498" s="2">
        <f t="shared" si="73"/>
        <v>0.5043171296296296</v>
      </c>
      <c r="K498">
        <v>10411</v>
      </c>
      <c r="L498" t="str">
        <f t="shared" si="74"/>
        <v>010411</v>
      </c>
      <c r="M498" s="3" t="str">
        <f t="shared" si="75"/>
        <v>01-04-11</v>
      </c>
      <c r="N498">
        <v>11310</v>
      </c>
      <c r="O498">
        <v>-1</v>
      </c>
      <c r="P498">
        <f t="shared" si="76"/>
        <v>113.1</v>
      </c>
      <c r="Q498">
        <f t="shared" si="81"/>
        <v>61.013829999999999</v>
      </c>
      <c r="R498">
        <f t="shared" si="80"/>
        <v>16.980530000000002</v>
      </c>
      <c r="S498">
        <f t="shared" si="77"/>
        <v>0.49825411187910151</v>
      </c>
      <c r="T498">
        <f t="shared" si="78"/>
        <v>922.766615200096</v>
      </c>
      <c r="U498" s="1">
        <f t="shared" si="79"/>
        <v>3.4722222222216548E-4</v>
      </c>
    </row>
    <row r="499" spans="3:21" x14ac:dyDescent="0.35">
      <c r="C499">
        <v>4</v>
      </c>
      <c r="D499">
        <v>20</v>
      </c>
      <c r="F499">
        <v>61013140</v>
      </c>
      <c r="G499">
        <v>16585972</v>
      </c>
      <c r="H499" t="str">
        <f t="shared" si="72"/>
        <v>120643</v>
      </c>
      <c r="I499" s="4">
        <v>120643</v>
      </c>
      <c r="J499" s="2">
        <f t="shared" si="73"/>
        <v>0.50466435185185188</v>
      </c>
      <c r="K499">
        <v>10411</v>
      </c>
      <c r="L499" t="str">
        <f t="shared" si="74"/>
        <v>010411</v>
      </c>
      <c r="M499" s="3" t="str">
        <f t="shared" si="75"/>
        <v>01-04-11</v>
      </c>
      <c r="N499">
        <v>10890</v>
      </c>
      <c r="O499">
        <v>-1</v>
      </c>
      <c r="P499">
        <f t="shared" si="76"/>
        <v>108.9</v>
      </c>
      <c r="Q499">
        <f t="shared" si="81"/>
        <v>61.021900000000002</v>
      </c>
      <c r="R499">
        <f t="shared" si="80"/>
        <v>16.97662</v>
      </c>
      <c r="S499">
        <f t="shared" si="77"/>
        <v>0.48960403018078025</v>
      </c>
      <c r="T499">
        <f t="shared" si="78"/>
        <v>906.74666389480501</v>
      </c>
      <c r="U499" s="1">
        <f t="shared" si="79"/>
        <v>3.472222222222765E-4</v>
      </c>
    </row>
    <row r="500" spans="3:21" x14ac:dyDescent="0.35">
      <c r="C500">
        <v>4</v>
      </c>
      <c r="D500">
        <v>21</v>
      </c>
      <c r="F500">
        <v>61017998</v>
      </c>
      <c r="G500">
        <v>16584869</v>
      </c>
      <c r="H500" t="str">
        <f t="shared" si="72"/>
        <v>120713</v>
      </c>
      <c r="I500" s="4">
        <v>120713</v>
      </c>
      <c r="J500" s="2">
        <f t="shared" si="73"/>
        <v>0.50501157407407404</v>
      </c>
      <c r="K500">
        <v>10411</v>
      </c>
      <c r="L500" t="str">
        <f t="shared" si="74"/>
        <v>010411</v>
      </c>
      <c r="M500" s="3" t="str">
        <f t="shared" si="75"/>
        <v>01-04-11</v>
      </c>
      <c r="N500">
        <v>10950</v>
      </c>
      <c r="O500">
        <v>-1</v>
      </c>
      <c r="P500">
        <f t="shared" si="76"/>
        <v>109.5</v>
      </c>
      <c r="Q500">
        <f t="shared" si="81"/>
        <v>61.029996666666669</v>
      </c>
      <c r="R500">
        <f t="shared" si="80"/>
        <v>16.974781666666665</v>
      </c>
      <c r="S500">
        <f t="shared" si="77"/>
        <v>0.49728252390879046</v>
      </c>
      <c r="T500">
        <f t="shared" si="78"/>
        <v>920.96723427907989</v>
      </c>
      <c r="U500" s="1">
        <f t="shared" si="79"/>
        <v>3.4722222222216548E-4</v>
      </c>
    </row>
    <row r="501" spans="3:21" x14ac:dyDescent="0.35">
      <c r="C501">
        <v>4</v>
      </c>
      <c r="D501">
        <v>22</v>
      </c>
      <c r="F501">
        <v>61022542</v>
      </c>
      <c r="G501">
        <v>16580743</v>
      </c>
      <c r="H501" t="str">
        <f t="shared" si="72"/>
        <v>120743</v>
      </c>
      <c r="I501" s="4">
        <v>120743</v>
      </c>
      <c r="J501" s="2">
        <f t="shared" si="73"/>
        <v>0.50535879629629632</v>
      </c>
      <c r="K501">
        <v>10411</v>
      </c>
      <c r="L501" t="str">
        <f t="shared" si="74"/>
        <v>010411</v>
      </c>
      <c r="M501" s="3" t="str">
        <f t="shared" si="75"/>
        <v>01-04-11</v>
      </c>
      <c r="N501">
        <v>10840</v>
      </c>
      <c r="O501">
        <v>-1</v>
      </c>
      <c r="P501">
        <f t="shared" si="76"/>
        <v>108.4</v>
      </c>
      <c r="Q501">
        <f t="shared" si="81"/>
        <v>61.037570000000002</v>
      </c>
      <c r="R501">
        <f t="shared" si="80"/>
        <v>16.967905000000002</v>
      </c>
      <c r="S501">
        <f t="shared" si="77"/>
        <v>0.4838404259365337</v>
      </c>
      <c r="T501">
        <f t="shared" si="78"/>
        <v>896.07246883446044</v>
      </c>
      <c r="U501" s="1">
        <f t="shared" si="79"/>
        <v>3.472222222222765E-4</v>
      </c>
    </row>
    <row r="502" spans="3:21" x14ac:dyDescent="0.35">
      <c r="C502">
        <v>4</v>
      </c>
      <c r="D502">
        <v>23</v>
      </c>
      <c r="F502">
        <v>61027028</v>
      </c>
      <c r="G502">
        <v>16577047</v>
      </c>
      <c r="H502" t="str">
        <f t="shared" si="72"/>
        <v>120813</v>
      </c>
      <c r="I502" s="4">
        <v>120813</v>
      </c>
      <c r="J502" s="2">
        <f t="shared" si="73"/>
        <v>0.50570601851851849</v>
      </c>
      <c r="K502">
        <v>10411</v>
      </c>
      <c r="L502" t="str">
        <f t="shared" si="74"/>
        <v>010411</v>
      </c>
      <c r="M502" s="3" t="str">
        <f t="shared" si="75"/>
        <v>01-04-11</v>
      </c>
      <c r="N502">
        <v>10950</v>
      </c>
      <c r="O502">
        <v>-1</v>
      </c>
      <c r="P502">
        <f t="shared" si="76"/>
        <v>109.5</v>
      </c>
      <c r="Q502">
        <f t="shared" si="81"/>
        <v>61.045046666666664</v>
      </c>
      <c r="R502">
        <f t="shared" si="80"/>
        <v>16.961745000000001</v>
      </c>
      <c r="S502">
        <f t="shared" si="77"/>
        <v>0.4876142930268183</v>
      </c>
      <c r="T502">
        <f t="shared" si="78"/>
        <v>903.06167068566754</v>
      </c>
      <c r="U502" s="1">
        <f t="shared" si="79"/>
        <v>3.4722222222216548E-4</v>
      </c>
    </row>
    <row r="503" spans="3:21" x14ac:dyDescent="0.35">
      <c r="C503">
        <v>4</v>
      </c>
      <c r="D503">
        <v>24</v>
      </c>
      <c r="F503">
        <v>61031797</v>
      </c>
      <c r="G503">
        <v>16575035</v>
      </c>
      <c r="H503" t="str">
        <f t="shared" si="72"/>
        <v>120843</v>
      </c>
      <c r="I503" s="4">
        <v>120843</v>
      </c>
      <c r="J503" s="2">
        <f t="shared" si="73"/>
        <v>0.50605324074074076</v>
      </c>
      <c r="K503">
        <v>10411</v>
      </c>
      <c r="L503" t="str">
        <f t="shared" si="74"/>
        <v>010411</v>
      </c>
      <c r="M503" s="3" t="str">
        <f t="shared" si="75"/>
        <v>01-04-11</v>
      </c>
      <c r="N503">
        <v>10700</v>
      </c>
      <c r="O503">
        <v>-1</v>
      </c>
      <c r="P503">
        <f t="shared" si="76"/>
        <v>107</v>
      </c>
      <c r="Q503">
        <f t="shared" si="81"/>
        <v>61.052995000000003</v>
      </c>
      <c r="R503">
        <f t="shared" si="80"/>
        <v>16.958391666666667</v>
      </c>
      <c r="S503">
        <f t="shared" si="77"/>
        <v>0.48193624818162761</v>
      </c>
      <c r="T503">
        <f t="shared" si="78"/>
        <v>892.54593163237439</v>
      </c>
      <c r="U503" s="1">
        <f t="shared" si="79"/>
        <v>3.472222222222765E-4</v>
      </c>
    </row>
    <row r="504" spans="3:21" x14ac:dyDescent="0.35">
      <c r="C504">
        <v>4</v>
      </c>
      <c r="D504">
        <v>25</v>
      </c>
      <c r="F504">
        <v>61036458</v>
      </c>
      <c r="G504">
        <v>16577496</v>
      </c>
      <c r="H504" t="str">
        <f t="shared" si="72"/>
        <v>120913</v>
      </c>
      <c r="I504" s="4">
        <v>120913</v>
      </c>
      <c r="J504" s="2">
        <f t="shared" si="73"/>
        <v>0.50640046296296293</v>
      </c>
      <c r="K504">
        <v>10411</v>
      </c>
      <c r="L504" t="str">
        <f t="shared" si="74"/>
        <v>010411</v>
      </c>
      <c r="M504" s="3" t="str">
        <f t="shared" si="75"/>
        <v>01-04-11</v>
      </c>
      <c r="N504">
        <v>10540</v>
      </c>
      <c r="O504">
        <v>-1</v>
      </c>
      <c r="P504">
        <f t="shared" si="76"/>
        <v>105.4</v>
      </c>
      <c r="Q504">
        <f t="shared" si="81"/>
        <v>61.060763333333334</v>
      </c>
      <c r="R504">
        <f t="shared" si="80"/>
        <v>16.962493333333335</v>
      </c>
      <c r="S504">
        <f t="shared" si="77"/>
        <v>0.46843385124355463</v>
      </c>
      <c r="T504">
        <f t="shared" si="78"/>
        <v>867.53949250306323</v>
      </c>
      <c r="U504" s="1">
        <f t="shared" si="79"/>
        <v>3.4722222222216548E-4</v>
      </c>
    </row>
    <row r="505" spans="3:21" x14ac:dyDescent="0.35">
      <c r="C505">
        <v>4</v>
      </c>
      <c r="D505">
        <v>26</v>
      </c>
      <c r="F505">
        <v>61041092</v>
      </c>
      <c r="G505">
        <v>16578788</v>
      </c>
      <c r="H505" t="str">
        <f t="shared" si="72"/>
        <v>120943</v>
      </c>
      <c r="I505" s="4">
        <v>120943</v>
      </c>
      <c r="J505" s="2">
        <f t="shared" si="73"/>
        <v>0.5067476851851852</v>
      </c>
      <c r="K505">
        <v>10411</v>
      </c>
      <c r="L505" t="str">
        <f t="shared" si="74"/>
        <v>010411</v>
      </c>
      <c r="M505" s="3" t="str">
        <f t="shared" si="75"/>
        <v>01-04-11</v>
      </c>
      <c r="N505">
        <v>10540</v>
      </c>
      <c r="O505">
        <v>-1</v>
      </c>
      <c r="P505">
        <f t="shared" si="76"/>
        <v>105.4</v>
      </c>
      <c r="Q505">
        <f t="shared" si="81"/>
        <v>61.068486666666665</v>
      </c>
      <c r="R505">
        <f t="shared" si="80"/>
        <v>16.964646666666667</v>
      </c>
      <c r="S505">
        <f t="shared" si="77"/>
        <v>0.46977992101445709</v>
      </c>
      <c r="T505">
        <f t="shared" si="78"/>
        <v>870.03241371877448</v>
      </c>
      <c r="U505" s="1">
        <f t="shared" si="79"/>
        <v>3.472222222222765E-4</v>
      </c>
    </row>
    <row r="506" spans="3:21" x14ac:dyDescent="0.35">
      <c r="C506">
        <v>4</v>
      </c>
      <c r="D506">
        <v>27</v>
      </c>
      <c r="F506">
        <v>61045728</v>
      </c>
      <c r="G506">
        <v>16580247</v>
      </c>
      <c r="H506" t="str">
        <f t="shared" si="72"/>
        <v>121013</v>
      </c>
      <c r="I506" s="4">
        <v>121013</v>
      </c>
      <c r="J506" s="2">
        <f t="shared" si="73"/>
        <v>0.50709490740740748</v>
      </c>
      <c r="K506">
        <v>10411</v>
      </c>
      <c r="L506" t="str">
        <f t="shared" si="74"/>
        <v>010411</v>
      </c>
      <c r="M506" s="3" t="str">
        <f t="shared" si="75"/>
        <v>01-04-11</v>
      </c>
      <c r="N506">
        <v>10990</v>
      </c>
      <c r="O506">
        <v>-1</v>
      </c>
      <c r="P506">
        <f t="shared" si="76"/>
        <v>109.9</v>
      </c>
      <c r="Q506">
        <f t="shared" si="81"/>
        <v>61.076213333333335</v>
      </c>
      <c r="R506">
        <f t="shared" si="80"/>
        <v>16.967078333333333</v>
      </c>
      <c r="S506">
        <f t="shared" si="77"/>
        <v>0.4914602256652193</v>
      </c>
      <c r="T506">
        <f t="shared" si="78"/>
        <v>910.18433793198619</v>
      </c>
      <c r="U506" s="1">
        <f t="shared" si="79"/>
        <v>3.472222222222765E-4</v>
      </c>
    </row>
    <row r="507" spans="3:21" x14ac:dyDescent="0.35">
      <c r="C507">
        <v>4</v>
      </c>
      <c r="D507">
        <v>28</v>
      </c>
      <c r="F507">
        <v>61050331</v>
      </c>
      <c r="G507">
        <v>16583756</v>
      </c>
      <c r="H507" t="str">
        <f t="shared" si="72"/>
        <v>121043</v>
      </c>
      <c r="I507" s="4">
        <v>121043</v>
      </c>
      <c r="J507" s="2">
        <f t="shared" si="73"/>
        <v>0.50744212962962965</v>
      </c>
      <c r="K507">
        <v>10411</v>
      </c>
      <c r="L507" t="str">
        <f t="shared" si="74"/>
        <v>010411</v>
      </c>
      <c r="M507" s="3" t="str">
        <f t="shared" si="75"/>
        <v>01-04-11</v>
      </c>
      <c r="N507">
        <v>11120</v>
      </c>
      <c r="O507">
        <v>-1</v>
      </c>
      <c r="P507">
        <f t="shared" si="76"/>
        <v>111.2</v>
      </c>
      <c r="Q507">
        <f t="shared" si="81"/>
        <v>61.083885000000002</v>
      </c>
      <c r="R507">
        <f t="shared" si="80"/>
        <v>16.972926666666666</v>
      </c>
      <c r="S507">
        <f t="shared" si="77"/>
        <v>0.47750334747175999</v>
      </c>
      <c r="T507">
        <f t="shared" si="78"/>
        <v>884.33619951769947</v>
      </c>
      <c r="U507" s="1">
        <f t="shared" si="79"/>
        <v>3.4722222222216548E-4</v>
      </c>
    </row>
    <row r="508" spans="3:21" x14ac:dyDescent="0.35">
      <c r="C508">
        <v>4</v>
      </c>
      <c r="D508">
        <v>29</v>
      </c>
      <c r="F508">
        <v>61054698</v>
      </c>
      <c r="G508">
        <v>16587707</v>
      </c>
      <c r="H508" t="str">
        <f t="shared" si="72"/>
        <v>121113</v>
      </c>
      <c r="I508" s="4">
        <v>121113</v>
      </c>
      <c r="J508" s="2">
        <f t="shared" si="73"/>
        <v>0.50778935185185181</v>
      </c>
      <c r="K508">
        <v>10411</v>
      </c>
      <c r="L508" t="str">
        <f t="shared" si="74"/>
        <v>010411</v>
      </c>
      <c r="M508" s="3" t="str">
        <f t="shared" si="75"/>
        <v>01-04-11</v>
      </c>
      <c r="N508">
        <v>9920</v>
      </c>
      <c r="O508">
        <v>-1</v>
      </c>
      <c r="P508">
        <f t="shared" si="76"/>
        <v>99.2</v>
      </c>
      <c r="Q508">
        <f t="shared" si="81"/>
        <v>61.091163333333334</v>
      </c>
      <c r="R508">
        <f t="shared" si="80"/>
        <v>16.979511666666667</v>
      </c>
      <c r="S508">
        <f t="shared" si="77"/>
        <v>0.43642927310693208</v>
      </c>
      <c r="T508">
        <f t="shared" si="78"/>
        <v>808.26701379403823</v>
      </c>
      <c r="U508" s="1">
        <f t="shared" si="79"/>
        <v>3.4722222222216548E-4</v>
      </c>
    </row>
    <row r="509" spans="3:21" x14ac:dyDescent="0.35">
      <c r="C509">
        <v>4</v>
      </c>
      <c r="D509">
        <v>30</v>
      </c>
      <c r="F509">
        <v>61058518</v>
      </c>
      <c r="G509">
        <v>16592040</v>
      </c>
      <c r="H509" t="str">
        <f t="shared" si="72"/>
        <v>121143</v>
      </c>
      <c r="I509" s="4">
        <v>121143</v>
      </c>
      <c r="J509" s="2">
        <f t="shared" si="73"/>
        <v>0.50813657407407409</v>
      </c>
      <c r="K509">
        <v>10411</v>
      </c>
      <c r="L509" t="str">
        <f t="shared" si="74"/>
        <v>010411</v>
      </c>
      <c r="M509" s="3" t="str">
        <f t="shared" si="75"/>
        <v>01-04-11</v>
      </c>
      <c r="N509">
        <v>9910</v>
      </c>
      <c r="O509">
        <v>-1</v>
      </c>
      <c r="P509">
        <f t="shared" si="76"/>
        <v>99.1</v>
      </c>
      <c r="Q509">
        <f t="shared" si="81"/>
        <v>61.097529999999999</v>
      </c>
      <c r="R509">
        <f t="shared" si="80"/>
        <v>16.986733333333333</v>
      </c>
      <c r="S509">
        <f t="shared" si="77"/>
        <v>0.44882659582826645</v>
      </c>
      <c r="T509">
        <f t="shared" si="78"/>
        <v>831.22685547394951</v>
      </c>
      <c r="U509" s="1">
        <f t="shared" si="79"/>
        <v>3.472222222222765E-4</v>
      </c>
    </row>
    <row r="510" spans="3:21" x14ac:dyDescent="0.35">
      <c r="C510">
        <v>4</v>
      </c>
      <c r="D510">
        <v>31</v>
      </c>
      <c r="F510">
        <v>61062003</v>
      </c>
      <c r="G510">
        <v>16597866</v>
      </c>
      <c r="H510" t="str">
        <f t="shared" si="72"/>
        <v>121213</v>
      </c>
      <c r="I510" s="4">
        <v>121213</v>
      </c>
      <c r="J510" s="2">
        <f t="shared" si="73"/>
        <v>0.50848379629629636</v>
      </c>
      <c r="K510">
        <v>10411</v>
      </c>
      <c r="L510" t="str">
        <f t="shared" si="74"/>
        <v>010411</v>
      </c>
      <c r="M510" s="3" t="str">
        <f t="shared" si="75"/>
        <v>01-04-11</v>
      </c>
      <c r="N510">
        <v>10300</v>
      </c>
      <c r="O510">
        <v>-1</v>
      </c>
      <c r="P510">
        <f t="shared" si="76"/>
        <v>103</v>
      </c>
      <c r="Q510">
        <f t="shared" si="81"/>
        <v>61.103338333333333</v>
      </c>
      <c r="R510">
        <f t="shared" si="80"/>
        <v>16.996443333333332</v>
      </c>
      <c r="S510">
        <f t="shared" si="77"/>
        <v>0.46480037392024531</v>
      </c>
      <c r="T510">
        <f t="shared" si="78"/>
        <v>860.81029250029428</v>
      </c>
      <c r="U510" s="1">
        <f t="shared" si="79"/>
        <v>3.472222222222765E-4</v>
      </c>
    </row>
    <row r="511" spans="3:21" x14ac:dyDescent="0.35">
      <c r="C511">
        <v>4</v>
      </c>
      <c r="D511">
        <v>32</v>
      </c>
      <c r="F511">
        <v>61065550</v>
      </c>
      <c r="G511">
        <v>17004056</v>
      </c>
      <c r="H511" t="str">
        <f t="shared" si="72"/>
        <v>121243</v>
      </c>
      <c r="I511" s="4">
        <v>121243</v>
      </c>
      <c r="J511" s="2">
        <f t="shared" si="73"/>
        <v>0.50883101851851853</v>
      </c>
      <c r="K511">
        <v>10411</v>
      </c>
      <c r="L511" t="str">
        <f t="shared" si="74"/>
        <v>010411</v>
      </c>
      <c r="M511" s="3" t="str">
        <f t="shared" si="75"/>
        <v>01-04-11</v>
      </c>
      <c r="N511">
        <v>10630</v>
      </c>
      <c r="O511">
        <v>-1</v>
      </c>
      <c r="P511">
        <f t="shared" si="76"/>
        <v>106.3</v>
      </c>
      <c r="Q511">
        <f t="shared" si="81"/>
        <v>61.109250000000003</v>
      </c>
      <c r="R511">
        <f t="shared" si="80"/>
        <v>17.00676</v>
      </c>
      <c r="S511">
        <f t="shared" si="77"/>
        <v>0.46955366788436437</v>
      </c>
      <c r="T511">
        <f t="shared" si="78"/>
        <v>869.61339292184277</v>
      </c>
      <c r="U511" s="1">
        <f t="shared" si="79"/>
        <v>3.4722222222216548E-4</v>
      </c>
    </row>
    <row r="512" spans="3:21" x14ac:dyDescent="0.35">
      <c r="C512">
        <v>4</v>
      </c>
      <c r="D512">
        <v>33</v>
      </c>
      <c r="F512">
        <v>61069824</v>
      </c>
      <c r="G512">
        <v>17008039</v>
      </c>
      <c r="H512" t="str">
        <f t="shared" si="72"/>
        <v>121313</v>
      </c>
      <c r="I512" s="4">
        <v>121313</v>
      </c>
      <c r="J512" s="2">
        <f t="shared" si="73"/>
        <v>0.5091782407407407</v>
      </c>
      <c r="K512">
        <v>10411</v>
      </c>
      <c r="L512" t="str">
        <f t="shared" si="74"/>
        <v>010411</v>
      </c>
      <c r="M512" s="3" t="str">
        <f t="shared" si="75"/>
        <v>01-04-11</v>
      </c>
      <c r="N512">
        <v>10270</v>
      </c>
      <c r="O512">
        <v>-1</v>
      </c>
      <c r="P512">
        <f t="shared" si="76"/>
        <v>102.7</v>
      </c>
      <c r="Q512">
        <f t="shared" si="81"/>
        <v>61.116373333333335</v>
      </c>
      <c r="R512">
        <f t="shared" si="80"/>
        <v>17.013398333333335</v>
      </c>
      <c r="S512">
        <f t="shared" si="77"/>
        <v>0.44287435399564501</v>
      </c>
      <c r="T512">
        <f t="shared" si="78"/>
        <v>820.20330359993454</v>
      </c>
      <c r="U512" s="1">
        <f t="shared" si="79"/>
        <v>3.4722222222216548E-4</v>
      </c>
    </row>
    <row r="513" spans="3:21" x14ac:dyDescent="0.35">
      <c r="C513">
        <v>4</v>
      </c>
      <c r="D513">
        <v>34</v>
      </c>
      <c r="F513">
        <v>61074228</v>
      </c>
      <c r="G513">
        <v>17008837</v>
      </c>
      <c r="H513" t="str">
        <f t="shared" si="72"/>
        <v>121343</v>
      </c>
      <c r="I513" s="4">
        <v>121343</v>
      </c>
      <c r="J513" s="2">
        <f t="shared" si="73"/>
        <v>0.50952546296296297</v>
      </c>
      <c r="K513">
        <v>10411</v>
      </c>
      <c r="L513" t="str">
        <f t="shared" si="74"/>
        <v>010411</v>
      </c>
      <c r="M513" s="3" t="str">
        <f t="shared" si="75"/>
        <v>01-04-11</v>
      </c>
      <c r="N513">
        <v>9190</v>
      </c>
      <c r="O513">
        <v>-1</v>
      </c>
      <c r="P513">
        <f t="shared" si="76"/>
        <v>91.9</v>
      </c>
      <c r="Q513">
        <f t="shared" si="81"/>
        <v>61.123713333333335</v>
      </c>
      <c r="R513">
        <f t="shared" si="80"/>
        <v>17.014728333333334</v>
      </c>
      <c r="S513">
        <f t="shared" si="77"/>
        <v>0.39504130833743428</v>
      </c>
      <c r="T513">
        <f t="shared" si="78"/>
        <v>731.61650304092825</v>
      </c>
      <c r="U513" s="1">
        <f t="shared" si="79"/>
        <v>3.472222222222765E-4</v>
      </c>
    </row>
    <row r="514" spans="3:21" x14ac:dyDescent="0.35">
      <c r="C514">
        <v>4</v>
      </c>
      <c r="D514">
        <v>35</v>
      </c>
      <c r="F514">
        <v>61078110</v>
      </c>
      <c r="G514">
        <v>17010272</v>
      </c>
      <c r="H514" t="str">
        <f t="shared" ref="H514:H577" si="82">TEXT(I514,"000000")</f>
        <v>121413</v>
      </c>
      <c r="I514" s="4">
        <v>121413</v>
      </c>
      <c r="J514" s="2">
        <f t="shared" ref="J514:J577" si="83">TIME(MID(H514,1,2),MID(H514,3,2), RIGHT(H514,2))</f>
        <v>0.50987268518518525</v>
      </c>
      <c r="K514">
        <v>10411</v>
      </c>
      <c r="L514" t="str">
        <f t="shared" si="74"/>
        <v>010411</v>
      </c>
      <c r="M514" s="3" t="str">
        <f t="shared" si="75"/>
        <v>01-04-11</v>
      </c>
      <c r="N514">
        <v>8420</v>
      </c>
      <c r="O514">
        <v>-1</v>
      </c>
      <c r="P514">
        <f t="shared" si="76"/>
        <v>84.2</v>
      </c>
      <c r="Q514">
        <f t="shared" si="81"/>
        <v>61.130183333333335</v>
      </c>
      <c r="R514">
        <f t="shared" si="80"/>
        <v>17.017119999999998</v>
      </c>
      <c r="S514">
        <f t="shared" si="77"/>
        <v>0.37751514543462006</v>
      </c>
      <c r="T514">
        <f t="shared" si="78"/>
        <v>699.15804934491632</v>
      </c>
      <c r="U514" s="1">
        <f t="shared" si="79"/>
        <v>3.472222222222765E-4</v>
      </c>
    </row>
    <row r="515" spans="3:21" x14ac:dyDescent="0.35">
      <c r="C515">
        <v>4</v>
      </c>
      <c r="D515">
        <v>36</v>
      </c>
      <c r="F515">
        <v>61081431</v>
      </c>
      <c r="G515">
        <v>17013961</v>
      </c>
      <c r="H515" t="str">
        <f t="shared" si="82"/>
        <v>121443</v>
      </c>
      <c r="I515" s="4">
        <v>121443</v>
      </c>
      <c r="J515" s="2">
        <f t="shared" si="83"/>
        <v>0.51021990740740741</v>
      </c>
      <c r="K515">
        <v>10411</v>
      </c>
      <c r="L515" t="str">
        <f t="shared" ref="L515:L578" si="84">TEXT(K515,"000000")</f>
        <v>010411</v>
      </c>
      <c r="M515" s="3" t="str">
        <f t="shared" ref="M515:M578" si="85">LEFT(L515,2)&amp;"-"&amp; MID(L515,3,2)&amp;"-"&amp; RIGHT(L515,2)</f>
        <v>01-04-11</v>
      </c>
      <c r="N515">
        <v>8630</v>
      </c>
      <c r="O515">
        <v>-1</v>
      </c>
      <c r="P515">
        <f t="shared" ref="P515:P578" si="86">N515/100</f>
        <v>86.3</v>
      </c>
      <c r="Q515">
        <f t="shared" si="81"/>
        <v>61.135718333333337</v>
      </c>
      <c r="R515">
        <f t="shared" si="80"/>
        <v>17.023268333333334</v>
      </c>
      <c r="S515">
        <f t="shared" ref="S515:S578" si="87">ACOS((SIN(Q515*PI()/180)*SIN(Q516*PI()/180)+COS(Q515*PI()/180)*COS(Q516*PI()/180)*COS(R516*PI()/180-R515*PI()/180)))*3443.8985</f>
        <v>0.46566229551888533</v>
      </c>
      <c r="T515">
        <f t="shared" ref="T515:T578" si="88">S515*1852</f>
        <v>862.40657130097566</v>
      </c>
      <c r="U515" s="1">
        <f t="shared" si="79"/>
        <v>3.4722222222216548E-4</v>
      </c>
    </row>
    <row r="516" spans="3:21" x14ac:dyDescent="0.35">
      <c r="C516">
        <v>4</v>
      </c>
      <c r="D516">
        <v>37</v>
      </c>
      <c r="F516">
        <v>61085566</v>
      </c>
      <c r="G516">
        <v>17018360</v>
      </c>
      <c r="H516" t="str">
        <f t="shared" si="82"/>
        <v>121513</v>
      </c>
      <c r="I516" s="4">
        <v>121513</v>
      </c>
      <c r="J516" s="2">
        <f t="shared" si="83"/>
        <v>0.51056712962962958</v>
      </c>
      <c r="K516">
        <v>10411</v>
      </c>
      <c r="L516" t="str">
        <f t="shared" si="84"/>
        <v>010411</v>
      </c>
      <c r="M516" s="3" t="str">
        <f t="shared" si="85"/>
        <v>01-04-11</v>
      </c>
      <c r="N516">
        <v>10750</v>
      </c>
      <c r="O516">
        <v>-1</v>
      </c>
      <c r="P516">
        <f t="shared" si="86"/>
        <v>107.5</v>
      </c>
      <c r="Q516">
        <f t="shared" si="81"/>
        <v>61.142609999999998</v>
      </c>
      <c r="R516">
        <f t="shared" si="80"/>
        <v>17.0306</v>
      </c>
      <c r="S516">
        <f t="shared" si="87"/>
        <v>0.4864750265286833</v>
      </c>
      <c r="T516">
        <f t="shared" si="88"/>
        <v>900.95174913112146</v>
      </c>
      <c r="U516" s="1">
        <f t="shared" ref="U516:U579" si="89">J516-J515</f>
        <v>3.4722222222216548E-4</v>
      </c>
    </row>
    <row r="517" spans="3:21" x14ac:dyDescent="0.35">
      <c r="C517">
        <v>4</v>
      </c>
      <c r="D517">
        <v>38</v>
      </c>
      <c r="F517">
        <v>61090328</v>
      </c>
      <c r="G517">
        <v>17020331</v>
      </c>
      <c r="H517" t="str">
        <f t="shared" si="82"/>
        <v>121543</v>
      </c>
      <c r="I517" s="4">
        <v>121543</v>
      </c>
      <c r="J517" s="2">
        <f t="shared" si="83"/>
        <v>0.51091435185185186</v>
      </c>
      <c r="K517">
        <v>10411</v>
      </c>
      <c r="L517" t="str">
        <f t="shared" si="84"/>
        <v>010411</v>
      </c>
      <c r="M517" s="3" t="str">
        <f t="shared" si="85"/>
        <v>01-04-11</v>
      </c>
      <c r="N517">
        <v>10700</v>
      </c>
      <c r="O517">
        <v>-1</v>
      </c>
      <c r="P517">
        <f t="shared" si="86"/>
        <v>107</v>
      </c>
      <c r="Q517">
        <f t="shared" si="81"/>
        <v>61.150546666666663</v>
      </c>
      <c r="R517">
        <f t="shared" si="80"/>
        <v>17.033885000000001</v>
      </c>
      <c r="S517">
        <f t="shared" si="87"/>
        <v>0.47706155705527786</v>
      </c>
      <c r="T517">
        <f t="shared" si="88"/>
        <v>883.51800366637463</v>
      </c>
      <c r="U517" s="1">
        <f t="shared" si="89"/>
        <v>3.472222222222765E-4</v>
      </c>
    </row>
    <row r="518" spans="3:21" x14ac:dyDescent="0.35">
      <c r="C518">
        <v>4</v>
      </c>
      <c r="D518">
        <v>39</v>
      </c>
      <c r="F518">
        <v>61095090</v>
      </c>
      <c r="G518">
        <v>17020393</v>
      </c>
      <c r="H518" t="str">
        <f t="shared" si="82"/>
        <v>121613</v>
      </c>
      <c r="I518" s="4">
        <v>121613</v>
      </c>
      <c r="J518" s="2">
        <f t="shared" si="83"/>
        <v>0.51126157407407413</v>
      </c>
      <c r="K518">
        <v>10411</v>
      </c>
      <c r="L518" t="str">
        <f t="shared" si="84"/>
        <v>010411</v>
      </c>
      <c r="M518" s="3" t="str">
        <f t="shared" si="85"/>
        <v>01-04-11</v>
      </c>
      <c r="N518">
        <v>10580</v>
      </c>
      <c r="O518">
        <v>-1</v>
      </c>
      <c r="P518">
        <f t="shared" si="86"/>
        <v>105.8</v>
      </c>
      <c r="Q518">
        <f t="shared" si="81"/>
        <v>61.158483333333336</v>
      </c>
      <c r="R518">
        <f t="shared" si="80"/>
        <v>17.033988333333333</v>
      </c>
      <c r="S518">
        <f t="shared" si="87"/>
        <v>0.46868906093478185</v>
      </c>
      <c r="T518">
        <f t="shared" si="88"/>
        <v>868.01214085121603</v>
      </c>
      <c r="U518" s="1">
        <f t="shared" si="89"/>
        <v>3.472222222222765E-4</v>
      </c>
    </row>
    <row r="519" spans="3:21" x14ac:dyDescent="0.35">
      <c r="C519">
        <v>4</v>
      </c>
      <c r="D519">
        <v>40</v>
      </c>
      <c r="F519">
        <v>61099476</v>
      </c>
      <c r="G519">
        <v>17023769</v>
      </c>
      <c r="H519" t="str">
        <f t="shared" si="82"/>
        <v>121643</v>
      </c>
      <c r="I519" s="4">
        <v>121643</v>
      </c>
      <c r="J519" s="2">
        <f t="shared" si="83"/>
        <v>0.5116087962962963</v>
      </c>
      <c r="K519">
        <v>10411</v>
      </c>
      <c r="L519" t="str">
        <f t="shared" si="84"/>
        <v>010411</v>
      </c>
      <c r="M519" s="3" t="str">
        <f t="shared" si="85"/>
        <v>01-04-11</v>
      </c>
      <c r="N519">
        <v>10800</v>
      </c>
      <c r="O519">
        <v>-1</v>
      </c>
      <c r="P519">
        <f t="shared" si="86"/>
        <v>108</v>
      </c>
      <c r="Q519">
        <f t="shared" si="81"/>
        <v>61.165793333333333</v>
      </c>
      <c r="R519">
        <f t="shared" si="80"/>
        <v>17.039615000000001</v>
      </c>
      <c r="S519">
        <f t="shared" si="87"/>
        <v>0.48444321708263766</v>
      </c>
      <c r="T519">
        <f t="shared" si="88"/>
        <v>897.18883803704489</v>
      </c>
      <c r="U519" s="1">
        <f t="shared" si="89"/>
        <v>3.4722222222216548E-4</v>
      </c>
    </row>
    <row r="520" spans="3:21" x14ac:dyDescent="0.35">
      <c r="C520">
        <v>4</v>
      </c>
      <c r="D520">
        <v>41</v>
      </c>
      <c r="F520">
        <v>61103774</v>
      </c>
      <c r="G520">
        <v>17028365</v>
      </c>
      <c r="H520" t="str">
        <f t="shared" si="82"/>
        <v>121713</v>
      </c>
      <c r="I520" s="4">
        <v>121713</v>
      </c>
      <c r="J520" s="2">
        <f t="shared" si="83"/>
        <v>0.51195601851851846</v>
      </c>
      <c r="K520">
        <v>10411</v>
      </c>
      <c r="L520" t="str">
        <f t="shared" si="84"/>
        <v>010411</v>
      </c>
      <c r="M520" s="3" t="str">
        <f t="shared" si="85"/>
        <v>01-04-11</v>
      </c>
      <c r="N520">
        <v>11260</v>
      </c>
      <c r="O520">
        <v>-1</v>
      </c>
      <c r="P520">
        <f t="shared" si="86"/>
        <v>112.6</v>
      </c>
      <c r="Q520">
        <f t="shared" si="81"/>
        <v>61.172956666666664</v>
      </c>
      <c r="R520">
        <f t="shared" si="80"/>
        <v>17.047274999999999</v>
      </c>
      <c r="S520">
        <f t="shared" si="87"/>
        <v>0.4956634122811846</v>
      </c>
      <c r="T520">
        <f t="shared" si="88"/>
        <v>917.96863954475384</v>
      </c>
      <c r="U520" s="1">
        <f t="shared" si="89"/>
        <v>3.4722222222216548E-4</v>
      </c>
    </row>
    <row r="521" spans="3:21" x14ac:dyDescent="0.35">
      <c r="C521">
        <v>4</v>
      </c>
      <c r="D521">
        <v>42</v>
      </c>
      <c r="F521">
        <v>61108719</v>
      </c>
      <c r="G521">
        <v>17028021</v>
      </c>
      <c r="H521" t="str">
        <f t="shared" si="82"/>
        <v>121743</v>
      </c>
      <c r="I521" s="4">
        <v>121743</v>
      </c>
      <c r="J521" s="2">
        <f t="shared" si="83"/>
        <v>0.51230324074074074</v>
      </c>
      <c r="K521">
        <v>10411</v>
      </c>
      <c r="L521" t="str">
        <f t="shared" si="84"/>
        <v>010411</v>
      </c>
      <c r="M521" s="3" t="str">
        <f t="shared" si="85"/>
        <v>01-04-11</v>
      </c>
      <c r="N521">
        <v>10920</v>
      </c>
      <c r="O521">
        <v>-1</v>
      </c>
      <c r="P521">
        <f t="shared" si="86"/>
        <v>109.2</v>
      </c>
      <c r="Q521">
        <f t="shared" si="81"/>
        <v>61.181198333333334</v>
      </c>
      <c r="R521">
        <f t="shared" si="80"/>
        <v>17.046701666666667</v>
      </c>
      <c r="S521">
        <f t="shared" si="87"/>
        <v>0.5008029830535895</v>
      </c>
      <c r="T521">
        <f t="shared" si="88"/>
        <v>927.48712461524781</v>
      </c>
      <c r="U521" s="1">
        <f t="shared" si="89"/>
        <v>3.472222222222765E-4</v>
      </c>
    </row>
    <row r="522" spans="3:21" x14ac:dyDescent="0.35">
      <c r="C522">
        <v>4</v>
      </c>
      <c r="D522">
        <v>43</v>
      </c>
      <c r="F522">
        <v>61113717</v>
      </c>
      <c r="G522">
        <v>17027805</v>
      </c>
      <c r="H522" t="str">
        <f t="shared" si="82"/>
        <v>121813</v>
      </c>
      <c r="I522" s="4">
        <v>121813</v>
      </c>
      <c r="J522" s="2">
        <f t="shared" si="83"/>
        <v>0.51265046296296302</v>
      </c>
      <c r="K522">
        <v>10411</v>
      </c>
      <c r="L522" t="str">
        <f t="shared" si="84"/>
        <v>010411</v>
      </c>
      <c r="M522" s="3" t="str">
        <f t="shared" si="85"/>
        <v>01-04-11</v>
      </c>
      <c r="N522">
        <v>11130</v>
      </c>
      <c r="O522">
        <v>-1</v>
      </c>
      <c r="P522">
        <f t="shared" si="86"/>
        <v>111.3</v>
      </c>
      <c r="Q522">
        <f t="shared" si="81"/>
        <v>61.189528333333335</v>
      </c>
      <c r="R522">
        <f t="shared" si="80"/>
        <v>17.046341666666667</v>
      </c>
      <c r="S522">
        <f t="shared" si="87"/>
        <v>0.48679416299081729</v>
      </c>
      <c r="T522">
        <f t="shared" si="88"/>
        <v>901.54278985899361</v>
      </c>
      <c r="U522" s="1">
        <f t="shared" si="89"/>
        <v>3.472222222222765E-4</v>
      </c>
    </row>
    <row r="523" spans="3:21" x14ac:dyDescent="0.35">
      <c r="C523">
        <v>4</v>
      </c>
      <c r="D523">
        <v>44</v>
      </c>
      <c r="F523">
        <v>61118555</v>
      </c>
      <c r="G523">
        <v>17028747</v>
      </c>
      <c r="H523" t="str">
        <f t="shared" si="82"/>
        <v>121843</v>
      </c>
      <c r="I523" s="4">
        <v>121843</v>
      </c>
      <c r="J523" s="2">
        <f t="shared" si="83"/>
        <v>0.51299768518518518</v>
      </c>
      <c r="K523">
        <v>10411</v>
      </c>
      <c r="L523" t="str">
        <f t="shared" si="84"/>
        <v>010411</v>
      </c>
      <c r="M523" s="3" t="str">
        <f t="shared" si="85"/>
        <v>01-04-11</v>
      </c>
      <c r="N523">
        <v>10760</v>
      </c>
      <c r="O523">
        <v>-1</v>
      </c>
      <c r="P523">
        <f t="shared" si="86"/>
        <v>107.6</v>
      </c>
      <c r="Q523">
        <f t="shared" si="81"/>
        <v>61.197591666666668</v>
      </c>
      <c r="R523">
        <f t="shared" si="80"/>
        <v>17.047911666666668</v>
      </c>
      <c r="S523">
        <f t="shared" si="87"/>
        <v>0.4842742730030683</v>
      </c>
      <c r="T523">
        <f t="shared" si="88"/>
        <v>896.87595360168245</v>
      </c>
      <c r="U523" s="1">
        <f t="shared" si="89"/>
        <v>3.4722222222216548E-4</v>
      </c>
    </row>
    <row r="524" spans="3:21" x14ac:dyDescent="0.35">
      <c r="C524">
        <v>4</v>
      </c>
      <c r="D524">
        <v>45</v>
      </c>
      <c r="F524">
        <v>61123389</v>
      </c>
      <c r="G524">
        <v>17028685</v>
      </c>
      <c r="H524" t="str">
        <f t="shared" si="82"/>
        <v>121913</v>
      </c>
      <c r="I524" s="4">
        <v>121913</v>
      </c>
      <c r="J524" s="2">
        <f t="shared" si="83"/>
        <v>0.51334490740740735</v>
      </c>
      <c r="K524">
        <v>10411</v>
      </c>
      <c r="L524" t="str">
        <f t="shared" si="84"/>
        <v>010411</v>
      </c>
      <c r="M524" s="3" t="str">
        <f t="shared" si="85"/>
        <v>01-04-11</v>
      </c>
      <c r="N524">
        <v>11000</v>
      </c>
      <c r="O524">
        <v>-1</v>
      </c>
      <c r="P524">
        <f t="shared" si="86"/>
        <v>110</v>
      </c>
      <c r="Q524">
        <f t="shared" si="81"/>
        <v>61.205648333333336</v>
      </c>
      <c r="R524">
        <f t="shared" si="80"/>
        <v>17.047808333333332</v>
      </c>
      <c r="S524">
        <f t="shared" si="87"/>
        <v>0.48923708188660464</v>
      </c>
      <c r="T524">
        <f t="shared" si="88"/>
        <v>906.06707565399176</v>
      </c>
      <c r="U524" s="1">
        <f t="shared" si="89"/>
        <v>3.4722222222216548E-4</v>
      </c>
    </row>
    <row r="525" spans="3:21" x14ac:dyDescent="0.35">
      <c r="C525">
        <v>4</v>
      </c>
      <c r="D525">
        <v>46</v>
      </c>
      <c r="F525">
        <v>61128198</v>
      </c>
      <c r="G525">
        <v>17026919</v>
      </c>
      <c r="H525" t="str">
        <f t="shared" si="82"/>
        <v>121943</v>
      </c>
      <c r="I525" s="4">
        <v>121943</v>
      </c>
      <c r="J525" s="2">
        <f t="shared" si="83"/>
        <v>0.51369212962962962</v>
      </c>
      <c r="K525">
        <v>10411</v>
      </c>
      <c r="L525" t="str">
        <f t="shared" si="84"/>
        <v>010411</v>
      </c>
      <c r="M525" s="3" t="str">
        <f t="shared" si="85"/>
        <v>01-04-11</v>
      </c>
      <c r="N525">
        <v>11170</v>
      </c>
      <c r="O525">
        <v>-1</v>
      </c>
      <c r="P525">
        <f t="shared" si="86"/>
        <v>111.7</v>
      </c>
      <c r="Q525">
        <f t="shared" si="81"/>
        <v>61.213663333333336</v>
      </c>
      <c r="R525">
        <f t="shared" si="80"/>
        <v>17.044865000000001</v>
      </c>
      <c r="S525">
        <f t="shared" si="87"/>
        <v>0.49946067619251738</v>
      </c>
      <c r="T525">
        <f t="shared" si="88"/>
        <v>925.00117230854221</v>
      </c>
      <c r="U525" s="1">
        <f t="shared" si="89"/>
        <v>3.472222222222765E-4</v>
      </c>
    </row>
    <row r="526" spans="3:21" x14ac:dyDescent="0.35">
      <c r="C526">
        <v>4</v>
      </c>
      <c r="D526">
        <v>47</v>
      </c>
      <c r="F526">
        <v>61132782</v>
      </c>
      <c r="G526">
        <v>17022847</v>
      </c>
      <c r="H526" t="str">
        <f t="shared" si="82"/>
        <v>122013</v>
      </c>
      <c r="I526" s="4">
        <v>122013</v>
      </c>
      <c r="J526" s="2">
        <f t="shared" si="83"/>
        <v>0.5140393518518519</v>
      </c>
      <c r="K526">
        <v>10411</v>
      </c>
      <c r="L526" t="str">
        <f t="shared" si="84"/>
        <v>010411</v>
      </c>
      <c r="M526" s="3" t="str">
        <f t="shared" si="85"/>
        <v>01-04-11</v>
      </c>
      <c r="N526">
        <v>11010</v>
      </c>
      <c r="O526">
        <v>-1</v>
      </c>
      <c r="P526">
        <f t="shared" si="86"/>
        <v>110.1</v>
      </c>
      <c r="Q526">
        <f t="shared" si="81"/>
        <v>61.221303333333331</v>
      </c>
      <c r="R526">
        <f t="shared" si="80"/>
        <v>17.038078333333335</v>
      </c>
      <c r="S526">
        <f t="shared" si="87"/>
        <v>0.49729048089714606</v>
      </c>
      <c r="T526">
        <f t="shared" si="88"/>
        <v>920.98197062151451</v>
      </c>
      <c r="U526" s="1">
        <f t="shared" si="89"/>
        <v>3.472222222222765E-4</v>
      </c>
    </row>
    <row r="527" spans="3:21" x14ac:dyDescent="0.35">
      <c r="C527">
        <v>4</v>
      </c>
      <c r="D527">
        <v>48</v>
      </c>
      <c r="F527">
        <v>61137433</v>
      </c>
      <c r="G527">
        <v>17019243</v>
      </c>
      <c r="H527" t="str">
        <f t="shared" si="82"/>
        <v>122043</v>
      </c>
      <c r="I527" s="4">
        <v>122043</v>
      </c>
      <c r="J527" s="2">
        <f t="shared" si="83"/>
        <v>0.51438657407407407</v>
      </c>
      <c r="K527">
        <v>10411</v>
      </c>
      <c r="L527" t="str">
        <f t="shared" si="84"/>
        <v>010411</v>
      </c>
      <c r="M527" s="3" t="str">
        <f t="shared" si="85"/>
        <v>01-04-11</v>
      </c>
      <c r="N527">
        <v>11190</v>
      </c>
      <c r="O527">
        <v>-1</v>
      </c>
      <c r="P527">
        <f t="shared" si="86"/>
        <v>111.9</v>
      </c>
      <c r="Q527">
        <f t="shared" si="81"/>
        <v>61.229055000000002</v>
      </c>
      <c r="R527">
        <f t="shared" si="80"/>
        <v>17.032071666666667</v>
      </c>
      <c r="S527">
        <f t="shared" si="87"/>
        <v>0.49029933876800297</v>
      </c>
      <c r="T527">
        <f t="shared" si="88"/>
        <v>908.03437539834147</v>
      </c>
      <c r="U527" s="1">
        <f t="shared" si="89"/>
        <v>3.4722222222216548E-4</v>
      </c>
    </row>
    <row r="528" spans="3:21" x14ac:dyDescent="0.35">
      <c r="C528">
        <v>4</v>
      </c>
      <c r="D528">
        <v>49</v>
      </c>
      <c r="F528">
        <v>61142323</v>
      </c>
      <c r="G528">
        <v>17019666</v>
      </c>
      <c r="H528" t="str">
        <f t="shared" si="82"/>
        <v>122113</v>
      </c>
      <c r="I528" s="4">
        <v>122113</v>
      </c>
      <c r="J528" s="2">
        <f t="shared" si="83"/>
        <v>0.51473379629629623</v>
      </c>
      <c r="K528">
        <v>10411</v>
      </c>
      <c r="L528" t="str">
        <f t="shared" si="84"/>
        <v>010411</v>
      </c>
      <c r="M528" s="3" t="str">
        <f t="shared" si="85"/>
        <v>01-04-11</v>
      </c>
      <c r="N528">
        <v>10400</v>
      </c>
      <c r="O528">
        <v>-1</v>
      </c>
      <c r="P528">
        <f t="shared" si="86"/>
        <v>104</v>
      </c>
      <c r="Q528">
        <f t="shared" si="81"/>
        <v>61.237205000000003</v>
      </c>
      <c r="R528">
        <f t="shared" si="80"/>
        <v>17.032776666666667</v>
      </c>
      <c r="S528">
        <f t="shared" si="87"/>
        <v>0.42228729648244745</v>
      </c>
      <c r="T528">
        <f t="shared" si="88"/>
        <v>782.07607308549268</v>
      </c>
      <c r="U528" s="1">
        <f t="shared" si="89"/>
        <v>3.4722222222216548E-4</v>
      </c>
    </row>
    <row r="529" spans="3:21" x14ac:dyDescent="0.35">
      <c r="C529">
        <v>4</v>
      </c>
      <c r="D529">
        <v>50</v>
      </c>
      <c r="F529">
        <v>61146534</v>
      </c>
      <c r="G529">
        <v>17020063</v>
      </c>
      <c r="H529" t="str">
        <f t="shared" si="82"/>
        <v>122143</v>
      </c>
      <c r="I529" s="4">
        <v>122143</v>
      </c>
      <c r="J529" s="2">
        <f t="shared" si="83"/>
        <v>0.51508101851851851</v>
      </c>
      <c r="K529">
        <v>10411</v>
      </c>
      <c r="L529" t="str">
        <f t="shared" si="84"/>
        <v>010411</v>
      </c>
      <c r="M529" s="3" t="str">
        <f t="shared" si="85"/>
        <v>01-04-11</v>
      </c>
      <c r="N529">
        <v>9770</v>
      </c>
      <c r="O529">
        <v>-1</v>
      </c>
      <c r="P529">
        <f t="shared" si="86"/>
        <v>97.7</v>
      </c>
      <c r="Q529">
        <f t="shared" si="81"/>
        <v>61.244223333333331</v>
      </c>
      <c r="R529">
        <f t="shared" si="80"/>
        <v>17.033438333333333</v>
      </c>
      <c r="S529">
        <f t="shared" si="87"/>
        <v>0.49567262523960609</v>
      </c>
      <c r="T529">
        <f t="shared" si="88"/>
        <v>917.98570194375043</v>
      </c>
      <c r="U529" s="1">
        <f t="shared" si="89"/>
        <v>3.472222222222765E-4</v>
      </c>
    </row>
    <row r="530" spans="3:21" x14ac:dyDescent="0.35">
      <c r="C530">
        <v>4</v>
      </c>
      <c r="D530">
        <v>51</v>
      </c>
      <c r="F530">
        <v>61151476</v>
      </c>
      <c r="G530">
        <v>17020564</v>
      </c>
      <c r="H530" t="str">
        <f t="shared" si="82"/>
        <v>122213</v>
      </c>
      <c r="I530" s="4">
        <v>122213</v>
      </c>
      <c r="J530" s="2">
        <f t="shared" si="83"/>
        <v>0.51542824074074078</v>
      </c>
      <c r="K530">
        <v>10411</v>
      </c>
      <c r="L530" t="str">
        <f t="shared" si="84"/>
        <v>010411</v>
      </c>
      <c r="M530" s="3" t="str">
        <f t="shared" si="85"/>
        <v>01-04-11</v>
      </c>
      <c r="N530">
        <v>11380</v>
      </c>
      <c r="O530">
        <v>-1</v>
      </c>
      <c r="P530">
        <f t="shared" si="86"/>
        <v>113.8</v>
      </c>
      <c r="Q530">
        <f t="shared" si="81"/>
        <v>61.252459999999999</v>
      </c>
      <c r="R530">
        <f t="shared" si="80"/>
        <v>17.034273333333335</v>
      </c>
      <c r="S530">
        <f t="shared" si="87"/>
        <v>0.95011740549299406</v>
      </c>
      <c r="T530">
        <f t="shared" si="88"/>
        <v>1759.617434973025</v>
      </c>
      <c r="U530" s="1">
        <f t="shared" si="89"/>
        <v>3.472222222222765E-4</v>
      </c>
    </row>
    <row r="531" spans="3:21" x14ac:dyDescent="0.35">
      <c r="C531">
        <v>4</v>
      </c>
      <c r="D531">
        <v>52</v>
      </c>
      <c r="F531">
        <v>61160814</v>
      </c>
      <c r="G531">
        <v>17017114</v>
      </c>
      <c r="H531" t="str">
        <f t="shared" si="82"/>
        <v>122313</v>
      </c>
      <c r="I531" s="4">
        <v>122313</v>
      </c>
      <c r="J531" s="2">
        <f t="shared" si="83"/>
        <v>0.51612268518518511</v>
      </c>
      <c r="K531">
        <v>10411</v>
      </c>
      <c r="L531" t="str">
        <f t="shared" si="84"/>
        <v>010411</v>
      </c>
      <c r="M531" s="3" t="str">
        <f t="shared" si="85"/>
        <v>01-04-11</v>
      </c>
      <c r="N531">
        <v>10500</v>
      </c>
      <c r="O531">
        <v>-1</v>
      </c>
      <c r="P531">
        <f t="shared" si="86"/>
        <v>105</v>
      </c>
      <c r="Q531">
        <f t="shared" si="81"/>
        <v>61.268023333333332</v>
      </c>
      <c r="R531">
        <f t="shared" si="80"/>
        <v>17.028523333333332</v>
      </c>
      <c r="S531">
        <f t="shared" si="87"/>
        <v>0.49708872597118925</v>
      </c>
      <c r="T531">
        <f t="shared" si="88"/>
        <v>920.60832049864246</v>
      </c>
      <c r="U531" s="1">
        <f t="shared" si="89"/>
        <v>6.9444444444433095E-4</v>
      </c>
    </row>
    <row r="532" spans="3:21" x14ac:dyDescent="0.35">
      <c r="C532">
        <v>4</v>
      </c>
      <c r="D532">
        <v>53</v>
      </c>
      <c r="F532">
        <v>61165753</v>
      </c>
      <c r="G532">
        <v>17016121</v>
      </c>
      <c r="H532" t="str">
        <f t="shared" si="82"/>
        <v>122343</v>
      </c>
      <c r="I532" s="4">
        <v>122343</v>
      </c>
      <c r="J532" s="2">
        <f t="shared" si="83"/>
        <v>0.51646990740740739</v>
      </c>
      <c r="K532">
        <v>10411</v>
      </c>
      <c r="L532" t="str">
        <f t="shared" si="84"/>
        <v>010411</v>
      </c>
      <c r="M532" s="3" t="str">
        <f t="shared" si="85"/>
        <v>01-04-11</v>
      </c>
      <c r="N532">
        <v>11580</v>
      </c>
      <c r="O532">
        <v>-1</v>
      </c>
      <c r="P532">
        <f t="shared" si="86"/>
        <v>115.8</v>
      </c>
      <c r="Q532">
        <f t="shared" si="81"/>
        <v>61.276254999999999</v>
      </c>
      <c r="R532">
        <f t="shared" si="80"/>
        <v>17.026868333333333</v>
      </c>
      <c r="S532">
        <f t="shared" si="87"/>
        <v>0.50604688563163558</v>
      </c>
      <c r="T532">
        <f t="shared" si="88"/>
        <v>937.19883218978907</v>
      </c>
      <c r="U532" s="1">
        <f t="shared" si="89"/>
        <v>3.472222222222765E-4</v>
      </c>
    </row>
    <row r="533" spans="3:21" x14ac:dyDescent="0.35">
      <c r="C533">
        <v>4</v>
      </c>
      <c r="D533">
        <v>54</v>
      </c>
      <c r="F533">
        <v>61170792</v>
      </c>
      <c r="G533">
        <v>17015384</v>
      </c>
      <c r="H533" t="str">
        <f t="shared" si="82"/>
        <v>122413</v>
      </c>
      <c r="I533" s="4">
        <v>122413</v>
      </c>
      <c r="J533" s="2">
        <f t="shared" si="83"/>
        <v>0.51681712962962967</v>
      </c>
      <c r="K533">
        <v>10411</v>
      </c>
      <c r="L533" t="str">
        <f t="shared" si="84"/>
        <v>010411</v>
      </c>
      <c r="M533" s="3" t="str">
        <f t="shared" si="85"/>
        <v>01-04-11</v>
      </c>
      <c r="N533">
        <v>11070</v>
      </c>
      <c r="O533">
        <v>-1</v>
      </c>
      <c r="P533">
        <f t="shared" si="86"/>
        <v>110.7</v>
      </c>
      <c r="Q533">
        <f t="shared" si="81"/>
        <v>61.284653333333331</v>
      </c>
      <c r="R533">
        <f t="shared" si="80"/>
        <v>17.025639999999999</v>
      </c>
      <c r="S533">
        <f t="shared" si="87"/>
        <v>0.4941025768717951</v>
      </c>
      <c r="T533">
        <f t="shared" si="88"/>
        <v>915.0779723665645</v>
      </c>
      <c r="U533" s="1">
        <f t="shared" si="89"/>
        <v>3.472222222222765E-4</v>
      </c>
    </row>
    <row r="534" spans="3:21" x14ac:dyDescent="0.35">
      <c r="C534">
        <v>4</v>
      </c>
      <c r="D534">
        <v>55</v>
      </c>
      <c r="F534">
        <v>61175646</v>
      </c>
      <c r="G534">
        <v>17013563</v>
      </c>
      <c r="H534" t="str">
        <f t="shared" si="82"/>
        <v>122443</v>
      </c>
      <c r="I534" s="4">
        <v>122443</v>
      </c>
      <c r="J534" s="2">
        <f t="shared" si="83"/>
        <v>0.51716435185185183</v>
      </c>
      <c r="K534">
        <v>10411</v>
      </c>
      <c r="L534" t="str">
        <f t="shared" si="84"/>
        <v>010411</v>
      </c>
      <c r="M534" s="3" t="str">
        <f t="shared" si="85"/>
        <v>01-04-11</v>
      </c>
      <c r="N534">
        <v>11200</v>
      </c>
      <c r="O534">
        <v>-1</v>
      </c>
      <c r="P534">
        <f t="shared" si="86"/>
        <v>112</v>
      </c>
      <c r="Q534">
        <f t="shared" si="81"/>
        <v>61.292743333333334</v>
      </c>
      <c r="R534">
        <f t="shared" si="80"/>
        <v>17.022604999999999</v>
      </c>
      <c r="S534">
        <f t="shared" si="87"/>
        <v>0.47613043654667531</v>
      </c>
      <c r="T534">
        <f t="shared" si="88"/>
        <v>881.79356848444263</v>
      </c>
      <c r="U534" s="1">
        <f t="shared" si="89"/>
        <v>3.4722222222216548E-4</v>
      </c>
    </row>
    <row r="535" spans="3:21" x14ac:dyDescent="0.35">
      <c r="C535">
        <v>4</v>
      </c>
      <c r="D535">
        <v>56</v>
      </c>
      <c r="F535">
        <v>61180154</v>
      </c>
      <c r="G535">
        <v>17016698</v>
      </c>
      <c r="H535" t="str">
        <f t="shared" si="82"/>
        <v>122513</v>
      </c>
      <c r="I535" s="4">
        <v>122513</v>
      </c>
      <c r="J535" s="2">
        <f t="shared" si="83"/>
        <v>0.517511574074074</v>
      </c>
      <c r="K535">
        <v>10411</v>
      </c>
      <c r="L535" t="str">
        <f t="shared" si="84"/>
        <v>010411</v>
      </c>
      <c r="M535" s="3" t="str">
        <f t="shared" si="85"/>
        <v>01-04-11</v>
      </c>
      <c r="N535">
        <v>10280</v>
      </c>
      <c r="O535">
        <v>-1</v>
      </c>
      <c r="P535">
        <f t="shared" si="86"/>
        <v>102.8</v>
      </c>
      <c r="Q535">
        <f t="shared" si="81"/>
        <v>61.30025666666667</v>
      </c>
      <c r="R535">
        <f t="shared" si="80"/>
        <v>17.027830000000002</v>
      </c>
      <c r="S535">
        <f t="shared" si="87"/>
        <v>0.45592293704804371</v>
      </c>
      <c r="T535">
        <f t="shared" si="88"/>
        <v>844.36927941297699</v>
      </c>
      <c r="U535" s="1">
        <f t="shared" si="89"/>
        <v>3.4722222222216548E-4</v>
      </c>
    </row>
    <row r="536" spans="3:21" x14ac:dyDescent="0.35">
      <c r="C536">
        <v>4</v>
      </c>
      <c r="D536">
        <v>57</v>
      </c>
      <c r="F536">
        <v>61184443</v>
      </c>
      <c r="G536">
        <v>17019868</v>
      </c>
      <c r="H536" t="str">
        <f t="shared" si="82"/>
        <v>122543</v>
      </c>
      <c r="I536" s="4">
        <v>122543</v>
      </c>
      <c r="J536" s="2">
        <f t="shared" si="83"/>
        <v>0.51785879629629628</v>
      </c>
      <c r="K536">
        <v>10411</v>
      </c>
      <c r="L536" t="str">
        <f t="shared" si="84"/>
        <v>010411</v>
      </c>
      <c r="M536" s="3" t="str">
        <f t="shared" si="85"/>
        <v>01-04-11</v>
      </c>
      <c r="N536">
        <v>10560</v>
      </c>
      <c r="O536">
        <v>-1</v>
      </c>
      <c r="P536">
        <f t="shared" si="86"/>
        <v>105.6</v>
      </c>
      <c r="Q536">
        <f t="shared" si="81"/>
        <v>61.307405000000003</v>
      </c>
      <c r="R536">
        <f t="shared" si="80"/>
        <v>17.033113333333333</v>
      </c>
      <c r="S536">
        <f t="shared" si="87"/>
        <v>0.50859269543046626</v>
      </c>
      <c r="T536">
        <f t="shared" si="88"/>
        <v>941.91367193722351</v>
      </c>
      <c r="U536" s="1">
        <f t="shared" si="89"/>
        <v>3.472222222222765E-4</v>
      </c>
    </row>
    <row r="537" spans="3:21" x14ac:dyDescent="0.35">
      <c r="C537">
        <v>4</v>
      </c>
      <c r="D537">
        <v>58</v>
      </c>
      <c r="F537">
        <v>61189478</v>
      </c>
      <c r="G537">
        <v>17021223</v>
      </c>
      <c r="H537" t="str">
        <f t="shared" si="82"/>
        <v>122613</v>
      </c>
      <c r="I537" s="4">
        <v>122613</v>
      </c>
      <c r="J537" s="2">
        <f t="shared" si="83"/>
        <v>0.51820601851851855</v>
      </c>
      <c r="K537">
        <v>10411</v>
      </c>
      <c r="L537" t="str">
        <f t="shared" si="84"/>
        <v>010411</v>
      </c>
      <c r="M537" s="3" t="str">
        <f t="shared" si="85"/>
        <v>01-04-11</v>
      </c>
      <c r="N537">
        <v>11250</v>
      </c>
      <c r="O537">
        <v>-1</v>
      </c>
      <c r="P537">
        <f t="shared" si="86"/>
        <v>112.5</v>
      </c>
      <c r="Q537">
        <f t="shared" si="81"/>
        <v>61.315796666666664</v>
      </c>
      <c r="R537">
        <f t="shared" si="80"/>
        <v>17.035371666666666</v>
      </c>
      <c r="S537">
        <f t="shared" si="87"/>
        <v>0.4924737940130785</v>
      </c>
      <c r="T537">
        <f t="shared" si="88"/>
        <v>912.06146651222139</v>
      </c>
      <c r="U537" s="1">
        <f t="shared" si="89"/>
        <v>3.472222222222765E-4</v>
      </c>
    </row>
    <row r="538" spans="3:21" x14ac:dyDescent="0.35">
      <c r="C538">
        <v>4</v>
      </c>
      <c r="D538">
        <v>59</v>
      </c>
      <c r="F538">
        <v>61194146</v>
      </c>
      <c r="G538">
        <v>17018011</v>
      </c>
      <c r="H538" t="str">
        <f t="shared" si="82"/>
        <v>122643</v>
      </c>
      <c r="I538" s="4">
        <v>122643</v>
      </c>
      <c r="J538" s="2">
        <f t="shared" si="83"/>
        <v>0.51855324074074072</v>
      </c>
      <c r="K538">
        <v>10411</v>
      </c>
      <c r="L538" t="str">
        <f t="shared" si="84"/>
        <v>010411</v>
      </c>
      <c r="M538" s="3" t="str">
        <f t="shared" si="85"/>
        <v>01-04-11</v>
      </c>
      <c r="N538">
        <v>11070</v>
      </c>
      <c r="O538">
        <v>-1</v>
      </c>
      <c r="P538">
        <f t="shared" si="86"/>
        <v>110.7</v>
      </c>
      <c r="Q538">
        <f t="shared" si="81"/>
        <v>61.323576666666668</v>
      </c>
      <c r="R538">
        <f t="shared" ref="R538:R601" si="90" xml:space="preserve"> LEFT(G538,2) + ((MID(G538,3,2)&amp;"."&amp;RIGHT(G538,4))/60)</f>
        <v>17.030018333333334</v>
      </c>
      <c r="S538">
        <f t="shared" si="87"/>
        <v>0.50531225961594761</v>
      </c>
      <c r="T538">
        <f t="shared" si="88"/>
        <v>935.83830480873496</v>
      </c>
      <c r="U538" s="1">
        <f t="shared" si="89"/>
        <v>3.4722222222216548E-4</v>
      </c>
    </row>
    <row r="539" spans="3:21" x14ac:dyDescent="0.35">
      <c r="C539">
        <v>4</v>
      </c>
      <c r="D539">
        <v>60</v>
      </c>
      <c r="F539">
        <v>61198535</v>
      </c>
      <c r="G539">
        <v>17012830</v>
      </c>
      <c r="H539" t="str">
        <f t="shared" si="82"/>
        <v>122713</v>
      </c>
      <c r="I539" s="4">
        <v>122713</v>
      </c>
      <c r="J539" s="2">
        <f t="shared" si="83"/>
        <v>0.51890046296296299</v>
      </c>
      <c r="K539">
        <v>10411</v>
      </c>
      <c r="L539" t="str">
        <f t="shared" si="84"/>
        <v>010411</v>
      </c>
      <c r="M539" s="3" t="str">
        <f t="shared" si="85"/>
        <v>01-04-11</v>
      </c>
      <c r="N539">
        <v>11370</v>
      </c>
      <c r="O539">
        <v>-1</v>
      </c>
      <c r="P539">
        <f t="shared" si="86"/>
        <v>113.7</v>
      </c>
      <c r="Q539">
        <f t="shared" ref="Q539:Q602" si="91" xml:space="preserve"> LEFT(F539,2) + ((MID(F539,3,2)&amp;"."&amp;RIGHT(F539,4))/60)</f>
        <v>61.330891666666666</v>
      </c>
      <c r="R539">
        <f t="shared" si="90"/>
        <v>17.021383333333333</v>
      </c>
      <c r="S539">
        <f t="shared" si="87"/>
        <v>0.47791352177634738</v>
      </c>
      <c r="T539">
        <f t="shared" si="88"/>
        <v>885.09584232979535</v>
      </c>
      <c r="U539" s="1">
        <f t="shared" si="89"/>
        <v>3.472222222222765E-4</v>
      </c>
    </row>
    <row r="540" spans="3:21" x14ac:dyDescent="0.35">
      <c r="C540">
        <v>4</v>
      </c>
      <c r="D540">
        <v>61</v>
      </c>
      <c r="F540">
        <v>61203099</v>
      </c>
      <c r="G540">
        <v>17009935</v>
      </c>
      <c r="H540" t="str">
        <f t="shared" si="82"/>
        <v>122743</v>
      </c>
      <c r="I540" s="4">
        <v>122743</v>
      </c>
      <c r="J540" s="2">
        <f t="shared" si="83"/>
        <v>0.51924768518518516</v>
      </c>
      <c r="K540">
        <v>10411</v>
      </c>
      <c r="L540" t="str">
        <f t="shared" si="84"/>
        <v>010411</v>
      </c>
      <c r="M540" s="3" t="str">
        <f t="shared" si="85"/>
        <v>01-04-11</v>
      </c>
      <c r="N540">
        <v>10500</v>
      </c>
      <c r="O540">
        <v>-1</v>
      </c>
      <c r="P540">
        <f t="shared" si="86"/>
        <v>105</v>
      </c>
      <c r="Q540">
        <f t="shared" si="91"/>
        <v>61.338498333333334</v>
      </c>
      <c r="R540">
        <f t="shared" si="90"/>
        <v>17.016558333333332</v>
      </c>
      <c r="S540">
        <f t="shared" si="87"/>
        <v>0.48233896467200843</v>
      </c>
      <c r="T540">
        <f t="shared" si="88"/>
        <v>893.29176257255961</v>
      </c>
      <c r="U540" s="1">
        <f t="shared" si="89"/>
        <v>3.4722222222216548E-4</v>
      </c>
    </row>
    <row r="541" spans="3:21" x14ac:dyDescent="0.35">
      <c r="C541">
        <v>4</v>
      </c>
      <c r="D541">
        <v>62</v>
      </c>
      <c r="F541">
        <v>61207834</v>
      </c>
      <c r="G541">
        <v>17011755</v>
      </c>
      <c r="H541" t="str">
        <f t="shared" si="82"/>
        <v>122813</v>
      </c>
      <c r="I541" s="4">
        <v>122813</v>
      </c>
      <c r="J541" s="2">
        <f t="shared" si="83"/>
        <v>0.51959490740740744</v>
      </c>
      <c r="K541">
        <v>10411</v>
      </c>
      <c r="L541" t="str">
        <f t="shared" si="84"/>
        <v>010411</v>
      </c>
      <c r="M541" s="3" t="str">
        <f t="shared" si="85"/>
        <v>01-04-11</v>
      </c>
      <c r="N541">
        <v>10810</v>
      </c>
      <c r="O541">
        <v>-1</v>
      </c>
      <c r="P541">
        <f t="shared" si="86"/>
        <v>108.1</v>
      </c>
      <c r="Q541">
        <f t="shared" si="91"/>
        <v>61.34639</v>
      </c>
      <c r="R541">
        <f t="shared" si="90"/>
        <v>17.019591666666667</v>
      </c>
      <c r="S541">
        <f t="shared" si="87"/>
        <v>0.49867462440904453</v>
      </c>
      <c r="T541">
        <f t="shared" si="88"/>
        <v>923.54540440555047</v>
      </c>
      <c r="U541" s="1">
        <f t="shared" si="89"/>
        <v>3.472222222222765E-4</v>
      </c>
    </row>
    <row r="542" spans="3:21" x14ac:dyDescent="0.35">
      <c r="C542">
        <v>4</v>
      </c>
      <c r="D542">
        <v>63</v>
      </c>
      <c r="F542">
        <v>61212702</v>
      </c>
      <c r="G542">
        <v>17009586</v>
      </c>
      <c r="H542" t="str">
        <f t="shared" si="82"/>
        <v>122843</v>
      </c>
      <c r="I542" s="4">
        <v>122843</v>
      </c>
      <c r="J542" s="2">
        <f t="shared" si="83"/>
        <v>0.5199421296296296</v>
      </c>
      <c r="K542">
        <v>10411</v>
      </c>
      <c r="L542" t="str">
        <f t="shared" si="84"/>
        <v>010411</v>
      </c>
      <c r="M542" s="3" t="str">
        <f t="shared" si="85"/>
        <v>01-04-11</v>
      </c>
      <c r="N542">
        <v>11220</v>
      </c>
      <c r="O542">
        <v>-1</v>
      </c>
      <c r="P542">
        <f t="shared" si="86"/>
        <v>112.2</v>
      </c>
      <c r="Q542">
        <f t="shared" si="91"/>
        <v>61.354503333333334</v>
      </c>
      <c r="R542">
        <f t="shared" si="90"/>
        <v>17.015976666666667</v>
      </c>
      <c r="S542">
        <f t="shared" si="87"/>
        <v>0.50332987446401556</v>
      </c>
      <c r="T542">
        <f t="shared" si="88"/>
        <v>932.16692750735683</v>
      </c>
      <c r="U542" s="1">
        <f t="shared" si="89"/>
        <v>3.4722222222216548E-4</v>
      </c>
    </row>
    <row r="543" spans="3:21" x14ac:dyDescent="0.35">
      <c r="C543">
        <v>4</v>
      </c>
      <c r="D543">
        <v>64</v>
      </c>
      <c r="F543">
        <v>61217659</v>
      </c>
      <c r="G543">
        <v>17007876</v>
      </c>
      <c r="H543" t="str">
        <f t="shared" si="82"/>
        <v>122913</v>
      </c>
      <c r="I543" s="4">
        <v>122913</v>
      </c>
      <c r="J543" s="2">
        <f t="shared" si="83"/>
        <v>0.52028935185185188</v>
      </c>
      <c r="K543">
        <v>10411</v>
      </c>
      <c r="L543" t="str">
        <f t="shared" si="84"/>
        <v>010411</v>
      </c>
      <c r="M543" s="3" t="str">
        <f t="shared" si="85"/>
        <v>01-04-11</v>
      </c>
      <c r="N543">
        <v>11120</v>
      </c>
      <c r="O543">
        <v>-1</v>
      </c>
      <c r="P543">
        <f t="shared" si="86"/>
        <v>111.2</v>
      </c>
      <c r="Q543">
        <f t="shared" si="91"/>
        <v>61.362765000000003</v>
      </c>
      <c r="R543">
        <f t="shared" si="90"/>
        <v>17.013126666666668</v>
      </c>
      <c r="S543">
        <f t="shared" si="87"/>
        <v>0.48442396699988871</v>
      </c>
      <c r="T543">
        <f t="shared" si="88"/>
        <v>897.15318688379386</v>
      </c>
      <c r="U543" s="1">
        <f t="shared" si="89"/>
        <v>3.472222222222765E-4</v>
      </c>
    </row>
    <row r="544" spans="3:21" x14ac:dyDescent="0.35">
      <c r="C544">
        <v>4</v>
      </c>
      <c r="D544">
        <v>65</v>
      </c>
      <c r="F544">
        <v>61222080</v>
      </c>
      <c r="G544">
        <v>17003788</v>
      </c>
      <c r="H544" t="str">
        <f t="shared" si="82"/>
        <v>122943</v>
      </c>
      <c r="I544" s="4">
        <v>122943</v>
      </c>
      <c r="J544" s="2">
        <f t="shared" si="83"/>
        <v>0.52063657407407404</v>
      </c>
      <c r="K544">
        <v>10411</v>
      </c>
      <c r="L544" t="str">
        <f t="shared" si="84"/>
        <v>010411</v>
      </c>
      <c r="M544" s="3" t="str">
        <f t="shared" si="85"/>
        <v>01-04-11</v>
      </c>
      <c r="N544">
        <v>11070</v>
      </c>
      <c r="O544">
        <v>-1</v>
      </c>
      <c r="P544">
        <f t="shared" si="86"/>
        <v>110.7</v>
      </c>
      <c r="Q544">
        <f t="shared" si="91"/>
        <v>61.370133333333335</v>
      </c>
      <c r="R544">
        <f t="shared" si="90"/>
        <v>17.006313333333335</v>
      </c>
      <c r="S544">
        <f t="shared" si="87"/>
        <v>0.49960317909452395</v>
      </c>
      <c r="T544">
        <f t="shared" si="88"/>
        <v>925.26508768305837</v>
      </c>
      <c r="U544" s="1">
        <f t="shared" si="89"/>
        <v>3.4722222222216548E-4</v>
      </c>
    </row>
    <row r="545" spans="3:21" x14ac:dyDescent="0.35">
      <c r="C545">
        <v>4</v>
      </c>
      <c r="D545">
        <v>66</v>
      </c>
      <c r="F545">
        <v>61226207</v>
      </c>
      <c r="G545">
        <v>16597944</v>
      </c>
      <c r="H545" t="str">
        <f t="shared" si="82"/>
        <v>123013</v>
      </c>
      <c r="I545" s="4">
        <v>123013</v>
      </c>
      <c r="J545" s="2">
        <f t="shared" si="83"/>
        <v>0.52098379629629632</v>
      </c>
      <c r="K545">
        <v>10411</v>
      </c>
      <c r="L545" t="str">
        <f t="shared" si="84"/>
        <v>010411</v>
      </c>
      <c r="M545" s="3" t="str">
        <f t="shared" si="85"/>
        <v>01-04-11</v>
      </c>
      <c r="N545">
        <v>11570</v>
      </c>
      <c r="O545">
        <v>-1</v>
      </c>
      <c r="P545">
        <f t="shared" si="86"/>
        <v>115.7</v>
      </c>
      <c r="Q545">
        <f t="shared" si="91"/>
        <v>61.377011666666668</v>
      </c>
      <c r="R545">
        <f t="shared" si="90"/>
        <v>16.996573333333334</v>
      </c>
      <c r="S545">
        <f t="shared" si="87"/>
        <v>0.50331278042432814</v>
      </c>
      <c r="T545">
        <f t="shared" si="88"/>
        <v>932.1352693458557</v>
      </c>
      <c r="U545" s="1">
        <f t="shared" si="89"/>
        <v>3.472222222222765E-4</v>
      </c>
    </row>
    <row r="546" spans="3:21" x14ac:dyDescent="0.35">
      <c r="C546">
        <v>4</v>
      </c>
      <c r="D546">
        <v>67</v>
      </c>
      <c r="F546">
        <v>61231094</v>
      </c>
      <c r="G546">
        <v>16595510</v>
      </c>
      <c r="H546" t="str">
        <f t="shared" si="82"/>
        <v>123043</v>
      </c>
      <c r="I546" s="4">
        <v>123043</v>
      </c>
      <c r="J546" s="2">
        <f t="shared" si="83"/>
        <v>0.52133101851851849</v>
      </c>
      <c r="K546">
        <v>10411</v>
      </c>
      <c r="L546" t="str">
        <f t="shared" si="84"/>
        <v>010411</v>
      </c>
      <c r="M546" s="3" t="str">
        <f t="shared" si="85"/>
        <v>01-04-11</v>
      </c>
      <c r="N546">
        <v>11050</v>
      </c>
      <c r="O546">
        <v>-1</v>
      </c>
      <c r="P546">
        <f t="shared" si="86"/>
        <v>110.5</v>
      </c>
      <c r="Q546">
        <f t="shared" si="91"/>
        <v>61.385156666666667</v>
      </c>
      <c r="R546">
        <f t="shared" si="90"/>
        <v>16.992516666666667</v>
      </c>
      <c r="S546">
        <f t="shared" si="87"/>
        <v>0.48709483519256697</v>
      </c>
      <c r="T546">
        <f t="shared" si="88"/>
        <v>902.09963477663405</v>
      </c>
      <c r="U546" s="1">
        <f t="shared" si="89"/>
        <v>3.4722222222216548E-4</v>
      </c>
    </row>
    <row r="547" spans="3:21" x14ac:dyDescent="0.35">
      <c r="C547">
        <v>4</v>
      </c>
      <c r="D547">
        <v>68</v>
      </c>
      <c r="F547">
        <v>61235955</v>
      </c>
      <c r="G547">
        <v>16595740</v>
      </c>
      <c r="H547" t="str">
        <f t="shared" si="82"/>
        <v>123113</v>
      </c>
      <c r="I547" s="4">
        <v>123113</v>
      </c>
      <c r="J547" s="2">
        <f t="shared" si="83"/>
        <v>0.52167824074074076</v>
      </c>
      <c r="K547">
        <v>10411</v>
      </c>
      <c r="L547" t="str">
        <f t="shared" si="84"/>
        <v>010411</v>
      </c>
      <c r="M547" s="3" t="str">
        <f t="shared" si="85"/>
        <v>01-04-11</v>
      </c>
      <c r="N547">
        <v>10650</v>
      </c>
      <c r="O547">
        <v>-1</v>
      </c>
      <c r="P547">
        <f t="shared" si="86"/>
        <v>106.5</v>
      </c>
      <c r="Q547">
        <f t="shared" si="91"/>
        <v>61.393258333333335</v>
      </c>
      <c r="R547">
        <f t="shared" si="90"/>
        <v>16.992899999999999</v>
      </c>
      <c r="S547">
        <f t="shared" si="87"/>
        <v>0.49108562826200891</v>
      </c>
      <c r="T547">
        <f t="shared" si="88"/>
        <v>909.49058354124054</v>
      </c>
      <c r="U547" s="1">
        <f t="shared" si="89"/>
        <v>3.472222222222765E-4</v>
      </c>
    </row>
    <row r="548" spans="3:21" x14ac:dyDescent="0.35">
      <c r="C548">
        <v>4</v>
      </c>
      <c r="D548">
        <v>69</v>
      </c>
      <c r="F548">
        <v>61240857</v>
      </c>
      <c r="G548">
        <v>16595680</v>
      </c>
      <c r="H548" t="str">
        <f t="shared" si="82"/>
        <v>123143</v>
      </c>
      <c r="I548" s="4">
        <v>123143</v>
      </c>
      <c r="J548" s="2">
        <f t="shared" si="83"/>
        <v>0.52202546296296293</v>
      </c>
      <c r="K548">
        <v>10411</v>
      </c>
      <c r="L548" t="str">
        <f t="shared" si="84"/>
        <v>010411</v>
      </c>
      <c r="M548" s="3" t="str">
        <f t="shared" si="85"/>
        <v>01-04-11</v>
      </c>
      <c r="N548">
        <v>11500</v>
      </c>
      <c r="O548">
        <v>-1</v>
      </c>
      <c r="P548">
        <f t="shared" si="86"/>
        <v>115</v>
      </c>
      <c r="Q548">
        <f t="shared" si="91"/>
        <v>61.401428333333335</v>
      </c>
      <c r="R548">
        <f t="shared" si="90"/>
        <v>16.992799999999999</v>
      </c>
      <c r="S548">
        <f t="shared" si="87"/>
        <v>0.52141941970751648</v>
      </c>
      <c r="T548">
        <f t="shared" si="88"/>
        <v>965.66876529832052</v>
      </c>
      <c r="U548" s="1">
        <f t="shared" si="89"/>
        <v>3.4722222222216548E-4</v>
      </c>
    </row>
    <row r="549" spans="3:21" x14ac:dyDescent="0.35">
      <c r="C549">
        <v>4</v>
      </c>
      <c r="D549">
        <v>70</v>
      </c>
      <c r="F549">
        <v>61246061</v>
      </c>
      <c r="G549">
        <v>16595880</v>
      </c>
      <c r="H549" t="str">
        <f t="shared" si="82"/>
        <v>123213</v>
      </c>
      <c r="I549" s="4">
        <v>123213</v>
      </c>
      <c r="J549" s="2">
        <f t="shared" si="83"/>
        <v>0.5223726851851852</v>
      </c>
      <c r="K549">
        <v>10411</v>
      </c>
      <c r="L549" t="str">
        <f t="shared" si="84"/>
        <v>010411</v>
      </c>
      <c r="M549" s="3" t="str">
        <f t="shared" si="85"/>
        <v>01-04-11</v>
      </c>
      <c r="N549">
        <v>11280</v>
      </c>
      <c r="O549">
        <v>-1</v>
      </c>
      <c r="P549">
        <f t="shared" si="86"/>
        <v>112.8</v>
      </c>
      <c r="Q549">
        <f t="shared" si="91"/>
        <v>61.410101666666669</v>
      </c>
      <c r="R549">
        <f t="shared" si="90"/>
        <v>16.993133333333333</v>
      </c>
      <c r="S549">
        <f t="shared" si="87"/>
        <v>0.51413396239426679</v>
      </c>
      <c r="T549">
        <f t="shared" si="88"/>
        <v>952.17609835418205</v>
      </c>
      <c r="U549" s="1">
        <f t="shared" si="89"/>
        <v>3.472222222222765E-4</v>
      </c>
    </row>
    <row r="550" spans="3:21" x14ac:dyDescent="0.35">
      <c r="C550">
        <v>4</v>
      </c>
      <c r="D550">
        <v>71</v>
      </c>
      <c r="F550">
        <v>61250886</v>
      </c>
      <c r="G550">
        <v>16592225</v>
      </c>
      <c r="H550" t="str">
        <f t="shared" si="82"/>
        <v>123243</v>
      </c>
      <c r="I550" s="4">
        <v>123243</v>
      </c>
      <c r="J550" s="2">
        <f t="shared" si="83"/>
        <v>0.52271990740740748</v>
      </c>
      <c r="K550">
        <v>10411</v>
      </c>
      <c r="L550" t="str">
        <f t="shared" si="84"/>
        <v>010411</v>
      </c>
      <c r="M550" s="3" t="str">
        <f t="shared" si="85"/>
        <v>01-04-11</v>
      </c>
      <c r="N550">
        <v>11300</v>
      </c>
      <c r="O550">
        <v>-1</v>
      </c>
      <c r="P550">
        <f t="shared" si="86"/>
        <v>113</v>
      </c>
      <c r="Q550">
        <f t="shared" si="91"/>
        <v>61.418143333333333</v>
      </c>
      <c r="R550">
        <f t="shared" si="90"/>
        <v>16.987041666666666</v>
      </c>
      <c r="S550">
        <f t="shared" si="87"/>
        <v>0.51542226776922473</v>
      </c>
      <c r="T550">
        <f t="shared" si="88"/>
        <v>954.56203990860422</v>
      </c>
      <c r="U550" s="1">
        <f t="shared" si="89"/>
        <v>3.472222222222765E-4</v>
      </c>
    </row>
    <row r="551" spans="3:21" x14ac:dyDescent="0.35">
      <c r="C551">
        <v>4</v>
      </c>
      <c r="D551">
        <v>72</v>
      </c>
      <c r="F551">
        <v>61255956</v>
      </c>
      <c r="G551">
        <v>16590395</v>
      </c>
      <c r="H551" t="str">
        <f t="shared" si="82"/>
        <v>123313</v>
      </c>
      <c r="I551" s="4">
        <v>123313</v>
      </c>
      <c r="J551" s="2">
        <f t="shared" si="83"/>
        <v>0.52306712962962965</v>
      </c>
      <c r="K551">
        <v>10411</v>
      </c>
      <c r="L551" t="str">
        <f t="shared" si="84"/>
        <v>010411</v>
      </c>
      <c r="M551" s="3" t="str">
        <f t="shared" si="85"/>
        <v>01-04-11</v>
      </c>
      <c r="N551">
        <v>11370</v>
      </c>
      <c r="O551">
        <v>-1</v>
      </c>
      <c r="P551">
        <f t="shared" si="86"/>
        <v>113.7</v>
      </c>
      <c r="Q551">
        <f t="shared" si="91"/>
        <v>61.426593333333336</v>
      </c>
      <c r="R551">
        <f t="shared" si="90"/>
        <v>16.983991666666668</v>
      </c>
      <c r="S551">
        <f t="shared" si="87"/>
        <v>0.49821160368865902</v>
      </c>
      <c r="T551">
        <f t="shared" si="88"/>
        <v>922.68789003139648</v>
      </c>
      <c r="U551" s="1">
        <f t="shared" si="89"/>
        <v>3.4722222222216548E-4</v>
      </c>
    </row>
    <row r="552" spans="3:21" x14ac:dyDescent="0.35">
      <c r="C552">
        <v>4</v>
      </c>
      <c r="D552">
        <v>73</v>
      </c>
      <c r="F552">
        <v>61260762</v>
      </c>
      <c r="G552">
        <v>16593069</v>
      </c>
      <c r="H552" t="str">
        <f t="shared" si="82"/>
        <v>123343</v>
      </c>
      <c r="I552" s="4">
        <v>123343</v>
      </c>
      <c r="J552" s="2">
        <f t="shared" si="83"/>
        <v>0.52341435185185181</v>
      </c>
      <c r="K552">
        <v>10411</v>
      </c>
      <c r="L552" t="str">
        <f t="shared" si="84"/>
        <v>010411</v>
      </c>
      <c r="M552" s="3" t="str">
        <f t="shared" si="85"/>
        <v>01-04-11</v>
      </c>
      <c r="N552">
        <v>10670</v>
      </c>
      <c r="O552">
        <v>-1</v>
      </c>
      <c r="P552">
        <f t="shared" si="86"/>
        <v>106.7</v>
      </c>
      <c r="Q552">
        <f t="shared" si="91"/>
        <v>61.434603333333335</v>
      </c>
      <c r="R552">
        <f t="shared" si="90"/>
        <v>16.988448333333334</v>
      </c>
      <c r="S552">
        <f t="shared" si="87"/>
        <v>0.48706229695069636</v>
      </c>
      <c r="T552">
        <f t="shared" si="88"/>
        <v>902.03937395268963</v>
      </c>
      <c r="U552" s="1">
        <f t="shared" si="89"/>
        <v>3.4722222222216548E-4</v>
      </c>
    </row>
    <row r="553" spans="3:21" x14ac:dyDescent="0.35">
      <c r="C553">
        <v>4</v>
      </c>
      <c r="D553">
        <v>74</v>
      </c>
      <c r="F553">
        <v>61265486</v>
      </c>
      <c r="G553">
        <v>16595474</v>
      </c>
      <c r="H553" t="str">
        <f t="shared" si="82"/>
        <v>123413</v>
      </c>
      <c r="I553" s="4">
        <v>123413</v>
      </c>
      <c r="J553" s="2">
        <f t="shared" si="83"/>
        <v>0.52376157407407409</v>
      </c>
      <c r="K553">
        <v>10411</v>
      </c>
      <c r="L553" t="str">
        <f t="shared" si="84"/>
        <v>010411</v>
      </c>
      <c r="M553" s="3" t="str">
        <f t="shared" si="85"/>
        <v>01-04-11</v>
      </c>
      <c r="N553">
        <v>11230</v>
      </c>
      <c r="O553">
        <v>-1</v>
      </c>
      <c r="P553">
        <f t="shared" si="86"/>
        <v>112.3</v>
      </c>
      <c r="Q553">
        <f t="shared" si="91"/>
        <v>61.442476666666664</v>
      </c>
      <c r="R553">
        <f t="shared" si="90"/>
        <v>16.992456666666666</v>
      </c>
      <c r="S553">
        <f t="shared" si="87"/>
        <v>0.51081948776657515</v>
      </c>
      <c r="T553">
        <f t="shared" si="88"/>
        <v>946.03769134369713</v>
      </c>
      <c r="U553" s="1">
        <f t="shared" si="89"/>
        <v>3.472222222222765E-4</v>
      </c>
    </row>
    <row r="554" spans="3:21" x14ac:dyDescent="0.35">
      <c r="C554">
        <v>4</v>
      </c>
      <c r="D554">
        <v>75</v>
      </c>
      <c r="F554">
        <v>61270585</v>
      </c>
      <c r="G554">
        <v>16595418</v>
      </c>
      <c r="H554" t="str">
        <f t="shared" si="82"/>
        <v>123443</v>
      </c>
      <c r="I554" s="4">
        <v>123443</v>
      </c>
      <c r="J554" s="2">
        <f t="shared" si="83"/>
        <v>0.52410879629629636</v>
      </c>
      <c r="K554">
        <v>10411</v>
      </c>
      <c r="L554" t="str">
        <f t="shared" si="84"/>
        <v>010411</v>
      </c>
      <c r="M554" s="3" t="str">
        <f t="shared" si="85"/>
        <v>01-04-11</v>
      </c>
      <c r="N554">
        <v>11260</v>
      </c>
      <c r="O554">
        <v>-1</v>
      </c>
      <c r="P554">
        <f t="shared" si="86"/>
        <v>112.6</v>
      </c>
      <c r="Q554">
        <f t="shared" si="91"/>
        <v>61.450975</v>
      </c>
      <c r="R554">
        <f t="shared" si="90"/>
        <v>16.992363333333333</v>
      </c>
      <c r="S554">
        <f t="shared" si="87"/>
        <v>0.50061957782462407</v>
      </c>
      <c r="T554">
        <f t="shared" si="88"/>
        <v>927.14745813120373</v>
      </c>
      <c r="U554" s="1">
        <f t="shared" si="89"/>
        <v>3.472222222222765E-4</v>
      </c>
    </row>
    <row r="555" spans="3:21" x14ac:dyDescent="0.35">
      <c r="C555">
        <v>4</v>
      </c>
      <c r="D555">
        <v>76</v>
      </c>
      <c r="F555">
        <v>61275478</v>
      </c>
      <c r="G555">
        <v>16593293</v>
      </c>
      <c r="H555" t="str">
        <f t="shared" si="82"/>
        <v>123513</v>
      </c>
      <c r="I555" s="4">
        <v>123513</v>
      </c>
      <c r="J555" s="2">
        <f t="shared" si="83"/>
        <v>0.52445601851851853</v>
      </c>
      <c r="K555">
        <v>10411</v>
      </c>
      <c r="L555" t="str">
        <f t="shared" si="84"/>
        <v>010411</v>
      </c>
      <c r="M555" s="3" t="str">
        <f t="shared" si="85"/>
        <v>01-04-11</v>
      </c>
      <c r="N555">
        <v>11060</v>
      </c>
      <c r="O555">
        <v>-1</v>
      </c>
      <c r="P555">
        <f t="shared" si="86"/>
        <v>110.6</v>
      </c>
      <c r="Q555">
        <f t="shared" si="91"/>
        <v>61.459130000000002</v>
      </c>
      <c r="R555">
        <f t="shared" si="90"/>
        <v>16.988821666666666</v>
      </c>
      <c r="S555">
        <f t="shared" si="87"/>
        <v>0.49699932049898382</v>
      </c>
      <c r="T555">
        <f t="shared" si="88"/>
        <v>920.44274156411802</v>
      </c>
      <c r="U555" s="1">
        <f t="shared" si="89"/>
        <v>3.4722222222216548E-4</v>
      </c>
    </row>
    <row r="556" spans="3:21" x14ac:dyDescent="0.35">
      <c r="C556">
        <v>4</v>
      </c>
      <c r="D556">
        <v>77</v>
      </c>
      <c r="F556">
        <v>61280432</v>
      </c>
      <c r="G556">
        <v>16593849</v>
      </c>
      <c r="H556" t="str">
        <f t="shared" si="82"/>
        <v>123543</v>
      </c>
      <c r="I556" s="4">
        <v>123543</v>
      </c>
      <c r="J556" s="2">
        <f t="shared" si="83"/>
        <v>0.5248032407407407</v>
      </c>
      <c r="K556">
        <v>10411</v>
      </c>
      <c r="L556" t="str">
        <f t="shared" si="84"/>
        <v>010411</v>
      </c>
      <c r="M556" s="3" t="str">
        <f t="shared" si="85"/>
        <v>01-04-11</v>
      </c>
      <c r="N556">
        <v>10870</v>
      </c>
      <c r="O556">
        <v>-1</v>
      </c>
      <c r="P556">
        <f t="shared" si="86"/>
        <v>108.7</v>
      </c>
      <c r="Q556">
        <f t="shared" si="91"/>
        <v>61.46738666666667</v>
      </c>
      <c r="R556">
        <f t="shared" si="90"/>
        <v>16.989748333333335</v>
      </c>
      <c r="S556">
        <f t="shared" si="87"/>
        <v>0.48500993087693273</v>
      </c>
      <c r="T556">
        <f t="shared" si="88"/>
        <v>898.23839198407939</v>
      </c>
      <c r="U556" s="1">
        <f t="shared" si="89"/>
        <v>3.4722222222216548E-4</v>
      </c>
    </row>
    <row r="557" spans="3:21" x14ac:dyDescent="0.35">
      <c r="C557">
        <v>4</v>
      </c>
      <c r="D557">
        <v>78</v>
      </c>
      <c r="F557">
        <v>61285273</v>
      </c>
      <c r="G557">
        <v>16593713</v>
      </c>
      <c r="H557" t="str">
        <f t="shared" si="82"/>
        <v>123613</v>
      </c>
      <c r="I557" s="4">
        <v>123613</v>
      </c>
      <c r="J557" s="2">
        <f t="shared" si="83"/>
        <v>0.52515046296296297</v>
      </c>
      <c r="K557">
        <v>10411</v>
      </c>
      <c r="L557" t="str">
        <f t="shared" si="84"/>
        <v>010411</v>
      </c>
      <c r="M557" s="3" t="str">
        <f t="shared" si="85"/>
        <v>01-04-11</v>
      </c>
      <c r="N557">
        <v>10950</v>
      </c>
      <c r="O557">
        <v>-1</v>
      </c>
      <c r="P557">
        <f t="shared" si="86"/>
        <v>109.5</v>
      </c>
      <c r="Q557">
        <f t="shared" si="91"/>
        <v>61.475454999999997</v>
      </c>
      <c r="R557">
        <f t="shared" si="90"/>
        <v>16.989521666666668</v>
      </c>
      <c r="S557">
        <f t="shared" si="87"/>
        <v>0.49726611172145097</v>
      </c>
      <c r="T557">
        <f t="shared" si="88"/>
        <v>920.93683890812724</v>
      </c>
      <c r="U557" s="1">
        <f t="shared" si="89"/>
        <v>3.472222222222765E-4</v>
      </c>
    </row>
    <row r="558" spans="3:21" x14ac:dyDescent="0.35">
      <c r="C558">
        <v>4</v>
      </c>
      <c r="D558">
        <v>79</v>
      </c>
      <c r="F558">
        <v>61290117</v>
      </c>
      <c r="G558">
        <v>16591443</v>
      </c>
      <c r="H558" t="str">
        <f t="shared" si="82"/>
        <v>123643</v>
      </c>
      <c r="I558" s="4">
        <v>123643</v>
      </c>
      <c r="J558" s="2">
        <f t="shared" si="83"/>
        <v>0.52549768518518525</v>
      </c>
      <c r="K558">
        <v>10411</v>
      </c>
      <c r="L558" t="str">
        <f t="shared" si="84"/>
        <v>010411</v>
      </c>
      <c r="M558" s="3" t="str">
        <f t="shared" si="85"/>
        <v>01-04-11</v>
      </c>
      <c r="N558">
        <v>11270</v>
      </c>
      <c r="O558">
        <v>-1</v>
      </c>
      <c r="P558">
        <f t="shared" si="86"/>
        <v>112.7</v>
      </c>
      <c r="Q558">
        <f t="shared" si="91"/>
        <v>61.483528333333332</v>
      </c>
      <c r="R558">
        <f t="shared" si="90"/>
        <v>16.985738333333334</v>
      </c>
      <c r="S558">
        <f t="shared" si="87"/>
        <v>0.49285962094736513</v>
      </c>
      <c r="T558">
        <f t="shared" si="88"/>
        <v>912.7760179945202</v>
      </c>
      <c r="U558" s="1">
        <f t="shared" si="89"/>
        <v>3.472222222222765E-4</v>
      </c>
    </row>
    <row r="559" spans="3:21" x14ac:dyDescent="0.35">
      <c r="C559">
        <v>4</v>
      </c>
      <c r="D559">
        <v>80</v>
      </c>
      <c r="F559">
        <v>61295015</v>
      </c>
      <c r="G559">
        <v>16590474</v>
      </c>
      <c r="H559" t="str">
        <f t="shared" si="82"/>
        <v>123713</v>
      </c>
      <c r="I559" s="4">
        <v>123713</v>
      </c>
      <c r="J559" s="2">
        <f t="shared" si="83"/>
        <v>0.52584490740740741</v>
      </c>
      <c r="K559">
        <v>10411</v>
      </c>
      <c r="L559" t="str">
        <f t="shared" si="84"/>
        <v>010411</v>
      </c>
      <c r="M559" s="3" t="str">
        <f t="shared" si="85"/>
        <v>01-04-11</v>
      </c>
      <c r="N559">
        <v>10580</v>
      </c>
      <c r="O559">
        <v>-1</v>
      </c>
      <c r="P559">
        <f t="shared" si="86"/>
        <v>105.8</v>
      </c>
      <c r="Q559">
        <f t="shared" si="91"/>
        <v>61.491691666666668</v>
      </c>
      <c r="R559">
        <f t="shared" si="90"/>
        <v>16.984123333333333</v>
      </c>
      <c r="S559">
        <f t="shared" si="87"/>
        <v>0.47828824642624973</v>
      </c>
      <c r="T559">
        <f t="shared" si="88"/>
        <v>885.7898323814145</v>
      </c>
      <c r="U559" s="1">
        <f t="shared" si="89"/>
        <v>3.4722222222216548E-4</v>
      </c>
    </row>
    <row r="560" spans="3:21" x14ac:dyDescent="0.35">
      <c r="C560">
        <v>4</v>
      </c>
      <c r="D560">
        <v>81</v>
      </c>
      <c r="F560">
        <v>61299766</v>
      </c>
      <c r="G560">
        <v>16591462</v>
      </c>
      <c r="H560" t="str">
        <f t="shared" si="82"/>
        <v>123743</v>
      </c>
      <c r="I560" s="4">
        <v>123743</v>
      </c>
      <c r="J560" s="2">
        <f t="shared" si="83"/>
        <v>0.52619212962962958</v>
      </c>
      <c r="K560">
        <v>10411</v>
      </c>
      <c r="L560" t="str">
        <f t="shared" si="84"/>
        <v>010411</v>
      </c>
      <c r="M560" s="3" t="str">
        <f t="shared" si="85"/>
        <v>01-04-11</v>
      </c>
      <c r="N560">
        <v>10670</v>
      </c>
      <c r="O560">
        <v>-1</v>
      </c>
      <c r="P560">
        <f t="shared" si="86"/>
        <v>106.7</v>
      </c>
      <c r="Q560">
        <f t="shared" si="91"/>
        <v>61.499609999999997</v>
      </c>
      <c r="R560">
        <f t="shared" si="90"/>
        <v>16.985769999999999</v>
      </c>
      <c r="S560">
        <f t="shared" si="87"/>
        <v>0.4864274095152033</v>
      </c>
      <c r="T560">
        <f t="shared" si="88"/>
        <v>900.86356242215652</v>
      </c>
      <c r="U560" s="1">
        <f t="shared" si="89"/>
        <v>3.4722222222216548E-4</v>
      </c>
    </row>
    <row r="561" spans="3:21" x14ac:dyDescent="0.35">
      <c r="C561">
        <v>4</v>
      </c>
      <c r="D561">
        <v>82</v>
      </c>
      <c r="F561">
        <v>61304621</v>
      </c>
      <c r="G561">
        <v>16591620</v>
      </c>
      <c r="H561" t="str">
        <f t="shared" si="82"/>
        <v>123813</v>
      </c>
      <c r="I561" s="4">
        <v>123813</v>
      </c>
      <c r="J561" s="2">
        <f t="shared" si="83"/>
        <v>0.52653935185185186</v>
      </c>
      <c r="K561">
        <v>10411</v>
      </c>
      <c r="L561" t="str">
        <f t="shared" si="84"/>
        <v>010411</v>
      </c>
      <c r="M561" s="3" t="str">
        <f t="shared" si="85"/>
        <v>01-04-11</v>
      </c>
      <c r="N561">
        <v>10940</v>
      </c>
      <c r="O561">
        <v>-1</v>
      </c>
      <c r="P561">
        <f t="shared" si="86"/>
        <v>109.4</v>
      </c>
      <c r="Q561">
        <f t="shared" si="91"/>
        <v>61.507701666666669</v>
      </c>
      <c r="R561">
        <f t="shared" si="90"/>
        <v>16.986033333333332</v>
      </c>
      <c r="S561">
        <f t="shared" si="87"/>
        <v>0.48952996208459026</v>
      </c>
      <c r="T561">
        <f t="shared" si="88"/>
        <v>906.60948978066119</v>
      </c>
      <c r="U561" s="1">
        <f t="shared" si="89"/>
        <v>3.472222222222765E-4</v>
      </c>
    </row>
    <row r="562" spans="3:21" x14ac:dyDescent="0.35">
      <c r="C562">
        <v>4</v>
      </c>
      <c r="D562">
        <v>83</v>
      </c>
      <c r="F562">
        <v>61309371</v>
      </c>
      <c r="G562">
        <v>16589215</v>
      </c>
      <c r="H562" t="str">
        <f t="shared" si="82"/>
        <v>123843</v>
      </c>
      <c r="I562" s="4">
        <v>123843</v>
      </c>
      <c r="J562" s="2">
        <f t="shared" si="83"/>
        <v>0.52688657407407413</v>
      </c>
      <c r="K562">
        <v>10411</v>
      </c>
      <c r="L562" t="str">
        <f t="shared" si="84"/>
        <v>010411</v>
      </c>
      <c r="M562" s="3" t="str">
        <f t="shared" si="85"/>
        <v>01-04-11</v>
      </c>
      <c r="N562">
        <v>11020</v>
      </c>
      <c r="O562">
        <v>-1</v>
      </c>
      <c r="P562">
        <f t="shared" si="86"/>
        <v>110.2</v>
      </c>
      <c r="Q562">
        <f t="shared" si="91"/>
        <v>61.515618333333336</v>
      </c>
      <c r="R562">
        <f t="shared" si="90"/>
        <v>16.982025</v>
      </c>
      <c r="S562">
        <f t="shared" si="87"/>
        <v>0.49972159217382167</v>
      </c>
      <c r="T562">
        <f t="shared" si="88"/>
        <v>925.4843887059177</v>
      </c>
      <c r="U562" s="1">
        <f t="shared" si="89"/>
        <v>3.472222222222765E-4</v>
      </c>
    </row>
    <row r="563" spans="3:21" x14ac:dyDescent="0.35">
      <c r="C563">
        <v>4</v>
      </c>
      <c r="D563">
        <v>84</v>
      </c>
      <c r="F563">
        <v>61313936</v>
      </c>
      <c r="G563">
        <v>16584998</v>
      </c>
      <c r="H563" t="str">
        <f t="shared" si="82"/>
        <v>123913</v>
      </c>
      <c r="I563" s="4">
        <v>123913</v>
      </c>
      <c r="J563" s="2">
        <f t="shared" si="83"/>
        <v>0.5272337962962963</v>
      </c>
      <c r="K563">
        <v>10411</v>
      </c>
      <c r="L563" t="str">
        <f t="shared" si="84"/>
        <v>010411</v>
      </c>
      <c r="M563" s="3" t="str">
        <f t="shared" si="85"/>
        <v>01-04-11</v>
      </c>
      <c r="N563">
        <v>11950</v>
      </c>
      <c r="O563">
        <v>-1</v>
      </c>
      <c r="P563">
        <f t="shared" si="86"/>
        <v>119.5</v>
      </c>
      <c r="Q563">
        <f t="shared" si="91"/>
        <v>61.523226666666666</v>
      </c>
      <c r="R563">
        <f t="shared" si="90"/>
        <v>16.974996666666666</v>
      </c>
      <c r="S563">
        <f t="shared" si="87"/>
        <v>0.48673069439318883</v>
      </c>
      <c r="T563">
        <f t="shared" si="88"/>
        <v>901.42524601618572</v>
      </c>
      <c r="U563" s="1">
        <f t="shared" si="89"/>
        <v>3.4722222222216548E-4</v>
      </c>
    </row>
    <row r="564" spans="3:21" x14ac:dyDescent="0.35">
      <c r="C564">
        <v>4</v>
      </c>
      <c r="D564">
        <v>85</v>
      </c>
      <c r="F564">
        <v>61318663</v>
      </c>
      <c r="G564">
        <v>16582642</v>
      </c>
      <c r="H564" t="str">
        <f t="shared" si="82"/>
        <v>123943</v>
      </c>
      <c r="I564" s="4">
        <v>123943</v>
      </c>
      <c r="J564" s="2">
        <f t="shared" si="83"/>
        <v>0.52758101851851846</v>
      </c>
      <c r="K564">
        <v>10411</v>
      </c>
      <c r="L564" t="str">
        <f t="shared" si="84"/>
        <v>010411</v>
      </c>
      <c r="M564" s="3" t="str">
        <f t="shared" si="85"/>
        <v>01-04-11</v>
      </c>
      <c r="N564">
        <v>9050</v>
      </c>
      <c r="O564">
        <v>-1</v>
      </c>
      <c r="P564">
        <f t="shared" si="86"/>
        <v>90.5</v>
      </c>
      <c r="Q564">
        <f t="shared" si="91"/>
        <v>61.531104999999997</v>
      </c>
      <c r="R564">
        <f t="shared" si="90"/>
        <v>16.971070000000001</v>
      </c>
      <c r="S564">
        <f t="shared" si="87"/>
        <v>0.34341525285005892</v>
      </c>
      <c r="T564">
        <f t="shared" si="88"/>
        <v>636.00504827830912</v>
      </c>
      <c r="U564" s="1">
        <f t="shared" si="89"/>
        <v>3.4722222222216548E-4</v>
      </c>
    </row>
    <row r="565" spans="3:21" x14ac:dyDescent="0.35">
      <c r="C565">
        <v>4</v>
      </c>
      <c r="D565">
        <v>86</v>
      </c>
      <c r="F565">
        <v>61321602</v>
      </c>
      <c r="G565">
        <v>16586344</v>
      </c>
      <c r="H565" t="str">
        <f t="shared" si="82"/>
        <v>124013</v>
      </c>
      <c r="I565" s="4">
        <v>124013</v>
      </c>
      <c r="J565" s="2">
        <f t="shared" si="83"/>
        <v>0.52792824074074074</v>
      </c>
      <c r="K565">
        <v>10411</v>
      </c>
      <c r="L565" t="str">
        <f t="shared" si="84"/>
        <v>010411</v>
      </c>
      <c r="M565" s="3" t="str">
        <f t="shared" si="85"/>
        <v>01-04-11</v>
      </c>
      <c r="N565">
        <v>7709</v>
      </c>
      <c r="O565">
        <v>-1</v>
      </c>
      <c r="P565">
        <f t="shared" si="86"/>
        <v>77.09</v>
      </c>
      <c r="Q565">
        <f t="shared" si="91"/>
        <v>61.536003333333333</v>
      </c>
      <c r="R565">
        <f t="shared" si="90"/>
        <v>16.977239999999998</v>
      </c>
      <c r="S565">
        <f t="shared" si="87"/>
        <v>0.34447150545497124</v>
      </c>
      <c r="T565">
        <f t="shared" si="88"/>
        <v>637.9612281026067</v>
      </c>
      <c r="U565" s="1">
        <f t="shared" si="89"/>
        <v>3.472222222222765E-4</v>
      </c>
    </row>
    <row r="566" spans="3:21" x14ac:dyDescent="0.35">
      <c r="C566">
        <v>4</v>
      </c>
      <c r="D566">
        <v>87</v>
      </c>
      <c r="F566">
        <v>61324266</v>
      </c>
      <c r="G566">
        <v>16590906</v>
      </c>
      <c r="H566" t="str">
        <f t="shared" si="82"/>
        <v>124043</v>
      </c>
      <c r="I566" s="4">
        <v>124043</v>
      </c>
      <c r="J566" s="2">
        <f t="shared" si="83"/>
        <v>0.52827546296296302</v>
      </c>
      <c r="K566">
        <v>10411</v>
      </c>
      <c r="L566" t="str">
        <f t="shared" si="84"/>
        <v>010411</v>
      </c>
      <c r="M566" s="3" t="str">
        <f t="shared" si="85"/>
        <v>01-04-11</v>
      </c>
      <c r="N566">
        <v>7800</v>
      </c>
      <c r="O566">
        <v>-1</v>
      </c>
      <c r="P566">
        <f t="shared" si="86"/>
        <v>78</v>
      </c>
      <c r="Q566">
        <f t="shared" si="91"/>
        <v>61.540443333333336</v>
      </c>
      <c r="R566">
        <f t="shared" si="90"/>
        <v>16.984843333333334</v>
      </c>
      <c r="S566">
        <f t="shared" si="87"/>
        <v>0.3326192587342407</v>
      </c>
      <c r="T566">
        <f t="shared" si="88"/>
        <v>616.01086717581381</v>
      </c>
      <c r="U566" s="1">
        <f t="shared" si="89"/>
        <v>3.472222222222765E-4</v>
      </c>
    </row>
    <row r="567" spans="3:21" x14ac:dyDescent="0.35">
      <c r="C567">
        <v>4</v>
      </c>
      <c r="D567">
        <v>88</v>
      </c>
      <c r="F567">
        <v>61326983</v>
      </c>
      <c r="G567">
        <v>16594911</v>
      </c>
      <c r="H567" t="str">
        <f t="shared" si="82"/>
        <v>124113</v>
      </c>
      <c r="I567" s="4">
        <v>124113</v>
      </c>
      <c r="J567" s="2">
        <f t="shared" si="83"/>
        <v>0.52862268518518518</v>
      </c>
      <c r="K567">
        <v>10411</v>
      </c>
      <c r="L567" t="str">
        <f t="shared" si="84"/>
        <v>010411</v>
      </c>
      <c r="M567" s="3" t="str">
        <f t="shared" si="85"/>
        <v>01-04-11</v>
      </c>
      <c r="N567">
        <v>7359</v>
      </c>
      <c r="O567">
        <v>-1</v>
      </c>
      <c r="P567">
        <f t="shared" si="86"/>
        <v>73.59</v>
      </c>
      <c r="Q567">
        <f t="shared" si="91"/>
        <v>61.544971666666669</v>
      </c>
      <c r="R567">
        <f t="shared" si="90"/>
        <v>16.991518333333332</v>
      </c>
      <c r="S567">
        <f t="shared" si="87"/>
        <v>0.29424325796538692</v>
      </c>
      <c r="T567">
        <f t="shared" si="88"/>
        <v>544.93851375189661</v>
      </c>
      <c r="U567" s="1">
        <f t="shared" si="89"/>
        <v>3.4722222222216548E-4</v>
      </c>
    </row>
    <row r="568" spans="3:21" x14ac:dyDescent="0.35">
      <c r="C568">
        <v>4</v>
      </c>
      <c r="D568">
        <v>89</v>
      </c>
      <c r="F568">
        <v>61329084</v>
      </c>
      <c r="G568">
        <v>16599219</v>
      </c>
      <c r="H568" t="str">
        <f t="shared" si="82"/>
        <v>124143</v>
      </c>
      <c r="I568" s="4">
        <v>124143</v>
      </c>
      <c r="J568" s="2">
        <f t="shared" si="83"/>
        <v>0.52896990740740735</v>
      </c>
      <c r="K568">
        <v>10411</v>
      </c>
      <c r="L568" t="str">
        <f t="shared" si="84"/>
        <v>010411</v>
      </c>
      <c r="M568" s="3" t="str">
        <f t="shared" si="85"/>
        <v>01-04-11</v>
      </c>
      <c r="N568">
        <v>6030</v>
      </c>
      <c r="O568">
        <v>-1</v>
      </c>
      <c r="P568">
        <f t="shared" si="86"/>
        <v>60.3</v>
      </c>
      <c r="Q568">
        <f t="shared" si="91"/>
        <v>61.548473333333334</v>
      </c>
      <c r="R568">
        <f t="shared" si="90"/>
        <v>16.998698333333333</v>
      </c>
      <c r="S568">
        <f t="shared" si="87"/>
        <v>0.31476874989044418</v>
      </c>
      <c r="T568">
        <f t="shared" si="88"/>
        <v>582.95172479710266</v>
      </c>
      <c r="U568" s="1">
        <f t="shared" si="89"/>
        <v>3.4722222222216548E-4</v>
      </c>
    </row>
    <row r="569" spans="3:21" x14ac:dyDescent="0.35">
      <c r="C569">
        <v>4</v>
      </c>
      <c r="D569">
        <v>90</v>
      </c>
      <c r="F569">
        <v>61331488</v>
      </c>
      <c r="G569">
        <v>17003466</v>
      </c>
      <c r="H569" t="str">
        <f t="shared" si="82"/>
        <v>124213</v>
      </c>
      <c r="I569" s="4">
        <v>124213</v>
      </c>
      <c r="J569" s="2">
        <f t="shared" si="83"/>
        <v>0.52931712962962962</v>
      </c>
      <c r="K569">
        <v>10411</v>
      </c>
      <c r="L569" t="str">
        <f t="shared" si="84"/>
        <v>010411</v>
      </c>
      <c r="M569" s="3" t="str">
        <f t="shared" si="85"/>
        <v>01-04-11</v>
      </c>
      <c r="N569">
        <v>7700</v>
      </c>
      <c r="O569">
        <v>-1</v>
      </c>
      <c r="P569">
        <f t="shared" si="86"/>
        <v>77</v>
      </c>
      <c r="Q569">
        <f t="shared" si="91"/>
        <v>61.552480000000003</v>
      </c>
      <c r="R569">
        <f t="shared" si="90"/>
        <v>17.005776666666666</v>
      </c>
      <c r="S569">
        <f t="shared" si="87"/>
        <v>0.33279980225889072</v>
      </c>
      <c r="T569">
        <f t="shared" si="88"/>
        <v>616.34523378346557</v>
      </c>
      <c r="U569" s="1">
        <f t="shared" si="89"/>
        <v>3.472222222222765E-4</v>
      </c>
    </row>
    <row r="570" spans="3:21" x14ac:dyDescent="0.35">
      <c r="C570">
        <v>4</v>
      </c>
      <c r="D570">
        <v>91</v>
      </c>
      <c r="F570">
        <v>61334159</v>
      </c>
      <c r="G570">
        <v>17007613</v>
      </c>
      <c r="H570" t="str">
        <f t="shared" si="82"/>
        <v>124243</v>
      </c>
      <c r="I570" s="4">
        <v>124243</v>
      </c>
      <c r="J570" s="2">
        <f t="shared" si="83"/>
        <v>0.5296643518518519</v>
      </c>
      <c r="K570">
        <v>10411</v>
      </c>
      <c r="L570" t="str">
        <f t="shared" si="84"/>
        <v>010411</v>
      </c>
      <c r="M570" s="3" t="str">
        <f t="shared" si="85"/>
        <v>01-04-11</v>
      </c>
      <c r="N570">
        <v>7030</v>
      </c>
      <c r="O570">
        <v>-1</v>
      </c>
      <c r="P570">
        <f t="shared" si="86"/>
        <v>70.3</v>
      </c>
      <c r="Q570">
        <f t="shared" si="91"/>
        <v>61.556931666666664</v>
      </c>
      <c r="R570">
        <f t="shared" si="90"/>
        <v>17.012688333333333</v>
      </c>
      <c r="S570">
        <f t="shared" si="87"/>
        <v>0.32573544219082062</v>
      </c>
      <c r="T570">
        <f t="shared" si="88"/>
        <v>603.26203893739978</v>
      </c>
      <c r="U570" s="1">
        <f t="shared" si="89"/>
        <v>3.472222222222765E-4</v>
      </c>
    </row>
    <row r="571" spans="3:21" x14ac:dyDescent="0.35">
      <c r="C571">
        <v>4</v>
      </c>
      <c r="D571">
        <v>92</v>
      </c>
      <c r="F571">
        <v>61336937</v>
      </c>
      <c r="G571">
        <v>17011161</v>
      </c>
      <c r="H571" t="str">
        <f t="shared" si="82"/>
        <v>124313</v>
      </c>
      <c r="I571" s="4">
        <v>124313</v>
      </c>
      <c r="J571" s="2">
        <f t="shared" si="83"/>
        <v>0.53001157407407407</v>
      </c>
      <c r="K571">
        <v>10411</v>
      </c>
      <c r="L571" t="str">
        <f t="shared" si="84"/>
        <v>010411</v>
      </c>
      <c r="M571" s="3" t="str">
        <f t="shared" si="85"/>
        <v>01-04-11</v>
      </c>
      <c r="N571">
        <v>7550</v>
      </c>
      <c r="O571">
        <v>-1</v>
      </c>
      <c r="P571">
        <f t="shared" si="86"/>
        <v>75.5</v>
      </c>
      <c r="Q571">
        <f t="shared" si="91"/>
        <v>61.56156166666667</v>
      </c>
      <c r="R571">
        <f t="shared" si="90"/>
        <v>17.018601666666665</v>
      </c>
      <c r="S571">
        <f t="shared" si="87"/>
        <v>0.33879475603143677</v>
      </c>
      <c r="T571">
        <f t="shared" si="88"/>
        <v>627.44788817022095</v>
      </c>
      <c r="U571" s="1">
        <f t="shared" si="89"/>
        <v>3.4722222222216548E-4</v>
      </c>
    </row>
    <row r="572" spans="3:21" x14ac:dyDescent="0.35">
      <c r="C572">
        <v>4</v>
      </c>
      <c r="D572">
        <v>93</v>
      </c>
      <c r="F572">
        <v>61339960</v>
      </c>
      <c r="G572">
        <v>17014345</v>
      </c>
      <c r="H572" t="str">
        <f t="shared" si="82"/>
        <v>124343</v>
      </c>
      <c r="I572" s="4">
        <v>124343</v>
      </c>
      <c r="J572" s="2">
        <f t="shared" si="83"/>
        <v>0.53035879629629623</v>
      </c>
      <c r="K572">
        <v>10411</v>
      </c>
      <c r="L572" t="str">
        <f t="shared" si="84"/>
        <v>010411</v>
      </c>
      <c r="M572" s="3" t="str">
        <f t="shared" si="85"/>
        <v>01-04-11</v>
      </c>
      <c r="N572">
        <v>7330</v>
      </c>
      <c r="O572">
        <v>-1</v>
      </c>
      <c r="P572">
        <f t="shared" si="86"/>
        <v>73.3</v>
      </c>
      <c r="Q572">
        <f t="shared" si="91"/>
        <v>61.566600000000001</v>
      </c>
      <c r="R572">
        <f t="shared" si="90"/>
        <v>17.023908333333335</v>
      </c>
      <c r="S572">
        <f t="shared" si="87"/>
        <v>0.35071518604463248</v>
      </c>
      <c r="T572">
        <f t="shared" si="88"/>
        <v>649.52452455465937</v>
      </c>
      <c r="U572" s="1">
        <f t="shared" si="89"/>
        <v>3.4722222222216548E-4</v>
      </c>
    </row>
    <row r="573" spans="3:21" x14ac:dyDescent="0.35">
      <c r="C573">
        <v>4</v>
      </c>
      <c r="D573">
        <v>94</v>
      </c>
      <c r="F573">
        <v>61343361</v>
      </c>
      <c r="G573">
        <v>17016089</v>
      </c>
      <c r="H573" t="str">
        <f t="shared" si="82"/>
        <v>124413</v>
      </c>
      <c r="I573" s="4">
        <v>124413</v>
      </c>
      <c r="J573" s="2">
        <f t="shared" si="83"/>
        <v>0.53070601851851851</v>
      </c>
      <c r="K573">
        <v>10411</v>
      </c>
      <c r="L573" t="str">
        <f t="shared" si="84"/>
        <v>010411</v>
      </c>
      <c r="M573" s="3" t="str">
        <f t="shared" si="85"/>
        <v>01-04-11</v>
      </c>
      <c r="N573">
        <v>8080</v>
      </c>
      <c r="O573">
        <v>-1</v>
      </c>
      <c r="P573">
        <f t="shared" si="86"/>
        <v>80.8</v>
      </c>
      <c r="Q573">
        <f t="shared" si="91"/>
        <v>61.572268333333334</v>
      </c>
      <c r="R573">
        <f t="shared" si="90"/>
        <v>17.026814999999999</v>
      </c>
      <c r="S573">
        <f t="shared" si="87"/>
        <v>0.36427941696034127</v>
      </c>
      <c r="T573">
        <f t="shared" si="88"/>
        <v>674.64548021055202</v>
      </c>
      <c r="U573" s="1">
        <f t="shared" si="89"/>
        <v>3.472222222222765E-4</v>
      </c>
    </row>
    <row r="574" spans="3:21" x14ac:dyDescent="0.35">
      <c r="C574">
        <v>4</v>
      </c>
      <c r="D574">
        <v>95</v>
      </c>
      <c r="F574">
        <v>61346997</v>
      </c>
      <c r="G574">
        <v>17015993</v>
      </c>
      <c r="H574" t="str">
        <f t="shared" si="82"/>
        <v>124443</v>
      </c>
      <c r="I574" s="4">
        <v>124443</v>
      </c>
      <c r="J574" s="2">
        <f t="shared" si="83"/>
        <v>0.53105324074074078</v>
      </c>
      <c r="K574">
        <v>10411</v>
      </c>
      <c r="L574" t="str">
        <f t="shared" si="84"/>
        <v>010411</v>
      </c>
      <c r="M574" s="3" t="str">
        <f t="shared" si="85"/>
        <v>01-04-11</v>
      </c>
      <c r="N574">
        <v>8159</v>
      </c>
      <c r="O574">
        <v>-1</v>
      </c>
      <c r="P574">
        <f t="shared" si="86"/>
        <v>81.59</v>
      </c>
      <c r="Q574">
        <f t="shared" si="91"/>
        <v>61.578328333333332</v>
      </c>
      <c r="R574">
        <f t="shared" si="90"/>
        <v>17.026655000000002</v>
      </c>
      <c r="S574" t="e">
        <f t="shared" si="87"/>
        <v>#VALUE!</v>
      </c>
      <c r="T574" t="e">
        <f t="shared" si="88"/>
        <v>#VALUE!</v>
      </c>
      <c r="U574" s="1">
        <f t="shared" si="89"/>
        <v>3.472222222222765E-4</v>
      </c>
    </row>
    <row r="575" spans="3:21" x14ac:dyDescent="0.35">
      <c r="C575">
        <v>4</v>
      </c>
      <c r="D575" t="s">
        <v>634</v>
      </c>
      <c r="H575" t="str">
        <f t="shared" si="82"/>
        <v>000000</v>
      </c>
      <c r="J575" s="2">
        <f t="shared" si="83"/>
        <v>0</v>
      </c>
      <c r="L575" t="str">
        <f t="shared" si="84"/>
        <v>000000</v>
      </c>
      <c r="M575" s="3" t="str">
        <f t="shared" si="85"/>
        <v>00-00-00</v>
      </c>
      <c r="P575">
        <f t="shared" si="86"/>
        <v>0</v>
      </c>
      <c r="Q575" t="e">
        <f t="shared" si="91"/>
        <v>#VALUE!</v>
      </c>
      <c r="R575" t="e">
        <f t="shared" si="90"/>
        <v>#VALUE!</v>
      </c>
      <c r="S575" t="e">
        <f t="shared" si="87"/>
        <v>#VALUE!</v>
      </c>
      <c r="T575" t="e">
        <f t="shared" si="88"/>
        <v>#VALUE!</v>
      </c>
      <c r="U575" s="1">
        <f t="shared" si="89"/>
        <v>-0.53105324074074078</v>
      </c>
    </row>
    <row r="576" spans="3:21" x14ac:dyDescent="0.35">
      <c r="C576">
        <v>4</v>
      </c>
      <c r="D576">
        <v>1</v>
      </c>
      <c r="F576">
        <v>61350541</v>
      </c>
      <c r="G576">
        <v>17015454</v>
      </c>
      <c r="H576" t="str">
        <f t="shared" si="82"/>
        <v>124513</v>
      </c>
      <c r="I576" s="4">
        <v>124513</v>
      </c>
      <c r="J576" s="2">
        <f t="shared" si="83"/>
        <v>0.53140046296296295</v>
      </c>
      <c r="K576">
        <v>10411</v>
      </c>
      <c r="L576" t="str">
        <f t="shared" si="84"/>
        <v>010411</v>
      </c>
      <c r="M576" s="3" t="str">
        <f t="shared" si="85"/>
        <v>01-04-11</v>
      </c>
      <c r="N576">
        <v>7870</v>
      </c>
      <c r="O576">
        <v>-1</v>
      </c>
      <c r="P576">
        <f t="shared" si="86"/>
        <v>78.7</v>
      </c>
      <c r="Q576">
        <f t="shared" si="91"/>
        <v>61.584235</v>
      </c>
      <c r="R576">
        <f t="shared" si="90"/>
        <v>17.025756666666666</v>
      </c>
      <c r="S576">
        <f t="shared" si="87"/>
        <v>0.35968810730321465</v>
      </c>
      <c r="T576">
        <f t="shared" si="88"/>
        <v>666.14237472555351</v>
      </c>
      <c r="U576" s="1">
        <f t="shared" si="89"/>
        <v>0.53140046296296295</v>
      </c>
    </row>
    <row r="577" spans="3:21" x14ac:dyDescent="0.35">
      <c r="C577">
        <v>4</v>
      </c>
      <c r="D577">
        <v>2</v>
      </c>
      <c r="F577">
        <v>61354119</v>
      </c>
      <c r="G577">
        <v>17016082</v>
      </c>
      <c r="H577" t="str">
        <f t="shared" si="82"/>
        <v>124543</v>
      </c>
      <c r="I577" s="4">
        <v>124543</v>
      </c>
      <c r="J577" s="2">
        <f t="shared" si="83"/>
        <v>0.53174768518518511</v>
      </c>
      <c r="K577">
        <v>10411</v>
      </c>
      <c r="L577" t="str">
        <f t="shared" si="84"/>
        <v>010411</v>
      </c>
      <c r="M577" s="3" t="str">
        <f t="shared" si="85"/>
        <v>01-04-11</v>
      </c>
      <c r="N577">
        <v>8260</v>
      </c>
      <c r="O577">
        <v>-1</v>
      </c>
      <c r="P577">
        <f t="shared" si="86"/>
        <v>82.6</v>
      </c>
      <c r="Q577">
        <f t="shared" si="91"/>
        <v>61.590198333333333</v>
      </c>
      <c r="R577">
        <f t="shared" si="90"/>
        <v>17.026803333333334</v>
      </c>
      <c r="S577">
        <f t="shared" si="87"/>
        <v>0.35020503153176374</v>
      </c>
      <c r="T577">
        <f t="shared" si="88"/>
        <v>648.57971839682648</v>
      </c>
      <c r="U577" s="1">
        <f t="shared" si="89"/>
        <v>3.4722222222216548E-4</v>
      </c>
    </row>
    <row r="578" spans="3:21" x14ac:dyDescent="0.35">
      <c r="C578">
        <v>4</v>
      </c>
      <c r="D578">
        <v>3</v>
      </c>
      <c r="F578">
        <v>61356818</v>
      </c>
      <c r="G578">
        <v>17020752</v>
      </c>
      <c r="H578" t="str">
        <f t="shared" ref="H578:H641" si="92">TEXT(I578,"000000")</f>
        <v>124613</v>
      </c>
      <c r="I578" s="4">
        <v>124613</v>
      </c>
      <c r="J578" s="2">
        <f t="shared" ref="J578:J641" si="93">TIME(MID(H578,1,2),MID(H578,3,2), RIGHT(H578,2))</f>
        <v>0.53209490740740739</v>
      </c>
      <c r="K578">
        <v>10411</v>
      </c>
      <c r="L578" t="str">
        <f t="shared" si="84"/>
        <v>010411</v>
      </c>
      <c r="M578" s="3" t="str">
        <f t="shared" si="85"/>
        <v>01-04-11</v>
      </c>
      <c r="N578">
        <v>7880</v>
      </c>
      <c r="O578">
        <v>-1</v>
      </c>
      <c r="P578">
        <f t="shared" si="86"/>
        <v>78.8</v>
      </c>
      <c r="Q578">
        <f t="shared" si="91"/>
        <v>61.594696666666664</v>
      </c>
      <c r="R578">
        <f t="shared" si="90"/>
        <v>17.034586666666666</v>
      </c>
      <c r="S578">
        <f t="shared" si="87"/>
        <v>0.35985314559275372</v>
      </c>
      <c r="T578">
        <f t="shared" si="88"/>
        <v>666.44802563777989</v>
      </c>
      <c r="U578" s="1">
        <f t="shared" si="89"/>
        <v>3.472222222222765E-4</v>
      </c>
    </row>
    <row r="579" spans="3:21" x14ac:dyDescent="0.35">
      <c r="C579">
        <v>4</v>
      </c>
      <c r="D579">
        <v>4</v>
      </c>
      <c r="F579">
        <v>61359421</v>
      </c>
      <c r="G579">
        <v>17025956</v>
      </c>
      <c r="H579" t="str">
        <f t="shared" si="92"/>
        <v>124643</v>
      </c>
      <c r="I579" s="4">
        <v>124643</v>
      </c>
      <c r="J579" s="2">
        <f t="shared" si="93"/>
        <v>0.53244212962962967</v>
      </c>
      <c r="K579">
        <v>10411</v>
      </c>
      <c r="L579" t="str">
        <f t="shared" ref="L579:L642" si="94">TEXT(K579,"000000")</f>
        <v>010411</v>
      </c>
      <c r="M579" s="3" t="str">
        <f t="shared" ref="M579:M642" si="95">LEFT(L579,2)&amp;"-"&amp; MID(L579,3,2)&amp;"-"&amp; RIGHT(L579,2)</f>
        <v>01-04-11</v>
      </c>
      <c r="N579">
        <v>7220</v>
      </c>
      <c r="O579">
        <v>-1</v>
      </c>
      <c r="P579">
        <f t="shared" ref="P579:P642" si="96">N579/100</f>
        <v>72.2</v>
      </c>
      <c r="Q579">
        <f t="shared" si="91"/>
        <v>61.599035000000001</v>
      </c>
      <c r="R579">
        <f t="shared" si="90"/>
        <v>17.04326</v>
      </c>
      <c r="S579">
        <f t="shared" ref="S579:S642" si="97">ACOS((SIN(Q579*PI()/180)*SIN(Q580*PI()/180)+COS(Q579*PI()/180)*COS(Q580*PI()/180)*COS(R580*PI()/180-R579*PI()/180)))*3443.8985</f>
        <v>0.31397956356031764</v>
      </c>
      <c r="T579">
        <f t="shared" ref="T579:T642" si="98">S579*1852</f>
        <v>581.49015171370831</v>
      </c>
      <c r="U579" s="1">
        <f t="shared" si="89"/>
        <v>3.472222222222765E-4</v>
      </c>
    </row>
    <row r="580" spans="3:21" x14ac:dyDescent="0.35">
      <c r="C580">
        <v>4</v>
      </c>
      <c r="D580">
        <v>5</v>
      </c>
      <c r="F580">
        <v>61361796</v>
      </c>
      <c r="G580">
        <v>17030256</v>
      </c>
      <c r="H580" t="str">
        <f t="shared" si="92"/>
        <v>124713</v>
      </c>
      <c r="I580" s="4">
        <v>124713</v>
      </c>
      <c r="J580" s="2">
        <f t="shared" si="93"/>
        <v>0.53278935185185183</v>
      </c>
      <c r="K580">
        <v>10411</v>
      </c>
      <c r="L580" t="str">
        <f t="shared" si="94"/>
        <v>010411</v>
      </c>
      <c r="M580" s="3" t="str">
        <f t="shared" si="95"/>
        <v>01-04-11</v>
      </c>
      <c r="N580">
        <v>6980</v>
      </c>
      <c r="O580">
        <v>-1</v>
      </c>
      <c r="P580">
        <f t="shared" si="96"/>
        <v>69.8</v>
      </c>
      <c r="Q580">
        <f t="shared" si="91"/>
        <v>61.60299333333333</v>
      </c>
      <c r="R580">
        <f t="shared" si="90"/>
        <v>17.050426666666667</v>
      </c>
      <c r="S580">
        <f t="shared" si="97"/>
        <v>0.28048428319460672</v>
      </c>
      <c r="T580">
        <f t="shared" si="98"/>
        <v>519.45689247641167</v>
      </c>
      <c r="U580" s="1">
        <f t="shared" ref="U580:U643" si="99">J580-J579</f>
        <v>3.4722222222216548E-4</v>
      </c>
    </row>
    <row r="581" spans="3:21" x14ac:dyDescent="0.35">
      <c r="C581">
        <v>4</v>
      </c>
      <c r="D581">
        <v>6</v>
      </c>
      <c r="F581">
        <v>61364176</v>
      </c>
      <c r="G581">
        <v>17033357</v>
      </c>
      <c r="H581" t="str">
        <f t="shared" si="92"/>
        <v>124743</v>
      </c>
      <c r="I581" s="4">
        <v>124743</v>
      </c>
      <c r="J581" s="2">
        <f t="shared" si="93"/>
        <v>0.53313657407407411</v>
      </c>
      <c r="K581">
        <v>10411</v>
      </c>
      <c r="L581" t="str">
        <f t="shared" si="94"/>
        <v>010411</v>
      </c>
      <c r="M581" s="3" t="str">
        <f t="shared" si="95"/>
        <v>01-04-11</v>
      </c>
      <c r="N581">
        <v>6020</v>
      </c>
      <c r="O581">
        <v>-1</v>
      </c>
      <c r="P581">
        <f t="shared" si="96"/>
        <v>60.2</v>
      </c>
      <c r="Q581">
        <f t="shared" si="91"/>
        <v>61.606960000000001</v>
      </c>
      <c r="R581">
        <f t="shared" si="90"/>
        <v>17.055595</v>
      </c>
      <c r="S581">
        <f t="shared" si="97"/>
        <v>0.31201869377375396</v>
      </c>
      <c r="T581">
        <f t="shared" si="98"/>
        <v>577.85862086899238</v>
      </c>
      <c r="U581" s="1">
        <f t="shared" si="99"/>
        <v>3.472222222222765E-4</v>
      </c>
    </row>
    <row r="582" spans="3:21" x14ac:dyDescent="0.35">
      <c r="C582">
        <v>4</v>
      </c>
      <c r="D582">
        <v>7</v>
      </c>
      <c r="F582">
        <v>61367290</v>
      </c>
      <c r="G582">
        <v>17033487</v>
      </c>
      <c r="H582" t="str">
        <f t="shared" si="92"/>
        <v>124813</v>
      </c>
      <c r="I582" s="4">
        <v>124813</v>
      </c>
      <c r="J582" s="2">
        <f t="shared" si="93"/>
        <v>0.53348379629629628</v>
      </c>
      <c r="K582">
        <v>10411</v>
      </c>
      <c r="L582" t="str">
        <f t="shared" si="94"/>
        <v>010411</v>
      </c>
      <c r="M582" s="3" t="str">
        <f t="shared" si="95"/>
        <v>01-04-11</v>
      </c>
      <c r="N582">
        <v>6809</v>
      </c>
      <c r="O582">
        <v>-1</v>
      </c>
      <c r="P582">
        <f t="shared" si="96"/>
        <v>68.09</v>
      </c>
      <c r="Q582">
        <f t="shared" si="91"/>
        <v>61.61215</v>
      </c>
      <c r="R582">
        <f t="shared" si="90"/>
        <v>17.055811666666667</v>
      </c>
      <c r="S582">
        <f t="shared" si="97"/>
        <v>0.33265029031703952</v>
      </c>
      <c r="T582">
        <f t="shared" si="98"/>
        <v>616.06833766715715</v>
      </c>
      <c r="U582" s="1">
        <f t="shared" si="99"/>
        <v>3.4722222222216548E-4</v>
      </c>
    </row>
    <row r="583" spans="3:21" x14ac:dyDescent="0.35">
      <c r="C583">
        <v>4</v>
      </c>
      <c r="D583">
        <v>8</v>
      </c>
      <c r="F583">
        <v>61370585</v>
      </c>
      <c r="G583">
        <v>17032622</v>
      </c>
      <c r="H583" t="str">
        <f t="shared" si="92"/>
        <v>124843</v>
      </c>
      <c r="I583" s="4">
        <v>124843</v>
      </c>
      <c r="J583" s="2">
        <f t="shared" si="93"/>
        <v>0.53383101851851855</v>
      </c>
      <c r="K583">
        <v>10411</v>
      </c>
      <c r="L583" t="str">
        <f t="shared" si="94"/>
        <v>010411</v>
      </c>
      <c r="M583" s="3" t="str">
        <f t="shared" si="95"/>
        <v>01-04-11</v>
      </c>
      <c r="N583">
        <v>7730</v>
      </c>
      <c r="O583">
        <v>-1</v>
      </c>
      <c r="P583">
        <f t="shared" si="96"/>
        <v>77.3</v>
      </c>
      <c r="Q583">
        <f t="shared" si="91"/>
        <v>61.617641666666664</v>
      </c>
      <c r="R583">
        <f t="shared" si="90"/>
        <v>17.054369999999999</v>
      </c>
      <c r="S583">
        <f t="shared" si="97"/>
        <v>0.31503553991768674</v>
      </c>
      <c r="T583">
        <f t="shared" si="98"/>
        <v>583.44581992755582</v>
      </c>
      <c r="U583" s="1">
        <f t="shared" si="99"/>
        <v>3.472222222222765E-4</v>
      </c>
    </row>
    <row r="584" spans="3:21" x14ac:dyDescent="0.35">
      <c r="C584">
        <v>4</v>
      </c>
      <c r="D584">
        <v>9</v>
      </c>
      <c r="F584">
        <v>61373720</v>
      </c>
      <c r="G584">
        <v>17032102</v>
      </c>
      <c r="H584" t="str">
        <f t="shared" si="92"/>
        <v>124913</v>
      </c>
      <c r="I584" s="4">
        <v>124913</v>
      </c>
      <c r="J584" s="2">
        <f t="shared" si="93"/>
        <v>0.53417824074074072</v>
      </c>
      <c r="K584">
        <v>10411</v>
      </c>
      <c r="L584" t="str">
        <f t="shared" si="94"/>
        <v>010411</v>
      </c>
      <c r="M584" s="3" t="str">
        <f t="shared" si="95"/>
        <v>01-04-11</v>
      </c>
      <c r="N584">
        <v>6170</v>
      </c>
      <c r="O584">
        <v>-1</v>
      </c>
      <c r="P584">
        <f t="shared" si="96"/>
        <v>61.7</v>
      </c>
      <c r="Q584">
        <f t="shared" si="91"/>
        <v>61.622866666666667</v>
      </c>
      <c r="R584">
        <f t="shared" si="90"/>
        <v>17.053503333333332</v>
      </c>
      <c r="S584">
        <f t="shared" si="97"/>
        <v>0.29239379131669618</v>
      </c>
      <c r="T584">
        <f t="shared" si="98"/>
        <v>541.5133015185213</v>
      </c>
      <c r="U584" s="1">
        <f t="shared" si="99"/>
        <v>3.4722222222216548E-4</v>
      </c>
    </row>
    <row r="585" spans="3:21" x14ac:dyDescent="0.35">
      <c r="C585">
        <v>4</v>
      </c>
      <c r="D585">
        <v>10</v>
      </c>
      <c r="F585">
        <v>61376474</v>
      </c>
      <c r="G585">
        <v>17034136</v>
      </c>
      <c r="H585" t="str">
        <f t="shared" si="92"/>
        <v>124943</v>
      </c>
      <c r="I585" s="4">
        <v>124943</v>
      </c>
      <c r="J585" s="2">
        <f t="shared" si="93"/>
        <v>0.53452546296296299</v>
      </c>
      <c r="K585">
        <v>10411</v>
      </c>
      <c r="L585" t="str">
        <f t="shared" si="94"/>
        <v>010411</v>
      </c>
      <c r="M585" s="3" t="str">
        <f t="shared" si="95"/>
        <v>01-04-11</v>
      </c>
      <c r="N585">
        <v>7400</v>
      </c>
      <c r="O585">
        <v>-1</v>
      </c>
      <c r="P585">
        <f t="shared" si="96"/>
        <v>74</v>
      </c>
      <c r="Q585">
        <f t="shared" si="91"/>
        <v>61.627456666666667</v>
      </c>
      <c r="R585">
        <f t="shared" si="90"/>
        <v>17.056893333333335</v>
      </c>
      <c r="S585">
        <f t="shared" si="97"/>
        <v>0.2996835398849011</v>
      </c>
      <c r="T585">
        <f t="shared" si="98"/>
        <v>555.01391586683678</v>
      </c>
      <c r="U585" s="1">
        <f t="shared" si="99"/>
        <v>3.472222222222765E-4</v>
      </c>
    </row>
    <row r="586" spans="3:21" x14ac:dyDescent="0.35">
      <c r="C586">
        <v>4</v>
      </c>
      <c r="D586">
        <v>11</v>
      </c>
      <c r="F586">
        <v>61379269</v>
      </c>
      <c r="G586">
        <v>17036380</v>
      </c>
      <c r="H586" t="str">
        <f t="shared" si="92"/>
        <v>125013</v>
      </c>
      <c r="I586" s="4">
        <v>125013</v>
      </c>
      <c r="J586" s="2">
        <f t="shared" si="93"/>
        <v>0.53487268518518516</v>
      </c>
      <c r="K586">
        <v>10411</v>
      </c>
      <c r="L586" t="str">
        <f t="shared" si="94"/>
        <v>010411</v>
      </c>
      <c r="M586" s="3" t="str">
        <f t="shared" si="95"/>
        <v>01-04-11</v>
      </c>
      <c r="N586">
        <v>6350</v>
      </c>
      <c r="O586">
        <v>-1</v>
      </c>
      <c r="P586">
        <f t="shared" si="96"/>
        <v>63.5</v>
      </c>
      <c r="Q586">
        <f t="shared" si="91"/>
        <v>61.632114999999999</v>
      </c>
      <c r="R586">
        <f t="shared" si="90"/>
        <v>17.060633333333332</v>
      </c>
      <c r="S586">
        <f t="shared" si="97"/>
        <v>0.28851936572056724</v>
      </c>
      <c r="T586">
        <f t="shared" si="98"/>
        <v>534.3378653144905</v>
      </c>
      <c r="U586" s="1">
        <f t="shared" si="99"/>
        <v>3.4722222222216548E-4</v>
      </c>
    </row>
    <row r="587" spans="3:21" x14ac:dyDescent="0.35">
      <c r="C587">
        <v>4</v>
      </c>
      <c r="D587">
        <v>12</v>
      </c>
      <c r="F587">
        <v>61380653</v>
      </c>
      <c r="G587">
        <v>17041696</v>
      </c>
      <c r="H587" t="str">
        <f t="shared" si="92"/>
        <v>125043</v>
      </c>
      <c r="I587" s="4">
        <v>125043</v>
      </c>
      <c r="J587" s="2">
        <f t="shared" si="93"/>
        <v>0.53521990740740744</v>
      </c>
      <c r="K587">
        <v>10411</v>
      </c>
      <c r="L587" t="str">
        <f t="shared" si="94"/>
        <v>010411</v>
      </c>
      <c r="M587" s="3" t="str">
        <f t="shared" si="95"/>
        <v>01-04-11</v>
      </c>
      <c r="N587">
        <v>6780</v>
      </c>
      <c r="O587">
        <v>-1</v>
      </c>
      <c r="P587">
        <f t="shared" si="96"/>
        <v>67.8</v>
      </c>
      <c r="Q587">
        <f t="shared" si="91"/>
        <v>61.634421666666668</v>
      </c>
      <c r="R587">
        <f t="shared" si="90"/>
        <v>17.069493333333334</v>
      </c>
      <c r="S587">
        <f t="shared" si="97"/>
        <v>0.28441587400824397</v>
      </c>
      <c r="T587">
        <f t="shared" si="98"/>
        <v>526.73819866326789</v>
      </c>
      <c r="U587" s="1">
        <f t="shared" si="99"/>
        <v>3.472222222222765E-4</v>
      </c>
    </row>
    <row r="588" spans="3:21" x14ac:dyDescent="0.35">
      <c r="C588">
        <v>4</v>
      </c>
      <c r="D588">
        <v>13</v>
      </c>
      <c r="F588">
        <v>61382398</v>
      </c>
      <c r="G588">
        <v>17046410</v>
      </c>
      <c r="H588" t="str">
        <f t="shared" si="92"/>
        <v>125113</v>
      </c>
      <c r="I588" s="4">
        <v>125113</v>
      </c>
      <c r="J588" s="2">
        <f t="shared" si="93"/>
        <v>0.5355671296296296</v>
      </c>
      <c r="K588">
        <v>10411</v>
      </c>
      <c r="L588" t="str">
        <f t="shared" si="94"/>
        <v>010411</v>
      </c>
      <c r="M588" s="3" t="str">
        <f t="shared" si="95"/>
        <v>01-04-11</v>
      </c>
      <c r="N588">
        <v>6480</v>
      </c>
      <c r="O588">
        <v>-1</v>
      </c>
      <c r="P588">
        <f t="shared" si="96"/>
        <v>64.8</v>
      </c>
      <c r="Q588">
        <f t="shared" si="91"/>
        <v>61.637329999999999</v>
      </c>
      <c r="R588">
        <f t="shared" si="90"/>
        <v>17.077349999999999</v>
      </c>
      <c r="S588">
        <f t="shared" si="97"/>
        <v>0.2603575069522156</v>
      </c>
      <c r="T588">
        <f t="shared" si="98"/>
        <v>482.18210287550329</v>
      </c>
      <c r="U588" s="1">
        <f t="shared" si="99"/>
        <v>3.4722222222216548E-4</v>
      </c>
    </row>
    <row r="589" spans="3:21" x14ac:dyDescent="0.35">
      <c r="C589">
        <v>4</v>
      </c>
      <c r="D589">
        <v>14</v>
      </c>
      <c r="F589">
        <v>61384933</v>
      </c>
      <c r="G589">
        <v>17047616</v>
      </c>
      <c r="H589" t="str">
        <f t="shared" si="92"/>
        <v>125143</v>
      </c>
      <c r="I589" s="4">
        <v>125143</v>
      </c>
      <c r="J589" s="2">
        <f t="shared" si="93"/>
        <v>0.53591435185185188</v>
      </c>
      <c r="K589">
        <v>10411</v>
      </c>
      <c r="L589" t="str">
        <f t="shared" si="94"/>
        <v>010411</v>
      </c>
      <c r="M589" s="3" t="str">
        <f t="shared" si="95"/>
        <v>01-04-11</v>
      </c>
      <c r="N589">
        <v>5210</v>
      </c>
      <c r="O589">
        <v>-1</v>
      </c>
      <c r="P589">
        <f t="shared" si="96"/>
        <v>52.1</v>
      </c>
      <c r="Q589">
        <f t="shared" si="91"/>
        <v>61.641554999999997</v>
      </c>
      <c r="R589">
        <f t="shared" si="90"/>
        <v>17.079360000000001</v>
      </c>
      <c r="S589">
        <f t="shared" si="97"/>
        <v>0.22043032871461313</v>
      </c>
      <c r="T589">
        <f t="shared" si="98"/>
        <v>408.2369687794635</v>
      </c>
      <c r="U589" s="1">
        <f t="shared" si="99"/>
        <v>3.472222222222765E-4</v>
      </c>
    </row>
    <row r="590" spans="3:21" x14ac:dyDescent="0.35">
      <c r="C590">
        <v>4</v>
      </c>
      <c r="D590">
        <v>15</v>
      </c>
      <c r="F590">
        <v>61387103</v>
      </c>
      <c r="G590">
        <v>17048383</v>
      </c>
      <c r="H590" t="str">
        <f t="shared" si="92"/>
        <v>125213</v>
      </c>
      <c r="I590" s="4">
        <v>125213</v>
      </c>
      <c r="J590" s="2">
        <f t="shared" si="93"/>
        <v>0.53626157407407404</v>
      </c>
      <c r="K590">
        <v>10411</v>
      </c>
      <c r="L590" t="str">
        <f t="shared" si="94"/>
        <v>010411</v>
      </c>
      <c r="M590" s="3" t="str">
        <f t="shared" si="95"/>
        <v>01-04-11</v>
      </c>
      <c r="N590">
        <v>4150</v>
      </c>
      <c r="O590">
        <v>-1</v>
      </c>
      <c r="P590">
        <f t="shared" si="96"/>
        <v>41.5</v>
      </c>
      <c r="Q590">
        <f t="shared" si="91"/>
        <v>61.64517166666667</v>
      </c>
      <c r="R590">
        <f t="shared" si="90"/>
        <v>17.080638333333333</v>
      </c>
      <c r="S590">
        <f t="shared" si="97"/>
        <v>0.22016635049583561</v>
      </c>
      <c r="T590">
        <f t="shared" si="98"/>
        <v>407.74808111828753</v>
      </c>
      <c r="U590" s="1">
        <f t="shared" si="99"/>
        <v>3.4722222222216548E-4</v>
      </c>
    </row>
    <row r="591" spans="3:21" x14ac:dyDescent="0.35">
      <c r="C591">
        <v>4</v>
      </c>
      <c r="D591">
        <v>16</v>
      </c>
      <c r="F591">
        <v>61389145</v>
      </c>
      <c r="G591">
        <v>17050094</v>
      </c>
      <c r="H591" t="str">
        <f t="shared" si="92"/>
        <v>125243</v>
      </c>
      <c r="I591" s="4">
        <v>125243</v>
      </c>
      <c r="J591" s="2">
        <f t="shared" si="93"/>
        <v>0.53660879629629632</v>
      </c>
      <c r="K591">
        <v>10411</v>
      </c>
      <c r="L591" t="str">
        <f t="shared" si="94"/>
        <v>010411</v>
      </c>
      <c r="M591" s="3" t="str">
        <f t="shared" si="95"/>
        <v>01-04-11</v>
      </c>
      <c r="N591">
        <v>5240</v>
      </c>
      <c r="O591">
        <v>-1</v>
      </c>
      <c r="P591">
        <f t="shared" si="96"/>
        <v>52.4</v>
      </c>
      <c r="Q591">
        <f t="shared" si="91"/>
        <v>61.648575000000001</v>
      </c>
      <c r="R591">
        <f t="shared" si="90"/>
        <v>17.083490000000001</v>
      </c>
      <c r="S591">
        <f t="shared" si="97"/>
        <v>0.22911435536082445</v>
      </c>
      <c r="T591">
        <f t="shared" si="98"/>
        <v>424.31978612824685</v>
      </c>
      <c r="U591" s="1">
        <f t="shared" si="99"/>
        <v>3.472222222222765E-4</v>
      </c>
    </row>
    <row r="592" spans="3:21" x14ac:dyDescent="0.35">
      <c r="C592">
        <v>4</v>
      </c>
      <c r="D592">
        <v>17</v>
      </c>
      <c r="F592">
        <v>61391431</v>
      </c>
      <c r="G592">
        <v>17050240</v>
      </c>
      <c r="H592" t="str">
        <f t="shared" si="92"/>
        <v>125313</v>
      </c>
      <c r="I592" s="4">
        <v>125313</v>
      </c>
      <c r="J592" s="2">
        <f t="shared" si="93"/>
        <v>0.53695601851851849</v>
      </c>
      <c r="K592">
        <v>10411</v>
      </c>
      <c r="L592" t="str">
        <f t="shared" si="94"/>
        <v>010411</v>
      </c>
      <c r="M592" s="3" t="str">
        <f t="shared" si="95"/>
        <v>01-04-11</v>
      </c>
      <c r="N592">
        <v>5210</v>
      </c>
      <c r="O592">
        <v>-1</v>
      </c>
      <c r="P592">
        <f t="shared" si="96"/>
        <v>52.1</v>
      </c>
      <c r="Q592">
        <f t="shared" si="91"/>
        <v>61.652385000000002</v>
      </c>
      <c r="R592">
        <f t="shared" si="90"/>
        <v>17.083733333333335</v>
      </c>
      <c r="S592">
        <f t="shared" si="97"/>
        <v>0.30275475703207366</v>
      </c>
      <c r="T592">
        <f t="shared" si="98"/>
        <v>560.70181002340041</v>
      </c>
      <c r="U592" s="1">
        <f t="shared" si="99"/>
        <v>3.4722222222216548E-4</v>
      </c>
    </row>
    <row r="593" spans="3:21" x14ac:dyDescent="0.35">
      <c r="C593">
        <v>4</v>
      </c>
      <c r="D593">
        <v>18</v>
      </c>
      <c r="F593">
        <v>61394354</v>
      </c>
      <c r="G593">
        <v>17051857</v>
      </c>
      <c r="H593" t="str">
        <f t="shared" si="92"/>
        <v>125343</v>
      </c>
      <c r="I593" s="4">
        <v>125343</v>
      </c>
      <c r="J593" s="2">
        <f t="shared" si="93"/>
        <v>0.53730324074074076</v>
      </c>
      <c r="K593">
        <v>10411</v>
      </c>
      <c r="L593" t="str">
        <f t="shared" si="94"/>
        <v>010411</v>
      </c>
      <c r="M593" s="3" t="str">
        <f t="shared" si="95"/>
        <v>01-04-11</v>
      </c>
      <c r="N593">
        <v>8520</v>
      </c>
      <c r="O593">
        <v>-1</v>
      </c>
      <c r="P593">
        <f t="shared" si="96"/>
        <v>85.2</v>
      </c>
      <c r="Q593">
        <f t="shared" si="91"/>
        <v>61.657256666666669</v>
      </c>
      <c r="R593">
        <f t="shared" si="90"/>
        <v>17.086428333333334</v>
      </c>
      <c r="S593">
        <f t="shared" si="97"/>
        <v>0.36711028475236801</v>
      </c>
      <c r="T593">
        <f t="shared" si="98"/>
        <v>679.88824736138554</v>
      </c>
      <c r="U593" s="1">
        <f t="shared" si="99"/>
        <v>3.472222222222765E-4</v>
      </c>
    </row>
    <row r="594" spans="3:21" x14ac:dyDescent="0.35">
      <c r="C594">
        <v>4</v>
      </c>
      <c r="D594">
        <v>19</v>
      </c>
      <c r="F594">
        <v>61397996</v>
      </c>
      <c r="G594">
        <v>17052712</v>
      </c>
      <c r="H594" t="str">
        <f t="shared" si="92"/>
        <v>125413</v>
      </c>
      <c r="I594" s="4">
        <v>125413</v>
      </c>
      <c r="J594" s="2">
        <f t="shared" si="93"/>
        <v>0.53765046296296293</v>
      </c>
      <c r="K594">
        <v>10411</v>
      </c>
      <c r="L594" t="str">
        <f t="shared" si="94"/>
        <v>010411</v>
      </c>
      <c r="M594" s="3" t="str">
        <f t="shared" si="95"/>
        <v>01-04-11</v>
      </c>
      <c r="N594">
        <v>8230</v>
      </c>
      <c r="O594">
        <v>-1</v>
      </c>
      <c r="P594">
        <f t="shared" si="96"/>
        <v>82.3</v>
      </c>
      <c r="Q594">
        <f t="shared" si="91"/>
        <v>61.66332666666667</v>
      </c>
      <c r="R594">
        <f t="shared" si="90"/>
        <v>17.087853333333335</v>
      </c>
      <c r="S594">
        <f t="shared" si="97"/>
        <v>0.34305274646726341</v>
      </c>
      <c r="T594">
        <f t="shared" si="98"/>
        <v>635.33368645737187</v>
      </c>
      <c r="U594" s="1">
        <f t="shared" si="99"/>
        <v>3.4722222222216548E-4</v>
      </c>
    </row>
    <row r="595" spans="3:21" x14ac:dyDescent="0.35">
      <c r="C595">
        <v>4</v>
      </c>
      <c r="D595">
        <v>20</v>
      </c>
      <c r="F595">
        <v>61400723</v>
      </c>
      <c r="G595">
        <v>17048348</v>
      </c>
      <c r="H595" t="str">
        <f t="shared" si="92"/>
        <v>125443</v>
      </c>
      <c r="I595" s="4">
        <v>125443</v>
      </c>
      <c r="J595" s="2">
        <f t="shared" si="93"/>
        <v>0.5379976851851852</v>
      </c>
      <c r="K595">
        <v>10411</v>
      </c>
      <c r="L595" t="str">
        <f t="shared" si="94"/>
        <v>010411</v>
      </c>
      <c r="M595" s="3" t="str">
        <f t="shared" si="95"/>
        <v>01-04-11</v>
      </c>
      <c r="N595">
        <v>7559</v>
      </c>
      <c r="O595">
        <v>-1</v>
      </c>
      <c r="P595">
        <f t="shared" si="96"/>
        <v>75.59</v>
      </c>
      <c r="Q595">
        <f t="shared" si="91"/>
        <v>61.66787166666667</v>
      </c>
      <c r="R595">
        <f t="shared" si="90"/>
        <v>17.080580000000001</v>
      </c>
      <c r="S595">
        <f t="shared" si="97"/>
        <v>0.32613836385608269</v>
      </c>
      <c r="T595">
        <f t="shared" si="98"/>
        <v>604.00824986146517</v>
      </c>
      <c r="U595" s="1">
        <f t="shared" si="99"/>
        <v>3.472222222222765E-4</v>
      </c>
    </row>
    <row r="596" spans="3:21" x14ac:dyDescent="0.35">
      <c r="C596">
        <v>4</v>
      </c>
      <c r="D596">
        <v>21</v>
      </c>
      <c r="F596">
        <v>61403837</v>
      </c>
      <c r="G596">
        <v>17046347</v>
      </c>
      <c r="H596" t="str">
        <f t="shared" si="92"/>
        <v>125513</v>
      </c>
      <c r="I596" s="4">
        <v>125513</v>
      </c>
      <c r="J596" s="2">
        <f t="shared" si="93"/>
        <v>0.53834490740740748</v>
      </c>
      <c r="K596">
        <v>10411</v>
      </c>
      <c r="L596" t="str">
        <f t="shared" si="94"/>
        <v>010411</v>
      </c>
      <c r="M596" s="3" t="str">
        <f t="shared" si="95"/>
        <v>01-04-11</v>
      </c>
      <c r="N596">
        <v>7880</v>
      </c>
      <c r="O596">
        <v>-1</v>
      </c>
      <c r="P596">
        <f t="shared" si="96"/>
        <v>78.8</v>
      </c>
      <c r="Q596">
        <f t="shared" si="91"/>
        <v>61.673061666666669</v>
      </c>
      <c r="R596">
        <f t="shared" si="90"/>
        <v>17.077245000000001</v>
      </c>
      <c r="S596">
        <f t="shared" si="97"/>
        <v>0.3427478152655658</v>
      </c>
      <c r="T596">
        <f t="shared" si="98"/>
        <v>634.76895387182788</v>
      </c>
      <c r="U596" s="1">
        <f t="shared" si="99"/>
        <v>3.472222222222765E-4</v>
      </c>
    </row>
    <row r="597" spans="3:21" x14ac:dyDescent="0.35">
      <c r="C597">
        <v>4</v>
      </c>
      <c r="D597">
        <v>22</v>
      </c>
      <c r="F597">
        <v>61407236</v>
      </c>
      <c r="G597">
        <v>17047170</v>
      </c>
      <c r="H597" t="str">
        <f t="shared" si="92"/>
        <v>125543</v>
      </c>
      <c r="I597" s="4">
        <v>125543</v>
      </c>
      <c r="J597" s="2">
        <f t="shared" si="93"/>
        <v>0.53869212962962965</v>
      </c>
      <c r="K597">
        <v>10411</v>
      </c>
      <c r="L597" t="str">
        <f t="shared" si="94"/>
        <v>010411</v>
      </c>
      <c r="M597" s="3" t="str">
        <f t="shared" si="95"/>
        <v>01-04-11</v>
      </c>
      <c r="N597">
        <v>7300</v>
      </c>
      <c r="O597">
        <v>-1</v>
      </c>
      <c r="P597">
        <f t="shared" si="96"/>
        <v>73</v>
      </c>
      <c r="Q597">
        <f t="shared" si="91"/>
        <v>61.67872666666667</v>
      </c>
      <c r="R597">
        <f t="shared" si="90"/>
        <v>17.078616666666665</v>
      </c>
      <c r="S597">
        <f t="shared" si="97"/>
        <v>0.33768792206699477</v>
      </c>
      <c r="T597">
        <f t="shared" si="98"/>
        <v>625.39803166807428</v>
      </c>
      <c r="U597" s="1">
        <f t="shared" si="99"/>
        <v>3.4722222222216548E-4</v>
      </c>
    </row>
    <row r="598" spans="3:21" x14ac:dyDescent="0.35">
      <c r="C598">
        <v>4</v>
      </c>
      <c r="D598">
        <v>23</v>
      </c>
      <c r="F598">
        <v>61410604</v>
      </c>
      <c r="G598">
        <v>17046878</v>
      </c>
      <c r="H598" t="str">
        <f t="shared" si="92"/>
        <v>125613</v>
      </c>
      <c r="I598" s="4">
        <v>125613</v>
      </c>
      <c r="J598" s="2">
        <f t="shared" si="93"/>
        <v>0.53903935185185181</v>
      </c>
      <c r="K598">
        <v>10411</v>
      </c>
      <c r="L598" t="str">
        <f t="shared" si="94"/>
        <v>010411</v>
      </c>
      <c r="M598" s="3" t="str">
        <f t="shared" si="95"/>
        <v>01-04-11</v>
      </c>
      <c r="N598">
        <v>7609</v>
      </c>
      <c r="O598">
        <v>-1</v>
      </c>
      <c r="P598">
        <f t="shared" si="96"/>
        <v>76.09</v>
      </c>
      <c r="Q598">
        <f t="shared" si="91"/>
        <v>61.684339999999999</v>
      </c>
      <c r="R598">
        <f t="shared" si="90"/>
        <v>17.078130000000002</v>
      </c>
      <c r="S598">
        <f t="shared" si="97"/>
        <v>0.34107503410007012</v>
      </c>
      <c r="T598">
        <f t="shared" si="98"/>
        <v>631.67096315332981</v>
      </c>
      <c r="U598" s="1">
        <f t="shared" si="99"/>
        <v>3.4722222222216548E-4</v>
      </c>
    </row>
    <row r="599" spans="3:21" x14ac:dyDescent="0.35">
      <c r="C599">
        <v>4</v>
      </c>
      <c r="D599">
        <v>24</v>
      </c>
      <c r="F599">
        <v>61413948</v>
      </c>
      <c r="G599">
        <v>17045529</v>
      </c>
      <c r="H599" t="str">
        <f t="shared" si="92"/>
        <v>125643</v>
      </c>
      <c r="I599" s="4">
        <v>125643</v>
      </c>
      <c r="J599" s="2">
        <f t="shared" si="93"/>
        <v>0.53938657407407409</v>
      </c>
      <c r="K599">
        <v>10411</v>
      </c>
      <c r="L599" t="str">
        <f t="shared" si="94"/>
        <v>010411</v>
      </c>
      <c r="M599" s="3" t="str">
        <f t="shared" si="95"/>
        <v>01-04-11</v>
      </c>
      <c r="N599">
        <v>6600</v>
      </c>
      <c r="O599">
        <v>-1</v>
      </c>
      <c r="P599">
        <f t="shared" si="96"/>
        <v>66</v>
      </c>
      <c r="Q599">
        <f t="shared" si="91"/>
        <v>61.689913333333337</v>
      </c>
      <c r="R599">
        <f t="shared" si="90"/>
        <v>17.075881666666668</v>
      </c>
      <c r="S599">
        <f t="shared" si="97"/>
        <v>0.30406107981550751</v>
      </c>
      <c r="T599">
        <f t="shared" si="98"/>
        <v>563.12111981831993</v>
      </c>
      <c r="U599" s="1">
        <f t="shared" si="99"/>
        <v>3.472222222222765E-4</v>
      </c>
    </row>
    <row r="600" spans="3:21" x14ac:dyDescent="0.35">
      <c r="C600">
        <v>4</v>
      </c>
      <c r="D600">
        <v>25</v>
      </c>
      <c r="F600">
        <v>61416967</v>
      </c>
      <c r="G600">
        <v>17044869</v>
      </c>
      <c r="H600" t="str">
        <f t="shared" si="92"/>
        <v>125713</v>
      </c>
      <c r="I600" s="4">
        <v>125713</v>
      </c>
      <c r="J600" s="2">
        <f t="shared" si="93"/>
        <v>0.53973379629629636</v>
      </c>
      <c r="K600">
        <v>10411</v>
      </c>
      <c r="L600" t="str">
        <f t="shared" si="94"/>
        <v>010411</v>
      </c>
      <c r="M600" s="3" t="str">
        <f t="shared" si="95"/>
        <v>01-04-11</v>
      </c>
      <c r="N600">
        <v>6870</v>
      </c>
      <c r="O600">
        <v>-1</v>
      </c>
      <c r="P600">
        <f t="shared" si="96"/>
        <v>68.7</v>
      </c>
      <c r="Q600">
        <f t="shared" si="91"/>
        <v>61.694944999999997</v>
      </c>
      <c r="R600">
        <f t="shared" si="90"/>
        <v>17.074781666666667</v>
      </c>
      <c r="S600">
        <f t="shared" si="97"/>
        <v>0.33483894242997903</v>
      </c>
      <c r="T600">
        <f t="shared" si="98"/>
        <v>620.12172138032111</v>
      </c>
      <c r="U600" s="1">
        <f t="shared" si="99"/>
        <v>3.472222222222765E-4</v>
      </c>
    </row>
    <row r="601" spans="3:21" x14ac:dyDescent="0.35">
      <c r="C601">
        <v>4</v>
      </c>
      <c r="D601">
        <v>26</v>
      </c>
      <c r="F601">
        <v>61420231</v>
      </c>
      <c r="G601">
        <v>17043351</v>
      </c>
      <c r="H601" t="str">
        <f t="shared" si="92"/>
        <v>125743</v>
      </c>
      <c r="I601" s="4">
        <v>125743</v>
      </c>
      <c r="J601" s="2">
        <f t="shared" si="93"/>
        <v>0.54008101851851853</v>
      </c>
      <c r="K601">
        <v>10411</v>
      </c>
      <c r="L601" t="str">
        <f t="shared" si="94"/>
        <v>010411</v>
      </c>
      <c r="M601" s="3" t="str">
        <f t="shared" si="95"/>
        <v>01-04-11</v>
      </c>
      <c r="N601">
        <v>7470</v>
      </c>
      <c r="O601">
        <v>-1</v>
      </c>
      <c r="P601">
        <f t="shared" si="96"/>
        <v>74.7</v>
      </c>
      <c r="Q601">
        <f t="shared" si="91"/>
        <v>61.700384999999997</v>
      </c>
      <c r="R601">
        <f t="shared" si="90"/>
        <v>17.072251666666666</v>
      </c>
      <c r="S601">
        <f t="shared" si="97"/>
        <v>0.33737968369623744</v>
      </c>
      <c r="T601">
        <f t="shared" si="98"/>
        <v>624.82717420543179</v>
      </c>
      <c r="U601" s="1">
        <f t="shared" si="99"/>
        <v>3.4722222222216548E-4</v>
      </c>
    </row>
    <row r="602" spans="3:21" x14ac:dyDescent="0.35">
      <c r="C602">
        <v>4</v>
      </c>
      <c r="D602">
        <v>27</v>
      </c>
      <c r="F602">
        <v>61423594</v>
      </c>
      <c r="G602">
        <v>17043729</v>
      </c>
      <c r="H602" t="str">
        <f t="shared" si="92"/>
        <v>125813</v>
      </c>
      <c r="I602" s="4">
        <v>125813</v>
      </c>
      <c r="J602" s="2">
        <f t="shared" si="93"/>
        <v>0.5404282407407407</v>
      </c>
      <c r="K602">
        <v>10411</v>
      </c>
      <c r="L602" t="str">
        <f t="shared" si="94"/>
        <v>010411</v>
      </c>
      <c r="M602" s="3" t="str">
        <f t="shared" si="95"/>
        <v>01-04-11</v>
      </c>
      <c r="N602">
        <v>7490</v>
      </c>
      <c r="O602">
        <v>-1</v>
      </c>
      <c r="P602">
        <f t="shared" si="96"/>
        <v>74.900000000000006</v>
      </c>
      <c r="Q602">
        <f t="shared" si="91"/>
        <v>61.70599</v>
      </c>
      <c r="R602">
        <f t="shared" ref="R602:R665" si="100" xml:space="preserve"> LEFT(G602,2) + ((MID(G602,3,2)&amp;"."&amp;RIGHT(G602,4))/60)</f>
        <v>17.072881666666667</v>
      </c>
      <c r="S602">
        <f t="shared" si="97"/>
        <v>0.34829453125249604</v>
      </c>
      <c r="T602">
        <f t="shared" si="98"/>
        <v>645.04147187962269</v>
      </c>
      <c r="U602" s="1">
        <f t="shared" si="99"/>
        <v>3.4722222222216548E-4</v>
      </c>
    </row>
    <row r="603" spans="3:21" x14ac:dyDescent="0.35">
      <c r="C603">
        <v>4</v>
      </c>
      <c r="D603">
        <v>28</v>
      </c>
      <c r="F603">
        <v>61427064</v>
      </c>
      <c r="G603">
        <v>17043273</v>
      </c>
      <c r="H603" t="str">
        <f t="shared" si="92"/>
        <v>125843</v>
      </c>
      <c r="I603" s="4">
        <v>125843</v>
      </c>
      <c r="J603" s="2">
        <f t="shared" si="93"/>
        <v>0.54077546296296297</v>
      </c>
      <c r="K603">
        <v>10411</v>
      </c>
      <c r="L603" t="str">
        <f t="shared" si="94"/>
        <v>010411</v>
      </c>
      <c r="M603" s="3" t="str">
        <f t="shared" si="95"/>
        <v>01-04-11</v>
      </c>
      <c r="N603">
        <v>8500</v>
      </c>
      <c r="O603">
        <v>-1</v>
      </c>
      <c r="P603">
        <f t="shared" si="96"/>
        <v>85</v>
      </c>
      <c r="Q603">
        <f t="shared" ref="Q603:Q666" si="101" xml:space="preserve"> LEFT(F603,2) + ((MID(F603,3,2)&amp;"."&amp;RIGHT(F603,4))/60)</f>
        <v>61.711773333333333</v>
      </c>
      <c r="R603">
        <f t="shared" si="100"/>
        <v>17.072121666666668</v>
      </c>
      <c r="S603">
        <f t="shared" si="97"/>
        <v>0.42082714813934724</v>
      </c>
      <c r="T603">
        <f t="shared" si="98"/>
        <v>779.3718783540711</v>
      </c>
      <c r="U603" s="1">
        <f t="shared" si="99"/>
        <v>3.472222222222765E-4</v>
      </c>
    </row>
    <row r="604" spans="3:21" x14ac:dyDescent="0.35">
      <c r="C604">
        <v>4</v>
      </c>
      <c r="D604">
        <v>29</v>
      </c>
      <c r="F604">
        <v>61431264</v>
      </c>
      <c r="G604">
        <v>17043441</v>
      </c>
      <c r="H604" t="str">
        <f t="shared" si="92"/>
        <v>125913</v>
      </c>
      <c r="I604" s="4">
        <v>125913</v>
      </c>
      <c r="J604" s="2">
        <f t="shared" si="93"/>
        <v>0.54112268518518525</v>
      </c>
      <c r="K604">
        <v>10411</v>
      </c>
      <c r="L604" t="str">
        <f t="shared" si="94"/>
        <v>010411</v>
      </c>
      <c r="M604" s="3" t="str">
        <f t="shared" si="95"/>
        <v>01-04-11</v>
      </c>
      <c r="N604">
        <v>9970</v>
      </c>
      <c r="O604">
        <v>-1</v>
      </c>
      <c r="P604">
        <f t="shared" si="96"/>
        <v>99.7</v>
      </c>
      <c r="Q604">
        <f t="shared" si="101"/>
        <v>61.718773333333331</v>
      </c>
      <c r="R604">
        <f t="shared" si="100"/>
        <v>17.072401666666668</v>
      </c>
      <c r="S604">
        <f t="shared" si="97"/>
        <v>0.40387623762254099</v>
      </c>
      <c r="T604">
        <f t="shared" si="98"/>
        <v>747.97879207694587</v>
      </c>
      <c r="U604" s="1">
        <f t="shared" si="99"/>
        <v>3.472222222222765E-4</v>
      </c>
    </row>
    <row r="605" spans="3:21" x14ac:dyDescent="0.35">
      <c r="C605">
        <v>4</v>
      </c>
      <c r="D605">
        <v>30</v>
      </c>
      <c r="F605">
        <v>61434883</v>
      </c>
      <c r="G605">
        <v>17039691</v>
      </c>
      <c r="H605" t="str">
        <f t="shared" si="92"/>
        <v>125943</v>
      </c>
      <c r="I605" s="4">
        <v>125943</v>
      </c>
      <c r="J605" s="2">
        <f t="shared" si="93"/>
        <v>0.54146990740740741</v>
      </c>
      <c r="K605">
        <v>10411</v>
      </c>
      <c r="L605" t="str">
        <f t="shared" si="94"/>
        <v>010411</v>
      </c>
      <c r="M605" s="3" t="str">
        <f t="shared" si="95"/>
        <v>01-04-11</v>
      </c>
      <c r="N605">
        <v>7750</v>
      </c>
      <c r="O605">
        <v>-1</v>
      </c>
      <c r="P605">
        <f t="shared" si="96"/>
        <v>77.5</v>
      </c>
      <c r="Q605">
        <f t="shared" si="101"/>
        <v>61.724805000000003</v>
      </c>
      <c r="R605">
        <f t="shared" si="100"/>
        <v>17.066151666666666</v>
      </c>
      <c r="S605">
        <f t="shared" si="97"/>
        <v>0.30880606970353408</v>
      </c>
      <c r="T605">
        <f t="shared" si="98"/>
        <v>571.90884109094509</v>
      </c>
      <c r="U605" s="1">
        <f t="shared" si="99"/>
        <v>3.4722222222216548E-4</v>
      </c>
    </row>
    <row r="606" spans="3:21" x14ac:dyDescent="0.35">
      <c r="C606">
        <v>4</v>
      </c>
      <c r="D606">
        <v>31</v>
      </c>
      <c r="F606">
        <v>61437962</v>
      </c>
      <c r="G606">
        <v>17039379</v>
      </c>
      <c r="H606" t="str">
        <f t="shared" si="92"/>
        <v>130013</v>
      </c>
      <c r="I606" s="4">
        <v>130013</v>
      </c>
      <c r="J606" s="2">
        <f t="shared" si="93"/>
        <v>0.54181712962962958</v>
      </c>
      <c r="K606">
        <v>10411</v>
      </c>
      <c r="L606" t="str">
        <f t="shared" si="94"/>
        <v>010411</v>
      </c>
      <c r="M606" s="3" t="str">
        <f t="shared" si="95"/>
        <v>01-04-11</v>
      </c>
      <c r="N606">
        <v>5800</v>
      </c>
      <c r="O606">
        <v>-1</v>
      </c>
      <c r="P606">
        <f t="shared" si="96"/>
        <v>58</v>
      </c>
      <c r="Q606">
        <f t="shared" si="101"/>
        <v>61.729936666666667</v>
      </c>
      <c r="R606">
        <f t="shared" si="100"/>
        <v>17.065631666666668</v>
      </c>
      <c r="S606">
        <f t="shared" si="97"/>
        <v>0.31255954666709057</v>
      </c>
      <c r="T606">
        <f t="shared" si="98"/>
        <v>578.8602804274517</v>
      </c>
      <c r="U606" s="1">
        <f t="shared" si="99"/>
        <v>3.4722222222216548E-4</v>
      </c>
    </row>
    <row r="607" spans="3:21" x14ac:dyDescent="0.35">
      <c r="C607">
        <v>4</v>
      </c>
      <c r="D607">
        <v>32</v>
      </c>
      <c r="F607">
        <v>61441004</v>
      </c>
      <c r="G607">
        <v>17040843</v>
      </c>
      <c r="H607" t="str">
        <f t="shared" si="92"/>
        <v>130043</v>
      </c>
      <c r="I607" s="4">
        <v>130043</v>
      </c>
      <c r="J607" s="2">
        <f t="shared" si="93"/>
        <v>0.54216435185185186</v>
      </c>
      <c r="K607">
        <v>10411</v>
      </c>
      <c r="L607" t="str">
        <f t="shared" si="94"/>
        <v>010411</v>
      </c>
      <c r="M607" s="3" t="str">
        <f t="shared" si="95"/>
        <v>01-04-11</v>
      </c>
      <c r="N607">
        <v>8350</v>
      </c>
      <c r="O607">
        <v>-1</v>
      </c>
      <c r="P607">
        <f t="shared" si="96"/>
        <v>83.5</v>
      </c>
      <c r="Q607">
        <f t="shared" si="101"/>
        <v>61.735006666666663</v>
      </c>
      <c r="R607">
        <f t="shared" si="100"/>
        <v>17.068071666666668</v>
      </c>
      <c r="S607">
        <f t="shared" si="97"/>
        <v>0.36355214037347089</v>
      </c>
      <c r="T607">
        <f t="shared" si="98"/>
        <v>673.29856397166805</v>
      </c>
      <c r="U607" s="1">
        <f t="shared" si="99"/>
        <v>3.472222222222765E-4</v>
      </c>
    </row>
    <row r="608" spans="3:21" x14ac:dyDescent="0.35">
      <c r="C608">
        <v>4</v>
      </c>
      <c r="D608">
        <v>33</v>
      </c>
      <c r="F608">
        <v>61444295</v>
      </c>
      <c r="G608">
        <v>17044073</v>
      </c>
      <c r="H608" t="str">
        <f t="shared" si="92"/>
        <v>130113</v>
      </c>
      <c r="I608" s="4">
        <v>130113</v>
      </c>
      <c r="J608" s="2">
        <f t="shared" si="93"/>
        <v>0.54251157407407413</v>
      </c>
      <c r="K608">
        <v>10411</v>
      </c>
      <c r="L608" t="str">
        <f t="shared" si="94"/>
        <v>010411</v>
      </c>
      <c r="M608" s="3" t="str">
        <f t="shared" si="95"/>
        <v>01-04-11</v>
      </c>
      <c r="N608">
        <v>7240</v>
      </c>
      <c r="O608">
        <v>-1</v>
      </c>
      <c r="P608">
        <f t="shared" si="96"/>
        <v>72.400000000000006</v>
      </c>
      <c r="Q608">
        <f t="shared" si="101"/>
        <v>61.740491666666664</v>
      </c>
      <c r="R608">
        <f t="shared" si="100"/>
        <v>17.073454999999999</v>
      </c>
      <c r="S608">
        <f t="shared" si="97"/>
        <v>0.15001227401311737</v>
      </c>
      <c r="T608">
        <f t="shared" si="98"/>
        <v>277.82273147229336</v>
      </c>
      <c r="U608" s="1">
        <f t="shared" si="99"/>
        <v>3.472222222222765E-4</v>
      </c>
    </row>
    <row r="609" spans="3:21" x14ac:dyDescent="0.35">
      <c r="C609">
        <v>4</v>
      </c>
      <c r="D609">
        <v>34</v>
      </c>
      <c r="F609">
        <v>61444679</v>
      </c>
      <c r="G609">
        <v>17047130</v>
      </c>
      <c r="H609" t="str">
        <f t="shared" si="92"/>
        <v>130143</v>
      </c>
      <c r="I609" s="4">
        <v>130143</v>
      </c>
      <c r="J609" s="2">
        <f t="shared" si="93"/>
        <v>0.5428587962962963</v>
      </c>
      <c r="K609">
        <v>10411</v>
      </c>
      <c r="L609" t="str">
        <f t="shared" si="94"/>
        <v>010411</v>
      </c>
      <c r="M609" s="3" t="str">
        <f t="shared" si="95"/>
        <v>01-04-11</v>
      </c>
      <c r="N609">
        <v>2330</v>
      </c>
      <c r="O609">
        <v>-1</v>
      </c>
      <c r="P609">
        <f t="shared" si="96"/>
        <v>23.3</v>
      </c>
      <c r="Q609">
        <f t="shared" si="101"/>
        <v>61.741131666666668</v>
      </c>
      <c r="R609">
        <f t="shared" si="100"/>
        <v>17.07855</v>
      </c>
      <c r="S609">
        <f t="shared" si="97"/>
        <v>7.5279592677111443E-2</v>
      </c>
      <c r="T609">
        <f t="shared" si="98"/>
        <v>139.41780563801038</v>
      </c>
      <c r="U609" s="1">
        <f t="shared" si="99"/>
        <v>3.4722222222216548E-4</v>
      </c>
    </row>
    <row r="610" spans="3:21" x14ac:dyDescent="0.35">
      <c r="C610">
        <v>4</v>
      </c>
      <c r="D610">
        <v>35</v>
      </c>
      <c r="F610">
        <v>61445430</v>
      </c>
      <c r="G610">
        <v>17047075</v>
      </c>
      <c r="H610" t="str">
        <f t="shared" si="92"/>
        <v>130213</v>
      </c>
      <c r="I610" s="4">
        <v>130213</v>
      </c>
      <c r="J610" s="2">
        <f t="shared" si="93"/>
        <v>0.54320601851851846</v>
      </c>
      <c r="K610">
        <v>10411</v>
      </c>
      <c r="L610" t="str">
        <f t="shared" si="94"/>
        <v>010411</v>
      </c>
      <c r="M610" s="3" t="str">
        <f t="shared" si="95"/>
        <v>01-04-11</v>
      </c>
      <c r="N610">
        <v>1760</v>
      </c>
      <c r="O610">
        <v>-1</v>
      </c>
      <c r="P610">
        <f t="shared" si="96"/>
        <v>17.600000000000001</v>
      </c>
      <c r="Q610">
        <f t="shared" si="101"/>
        <v>61.742383333333336</v>
      </c>
      <c r="R610">
        <f t="shared" si="100"/>
        <v>17.078458333333334</v>
      </c>
      <c r="S610">
        <f t="shared" si="97"/>
        <v>4.7989106632115079E-2</v>
      </c>
      <c r="T610">
        <f t="shared" si="98"/>
        <v>88.875825482677129</v>
      </c>
      <c r="U610" s="1">
        <f t="shared" si="99"/>
        <v>3.4722222222216548E-4</v>
      </c>
    </row>
    <row r="611" spans="3:21" x14ac:dyDescent="0.35">
      <c r="C611">
        <v>4</v>
      </c>
      <c r="D611">
        <v>36</v>
      </c>
      <c r="F611">
        <v>61445203</v>
      </c>
      <c r="G611">
        <v>17047966</v>
      </c>
      <c r="H611" t="str">
        <f t="shared" si="92"/>
        <v>130713</v>
      </c>
      <c r="I611" s="4">
        <v>130713</v>
      </c>
      <c r="J611" s="2">
        <f t="shared" si="93"/>
        <v>0.54667824074074078</v>
      </c>
      <c r="K611">
        <v>10411</v>
      </c>
      <c r="L611" t="str">
        <f t="shared" si="94"/>
        <v>010411</v>
      </c>
      <c r="M611" s="3" t="str">
        <f t="shared" si="95"/>
        <v>01-04-11</v>
      </c>
      <c r="N611">
        <v>2470</v>
      </c>
      <c r="O611">
        <v>-1</v>
      </c>
      <c r="P611">
        <f t="shared" si="96"/>
        <v>24.7</v>
      </c>
      <c r="Q611">
        <f t="shared" si="101"/>
        <v>61.742004999999999</v>
      </c>
      <c r="R611">
        <f t="shared" si="100"/>
        <v>17.079943333333333</v>
      </c>
      <c r="S611">
        <f t="shared" si="97"/>
        <v>0.12071445224513486</v>
      </c>
      <c r="T611">
        <f t="shared" si="98"/>
        <v>223.56316555798975</v>
      </c>
      <c r="U611" s="1">
        <f t="shared" si="99"/>
        <v>3.4722222222223209E-3</v>
      </c>
    </row>
    <row r="612" spans="3:21" x14ac:dyDescent="0.35">
      <c r="C612">
        <v>4</v>
      </c>
      <c r="D612">
        <v>37</v>
      </c>
      <c r="F612">
        <v>61445388</v>
      </c>
      <c r="G612">
        <v>17045451</v>
      </c>
      <c r="H612" t="str">
        <f t="shared" si="92"/>
        <v>130743</v>
      </c>
      <c r="I612" s="4">
        <v>130743</v>
      </c>
      <c r="J612" s="2">
        <f t="shared" si="93"/>
        <v>0.54702546296296295</v>
      </c>
      <c r="K612">
        <v>10411</v>
      </c>
      <c r="L612" t="str">
        <f t="shared" si="94"/>
        <v>010411</v>
      </c>
      <c r="M612" s="3" t="str">
        <f t="shared" si="95"/>
        <v>01-04-11</v>
      </c>
      <c r="N612">
        <v>1070</v>
      </c>
      <c r="O612">
        <v>-1</v>
      </c>
      <c r="P612">
        <f t="shared" si="96"/>
        <v>10.7</v>
      </c>
      <c r="Q612">
        <f t="shared" si="101"/>
        <v>61.742313333333335</v>
      </c>
      <c r="R612">
        <f t="shared" si="100"/>
        <v>17.075751666666665</v>
      </c>
      <c r="S612">
        <f t="shared" si="97"/>
        <v>0.30608169801743051</v>
      </c>
      <c r="T612">
        <f t="shared" si="98"/>
        <v>566.86330472828126</v>
      </c>
      <c r="U612" s="1">
        <f t="shared" si="99"/>
        <v>3.4722222222216548E-4</v>
      </c>
    </row>
    <row r="613" spans="3:21" x14ac:dyDescent="0.35">
      <c r="C613">
        <v>4</v>
      </c>
      <c r="D613">
        <v>38</v>
      </c>
      <c r="F613">
        <v>61448337</v>
      </c>
      <c r="G613">
        <v>17047139</v>
      </c>
      <c r="H613" t="str">
        <f t="shared" si="92"/>
        <v>130813</v>
      </c>
      <c r="I613" s="4">
        <v>130813</v>
      </c>
      <c r="J613" s="2">
        <f t="shared" si="93"/>
        <v>0.54737268518518511</v>
      </c>
      <c r="K613">
        <v>10411</v>
      </c>
      <c r="L613" t="str">
        <f t="shared" si="94"/>
        <v>010411</v>
      </c>
      <c r="M613" s="3" t="str">
        <f t="shared" si="95"/>
        <v>01-04-11</v>
      </c>
      <c r="N613">
        <v>9120</v>
      </c>
      <c r="O613">
        <v>-1</v>
      </c>
      <c r="P613">
        <f t="shared" si="96"/>
        <v>91.2</v>
      </c>
      <c r="Q613">
        <f t="shared" si="101"/>
        <v>61.747228333333332</v>
      </c>
      <c r="R613">
        <f t="shared" si="100"/>
        <v>17.078565000000001</v>
      </c>
      <c r="S613">
        <f t="shared" si="97"/>
        <v>0.42010498469377006</v>
      </c>
      <c r="T613">
        <f t="shared" si="98"/>
        <v>778.03443165286217</v>
      </c>
      <c r="U613" s="1">
        <f t="shared" si="99"/>
        <v>3.4722222222216548E-4</v>
      </c>
    </row>
    <row r="614" spans="3:21" x14ac:dyDescent="0.35">
      <c r="C614">
        <v>4</v>
      </c>
      <c r="D614">
        <v>39</v>
      </c>
      <c r="F614">
        <v>61452302</v>
      </c>
      <c r="G614">
        <v>17050024</v>
      </c>
      <c r="H614" t="str">
        <f t="shared" si="92"/>
        <v>130843</v>
      </c>
      <c r="I614" s="4">
        <v>130843</v>
      </c>
      <c r="J614" s="2">
        <f t="shared" si="93"/>
        <v>0.54771990740740739</v>
      </c>
      <c r="K614">
        <v>10411</v>
      </c>
      <c r="L614" t="str">
        <f t="shared" si="94"/>
        <v>010411</v>
      </c>
      <c r="M614" s="3" t="str">
        <f t="shared" si="95"/>
        <v>01-04-11</v>
      </c>
      <c r="N614">
        <v>9440</v>
      </c>
      <c r="O614">
        <v>-1</v>
      </c>
      <c r="P614">
        <f t="shared" si="96"/>
        <v>94.4</v>
      </c>
      <c r="Q614">
        <f t="shared" si="101"/>
        <v>61.753836666666665</v>
      </c>
      <c r="R614">
        <f t="shared" si="100"/>
        <v>17.083373333333334</v>
      </c>
      <c r="S614">
        <f t="shared" si="97"/>
        <v>0.40110236600287885</v>
      </c>
      <c r="T614">
        <f t="shared" si="98"/>
        <v>742.84158183733166</v>
      </c>
      <c r="U614" s="1">
        <f t="shared" si="99"/>
        <v>3.472222222222765E-4</v>
      </c>
    </row>
    <row r="615" spans="3:21" x14ac:dyDescent="0.35">
      <c r="C615">
        <v>4</v>
      </c>
      <c r="D615">
        <v>40</v>
      </c>
      <c r="F615">
        <v>61455591</v>
      </c>
      <c r="G615">
        <v>17054849</v>
      </c>
      <c r="H615" t="str">
        <f t="shared" si="92"/>
        <v>130913</v>
      </c>
      <c r="I615" s="4">
        <v>130913</v>
      </c>
      <c r="J615" s="2">
        <f t="shared" si="93"/>
        <v>0.54806712962962967</v>
      </c>
      <c r="K615">
        <v>10411</v>
      </c>
      <c r="L615" t="str">
        <f t="shared" si="94"/>
        <v>010411</v>
      </c>
      <c r="M615" s="3" t="str">
        <f t="shared" si="95"/>
        <v>01-04-11</v>
      </c>
      <c r="N615">
        <v>8590</v>
      </c>
      <c r="O615">
        <v>-1</v>
      </c>
      <c r="P615">
        <f t="shared" si="96"/>
        <v>85.9</v>
      </c>
      <c r="Q615">
        <f t="shared" si="101"/>
        <v>61.759318333333333</v>
      </c>
      <c r="R615">
        <f t="shared" si="100"/>
        <v>17.091415000000001</v>
      </c>
      <c r="S615">
        <f t="shared" si="97"/>
        <v>0.36775631947402171</v>
      </c>
      <c r="T615">
        <f t="shared" si="98"/>
        <v>681.08470366588824</v>
      </c>
      <c r="U615" s="1">
        <f t="shared" si="99"/>
        <v>3.472222222222765E-4</v>
      </c>
    </row>
    <row r="616" spans="3:21" x14ac:dyDescent="0.35">
      <c r="C616">
        <v>4</v>
      </c>
      <c r="D616">
        <v>41</v>
      </c>
      <c r="F616">
        <v>61459087</v>
      </c>
      <c r="G616">
        <v>17057216</v>
      </c>
      <c r="H616" t="str">
        <f t="shared" si="92"/>
        <v>130943</v>
      </c>
      <c r="I616" s="4">
        <v>130943</v>
      </c>
      <c r="J616" s="2">
        <f t="shared" si="93"/>
        <v>0.54841435185185183</v>
      </c>
      <c r="K616">
        <v>10411</v>
      </c>
      <c r="L616" t="str">
        <f t="shared" si="94"/>
        <v>010411</v>
      </c>
      <c r="M616" s="3" t="str">
        <f t="shared" si="95"/>
        <v>01-04-11</v>
      </c>
      <c r="N616">
        <v>8770</v>
      </c>
      <c r="O616">
        <v>-1</v>
      </c>
      <c r="P616">
        <f t="shared" si="96"/>
        <v>87.7</v>
      </c>
      <c r="Q616">
        <f t="shared" si="101"/>
        <v>61.765144999999997</v>
      </c>
      <c r="R616">
        <f t="shared" si="100"/>
        <v>17.095359999999999</v>
      </c>
      <c r="S616">
        <f t="shared" si="97"/>
        <v>0.43843908847145485</v>
      </c>
      <c r="T616">
        <f t="shared" si="98"/>
        <v>811.98919184913439</v>
      </c>
      <c r="U616" s="1">
        <f t="shared" si="99"/>
        <v>3.4722222222216548E-4</v>
      </c>
    </row>
    <row r="617" spans="3:21" x14ac:dyDescent="0.35">
      <c r="C617">
        <v>4</v>
      </c>
      <c r="D617">
        <v>42</v>
      </c>
      <c r="F617">
        <v>61462922</v>
      </c>
      <c r="G617">
        <v>17061674</v>
      </c>
      <c r="H617" t="str">
        <f t="shared" si="92"/>
        <v>131013</v>
      </c>
      <c r="I617" s="4">
        <v>131013</v>
      </c>
      <c r="J617" s="2">
        <f t="shared" si="93"/>
        <v>0.54876157407407411</v>
      </c>
      <c r="K617">
        <v>10411</v>
      </c>
      <c r="L617" t="str">
        <f t="shared" si="94"/>
        <v>010411</v>
      </c>
      <c r="M617" s="3" t="str">
        <f t="shared" si="95"/>
        <v>01-04-11</v>
      </c>
      <c r="N617">
        <v>10150</v>
      </c>
      <c r="O617">
        <v>-1</v>
      </c>
      <c r="P617">
        <f t="shared" si="96"/>
        <v>101.5</v>
      </c>
      <c r="Q617">
        <f t="shared" si="101"/>
        <v>61.77153666666667</v>
      </c>
      <c r="R617">
        <f t="shared" si="100"/>
        <v>17.102789999999999</v>
      </c>
      <c r="S617">
        <f t="shared" si="97"/>
        <v>0.42271703600762833</v>
      </c>
      <c r="T617">
        <f t="shared" si="98"/>
        <v>782.87195068612766</v>
      </c>
      <c r="U617" s="1">
        <f t="shared" si="99"/>
        <v>3.472222222222765E-4</v>
      </c>
    </row>
    <row r="618" spans="3:21" x14ac:dyDescent="0.35">
      <c r="C618">
        <v>4</v>
      </c>
      <c r="D618">
        <v>43</v>
      </c>
      <c r="F618">
        <v>61465508</v>
      </c>
      <c r="G618">
        <v>17068724</v>
      </c>
      <c r="H618" t="str">
        <f t="shared" si="92"/>
        <v>131043</v>
      </c>
      <c r="I618" s="4">
        <v>131043</v>
      </c>
      <c r="J618" s="2">
        <f t="shared" si="93"/>
        <v>0.54910879629629628</v>
      </c>
      <c r="K618">
        <v>10411</v>
      </c>
      <c r="L618" t="str">
        <f t="shared" si="94"/>
        <v>010411</v>
      </c>
      <c r="M618" s="3" t="str">
        <f t="shared" si="95"/>
        <v>01-04-11</v>
      </c>
      <c r="N618">
        <v>7530</v>
      </c>
      <c r="O618">
        <v>-1</v>
      </c>
      <c r="P618">
        <f t="shared" si="96"/>
        <v>75.3</v>
      </c>
      <c r="Q618">
        <f t="shared" si="101"/>
        <v>61.775846666666666</v>
      </c>
      <c r="R618">
        <f t="shared" si="100"/>
        <v>17.114540000000002</v>
      </c>
      <c r="S618">
        <f t="shared" si="97"/>
        <v>0.34118166030501285</v>
      </c>
      <c r="T618">
        <f t="shared" si="98"/>
        <v>631.86843488488375</v>
      </c>
      <c r="U618" s="1">
        <f t="shared" si="99"/>
        <v>3.4722222222216548E-4</v>
      </c>
    </row>
    <row r="619" spans="3:21" x14ac:dyDescent="0.35">
      <c r="C619">
        <v>4</v>
      </c>
      <c r="D619">
        <v>44</v>
      </c>
      <c r="F619">
        <v>61467022</v>
      </c>
      <c r="G619">
        <v>17075175</v>
      </c>
      <c r="H619" t="str">
        <f t="shared" si="92"/>
        <v>131113</v>
      </c>
      <c r="I619" s="4">
        <v>131113</v>
      </c>
      <c r="J619" s="2">
        <f t="shared" si="93"/>
        <v>0.54945601851851855</v>
      </c>
      <c r="K619">
        <v>10411</v>
      </c>
      <c r="L619" t="str">
        <f t="shared" si="94"/>
        <v>010411</v>
      </c>
      <c r="M619" s="3" t="str">
        <f t="shared" si="95"/>
        <v>01-04-11</v>
      </c>
      <c r="N619">
        <v>8900</v>
      </c>
      <c r="O619">
        <v>-1</v>
      </c>
      <c r="P619">
        <f t="shared" si="96"/>
        <v>89</v>
      </c>
      <c r="Q619">
        <f t="shared" si="101"/>
        <v>61.778370000000002</v>
      </c>
      <c r="R619">
        <f t="shared" si="100"/>
        <v>17.125291666666666</v>
      </c>
      <c r="S619">
        <f t="shared" si="97"/>
        <v>0.43861674992861766</v>
      </c>
      <c r="T619">
        <f t="shared" si="98"/>
        <v>812.31822086779994</v>
      </c>
      <c r="U619" s="1">
        <f t="shared" si="99"/>
        <v>3.472222222222765E-4</v>
      </c>
    </row>
    <row r="620" spans="3:21" x14ac:dyDescent="0.35">
      <c r="C620">
        <v>4</v>
      </c>
      <c r="D620">
        <v>45</v>
      </c>
      <c r="F620">
        <v>61470455</v>
      </c>
      <c r="G620">
        <v>17080922</v>
      </c>
      <c r="H620" t="str">
        <f t="shared" si="92"/>
        <v>131143</v>
      </c>
      <c r="I620" s="4">
        <v>131143</v>
      </c>
      <c r="J620" s="2">
        <f t="shared" si="93"/>
        <v>0.54980324074074072</v>
      </c>
      <c r="K620">
        <v>10411</v>
      </c>
      <c r="L620" t="str">
        <f t="shared" si="94"/>
        <v>010411</v>
      </c>
      <c r="M620" s="3" t="str">
        <f t="shared" si="95"/>
        <v>01-04-11</v>
      </c>
      <c r="N620">
        <v>10180</v>
      </c>
      <c r="O620">
        <v>-1</v>
      </c>
      <c r="P620">
        <f t="shared" si="96"/>
        <v>101.8</v>
      </c>
      <c r="Q620">
        <f t="shared" si="101"/>
        <v>61.784091666666669</v>
      </c>
      <c r="R620">
        <f t="shared" si="100"/>
        <v>17.134869999999999</v>
      </c>
      <c r="S620">
        <f t="shared" si="97"/>
        <v>0.44403907398218523</v>
      </c>
      <c r="T620">
        <f t="shared" si="98"/>
        <v>822.36036501500701</v>
      </c>
      <c r="U620" s="1">
        <f t="shared" si="99"/>
        <v>3.4722222222216548E-4</v>
      </c>
    </row>
    <row r="621" spans="3:21" x14ac:dyDescent="0.35">
      <c r="C621">
        <v>4</v>
      </c>
      <c r="D621">
        <v>46</v>
      </c>
      <c r="F621">
        <v>61473891</v>
      </c>
      <c r="G621">
        <v>17086845</v>
      </c>
      <c r="H621" t="str">
        <f t="shared" si="92"/>
        <v>131213</v>
      </c>
      <c r="I621" s="4">
        <v>131213</v>
      </c>
      <c r="J621" s="2">
        <f t="shared" si="93"/>
        <v>0.55015046296296299</v>
      </c>
      <c r="K621">
        <v>10411</v>
      </c>
      <c r="L621" t="str">
        <f t="shared" si="94"/>
        <v>010411</v>
      </c>
      <c r="M621" s="3" t="str">
        <f t="shared" si="95"/>
        <v>01-04-11</v>
      </c>
      <c r="N621">
        <v>10150</v>
      </c>
      <c r="O621">
        <v>-1</v>
      </c>
      <c r="P621">
        <f t="shared" si="96"/>
        <v>101.5</v>
      </c>
      <c r="Q621">
        <f t="shared" si="101"/>
        <v>61.789818333333336</v>
      </c>
      <c r="R621">
        <f t="shared" si="100"/>
        <v>17.144741666666668</v>
      </c>
      <c r="S621">
        <f t="shared" si="97"/>
        <v>0.44255318975266178</v>
      </c>
      <c r="T621">
        <f t="shared" si="98"/>
        <v>819.60850742192963</v>
      </c>
      <c r="U621" s="1">
        <f t="shared" si="99"/>
        <v>3.472222222222765E-4</v>
      </c>
    </row>
    <row r="622" spans="3:21" x14ac:dyDescent="0.35">
      <c r="C622">
        <v>4</v>
      </c>
      <c r="D622">
        <v>47</v>
      </c>
      <c r="F622">
        <v>61475843</v>
      </c>
      <c r="G622">
        <v>17095229</v>
      </c>
      <c r="H622" t="str">
        <f t="shared" si="92"/>
        <v>131243</v>
      </c>
      <c r="I622" s="4">
        <v>131243</v>
      </c>
      <c r="J622" s="2">
        <f t="shared" si="93"/>
        <v>0.55049768518518516</v>
      </c>
      <c r="K622">
        <v>10411</v>
      </c>
      <c r="L622" t="str">
        <f t="shared" si="94"/>
        <v>010411</v>
      </c>
      <c r="M622" s="3" t="str">
        <f t="shared" si="95"/>
        <v>01-04-11</v>
      </c>
      <c r="N622">
        <v>9960</v>
      </c>
      <c r="O622">
        <v>-1</v>
      </c>
      <c r="P622">
        <f t="shared" si="96"/>
        <v>99.6</v>
      </c>
      <c r="Q622">
        <f t="shared" si="101"/>
        <v>61.79307166666667</v>
      </c>
      <c r="R622">
        <f t="shared" si="100"/>
        <v>17.158715000000001</v>
      </c>
      <c r="S622">
        <f t="shared" si="97"/>
        <v>0.43072537676428752</v>
      </c>
      <c r="T622">
        <f t="shared" si="98"/>
        <v>797.7033977674605</v>
      </c>
      <c r="U622" s="1">
        <f t="shared" si="99"/>
        <v>3.4722222222216548E-4</v>
      </c>
    </row>
    <row r="623" spans="3:21" x14ac:dyDescent="0.35">
      <c r="C623">
        <v>4</v>
      </c>
      <c r="D623">
        <v>48</v>
      </c>
      <c r="F623">
        <v>61478650</v>
      </c>
      <c r="G623">
        <v>17102120</v>
      </c>
      <c r="H623" t="str">
        <f t="shared" si="92"/>
        <v>131313</v>
      </c>
      <c r="I623" s="4">
        <v>131313</v>
      </c>
      <c r="J623" s="2">
        <f t="shared" si="93"/>
        <v>0.55084490740740744</v>
      </c>
      <c r="K623">
        <v>10411</v>
      </c>
      <c r="L623" t="str">
        <f t="shared" si="94"/>
        <v>010411</v>
      </c>
      <c r="M623" s="3" t="str">
        <f t="shared" si="95"/>
        <v>01-04-11</v>
      </c>
      <c r="N623">
        <v>9620</v>
      </c>
      <c r="O623">
        <v>-1</v>
      </c>
      <c r="P623">
        <f t="shared" si="96"/>
        <v>96.2</v>
      </c>
      <c r="Q623">
        <f t="shared" si="101"/>
        <v>61.797750000000001</v>
      </c>
      <c r="R623">
        <f t="shared" si="100"/>
        <v>17.170200000000001</v>
      </c>
      <c r="S623">
        <f t="shared" si="97"/>
        <v>0.4164647768821978</v>
      </c>
      <c r="T623">
        <f t="shared" si="98"/>
        <v>771.29276678583028</v>
      </c>
      <c r="U623" s="1">
        <f t="shared" si="99"/>
        <v>3.472222222222765E-4</v>
      </c>
    </row>
    <row r="624" spans="3:21" x14ac:dyDescent="0.35">
      <c r="C624">
        <v>4</v>
      </c>
      <c r="D624">
        <v>49</v>
      </c>
      <c r="F624">
        <v>61482367</v>
      </c>
      <c r="G624">
        <v>17106060</v>
      </c>
      <c r="H624" t="str">
        <f t="shared" si="92"/>
        <v>131343</v>
      </c>
      <c r="I624" s="4">
        <v>131343</v>
      </c>
      <c r="J624" s="2">
        <f t="shared" si="93"/>
        <v>0.5511921296296296</v>
      </c>
      <c r="K624">
        <v>10411</v>
      </c>
      <c r="L624" t="str">
        <f t="shared" si="94"/>
        <v>010411</v>
      </c>
      <c r="M624" s="3" t="str">
        <f t="shared" si="95"/>
        <v>01-04-11</v>
      </c>
      <c r="N624">
        <v>9190</v>
      </c>
      <c r="O624">
        <v>-1</v>
      </c>
      <c r="P624">
        <f t="shared" si="96"/>
        <v>91.9</v>
      </c>
      <c r="Q624">
        <f t="shared" si="101"/>
        <v>61.803944999999999</v>
      </c>
      <c r="R624">
        <f t="shared" si="100"/>
        <v>17.176766666666666</v>
      </c>
      <c r="S624">
        <f t="shared" si="97"/>
        <v>0.41188821915205781</v>
      </c>
      <c r="T624">
        <f t="shared" si="98"/>
        <v>762.81698186961103</v>
      </c>
      <c r="U624" s="1">
        <f t="shared" si="99"/>
        <v>3.4722222222216548E-4</v>
      </c>
    </row>
    <row r="625" spans="3:21" x14ac:dyDescent="0.35">
      <c r="C625">
        <v>4</v>
      </c>
      <c r="D625">
        <v>50</v>
      </c>
      <c r="F625">
        <v>61485655</v>
      </c>
      <c r="G625">
        <v>17111285</v>
      </c>
      <c r="H625" t="str">
        <f t="shared" si="92"/>
        <v>131413</v>
      </c>
      <c r="I625" s="4">
        <v>131413</v>
      </c>
      <c r="J625" s="2">
        <f t="shared" si="93"/>
        <v>0.55153935185185188</v>
      </c>
      <c r="K625">
        <v>10411</v>
      </c>
      <c r="L625" t="str">
        <f t="shared" si="94"/>
        <v>010411</v>
      </c>
      <c r="M625" s="3" t="str">
        <f t="shared" si="95"/>
        <v>01-04-11</v>
      </c>
      <c r="N625">
        <v>9130</v>
      </c>
      <c r="O625">
        <v>-1</v>
      </c>
      <c r="P625">
        <f t="shared" si="96"/>
        <v>91.3</v>
      </c>
      <c r="Q625">
        <f t="shared" si="101"/>
        <v>61.809424999999997</v>
      </c>
      <c r="R625">
        <f t="shared" si="100"/>
        <v>17.185475</v>
      </c>
      <c r="S625">
        <f t="shared" si="97"/>
        <v>0.42420666279069252</v>
      </c>
      <c r="T625">
        <f t="shared" si="98"/>
        <v>785.63073948836256</v>
      </c>
      <c r="U625" s="1">
        <f t="shared" si="99"/>
        <v>3.472222222222765E-4</v>
      </c>
    </row>
    <row r="626" spans="3:21" x14ac:dyDescent="0.35">
      <c r="C626">
        <v>4</v>
      </c>
      <c r="D626">
        <v>51</v>
      </c>
      <c r="F626">
        <v>61489702</v>
      </c>
      <c r="G626">
        <v>17113923</v>
      </c>
      <c r="H626" t="str">
        <f t="shared" si="92"/>
        <v>131443</v>
      </c>
      <c r="I626" s="4">
        <v>131443</v>
      </c>
      <c r="J626" s="2">
        <f t="shared" si="93"/>
        <v>0.55188657407407404</v>
      </c>
      <c r="K626">
        <v>10411</v>
      </c>
      <c r="L626" t="str">
        <f t="shared" si="94"/>
        <v>010411</v>
      </c>
      <c r="M626" s="3" t="str">
        <f t="shared" si="95"/>
        <v>01-04-11</v>
      </c>
      <c r="N626">
        <v>10020</v>
      </c>
      <c r="O626">
        <v>-1</v>
      </c>
      <c r="P626">
        <f t="shared" si="96"/>
        <v>100.2</v>
      </c>
      <c r="Q626">
        <f t="shared" si="101"/>
        <v>61.81617</v>
      </c>
      <c r="R626">
        <f t="shared" si="100"/>
        <v>17.189871666666665</v>
      </c>
      <c r="S626">
        <f t="shared" si="97"/>
        <v>0.92678135596558431</v>
      </c>
      <c r="T626">
        <f t="shared" si="98"/>
        <v>1716.3990712482621</v>
      </c>
      <c r="U626" s="1">
        <f t="shared" si="99"/>
        <v>3.4722222222216548E-4</v>
      </c>
    </row>
    <row r="627" spans="3:21" x14ac:dyDescent="0.35">
      <c r="C627">
        <v>4</v>
      </c>
      <c r="D627">
        <v>52</v>
      </c>
      <c r="F627">
        <v>61498924</v>
      </c>
      <c r="G627">
        <v>17115480</v>
      </c>
      <c r="H627" t="str">
        <f t="shared" si="92"/>
        <v>131543</v>
      </c>
      <c r="I627" s="4">
        <v>131543</v>
      </c>
      <c r="J627" s="2">
        <f t="shared" si="93"/>
        <v>0.55258101851851849</v>
      </c>
      <c r="K627">
        <v>10411</v>
      </c>
      <c r="L627" t="str">
        <f t="shared" si="94"/>
        <v>010411</v>
      </c>
      <c r="M627" s="3" t="str">
        <f t="shared" si="95"/>
        <v>01-04-11</v>
      </c>
      <c r="N627">
        <v>10160</v>
      </c>
      <c r="O627">
        <v>-1</v>
      </c>
      <c r="P627">
        <f t="shared" si="96"/>
        <v>101.6</v>
      </c>
      <c r="Q627">
        <f t="shared" si="101"/>
        <v>61.831539999999997</v>
      </c>
      <c r="R627">
        <f t="shared" si="100"/>
        <v>17.192466666666668</v>
      </c>
      <c r="S627">
        <f t="shared" si="97"/>
        <v>0.4564338962835795</v>
      </c>
      <c r="T627">
        <f t="shared" si="98"/>
        <v>845.31557591718922</v>
      </c>
      <c r="U627" s="1">
        <f t="shared" si="99"/>
        <v>6.9444444444444198E-4</v>
      </c>
    </row>
    <row r="628" spans="3:21" x14ac:dyDescent="0.35">
      <c r="C628">
        <v>4</v>
      </c>
      <c r="D628">
        <v>53</v>
      </c>
      <c r="F628">
        <v>61503400</v>
      </c>
      <c r="G628">
        <v>17117283</v>
      </c>
      <c r="H628" t="str">
        <f t="shared" si="92"/>
        <v>131613</v>
      </c>
      <c r="I628" s="4">
        <v>131613</v>
      </c>
      <c r="J628" s="2">
        <f t="shared" si="93"/>
        <v>0.55292824074074076</v>
      </c>
      <c r="K628">
        <v>10411</v>
      </c>
      <c r="L628" t="str">
        <f t="shared" si="94"/>
        <v>010411</v>
      </c>
      <c r="M628" s="3" t="str">
        <f t="shared" si="95"/>
        <v>01-04-11</v>
      </c>
      <c r="N628">
        <v>10020</v>
      </c>
      <c r="O628">
        <v>-1</v>
      </c>
      <c r="P628">
        <f t="shared" si="96"/>
        <v>100.2</v>
      </c>
      <c r="Q628">
        <f t="shared" si="101"/>
        <v>61.838999999999999</v>
      </c>
      <c r="R628">
        <f t="shared" si="100"/>
        <v>17.195471666666666</v>
      </c>
      <c r="S628">
        <f t="shared" si="97"/>
        <v>0.46742286216758139</v>
      </c>
      <c r="T628">
        <f t="shared" si="98"/>
        <v>865.66714073436071</v>
      </c>
      <c r="U628" s="1">
        <f t="shared" si="99"/>
        <v>3.472222222222765E-4</v>
      </c>
    </row>
    <row r="629" spans="3:21" x14ac:dyDescent="0.35">
      <c r="C629">
        <v>4</v>
      </c>
      <c r="D629">
        <v>54</v>
      </c>
      <c r="F629">
        <v>61507900</v>
      </c>
      <c r="G629">
        <v>17119896</v>
      </c>
      <c r="H629" t="str">
        <f t="shared" si="92"/>
        <v>131643</v>
      </c>
      <c r="I629" s="4">
        <v>131643</v>
      </c>
      <c r="J629" s="2">
        <f t="shared" si="93"/>
        <v>0.55327546296296293</v>
      </c>
      <c r="K629">
        <v>10411</v>
      </c>
      <c r="L629" t="str">
        <f t="shared" si="94"/>
        <v>010411</v>
      </c>
      <c r="M629" s="3" t="str">
        <f t="shared" si="95"/>
        <v>01-04-11</v>
      </c>
      <c r="N629">
        <v>10460</v>
      </c>
      <c r="O629">
        <v>-1</v>
      </c>
      <c r="P629">
        <f t="shared" si="96"/>
        <v>104.6</v>
      </c>
      <c r="Q629">
        <f t="shared" si="101"/>
        <v>61.846499999999999</v>
      </c>
      <c r="R629">
        <f t="shared" si="100"/>
        <v>17.199826666666667</v>
      </c>
      <c r="S629">
        <f t="shared" si="97"/>
        <v>0.46453852657904721</v>
      </c>
      <c r="T629">
        <f t="shared" si="98"/>
        <v>860.32535122439538</v>
      </c>
      <c r="U629" s="1">
        <f t="shared" si="99"/>
        <v>3.4722222222216548E-4</v>
      </c>
    </row>
    <row r="630" spans="3:21" x14ac:dyDescent="0.35">
      <c r="C630">
        <v>4</v>
      </c>
      <c r="D630">
        <v>55</v>
      </c>
      <c r="F630">
        <v>61512375</v>
      </c>
      <c r="G630">
        <v>17122472</v>
      </c>
      <c r="H630" t="str">
        <f t="shared" si="92"/>
        <v>131713</v>
      </c>
      <c r="I630" s="4">
        <v>131713</v>
      </c>
      <c r="J630" s="2">
        <f t="shared" si="93"/>
        <v>0.5536226851851852</v>
      </c>
      <c r="K630">
        <v>10411</v>
      </c>
      <c r="L630" t="str">
        <f t="shared" si="94"/>
        <v>010411</v>
      </c>
      <c r="M630" s="3" t="str">
        <f t="shared" si="95"/>
        <v>01-04-11</v>
      </c>
      <c r="N630">
        <v>10060</v>
      </c>
      <c r="O630">
        <v>-1</v>
      </c>
      <c r="P630">
        <f t="shared" si="96"/>
        <v>100.6</v>
      </c>
      <c r="Q630">
        <f t="shared" si="101"/>
        <v>61.853958333333331</v>
      </c>
      <c r="R630">
        <f t="shared" si="100"/>
        <v>17.20412</v>
      </c>
      <c r="S630">
        <f t="shared" si="97"/>
        <v>0.45481989548099333</v>
      </c>
      <c r="T630">
        <f t="shared" si="98"/>
        <v>842.32644643079959</v>
      </c>
      <c r="U630" s="1">
        <f t="shared" si="99"/>
        <v>3.472222222222765E-4</v>
      </c>
    </row>
    <row r="631" spans="3:21" x14ac:dyDescent="0.35">
      <c r="C631">
        <v>4</v>
      </c>
      <c r="D631">
        <v>56</v>
      </c>
      <c r="F631">
        <v>61516877</v>
      </c>
      <c r="G631">
        <v>17123716</v>
      </c>
      <c r="H631" t="str">
        <f t="shared" si="92"/>
        <v>131743</v>
      </c>
      <c r="I631" s="4">
        <v>131743</v>
      </c>
      <c r="J631" s="2">
        <f t="shared" si="93"/>
        <v>0.55396990740740737</v>
      </c>
      <c r="K631">
        <v>10411</v>
      </c>
      <c r="L631" t="str">
        <f t="shared" si="94"/>
        <v>010411</v>
      </c>
      <c r="M631" s="3" t="str">
        <f t="shared" si="95"/>
        <v>01-04-11</v>
      </c>
      <c r="N631">
        <v>10260</v>
      </c>
      <c r="O631">
        <v>-1</v>
      </c>
      <c r="P631">
        <f t="shared" si="96"/>
        <v>102.6</v>
      </c>
      <c r="Q631">
        <f t="shared" si="101"/>
        <v>61.861461666666663</v>
      </c>
      <c r="R631">
        <f t="shared" si="100"/>
        <v>17.206193333333335</v>
      </c>
      <c r="S631">
        <f t="shared" si="97"/>
        <v>0.47381262187391621</v>
      </c>
      <c r="T631">
        <f t="shared" si="98"/>
        <v>877.50097571049287</v>
      </c>
      <c r="U631" s="1">
        <f t="shared" si="99"/>
        <v>3.4722222222216548E-4</v>
      </c>
    </row>
    <row r="632" spans="3:21" x14ac:dyDescent="0.35">
      <c r="C632">
        <v>4</v>
      </c>
      <c r="D632">
        <v>57</v>
      </c>
      <c r="F632">
        <v>61521518</v>
      </c>
      <c r="G632">
        <v>17121783</v>
      </c>
      <c r="H632" t="str">
        <f t="shared" si="92"/>
        <v>131813</v>
      </c>
      <c r="I632" s="4">
        <v>131813</v>
      </c>
      <c r="J632" s="2">
        <f t="shared" si="93"/>
        <v>0.55431712962962965</v>
      </c>
      <c r="K632">
        <v>10411</v>
      </c>
      <c r="L632" t="str">
        <f t="shared" si="94"/>
        <v>010411</v>
      </c>
      <c r="M632" s="3" t="str">
        <f t="shared" si="95"/>
        <v>01-04-11</v>
      </c>
      <c r="N632">
        <v>10680</v>
      </c>
      <c r="O632">
        <v>-1</v>
      </c>
      <c r="P632">
        <f t="shared" si="96"/>
        <v>106.8</v>
      </c>
      <c r="Q632">
        <f t="shared" si="101"/>
        <v>61.869196666666667</v>
      </c>
      <c r="R632">
        <f t="shared" si="100"/>
        <v>17.202971666666667</v>
      </c>
      <c r="S632">
        <f t="shared" si="97"/>
        <v>0.47626288349363954</v>
      </c>
      <c r="T632">
        <f t="shared" si="98"/>
        <v>882.03886023022039</v>
      </c>
      <c r="U632" s="1">
        <f t="shared" si="99"/>
        <v>3.472222222222765E-4</v>
      </c>
    </row>
    <row r="633" spans="3:21" x14ac:dyDescent="0.35">
      <c r="C633">
        <v>4</v>
      </c>
      <c r="D633">
        <v>58</v>
      </c>
      <c r="F633">
        <v>61526191</v>
      </c>
      <c r="G633">
        <v>17119928</v>
      </c>
      <c r="H633" t="str">
        <f t="shared" si="92"/>
        <v>131843</v>
      </c>
      <c r="I633" s="4">
        <v>131843</v>
      </c>
      <c r="J633" s="2">
        <f t="shared" si="93"/>
        <v>0.55466435185185181</v>
      </c>
      <c r="K633">
        <v>10411</v>
      </c>
      <c r="L633" t="str">
        <f t="shared" si="94"/>
        <v>010411</v>
      </c>
      <c r="M633" s="3" t="str">
        <f t="shared" si="95"/>
        <v>01-04-11</v>
      </c>
      <c r="N633">
        <v>10320</v>
      </c>
      <c r="O633">
        <v>-1</v>
      </c>
      <c r="P633">
        <f t="shared" si="96"/>
        <v>103.2</v>
      </c>
      <c r="Q633">
        <f t="shared" si="101"/>
        <v>61.876984999999998</v>
      </c>
      <c r="R633">
        <f t="shared" si="100"/>
        <v>17.19988</v>
      </c>
      <c r="S633">
        <f t="shared" si="97"/>
        <v>0.4474507852629096</v>
      </c>
      <c r="T633">
        <f t="shared" si="98"/>
        <v>828.67885430690853</v>
      </c>
      <c r="U633" s="1">
        <f t="shared" si="99"/>
        <v>3.4722222222216548E-4</v>
      </c>
    </row>
    <row r="634" spans="3:21" x14ac:dyDescent="0.35">
      <c r="C634">
        <v>4</v>
      </c>
      <c r="D634">
        <v>59</v>
      </c>
      <c r="F634">
        <v>61530514</v>
      </c>
      <c r="G634">
        <v>17117545</v>
      </c>
      <c r="H634" t="str">
        <f t="shared" si="92"/>
        <v>131913</v>
      </c>
      <c r="I634" s="4">
        <v>131913</v>
      </c>
      <c r="J634" s="2">
        <f t="shared" si="93"/>
        <v>0.55501157407407409</v>
      </c>
      <c r="K634">
        <v>10411</v>
      </c>
      <c r="L634" t="str">
        <f t="shared" si="94"/>
        <v>010411</v>
      </c>
      <c r="M634" s="3" t="str">
        <f t="shared" si="95"/>
        <v>01-04-11</v>
      </c>
      <c r="N634">
        <v>10070</v>
      </c>
      <c r="O634">
        <v>-1</v>
      </c>
      <c r="P634">
        <f t="shared" si="96"/>
        <v>100.7</v>
      </c>
      <c r="Q634">
        <f t="shared" si="101"/>
        <v>61.884189999999997</v>
      </c>
      <c r="R634">
        <f t="shared" si="100"/>
        <v>17.195908333333332</v>
      </c>
      <c r="S634">
        <f t="shared" si="97"/>
        <v>0.46933814943404278</v>
      </c>
      <c r="T634">
        <f t="shared" si="98"/>
        <v>869.2142527518472</v>
      </c>
      <c r="U634" s="1">
        <f t="shared" si="99"/>
        <v>3.472222222222765E-4</v>
      </c>
    </row>
    <row r="635" spans="3:21" x14ac:dyDescent="0.35">
      <c r="C635">
        <v>4</v>
      </c>
      <c r="D635">
        <v>60</v>
      </c>
      <c r="F635">
        <v>61534853</v>
      </c>
      <c r="G635">
        <v>17113795</v>
      </c>
      <c r="H635" t="str">
        <f t="shared" si="92"/>
        <v>131943</v>
      </c>
      <c r="I635" s="4">
        <v>131943</v>
      </c>
      <c r="J635" s="2">
        <f t="shared" si="93"/>
        <v>0.55535879629629636</v>
      </c>
      <c r="K635">
        <v>10411</v>
      </c>
      <c r="L635" t="str">
        <f t="shared" si="94"/>
        <v>010411</v>
      </c>
      <c r="M635" s="3" t="str">
        <f t="shared" si="95"/>
        <v>01-04-11</v>
      </c>
      <c r="N635">
        <v>9960</v>
      </c>
      <c r="O635">
        <v>-1</v>
      </c>
      <c r="P635">
        <f t="shared" si="96"/>
        <v>99.6</v>
      </c>
      <c r="Q635">
        <f t="shared" si="101"/>
        <v>61.891421666666666</v>
      </c>
      <c r="R635">
        <f t="shared" si="100"/>
        <v>17.189658333333334</v>
      </c>
      <c r="S635">
        <f t="shared" si="97"/>
        <v>0.42654192780702926</v>
      </c>
      <c r="T635">
        <f t="shared" si="98"/>
        <v>789.95565029861825</v>
      </c>
      <c r="U635" s="1">
        <f t="shared" si="99"/>
        <v>3.472222222222765E-4</v>
      </c>
    </row>
    <row r="636" spans="3:21" x14ac:dyDescent="0.35">
      <c r="C636">
        <v>4</v>
      </c>
      <c r="D636">
        <v>61</v>
      </c>
      <c r="F636">
        <v>61538852</v>
      </c>
      <c r="G636">
        <v>17110692</v>
      </c>
      <c r="H636" t="str">
        <f t="shared" si="92"/>
        <v>132013</v>
      </c>
      <c r="I636" s="4">
        <v>132013</v>
      </c>
      <c r="J636" s="2">
        <f t="shared" si="93"/>
        <v>0.55570601851851853</v>
      </c>
      <c r="K636">
        <v>10411</v>
      </c>
      <c r="L636" t="str">
        <f t="shared" si="94"/>
        <v>010411</v>
      </c>
      <c r="M636" s="3" t="str">
        <f t="shared" si="95"/>
        <v>01-04-11</v>
      </c>
      <c r="N636">
        <v>9240</v>
      </c>
      <c r="O636">
        <v>-1</v>
      </c>
      <c r="P636">
        <f t="shared" si="96"/>
        <v>92.4</v>
      </c>
      <c r="Q636">
        <f t="shared" si="101"/>
        <v>61.898086666666664</v>
      </c>
      <c r="R636">
        <f t="shared" si="100"/>
        <v>17.184486666666668</v>
      </c>
      <c r="S636">
        <f t="shared" si="97"/>
        <v>0.40904674433224236</v>
      </c>
      <c r="T636">
        <f t="shared" si="98"/>
        <v>757.5545705033129</v>
      </c>
      <c r="U636" s="1">
        <f t="shared" si="99"/>
        <v>3.4722222222216548E-4</v>
      </c>
    </row>
    <row r="637" spans="3:21" x14ac:dyDescent="0.35">
      <c r="C637">
        <v>4</v>
      </c>
      <c r="D637">
        <v>62</v>
      </c>
      <c r="F637">
        <v>61542933</v>
      </c>
      <c r="G637">
        <v>17110974</v>
      </c>
      <c r="H637" t="str">
        <f t="shared" si="92"/>
        <v>132043</v>
      </c>
      <c r="I637" s="4">
        <v>132043</v>
      </c>
      <c r="J637" s="2">
        <f t="shared" si="93"/>
        <v>0.5560532407407407</v>
      </c>
      <c r="K637">
        <v>10411</v>
      </c>
      <c r="L637" t="str">
        <f t="shared" si="94"/>
        <v>010411</v>
      </c>
      <c r="M637" s="3" t="str">
        <f t="shared" si="95"/>
        <v>01-04-11</v>
      </c>
      <c r="N637">
        <v>9620</v>
      </c>
      <c r="O637">
        <v>-1</v>
      </c>
      <c r="P637">
        <f t="shared" si="96"/>
        <v>96.2</v>
      </c>
      <c r="Q637">
        <f t="shared" si="101"/>
        <v>61.904888333333332</v>
      </c>
      <c r="R637">
        <f t="shared" si="100"/>
        <v>17.184956666666668</v>
      </c>
      <c r="S637">
        <f t="shared" si="97"/>
        <v>0.39017165962918315</v>
      </c>
      <c r="T637">
        <f t="shared" si="98"/>
        <v>722.59791363324723</v>
      </c>
      <c r="U637" s="1">
        <f t="shared" si="99"/>
        <v>3.4722222222216548E-4</v>
      </c>
    </row>
    <row r="638" spans="3:21" x14ac:dyDescent="0.35">
      <c r="C638">
        <v>4</v>
      </c>
      <c r="D638">
        <v>63</v>
      </c>
      <c r="F638">
        <v>61546695</v>
      </c>
      <c r="G638">
        <v>17113115</v>
      </c>
      <c r="H638" t="str">
        <f t="shared" si="92"/>
        <v>132113</v>
      </c>
      <c r="I638" s="4">
        <v>132113</v>
      </c>
      <c r="J638" s="2">
        <f t="shared" si="93"/>
        <v>0.55640046296296297</v>
      </c>
      <c r="K638">
        <v>10411</v>
      </c>
      <c r="L638" t="str">
        <f t="shared" si="94"/>
        <v>010411</v>
      </c>
      <c r="M638" s="3" t="str">
        <f t="shared" si="95"/>
        <v>01-04-11</v>
      </c>
      <c r="N638">
        <v>8710</v>
      </c>
      <c r="O638">
        <v>-1</v>
      </c>
      <c r="P638">
        <f t="shared" si="96"/>
        <v>87.1</v>
      </c>
      <c r="Q638">
        <f t="shared" si="101"/>
        <v>61.911158333333333</v>
      </c>
      <c r="R638">
        <f t="shared" si="100"/>
        <v>17.188524999999998</v>
      </c>
      <c r="S638">
        <f t="shared" si="97"/>
        <v>0.38691612738119552</v>
      </c>
      <c r="T638">
        <f t="shared" si="98"/>
        <v>716.56866790997412</v>
      </c>
      <c r="U638" s="1">
        <f t="shared" si="99"/>
        <v>3.472222222222765E-4</v>
      </c>
    </row>
    <row r="639" spans="3:21" x14ac:dyDescent="0.35">
      <c r="C639">
        <v>4</v>
      </c>
      <c r="D639">
        <v>64</v>
      </c>
      <c r="F639">
        <v>61548734</v>
      </c>
      <c r="G639">
        <v>17120082</v>
      </c>
      <c r="H639" t="str">
        <f t="shared" si="92"/>
        <v>132143</v>
      </c>
      <c r="I639" s="4">
        <v>132143</v>
      </c>
      <c r="J639" s="2">
        <f t="shared" si="93"/>
        <v>0.55674768518518525</v>
      </c>
      <c r="K639">
        <v>10411</v>
      </c>
      <c r="L639" t="str">
        <f t="shared" si="94"/>
        <v>010411</v>
      </c>
      <c r="M639" s="3" t="str">
        <f t="shared" si="95"/>
        <v>01-04-11</v>
      </c>
      <c r="N639">
        <v>8520</v>
      </c>
      <c r="O639">
        <v>-1</v>
      </c>
      <c r="P639">
        <f t="shared" si="96"/>
        <v>85.2</v>
      </c>
      <c r="Q639">
        <f t="shared" si="101"/>
        <v>61.91455666666667</v>
      </c>
      <c r="R639">
        <f t="shared" si="100"/>
        <v>17.200136666666666</v>
      </c>
      <c r="S639">
        <f t="shared" si="97"/>
        <v>0.38575898967893146</v>
      </c>
      <c r="T639">
        <f t="shared" si="98"/>
        <v>714.42564888538107</v>
      </c>
      <c r="U639" s="1">
        <f t="shared" si="99"/>
        <v>3.472222222222765E-4</v>
      </c>
    </row>
    <row r="640" spans="3:21" x14ac:dyDescent="0.35">
      <c r="C640">
        <v>4</v>
      </c>
      <c r="D640">
        <v>65</v>
      </c>
      <c r="F640">
        <v>61550877</v>
      </c>
      <c r="G640">
        <v>17126878</v>
      </c>
      <c r="H640" t="str">
        <f t="shared" si="92"/>
        <v>132213</v>
      </c>
      <c r="I640" s="4">
        <v>132213</v>
      </c>
      <c r="J640" s="2">
        <f t="shared" si="93"/>
        <v>0.55709490740740741</v>
      </c>
      <c r="K640">
        <v>10411</v>
      </c>
      <c r="L640" t="str">
        <f t="shared" si="94"/>
        <v>010411</v>
      </c>
      <c r="M640" s="3" t="str">
        <f t="shared" si="95"/>
        <v>01-04-11</v>
      </c>
      <c r="N640">
        <v>8880</v>
      </c>
      <c r="O640">
        <v>-1</v>
      </c>
      <c r="P640">
        <f t="shared" si="96"/>
        <v>88.8</v>
      </c>
      <c r="Q640">
        <f t="shared" si="101"/>
        <v>61.918128333333335</v>
      </c>
      <c r="R640">
        <f t="shared" si="100"/>
        <v>17.211463333333334</v>
      </c>
      <c r="S640">
        <f t="shared" si="97"/>
        <v>0.38535677677042518</v>
      </c>
      <c r="T640">
        <f t="shared" si="98"/>
        <v>713.68075057882743</v>
      </c>
      <c r="U640" s="1">
        <f t="shared" si="99"/>
        <v>3.4722222222216548E-4</v>
      </c>
    </row>
    <row r="641" spans="3:21" x14ac:dyDescent="0.35">
      <c r="C641">
        <v>4</v>
      </c>
      <c r="D641">
        <v>66</v>
      </c>
      <c r="F641">
        <v>61554689</v>
      </c>
      <c r="G641">
        <v>17127973</v>
      </c>
      <c r="H641" t="str">
        <f t="shared" si="92"/>
        <v>132243</v>
      </c>
      <c r="I641" s="4">
        <v>132243</v>
      </c>
      <c r="J641" s="2">
        <f t="shared" si="93"/>
        <v>0.55744212962962958</v>
      </c>
      <c r="K641">
        <v>10411</v>
      </c>
      <c r="L641" t="str">
        <f t="shared" si="94"/>
        <v>010411</v>
      </c>
      <c r="M641" s="3" t="str">
        <f t="shared" si="95"/>
        <v>01-04-11</v>
      </c>
      <c r="N641">
        <v>8610</v>
      </c>
      <c r="O641">
        <v>-1</v>
      </c>
      <c r="P641">
        <f t="shared" si="96"/>
        <v>86.1</v>
      </c>
      <c r="Q641">
        <f t="shared" si="101"/>
        <v>61.924481666666665</v>
      </c>
      <c r="R641">
        <f t="shared" si="100"/>
        <v>17.213288333333335</v>
      </c>
      <c r="S641">
        <f t="shared" si="97"/>
        <v>0.33487681867061375</v>
      </c>
      <c r="T641">
        <f t="shared" si="98"/>
        <v>620.19186817797663</v>
      </c>
      <c r="U641" s="1">
        <f t="shared" si="99"/>
        <v>3.4722222222216548E-4</v>
      </c>
    </row>
    <row r="642" spans="3:21" x14ac:dyDescent="0.35">
      <c r="C642">
        <v>4</v>
      </c>
      <c r="D642">
        <v>67</v>
      </c>
      <c r="F642">
        <v>61557939</v>
      </c>
      <c r="G642">
        <v>17129635</v>
      </c>
      <c r="H642" t="str">
        <f t="shared" ref="H642:H705" si="102">TEXT(I642,"000000")</f>
        <v>132313</v>
      </c>
      <c r="I642" s="4">
        <v>132313</v>
      </c>
      <c r="J642" s="2">
        <f t="shared" ref="J642:J705" si="103">TIME(MID(H642,1,2),MID(H642,3,2), RIGHT(H642,2))</f>
        <v>0.55778935185185186</v>
      </c>
      <c r="K642">
        <v>10411</v>
      </c>
      <c r="L642" t="str">
        <f t="shared" si="94"/>
        <v>010411</v>
      </c>
      <c r="M642" s="3" t="str">
        <f t="shared" si="95"/>
        <v>01-04-11</v>
      </c>
      <c r="N642">
        <v>7820</v>
      </c>
      <c r="O642">
        <v>-1</v>
      </c>
      <c r="P642">
        <f t="shared" si="96"/>
        <v>78.2</v>
      </c>
      <c r="Q642">
        <f t="shared" si="101"/>
        <v>61.929898333333334</v>
      </c>
      <c r="R642">
        <f t="shared" si="100"/>
        <v>17.216058333333333</v>
      </c>
      <c r="S642">
        <f t="shared" si="97"/>
        <v>0.37692531721882416</v>
      </c>
      <c r="T642">
        <f t="shared" si="98"/>
        <v>698.06568748926236</v>
      </c>
      <c r="U642" s="1">
        <f t="shared" si="99"/>
        <v>3.472222222222765E-4</v>
      </c>
    </row>
    <row r="643" spans="3:21" x14ac:dyDescent="0.35">
      <c r="C643">
        <v>4</v>
      </c>
      <c r="D643">
        <v>68</v>
      </c>
      <c r="F643">
        <v>61561662</v>
      </c>
      <c r="G643">
        <v>17130791</v>
      </c>
      <c r="H643" t="str">
        <f t="shared" si="102"/>
        <v>132343</v>
      </c>
      <c r="I643" s="4">
        <v>132343</v>
      </c>
      <c r="J643" s="2">
        <f t="shared" si="103"/>
        <v>0.55813657407407413</v>
      </c>
      <c r="K643">
        <v>10411</v>
      </c>
      <c r="L643" t="str">
        <f t="shared" ref="L643:L706" si="104">TEXT(K643,"000000")</f>
        <v>010411</v>
      </c>
      <c r="M643" s="3" t="str">
        <f t="shared" ref="M643:M706" si="105">LEFT(L643,2)&amp;"-"&amp; MID(L643,3,2)&amp;"-"&amp; RIGHT(L643,2)</f>
        <v>01-04-11</v>
      </c>
      <c r="N643">
        <v>8600</v>
      </c>
      <c r="O643">
        <v>-1</v>
      </c>
      <c r="P643">
        <f t="shared" ref="P643:P706" si="106">N643/100</f>
        <v>86</v>
      </c>
      <c r="Q643">
        <f t="shared" si="101"/>
        <v>61.936103333333335</v>
      </c>
      <c r="R643">
        <f t="shared" si="100"/>
        <v>17.217984999999999</v>
      </c>
      <c r="S643">
        <f t="shared" ref="S643:S706" si="107">ACOS((SIN(Q643*PI()/180)*SIN(Q644*PI()/180)+COS(Q643*PI()/180)*COS(Q644*PI()/180)*COS(R644*PI()/180-R643*PI()/180)))*3443.8985</f>
        <v>0.3988700064150445</v>
      </c>
      <c r="T643">
        <f t="shared" ref="T643:T706" si="108">S643*1852</f>
        <v>738.7072518806624</v>
      </c>
      <c r="U643" s="1">
        <f t="shared" si="99"/>
        <v>3.472222222222765E-4</v>
      </c>
    </row>
    <row r="644" spans="3:21" x14ac:dyDescent="0.35">
      <c r="C644">
        <v>4</v>
      </c>
      <c r="D644">
        <v>69</v>
      </c>
      <c r="F644">
        <v>61565400</v>
      </c>
      <c r="G644">
        <v>17133706</v>
      </c>
      <c r="H644" t="str">
        <f t="shared" si="102"/>
        <v>132413</v>
      </c>
      <c r="I644" s="4">
        <v>132413</v>
      </c>
      <c r="J644" s="2">
        <f t="shared" si="103"/>
        <v>0.5584837962962963</v>
      </c>
      <c r="K644">
        <v>10411</v>
      </c>
      <c r="L644" t="str">
        <f t="shared" si="104"/>
        <v>010411</v>
      </c>
      <c r="M644" s="3" t="str">
        <f t="shared" si="105"/>
        <v>01-04-11</v>
      </c>
      <c r="N644">
        <v>8550</v>
      </c>
      <c r="O644">
        <v>-1</v>
      </c>
      <c r="P644">
        <f t="shared" si="106"/>
        <v>85.5</v>
      </c>
      <c r="Q644">
        <f t="shared" si="101"/>
        <v>61.94233333333333</v>
      </c>
      <c r="R644">
        <f t="shared" si="100"/>
        <v>17.222843333333334</v>
      </c>
      <c r="S644">
        <f t="shared" si="107"/>
        <v>0.4089521490339551</v>
      </c>
      <c r="T644">
        <f t="shared" si="108"/>
        <v>757.3793800108848</v>
      </c>
      <c r="U644" s="1">
        <f t="shared" ref="U644:U707" si="109">J644-J643</f>
        <v>3.4722222222216548E-4</v>
      </c>
    </row>
    <row r="645" spans="3:21" x14ac:dyDescent="0.35">
      <c r="C645">
        <v>4</v>
      </c>
      <c r="D645">
        <v>70</v>
      </c>
      <c r="F645">
        <v>61569064</v>
      </c>
      <c r="G645">
        <v>17137533</v>
      </c>
      <c r="H645" t="str">
        <f t="shared" si="102"/>
        <v>132443</v>
      </c>
      <c r="I645" s="4">
        <v>132443</v>
      </c>
      <c r="J645" s="2">
        <f t="shared" si="103"/>
        <v>0.55883101851851846</v>
      </c>
      <c r="K645">
        <v>10411</v>
      </c>
      <c r="L645" t="str">
        <f t="shared" si="104"/>
        <v>010411</v>
      </c>
      <c r="M645" s="3" t="str">
        <f t="shared" si="105"/>
        <v>01-04-11</v>
      </c>
      <c r="N645">
        <v>9670</v>
      </c>
      <c r="O645">
        <v>-1</v>
      </c>
      <c r="P645">
        <f t="shared" si="106"/>
        <v>96.7</v>
      </c>
      <c r="Q645">
        <f t="shared" si="101"/>
        <v>61.948439999999998</v>
      </c>
      <c r="R645">
        <f t="shared" si="100"/>
        <v>17.229221666666668</v>
      </c>
      <c r="S645">
        <f t="shared" si="107"/>
        <v>0.39986631989705823</v>
      </c>
      <c r="T645">
        <f t="shared" si="108"/>
        <v>740.55242444935186</v>
      </c>
      <c r="U645" s="1">
        <f t="shared" si="109"/>
        <v>3.4722222222216548E-4</v>
      </c>
    </row>
    <row r="646" spans="3:21" x14ac:dyDescent="0.35">
      <c r="C646">
        <v>4</v>
      </c>
      <c r="D646">
        <v>71</v>
      </c>
      <c r="F646">
        <v>61571879</v>
      </c>
      <c r="G646">
        <v>17143551</v>
      </c>
      <c r="H646" t="str">
        <f t="shared" si="102"/>
        <v>132513</v>
      </c>
      <c r="I646" s="4">
        <v>132513</v>
      </c>
      <c r="J646" s="2">
        <f t="shared" si="103"/>
        <v>0.55917824074074074</v>
      </c>
      <c r="K646">
        <v>10411</v>
      </c>
      <c r="L646" t="str">
        <f t="shared" si="104"/>
        <v>010411</v>
      </c>
      <c r="M646" s="3" t="str">
        <f t="shared" si="105"/>
        <v>01-04-11</v>
      </c>
      <c r="N646">
        <v>8900</v>
      </c>
      <c r="O646">
        <v>-1</v>
      </c>
      <c r="P646">
        <f t="shared" si="106"/>
        <v>89</v>
      </c>
      <c r="Q646">
        <f t="shared" si="101"/>
        <v>61.953131666666664</v>
      </c>
      <c r="R646">
        <f t="shared" si="100"/>
        <v>17.239251666666668</v>
      </c>
      <c r="S646">
        <f t="shared" si="107"/>
        <v>0.39097168590985049</v>
      </c>
      <c r="T646">
        <f t="shared" si="108"/>
        <v>724.07956230504305</v>
      </c>
      <c r="U646" s="1">
        <f t="shared" si="109"/>
        <v>3.472222222222765E-4</v>
      </c>
    </row>
    <row r="647" spans="3:21" x14ac:dyDescent="0.35">
      <c r="C647">
        <v>4</v>
      </c>
      <c r="D647">
        <v>72</v>
      </c>
      <c r="F647">
        <v>61575732</v>
      </c>
      <c r="G647">
        <v>17144872</v>
      </c>
      <c r="H647" t="str">
        <f t="shared" si="102"/>
        <v>132543</v>
      </c>
      <c r="I647" s="4">
        <v>132543</v>
      </c>
      <c r="J647" s="2">
        <f t="shared" si="103"/>
        <v>0.55952546296296302</v>
      </c>
      <c r="K647">
        <v>10411</v>
      </c>
      <c r="L647" t="str">
        <f t="shared" si="104"/>
        <v>010411</v>
      </c>
      <c r="M647" s="3" t="str">
        <f t="shared" si="105"/>
        <v>01-04-11</v>
      </c>
      <c r="N647">
        <v>7990</v>
      </c>
      <c r="O647">
        <v>-1</v>
      </c>
      <c r="P647">
        <f t="shared" si="106"/>
        <v>79.900000000000006</v>
      </c>
      <c r="Q647">
        <f t="shared" si="101"/>
        <v>61.959553333333332</v>
      </c>
      <c r="R647">
        <f t="shared" si="100"/>
        <v>17.241453333333332</v>
      </c>
      <c r="S647">
        <f t="shared" si="107"/>
        <v>0.36115792525014595</v>
      </c>
      <c r="T647">
        <f t="shared" si="108"/>
        <v>668.86447756327027</v>
      </c>
      <c r="U647" s="1">
        <f t="shared" si="109"/>
        <v>3.472222222222765E-4</v>
      </c>
    </row>
    <row r="648" spans="3:21" x14ac:dyDescent="0.35">
      <c r="C648">
        <v>4</v>
      </c>
      <c r="D648">
        <v>73</v>
      </c>
      <c r="F648">
        <v>61579331</v>
      </c>
      <c r="G648">
        <v>17145319</v>
      </c>
      <c r="H648" t="str">
        <f t="shared" si="102"/>
        <v>132613</v>
      </c>
      <c r="I648" s="4">
        <v>132613</v>
      </c>
      <c r="J648" s="2">
        <f t="shared" si="103"/>
        <v>0.55987268518518518</v>
      </c>
      <c r="K648">
        <v>10411</v>
      </c>
      <c r="L648" t="str">
        <f t="shared" si="104"/>
        <v>010411</v>
      </c>
      <c r="M648" s="3" t="str">
        <f t="shared" si="105"/>
        <v>01-04-11</v>
      </c>
      <c r="N648">
        <v>8210</v>
      </c>
      <c r="O648">
        <v>-1</v>
      </c>
      <c r="P648">
        <f t="shared" si="106"/>
        <v>82.1</v>
      </c>
      <c r="Q648">
        <f t="shared" si="101"/>
        <v>61.96555166666667</v>
      </c>
      <c r="R648">
        <f t="shared" si="100"/>
        <v>17.242198333333334</v>
      </c>
      <c r="S648">
        <f t="shared" si="107"/>
        <v>0.38217061547516423</v>
      </c>
      <c r="T648">
        <f t="shared" si="108"/>
        <v>707.77997986000412</v>
      </c>
      <c r="U648" s="1">
        <f t="shared" si="109"/>
        <v>3.4722222222216548E-4</v>
      </c>
    </row>
    <row r="649" spans="3:21" x14ac:dyDescent="0.35">
      <c r="C649">
        <v>4</v>
      </c>
      <c r="D649">
        <v>74</v>
      </c>
      <c r="F649">
        <v>61583128</v>
      </c>
      <c r="G649">
        <v>17144534</v>
      </c>
      <c r="H649" t="str">
        <f t="shared" si="102"/>
        <v>132643</v>
      </c>
      <c r="I649" s="4">
        <v>132643</v>
      </c>
      <c r="J649" s="2">
        <f t="shared" si="103"/>
        <v>0.56021990740740735</v>
      </c>
      <c r="K649">
        <v>10411</v>
      </c>
      <c r="L649" t="str">
        <f t="shared" si="104"/>
        <v>010411</v>
      </c>
      <c r="M649" s="3" t="str">
        <f t="shared" si="105"/>
        <v>01-04-11</v>
      </c>
      <c r="N649">
        <v>8750</v>
      </c>
      <c r="O649">
        <v>-1</v>
      </c>
      <c r="P649">
        <f t="shared" si="106"/>
        <v>87.5</v>
      </c>
      <c r="Q649">
        <f t="shared" si="101"/>
        <v>61.971879999999999</v>
      </c>
      <c r="R649">
        <f t="shared" si="100"/>
        <v>17.24089</v>
      </c>
      <c r="S649">
        <f t="shared" si="107"/>
        <v>0.34672813780065226</v>
      </c>
      <c r="T649">
        <f t="shared" si="108"/>
        <v>642.14051120680801</v>
      </c>
      <c r="U649" s="1">
        <f t="shared" si="109"/>
        <v>3.4722222222216548E-4</v>
      </c>
    </row>
    <row r="650" spans="3:21" x14ac:dyDescent="0.35">
      <c r="C650">
        <v>4</v>
      </c>
      <c r="D650">
        <v>75</v>
      </c>
      <c r="F650">
        <v>61586579</v>
      </c>
      <c r="G650">
        <v>17145096</v>
      </c>
      <c r="H650" t="str">
        <f t="shared" si="102"/>
        <v>132713</v>
      </c>
      <c r="I650" s="4">
        <v>132713</v>
      </c>
      <c r="J650" s="2">
        <f t="shared" si="103"/>
        <v>0.56056712962962962</v>
      </c>
      <c r="K650">
        <v>10411</v>
      </c>
      <c r="L650" t="str">
        <f t="shared" si="104"/>
        <v>010411</v>
      </c>
      <c r="M650" s="3" t="str">
        <f t="shared" si="105"/>
        <v>01-04-11</v>
      </c>
      <c r="N650">
        <v>8430</v>
      </c>
      <c r="O650">
        <v>-1</v>
      </c>
      <c r="P650">
        <f t="shared" si="106"/>
        <v>84.3</v>
      </c>
      <c r="Q650">
        <f t="shared" si="101"/>
        <v>61.977631666666667</v>
      </c>
      <c r="R650">
        <f t="shared" si="100"/>
        <v>17.241826666666668</v>
      </c>
      <c r="S650">
        <f t="shared" si="107"/>
        <v>0.40501740320725788</v>
      </c>
      <c r="T650">
        <f t="shared" si="108"/>
        <v>750.09223073984163</v>
      </c>
      <c r="U650" s="1">
        <f t="shared" si="109"/>
        <v>3.472222222222765E-4</v>
      </c>
    </row>
    <row r="651" spans="3:21" x14ac:dyDescent="0.35">
      <c r="C651">
        <v>4</v>
      </c>
      <c r="D651">
        <v>76</v>
      </c>
      <c r="F651">
        <v>61590613</v>
      </c>
      <c r="G651">
        <v>17144524</v>
      </c>
      <c r="H651" t="str">
        <f t="shared" si="102"/>
        <v>132743</v>
      </c>
      <c r="I651" s="4">
        <v>132743</v>
      </c>
      <c r="J651" s="2">
        <f t="shared" si="103"/>
        <v>0.5609143518518519</v>
      </c>
      <c r="K651">
        <v>10411</v>
      </c>
      <c r="L651" t="str">
        <f t="shared" si="104"/>
        <v>010411</v>
      </c>
      <c r="M651" s="3" t="str">
        <f t="shared" si="105"/>
        <v>01-04-11</v>
      </c>
      <c r="N651">
        <v>9480</v>
      </c>
      <c r="O651">
        <v>-1</v>
      </c>
      <c r="P651">
        <f t="shared" si="106"/>
        <v>94.8</v>
      </c>
      <c r="Q651">
        <f t="shared" si="101"/>
        <v>61.984355000000001</v>
      </c>
      <c r="R651">
        <f t="shared" si="100"/>
        <v>17.240873333333333</v>
      </c>
      <c r="S651">
        <f t="shared" si="107"/>
        <v>0.42431554938647459</v>
      </c>
      <c r="T651">
        <f t="shared" si="108"/>
        <v>785.83239746375091</v>
      </c>
      <c r="U651" s="1">
        <f t="shared" si="109"/>
        <v>3.472222222222765E-4</v>
      </c>
    </row>
    <row r="652" spans="3:21" x14ac:dyDescent="0.35">
      <c r="C652">
        <v>4</v>
      </c>
      <c r="D652">
        <v>77</v>
      </c>
      <c r="F652">
        <v>61594847</v>
      </c>
      <c r="G652">
        <v>17144278</v>
      </c>
      <c r="H652" t="str">
        <f t="shared" si="102"/>
        <v>132813</v>
      </c>
      <c r="I652" s="4">
        <v>132813</v>
      </c>
      <c r="J652" s="2">
        <f t="shared" si="103"/>
        <v>0.56126157407407407</v>
      </c>
      <c r="K652">
        <v>10411</v>
      </c>
      <c r="L652" t="str">
        <f t="shared" si="104"/>
        <v>010411</v>
      </c>
      <c r="M652" s="3" t="str">
        <f t="shared" si="105"/>
        <v>01-04-11</v>
      </c>
      <c r="N652">
        <v>9810</v>
      </c>
      <c r="O652">
        <v>-1</v>
      </c>
      <c r="P652">
        <f t="shared" si="106"/>
        <v>98.1</v>
      </c>
      <c r="Q652">
        <f t="shared" si="101"/>
        <v>61.991411666666664</v>
      </c>
      <c r="R652">
        <f t="shared" si="100"/>
        <v>17.240463333333334</v>
      </c>
      <c r="S652">
        <f t="shared" si="107"/>
        <v>0.41372828652492522</v>
      </c>
      <c r="T652">
        <f t="shared" si="108"/>
        <v>766.22478664416155</v>
      </c>
      <c r="U652" s="1">
        <f t="shared" si="109"/>
        <v>3.4722222222216548E-4</v>
      </c>
    </row>
    <row r="653" spans="3:21" x14ac:dyDescent="0.35">
      <c r="C653">
        <v>4</v>
      </c>
      <c r="D653">
        <v>78</v>
      </c>
      <c r="F653">
        <v>61598965</v>
      </c>
      <c r="G653">
        <v>17144945</v>
      </c>
      <c r="H653" t="str">
        <f t="shared" si="102"/>
        <v>132843</v>
      </c>
      <c r="I653" s="4">
        <v>132843</v>
      </c>
      <c r="J653" s="2">
        <f t="shared" si="103"/>
        <v>0.56160879629629623</v>
      </c>
      <c r="K653">
        <v>10411</v>
      </c>
      <c r="L653" t="str">
        <f t="shared" si="104"/>
        <v>010411</v>
      </c>
      <c r="M653" s="3" t="str">
        <f t="shared" si="105"/>
        <v>01-04-11</v>
      </c>
      <c r="N653">
        <v>9320</v>
      </c>
      <c r="O653">
        <v>-1</v>
      </c>
      <c r="P653">
        <f t="shared" si="106"/>
        <v>93.2</v>
      </c>
      <c r="Q653">
        <f t="shared" si="101"/>
        <v>61.998275</v>
      </c>
      <c r="R653">
        <f t="shared" si="100"/>
        <v>17.241575000000001</v>
      </c>
      <c r="S653">
        <f t="shared" si="107"/>
        <v>0.40950193622783837</v>
      </c>
      <c r="T653">
        <f t="shared" si="108"/>
        <v>758.39758589395672</v>
      </c>
      <c r="U653" s="1">
        <f t="shared" si="109"/>
        <v>3.4722222222216548E-4</v>
      </c>
    </row>
    <row r="654" spans="3:21" x14ac:dyDescent="0.35">
      <c r="C654">
        <v>4</v>
      </c>
      <c r="D654">
        <v>79</v>
      </c>
      <c r="F654">
        <v>62002820</v>
      </c>
      <c r="G654">
        <v>17142049</v>
      </c>
      <c r="H654" t="str">
        <f t="shared" si="102"/>
        <v>132913</v>
      </c>
      <c r="I654" s="4">
        <v>132913</v>
      </c>
      <c r="J654" s="2">
        <f t="shared" si="103"/>
        <v>0.56195601851851851</v>
      </c>
      <c r="K654">
        <v>10411</v>
      </c>
      <c r="L654" t="str">
        <f t="shared" si="104"/>
        <v>010411</v>
      </c>
      <c r="M654" s="3" t="str">
        <f t="shared" si="105"/>
        <v>01-04-11</v>
      </c>
      <c r="N654">
        <v>8640</v>
      </c>
      <c r="O654">
        <v>-1</v>
      </c>
      <c r="P654">
        <f t="shared" si="106"/>
        <v>86.4</v>
      </c>
      <c r="Q654">
        <f t="shared" si="101"/>
        <v>62.0047</v>
      </c>
      <c r="R654">
        <f t="shared" si="100"/>
        <v>17.236748333333335</v>
      </c>
      <c r="S654">
        <f t="shared" si="107"/>
        <v>0.39953636674576476</v>
      </c>
      <c r="T654">
        <f t="shared" si="108"/>
        <v>739.94135121315628</v>
      </c>
      <c r="U654" s="1">
        <f t="shared" si="109"/>
        <v>3.472222222222765E-4</v>
      </c>
    </row>
    <row r="655" spans="3:21" x14ac:dyDescent="0.35">
      <c r="C655">
        <v>4</v>
      </c>
      <c r="D655">
        <v>80</v>
      </c>
      <c r="F655">
        <v>62006543</v>
      </c>
      <c r="G655">
        <v>17145096</v>
      </c>
      <c r="H655" t="str">
        <f t="shared" si="102"/>
        <v>132943</v>
      </c>
      <c r="I655" s="4">
        <v>132943</v>
      </c>
      <c r="J655" s="2">
        <f t="shared" si="103"/>
        <v>0.56230324074074078</v>
      </c>
      <c r="K655">
        <v>10411</v>
      </c>
      <c r="L655" t="str">
        <f t="shared" si="104"/>
        <v>010411</v>
      </c>
      <c r="M655" s="3" t="str">
        <f t="shared" si="105"/>
        <v>01-04-11</v>
      </c>
      <c r="N655">
        <v>9710</v>
      </c>
      <c r="O655">
        <v>-1</v>
      </c>
      <c r="P655">
        <f t="shared" si="106"/>
        <v>97.1</v>
      </c>
      <c r="Q655">
        <f t="shared" si="101"/>
        <v>62.010905000000001</v>
      </c>
      <c r="R655">
        <f t="shared" si="100"/>
        <v>17.241826666666668</v>
      </c>
      <c r="S655">
        <f t="shared" si="107"/>
        <v>0.43976096835647954</v>
      </c>
      <c r="T655">
        <f t="shared" si="108"/>
        <v>814.43731339620012</v>
      </c>
      <c r="U655" s="1">
        <f t="shared" si="109"/>
        <v>3.472222222222765E-4</v>
      </c>
    </row>
    <row r="656" spans="3:21" x14ac:dyDescent="0.35">
      <c r="C656">
        <v>4</v>
      </c>
      <c r="D656">
        <v>81</v>
      </c>
      <c r="F656">
        <v>62010144</v>
      </c>
      <c r="G656">
        <v>17150446</v>
      </c>
      <c r="H656" t="str">
        <f t="shared" si="102"/>
        <v>133013</v>
      </c>
      <c r="I656" s="4">
        <v>133013</v>
      </c>
      <c r="J656" s="2">
        <f t="shared" si="103"/>
        <v>0.56265046296296295</v>
      </c>
      <c r="K656">
        <v>10411</v>
      </c>
      <c r="L656" t="str">
        <f t="shared" si="104"/>
        <v>010411</v>
      </c>
      <c r="M656" s="3" t="str">
        <f t="shared" si="105"/>
        <v>01-04-11</v>
      </c>
      <c r="N656">
        <v>9140</v>
      </c>
      <c r="O656">
        <v>-1</v>
      </c>
      <c r="P656">
        <f t="shared" si="106"/>
        <v>91.4</v>
      </c>
      <c r="Q656">
        <f t="shared" si="101"/>
        <v>62.016906666666664</v>
      </c>
      <c r="R656">
        <f t="shared" si="100"/>
        <v>17.250743333333332</v>
      </c>
      <c r="S656">
        <f t="shared" si="107"/>
        <v>0.4028178427368565</v>
      </c>
      <c r="T656">
        <f t="shared" si="108"/>
        <v>746.01864474865829</v>
      </c>
      <c r="U656" s="1">
        <f t="shared" si="109"/>
        <v>3.4722222222216548E-4</v>
      </c>
    </row>
    <row r="657" spans="3:21" x14ac:dyDescent="0.35">
      <c r="C657">
        <v>4</v>
      </c>
      <c r="D657">
        <v>82</v>
      </c>
      <c r="F657">
        <v>62014102</v>
      </c>
      <c r="G657">
        <v>17151957</v>
      </c>
      <c r="H657" t="str">
        <f t="shared" si="102"/>
        <v>133043</v>
      </c>
      <c r="I657" s="4">
        <v>133043</v>
      </c>
      <c r="J657" s="2">
        <f t="shared" si="103"/>
        <v>0.56299768518518511</v>
      </c>
      <c r="K657">
        <v>10411</v>
      </c>
      <c r="L657" t="str">
        <f t="shared" si="104"/>
        <v>010411</v>
      </c>
      <c r="M657" s="3" t="str">
        <f t="shared" si="105"/>
        <v>01-04-11</v>
      </c>
      <c r="N657">
        <v>9760</v>
      </c>
      <c r="O657">
        <v>-1</v>
      </c>
      <c r="P657">
        <f t="shared" si="106"/>
        <v>97.6</v>
      </c>
      <c r="Q657">
        <f t="shared" si="101"/>
        <v>62.023503333333331</v>
      </c>
      <c r="R657">
        <f t="shared" si="100"/>
        <v>17.253261666666667</v>
      </c>
      <c r="S657">
        <f t="shared" si="107"/>
        <v>0.43428199451246696</v>
      </c>
      <c r="T657">
        <f t="shared" si="108"/>
        <v>804.29025383708881</v>
      </c>
      <c r="U657" s="1">
        <f t="shared" si="109"/>
        <v>3.4722222222216548E-4</v>
      </c>
    </row>
    <row r="658" spans="3:21" x14ac:dyDescent="0.35">
      <c r="C658">
        <v>4</v>
      </c>
      <c r="D658">
        <v>83</v>
      </c>
      <c r="F658">
        <v>62018373</v>
      </c>
      <c r="G658">
        <v>17153540</v>
      </c>
      <c r="H658" t="str">
        <f t="shared" si="102"/>
        <v>133113</v>
      </c>
      <c r="I658" s="4">
        <v>133113</v>
      </c>
      <c r="J658" s="2">
        <f t="shared" si="103"/>
        <v>0.56334490740740739</v>
      </c>
      <c r="K658">
        <v>10411</v>
      </c>
      <c r="L658" t="str">
        <f t="shared" si="104"/>
        <v>010411</v>
      </c>
      <c r="M658" s="3" t="str">
        <f t="shared" si="105"/>
        <v>01-04-11</v>
      </c>
      <c r="N658">
        <v>9400</v>
      </c>
      <c r="O658">
        <v>-1</v>
      </c>
      <c r="P658">
        <f t="shared" si="106"/>
        <v>94</v>
      </c>
      <c r="Q658">
        <f t="shared" si="101"/>
        <v>62.030621666666669</v>
      </c>
      <c r="R658">
        <f t="shared" si="100"/>
        <v>17.2559</v>
      </c>
      <c r="S658">
        <f t="shared" si="107"/>
        <v>0.42519159056713651</v>
      </c>
      <c r="T658">
        <f t="shared" si="108"/>
        <v>787.45482573033678</v>
      </c>
      <c r="U658" s="1">
        <f t="shared" si="109"/>
        <v>3.472222222222765E-4</v>
      </c>
    </row>
    <row r="659" spans="3:21" x14ac:dyDescent="0.35">
      <c r="C659">
        <v>4</v>
      </c>
      <c r="D659">
        <v>84</v>
      </c>
      <c r="F659">
        <v>62022364</v>
      </c>
      <c r="G659">
        <v>17156620</v>
      </c>
      <c r="H659" t="str">
        <f t="shared" si="102"/>
        <v>133143</v>
      </c>
      <c r="I659" s="4">
        <v>133143</v>
      </c>
      <c r="J659" s="2">
        <f t="shared" si="103"/>
        <v>0.56369212962962967</v>
      </c>
      <c r="K659">
        <v>10411</v>
      </c>
      <c r="L659" t="str">
        <f t="shared" si="104"/>
        <v>010411</v>
      </c>
      <c r="M659" s="3" t="str">
        <f t="shared" si="105"/>
        <v>01-04-11</v>
      </c>
      <c r="N659">
        <v>9480</v>
      </c>
      <c r="O659">
        <v>-1</v>
      </c>
      <c r="P659">
        <f t="shared" si="106"/>
        <v>94.8</v>
      </c>
      <c r="Q659">
        <f t="shared" si="101"/>
        <v>62.037273333333331</v>
      </c>
      <c r="R659">
        <f t="shared" si="100"/>
        <v>17.261033333333334</v>
      </c>
      <c r="S659">
        <f t="shared" si="107"/>
        <v>0.38162403879084728</v>
      </c>
      <c r="T659">
        <f t="shared" si="108"/>
        <v>706.76771984064919</v>
      </c>
      <c r="U659" s="1">
        <f t="shared" si="109"/>
        <v>3.472222222222765E-4</v>
      </c>
    </row>
    <row r="660" spans="3:21" x14ac:dyDescent="0.35">
      <c r="C660">
        <v>4</v>
      </c>
      <c r="D660">
        <v>85</v>
      </c>
      <c r="F660">
        <v>62025997</v>
      </c>
      <c r="G660">
        <v>17159064</v>
      </c>
      <c r="H660" t="str">
        <f t="shared" si="102"/>
        <v>133213</v>
      </c>
      <c r="I660" s="4">
        <v>133213</v>
      </c>
      <c r="J660" s="2">
        <f t="shared" si="103"/>
        <v>0.56403935185185183</v>
      </c>
      <c r="K660">
        <v>10411</v>
      </c>
      <c r="L660" t="str">
        <f t="shared" si="104"/>
        <v>010411</v>
      </c>
      <c r="M660" s="3" t="str">
        <f t="shared" si="105"/>
        <v>01-04-11</v>
      </c>
      <c r="N660">
        <v>7080</v>
      </c>
      <c r="O660">
        <v>-1</v>
      </c>
      <c r="P660">
        <f t="shared" si="106"/>
        <v>70.8</v>
      </c>
      <c r="Q660">
        <f t="shared" si="101"/>
        <v>62.043328333333335</v>
      </c>
      <c r="R660">
        <f t="shared" si="100"/>
        <v>17.265106666666668</v>
      </c>
      <c r="S660">
        <f t="shared" si="107"/>
        <v>0.3714740695366528</v>
      </c>
      <c r="T660">
        <f t="shared" si="108"/>
        <v>687.96997678188097</v>
      </c>
      <c r="U660" s="1">
        <f t="shared" si="109"/>
        <v>3.4722222222216548E-4</v>
      </c>
    </row>
    <row r="661" spans="3:21" x14ac:dyDescent="0.35">
      <c r="C661">
        <v>4</v>
      </c>
      <c r="D661">
        <v>86</v>
      </c>
      <c r="F661">
        <v>62029585</v>
      </c>
      <c r="G661">
        <v>17161061</v>
      </c>
      <c r="H661" t="str">
        <f t="shared" si="102"/>
        <v>133243</v>
      </c>
      <c r="I661" s="4">
        <v>133243</v>
      </c>
      <c r="J661" s="2">
        <f t="shared" si="103"/>
        <v>0.56438657407407411</v>
      </c>
      <c r="K661">
        <v>10411</v>
      </c>
      <c r="L661" t="str">
        <f t="shared" si="104"/>
        <v>010411</v>
      </c>
      <c r="M661" s="3" t="str">
        <f t="shared" si="105"/>
        <v>01-04-11</v>
      </c>
      <c r="N661">
        <v>8820</v>
      </c>
      <c r="O661">
        <v>-1</v>
      </c>
      <c r="P661">
        <f t="shared" si="106"/>
        <v>88.2</v>
      </c>
      <c r="Q661">
        <f t="shared" si="101"/>
        <v>62.049308333333336</v>
      </c>
      <c r="R661">
        <f t="shared" si="100"/>
        <v>17.268435</v>
      </c>
      <c r="S661">
        <f t="shared" si="107"/>
        <v>0.3911535970781615</v>
      </c>
      <c r="T661">
        <f t="shared" si="108"/>
        <v>724.4164617887551</v>
      </c>
      <c r="U661" s="1">
        <f t="shared" si="109"/>
        <v>3.472222222222765E-4</v>
      </c>
    </row>
    <row r="662" spans="3:21" x14ac:dyDescent="0.35">
      <c r="C662">
        <v>4</v>
      </c>
      <c r="D662">
        <v>87</v>
      </c>
      <c r="F662">
        <v>62033479</v>
      </c>
      <c r="G662">
        <v>17160449</v>
      </c>
      <c r="H662" t="str">
        <f t="shared" si="102"/>
        <v>133313</v>
      </c>
      <c r="I662" s="4">
        <v>133313</v>
      </c>
      <c r="J662" s="2">
        <f t="shared" si="103"/>
        <v>0.56473379629629628</v>
      </c>
      <c r="K662">
        <v>10411</v>
      </c>
      <c r="L662" t="str">
        <f t="shared" si="104"/>
        <v>010411</v>
      </c>
      <c r="M662" s="3" t="str">
        <f t="shared" si="105"/>
        <v>01-04-11</v>
      </c>
      <c r="N662">
        <v>7050</v>
      </c>
      <c r="O662">
        <v>-1</v>
      </c>
      <c r="P662">
        <f t="shared" si="106"/>
        <v>70.5</v>
      </c>
      <c r="Q662">
        <f t="shared" si="101"/>
        <v>62.055798333333335</v>
      </c>
      <c r="R662">
        <f t="shared" si="100"/>
        <v>17.267415</v>
      </c>
      <c r="S662">
        <f t="shared" si="107"/>
        <v>0.36486238654724901</v>
      </c>
      <c r="T662">
        <f t="shared" si="108"/>
        <v>675.7251398855052</v>
      </c>
      <c r="U662" s="1">
        <f t="shared" si="109"/>
        <v>3.4722222222216548E-4</v>
      </c>
    </row>
    <row r="663" spans="3:21" x14ac:dyDescent="0.35">
      <c r="C663">
        <v>4</v>
      </c>
      <c r="D663">
        <v>88</v>
      </c>
      <c r="F663">
        <v>62037095</v>
      </c>
      <c r="G663">
        <v>17159520</v>
      </c>
      <c r="H663" t="str">
        <f t="shared" si="102"/>
        <v>133343</v>
      </c>
      <c r="I663" s="4">
        <v>133343</v>
      </c>
      <c r="J663" s="2">
        <f t="shared" si="103"/>
        <v>0.56508101851851855</v>
      </c>
      <c r="K663">
        <v>10411</v>
      </c>
      <c r="L663" t="str">
        <f t="shared" si="104"/>
        <v>010411</v>
      </c>
      <c r="M663" s="3" t="str">
        <f t="shared" si="105"/>
        <v>01-04-11</v>
      </c>
      <c r="N663">
        <v>8360</v>
      </c>
      <c r="O663">
        <v>-1</v>
      </c>
      <c r="P663">
        <f t="shared" si="106"/>
        <v>83.6</v>
      </c>
      <c r="Q663">
        <f t="shared" si="101"/>
        <v>62.061824999999999</v>
      </c>
      <c r="R663">
        <f t="shared" si="100"/>
        <v>17.265866666666668</v>
      </c>
      <c r="S663">
        <f t="shared" si="107"/>
        <v>0.4562015755339171</v>
      </c>
      <c r="T663">
        <f t="shared" si="108"/>
        <v>844.88531788881448</v>
      </c>
      <c r="U663" s="1">
        <f t="shared" si="109"/>
        <v>3.472222222222765E-4</v>
      </c>
    </row>
    <row r="664" spans="3:21" x14ac:dyDescent="0.35">
      <c r="C664">
        <v>4</v>
      </c>
      <c r="D664">
        <v>89</v>
      </c>
      <c r="F664">
        <v>62041581</v>
      </c>
      <c r="G664">
        <v>17161192</v>
      </c>
      <c r="H664" t="str">
        <f t="shared" si="102"/>
        <v>133413</v>
      </c>
      <c r="I664" s="4">
        <v>133413</v>
      </c>
      <c r="J664" s="2">
        <f t="shared" si="103"/>
        <v>0.56542824074074072</v>
      </c>
      <c r="K664">
        <v>10411</v>
      </c>
      <c r="L664" t="str">
        <f t="shared" si="104"/>
        <v>010411</v>
      </c>
      <c r="M664" s="3" t="str">
        <f t="shared" si="105"/>
        <v>01-04-11</v>
      </c>
      <c r="N664">
        <v>11190</v>
      </c>
      <c r="O664">
        <v>-1</v>
      </c>
      <c r="P664">
        <f t="shared" si="106"/>
        <v>111.9</v>
      </c>
      <c r="Q664">
        <f t="shared" si="101"/>
        <v>62.069301666666668</v>
      </c>
      <c r="R664">
        <f t="shared" si="100"/>
        <v>17.268653333333333</v>
      </c>
      <c r="S664">
        <f t="shared" si="107"/>
        <v>0.49908372530323669</v>
      </c>
      <c r="T664">
        <f t="shared" si="108"/>
        <v>924.3030592615944</v>
      </c>
      <c r="U664" s="1">
        <f t="shared" si="109"/>
        <v>3.4722222222216548E-4</v>
      </c>
    </row>
    <row r="665" spans="3:21" x14ac:dyDescent="0.35">
      <c r="C665">
        <v>4</v>
      </c>
      <c r="D665">
        <v>90</v>
      </c>
      <c r="F665">
        <v>62046029</v>
      </c>
      <c r="G665">
        <v>17165983</v>
      </c>
      <c r="H665" t="str">
        <f t="shared" si="102"/>
        <v>133443</v>
      </c>
      <c r="I665" s="4">
        <v>133443</v>
      </c>
      <c r="J665" s="2">
        <f t="shared" si="103"/>
        <v>0.56577546296296299</v>
      </c>
      <c r="K665">
        <v>10411</v>
      </c>
      <c r="L665" t="str">
        <f t="shared" si="104"/>
        <v>010411</v>
      </c>
      <c r="M665" s="3" t="str">
        <f t="shared" si="105"/>
        <v>01-04-11</v>
      </c>
      <c r="N665">
        <v>10730</v>
      </c>
      <c r="O665">
        <v>-1</v>
      </c>
      <c r="P665">
        <f t="shared" si="106"/>
        <v>107.3</v>
      </c>
      <c r="Q665">
        <f t="shared" si="101"/>
        <v>62.076715</v>
      </c>
      <c r="R665">
        <f t="shared" si="100"/>
        <v>17.276638333333334</v>
      </c>
      <c r="S665">
        <f t="shared" si="107"/>
        <v>0.48489046150426396</v>
      </c>
      <c r="T665">
        <f t="shared" si="108"/>
        <v>898.01713470589686</v>
      </c>
      <c r="U665" s="1">
        <f t="shared" si="109"/>
        <v>3.472222222222765E-4</v>
      </c>
    </row>
    <row r="666" spans="3:21" x14ac:dyDescent="0.35">
      <c r="C666">
        <v>4</v>
      </c>
      <c r="D666">
        <v>91</v>
      </c>
      <c r="F666">
        <v>62050026</v>
      </c>
      <c r="G666">
        <v>17171813</v>
      </c>
      <c r="H666" t="str">
        <f t="shared" si="102"/>
        <v>133513</v>
      </c>
      <c r="I666" s="4">
        <v>133513</v>
      </c>
      <c r="J666" s="2">
        <f t="shared" si="103"/>
        <v>0.56612268518518516</v>
      </c>
      <c r="K666">
        <v>10411</v>
      </c>
      <c r="L666" t="str">
        <f t="shared" si="104"/>
        <v>010411</v>
      </c>
      <c r="M666" s="3" t="str">
        <f t="shared" si="105"/>
        <v>01-04-11</v>
      </c>
      <c r="N666">
        <v>10980</v>
      </c>
      <c r="O666">
        <v>-1</v>
      </c>
      <c r="P666">
        <f t="shared" si="106"/>
        <v>109.8</v>
      </c>
      <c r="Q666">
        <f t="shared" si="101"/>
        <v>62.083376666666666</v>
      </c>
      <c r="R666">
        <f t="shared" ref="R666:R729" si="110" xml:space="preserve"> LEFT(G666,2) + ((MID(G666,3,2)&amp;"."&amp;RIGHT(G666,4))/60)</f>
        <v>17.286355</v>
      </c>
      <c r="S666">
        <f t="shared" si="107"/>
        <v>0.48733013747259679</v>
      </c>
      <c r="T666">
        <f t="shared" si="108"/>
        <v>902.53541459924929</v>
      </c>
      <c r="U666" s="1">
        <f t="shared" si="109"/>
        <v>3.4722222222216548E-4</v>
      </c>
    </row>
    <row r="667" spans="3:21" x14ac:dyDescent="0.35">
      <c r="C667">
        <v>4</v>
      </c>
      <c r="D667">
        <v>92</v>
      </c>
      <c r="F667">
        <v>62053353</v>
      </c>
      <c r="G667">
        <v>17179394</v>
      </c>
      <c r="H667" t="str">
        <f t="shared" si="102"/>
        <v>133543</v>
      </c>
      <c r="I667" s="4">
        <v>133543</v>
      </c>
      <c r="J667" s="2">
        <f t="shared" si="103"/>
        <v>0.56646990740740744</v>
      </c>
      <c r="K667">
        <v>10411</v>
      </c>
      <c r="L667" t="str">
        <f t="shared" si="104"/>
        <v>010411</v>
      </c>
      <c r="M667" s="3" t="str">
        <f t="shared" si="105"/>
        <v>01-04-11</v>
      </c>
      <c r="N667">
        <v>10780</v>
      </c>
      <c r="O667">
        <v>-1</v>
      </c>
      <c r="P667">
        <f t="shared" si="106"/>
        <v>107.8</v>
      </c>
      <c r="Q667">
        <f t="shared" ref="Q667:Q730" si="111" xml:space="preserve"> LEFT(F667,2) + ((MID(F667,3,2)&amp;"."&amp;RIGHT(F667,4))/60)</f>
        <v>62.088921666666664</v>
      </c>
      <c r="R667">
        <f t="shared" si="110"/>
        <v>17.29899</v>
      </c>
      <c r="S667">
        <f t="shared" si="107"/>
        <v>0.47872902307886495</v>
      </c>
      <c r="T667">
        <f t="shared" si="108"/>
        <v>886.60615074205793</v>
      </c>
      <c r="U667" s="1">
        <f t="shared" si="109"/>
        <v>3.472222222222765E-4</v>
      </c>
    </row>
    <row r="668" spans="3:21" x14ac:dyDescent="0.35">
      <c r="C668">
        <v>4</v>
      </c>
      <c r="D668">
        <v>93</v>
      </c>
      <c r="F668">
        <v>62057604</v>
      </c>
      <c r="G668">
        <v>17184058</v>
      </c>
      <c r="H668" t="str">
        <f t="shared" si="102"/>
        <v>133613</v>
      </c>
      <c r="I668" s="4">
        <v>133613</v>
      </c>
      <c r="J668" s="2">
        <f t="shared" si="103"/>
        <v>0.5668171296296296</v>
      </c>
      <c r="K668">
        <v>10411</v>
      </c>
      <c r="L668" t="str">
        <f t="shared" si="104"/>
        <v>010411</v>
      </c>
      <c r="M668" s="3" t="str">
        <f t="shared" si="105"/>
        <v>01-04-11</v>
      </c>
      <c r="N668">
        <v>10790</v>
      </c>
      <c r="O668">
        <v>-1</v>
      </c>
      <c r="P668">
        <f t="shared" si="106"/>
        <v>107.9</v>
      </c>
      <c r="Q668">
        <f t="shared" si="111"/>
        <v>62.096006666666668</v>
      </c>
      <c r="R668">
        <f t="shared" si="110"/>
        <v>17.306763333333333</v>
      </c>
      <c r="S668">
        <f t="shared" si="107"/>
        <v>0.48743501027836789</v>
      </c>
      <c r="T668">
        <f t="shared" si="108"/>
        <v>902.72963903553728</v>
      </c>
      <c r="U668" s="1">
        <f t="shared" si="109"/>
        <v>3.4722222222216548E-4</v>
      </c>
    </row>
    <row r="669" spans="3:21" x14ac:dyDescent="0.35">
      <c r="C669">
        <v>4</v>
      </c>
      <c r="D669">
        <v>94</v>
      </c>
      <c r="F669">
        <v>62062172</v>
      </c>
      <c r="G669">
        <v>17187639</v>
      </c>
      <c r="H669" t="str">
        <f t="shared" si="102"/>
        <v>133643</v>
      </c>
      <c r="I669" s="4">
        <v>133643</v>
      </c>
      <c r="J669" s="2">
        <f t="shared" si="103"/>
        <v>0.56716435185185188</v>
      </c>
      <c r="K669">
        <v>10411</v>
      </c>
      <c r="L669" t="str">
        <f t="shared" si="104"/>
        <v>010411</v>
      </c>
      <c r="M669" s="3" t="str">
        <f t="shared" si="105"/>
        <v>01-04-11</v>
      </c>
      <c r="N669">
        <v>10870</v>
      </c>
      <c r="O669">
        <v>-1</v>
      </c>
      <c r="P669">
        <f t="shared" si="106"/>
        <v>108.7</v>
      </c>
      <c r="Q669">
        <f t="shared" si="111"/>
        <v>62.103619999999999</v>
      </c>
      <c r="R669">
        <f t="shared" si="110"/>
        <v>17.312731666666668</v>
      </c>
      <c r="S669">
        <f t="shared" si="107"/>
        <v>0.47532837011768053</v>
      </c>
      <c r="T669">
        <f t="shared" si="108"/>
        <v>880.30814145794432</v>
      </c>
      <c r="U669" s="1">
        <f t="shared" si="109"/>
        <v>3.472222222222765E-4</v>
      </c>
    </row>
    <row r="670" spans="3:21" x14ac:dyDescent="0.35">
      <c r="C670">
        <v>4</v>
      </c>
      <c r="D670">
        <v>95</v>
      </c>
      <c r="F670">
        <v>62066596</v>
      </c>
      <c r="G670">
        <v>17191305</v>
      </c>
      <c r="H670" t="str">
        <f t="shared" si="102"/>
        <v>133713</v>
      </c>
      <c r="I670" s="4">
        <v>133713</v>
      </c>
      <c r="J670" s="2">
        <f t="shared" si="103"/>
        <v>0.56751157407407404</v>
      </c>
      <c r="K670">
        <v>10411</v>
      </c>
      <c r="L670" t="str">
        <f t="shared" si="104"/>
        <v>010411</v>
      </c>
      <c r="M670" s="3" t="str">
        <f t="shared" si="105"/>
        <v>01-04-11</v>
      </c>
      <c r="N670">
        <v>10540</v>
      </c>
      <c r="O670">
        <v>-1</v>
      </c>
      <c r="P670">
        <f t="shared" si="106"/>
        <v>105.4</v>
      </c>
      <c r="Q670">
        <f t="shared" si="111"/>
        <v>62.110993333333333</v>
      </c>
      <c r="R670">
        <f t="shared" si="110"/>
        <v>17.318841666666668</v>
      </c>
      <c r="S670" t="e">
        <f t="shared" si="107"/>
        <v>#VALUE!</v>
      </c>
      <c r="T670" t="e">
        <f t="shared" si="108"/>
        <v>#VALUE!</v>
      </c>
      <c r="U670" s="1">
        <f t="shared" si="109"/>
        <v>3.4722222222216548E-4</v>
      </c>
    </row>
    <row r="671" spans="3:21" x14ac:dyDescent="0.35">
      <c r="C671">
        <v>4</v>
      </c>
      <c r="D671" t="s">
        <v>730</v>
      </c>
      <c r="H671" t="str">
        <f t="shared" si="102"/>
        <v>000000</v>
      </c>
      <c r="J671" s="2">
        <f t="shared" si="103"/>
        <v>0</v>
      </c>
      <c r="L671" t="str">
        <f t="shared" si="104"/>
        <v>000000</v>
      </c>
      <c r="M671" s="3" t="str">
        <f t="shared" si="105"/>
        <v>00-00-00</v>
      </c>
      <c r="P671">
        <f t="shared" si="106"/>
        <v>0</v>
      </c>
      <c r="Q671" t="e">
        <f t="shared" si="111"/>
        <v>#VALUE!</v>
      </c>
      <c r="R671" t="e">
        <f t="shared" si="110"/>
        <v>#VALUE!</v>
      </c>
      <c r="S671" t="e">
        <f t="shared" si="107"/>
        <v>#VALUE!</v>
      </c>
      <c r="T671" t="e">
        <f t="shared" si="108"/>
        <v>#VALUE!</v>
      </c>
      <c r="U671" s="1">
        <f t="shared" si="109"/>
        <v>-0.56751157407407404</v>
      </c>
    </row>
    <row r="672" spans="3:21" x14ac:dyDescent="0.35">
      <c r="C672">
        <v>4</v>
      </c>
      <c r="D672">
        <v>1</v>
      </c>
      <c r="F672">
        <v>62070179</v>
      </c>
      <c r="G672">
        <v>17196105</v>
      </c>
      <c r="H672" t="str">
        <f t="shared" si="102"/>
        <v>133743</v>
      </c>
      <c r="I672" s="4">
        <v>133743</v>
      </c>
      <c r="J672" s="2">
        <f t="shared" si="103"/>
        <v>0.56785879629629632</v>
      </c>
      <c r="K672">
        <v>10411</v>
      </c>
      <c r="L672" t="str">
        <f t="shared" si="104"/>
        <v>010411</v>
      </c>
      <c r="M672" s="3" t="str">
        <f t="shared" si="105"/>
        <v>01-04-11</v>
      </c>
      <c r="N672">
        <v>8920</v>
      </c>
      <c r="O672">
        <v>-1</v>
      </c>
      <c r="P672">
        <f t="shared" si="106"/>
        <v>89.2</v>
      </c>
      <c r="Q672">
        <f t="shared" si="111"/>
        <v>62.116965</v>
      </c>
      <c r="R672">
        <f t="shared" si="110"/>
        <v>17.326841666666667</v>
      </c>
      <c r="S672">
        <f t="shared" si="107"/>
        <v>0.39362683631089634</v>
      </c>
      <c r="T672">
        <f t="shared" si="108"/>
        <v>728.99690084778001</v>
      </c>
      <c r="U672" s="1">
        <f t="shared" si="109"/>
        <v>0.56785879629629632</v>
      </c>
    </row>
    <row r="673" spans="3:21" x14ac:dyDescent="0.35">
      <c r="C673">
        <v>4</v>
      </c>
      <c r="D673">
        <v>2</v>
      </c>
      <c r="F673">
        <v>62073906</v>
      </c>
      <c r="G673">
        <v>17198766</v>
      </c>
      <c r="H673" t="str">
        <f t="shared" si="102"/>
        <v>133813</v>
      </c>
      <c r="I673" s="4">
        <v>133813</v>
      </c>
      <c r="J673" s="2">
        <f t="shared" si="103"/>
        <v>0.56820601851851849</v>
      </c>
      <c r="K673">
        <v>10411</v>
      </c>
      <c r="L673" t="str">
        <f t="shared" si="104"/>
        <v>010411</v>
      </c>
      <c r="M673" s="3" t="str">
        <f t="shared" si="105"/>
        <v>01-04-11</v>
      </c>
      <c r="N673">
        <v>9160</v>
      </c>
      <c r="O673">
        <v>-1</v>
      </c>
      <c r="P673">
        <f t="shared" si="106"/>
        <v>91.6</v>
      </c>
      <c r="Q673">
        <f t="shared" si="111"/>
        <v>62.123176666666666</v>
      </c>
      <c r="R673">
        <f t="shared" si="110"/>
        <v>17.331276666666668</v>
      </c>
      <c r="S673">
        <f t="shared" si="107"/>
        <v>0.39934333072832895</v>
      </c>
      <c r="T673">
        <f t="shared" si="108"/>
        <v>739.58384850886523</v>
      </c>
      <c r="U673" s="1">
        <f t="shared" si="109"/>
        <v>3.4722222222216548E-4</v>
      </c>
    </row>
    <row r="674" spans="3:21" x14ac:dyDescent="0.35">
      <c r="C674">
        <v>4</v>
      </c>
      <c r="D674">
        <v>3</v>
      </c>
      <c r="F674">
        <v>62077648</v>
      </c>
      <c r="G674">
        <v>17201705</v>
      </c>
      <c r="H674" t="str">
        <f t="shared" si="102"/>
        <v>133843</v>
      </c>
      <c r="I674" s="4">
        <v>133843</v>
      </c>
      <c r="J674" s="2">
        <f t="shared" si="103"/>
        <v>0.56855324074074076</v>
      </c>
      <c r="K674">
        <v>10411</v>
      </c>
      <c r="L674" t="str">
        <f t="shared" si="104"/>
        <v>010411</v>
      </c>
      <c r="M674" s="3" t="str">
        <f t="shared" si="105"/>
        <v>01-04-11</v>
      </c>
      <c r="N674">
        <v>8870</v>
      </c>
      <c r="O674">
        <v>-1</v>
      </c>
      <c r="P674">
        <f t="shared" si="106"/>
        <v>88.7</v>
      </c>
      <c r="Q674">
        <f t="shared" si="111"/>
        <v>62.129413333333332</v>
      </c>
      <c r="R674">
        <f t="shared" si="110"/>
        <v>17.336175000000001</v>
      </c>
      <c r="S674">
        <f t="shared" si="107"/>
        <v>0.47115395616113226</v>
      </c>
      <c r="T674">
        <f t="shared" si="108"/>
        <v>872.57712681041698</v>
      </c>
      <c r="U674" s="1">
        <f t="shared" si="109"/>
        <v>3.472222222222765E-4</v>
      </c>
    </row>
    <row r="675" spans="3:21" x14ac:dyDescent="0.35">
      <c r="C675">
        <v>4</v>
      </c>
      <c r="D675">
        <v>4</v>
      </c>
      <c r="F675">
        <v>62082288</v>
      </c>
      <c r="G675">
        <v>17203348</v>
      </c>
      <c r="H675" t="str">
        <f t="shared" si="102"/>
        <v>133913</v>
      </c>
      <c r="I675" s="4">
        <v>133913</v>
      </c>
      <c r="J675" s="2">
        <f t="shared" si="103"/>
        <v>0.56890046296296293</v>
      </c>
      <c r="K675">
        <v>10411</v>
      </c>
      <c r="L675" t="str">
        <f t="shared" si="104"/>
        <v>010411</v>
      </c>
      <c r="M675" s="3" t="str">
        <f t="shared" si="105"/>
        <v>01-04-11</v>
      </c>
      <c r="N675">
        <v>11670</v>
      </c>
      <c r="O675">
        <v>-1</v>
      </c>
      <c r="P675">
        <f t="shared" si="106"/>
        <v>116.7</v>
      </c>
      <c r="Q675">
        <f t="shared" si="111"/>
        <v>62.137146666666666</v>
      </c>
      <c r="R675">
        <f t="shared" si="110"/>
        <v>17.338913333333334</v>
      </c>
      <c r="S675">
        <f t="shared" si="107"/>
        <v>0.50652745104111263</v>
      </c>
      <c r="T675">
        <f t="shared" si="108"/>
        <v>938.08883932814058</v>
      </c>
      <c r="U675" s="1">
        <f t="shared" si="109"/>
        <v>3.4722222222216548E-4</v>
      </c>
    </row>
    <row r="676" spans="3:21" x14ac:dyDescent="0.35">
      <c r="C676">
        <v>4</v>
      </c>
      <c r="D676">
        <v>5</v>
      </c>
      <c r="F676">
        <v>62087172</v>
      </c>
      <c r="G676">
        <v>17206148</v>
      </c>
      <c r="H676" t="str">
        <f t="shared" si="102"/>
        <v>133943</v>
      </c>
      <c r="I676" s="4">
        <v>133943</v>
      </c>
      <c r="J676" s="2">
        <f t="shared" si="103"/>
        <v>0.5692476851851852</v>
      </c>
      <c r="K676">
        <v>10411</v>
      </c>
      <c r="L676" t="str">
        <f t="shared" si="104"/>
        <v>010411</v>
      </c>
      <c r="M676" s="3" t="str">
        <f t="shared" si="105"/>
        <v>01-04-11</v>
      </c>
      <c r="N676">
        <v>10840</v>
      </c>
      <c r="O676">
        <v>-1</v>
      </c>
      <c r="P676">
        <f t="shared" si="106"/>
        <v>108.4</v>
      </c>
      <c r="Q676">
        <f t="shared" si="111"/>
        <v>62.145286666666664</v>
      </c>
      <c r="R676">
        <f t="shared" si="110"/>
        <v>17.343579999999999</v>
      </c>
      <c r="S676">
        <f t="shared" si="107"/>
        <v>0.44794704253919088</v>
      </c>
      <c r="T676">
        <f t="shared" si="108"/>
        <v>829.59792278258146</v>
      </c>
      <c r="U676" s="1">
        <f t="shared" si="109"/>
        <v>3.472222222222765E-4</v>
      </c>
    </row>
    <row r="677" spans="3:21" x14ac:dyDescent="0.35">
      <c r="C677">
        <v>4</v>
      </c>
      <c r="D677">
        <v>6</v>
      </c>
      <c r="F677">
        <v>62091479</v>
      </c>
      <c r="G677">
        <v>17208720</v>
      </c>
      <c r="H677" t="str">
        <f t="shared" si="102"/>
        <v>134013</v>
      </c>
      <c r="I677" s="4">
        <v>134013</v>
      </c>
      <c r="J677" s="2">
        <f t="shared" si="103"/>
        <v>0.56959490740740748</v>
      </c>
      <c r="K677">
        <v>10411</v>
      </c>
      <c r="L677" t="str">
        <f t="shared" si="104"/>
        <v>010411</v>
      </c>
      <c r="M677" s="3" t="str">
        <f t="shared" si="105"/>
        <v>01-04-11</v>
      </c>
      <c r="N677">
        <v>9380</v>
      </c>
      <c r="O677">
        <v>-1</v>
      </c>
      <c r="P677">
        <f t="shared" si="106"/>
        <v>93.8</v>
      </c>
      <c r="Q677">
        <f t="shared" si="111"/>
        <v>62.152464999999999</v>
      </c>
      <c r="R677">
        <f t="shared" si="110"/>
        <v>17.347866666666668</v>
      </c>
      <c r="S677">
        <f t="shared" si="107"/>
        <v>0.42866218698983855</v>
      </c>
      <c r="T677">
        <f t="shared" si="108"/>
        <v>793.88237030518098</v>
      </c>
      <c r="U677" s="1">
        <f t="shared" si="109"/>
        <v>3.472222222222765E-4</v>
      </c>
    </row>
    <row r="678" spans="3:21" x14ac:dyDescent="0.35">
      <c r="C678">
        <v>4</v>
      </c>
      <c r="D678">
        <v>7</v>
      </c>
      <c r="F678">
        <v>62095426</v>
      </c>
      <c r="G678">
        <v>17212258</v>
      </c>
      <c r="H678" t="str">
        <f t="shared" si="102"/>
        <v>134043</v>
      </c>
      <c r="I678" s="4">
        <v>134043</v>
      </c>
      <c r="J678" s="2">
        <f t="shared" si="103"/>
        <v>0.56994212962962965</v>
      </c>
      <c r="K678">
        <v>10411</v>
      </c>
      <c r="L678" t="str">
        <f t="shared" si="104"/>
        <v>010411</v>
      </c>
      <c r="M678" s="3" t="str">
        <f t="shared" si="105"/>
        <v>01-04-11</v>
      </c>
      <c r="N678">
        <v>9520</v>
      </c>
      <c r="O678">
        <v>-1</v>
      </c>
      <c r="P678">
        <f t="shared" si="106"/>
        <v>95.2</v>
      </c>
      <c r="Q678">
        <f t="shared" si="111"/>
        <v>62.159043333333337</v>
      </c>
      <c r="R678">
        <f t="shared" si="110"/>
        <v>17.353763333333333</v>
      </c>
      <c r="S678">
        <f t="shared" si="107"/>
        <v>0.4006098672325259</v>
      </c>
      <c r="T678">
        <f t="shared" si="108"/>
        <v>741.92947411463797</v>
      </c>
      <c r="U678" s="1">
        <f t="shared" si="109"/>
        <v>3.4722222222216548E-4</v>
      </c>
    </row>
    <row r="679" spans="3:21" x14ac:dyDescent="0.35">
      <c r="C679">
        <v>4</v>
      </c>
      <c r="D679">
        <v>8</v>
      </c>
      <c r="F679">
        <v>62099395</v>
      </c>
      <c r="G679">
        <v>17213304</v>
      </c>
      <c r="H679" t="str">
        <f t="shared" si="102"/>
        <v>134113</v>
      </c>
      <c r="I679" s="4">
        <v>134113</v>
      </c>
      <c r="J679" s="2">
        <f t="shared" si="103"/>
        <v>0.57028935185185181</v>
      </c>
      <c r="K679">
        <v>10411</v>
      </c>
      <c r="L679" t="str">
        <f t="shared" si="104"/>
        <v>010411</v>
      </c>
      <c r="M679" s="3" t="str">
        <f t="shared" si="105"/>
        <v>01-04-11</v>
      </c>
      <c r="N679">
        <v>9050</v>
      </c>
      <c r="O679">
        <v>-1</v>
      </c>
      <c r="P679">
        <f t="shared" si="106"/>
        <v>90.5</v>
      </c>
      <c r="Q679">
        <f t="shared" si="111"/>
        <v>62.165658333333333</v>
      </c>
      <c r="R679">
        <f t="shared" si="110"/>
        <v>17.355506666666667</v>
      </c>
      <c r="S679">
        <f t="shared" si="107"/>
        <v>0.39740288314761985</v>
      </c>
      <c r="T679">
        <f t="shared" si="108"/>
        <v>735.9901395893919</v>
      </c>
      <c r="U679" s="1">
        <f t="shared" si="109"/>
        <v>3.4722222222216548E-4</v>
      </c>
    </row>
    <row r="680" spans="3:21" x14ac:dyDescent="0.35">
      <c r="C680">
        <v>4</v>
      </c>
      <c r="D680">
        <v>9</v>
      </c>
      <c r="F680">
        <v>62103354</v>
      </c>
      <c r="G680">
        <v>17213841</v>
      </c>
      <c r="H680" t="str">
        <f t="shared" si="102"/>
        <v>134143</v>
      </c>
      <c r="I680" s="4">
        <v>134143</v>
      </c>
      <c r="J680" s="2">
        <f t="shared" si="103"/>
        <v>0.57063657407407409</v>
      </c>
      <c r="K680">
        <v>10411</v>
      </c>
      <c r="L680" t="str">
        <f t="shared" si="104"/>
        <v>010411</v>
      </c>
      <c r="M680" s="3" t="str">
        <f t="shared" si="105"/>
        <v>01-04-11</v>
      </c>
      <c r="N680">
        <v>9070</v>
      </c>
      <c r="O680">
        <v>-1</v>
      </c>
      <c r="P680">
        <f t="shared" si="106"/>
        <v>90.7</v>
      </c>
      <c r="Q680">
        <f t="shared" si="111"/>
        <v>62.172256666666669</v>
      </c>
      <c r="R680">
        <f t="shared" si="110"/>
        <v>17.356401666666667</v>
      </c>
      <c r="S680">
        <f t="shared" si="107"/>
        <v>0.40174483407319217</v>
      </c>
      <c r="T680">
        <f t="shared" si="108"/>
        <v>744.0314327035519</v>
      </c>
      <c r="U680" s="1">
        <f t="shared" si="109"/>
        <v>3.472222222222765E-4</v>
      </c>
    </row>
    <row r="681" spans="3:21" x14ac:dyDescent="0.35">
      <c r="C681">
        <v>4</v>
      </c>
      <c r="D681">
        <v>10</v>
      </c>
      <c r="F681">
        <v>62107361</v>
      </c>
      <c r="G681">
        <v>17214188</v>
      </c>
      <c r="H681" t="str">
        <f t="shared" si="102"/>
        <v>134213</v>
      </c>
      <c r="I681" s="4">
        <v>134213</v>
      </c>
      <c r="J681" s="2">
        <f t="shared" si="103"/>
        <v>0.57098379629629636</v>
      </c>
      <c r="K681">
        <v>10411</v>
      </c>
      <c r="L681" t="str">
        <f t="shared" si="104"/>
        <v>010411</v>
      </c>
      <c r="M681" s="3" t="str">
        <f t="shared" si="105"/>
        <v>01-04-11</v>
      </c>
      <c r="N681">
        <v>8800</v>
      </c>
      <c r="O681">
        <v>-1</v>
      </c>
      <c r="P681">
        <f t="shared" si="106"/>
        <v>88</v>
      </c>
      <c r="Q681">
        <f t="shared" si="111"/>
        <v>62.178935000000003</v>
      </c>
      <c r="R681">
        <f t="shared" si="110"/>
        <v>17.35698</v>
      </c>
      <c r="S681">
        <f t="shared" si="107"/>
        <v>0.41118141023775534</v>
      </c>
      <c r="T681">
        <f t="shared" si="108"/>
        <v>761.5079717603229</v>
      </c>
      <c r="U681" s="1">
        <f t="shared" si="109"/>
        <v>3.472222222222765E-4</v>
      </c>
    </row>
    <row r="682" spans="3:21" x14ac:dyDescent="0.35">
      <c r="C682">
        <v>4</v>
      </c>
      <c r="D682">
        <v>11</v>
      </c>
      <c r="F682">
        <v>62111465</v>
      </c>
      <c r="G682">
        <v>17214055</v>
      </c>
      <c r="H682" t="str">
        <f t="shared" si="102"/>
        <v>134243</v>
      </c>
      <c r="I682" s="4">
        <v>134243</v>
      </c>
      <c r="J682" s="2">
        <f t="shared" si="103"/>
        <v>0.57133101851851853</v>
      </c>
      <c r="K682">
        <v>10411</v>
      </c>
      <c r="L682" t="str">
        <f t="shared" si="104"/>
        <v>010411</v>
      </c>
      <c r="M682" s="3" t="str">
        <f t="shared" si="105"/>
        <v>01-04-11</v>
      </c>
      <c r="N682">
        <v>10390</v>
      </c>
      <c r="O682">
        <v>-1</v>
      </c>
      <c r="P682">
        <f t="shared" si="106"/>
        <v>103.9</v>
      </c>
      <c r="Q682">
        <f t="shared" si="111"/>
        <v>62.185775</v>
      </c>
      <c r="R682">
        <f t="shared" si="110"/>
        <v>17.356758333333332</v>
      </c>
      <c r="S682">
        <f t="shared" si="107"/>
        <v>0.48989173725294732</v>
      </c>
      <c r="T682">
        <f t="shared" si="108"/>
        <v>907.27949739245844</v>
      </c>
      <c r="U682" s="1">
        <f t="shared" si="109"/>
        <v>3.4722222222216548E-4</v>
      </c>
    </row>
    <row r="683" spans="3:21" x14ac:dyDescent="0.35">
      <c r="C683">
        <v>4</v>
      </c>
      <c r="D683">
        <v>12</v>
      </c>
      <c r="F683">
        <v>62115564</v>
      </c>
      <c r="G683">
        <v>17219771</v>
      </c>
      <c r="H683" t="str">
        <f t="shared" si="102"/>
        <v>134313</v>
      </c>
      <c r="I683" s="4">
        <v>134313</v>
      </c>
      <c r="J683" s="2">
        <f t="shared" si="103"/>
        <v>0.5716782407407407</v>
      </c>
      <c r="K683">
        <v>10411</v>
      </c>
      <c r="L683" t="str">
        <f t="shared" si="104"/>
        <v>010411</v>
      </c>
      <c r="M683" s="3" t="str">
        <f t="shared" si="105"/>
        <v>01-04-11</v>
      </c>
      <c r="N683">
        <v>10550</v>
      </c>
      <c r="O683">
        <v>-1</v>
      </c>
      <c r="P683">
        <f t="shared" si="106"/>
        <v>105.5</v>
      </c>
      <c r="Q683">
        <f t="shared" si="111"/>
        <v>62.19260666666667</v>
      </c>
      <c r="R683">
        <f t="shared" si="110"/>
        <v>17.366285000000001</v>
      </c>
      <c r="S683">
        <f t="shared" si="107"/>
        <v>0.48159041452832518</v>
      </c>
      <c r="T683">
        <f t="shared" si="108"/>
        <v>891.90544770645829</v>
      </c>
      <c r="U683" s="1">
        <f t="shared" si="109"/>
        <v>3.4722222222216548E-4</v>
      </c>
    </row>
    <row r="684" spans="3:21" x14ac:dyDescent="0.35">
      <c r="C684">
        <v>4</v>
      </c>
      <c r="D684">
        <v>13</v>
      </c>
      <c r="F684">
        <v>62120161</v>
      </c>
      <c r="G684">
        <v>17222786</v>
      </c>
      <c r="H684" t="str">
        <f t="shared" si="102"/>
        <v>134343</v>
      </c>
      <c r="I684" s="4">
        <v>134343</v>
      </c>
      <c r="J684" s="2">
        <f t="shared" si="103"/>
        <v>0.57202546296296297</v>
      </c>
      <c r="K684">
        <v>10411</v>
      </c>
      <c r="L684" t="str">
        <f t="shared" si="104"/>
        <v>010411</v>
      </c>
      <c r="M684" s="3" t="str">
        <f t="shared" si="105"/>
        <v>01-04-11</v>
      </c>
      <c r="N684">
        <v>11180</v>
      </c>
      <c r="O684">
        <v>-1</v>
      </c>
      <c r="P684">
        <f t="shared" si="106"/>
        <v>111.8</v>
      </c>
      <c r="Q684">
        <f t="shared" si="111"/>
        <v>62.200268333333334</v>
      </c>
      <c r="R684">
        <f t="shared" si="110"/>
        <v>17.371310000000001</v>
      </c>
      <c r="S684">
        <f t="shared" si="107"/>
        <v>0.49736158503575356</v>
      </c>
      <c r="T684">
        <f t="shared" si="108"/>
        <v>921.11365548621563</v>
      </c>
      <c r="U684" s="1">
        <f t="shared" si="109"/>
        <v>3.472222222222765E-4</v>
      </c>
    </row>
    <row r="685" spans="3:21" x14ac:dyDescent="0.35">
      <c r="C685">
        <v>4</v>
      </c>
      <c r="D685">
        <v>14</v>
      </c>
      <c r="F685">
        <v>62125082</v>
      </c>
      <c r="G685">
        <v>17224196</v>
      </c>
      <c r="H685" t="str">
        <f t="shared" si="102"/>
        <v>134413</v>
      </c>
      <c r="I685" s="4">
        <v>134413</v>
      </c>
      <c r="J685" s="2">
        <f t="shared" si="103"/>
        <v>0.57237268518518525</v>
      </c>
      <c r="K685">
        <v>10411</v>
      </c>
      <c r="L685" t="str">
        <f t="shared" si="104"/>
        <v>010411</v>
      </c>
      <c r="M685" s="3" t="str">
        <f t="shared" si="105"/>
        <v>01-04-11</v>
      </c>
      <c r="N685">
        <v>11090</v>
      </c>
      <c r="O685">
        <v>-1</v>
      </c>
      <c r="P685">
        <f t="shared" si="106"/>
        <v>110.9</v>
      </c>
      <c r="Q685">
        <f t="shared" si="111"/>
        <v>62.208469999999998</v>
      </c>
      <c r="R685">
        <f t="shared" si="110"/>
        <v>17.373660000000001</v>
      </c>
      <c r="S685">
        <f t="shared" si="107"/>
        <v>0.49809144108415521</v>
      </c>
      <c r="T685">
        <f t="shared" si="108"/>
        <v>922.4653488878555</v>
      </c>
      <c r="U685" s="1">
        <f t="shared" si="109"/>
        <v>3.472222222222765E-4</v>
      </c>
    </row>
    <row r="686" spans="3:21" x14ac:dyDescent="0.35">
      <c r="C686">
        <v>4</v>
      </c>
      <c r="D686">
        <v>15</v>
      </c>
      <c r="F686">
        <v>62130049</v>
      </c>
      <c r="G686">
        <v>17223717</v>
      </c>
      <c r="H686" t="str">
        <f t="shared" si="102"/>
        <v>134443</v>
      </c>
      <c r="I686" s="4">
        <v>134443</v>
      </c>
      <c r="J686" s="2">
        <f t="shared" si="103"/>
        <v>0.57271990740740741</v>
      </c>
      <c r="K686">
        <v>10411</v>
      </c>
      <c r="L686" t="str">
        <f t="shared" si="104"/>
        <v>010411</v>
      </c>
      <c r="M686" s="3" t="str">
        <f t="shared" si="105"/>
        <v>01-04-11</v>
      </c>
      <c r="N686">
        <v>11270</v>
      </c>
      <c r="O686">
        <v>-1</v>
      </c>
      <c r="P686">
        <f t="shared" si="106"/>
        <v>112.7</v>
      </c>
      <c r="Q686">
        <f t="shared" si="111"/>
        <v>62.216748333333335</v>
      </c>
      <c r="R686">
        <f t="shared" si="110"/>
        <v>17.372861666666665</v>
      </c>
      <c r="S686">
        <f t="shared" si="107"/>
        <v>0.49839648420185756</v>
      </c>
      <c r="T686">
        <f t="shared" si="108"/>
        <v>923.0302887418402</v>
      </c>
      <c r="U686" s="1">
        <f t="shared" si="109"/>
        <v>3.4722222222216548E-4</v>
      </c>
    </row>
    <row r="687" spans="3:21" x14ac:dyDescent="0.35">
      <c r="C687">
        <v>4</v>
      </c>
      <c r="D687">
        <v>16</v>
      </c>
      <c r="F687">
        <v>62135015</v>
      </c>
      <c r="G687">
        <v>17223073</v>
      </c>
      <c r="H687" t="str">
        <f t="shared" si="102"/>
        <v>134513</v>
      </c>
      <c r="I687" s="4">
        <v>134513</v>
      </c>
      <c r="J687" s="2">
        <f t="shared" si="103"/>
        <v>0.57306712962962958</v>
      </c>
      <c r="K687">
        <v>10411</v>
      </c>
      <c r="L687" t="str">
        <f t="shared" si="104"/>
        <v>010411</v>
      </c>
      <c r="M687" s="3" t="str">
        <f t="shared" si="105"/>
        <v>01-04-11</v>
      </c>
      <c r="N687">
        <v>10950</v>
      </c>
      <c r="O687">
        <v>-1</v>
      </c>
      <c r="P687">
        <f t="shared" si="106"/>
        <v>109.5</v>
      </c>
      <c r="Q687">
        <f t="shared" si="111"/>
        <v>62.225025000000002</v>
      </c>
      <c r="R687">
        <f t="shared" si="110"/>
        <v>17.371788333333335</v>
      </c>
      <c r="S687">
        <f t="shared" si="107"/>
        <v>0.48454101590878867</v>
      </c>
      <c r="T687">
        <f t="shared" si="108"/>
        <v>897.36996146307661</v>
      </c>
      <c r="U687" s="1">
        <f t="shared" si="109"/>
        <v>3.4722222222216548E-4</v>
      </c>
    </row>
    <row r="688" spans="3:21" x14ac:dyDescent="0.35">
      <c r="C688">
        <v>4</v>
      </c>
      <c r="D688">
        <v>17</v>
      </c>
      <c r="F688">
        <v>62139799</v>
      </c>
      <c r="G688">
        <v>17224602</v>
      </c>
      <c r="H688" t="str">
        <f t="shared" si="102"/>
        <v>134543</v>
      </c>
      <c r="I688" s="4">
        <v>134543</v>
      </c>
      <c r="J688" s="2">
        <f t="shared" si="103"/>
        <v>0.57341435185185186</v>
      </c>
      <c r="K688">
        <v>10411</v>
      </c>
      <c r="L688" t="str">
        <f t="shared" si="104"/>
        <v>010411</v>
      </c>
      <c r="M688" s="3" t="str">
        <f t="shared" si="105"/>
        <v>01-04-11</v>
      </c>
      <c r="N688">
        <v>10720</v>
      </c>
      <c r="O688">
        <v>-1</v>
      </c>
      <c r="P688">
        <f t="shared" si="106"/>
        <v>107.2</v>
      </c>
      <c r="Q688">
        <f t="shared" si="111"/>
        <v>62.232998333333335</v>
      </c>
      <c r="R688">
        <f t="shared" si="110"/>
        <v>17.374336666666668</v>
      </c>
      <c r="S688">
        <f t="shared" si="107"/>
        <v>0.46945301890314817</v>
      </c>
      <c r="T688">
        <f t="shared" si="108"/>
        <v>869.42699100863035</v>
      </c>
      <c r="U688" s="1">
        <f t="shared" si="109"/>
        <v>3.472222222222765E-4</v>
      </c>
    </row>
    <row r="689" spans="3:21" x14ac:dyDescent="0.35">
      <c r="C689">
        <v>4</v>
      </c>
      <c r="D689">
        <v>18</v>
      </c>
      <c r="F689">
        <v>62144485</v>
      </c>
      <c r="G689">
        <v>17224523</v>
      </c>
      <c r="H689" t="str">
        <f t="shared" si="102"/>
        <v>134613</v>
      </c>
      <c r="I689" s="4">
        <v>134613</v>
      </c>
      <c r="J689" s="2">
        <f t="shared" si="103"/>
        <v>0.57376157407407413</v>
      </c>
      <c r="K689">
        <v>10411</v>
      </c>
      <c r="L689" t="str">
        <f t="shared" si="104"/>
        <v>010411</v>
      </c>
      <c r="M689" s="3" t="str">
        <f t="shared" si="105"/>
        <v>01-04-11</v>
      </c>
      <c r="N689">
        <v>10570</v>
      </c>
      <c r="O689">
        <v>-1</v>
      </c>
      <c r="P689">
        <f t="shared" si="106"/>
        <v>105.7</v>
      </c>
      <c r="Q689">
        <f t="shared" si="111"/>
        <v>62.240808333333334</v>
      </c>
      <c r="R689">
        <f t="shared" si="110"/>
        <v>17.374205</v>
      </c>
      <c r="S689">
        <f t="shared" si="107"/>
        <v>0.38435295233373629</v>
      </c>
      <c r="T689">
        <f t="shared" si="108"/>
        <v>711.82166772207961</v>
      </c>
      <c r="U689" s="1">
        <f t="shared" si="109"/>
        <v>3.472222222222765E-4</v>
      </c>
    </row>
    <row r="690" spans="3:21" x14ac:dyDescent="0.35">
      <c r="C690">
        <v>4</v>
      </c>
      <c r="D690">
        <v>19</v>
      </c>
      <c r="F690">
        <v>62148305</v>
      </c>
      <c r="G690">
        <v>17223756</v>
      </c>
      <c r="H690" t="str">
        <f t="shared" si="102"/>
        <v>134643</v>
      </c>
      <c r="I690" s="4">
        <v>134643</v>
      </c>
      <c r="J690" s="2">
        <f t="shared" si="103"/>
        <v>0.5741087962962963</v>
      </c>
      <c r="K690">
        <v>10411</v>
      </c>
      <c r="L690" t="str">
        <f t="shared" si="104"/>
        <v>010411</v>
      </c>
      <c r="M690" s="3" t="str">
        <f t="shared" si="105"/>
        <v>01-04-11</v>
      </c>
      <c r="N690">
        <v>3100</v>
      </c>
      <c r="O690">
        <v>-1</v>
      </c>
      <c r="P690">
        <f t="shared" si="106"/>
        <v>31</v>
      </c>
      <c r="Q690">
        <f t="shared" si="111"/>
        <v>62.247174999999999</v>
      </c>
      <c r="R690">
        <f t="shared" si="110"/>
        <v>17.372926666666668</v>
      </c>
      <c r="S690">
        <f t="shared" si="107"/>
        <v>0.2047667927298075</v>
      </c>
      <c r="T690">
        <f t="shared" si="108"/>
        <v>379.22810013560348</v>
      </c>
      <c r="U690" s="1">
        <f t="shared" si="109"/>
        <v>3.4722222222216548E-4</v>
      </c>
    </row>
    <row r="691" spans="3:21" x14ac:dyDescent="0.35">
      <c r="C691">
        <v>4</v>
      </c>
      <c r="D691">
        <v>20</v>
      </c>
      <c r="F691">
        <v>62150348</v>
      </c>
      <c r="G691">
        <v>17223618</v>
      </c>
      <c r="H691" t="str">
        <f t="shared" si="102"/>
        <v>134713</v>
      </c>
      <c r="I691" s="4">
        <v>134713</v>
      </c>
      <c r="J691" s="2">
        <f t="shared" si="103"/>
        <v>0.57445601851851846</v>
      </c>
      <c r="K691">
        <v>10411</v>
      </c>
      <c r="L691" t="str">
        <f t="shared" si="104"/>
        <v>010411</v>
      </c>
      <c r="M691" s="3" t="str">
        <f t="shared" si="105"/>
        <v>01-04-11</v>
      </c>
      <c r="N691">
        <v>7330</v>
      </c>
      <c r="O691">
        <v>-1</v>
      </c>
      <c r="P691">
        <f t="shared" si="106"/>
        <v>73.3</v>
      </c>
      <c r="Q691">
        <f t="shared" si="111"/>
        <v>62.250579999999999</v>
      </c>
      <c r="R691">
        <f t="shared" si="110"/>
        <v>17.372696666666666</v>
      </c>
      <c r="S691">
        <f t="shared" si="107"/>
        <v>0.28966548473611531</v>
      </c>
      <c r="T691">
        <f t="shared" si="108"/>
        <v>536.46047773128555</v>
      </c>
      <c r="U691" s="1">
        <f t="shared" si="109"/>
        <v>3.4722222222216548E-4</v>
      </c>
    </row>
    <row r="692" spans="3:21" x14ac:dyDescent="0.35">
      <c r="C692">
        <v>4</v>
      </c>
      <c r="D692">
        <v>21</v>
      </c>
      <c r="F692">
        <v>62153017</v>
      </c>
      <c r="G692">
        <v>17226007</v>
      </c>
      <c r="H692" t="str">
        <f t="shared" si="102"/>
        <v>134743</v>
      </c>
      <c r="I692" s="4">
        <v>134743</v>
      </c>
      <c r="J692" s="2">
        <f t="shared" si="103"/>
        <v>0.57480324074074074</v>
      </c>
      <c r="K692">
        <v>10411</v>
      </c>
      <c r="L692" t="str">
        <f t="shared" si="104"/>
        <v>010411</v>
      </c>
      <c r="M692" s="3" t="str">
        <f t="shared" si="105"/>
        <v>01-04-11</v>
      </c>
      <c r="N692">
        <v>4480</v>
      </c>
      <c r="O692">
        <v>-1</v>
      </c>
      <c r="P692">
        <f t="shared" si="106"/>
        <v>44.8</v>
      </c>
      <c r="Q692">
        <f t="shared" si="111"/>
        <v>62.255028333333335</v>
      </c>
      <c r="R692">
        <f t="shared" si="110"/>
        <v>17.376678333333334</v>
      </c>
      <c r="S692">
        <f t="shared" si="107"/>
        <v>0.13536813463575162</v>
      </c>
      <c r="T692">
        <f t="shared" si="108"/>
        <v>250.70178534541199</v>
      </c>
      <c r="U692" s="1">
        <f t="shared" si="109"/>
        <v>3.472222222222765E-4</v>
      </c>
    </row>
    <row r="693" spans="3:21" x14ac:dyDescent="0.35">
      <c r="C693">
        <v>4</v>
      </c>
      <c r="D693">
        <v>22</v>
      </c>
      <c r="F693">
        <v>62154054</v>
      </c>
      <c r="G693">
        <v>17224146</v>
      </c>
      <c r="H693" t="str">
        <f t="shared" si="102"/>
        <v>134813</v>
      </c>
      <c r="I693" s="4">
        <v>134813</v>
      </c>
      <c r="J693" s="2">
        <f t="shared" si="103"/>
        <v>0.57515046296296302</v>
      </c>
      <c r="K693">
        <v>10411</v>
      </c>
      <c r="L693" t="str">
        <f t="shared" si="104"/>
        <v>010411</v>
      </c>
      <c r="M693" s="3" t="str">
        <f t="shared" si="105"/>
        <v>01-04-11</v>
      </c>
      <c r="N693">
        <v>1860</v>
      </c>
      <c r="O693">
        <v>-1</v>
      </c>
      <c r="P693">
        <f t="shared" si="106"/>
        <v>18.600000000000001</v>
      </c>
      <c r="Q693">
        <f t="shared" si="111"/>
        <v>62.256756666666668</v>
      </c>
      <c r="R693">
        <f t="shared" si="110"/>
        <v>17.373576666666665</v>
      </c>
      <c r="S693">
        <f t="shared" si="107"/>
        <v>4.5916411767372003E-2</v>
      </c>
      <c r="T693">
        <f t="shared" si="108"/>
        <v>85.037194593172956</v>
      </c>
      <c r="U693" s="1">
        <f t="shared" si="109"/>
        <v>3.472222222222765E-4</v>
      </c>
    </row>
    <row r="694" spans="3:21" x14ac:dyDescent="0.35">
      <c r="C694">
        <v>4</v>
      </c>
      <c r="D694">
        <v>23</v>
      </c>
      <c r="F694">
        <v>62154502</v>
      </c>
      <c r="G694">
        <v>17223938</v>
      </c>
      <c r="H694" t="str">
        <f t="shared" si="102"/>
        <v>134855</v>
      </c>
      <c r="I694" s="4">
        <v>134855</v>
      </c>
      <c r="J694" s="2">
        <f t="shared" si="103"/>
        <v>0.57563657407407409</v>
      </c>
      <c r="K694">
        <v>10411</v>
      </c>
      <c r="L694" t="str">
        <f t="shared" si="104"/>
        <v>010411</v>
      </c>
      <c r="M694" s="3" t="str">
        <f t="shared" si="105"/>
        <v>01-04-11</v>
      </c>
      <c r="N694">
        <v>30</v>
      </c>
      <c r="O694">
        <v>-1</v>
      </c>
      <c r="P694">
        <f t="shared" si="106"/>
        <v>0.3</v>
      </c>
      <c r="Q694">
        <f t="shared" si="111"/>
        <v>62.257503333333332</v>
      </c>
      <c r="R694">
        <f t="shared" si="110"/>
        <v>17.37323</v>
      </c>
      <c r="S694">
        <f t="shared" si="107"/>
        <v>4.6165346896928694E-2</v>
      </c>
      <c r="T694">
        <f t="shared" si="108"/>
        <v>85.498222453111936</v>
      </c>
      <c r="U694" s="1">
        <f t="shared" si="109"/>
        <v>4.8611111111107608E-4</v>
      </c>
    </row>
    <row r="695" spans="3:21" x14ac:dyDescent="0.35">
      <c r="C695">
        <v>4</v>
      </c>
      <c r="D695">
        <v>24</v>
      </c>
      <c r="F695">
        <v>62154832</v>
      </c>
      <c r="G695">
        <v>17224629</v>
      </c>
      <c r="H695" t="str">
        <f t="shared" si="102"/>
        <v>135654</v>
      </c>
      <c r="I695" s="4">
        <v>135654</v>
      </c>
      <c r="J695" s="2">
        <f t="shared" si="103"/>
        <v>0.58118055555555559</v>
      </c>
      <c r="K695">
        <v>10411</v>
      </c>
      <c r="L695" t="str">
        <f t="shared" si="104"/>
        <v>010411</v>
      </c>
      <c r="M695" s="3" t="str">
        <f t="shared" si="105"/>
        <v>01-04-11</v>
      </c>
      <c r="N695">
        <v>3220</v>
      </c>
      <c r="O695">
        <v>-1</v>
      </c>
      <c r="P695">
        <f t="shared" si="106"/>
        <v>32.200000000000003</v>
      </c>
      <c r="Q695">
        <f t="shared" si="111"/>
        <v>62.258053333333336</v>
      </c>
      <c r="R695">
        <f t="shared" si="110"/>
        <v>17.374381666666668</v>
      </c>
      <c r="S695">
        <f t="shared" si="107"/>
        <v>0.12275987862731949</v>
      </c>
      <c r="T695">
        <f t="shared" si="108"/>
        <v>227.35129521779569</v>
      </c>
      <c r="U695" s="1">
        <f t="shared" si="109"/>
        <v>5.5439814814814969E-3</v>
      </c>
    </row>
    <row r="696" spans="3:21" x14ac:dyDescent="0.35">
      <c r="C696">
        <v>4</v>
      </c>
      <c r="D696">
        <v>25</v>
      </c>
      <c r="F696">
        <v>62155310</v>
      </c>
      <c r="G696">
        <v>17227053</v>
      </c>
      <c r="H696" t="str">
        <f t="shared" si="102"/>
        <v>135724</v>
      </c>
      <c r="I696" s="4">
        <v>135724</v>
      </c>
      <c r="J696" s="2">
        <f t="shared" si="103"/>
        <v>0.58152777777777775</v>
      </c>
      <c r="K696">
        <v>10411</v>
      </c>
      <c r="L696" t="str">
        <f t="shared" si="104"/>
        <v>010411</v>
      </c>
      <c r="M696" s="3" t="str">
        <f t="shared" si="105"/>
        <v>01-04-11</v>
      </c>
      <c r="N696">
        <v>2640</v>
      </c>
      <c r="O696">
        <v>-1</v>
      </c>
      <c r="P696">
        <f t="shared" si="106"/>
        <v>26.4</v>
      </c>
      <c r="Q696">
        <f t="shared" si="111"/>
        <v>62.258850000000002</v>
      </c>
      <c r="R696">
        <f t="shared" si="110"/>
        <v>17.378421666666668</v>
      </c>
      <c r="S696">
        <f t="shared" si="107"/>
        <v>0.20965212801008634</v>
      </c>
      <c r="T696">
        <f t="shared" si="108"/>
        <v>388.2757410746799</v>
      </c>
      <c r="U696" s="1">
        <f t="shared" si="109"/>
        <v>3.4722222222216548E-4</v>
      </c>
    </row>
    <row r="697" spans="3:21" x14ac:dyDescent="0.35">
      <c r="C697">
        <v>4</v>
      </c>
      <c r="D697">
        <v>26</v>
      </c>
      <c r="F697">
        <v>62157338</v>
      </c>
      <c r="G697">
        <v>17225943</v>
      </c>
      <c r="H697" t="str">
        <f t="shared" si="102"/>
        <v>135754</v>
      </c>
      <c r="I697" s="4">
        <v>135754</v>
      </c>
      <c r="J697" s="2">
        <f t="shared" si="103"/>
        <v>0.58187500000000003</v>
      </c>
      <c r="K697">
        <v>10411</v>
      </c>
      <c r="L697" t="str">
        <f t="shared" si="104"/>
        <v>010411</v>
      </c>
      <c r="M697" s="3" t="str">
        <f t="shared" si="105"/>
        <v>01-04-11</v>
      </c>
      <c r="N697">
        <v>5190</v>
      </c>
      <c r="O697">
        <v>-1</v>
      </c>
      <c r="P697">
        <f t="shared" si="106"/>
        <v>51.9</v>
      </c>
      <c r="Q697">
        <f t="shared" si="111"/>
        <v>62.262230000000002</v>
      </c>
      <c r="R697">
        <f t="shared" si="110"/>
        <v>17.376571666666667</v>
      </c>
      <c r="S697">
        <f t="shared" si="107"/>
        <v>0.23474364808621792</v>
      </c>
      <c r="T697">
        <f t="shared" si="108"/>
        <v>434.74523625567559</v>
      </c>
      <c r="U697" s="1">
        <f t="shared" si="109"/>
        <v>3.472222222222765E-4</v>
      </c>
    </row>
    <row r="698" spans="3:21" x14ac:dyDescent="0.35">
      <c r="C698">
        <v>4</v>
      </c>
      <c r="D698">
        <v>27</v>
      </c>
      <c r="F698">
        <v>62159580</v>
      </c>
      <c r="G698">
        <v>17224479</v>
      </c>
      <c r="H698" t="str">
        <f t="shared" si="102"/>
        <v>135824</v>
      </c>
      <c r="I698" s="4">
        <v>135824</v>
      </c>
      <c r="J698" s="2">
        <f t="shared" si="103"/>
        <v>0.5822222222222222</v>
      </c>
      <c r="K698">
        <v>10411</v>
      </c>
      <c r="L698" t="str">
        <f t="shared" si="104"/>
        <v>010411</v>
      </c>
      <c r="M698" s="3" t="str">
        <f t="shared" si="105"/>
        <v>01-04-11</v>
      </c>
      <c r="N698">
        <v>5340</v>
      </c>
      <c r="O698">
        <v>-1</v>
      </c>
      <c r="P698">
        <f t="shared" si="106"/>
        <v>53.4</v>
      </c>
      <c r="Q698">
        <f t="shared" si="111"/>
        <v>62.265966666666664</v>
      </c>
      <c r="R698">
        <f t="shared" si="110"/>
        <v>17.374131666666667</v>
      </c>
      <c r="S698">
        <f t="shared" si="107"/>
        <v>0.15634820482439138</v>
      </c>
      <c r="T698">
        <f t="shared" si="108"/>
        <v>289.55687533477283</v>
      </c>
      <c r="U698" s="1">
        <f t="shared" si="109"/>
        <v>3.4722222222216548E-4</v>
      </c>
    </row>
    <row r="699" spans="3:21" x14ac:dyDescent="0.35">
      <c r="C699">
        <v>4</v>
      </c>
      <c r="D699">
        <v>28</v>
      </c>
      <c r="F699">
        <v>62161139</v>
      </c>
      <c r="G699">
        <v>17224323</v>
      </c>
      <c r="H699" t="str">
        <f t="shared" si="102"/>
        <v>135854</v>
      </c>
      <c r="I699" s="4">
        <v>135854</v>
      </c>
      <c r="J699" s="2">
        <f t="shared" si="103"/>
        <v>0.58256944444444447</v>
      </c>
      <c r="K699">
        <v>10411</v>
      </c>
      <c r="L699" t="str">
        <f t="shared" si="104"/>
        <v>010411</v>
      </c>
      <c r="M699" s="3" t="str">
        <f t="shared" si="105"/>
        <v>01-04-11</v>
      </c>
      <c r="N699">
        <v>2680</v>
      </c>
      <c r="O699">
        <v>-1</v>
      </c>
      <c r="P699">
        <f t="shared" si="106"/>
        <v>26.8</v>
      </c>
      <c r="Q699">
        <f t="shared" si="111"/>
        <v>62.268565000000002</v>
      </c>
      <c r="R699">
        <f t="shared" si="110"/>
        <v>17.373871666666666</v>
      </c>
      <c r="S699">
        <f t="shared" si="107"/>
        <v>0.11937170510168406</v>
      </c>
      <c r="T699">
        <f t="shared" si="108"/>
        <v>221.07639784831886</v>
      </c>
      <c r="U699" s="1">
        <f t="shared" si="109"/>
        <v>3.472222222222765E-4</v>
      </c>
    </row>
    <row r="700" spans="3:21" x14ac:dyDescent="0.35">
      <c r="C700">
        <v>4</v>
      </c>
      <c r="D700">
        <v>29</v>
      </c>
      <c r="F700">
        <v>62161997</v>
      </c>
      <c r="G700">
        <v>17222546</v>
      </c>
      <c r="H700" t="str">
        <f t="shared" si="102"/>
        <v>135924</v>
      </c>
      <c r="I700" s="4">
        <v>135924</v>
      </c>
      <c r="J700" s="2">
        <f t="shared" si="103"/>
        <v>0.58291666666666664</v>
      </c>
      <c r="K700">
        <v>10411</v>
      </c>
      <c r="L700" t="str">
        <f t="shared" si="104"/>
        <v>010411</v>
      </c>
      <c r="M700" s="3" t="str">
        <f t="shared" si="105"/>
        <v>01-04-11</v>
      </c>
      <c r="N700">
        <v>990</v>
      </c>
      <c r="O700">
        <v>-1</v>
      </c>
      <c r="P700">
        <f t="shared" si="106"/>
        <v>9.9</v>
      </c>
      <c r="Q700">
        <f t="shared" si="111"/>
        <v>62.269995000000002</v>
      </c>
      <c r="R700">
        <f t="shared" si="110"/>
        <v>17.370909999999999</v>
      </c>
      <c r="S700">
        <f t="shared" si="107"/>
        <v>0.17153587679108656</v>
      </c>
      <c r="T700">
        <f t="shared" si="108"/>
        <v>317.6844438170923</v>
      </c>
      <c r="U700" s="1">
        <f t="shared" si="109"/>
        <v>3.4722222222216548E-4</v>
      </c>
    </row>
    <row r="701" spans="3:21" x14ac:dyDescent="0.35">
      <c r="C701">
        <v>4</v>
      </c>
      <c r="D701">
        <v>30</v>
      </c>
      <c r="F701">
        <v>62163443</v>
      </c>
      <c r="G701">
        <v>17224517</v>
      </c>
      <c r="H701" t="str">
        <f t="shared" si="102"/>
        <v>135954</v>
      </c>
      <c r="I701" s="4">
        <v>135954</v>
      </c>
      <c r="J701" s="2">
        <f t="shared" si="103"/>
        <v>0.58326388888888892</v>
      </c>
      <c r="K701">
        <v>10411</v>
      </c>
      <c r="L701" t="str">
        <f t="shared" si="104"/>
        <v>010411</v>
      </c>
      <c r="M701" s="3" t="str">
        <f t="shared" si="105"/>
        <v>01-04-11</v>
      </c>
      <c r="N701">
        <v>4670</v>
      </c>
      <c r="O701">
        <v>-1</v>
      </c>
      <c r="P701">
        <f t="shared" si="106"/>
        <v>46.7</v>
      </c>
      <c r="Q701">
        <f t="shared" si="111"/>
        <v>62.272404999999999</v>
      </c>
      <c r="R701">
        <f t="shared" si="110"/>
        <v>17.374195</v>
      </c>
      <c r="S701">
        <f t="shared" si="107"/>
        <v>0.10484129371028089</v>
      </c>
      <c r="T701">
        <f t="shared" si="108"/>
        <v>194.16607595144021</v>
      </c>
      <c r="U701" s="1">
        <f t="shared" si="109"/>
        <v>3.472222222222765E-4</v>
      </c>
    </row>
    <row r="702" spans="3:21" x14ac:dyDescent="0.35">
      <c r="C702">
        <v>4</v>
      </c>
      <c r="D702">
        <v>31</v>
      </c>
      <c r="F702">
        <v>62164090</v>
      </c>
      <c r="G702">
        <v>17226285</v>
      </c>
      <c r="H702" t="str">
        <f t="shared" si="102"/>
        <v>140024</v>
      </c>
      <c r="I702" s="4">
        <v>140024</v>
      </c>
      <c r="J702" s="2">
        <f t="shared" si="103"/>
        <v>0.58361111111111108</v>
      </c>
      <c r="K702">
        <v>10411</v>
      </c>
      <c r="L702" t="str">
        <f t="shared" si="104"/>
        <v>010411</v>
      </c>
      <c r="M702" s="3" t="str">
        <f t="shared" si="105"/>
        <v>01-04-11</v>
      </c>
      <c r="N702">
        <v>2020</v>
      </c>
      <c r="O702">
        <v>-1</v>
      </c>
      <c r="P702">
        <f t="shared" si="106"/>
        <v>20.2</v>
      </c>
      <c r="Q702">
        <f t="shared" si="111"/>
        <v>62.273483333333331</v>
      </c>
      <c r="R702">
        <f t="shared" si="110"/>
        <v>17.377141666666667</v>
      </c>
      <c r="S702">
        <f t="shared" si="107"/>
        <v>4.5940781270358319E-2</v>
      </c>
      <c r="T702">
        <f t="shared" si="108"/>
        <v>85.082326912703607</v>
      </c>
      <c r="U702" s="1">
        <f t="shared" si="109"/>
        <v>3.4722222222216548E-4</v>
      </c>
    </row>
    <row r="703" spans="3:21" x14ac:dyDescent="0.35">
      <c r="C703">
        <v>4</v>
      </c>
      <c r="D703">
        <v>32</v>
      </c>
      <c r="F703">
        <v>62163732</v>
      </c>
      <c r="G703">
        <v>17225669</v>
      </c>
      <c r="H703" t="str">
        <f t="shared" si="102"/>
        <v>140111</v>
      </c>
      <c r="I703" s="4">
        <v>140111</v>
      </c>
      <c r="J703" s="2">
        <f t="shared" si="103"/>
        <v>0.58415509259259257</v>
      </c>
      <c r="K703">
        <v>10411</v>
      </c>
      <c r="L703" t="str">
        <f t="shared" si="104"/>
        <v>010411</v>
      </c>
      <c r="M703" s="3" t="str">
        <f t="shared" si="105"/>
        <v>01-04-11</v>
      </c>
      <c r="N703">
        <v>2640</v>
      </c>
      <c r="O703">
        <v>-1</v>
      </c>
      <c r="P703">
        <f t="shared" si="106"/>
        <v>26.4</v>
      </c>
      <c r="Q703">
        <f t="shared" si="111"/>
        <v>62.272886666666665</v>
      </c>
      <c r="R703">
        <f t="shared" si="110"/>
        <v>17.376114999999999</v>
      </c>
      <c r="S703">
        <f t="shared" si="107"/>
        <v>5.0335771141545978E-2</v>
      </c>
      <c r="T703">
        <f t="shared" si="108"/>
        <v>93.221848154143146</v>
      </c>
      <c r="U703" s="1">
        <f t="shared" si="109"/>
        <v>5.439814814814925E-4</v>
      </c>
    </row>
    <row r="704" spans="3:21" x14ac:dyDescent="0.35">
      <c r="C704">
        <v>4</v>
      </c>
      <c r="D704">
        <v>33</v>
      </c>
      <c r="F704">
        <v>62163587</v>
      </c>
      <c r="G704">
        <v>17224635</v>
      </c>
      <c r="H704" t="str">
        <f t="shared" si="102"/>
        <v>140145</v>
      </c>
      <c r="I704" s="4">
        <v>140145</v>
      </c>
      <c r="J704" s="2">
        <f t="shared" si="103"/>
        <v>0.58454861111111112</v>
      </c>
      <c r="K704">
        <v>10411</v>
      </c>
      <c r="L704" t="str">
        <f t="shared" si="104"/>
        <v>010411</v>
      </c>
      <c r="M704" s="3" t="str">
        <f t="shared" si="105"/>
        <v>01-04-11</v>
      </c>
      <c r="N704">
        <v>4140</v>
      </c>
      <c r="O704">
        <v>-1</v>
      </c>
      <c r="P704">
        <f t="shared" si="106"/>
        <v>41.4</v>
      </c>
      <c r="Q704">
        <f t="shared" si="111"/>
        <v>62.272644999999997</v>
      </c>
      <c r="R704">
        <f t="shared" si="110"/>
        <v>17.374391666666668</v>
      </c>
      <c r="S704">
        <f t="shared" si="107"/>
        <v>0.18779228902716991</v>
      </c>
      <c r="T704">
        <f t="shared" si="108"/>
        <v>347.79131927831867</v>
      </c>
      <c r="U704" s="1">
        <f t="shared" si="109"/>
        <v>3.9351851851854303E-4</v>
      </c>
    </row>
    <row r="705" spans="3:21" x14ac:dyDescent="0.35">
      <c r="C705">
        <v>4</v>
      </c>
      <c r="D705">
        <v>34</v>
      </c>
      <c r="F705">
        <v>62162023</v>
      </c>
      <c r="G705">
        <v>17222414</v>
      </c>
      <c r="H705" t="str">
        <f t="shared" si="102"/>
        <v>140215</v>
      </c>
      <c r="I705" s="4">
        <v>140215</v>
      </c>
      <c r="J705" s="2">
        <f t="shared" si="103"/>
        <v>0.58489583333333328</v>
      </c>
      <c r="K705">
        <v>10411</v>
      </c>
      <c r="L705" t="str">
        <f t="shared" si="104"/>
        <v>010411</v>
      </c>
      <c r="M705" s="3" t="str">
        <f t="shared" si="105"/>
        <v>01-04-11</v>
      </c>
      <c r="N705">
        <v>440</v>
      </c>
      <c r="O705">
        <v>-1</v>
      </c>
      <c r="P705">
        <f t="shared" si="106"/>
        <v>4.4000000000000004</v>
      </c>
      <c r="Q705">
        <f t="shared" si="111"/>
        <v>62.270038333333332</v>
      </c>
      <c r="R705">
        <f t="shared" si="110"/>
        <v>17.37069</v>
      </c>
      <c r="S705">
        <f t="shared" si="107"/>
        <v>0.11326595795007774</v>
      </c>
      <c r="T705">
        <f t="shared" si="108"/>
        <v>209.76855412354396</v>
      </c>
      <c r="U705" s="1">
        <f t="shared" si="109"/>
        <v>3.4722222222216548E-4</v>
      </c>
    </row>
    <row r="706" spans="3:21" x14ac:dyDescent="0.35">
      <c r="C706">
        <v>4</v>
      </c>
      <c r="D706">
        <v>35</v>
      </c>
      <c r="F706">
        <v>62161263</v>
      </c>
      <c r="G706">
        <v>17224213</v>
      </c>
      <c r="H706" t="str">
        <f t="shared" ref="H706:H769" si="112">TEXT(I706,"000000")</f>
        <v>140245</v>
      </c>
      <c r="I706" s="4">
        <v>140245</v>
      </c>
      <c r="J706" s="2">
        <f t="shared" ref="J706:J769" si="113">TIME(MID(H706,1,2),MID(H706,3,2), RIGHT(H706,2))</f>
        <v>0.58524305555555556</v>
      </c>
      <c r="K706">
        <v>10411</v>
      </c>
      <c r="L706" t="str">
        <f t="shared" si="104"/>
        <v>010411</v>
      </c>
      <c r="M706" s="3" t="str">
        <f t="shared" si="105"/>
        <v>01-04-11</v>
      </c>
      <c r="N706">
        <v>3030</v>
      </c>
      <c r="O706">
        <v>-1</v>
      </c>
      <c r="P706">
        <f t="shared" si="106"/>
        <v>30.3</v>
      </c>
      <c r="Q706">
        <f t="shared" si="111"/>
        <v>62.268771666666666</v>
      </c>
      <c r="R706">
        <f t="shared" si="110"/>
        <v>17.373688333333334</v>
      </c>
      <c r="S706">
        <f t="shared" si="107"/>
        <v>6.2520595648934849E-2</v>
      </c>
      <c r="T706">
        <f t="shared" si="108"/>
        <v>115.78814314182733</v>
      </c>
      <c r="U706" s="1">
        <f t="shared" si="109"/>
        <v>3.472222222222765E-4</v>
      </c>
    </row>
    <row r="707" spans="3:21" x14ac:dyDescent="0.35">
      <c r="C707">
        <v>4</v>
      </c>
      <c r="D707">
        <v>36</v>
      </c>
      <c r="F707">
        <v>62160703</v>
      </c>
      <c r="G707">
        <v>17224805</v>
      </c>
      <c r="H707" t="str">
        <f t="shared" si="112"/>
        <v>140315</v>
      </c>
      <c r="I707" s="4">
        <v>140315</v>
      </c>
      <c r="J707" s="2">
        <f t="shared" si="113"/>
        <v>0.58559027777777783</v>
      </c>
      <c r="K707">
        <v>10411</v>
      </c>
      <c r="L707" t="str">
        <f t="shared" ref="L707:L770" si="114">TEXT(K707,"000000")</f>
        <v>010411</v>
      </c>
      <c r="M707" s="3" t="str">
        <f t="shared" ref="M707:M770" si="115">LEFT(L707,2)&amp;"-"&amp; MID(L707,3,2)&amp;"-"&amp; RIGHT(L707,2)</f>
        <v>01-04-11</v>
      </c>
      <c r="N707">
        <v>70</v>
      </c>
      <c r="O707">
        <v>-1</v>
      </c>
      <c r="P707">
        <f t="shared" ref="P707:P770" si="116">N707/100</f>
        <v>0.7</v>
      </c>
      <c r="Q707">
        <f t="shared" si="111"/>
        <v>62.26783833333333</v>
      </c>
      <c r="R707">
        <f t="shared" si="110"/>
        <v>17.374675</v>
      </c>
      <c r="S707">
        <f t="shared" ref="S707:S770" si="117">ACOS((SIN(Q707*PI()/180)*SIN(Q708*PI()/180)+COS(Q707*PI()/180)*COS(Q708*PI()/180)*COS(R708*PI()/180-R707*PI()/180)))*3443.8985</f>
        <v>4.8367126546241819E-2</v>
      </c>
      <c r="T707">
        <f t="shared" ref="T707:T770" si="118">S707*1852</f>
        <v>89.575918363639843</v>
      </c>
      <c r="U707" s="1">
        <f t="shared" si="109"/>
        <v>3.472222222222765E-4</v>
      </c>
    </row>
    <row r="708" spans="3:21" x14ac:dyDescent="0.35">
      <c r="C708">
        <v>4</v>
      </c>
      <c r="D708">
        <v>37</v>
      </c>
      <c r="F708">
        <v>62161132</v>
      </c>
      <c r="G708">
        <v>17224329</v>
      </c>
      <c r="H708" t="str">
        <f t="shared" si="112"/>
        <v>141729</v>
      </c>
      <c r="I708" s="4">
        <v>141729</v>
      </c>
      <c r="J708" s="2">
        <f t="shared" si="113"/>
        <v>0.59547453703703701</v>
      </c>
      <c r="K708">
        <v>10411</v>
      </c>
      <c r="L708" t="str">
        <f t="shared" si="114"/>
        <v>010411</v>
      </c>
      <c r="M708" s="3" t="str">
        <f t="shared" si="115"/>
        <v>01-04-11</v>
      </c>
      <c r="N708">
        <v>2910</v>
      </c>
      <c r="O708">
        <v>-1</v>
      </c>
      <c r="P708">
        <f t="shared" si="116"/>
        <v>29.1</v>
      </c>
      <c r="Q708">
        <f t="shared" si="111"/>
        <v>62.268553333333337</v>
      </c>
      <c r="R708">
        <f t="shared" si="110"/>
        <v>17.373881666666666</v>
      </c>
      <c r="S708">
        <f t="shared" si="117"/>
        <v>0.12869117135041919</v>
      </c>
      <c r="T708">
        <f t="shared" si="118"/>
        <v>238.33604934097633</v>
      </c>
      <c r="U708" s="1">
        <f t="shared" ref="U708:U771" si="119">J708-J707</f>
        <v>9.884259259259176E-3</v>
      </c>
    </row>
    <row r="709" spans="3:21" x14ac:dyDescent="0.35">
      <c r="C709">
        <v>4</v>
      </c>
      <c r="D709">
        <v>38</v>
      </c>
      <c r="F709">
        <v>62162110</v>
      </c>
      <c r="G709">
        <v>17222539</v>
      </c>
      <c r="H709" t="str">
        <f t="shared" si="112"/>
        <v>141759</v>
      </c>
      <c r="I709" s="4">
        <v>141759</v>
      </c>
      <c r="J709" s="2">
        <f t="shared" si="113"/>
        <v>0.59582175925925929</v>
      </c>
      <c r="K709">
        <v>10411</v>
      </c>
      <c r="L709" t="str">
        <f t="shared" si="114"/>
        <v>010411</v>
      </c>
      <c r="M709" s="3" t="str">
        <f t="shared" si="115"/>
        <v>01-04-11</v>
      </c>
      <c r="N709">
        <v>2290</v>
      </c>
      <c r="O709">
        <v>-1</v>
      </c>
      <c r="P709">
        <f t="shared" si="116"/>
        <v>22.9</v>
      </c>
      <c r="Q709">
        <f t="shared" si="111"/>
        <v>62.270183333333335</v>
      </c>
      <c r="R709">
        <f t="shared" si="110"/>
        <v>17.370898333333333</v>
      </c>
      <c r="S709">
        <f t="shared" si="117"/>
        <v>0.26497217837199627</v>
      </c>
      <c r="T709">
        <f t="shared" si="118"/>
        <v>490.72847434493707</v>
      </c>
      <c r="U709" s="1">
        <f t="shared" si="119"/>
        <v>3.472222222222765E-4</v>
      </c>
    </row>
    <row r="710" spans="3:21" x14ac:dyDescent="0.35">
      <c r="C710">
        <v>4</v>
      </c>
      <c r="D710">
        <v>39</v>
      </c>
      <c r="F710">
        <v>62164251</v>
      </c>
      <c r="G710">
        <v>17225877</v>
      </c>
      <c r="H710" t="str">
        <f t="shared" si="112"/>
        <v>141829</v>
      </c>
      <c r="I710" s="4">
        <v>141829</v>
      </c>
      <c r="J710" s="2">
        <f t="shared" si="113"/>
        <v>0.59616898148148145</v>
      </c>
      <c r="K710">
        <v>10411</v>
      </c>
      <c r="L710" t="str">
        <f t="shared" si="114"/>
        <v>010411</v>
      </c>
      <c r="M710" s="3" t="str">
        <f t="shared" si="115"/>
        <v>01-04-11</v>
      </c>
      <c r="N710">
        <v>6110</v>
      </c>
      <c r="O710">
        <v>-1</v>
      </c>
      <c r="P710">
        <f t="shared" si="116"/>
        <v>61.1</v>
      </c>
      <c r="Q710">
        <f t="shared" si="111"/>
        <v>62.273751666666669</v>
      </c>
      <c r="R710">
        <f t="shared" si="110"/>
        <v>17.376461666666668</v>
      </c>
      <c r="S710">
        <f t="shared" si="117"/>
        <v>0.27411321466928529</v>
      </c>
      <c r="T710">
        <f t="shared" si="118"/>
        <v>507.65767356751633</v>
      </c>
      <c r="U710" s="1">
        <f t="shared" si="119"/>
        <v>3.4722222222216548E-4</v>
      </c>
    </row>
    <row r="711" spans="3:21" x14ac:dyDescent="0.35">
      <c r="C711">
        <v>4</v>
      </c>
      <c r="D711">
        <v>40</v>
      </c>
      <c r="F711">
        <v>62166979</v>
      </c>
      <c r="G711">
        <v>17226333</v>
      </c>
      <c r="H711" t="str">
        <f t="shared" si="112"/>
        <v>141859</v>
      </c>
      <c r="I711" s="4">
        <v>141859</v>
      </c>
      <c r="J711" s="2">
        <f t="shared" si="113"/>
        <v>0.59651620370370373</v>
      </c>
      <c r="K711">
        <v>10411</v>
      </c>
      <c r="L711" t="str">
        <f t="shared" si="114"/>
        <v>010411</v>
      </c>
      <c r="M711" s="3" t="str">
        <f t="shared" si="115"/>
        <v>01-04-11</v>
      </c>
      <c r="N711">
        <v>6190</v>
      </c>
      <c r="O711">
        <v>-1</v>
      </c>
      <c r="P711">
        <f t="shared" si="116"/>
        <v>61.9</v>
      </c>
      <c r="Q711">
        <f t="shared" si="111"/>
        <v>62.278298333333332</v>
      </c>
      <c r="R711">
        <f t="shared" si="110"/>
        <v>17.377221666666667</v>
      </c>
      <c r="S711">
        <f t="shared" si="117"/>
        <v>0.11664902506147778</v>
      </c>
      <c r="T711">
        <f t="shared" si="118"/>
        <v>216.03399441385685</v>
      </c>
      <c r="U711" s="1">
        <f t="shared" si="119"/>
        <v>3.472222222222765E-4</v>
      </c>
    </row>
    <row r="712" spans="3:21" x14ac:dyDescent="0.35">
      <c r="C712">
        <v>4</v>
      </c>
      <c r="D712">
        <v>41</v>
      </c>
      <c r="F712">
        <v>62168142</v>
      </c>
      <c r="G712">
        <v>17226210</v>
      </c>
      <c r="H712" t="str">
        <f t="shared" si="112"/>
        <v>141929</v>
      </c>
      <c r="I712" s="4">
        <v>141929</v>
      </c>
      <c r="J712" s="2">
        <f t="shared" si="113"/>
        <v>0.59686342592592589</v>
      </c>
      <c r="K712">
        <v>10411</v>
      </c>
      <c r="L712" t="str">
        <f t="shared" si="114"/>
        <v>010411</v>
      </c>
      <c r="M712" s="3" t="str">
        <f t="shared" si="115"/>
        <v>01-04-11</v>
      </c>
      <c r="N712">
        <v>20</v>
      </c>
      <c r="O712">
        <v>-1</v>
      </c>
      <c r="P712">
        <f t="shared" si="116"/>
        <v>0.2</v>
      </c>
      <c r="Q712">
        <f t="shared" si="111"/>
        <v>62.280236666666667</v>
      </c>
      <c r="R712">
        <f t="shared" si="110"/>
        <v>17.377016666666666</v>
      </c>
      <c r="S712">
        <f t="shared" si="117"/>
        <v>6.9589804360356208E-2</v>
      </c>
      <c r="T712">
        <f t="shared" si="118"/>
        <v>128.8803176753797</v>
      </c>
      <c r="U712" s="1">
        <f t="shared" si="119"/>
        <v>3.4722222222216548E-4</v>
      </c>
    </row>
    <row r="713" spans="3:21" x14ac:dyDescent="0.35">
      <c r="C713">
        <v>4</v>
      </c>
      <c r="D713">
        <v>42</v>
      </c>
      <c r="F713">
        <v>62168540</v>
      </c>
      <c r="G713">
        <v>17224986</v>
      </c>
      <c r="H713" t="str">
        <f t="shared" si="112"/>
        <v>141959</v>
      </c>
      <c r="I713" s="4">
        <v>141959</v>
      </c>
      <c r="J713" s="2">
        <f t="shared" si="113"/>
        <v>0.59721064814814817</v>
      </c>
      <c r="K713">
        <v>10411</v>
      </c>
      <c r="L713" t="str">
        <f t="shared" si="114"/>
        <v>010411</v>
      </c>
      <c r="M713" s="3" t="str">
        <f t="shared" si="115"/>
        <v>01-04-11</v>
      </c>
      <c r="N713">
        <v>1660</v>
      </c>
      <c r="O713">
        <v>-1</v>
      </c>
      <c r="P713">
        <f t="shared" si="116"/>
        <v>16.600000000000001</v>
      </c>
      <c r="Q713">
        <f t="shared" si="111"/>
        <v>62.280900000000003</v>
      </c>
      <c r="R713">
        <f t="shared" si="110"/>
        <v>17.374976666666665</v>
      </c>
      <c r="S713">
        <f t="shared" si="117"/>
        <v>4.602594430905671E-2</v>
      </c>
      <c r="T713">
        <f t="shared" si="118"/>
        <v>85.240048860373022</v>
      </c>
      <c r="U713" s="1">
        <f t="shared" si="119"/>
        <v>3.472222222222765E-4</v>
      </c>
    </row>
    <row r="714" spans="3:21" x14ac:dyDescent="0.35">
      <c r="C714">
        <v>4</v>
      </c>
      <c r="D714">
        <v>43</v>
      </c>
      <c r="F714">
        <v>62168214</v>
      </c>
      <c r="G714">
        <v>17225682</v>
      </c>
      <c r="H714" t="str">
        <f t="shared" si="112"/>
        <v>144538</v>
      </c>
      <c r="I714" s="4">
        <v>144538</v>
      </c>
      <c r="J714" s="2">
        <f t="shared" si="113"/>
        <v>0.61502314814814818</v>
      </c>
      <c r="K714">
        <v>10411</v>
      </c>
      <c r="L714" t="str">
        <f t="shared" si="114"/>
        <v>010411</v>
      </c>
      <c r="M714" s="3" t="str">
        <f t="shared" si="115"/>
        <v>01-04-11</v>
      </c>
      <c r="N714">
        <v>1760</v>
      </c>
      <c r="O714">
        <v>-1</v>
      </c>
      <c r="P714">
        <f t="shared" si="116"/>
        <v>17.600000000000001</v>
      </c>
      <c r="Q714">
        <f t="shared" si="111"/>
        <v>62.28035666666667</v>
      </c>
      <c r="R714">
        <f t="shared" si="110"/>
        <v>17.376136666666667</v>
      </c>
      <c r="S714">
        <f t="shared" si="117"/>
        <v>4.6517347540917076E-2</v>
      </c>
      <c r="T714">
        <f t="shared" si="118"/>
        <v>86.150127645778426</v>
      </c>
      <c r="U714" s="1">
        <f t="shared" si="119"/>
        <v>1.7812500000000009E-2</v>
      </c>
    </row>
    <row r="715" spans="3:21" x14ac:dyDescent="0.35">
      <c r="C715">
        <v>4</v>
      </c>
      <c r="D715">
        <v>44</v>
      </c>
      <c r="F715">
        <v>62168614</v>
      </c>
      <c r="G715">
        <v>17226189</v>
      </c>
      <c r="H715" t="str">
        <f t="shared" si="112"/>
        <v>144632</v>
      </c>
      <c r="I715" s="4">
        <v>144632</v>
      </c>
      <c r="J715" s="2">
        <f t="shared" si="113"/>
        <v>0.61564814814814817</v>
      </c>
      <c r="K715">
        <v>10411</v>
      </c>
      <c r="L715" t="str">
        <f t="shared" si="114"/>
        <v>010411</v>
      </c>
      <c r="M715" s="3" t="str">
        <f t="shared" si="115"/>
        <v>01-04-11</v>
      </c>
      <c r="N715">
        <v>5800</v>
      </c>
      <c r="O715">
        <v>-1</v>
      </c>
      <c r="P715">
        <f t="shared" si="116"/>
        <v>58</v>
      </c>
      <c r="Q715">
        <f t="shared" si="111"/>
        <v>62.28102333333333</v>
      </c>
      <c r="R715">
        <f t="shared" si="110"/>
        <v>17.376981666666666</v>
      </c>
      <c r="S715">
        <f t="shared" si="117"/>
        <v>0.36034860354667286</v>
      </c>
      <c r="T715">
        <f t="shared" si="118"/>
        <v>667.36561376843815</v>
      </c>
      <c r="U715" s="1">
        <f t="shared" si="119"/>
        <v>6.2499999999998668E-4</v>
      </c>
    </row>
    <row r="716" spans="3:21" x14ac:dyDescent="0.35">
      <c r="C716">
        <v>4</v>
      </c>
      <c r="D716">
        <v>45</v>
      </c>
      <c r="F716">
        <v>62172180</v>
      </c>
      <c r="G716">
        <v>17225175</v>
      </c>
      <c r="H716" t="str">
        <f t="shared" si="112"/>
        <v>144702</v>
      </c>
      <c r="I716" s="4">
        <v>144702</v>
      </c>
      <c r="J716" s="2">
        <f t="shared" si="113"/>
        <v>0.61599537037037033</v>
      </c>
      <c r="K716">
        <v>10411</v>
      </c>
      <c r="L716" t="str">
        <f t="shared" si="114"/>
        <v>010411</v>
      </c>
      <c r="M716" s="3" t="str">
        <f t="shared" si="115"/>
        <v>01-04-11</v>
      </c>
      <c r="N716">
        <v>7650</v>
      </c>
      <c r="O716">
        <v>-1</v>
      </c>
      <c r="P716">
        <f t="shared" si="116"/>
        <v>76.5</v>
      </c>
      <c r="Q716">
        <f t="shared" si="111"/>
        <v>62.286966666666665</v>
      </c>
      <c r="R716">
        <f t="shared" si="110"/>
        <v>17.375291666666666</v>
      </c>
      <c r="S716">
        <f t="shared" si="117"/>
        <v>0.30770142484544777</v>
      </c>
      <c r="T716">
        <f t="shared" si="118"/>
        <v>569.86303881376932</v>
      </c>
      <c r="U716" s="1">
        <f t="shared" si="119"/>
        <v>3.4722222222216548E-4</v>
      </c>
    </row>
    <row r="717" spans="3:21" x14ac:dyDescent="0.35">
      <c r="C717">
        <v>4</v>
      </c>
      <c r="D717">
        <v>46</v>
      </c>
      <c r="F717">
        <v>62175100</v>
      </c>
      <c r="G717">
        <v>17227224</v>
      </c>
      <c r="H717" t="str">
        <f t="shared" si="112"/>
        <v>144732</v>
      </c>
      <c r="I717" s="4">
        <v>144732</v>
      </c>
      <c r="J717" s="2">
        <f t="shared" si="113"/>
        <v>0.61634259259259261</v>
      </c>
      <c r="K717">
        <v>10411</v>
      </c>
      <c r="L717" t="str">
        <f t="shared" si="114"/>
        <v>010411</v>
      </c>
      <c r="M717" s="3" t="str">
        <f t="shared" si="115"/>
        <v>01-04-11</v>
      </c>
      <c r="N717">
        <v>6590</v>
      </c>
      <c r="O717">
        <v>-1</v>
      </c>
      <c r="P717">
        <f t="shared" si="116"/>
        <v>65.900000000000006</v>
      </c>
      <c r="Q717">
        <f t="shared" si="111"/>
        <v>62.291833333333336</v>
      </c>
      <c r="R717">
        <f t="shared" si="110"/>
        <v>17.378706666666666</v>
      </c>
      <c r="S717">
        <f t="shared" si="117"/>
        <v>0.24721111266948204</v>
      </c>
      <c r="T717">
        <f t="shared" si="118"/>
        <v>457.83498066388074</v>
      </c>
      <c r="U717" s="1">
        <f t="shared" si="119"/>
        <v>3.472222222222765E-4</v>
      </c>
    </row>
    <row r="718" spans="3:21" x14ac:dyDescent="0.35">
      <c r="C718">
        <v>4</v>
      </c>
      <c r="D718">
        <v>47</v>
      </c>
      <c r="F718">
        <v>62177565</v>
      </c>
      <c r="G718">
        <v>17226976</v>
      </c>
      <c r="H718" t="str">
        <f t="shared" si="112"/>
        <v>144802</v>
      </c>
      <c r="I718" s="4">
        <v>144802</v>
      </c>
      <c r="J718" s="2">
        <f t="shared" si="113"/>
        <v>0.61668981481481489</v>
      </c>
      <c r="K718">
        <v>10411</v>
      </c>
      <c r="L718" t="str">
        <f t="shared" si="114"/>
        <v>010411</v>
      </c>
      <c r="M718" s="3" t="str">
        <f t="shared" si="115"/>
        <v>01-04-11</v>
      </c>
      <c r="N718">
        <v>4770</v>
      </c>
      <c r="O718">
        <v>-1</v>
      </c>
      <c r="P718">
        <f t="shared" si="116"/>
        <v>47.7</v>
      </c>
      <c r="Q718">
        <f t="shared" si="111"/>
        <v>62.295941666666664</v>
      </c>
      <c r="R718">
        <f t="shared" si="110"/>
        <v>17.378293333333332</v>
      </c>
      <c r="S718">
        <f t="shared" si="117"/>
        <v>0.24984878129093568</v>
      </c>
      <c r="T718">
        <f t="shared" si="118"/>
        <v>462.71994295081288</v>
      </c>
      <c r="U718" s="1">
        <f t="shared" si="119"/>
        <v>3.472222222222765E-4</v>
      </c>
    </row>
    <row r="719" spans="3:21" x14ac:dyDescent="0.35">
      <c r="C719">
        <v>4</v>
      </c>
      <c r="D719">
        <v>48</v>
      </c>
      <c r="F719">
        <v>62180022</v>
      </c>
      <c r="G719">
        <v>17226055</v>
      </c>
      <c r="H719" t="str">
        <f t="shared" si="112"/>
        <v>144832</v>
      </c>
      <c r="I719" s="4">
        <v>144832</v>
      </c>
      <c r="J719" s="2">
        <f t="shared" si="113"/>
        <v>0.61703703703703705</v>
      </c>
      <c r="K719">
        <v>10411</v>
      </c>
      <c r="L719" t="str">
        <f t="shared" si="114"/>
        <v>010411</v>
      </c>
      <c r="M719" s="3" t="str">
        <f t="shared" si="115"/>
        <v>01-04-11</v>
      </c>
      <c r="N719">
        <v>6330</v>
      </c>
      <c r="O719">
        <v>-1</v>
      </c>
      <c r="P719">
        <f t="shared" si="116"/>
        <v>63.3</v>
      </c>
      <c r="Q719">
        <f t="shared" si="111"/>
        <v>62.300036666666664</v>
      </c>
      <c r="R719">
        <f t="shared" si="110"/>
        <v>17.376758333333335</v>
      </c>
      <c r="S719">
        <f t="shared" si="117"/>
        <v>0.14229525493806855</v>
      </c>
      <c r="T719">
        <f t="shared" si="118"/>
        <v>263.53081214530295</v>
      </c>
      <c r="U719" s="1">
        <f t="shared" si="119"/>
        <v>3.4722222222216548E-4</v>
      </c>
    </row>
    <row r="720" spans="3:21" x14ac:dyDescent="0.35">
      <c r="C720">
        <v>4</v>
      </c>
      <c r="D720">
        <v>49</v>
      </c>
      <c r="F720">
        <v>62181436</v>
      </c>
      <c r="G720">
        <v>17225765</v>
      </c>
      <c r="H720" t="str">
        <f t="shared" si="112"/>
        <v>144902</v>
      </c>
      <c r="I720" s="4">
        <v>144902</v>
      </c>
      <c r="J720" s="2">
        <f t="shared" si="113"/>
        <v>0.61738425925925922</v>
      </c>
      <c r="K720">
        <v>10411</v>
      </c>
      <c r="L720" t="str">
        <f t="shared" si="114"/>
        <v>010411</v>
      </c>
      <c r="M720" s="3" t="str">
        <f t="shared" si="115"/>
        <v>01-04-11</v>
      </c>
      <c r="N720">
        <v>20</v>
      </c>
      <c r="O720">
        <v>-1</v>
      </c>
      <c r="P720">
        <f t="shared" si="116"/>
        <v>0.2</v>
      </c>
      <c r="Q720">
        <f t="shared" si="111"/>
        <v>62.302393333333335</v>
      </c>
      <c r="R720">
        <f t="shared" si="110"/>
        <v>17.376275</v>
      </c>
      <c r="S720">
        <f t="shared" si="117"/>
        <v>0.17413086631261759</v>
      </c>
      <c r="T720">
        <f t="shared" si="118"/>
        <v>322.4903644109678</v>
      </c>
      <c r="U720" s="1">
        <f t="shared" si="119"/>
        <v>3.4722222222216548E-4</v>
      </c>
    </row>
    <row r="721" spans="3:21" x14ac:dyDescent="0.35">
      <c r="C721">
        <v>4</v>
      </c>
      <c r="D721">
        <v>50</v>
      </c>
      <c r="F721">
        <v>62183100</v>
      </c>
      <c r="G721">
        <v>17224684</v>
      </c>
      <c r="H721" t="str">
        <f t="shared" si="112"/>
        <v>144932</v>
      </c>
      <c r="I721" s="4">
        <v>144932</v>
      </c>
      <c r="J721" s="2">
        <f t="shared" si="113"/>
        <v>0.61773148148148149</v>
      </c>
      <c r="K721">
        <v>10411</v>
      </c>
      <c r="L721" t="str">
        <f t="shared" si="114"/>
        <v>010411</v>
      </c>
      <c r="M721" s="3" t="str">
        <f t="shared" si="115"/>
        <v>01-04-11</v>
      </c>
      <c r="N721">
        <v>6970</v>
      </c>
      <c r="O721">
        <v>-1</v>
      </c>
      <c r="P721">
        <f t="shared" si="116"/>
        <v>69.7</v>
      </c>
      <c r="Q721">
        <f t="shared" si="111"/>
        <v>62.305166666666665</v>
      </c>
      <c r="R721">
        <f t="shared" si="110"/>
        <v>17.374473333333334</v>
      </c>
      <c r="S721">
        <f t="shared" si="117"/>
        <v>0.31870248596412121</v>
      </c>
      <c r="T721">
        <f t="shared" si="118"/>
        <v>590.23700400555242</v>
      </c>
      <c r="U721" s="1">
        <f t="shared" si="119"/>
        <v>3.472222222222765E-4</v>
      </c>
    </row>
    <row r="722" spans="3:21" x14ac:dyDescent="0.35">
      <c r="C722">
        <v>4</v>
      </c>
      <c r="D722">
        <v>51</v>
      </c>
      <c r="F722">
        <v>62186247</v>
      </c>
      <c r="G722">
        <v>17223681</v>
      </c>
      <c r="H722" t="str">
        <f t="shared" si="112"/>
        <v>145002</v>
      </c>
      <c r="I722" s="4">
        <v>145002</v>
      </c>
      <c r="J722" s="2">
        <f t="shared" si="113"/>
        <v>0.61807870370370377</v>
      </c>
      <c r="K722">
        <v>10411</v>
      </c>
      <c r="L722" t="str">
        <f t="shared" si="114"/>
        <v>010411</v>
      </c>
      <c r="M722" s="3" t="str">
        <f t="shared" si="115"/>
        <v>01-04-11</v>
      </c>
      <c r="N722">
        <v>7200</v>
      </c>
      <c r="O722">
        <v>-1</v>
      </c>
      <c r="P722">
        <f t="shared" si="116"/>
        <v>72</v>
      </c>
      <c r="Q722">
        <f t="shared" si="111"/>
        <v>62.310411666666667</v>
      </c>
      <c r="R722">
        <f t="shared" si="110"/>
        <v>17.372801666666668</v>
      </c>
      <c r="S722">
        <f t="shared" si="117"/>
        <v>0.65171283002012059</v>
      </c>
      <c r="T722">
        <f t="shared" si="118"/>
        <v>1206.9721611972634</v>
      </c>
      <c r="U722" s="1">
        <f t="shared" si="119"/>
        <v>3.472222222222765E-4</v>
      </c>
    </row>
    <row r="723" spans="3:21" x14ac:dyDescent="0.35">
      <c r="C723">
        <v>4</v>
      </c>
      <c r="D723">
        <v>52</v>
      </c>
      <c r="F723">
        <v>62192655</v>
      </c>
      <c r="G723">
        <v>17221266</v>
      </c>
      <c r="H723" t="str">
        <f t="shared" si="112"/>
        <v>145102</v>
      </c>
      <c r="I723" s="4">
        <v>145102</v>
      </c>
      <c r="J723" s="2">
        <f t="shared" si="113"/>
        <v>0.6187731481481481</v>
      </c>
      <c r="K723">
        <v>10411</v>
      </c>
      <c r="L723" t="str">
        <f t="shared" si="114"/>
        <v>010411</v>
      </c>
      <c r="M723" s="3" t="str">
        <f t="shared" si="115"/>
        <v>01-04-11</v>
      </c>
      <c r="N723">
        <v>7890</v>
      </c>
      <c r="O723">
        <v>-1</v>
      </c>
      <c r="P723">
        <f t="shared" si="116"/>
        <v>78.900000000000006</v>
      </c>
      <c r="Q723">
        <f t="shared" si="111"/>
        <v>62.321091666666668</v>
      </c>
      <c r="R723">
        <f t="shared" si="110"/>
        <v>17.368776666666665</v>
      </c>
      <c r="S723">
        <f t="shared" si="117"/>
        <v>0.3062702280959968</v>
      </c>
      <c r="T723">
        <f t="shared" si="118"/>
        <v>567.21246243378607</v>
      </c>
      <c r="U723" s="1">
        <f t="shared" si="119"/>
        <v>6.9444444444433095E-4</v>
      </c>
    </row>
    <row r="724" spans="3:21" x14ac:dyDescent="0.35">
      <c r="C724">
        <v>4</v>
      </c>
      <c r="D724">
        <v>53</v>
      </c>
      <c r="F724">
        <v>62195712</v>
      </c>
      <c r="G724">
        <v>17221185</v>
      </c>
      <c r="H724" t="str">
        <f t="shared" si="112"/>
        <v>145132</v>
      </c>
      <c r="I724" s="4">
        <v>145132</v>
      </c>
      <c r="J724" s="2">
        <f t="shared" si="113"/>
        <v>0.61912037037037038</v>
      </c>
      <c r="K724">
        <v>10411</v>
      </c>
      <c r="L724" t="str">
        <f t="shared" si="114"/>
        <v>010411</v>
      </c>
      <c r="M724" s="3" t="str">
        <f t="shared" si="115"/>
        <v>01-04-11</v>
      </c>
      <c r="N724">
        <v>6780</v>
      </c>
      <c r="O724">
        <v>-1</v>
      </c>
      <c r="P724">
        <f t="shared" si="116"/>
        <v>67.8</v>
      </c>
      <c r="Q724">
        <f t="shared" si="111"/>
        <v>62.326186666666665</v>
      </c>
      <c r="R724">
        <f t="shared" si="110"/>
        <v>17.368641666666665</v>
      </c>
      <c r="S724">
        <f t="shared" si="117"/>
        <v>0.28772446275704378</v>
      </c>
      <c r="T724">
        <f t="shared" si="118"/>
        <v>532.86570502604502</v>
      </c>
      <c r="U724" s="1">
        <f t="shared" si="119"/>
        <v>3.472222222222765E-4</v>
      </c>
    </row>
    <row r="725" spans="3:21" x14ac:dyDescent="0.35">
      <c r="C725">
        <v>4</v>
      </c>
      <c r="D725">
        <v>54</v>
      </c>
      <c r="F725">
        <v>62198447</v>
      </c>
      <c r="G725">
        <v>17219297</v>
      </c>
      <c r="H725" t="str">
        <f t="shared" si="112"/>
        <v>145202</v>
      </c>
      <c r="I725" s="4">
        <v>145202</v>
      </c>
      <c r="J725" s="2">
        <f t="shared" si="113"/>
        <v>0.61946759259259265</v>
      </c>
      <c r="K725">
        <v>10411</v>
      </c>
      <c r="L725" t="str">
        <f t="shared" si="114"/>
        <v>010411</v>
      </c>
      <c r="M725" s="3" t="str">
        <f t="shared" si="115"/>
        <v>01-04-11</v>
      </c>
      <c r="N725">
        <v>7030</v>
      </c>
      <c r="O725">
        <v>-1</v>
      </c>
      <c r="P725">
        <f t="shared" si="116"/>
        <v>70.3</v>
      </c>
      <c r="Q725">
        <f t="shared" si="111"/>
        <v>62.330745</v>
      </c>
      <c r="R725">
        <f t="shared" si="110"/>
        <v>17.365494999999999</v>
      </c>
      <c r="S725">
        <f t="shared" si="117"/>
        <v>0.12141721578888366</v>
      </c>
      <c r="T725">
        <f t="shared" si="118"/>
        <v>224.86468364101253</v>
      </c>
      <c r="U725" s="1">
        <f t="shared" si="119"/>
        <v>3.472222222222765E-4</v>
      </c>
    </row>
    <row r="726" spans="3:21" x14ac:dyDescent="0.35">
      <c r="C726">
        <v>4</v>
      </c>
      <c r="D726">
        <v>55</v>
      </c>
      <c r="F726">
        <v>62199277</v>
      </c>
      <c r="G726">
        <v>17217395</v>
      </c>
      <c r="H726" t="str">
        <f t="shared" si="112"/>
        <v>145232</v>
      </c>
      <c r="I726" s="4">
        <v>145232</v>
      </c>
      <c r="J726" s="2">
        <f t="shared" si="113"/>
        <v>0.61981481481481482</v>
      </c>
      <c r="K726">
        <v>10411</v>
      </c>
      <c r="L726" t="str">
        <f t="shared" si="114"/>
        <v>010411</v>
      </c>
      <c r="M726" s="3" t="str">
        <f t="shared" si="115"/>
        <v>01-04-11</v>
      </c>
      <c r="N726">
        <v>10</v>
      </c>
      <c r="O726">
        <v>-1</v>
      </c>
      <c r="P726">
        <f t="shared" si="116"/>
        <v>0.1</v>
      </c>
      <c r="Q726">
        <f t="shared" si="111"/>
        <v>62.33212833333333</v>
      </c>
      <c r="R726">
        <f t="shared" si="110"/>
        <v>17.362324999999998</v>
      </c>
      <c r="S726">
        <f t="shared" si="117"/>
        <v>0.15483232313987258</v>
      </c>
      <c r="T726">
        <f t="shared" si="118"/>
        <v>286.74946245504401</v>
      </c>
      <c r="U726" s="1">
        <f t="shared" si="119"/>
        <v>3.4722222222216548E-4</v>
      </c>
    </row>
    <row r="727" spans="3:21" x14ac:dyDescent="0.35">
      <c r="C727">
        <v>4</v>
      </c>
      <c r="D727">
        <v>56</v>
      </c>
      <c r="F727">
        <v>62200652</v>
      </c>
      <c r="G727">
        <v>17215875</v>
      </c>
      <c r="H727" t="str">
        <f t="shared" si="112"/>
        <v>145302</v>
      </c>
      <c r="I727" s="4">
        <v>145302</v>
      </c>
      <c r="J727" s="2">
        <f t="shared" si="113"/>
        <v>0.62016203703703698</v>
      </c>
      <c r="K727">
        <v>10411</v>
      </c>
      <c r="L727" t="str">
        <f t="shared" si="114"/>
        <v>010411</v>
      </c>
      <c r="M727" s="3" t="str">
        <f t="shared" si="115"/>
        <v>01-04-11</v>
      </c>
      <c r="N727">
        <v>6680</v>
      </c>
      <c r="O727">
        <v>-1</v>
      </c>
      <c r="P727">
        <f t="shared" si="116"/>
        <v>66.8</v>
      </c>
      <c r="Q727">
        <f t="shared" si="111"/>
        <v>62.334420000000001</v>
      </c>
      <c r="R727">
        <f t="shared" si="110"/>
        <v>17.359791666666666</v>
      </c>
      <c r="S727">
        <f t="shared" si="117"/>
        <v>0.3239577455302276</v>
      </c>
      <c r="T727">
        <f t="shared" si="118"/>
        <v>599.96974472198156</v>
      </c>
      <c r="U727" s="1">
        <f t="shared" si="119"/>
        <v>3.4722222222216548E-4</v>
      </c>
    </row>
    <row r="728" spans="3:21" x14ac:dyDescent="0.35">
      <c r="C728">
        <v>4</v>
      </c>
      <c r="D728">
        <v>57</v>
      </c>
      <c r="F728">
        <v>62203881</v>
      </c>
      <c r="G728">
        <v>17216254</v>
      </c>
      <c r="H728" t="str">
        <f t="shared" si="112"/>
        <v>145332</v>
      </c>
      <c r="I728" s="4">
        <v>145332</v>
      </c>
      <c r="J728" s="2">
        <f t="shared" si="113"/>
        <v>0.62050925925925926</v>
      </c>
      <c r="K728">
        <v>10411</v>
      </c>
      <c r="L728" t="str">
        <f t="shared" si="114"/>
        <v>010411</v>
      </c>
      <c r="M728" s="3" t="str">
        <f t="shared" si="115"/>
        <v>01-04-11</v>
      </c>
      <c r="N728">
        <v>6850</v>
      </c>
      <c r="O728">
        <v>-1</v>
      </c>
      <c r="P728">
        <f t="shared" si="116"/>
        <v>68.5</v>
      </c>
      <c r="Q728">
        <f t="shared" si="111"/>
        <v>62.339801666666666</v>
      </c>
      <c r="R728">
        <f t="shared" si="110"/>
        <v>17.360423333333333</v>
      </c>
      <c r="S728">
        <f t="shared" si="117"/>
        <v>0.29088924918739278</v>
      </c>
      <c r="T728">
        <f t="shared" si="118"/>
        <v>538.72688949505141</v>
      </c>
      <c r="U728" s="1">
        <f t="shared" si="119"/>
        <v>3.472222222222765E-4</v>
      </c>
    </row>
    <row r="729" spans="3:21" x14ac:dyDescent="0.35">
      <c r="C729">
        <v>4</v>
      </c>
      <c r="D729">
        <v>58</v>
      </c>
      <c r="F729">
        <v>62206784</v>
      </c>
      <c r="G729">
        <v>17216391</v>
      </c>
      <c r="H729" t="str">
        <f t="shared" si="112"/>
        <v>145402</v>
      </c>
      <c r="I729" s="4">
        <v>145402</v>
      </c>
      <c r="J729" s="2">
        <f t="shared" si="113"/>
        <v>0.62085648148148154</v>
      </c>
      <c r="K729">
        <v>10411</v>
      </c>
      <c r="L729" t="str">
        <f t="shared" si="114"/>
        <v>010411</v>
      </c>
      <c r="M729" s="3" t="str">
        <f t="shared" si="115"/>
        <v>01-04-11</v>
      </c>
      <c r="N729">
        <v>7000</v>
      </c>
      <c r="O729">
        <v>-1</v>
      </c>
      <c r="P729">
        <f t="shared" si="116"/>
        <v>70</v>
      </c>
      <c r="Q729">
        <f t="shared" si="111"/>
        <v>62.344639999999998</v>
      </c>
      <c r="R729">
        <f t="shared" si="110"/>
        <v>17.360651666666666</v>
      </c>
      <c r="S729">
        <f t="shared" si="117"/>
        <v>0.30604240934700372</v>
      </c>
      <c r="T729">
        <f t="shared" si="118"/>
        <v>566.7905421106509</v>
      </c>
      <c r="U729" s="1">
        <f t="shared" si="119"/>
        <v>3.472222222222765E-4</v>
      </c>
    </row>
    <row r="730" spans="3:21" x14ac:dyDescent="0.35">
      <c r="C730">
        <v>4</v>
      </c>
      <c r="D730">
        <v>59</v>
      </c>
      <c r="F730">
        <v>62209715</v>
      </c>
      <c r="G730">
        <v>17218247</v>
      </c>
      <c r="H730" t="str">
        <f t="shared" si="112"/>
        <v>145432</v>
      </c>
      <c r="I730" s="4">
        <v>145432</v>
      </c>
      <c r="J730" s="2">
        <f t="shared" si="113"/>
        <v>0.6212037037037037</v>
      </c>
      <c r="K730">
        <v>10411</v>
      </c>
      <c r="L730" t="str">
        <f t="shared" si="114"/>
        <v>010411</v>
      </c>
      <c r="M730" s="3" t="str">
        <f t="shared" si="115"/>
        <v>01-04-11</v>
      </c>
      <c r="N730">
        <v>6820</v>
      </c>
      <c r="O730">
        <v>-1</v>
      </c>
      <c r="P730">
        <f t="shared" si="116"/>
        <v>68.2</v>
      </c>
      <c r="Q730">
        <f t="shared" si="111"/>
        <v>62.349525</v>
      </c>
      <c r="R730">
        <f t="shared" ref="R730:R793" si="120" xml:space="preserve"> LEFT(G730,2) + ((MID(G730,3,2)&amp;"."&amp;RIGHT(G730,4))/60)</f>
        <v>17.363745000000002</v>
      </c>
      <c r="S730">
        <f t="shared" si="117"/>
        <v>0.32790638313814902</v>
      </c>
      <c r="T730">
        <f t="shared" si="118"/>
        <v>607.28262157185202</v>
      </c>
      <c r="U730" s="1">
        <f t="shared" si="119"/>
        <v>3.4722222222216548E-4</v>
      </c>
    </row>
    <row r="731" spans="3:21" x14ac:dyDescent="0.35">
      <c r="C731">
        <v>4</v>
      </c>
      <c r="D731">
        <v>60</v>
      </c>
      <c r="F731">
        <v>62212883</v>
      </c>
      <c r="G731">
        <v>17220021</v>
      </c>
      <c r="H731" t="str">
        <f t="shared" si="112"/>
        <v>145502</v>
      </c>
      <c r="I731" s="4">
        <v>145502</v>
      </c>
      <c r="J731" s="2">
        <f t="shared" si="113"/>
        <v>0.62155092592592587</v>
      </c>
      <c r="K731">
        <v>10411</v>
      </c>
      <c r="L731" t="str">
        <f t="shared" si="114"/>
        <v>010411</v>
      </c>
      <c r="M731" s="3" t="str">
        <f t="shared" si="115"/>
        <v>01-04-11</v>
      </c>
      <c r="N731">
        <v>7240</v>
      </c>
      <c r="O731">
        <v>-1</v>
      </c>
      <c r="P731">
        <f t="shared" si="116"/>
        <v>72.400000000000006</v>
      </c>
      <c r="Q731">
        <f t="shared" ref="Q731:Q794" si="121" xml:space="preserve"> LEFT(F731,2) + ((MID(F731,3,2)&amp;"."&amp;RIGHT(F731,4))/60)</f>
        <v>62.354804999999999</v>
      </c>
      <c r="R731">
        <f t="shared" si="120"/>
        <v>17.366701666666668</v>
      </c>
      <c r="S731">
        <f t="shared" si="117"/>
        <v>0.31741445916750943</v>
      </c>
      <c r="T731">
        <f t="shared" si="118"/>
        <v>587.85157837822749</v>
      </c>
      <c r="U731" s="1">
        <f t="shared" si="119"/>
        <v>3.4722222222216548E-4</v>
      </c>
    </row>
    <row r="732" spans="3:21" x14ac:dyDescent="0.35">
      <c r="C732">
        <v>4</v>
      </c>
      <c r="D732">
        <v>61</v>
      </c>
      <c r="F732">
        <v>62216000</v>
      </c>
      <c r="G732">
        <v>17221247</v>
      </c>
      <c r="H732" t="str">
        <f t="shared" si="112"/>
        <v>145532</v>
      </c>
      <c r="I732" s="4">
        <v>145532</v>
      </c>
      <c r="J732" s="2">
        <f t="shared" si="113"/>
        <v>0.62189814814814814</v>
      </c>
      <c r="K732">
        <v>10411</v>
      </c>
      <c r="L732" t="str">
        <f t="shared" si="114"/>
        <v>010411</v>
      </c>
      <c r="M732" s="3" t="str">
        <f t="shared" si="115"/>
        <v>01-04-11</v>
      </c>
      <c r="N732">
        <v>7270</v>
      </c>
      <c r="O732">
        <v>-1</v>
      </c>
      <c r="P732">
        <f t="shared" si="116"/>
        <v>72.7</v>
      </c>
      <c r="Q732">
        <f t="shared" si="121"/>
        <v>62.36</v>
      </c>
      <c r="R732">
        <f t="shared" si="120"/>
        <v>17.368745000000001</v>
      </c>
      <c r="S732">
        <f t="shared" si="117"/>
        <v>0.33630351106029871</v>
      </c>
      <c r="T732">
        <f t="shared" si="118"/>
        <v>622.83410248367318</v>
      </c>
      <c r="U732" s="1">
        <f t="shared" si="119"/>
        <v>3.472222222222765E-4</v>
      </c>
    </row>
    <row r="733" spans="3:21" x14ac:dyDescent="0.35">
      <c r="C733">
        <v>4</v>
      </c>
      <c r="D733">
        <v>62</v>
      </c>
      <c r="F733">
        <v>62219342</v>
      </c>
      <c r="G733">
        <v>17221931</v>
      </c>
      <c r="H733" t="str">
        <f t="shared" si="112"/>
        <v>145602</v>
      </c>
      <c r="I733" s="4">
        <v>145602</v>
      </c>
      <c r="J733" s="2">
        <f t="shared" si="113"/>
        <v>0.62224537037037042</v>
      </c>
      <c r="K733">
        <v>10411</v>
      </c>
      <c r="L733" t="str">
        <f t="shared" si="114"/>
        <v>010411</v>
      </c>
      <c r="M733" s="3" t="str">
        <f t="shared" si="115"/>
        <v>01-04-11</v>
      </c>
      <c r="N733">
        <v>7040</v>
      </c>
      <c r="O733">
        <v>-1</v>
      </c>
      <c r="P733">
        <f t="shared" si="116"/>
        <v>70.400000000000006</v>
      </c>
      <c r="Q733">
        <f t="shared" si="121"/>
        <v>62.365569999999998</v>
      </c>
      <c r="R733">
        <f t="shared" si="120"/>
        <v>17.369885</v>
      </c>
      <c r="S733">
        <f t="shared" si="117"/>
        <v>0.33077815517194115</v>
      </c>
      <c r="T733">
        <f t="shared" si="118"/>
        <v>612.60114337843504</v>
      </c>
      <c r="U733" s="1">
        <f t="shared" si="119"/>
        <v>3.472222222222765E-4</v>
      </c>
    </row>
    <row r="734" spans="3:21" x14ac:dyDescent="0.35">
      <c r="C734">
        <v>4</v>
      </c>
      <c r="D734">
        <v>63</v>
      </c>
      <c r="F734">
        <v>62222592</v>
      </c>
      <c r="G734">
        <v>17220674</v>
      </c>
      <c r="H734" t="str">
        <f t="shared" si="112"/>
        <v>145632</v>
      </c>
      <c r="I734" s="4">
        <v>145632</v>
      </c>
      <c r="J734" s="2">
        <f t="shared" si="113"/>
        <v>0.62259259259259259</v>
      </c>
      <c r="K734">
        <v>10411</v>
      </c>
      <c r="L734" t="str">
        <f t="shared" si="114"/>
        <v>010411</v>
      </c>
      <c r="M734" s="3" t="str">
        <f t="shared" si="115"/>
        <v>01-04-11</v>
      </c>
      <c r="N734">
        <v>7690</v>
      </c>
      <c r="O734">
        <v>-1</v>
      </c>
      <c r="P734">
        <f t="shared" si="116"/>
        <v>76.900000000000006</v>
      </c>
      <c r="Q734">
        <f t="shared" si="121"/>
        <v>62.370986666666667</v>
      </c>
      <c r="R734">
        <f t="shared" si="120"/>
        <v>17.367789999999999</v>
      </c>
      <c r="S734">
        <f t="shared" si="117"/>
        <v>0.33043031806669082</v>
      </c>
      <c r="T734">
        <f t="shared" si="118"/>
        <v>611.95694905951143</v>
      </c>
      <c r="U734" s="1">
        <f t="shared" si="119"/>
        <v>3.4722222222216548E-4</v>
      </c>
    </row>
    <row r="735" spans="3:21" x14ac:dyDescent="0.35">
      <c r="C735">
        <v>4</v>
      </c>
      <c r="D735">
        <v>64</v>
      </c>
      <c r="F735">
        <v>62225610</v>
      </c>
      <c r="G735">
        <v>17217804</v>
      </c>
      <c r="H735" t="str">
        <f t="shared" si="112"/>
        <v>145702</v>
      </c>
      <c r="I735" s="4">
        <v>145702</v>
      </c>
      <c r="J735" s="2">
        <f t="shared" si="113"/>
        <v>0.62293981481481475</v>
      </c>
      <c r="K735">
        <v>10411</v>
      </c>
      <c r="L735" t="str">
        <f t="shared" si="114"/>
        <v>010411</v>
      </c>
      <c r="M735" s="3" t="str">
        <f t="shared" si="115"/>
        <v>01-04-11</v>
      </c>
      <c r="N735">
        <v>7200</v>
      </c>
      <c r="O735">
        <v>-1</v>
      </c>
      <c r="P735">
        <f t="shared" si="116"/>
        <v>72</v>
      </c>
      <c r="Q735">
        <f t="shared" si="121"/>
        <v>62.376016666666665</v>
      </c>
      <c r="R735">
        <f t="shared" si="120"/>
        <v>17.363006666666667</v>
      </c>
      <c r="S735">
        <f t="shared" si="117"/>
        <v>0.32616683483330022</v>
      </c>
      <c r="T735">
        <f t="shared" si="118"/>
        <v>604.06097811127199</v>
      </c>
      <c r="U735" s="1">
        <f t="shared" si="119"/>
        <v>3.4722222222216548E-4</v>
      </c>
    </row>
    <row r="736" spans="3:21" x14ac:dyDescent="0.35">
      <c r="C736">
        <v>4</v>
      </c>
      <c r="D736">
        <v>65</v>
      </c>
      <c r="F736">
        <v>62228219</v>
      </c>
      <c r="G736">
        <v>17213603</v>
      </c>
      <c r="H736" t="str">
        <f t="shared" si="112"/>
        <v>145732</v>
      </c>
      <c r="I736" s="4">
        <v>145732</v>
      </c>
      <c r="J736" s="2">
        <f t="shared" si="113"/>
        <v>0.62328703703703703</v>
      </c>
      <c r="K736">
        <v>10411</v>
      </c>
      <c r="L736" t="str">
        <f t="shared" si="114"/>
        <v>010411</v>
      </c>
      <c r="M736" s="3" t="str">
        <f t="shared" si="115"/>
        <v>01-04-11</v>
      </c>
      <c r="N736">
        <v>7470</v>
      </c>
      <c r="O736">
        <v>-1</v>
      </c>
      <c r="P736">
        <f t="shared" si="116"/>
        <v>74.7</v>
      </c>
      <c r="Q736">
        <f t="shared" si="121"/>
        <v>62.380364999999998</v>
      </c>
      <c r="R736">
        <f t="shared" si="120"/>
        <v>17.356005</v>
      </c>
      <c r="S736">
        <f t="shared" si="117"/>
        <v>0.19489672929880414</v>
      </c>
      <c r="T736">
        <f t="shared" si="118"/>
        <v>360.94874266138527</v>
      </c>
      <c r="U736" s="1">
        <f t="shared" si="119"/>
        <v>3.472222222222765E-4</v>
      </c>
    </row>
    <row r="737" spans="3:21" x14ac:dyDescent="0.35">
      <c r="C737">
        <v>4</v>
      </c>
      <c r="D737">
        <v>66</v>
      </c>
      <c r="F737">
        <v>62229326</v>
      </c>
      <c r="G737">
        <v>17210152</v>
      </c>
      <c r="H737" t="str">
        <f t="shared" si="112"/>
        <v>145802</v>
      </c>
      <c r="I737" s="4">
        <v>145802</v>
      </c>
      <c r="J737" s="2">
        <f t="shared" si="113"/>
        <v>0.6236342592592593</v>
      </c>
      <c r="K737">
        <v>10411</v>
      </c>
      <c r="L737" t="str">
        <f t="shared" si="114"/>
        <v>010411</v>
      </c>
      <c r="M737" s="3" t="str">
        <f t="shared" si="115"/>
        <v>01-04-11</v>
      </c>
      <c r="N737">
        <v>1850</v>
      </c>
      <c r="O737">
        <v>-1</v>
      </c>
      <c r="P737">
        <f t="shared" si="116"/>
        <v>18.5</v>
      </c>
      <c r="Q737">
        <f t="shared" si="121"/>
        <v>62.382210000000001</v>
      </c>
      <c r="R737">
        <f t="shared" si="120"/>
        <v>17.350253333333335</v>
      </c>
      <c r="S737">
        <f t="shared" si="117"/>
        <v>0.27665264022947961</v>
      </c>
      <c r="T737">
        <f t="shared" si="118"/>
        <v>512.36068970499628</v>
      </c>
      <c r="U737" s="1">
        <f t="shared" si="119"/>
        <v>3.472222222222765E-4</v>
      </c>
    </row>
    <row r="738" spans="3:21" x14ac:dyDescent="0.35">
      <c r="C738">
        <v>4</v>
      </c>
      <c r="D738">
        <v>67</v>
      </c>
      <c r="F738">
        <v>62229838</v>
      </c>
      <c r="G738">
        <v>17204298</v>
      </c>
      <c r="H738" t="str">
        <f t="shared" si="112"/>
        <v>145832</v>
      </c>
      <c r="I738" s="4">
        <v>145832</v>
      </c>
      <c r="J738" s="2">
        <f t="shared" si="113"/>
        <v>0.62398148148148147</v>
      </c>
      <c r="K738">
        <v>10411</v>
      </c>
      <c r="L738" t="str">
        <f t="shared" si="114"/>
        <v>010411</v>
      </c>
      <c r="M738" s="3" t="str">
        <f t="shared" si="115"/>
        <v>01-04-11</v>
      </c>
      <c r="N738">
        <v>7559</v>
      </c>
      <c r="O738">
        <v>-1</v>
      </c>
      <c r="P738">
        <f t="shared" si="116"/>
        <v>75.59</v>
      </c>
      <c r="Q738">
        <f t="shared" si="121"/>
        <v>62.383063333333332</v>
      </c>
      <c r="R738">
        <f t="shared" si="120"/>
        <v>17.340496666666667</v>
      </c>
      <c r="S738">
        <f t="shared" si="117"/>
        <v>0.33494050495742395</v>
      </c>
      <c r="T738">
        <f t="shared" si="118"/>
        <v>620.30981518114913</v>
      </c>
      <c r="U738" s="1">
        <f t="shared" si="119"/>
        <v>3.4722222222216548E-4</v>
      </c>
    </row>
    <row r="739" spans="3:21" x14ac:dyDescent="0.35">
      <c r="C739">
        <v>4</v>
      </c>
      <c r="D739">
        <v>68</v>
      </c>
      <c r="F739">
        <v>62231160</v>
      </c>
      <c r="G739">
        <v>17197673</v>
      </c>
      <c r="H739" t="str">
        <f t="shared" si="112"/>
        <v>145902</v>
      </c>
      <c r="I739" s="4">
        <v>145902</v>
      </c>
      <c r="J739" s="2">
        <f t="shared" si="113"/>
        <v>0.62432870370370364</v>
      </c>
      <c r="K739">
        <v>10411</v>
      </c>
      <c r="L739" t="str">
        <f t="shared" si="114"/>
        <v>010411</v>
      </c>
      <c r="M739" s="3" t="str">
        <f t="shared" si="115"/>
        <v>01-04-11</v>
      </c>
      <c r="N739">
        <v>6650</v>
      </c>
      <c r="O739">
        <v>-1</v>
      </c>
      <c r="P739">
        <f t="shared" si="116"/>
        <v>66.5</v>
      </c>
      <c r="Q739">
        <f t="shared" si="121"/>
        <v>62.385266666666666</v>
      </c>
      <c r="R739">
        <f t="shared" si="120"/>
        <v>17.329454999999999</v>
      </c>
      <c r="S739">
        <f t="shared" si="117"/>
        <v>0.27762328401895203</v>
      </c>
      <c r="T739">
        <f t="shared" si="118"/>
        <v>514.15832200309922</v>
      </c>
      <c r="U739" s="1">
        <f t="shared" si="119"/>
        <v>3.4722222222216548E-4</v>
      </c>
    </row>
    <row r="740" spans="3:21" x14ac:dyDescent="0.35">
      <c r="C740">
        <v>4</v>
      </c>
      <c r="D740">
        <v>69</v>
      </c>
      <c r="F740">
        <v>62231962</v>
      </c>
      <c r="G740">
        <v>17191950</v>
      </c>
      <c r="H740" t="str">
        <f t="shared" si="112"/>
        <v>145932</v>
      </c>
      <c r="I740" s="4">
        <v>145932</v>
      </c>
      <c r="J740" s="2">
        <f t="shared" si="113"/>
        <v>0.62467592592592591</v>
      </c>
      <c r="K740">
        <v>10411</v>
      </c>
      <c r="L740" t="str">
        <f t="shared" si="114"/>
        <v>010411</v>
      </c>
      <c r="M740" s="3" t="str">
        <f t="shared" si="115"/>
        <v>01-04-11</v>
      </c>
      <c r="N740">
        <v>5540</v>
      </c>
      <c r="O740">
        <v>-1</v>
      </c>
      <c r="P740">
        <f t="shared" si="116"/>
        <v>55.4</v>
      </c>
      <c r="Q740">
        <f t="shared" si="121"/>
        <v>62.386603333333333</v>
      </c>
      <c r="R740">
        <f t="shared" si="120"/>
        <v>17.319916666666668</v>
      </c>
      <c r="S740">
        <f t="shared" si="117"/>
        <v>5.2105424515197868E-2</v>
      </c>
      <c r="T740">
        <f t="shared" si="118"/>
        <v>96.499246202146452</v>
      </c>
      <c r="U740" s="1">
        <f t="shared" si="119"/>
        <v>3.472222222222765E-4</v>
      </c>
    </row>
    <row r="741" spans="3:21" x14ac:dyDescent="0.35">
      <c r="C741">
        <v>4</v>
      </c>
      <c r="D741">
        <v>70</v>
      </c>
      <c r="F741">
        <v>62232198</v>
      </c>
      <c r="G741">
        <v>17190950</v>
      </c>
      <c r="H741" t="str">
        <f t="shared" si="112"/>
        <v>150002</v>
      </c>
      <c r="I741" s="4">
        <v>150002</v>
      </c>
      <c r="J741" s="2">
        <f t="shared" si="113"/>
        <v>0.62502314814814819</v>
      </c>
      <c r="K741">
        <v>10411</v>
      </c>
      <c r="L741" t="str">
        <f t="shared" si="114"/>
        <v>010411</v>
      </c>
      <c r="M741" s="3" t="str">
        <f t="shared" si="115"/>
        <v>01-04-11</v>
      </c>
      <c r="N741">
        <v>20</v>
      </c>
      <c r="O741">
        <v>-1</v>
      </c>
      <c r="P741">
        <f t="shared" si="116"/>
        <v>0.2</v>
      </c>
      <c r="Q741">
        <f t="shared" si="121"/>
        <v>62.386996666666668</v>
      </c>
      <c r="R741">
        <f t="shared" si="120"/>
        <v>17.318249999999999</v>
      </c>
      <c r="S741">
        <f t="shared" si="117"/>
        <v>8.7697355063145119E-2</v>
      </c>
      <c r="T741">
        <f t="shared" si="118"/>
        <v>162.41550157694476</v>
      </c>
      <c r="U741" s="1">
        <f t="shared" si="119"/>
        <v>3.472222222222765E-4</v>
      </c>
    </row>
    <row r="742" spans="3:21" x14ac:dyDescent="0.35">
      <c r="C742">
        <v>4</v>
      </c>
      <c r="D742">
        <v>71</v>
      </c>
      <c r="F742">
        <v>62232613</v>
      </c>
      <c r="G742">
        <v>17189287</v>
      </c>
      <c r="H742" t="str">
        <f t="shared" si="112"/>
        <v>150032</v>
      </c>
      <c r="I742" s="4">
        <v>150032</v>
      </c>
      <c r="J742" s="2">
        <f t="shared" si="113"/>
        <v>0.62537037037037035</v>
      </c>
      <c r="K742">
        <v>10411</v>
      </c>
      <c r="L742" t="str">
        <f t="shared" si="114"/>
        <v>010411</v>
      </c>
      <c r="M742" s="3" t="str">
        <f t="shared" si="115"/>
        <v>01-04-11</v>
      </c>
      <c r="N742">
        <v>229</v>
      </c>
      <c r="O742">
        <v>-1</v>
      </c>
      <c r="P742">
        <f t="shared" si="116"/>
        <v>2.29</v>
      </c>
      <c r="Q742">
        <f t="shared" si="121"/>
        <v>62.387688333333337</v>
      </c>
      <c r="R742">
        <f t="shared" si="120"/>
        <v>17.315478333333335</v>
      </c>
      <c r="S742">
        <f t="shared" si="117"/>
        <v>4.6339209312229547E-2</v>
      </c>
      <c r="T742">
        <f t="shared" si="118"/>
        <v>85.820215646249125</v>
      </c>
      <c r="U742" s="1">
        <f t="shared" si="119"/>
        <v>3.4722222222216548E-4</v>
      </c>
    </row>
    <row r="743" spans="3:21" x14ac:dyDescent="0.35">
      <c r="C743">
        <v>4</v>
      </c>
      <c r="D743">
        <v>72</v>
      </c>
      <c r="F743">
        <v>62232807</v>
      </c>
      <c r="G743">
        <v>17188381</v>
      </c>
      <c r="H743" t="str">
        <f t="shared" si="112"/>
        <v>150106</v>
      </c>
      <c r="I743" s="4">
        <v>150106</v>
      </c>
      <c r="J743" s="2">
        <f t="shared" si="113"/>
        <v>0.6257638888888889</v>
      </c>
      <c r="K743">
        <v>10411</v>
      </c>
      <c r="L743" t="str">
        <f t="shared" si="114"/>
        <v>010411</v>
      </c>
      <c r="M743" s="3" t="str">
        <f t="shared" si="115"/>
        <v>01-04-11</v>
      </c>
      <c r="N743">
        <v>2390</v>
      </c>
      <c r="O743">
        <v>-1</v>
      </c>
      <c r="P743">
        <f t="shared" si="116"/>
        <v>23.9</v>
      </c>
      <c r="Q743">
        <f t="shared" si="121"/>
        <v>62.388011666666664</v>
      </c>
      <c r="R743">
        <f t="shared" si="120"/>
        <v>17.313968333333332</v>
      </c>
      <c r="S743">
        <f t="shared" si="117"/>
        <v>0.15183936137153453</v>
      </c>
      <c r="T743">
        <f t="shared" si="118"/>
        <v>281.20649726008196</v>
      </c>
      <c r="U743" s="1">
        <f t="shared" si="119"/>
        <v>3.9351851851854303E-4</v>
      </c>
    </row>
    <row r="744" spans="3:21" x14ac:dyDescent="0.35">
      <c r="C744">
        <v>4</v>
      </c>
      <c r="D744">
        <v>73</v>
      </c>
      <c r="F744">
        <v>62231424</v>
      </c>
      <c r="G744">
        <v>17187043</v>
      </c>
      <c r="H744" t="str">
        <f t="shared" si="112"/>
        <v>150136</v>
      </c>
      <c r="I744" s="4">
        <v>150136</v>
      </c>
      <c r="J744" s="2">
        <f t="shared" si="113"/>
        <v>0.62611111111111117</v>
      </c>
      <c r="K744">
        <v>10411</v>
      </c>
      <c r="L744" t="str">
        <f t="shared" si="114"/>
        <v>010411</v>
      </c>
      <c r="M744" s="3" t="str">
        <f t="shared" si="115"/>
        <v>01-04-11</v>
      </c>
      <c r="N744">
        <v>240</v>
      </c>
      <c r="O744">
        <v>-1</v>
      </c>
      <c r="P744">
        <f t="shared" si="116"/>
        <v>2.4</v>
      </c>
      <c r="Q744">
        <f t="shared" si="121"/>
        <v>62.385706666666664</v>
      </c>
      <c r="R744">
        <f t="shared" si="120"/>
        <v>17.311738333333334</v>
      </c>
      <c r="S744">
        <f t="shared" si="117"/>
        <v>4.6588005110554727E-2</v>
      </c>
      <c r="T744">
        <f t="shared" si="118"/>
        <v>86.28098546474736</v>
      </c>
      <c r="U744" s="1">
        <f t="shared" si="119"/>
        <v>3.472222222222765E-4</v>
      </c>
    </row>
    <row r="745" spans="3:21" x14ac:dyDescent="0.35">
      <c r="C745">
        <v>4</v>
      </c>
      <c r="D745">
        <v>74</v>
      </c>
      <c r="F745">
        <v>62231368</v>
      </c>
      <c r="G745">
        <v>17186047</v>
      </c>
      <c r="H745" t="str">
        <f t="shared" si="112"/>
        <v>150207</v>
      </c>
      <c r="I745" s="4">
        <v>150207</v>
      </c>
      <c r="J745" s="2">
        <f t="shared" si="113"/>
        <v>0.62646990740740738</v>
      </c>
      <c r="K745">
        <v>10411</v>
      </c>
      <c r="L745" t="str">
        <f t="shared" si="114"/>
        <v>010411</v>
      </c>
      <c r="M745" s="3" t="str">
        <f t="shared" si="115"/>
        <v>01-04-11</v>
      </c>
      <c r="N745">
        <v>4360</v>
      </c>
      <c r="O745">
        <v>-1</v>
      </c>
      <c r="P745">
        <f t="shared" si="116"/>
        <v>43.6</v>
      </c>
      <c r="Q745">
        <f t="shared" si="121"/>
        <v>62.385613333333332</v>
      </c>
      <c r="R745">
        <f t="shared" si="120"/>
        <v>17.310078333333333</v>
      </c>
      <c r="S745">
        <f t="shared" si="117"/>
        <v>0.21034878093982431</v>
      </c>
      <c r="T745">
        <f t="shared" si="118"/>
        <v>389.56594230055464</v>
      </c>
      <c r="U745" s="1">
        <f t="shared" si="119"/>
        <v>3.5879629629620435E-4</v>
      </c>
    </row>
    <row r="746" spans="3:21" x14ac:dyDescent="0.35">
      <c r="C746">
        <v>4</v>
      </c>
      <c r="D746">
        <v>75</v>
      </c>
      <c r="F746">
        <v>62231856</v>
      </c>
      <c r="G746">
        <v>17181641</v>
      </c>
      <c r="H746" t="str">
        <f t="shared" si="112"/>
        <v>150237</v>
      </c>
      <c r="I746" s="4">
        <v>150237</v>
      </c>
      <c r="J746" s="2">
        <f t="shared" si="113"/>
        <v>0.62681712962962965</v>
      </c>
      <c r="K746">
        <v>10411</v>
      </c>
      <c r="L746" t="str">
        <f t="shared" si="114"/>
        <v>010411</v>
      </c>
      <c r="M746" s="3" t="str">
        <f t="shared" si="115"/>
        <v>01-04-11</v>
      </c>
      <c r="N746">
        <v>4090</v>
      </c>
      <c r="O746">
        <v>-1</v>
      </c>
      <c r="P746">
        <f t="shared" si="116"/>
        <v>40.9</v>
      </c>
      <c r="Q746">
        <f t="shared" si="121"/>
        <v>62.386426666666665</v>
      </c>
      <c r="R746">
        <f t="shared" si="120"/>
        <v>17.302734999999998</v>
      </c>
      <c r="S746">
        <f t="shared" si="117"/>
        <v>8.1422011201832151E-2</v>
      </c>
      <c r="T746">
        <f t="shared" si="118"/>
        <v>150.79356474579313</v>
      </c>
      <c r="U746" s="1">
        <f t="shared" si="119"/>
        <v>3.472222222222765E-4</v>
      </c>
    </row>
    <row r="747" spans="3:21" x14ac:dyDescent="0.35">
      <c r="C747">
        <v>4</v>
      </c>
      <c r="D747">
        <v>76</v>
      </c>
      <c r="F747">
        <v>62232040</v>
      </c>
      <c r="G747">
        <v>17179933</v>
      </c>
      <c r="H747" t="str">
        <f t="shared" si="112"/>
        <v>150307</v>
      </c>
      <c r="I747" s="4">
        <v>150307</v>
      </c>
      <c r="J747" s="2">
        <f t="shared" si="113"/>
        <v>0.62716435185185182</v>
      </c>
      <c r="K747">
        <v>10411</v>
      </c>
      <c r="L747" t="str">
        <f t="shared" si="114"/>
        <v>010411</v>
      </c>
      <c r="M747" s="3" t="str">
        <f t="shared" si="115"/>
        <v>01-04-11</v>
      </c>
      <c r="N747">
        <v>40</v>
      </c>
      <c r="O747">
        <v>-1</v>
      </c>
      <c r="P747">
        <f t="shared" si="116"/>
        <v>0.4</v>
      </c>
      <c r="Q747">
        <f t="shared" si="121"/>
        <v>62.386733333333332</v>
      </c>
      <c r="R747">
        <f t="shared" si="120"/>
        <v>17.299888333333332</v>
      </c>
      <c r="S747">
        <f t="shared" si="117"/>
        <v>5.0527966401399893E-2</v>
      </c>
      <c r="T747">
        <f t="shared" si="118"/>
        <v>93.577793775392607</v>
      </c>
      <c r="U747" s="1">
        <f t="shared" si="119"/>
        <v>3.4722222222216548E-4</v>
      </c>
    </row>
    <row r="748" spans="3:21" x14ac:dyDescent="0.35">
      <c r="C748">
        <v>4</v>
      </c>
      <c r="D748">
        <v>77</v>
      </c>
      <c r="F748">
        <v>62232169</v>
      </c>
      <c r="G748">
        <v>17178881</v>
      </c>
      <c r="H748" t="str">
        <f t="shared" si="112"/>
        <v>150337</v>
      </c>
      <c r="I748" s="4">
        <v>150337</v>
      </c>
      <c r="J748" s="2">
        <f t="shared" si="113"/>
        <v>0.6275115740740741</v>
      </c>
      <c r="K748">
        <v>10411</v>
      </c>
      <c r="L748" t="str">
        <f t="shared" si="114"/>
        <v>010411</v>
      </c>
      <c r="M748" s="3" t="str">
        <f t="shared" si="115"/>
        <v>01-04-11</v>
      </c>
      <c r="N748">
        <v>3279</v>
      </c>
      <c r="O748">
        <v>-1</v>
      </c>
      <c r="P748">
        <f t="shared" si="116"/>
        <v>32.79</v>
      </c>
      <c r="Q748">
        <f t="shared" si="121"/>
        <v>62.386948333333336</v>
      </c>
      <c r="R748">
        <f t="shared" si="120"/>
        <v>17.298134999999998</v>
      </c>
      <c r="S748">
        <f t="shared" si="117"/>
        <v>4.7384021160885303E-2</v>
      </c>
      <c r="T748">
        <f t="shared" si="118"/>
        <v>87.755207189959577</v>
      </c>
      <c r="U748" s="1">
        <f t="shared" si="119"/>
        <v>3.472222222222765E-4</v>
      </c>
    </row>
    <row r="749" spans="3:21" x14ac:dyDescent="0.35">
      <c r="C749">
        <v>4</v>
      </c>
      <c r="D749">
        <v>78</v>
      </c>
      <c r="F749">
        <v>62232136</v>
      </c>
      <c r="G749">
        <v>17177863</v>
      </c>
      <c r="H749" t="str">
        <f t="shared" si="112"/>
        <v>150410</v>
      </c>
      <c r="I749" s="4">
        <v>150410</v>
      </c>
      <c r="J749" s="2">
        <f t="shared" si="113"/>
        <v>0.62789351851851849</v>
      </c>
      <c r="K749">
        <v>10411</v>
      </c>
      <c r="L749" t="str">
        <f t="shared" si="114"/>
        <v>010411</v>
      </c>
      <c r="M749" s="3" t="str">
        <f t="shared" si="115"/>
        <v>01-04-11</v>
      </c>
      <c r="N749">
        <v>3180</v>
      </c>
      <c r="O749">
        <v>-1</v>
      </c>
      <c r="P749">
        <f t="shared" si="116"/>
        <v>31.8</v>
      </c>
      <c r="Q749">
        <f t="shared" si="121"/>
        <v>62.386893333333333</v>
      </c>
      <c r="R749">
        <f t="shared" si="120"/>
        <v>17.296438333333334</v>
      </c>
      <c r="S749">
        <f t="shared" si="117"/>
        <v>0.17584178910068204</v>
      </c>
      <c r="T749">
        <f t="shared" si="118"/>
        <v>325.65899341446317</v>
      </c>
      <c r="U749" s="1">
        <f t="shared" si="119"/>
        <v>3.8194444444439313E-4</v>
      </c>
    </row>
    <row r="750" spans="3:21" x14ac:dyDescent="0.35">
      <c r="C750">
        <v>4</v>
      </c>
      <c r="D750">
        <v>79</v>
      </c>
      <c r="F750">
        <v>62231888</v>
      </c>
      <c r="G750">
        <v>17174114</v>
      </c>
      <c r="H750" t="str">
        <f t="shared" si="112"/>
        <v>150440</v>
      </c>
      <c r="I750" s="4">
        <v>150440</v>
      </c>
      <c r="J750" s="2">
        <f t="shared" si="113"/>
        <v>0.62824074074074077</v>
      </c>
      <c r="K750">
        <v>10411</v>
      </c>
      <c r="L750" t="str">
        <f t="shared" si="114"/>
        <v>010411</v>
      </c>
      <c r="M750" s="3" t="str">
        <f t="shared" si="115"/>
        <v>01-04-11</v>
      </c>
      <c r="N750">
        <v>4580</v>
      </c>
      <c r="O750">
        <v>-1</v>
      </c>
      <c r="P750">
        <f t="shared" si="116"/>
        <v>45.8</v>
      </c>
      <c r="Q750">
        <f t="shared" si="121"/>
        <v>62.386479999999999</v>
      </c>
      <c r="R750">
        <f t="shared" si="120"/>
        <v>17.290189999999999</v>
      </c>
      <c r="S750">
        <f t="shared" si="117"/>
        <v>0.20357485256445576</v>
      </c>
      <c r="T750">
        <f t="shared" si="118"/>
        <v>377.02062694937206</v>
      </c>
      <c r="U750" s="1">
        <f t="shared" si="119"/>
        <v>3.472222222222765E-4</v>
      </c>
    </row>
    <row r="751" spans="3:21" x14ac:dyDescent="0.35">
      <c r="C751">
        <v>4</v>
      </c>
      <c r="D751">
        <v>80</v>
      </c>
      <c r="F751">
        <v>62231241</v>
      </c>
      <c r="G751">
        <v>17169958</v>
      </c>
      <c r="H751" t="str">
        <f t="shared" si="112"/>
        <v>150510</v>
      </c>
      <c r="I751" s="4">
        <v>150510</v>
      </c>
      <c r="J751" s="2">
        <f t="shared" si="113"/>
        <v>0.62858796296296293</v>
      </c>
      <c r="K751">
        <v>10411</v>
      </c>
      <c r="L751" t="str">
        <f t="shared" si="114"/>
        <v>010411</v>
      </c>
      <c r="M751" s="3" t="str">
        <f t="shared" si="115"/>
        <v>01-04-11</v>
      </c>
      <c r="N751">
        <v>4360</v>
      </c>
      <c r="O751">
        <v>-1</v>
      </c>
      <c r="P751">
        <f t="shared" si="116"/>
        <v>43.6</v>
      </c>
      <c r="Q751">
        <f t="shared" si="121"/>
        <v>62.385401666666667</v>
      </c>
      <c r="R751">
        <f t="shared" si="120"/>
        <v>17.283263333333334</v>
      </c>
      <c r="S751">
        <f t="shared" si="117"/>
        <v>0.11741521039103607</v>
      </c>
      <c r="T751">
        <f t="shared" si="118"/>
        <v>217.45296964419882</v>
      </c>
      <c r="U751" s="1">
        <f t="shared" si="119"/>
        <v>3.4722222222216548E-4</v>
      </c>
    </row>
    <row r="752" spans="3:21" x14ac:dyDescent="0.35">
      <c r="C752">
        <v>4</v>
      </c>
      <c r="D752">
        <v>81</v>
      </c>
      <c r="F752">
        <v>62230496</v>
      </c>
      <c r="G752">
        <v>17171910</v>
      </c>
      <c r="H752" t="str">
        <f t="shared" si="112"/>
        <v>150540</v>
      </c>
      <c r="I752" s="4">
        <v>150540</v>
      </c>
      <c r="J752" s="2">
        <f t="shared" si="113"/>
        <v>0.62893518518518521</v>
      </c>
      <c r="K752">
        <v>10411</v>
      </c>
      <c r="L752" t="str">
        <f t="shared" si="114"/>
        <v>010411</v>
      </c>
      <c r="M752" s="3" t="str">
        <f t="shared" si="115"/>
        <v>01-04-11</v>
      </c>
      <c r="N752">
        <v>2860</v>
      </c>
      <c r="O752">
        <v>-1</v>
      </c>
      <c r="P752">
        <f t="shared" si="116"/>
        <v>28.6</v>
      </c>
      <c r="Q752">
        <f t="shared" si="121"/>
        <v>62.384160000000001</v>
      </c>
      <c r="R752">
        <f t="shared" si="120"/>
        <v>17.286516666666667</v>
      </c>
      <c r="S752">
        <f t="shared" si="117"/>
        <v>4.5744886051467204E-2</v>
      </c>
      <c r="T752">
        <f t="shared" si="118"/>
        <v>84.71952896731726</v>
      </c>
      <c r="U752" s="1">
        <f t="shared" si="119"/>
        <v>3.472222222222765E-4</v>
      </c>
    </row>
    <row r="753" spans="3:21" x14ac:dyDescent="0.35">
      <c r="C753">
        <v>4</v>
      </c>
      <c r="D753">
        <v>82</v>
      </c>
      <c r="F753">
        <v>62230384</v>
      </c>
      <c r="G753">
        <v>17172865</v>
      </c>
      <c r="H753" t="str">
        <f t="shared" si="112"/>
        <v>150614</v>
      </c>
      <c r="I753" s="4">
        <v>150614</v>
      </c>
      <c r="J753" s="2">
        <f t="shared" si="113"/>
        <v>0.62932870370370375</v>
      </c>
      <c r="K753">
        <v>10411</v>
      </c>
      <c r="L753" t="str">
        <f t="shared" si="114"/>
        <v>010411</v>
      </c>
      <c r="M753" s="3" t="str">
        <f t="shared" si="115"/>
        <v>01-04-11</v>
      </c>
      <c r="N753">
        <v>420</v>
      </c>
      <c r="O753">
        <v>-1</v>
      </c>
      <c r="P753">
        <f t="shared" si="116"/>
        <v>4.2</v>
      </c>
      <c r="Q753">
        <f t="shared" si="121"/>
        <v>62.38397333333333</v>
      </c>
      <c r="R753">
        <f t="shared" si="120"/>
        <v>17.288108333333334</v>
      </c>
      <c r="S753">
        <f t="shared" si="117"/>
        <v>4.7798741434045132E-2</v>
      </c>
      <c r="T753">
        <f t="shared" si="118"/>
        <v>88.523269135851578</v>
      </c>
      <c r="U753" s="1">
        <f t="shared" si="119"/>
        <v>3.9351851851854303E-4</v>
      </c>
    </row>
    <row r="754" spans="3:21" x14ac:dyDescent="0.35">
      <c r="C754">
        <v>4</v>
      </c>
      <c r="D754">
        <v>83</v>
      </c>
      <c r="F754">
        <v>62230302</v>
      </c>
      <c r="G754">
        <v>17173879</v>
      </c>
      <c r="H754" t="str">
        <f t="shared" si="112"/>
        <v>150733</v>
      </c>
      <c r="I754" s="4">
        <v>150733</v>
      </c>
      <c r="J754" s="2">
        <f t="shared" si="113"/>
        <v>0.63024305555555549</v>
      </c>
      <c r="K754">
        <v>10411</v>
      </c>
      <c r="L754" t="str">
        <f t="shared" si="114"/>
        <v>010411</v>
      </c>
      <c r="M754" s="3" t="str">
        <f t="shared" si="115"/>
        <v>01-04-11</v>
      </c>
      <c r="N754">
        <v>2400</v>
      </c>
      <c r="O754">
        <v>-1</v>
      </c>
      <c r="P754">
        <f t="shared" si="116"/>
        <v>24</v>
      </c>
      <c r="Q754">
        <f t="shared" si="121"/>
        <v>62.383836666666667</v>
      </c>
      <c r="R754">
        <f t="shared" si="120"/>
        <v>17.289798333333334</v>
      </c>
      <c r="S754">
        <f t="shared" si="117"/>
        <v>5.5713671717939103E-2</v>
      </c>
      <c r="T754">
        <f t="shared" si="118"/>
        <v>103.18172002162322</v>
      </c>
      <c r="U754" s="1">
        <f t="shared" si="119"/>
        <v>9.1435185185173573E-4</v>
      </c>
    </row>
    <row r="755" spans="3:21" x14ac:dyDescent="0.35">
      <c r="C755">
        <v>4</v>
      </c>
      <c r="D755">
        <v>84</v>
      </c>
      <c r="F755">
        <v>62230433</v>
      </c>
      <c r="G755">
        <v>17172713</v>
      </c>
      <c r="H755" t="str">
        <f t="shared" si="112"/>
        <v>150803</v>
      </c>
      <c r="I755" s="4">
        <v>150803</v>
      </c>
      <c r="J755" s="2">
        <f t="shared" si="113"/>
        <v>0.63059027777777776</v>
      </c>
      <c r="K755">
        <v>10411</v>
      </c>
      <c r="L755" t="str">
        <f t="shared" si="114"/>
        <v>010411</v>
      </c>
      <c r="M755" s="3" t="str">
        <f t="shared" si="115"/>
        <v>01-04-11</v>
      </c>
      <c r="N755">
        <v>2180</v>
      </c>
      <c r="O755">
        <v>-1</v>
      </c>
      <c r="P755">
        <f t="shared" si="116"/>
        <v>21.8</v>
      </c>
      <c r="Q755">
        <f t="shared" si="121"/>
        <v>62.384054999999996</v>
      </c>
      <c r="R755">
        <f t="shared" si="120"/>
        <v>17.287855</v>
      </c>
      <c r="S755">
        <f t="shared" si="117"/>
        <v>4.8541539208413996E-2</v>
      </c>
      <c r="T755">
        <f t="shared" si="118"/>
        <v>89.898930613982714</v>
      </c>
      <c r="U755" s="1">
        <f t="shared" si="119"/>
        <v>3.472222222222765E-4</v>
      </c>
    </row>
    <row r="756" spans="3:21" x14ac:dyDescent="0.35">
      <c r="C756">
        <v>4</v>
      </c>
      <c r="D756">
        <v>85</v>
      </c>
      <c r="F756">
        <v>62230539</v>
      </c>
      <c r="G756">
        <v>17171693</v>
      </c>
      <c r="H756" t="str">
        <f t="shared" si="112"/>
        <v>160415</v>
      </c>
      <c r="I756" s="4">
        <v>160415</v>
      </c>
      <c r="J756" s="2">
        <f t="shared" si="113"/>
        <v>0.66961805555555554</v>
      </c>
      <c r="K756">
        <v>10411</v>
      </c>
      <c r="L756" t="str">
        <f t="shared" si="114"/>
        <v>010411</v>
      </c>
      <c r="M756" s="3" t="str">
        <f t="shared" si="115"/>
        <v>01-04-11</v>
      </c>
      <c r="N756">
        <v>3320</v>
      </c>
      <c r="O756">
        <v>-1</v>
      </c>
      <c r="P756">
        <f t="shared" si="116"/>
        <v>33.200000000000003</v>
      </c>
      <c r="Q756">
        <f t="shared" si="121"/>
        <v>62.384231666666665</v>
      </c>
      <c r="R756">
        <f t="shared" si="120"/>
        <v>17.286155000000001</v>
      </c>
      <c r="S756">
        <f t="shared" si="117"/>
        <v>0.10222064359153943</v>
      </c>
      <c r="T756">
        <f t="shared" si="118"/>
        <v>189.31263193153103</v>
      </c>
      <c r="U756" s="1">
        <f t="shared" si="119"/>
        <v>3.9027777777777772E-2</v>
      </c>
    </row>
    <row r="757" spans="3:21" x14ac:dyDescent="0.35">
      <c r="C757">
        <v>4</v>
      </c>
      <c r="D757">
        <v>86</v>
      </c>
      <c r="F757">
        <v>62231097</v>
      </c>
      <c r="G757">
        <v>17169850</v>
      </c>
      <c r="H757" t="str">
        <f t="shared" si="112"/>
        <v>160445</v>
      </c>
      <c r="I757" s="4">
        <v>160445</v>
      </c>
      <c r="J757" s="2">
        <f t="shared" si="113"/>
        <v>0.6699652777777777</v>
      </c>
      <c r="K757">
        <v>10411</v>
      </c>
      <c r="L757" t="str">
        <f t="shared" si="114"/>
        <v>010411</v>
      </c>
      <c r="M757" s="3" t="str">
        <f t="shared" si="115"/>
        <v>01-04-11</v>
      </c>
      <c r="N757">
        <v>3000</v>
      </c>
      <c r="O757">
        <v>-1</v>
      </c>
      <c r="P757">
        <f t="shared" si="116"/>
        <v>30</v>
      </c>
      <c r="Q757">
        <f t="shared" si="121"/>
        <v>62.385161666666669</v>
      </c>
      <c r="R757">
        <f t="shared" si="120"/>
        <v>17.283083333333334</v>
      </c>
      <c r="S757">
        <f t="shared" si="117"/>
        <v>0.18411271746777963</v>
      </c>
      <c r="T757">
        <f t="shared" si="118"/>
        <v>340.97675275032788</v>
      </c>
      <c r="U757" s="1">
        <f t="shared" si="119"/>
        <v>3.4722222222216548E-4</v>
      </c>
    </row>
    <row r="758" spans="3:21" x14ac:dyDescent="0.35">
      <c r="C758">
        <v>4</v>
      </c>
      <c r="D758">
        <v>87</v>
      </c>
      <c r="F758">
        <v>62231853</v>
      </c>
      <c r="G758">
        <v>17173464</v>
      </c>
      <c r="H758" t="str">
        <f t="shared" si="112"/>
        <v>160515</v>
      </c>
      <c r="I758" s="4">
        <v>160515</v>
      </c>
      <c r="J758" s="2">
        <f t="shared" si="113"/>
        <v>0.67031249999999998</v>
      </c>
      <c r="K758">
        <v>10411</v>
      </c>
      <c r="L758" t="str">
        <f t="shared" si="114"/>
        <v>010411</v>
      </c>
      <c r="M758" s="3" t="str">
        <f t="shared" si="115"/>
        <v>01-04-11</v>
      </c>
      <c r="N758">
        <v>4780</v>
      </c>
      <c r="O758">
        <v>-1</v>
      </c>
      <c r="P758">
        <f t="shared" si="116"/>
        <v>47.8</v>
      </c>
      <c r="Q758">
        <f t="shared" si="121"/>
        <v>62.386421666666664</v>
      </c>
      <c r="R758">
        <f t="shared" si="120"/>
        <v>17.289106666666665</v>
      </c>
      <c r="S758">
        <f t="shared" si="117"/>
        <v>0.20837945279224607</v>
      </c>
      <c r="T758">
        <f t="shared" si="118"/>
        <v>385.91874657123969</v>
      </c>
      <c r="U758" s="1">
        <f t="shared" si="119"/>
        <v>3.472222222222765E-4</v>
      </c>
    </row>
    <row r="759" spans="3:21" x14ac:dyDescent="0.35">
      <c r="C759">
        <v>4</v>
      </c>
      <c r="D759">
        <v>88</v>
      </c>
      <c r="F759">
        <v>62232092</v>
      </c>
      <c r="G759">
        <v>17177922</v>
      </c>
      <c r="H759" t="str">
        <f t="shared" si="112"/>
        <v>160545</v>
      </c>
      <c r="I759" s="4">
        <v>160545</v>
      </c>
      <c r="J759" s="2">
        <f t="shared" si="113"/>
        <v>0.67065972222222225</v>
      </c>
      <c r="K759">
        <v>10411</v>
      </c>
      <c r="L759" t="str">
        <f t="shared" si="114"/>
        <v>010411</v>
      </c>
      <c r="M759" s="3" t="str">
        <f t="shared" si="115"/>
        <v>01-04-11</v>
      </c>
      <c r="N759">
        <v>2490</v>
      </c>
      <c r="O759">
        <v>-1</v>
      </c>
      <c r="P759">
        <f t="shared" si="116"/>
        <v>24.9</v>
      </c>
      <c r="Q759">
        <f t="shared" si="121"/>
        <v>62.38682</v>
      </c>
      <c r="R759">
        <f t="shared" si="120"/>
        <v>17.296536666666668</v>
      </c>
      <c r="S759">
        <f t="shared" si="117"/>
        <v>0.11092015953729752</v>
      </c>
      <c r="T759">
        <f t="shared" si="118"/>
        <v>205.424135463075</v>
      </c>
      <c r="U759" s="1">
        <f t="shared" si="119"/>
        <v>3.472222222222765E-4</v>
      </c>
    </row>
    <row r="760" spans="3:21" x14ac:dyDescent="0.35">
      <c r="C760">
        <v>4</v>
      </c>
      <c r="D760">
        <v>89</v>
      </c>
      <c r="F760">
        <v>62231982</v>
      </c>
      <c r="G760">
        <v>17180299</v>
      </c>
      <c r="H760" t="str">
        <f t="shared" si="112"/>
        <v>160615</v>
      </c>
      <c r="I760" s="4">
        <v>160615</v>
      </c>
      <c r="J760" s="2">
        <f t="shared" si="113"/>
        <v>0.67100694444444453</v>
      </c>
      <c r="K760">
        <v>10411</v>
      </c>
      <c r="L760" t="str">
        <f t="shared" si="114"/>
        <v>010411</v>
      </c>
      <c r="M760" s="3" t="str">
        <f t="shared" si="115"/>
        <v>01-04-11</v>
      </c>
      <c r="N760">
        <v>4870</v>
      </c>
      <c r="O760">
        <v>-1</v>
      </c>
      <c r="P760">
        <f t="shared" si="116"/>
        <v>48.7</v>
      </c>
      <c r="Q760">
        <f t="shared" si="121"/>
        <v>62.386636666666668</v>
      </c>
      <c r="R760">
        <f t="shared" si="120"/>
        <v>17.300498333333334</v>
      </c>
      <c r="S760">
        <f t="shared" si="117"/>
        <v>0.18435668198677557</v>
      </c>
      <c r="T760">
        <f t="shared" si="118"/>
        <v>341.42857503950836</v>
      </c>
      <c r="U760" s="1">
        <f t="shared" si="119"/>
        <v>3.472222222222765E-4</v>
      </c>
    </row>
    <row r="761" spans="3:21" x14ac:dyDescent="0.35">
      <c r="C761">
        <v>4</v>
      </c>
      <c r="D761">
        <v>90</v>
      </c>
      <c r="F761">
        <v>62231575</v>
      </c>
      <c r="G761">
        <v>17184171</v>
      </c>
      <c r="H761" t="str">
        <f t="shared" si="112"/>
        <v>160645</v>
      </c>
      <c r="I761" s="4">
        <v>160645</v>
      </c>
      <c r="J761" s="2">
        <f t="shared" si="113"/>
        <v>0.6713541666666667</v>
      </c>
      <c r="K761">
        <v>10411</v>
      </c>
      <c r="L761" t="str">
        <f t="shared" si="114"/>
        <v>010411</v>
      </c>
      <c r="M761" s="3" t="str">
        <f t="shared" si="115"/>
        <v>01-04-11</v>
      </c>
      <c r="N761">
        <v>2770</v>
      </c>
      <c r="O761">
        <v>-1</v>
      </c>
      <c r="P761">
        <f t="shared" si="116"/>
        <v>27.7</v>
      </c>
      <c r="Q761">
        <f t="shared" si="121"/>
        <v>62.385958333333335</v>
      </c>
      <c r="R761">
        <f t="shared" si="120"/>
        <v>17.306951666666667</v>
      </c>
      <c r="S761">
        <f t="shared" si="117"/>
        <v>5.0945188924424699E-2</v>
      </c>
      <c r="T761">
        <f t="shared" si="118"/>
        <v>94.350489888034545</v>
      </c>
      <c r="U761" s="1">
        <f t="shared" si="119"/>
        <v>3.4722222222216548E-4</v>
      </c>
    </row>
    <row r="762" spans="3:21" x14ac:dyDescent="0.35">
      <c r="C762">
        <v>4</v>
      </c>
      <c r="D762">
        <v>91</v>
      </c>
      <c r="F762">
        <v>62231478</v>
      </c>
      <c r="G762">
        <v>17185248</v>
      </c>
      <c r="H762" t="str">
        <f t="shared" si="112"/>
        <v>160715</v>
      </c>
      <c r="I762" s="4">
        <v>160715</v>
      </c>
      <c r="J762" s="2">
        <f t="shared" si="113"/>
        <v>0.67170138888888886</v>
      </c>
      <c r="K762">
        <v>10411</v>
      </c>
      <c r="L762" t="str">
        <f t="shared" si="114"/>
        <v>010411</v>
      </c>
      <c r="M762" s="3" t="str">
        <f t="shared" si="115"/>
        <v>01-04-11</v>
      </c>
      <c r="N762">
        <v>40</v>
      </c>
      <c r="O762">
        <v>-1</v>
      </c>
      <c r="P762">
        <f t="shared" si="116"/>
        <v>0.4</v>
      </c>
      <c r="Q762">
        <f t="shared" si="121"/>
        <v>62.385796666666664</v>
      </c>
      <c r="R762">
        <f t="shared" si="120"/>
        <v>17.308746666666668</v>
      </c>
      <c r="S762">
        <f t="shared" si="117"/>
        <v>5.0923033349926247E-2</v>
      </c>
      <c r="T762">
        <f t="shared" si="118"/>
        <v>94.30945776406341</v>
      </c>
      <c r="U762" s="1">
        <f t="shared" si="119"/>
        <v>3.4722222222216548E-4</v>
      </c>
    </row>
    <row r="763" spans="3:21" x14ac:dyDescent="0.35">
      <c r="C763">
        <v>4</v>
      </c>
      <c r="D763">
        <v>92</v>
      </c>
      <c r="F763">
        <v>62231336</v>
      </c>
      <c r="G763">
        <v>17186301</v>
      </c>
      <c r="H763" t="str">
        <f t="shared" si="112"/>
        <v>160745</v>
      </c>
      <c r="I763" s="4">
        <v>160745</v>
      </c>
      <c r="J763" s="2">
        <f t="shared" si="113"/>
        <v>0.67204861111111114</v>
      </c>
      <c r="K763">
        <v>10411</v>
      </c>
      <c r="L763" t="str">
        <f t="shared" si="114"/>
        <v>010411</v>
      </c>
      <c r="M763" s="3" t="str">
        <f t="shared" si="115"/>
        <v>01-04-11</v>
      </c>
      <c r="N763">
        <v>3510</v>
      </c>
      <c r="O763">
        <v>-1</v>
      </c>
      <c r="P763">
        <f t="shared" si="116"/>
        <v>35.1</v>
      </c>
      <c r="Q763">
        <f t="shared" si="121"/>
        <v>62.385559999999998</v>
      </c>
      <c r="R763">
        <f t="shared" si="120"/>
        <v>17.310501666666667</v>
      </c>
      <c r="S763">
        <f t="shared" si="117"/>
        <v>0.1768658631039961</v>
      </c>
      <c r="T763">
        <f t="shared" si="118"/>
        <v>327.5555784686008</v>
      </c>
      <c r="U763" s="1">
        <f t="shared" si="119"/>
        <v>3.472222222222765E-4</v>
      </c>
    </row>
    <row r="764" spans="3:21" x14ac:dyDescent="0.35">
      <c r="C764">
        <v>4</v>
      </c>
      <c r="D764">
        <v>93</v>
      </c>
      <c r="F764">
        <v>62230797</v>
      </c>
      <c r="G764">
        <v>17189928</v>
      </c>
      <c r="H764" t="str">
        <f t="shared" si="112"/>
        <v>160815</v>
      </c>
      <c r="I764" s="4">
        <v>160815</v>
      </c>
      <c r="J764" s="2">
        <f t="shared" si="113"/>
        <v>0.6723958333333333</v>
      </c>
      <c r="K764">
        <v>10411</v>
      </c>
      <c r="L764" t="str">
        <f t="shared" si="114"/>
        <v>010411</v>
      </c>
      <c r="M764" s="3" t="str">
        <f t="shared" si="115"/>
        <v>01-04-11</v>
      </c>
      <c r="N764">
        <v>4260</v>
      </c>
      <c r="O764">
        <v>-1</v>
      </c>
      <c r="P764">
        <f t="shared" si="116"/>
        <v>42.6</v>
      </c>
      <c r="Q764">
        <f t="shared" si="121"/>
        <v>62.384661666666666</v>
      </c>
      <c r="R764">
        <f t="shared" si="120"/>
        <v>17.316546666666667</v>
      </c>
      <c r="S764">
        <f t="shared" si="117"/>
        <v>0.19666438007391232</v>
      </c>
      <c r="T764">
        <f t="shared" si="118"/>
        <v>364.22243189688561</v>
      </c>
      <c r="U764" s="1">
        <f t="shared" si="119"/>
        <v>3.4722222222216548E-4</v>
      </c>
    </row>
    <row r="765" spans="3:21" x14ac:dyDescent="0.35">
      <c r="C765">
        <v>4</v>
      </c>
      <c r="D765">
        <v>94</v>
      </c>
      <c r="F765">
        <v>62230505</v>
      </c>
      <c r="G765">
        <v>17194116</v>
      </c>
      <c r="H765" t="str">
        <f t="shared" si="112"/>
        <v>160845</v>
      </c>
      <c r="I765" s="4">
        <v>160845</v>
      </c>
      <c r="J765" s="2">
        <f t="shared" si="113"/>
        <v>0.67274305555555547</v>
      </c>
      <c r="K765">
        <v>10411</v>
      </c>
      <c r="L765" t="str">
        <f t="shared" si="114"/>
        <v>010411</v>
      </c>
      <c r="M765" s="3" t="str">
        <f t="shared" si="115"/>
        <v>01-04-11</v>
      </c>
      <c r="N765">
        <v>4170</v>
      </c>
      <c r="O765">
        <v>-1</v>
      </c>
      <c r="P765">
        <f t="shared" si="116"/>
        <v>41.7</v>
      </c>
      <c r="Q765">
        <f t="shared" si="121"/>
        <v>62.384174999999999</v>
      </c>
      <c r="R765">
        <f t="shared" si="120"/>
        <v>17.323526666666666</v>
      </c>
      <c r="S765">
        <f t="shared" si="117"/>
        <v>0.21231554601260788</v>
      </c>
      <c r="T765">
        <f t="shared" si="118"/>
        <v>393.20839121534982</v>
      </c>
      <c r="U765" s="1">
        <f t="shared" si="119"/>
        <v>3.4722222222216548E-4</v>
      </c>
    </row>
    <row r="766" spans="3:21" x14ac:dyDescent="0.35">
      <c r="C766">
        <v>4</v>
      </c>
      <c r="D766">
        <v>95</v>
      </c>
      <c r="F766">
        <v>62229979</v>
      </c>
      <c r="G766">
        <v>17198545</v>
      </c>
      <c r="H766" t="str">
        <f t="shared" si="112"/>
        <v>160915</v>
      </c>
      <c r="I766" s="4">
        <v>160915</v>
      </c>
      <c r="J766" s="2">
        <f t="shared" si="113"/>
        <v>0.67309027777777775</v>
      </c>
      <c r="K766">
        <v>10411</v>
      </c>
      <c r="L766" t="str">
        <f t="shared" si="114"/>
        <v>010411</v>
      </c>
      <c r="M766" s="3" t="str">
        <f t="shared" si="115"/>
        <v>01-04-11</v>
      </c>
      <c r="N766">
        <v>4850</v>
      </c>
      <c r="O766">
        <v>-1</v>
      </c>
      <c r="P766">
        <f t="shared" si="116"/>
        <v>48.5</v>
      </c>
      <c r="Q766">
        <f t="shared" si="121"/>
        <v>62.383298333333336</v>
      </c>
      <c r="R766">
        <f t="shared" si="120"/>
        <v>17.330908333333333</v>
      </c>
      <c r="S766" t="e">
        <f t="shared" si="117"/>
        <v>#VALUE!</v>
      </c>
      <c r="T766" t="e">
        <f t="shared" si="118"/>
        <v>#VALUE!</v>
      </c>
      <c r="U766" s="1">
        <f t="shared" si="119"/>
        <v>3.472222222222765E-4</v>
      </c>
    </row>
    <row r="767" spans="3:21" x14ac:dyDescent="0.35">
      <c r="C767">
        <v>4</v>
      </c>
      <c r="D767" t="s">
        <v>826</v>
      </c>
      <c r="H767" t="str">
        <f t="shared" si="112"/>
        <v>000000</v>
      </c>
      <c r="J767" s="2">
        <f t="shared" si="113"/>
        <v>0</v>
      </c>
      <c r="L767" t="str">
        <f t="shared" si="114"/>
        <v>000000</v>
      </c>
      <c r="M767" s="3" t="str">
        <f t="shared" si="115"/>
        <v>00-00-00</v>
      </c>
      <c r="P767">
        <f t="shared" si="116"/>
        <v>0</v>
      </c>
      <c r="Q767" t="e">
        <f t="shared" si="121"/>
        <v>#VALUE!</v>
      </c>
      <c r="R767" t="e">
        <f t="shared" si="120"/>
        <v>#VALUE!</v>
      </c>
      <c r="S767" t="e">
        <f t="shared" si="117"/>
        <v>#VALUE!</v>
      </c>
      <c r="T767" t="e">
        <f t="shared" si="118"/>
        <v>#VALUE!</v>
      </c>
      <c r="U767" s="1">
        <f t="shared" si="119"/>
        <v>-0.67309027777777775</v>
      </c>
    </row>
    <row r="768" spans="3:21" x14ac:dyDescent="0.35">
      <c r="C768">
        <v>4</v>
      </c>
      <c r="D768">
        <v>1</v>
      </c>
      <c r="F768">
        <v>62229354</v>
      </c>
      <c r="G768">
        <v>17203081</v>
      </c>
      <c r="H768" t="str">
        <f t="shared" si="112"/>
        <v>160945</v>
      </c>
      <c r="I768" s="4">
        <v>160945</v>
      </c>
      <c r="J768" s="2">
        <f t="shared" si="113"/>
        <v>0.67343750000000002</v>
      </c>
      <c r="K768">
        <v>10411</v>
      </c>
      <c r="L768" t="str">
        <f t="shared" si="114"/>
        <v>010411</v>
      </c>
      <c r="M768" s="3" t="str">
        <f t="shared" si="115"/>
        <v>01-04-11</v>
      </c>
      <c r="N768">
        <v>4760</v>
      </c>
      <c r="O768">
        <v>-1</v>
      </c>
      <c r="P768">
        <f t="shared" si="116"/>
        <v>47.6</v>
      </c>
      <c r="Q768">
        <f t="shared" si="121"/>
        <v>62.382256666666663</v>
      </c>
      <c r="R768">
        <f t="shared" si="120"/>
        <v>17.338468333333335</v>
      </c>
      <c r="S768">
        <f t="shared" si="117"/>
        <v>0.22304042510815072</v>
      </c>
      <c r="T768">
        <f t="shared" si="118"/>
        <v>413.07086730029516</v>
      </c>
      <c r="U768" s="1">
        <f t="shared" si="119"/>
        <v>0.67343750000000002</v>
      </c>
    </row>
    <row r="769" spans="3:21" x14ac:dyDescent="0.35">
      <c r="C769">
        <v>4</v>
      </c>
      <c r="D769">
        <v>2</v>
      </c>
      <c r="F769">
        <v>62228754</v>
      </c>
      <c r="G769">
        <v>17207706</v>
      </c>
      <c r="H769" t="str">
        <f t="shared" si="112"/>
        <v>161015</v>
      </c>
      <c r="I769" s="4">
        <v>161015</v>
      </c>
      <c r="J769" s="2">
        <f t="shared" si="113"/>
        <v>0.6737847222222223</v>
      </c>
      <c r="K769">
        <v>10411</v>
      </c>
      <c r="L769" t="str">
        <f t="shared" si="114"/>
        <v>010411</v>
      </c>
      <c r="M769" s="3" t="str">
        <f t="shared" si="115"/>
        <v>01-04-11</v>
      </c>
      <c r="N769">
        <v>4460</v>
      </c>
      <c r="O769">
        <v>-1</v>
      </c>
      <c r="P769">
        <f t="shared" si="116"/>
        <v>44.6</v>
      </c>
      <c r="Q769">
        <f t="shared" si="121"/>
        <v>62.381256666666665</v>
      </c>
      <c r="R769">
        <f t="shared" si="120"/>
        <v>17.346176666666668</v>
      </c>
      <c r="S769">
        <f t="shared" si="117"/>
        <v>0.10308177605284437</v>
      </c>
      <c r="T769">
        <f t="shared" si="118"/>
        <v>190.90744924986777</v>
      </c>
      <c r="U769" s="1">
        <f t="shared" si="119"/>
        <v>3.472222222222765E-4</v>
      </c>
    </row>
    <row r="770" spans="3:21" x14ac:dyDescent="0.35">
      <c r="C770">
        <v>4</v>
      </c>
      <c r="D770">
        <v>3</v>
      </c>
      <c r="F770">
        <v>62229079</v>
      </c>
      <c r="G770">
        <v>17209812</v>
      </c>
      <c r="H770" t="str">
        <f t="shared" ref="H770:H833" si="122">TEXT(I770,"000000")</f>
        <v>161045</v>
      </c>
      <c r="I770" s="4">
        <v>161045</v>
      </c>
      <c r="J770" s="2">
        <f t="shared" ref="J770:J833" si="123">TIME(MID(H770,1,2),MID(H770,3,2), RIGHT(H770,2))</f>
        <v>0.67413194444444446</v>
      </c>
      <c r="K770">
        <v>10411</v>
      </c>
      <c r="L770" t="str">
        <f t="shared" si="114"/>
        <v>010411</v>
      </c>
      <c r="M770" s="3" t="str">
        <f t="shared" si="115"/>
        <v>01-04-11</v>
      </c>
      <c r="N770">
        <v>70</v>
      </c>
      <c r="O770">
        <v>-1</v>
      </c>
      <c r="P770">
        <f t="shared" si="116"/>
        <v>0.7</v>
      </c>
      <c r="Q770">
        <f t="shared" si="121"/>
        <v>62.381798333333336</v>
      </c>
      <c r="R770">
        <f t="shared" si="120"/>
        <v>17.349686666666667</v>
      </c>
      <c r="S770">
        <f t="shared" si="117"/>
        <v>4.9953538018416996E-2</v>
      </c>
      <c r="T770">
        <f t="shared" si="118"/>
        <v>92.513952410108274</v>
      </c>
      <c r="U770" s="1">
        <f t="shared" si="119"/>
        <v>3.4722222222216548E-4</v>
      </c>
    </row>
    <row r="771" spans="3:21" x14ac:dyDescent="0.35">
      <c r="C771">
        <v>4</v>
      </c>
      <c r="D771">
        <v>4</v>
      </c>
      <c r="F771">
        <v>62229120</v>
      </c>
      <c r="G771">
        <v>17210884</v>
      </c>
      <c r="H771" t="str">
        <f t="shared" si="122"/>
        <v>161117</v>
      </c>
      <c r="I771" s="4">
        <v>161117</v>
      </c>
      <c r="J771" s="2">
        <f t="shared" si="123"/>
        <v>0.67450231481481471</v>
      </c>
      <c r="K771">
        <v>10411</v>
      </c>
      <c r="L771" t="str">
        <f t="shared" ref="L771:L834" si="124">TEXT(K771,"000000")</f>
        <v>010411</v>
      </c>
      <c r="M771" s="3" t="str">
        <f t="shared" ref="M771:M834" si="125">LEFT(L771,2)&amp;"-"&amp; MID(L771,3,2)&amp;"-"&amp; RIGHT(L771,2)</f>
        <v>01-04-11</v>
      </c>
      <c r="N771">
        <v>4640</v>
      </c>
      <c r="O771">
        <v>-1</v>
      </c>
      <c r="P771">
        <f t="shared" ref="P771:P834" si="126">N771/100</f>
        <v>46.4</v>
      </c>
      <c r="Q771">
        <f t="shared" si="121"/>
        <v>62.381866666666667</v>
      </c>
      <c r="R771">
        <f t="shared" si="120"/>
        <v>17.351473333333335</v>
      </c>
      <c r="S771">
        <f t="shared" ref="S771:S834" si="127">ACOS((SIN(Q771*PI()/180)*SIN(Q772*PI()/180)+COS(Q771*PI()/180)*COS(Q772*PI()/180)*COS(R772*PI()/180-R771*PI()/180)))*3443.8985</f>
        <v>0.29807139566998064</v>
      </c>
      <c r="T771">
        <f t="shared" ref="T771:T834" si="128">S771*1852</f>
        <v>552.02822478080418</v>
      </c>
      <c r="U771" s="1">
        <f t="shared" si="119"/>
        <v>3.7037037037024323E-4</v>
      </c>
    </row>
    <row r="772" spans="3:21" x14ac:dyDescent="0.35">
      <c r="C772">
        <v>4</v>
      </c>
      <c r="D772">
        <v>5</v>
      </c>
      <c r="F772">
        <v>62227254</v>
      </c>
      <c r="G772">
        <v>17215883</v>
      </c>
      <c r="H772" t="str">
        <f t="shared" si="122"/>
        <v>161147</v>
      </c>
      <c r="I772" s="4">
        <v>161147</v>
      </c>
      <c r="J772" s="2">
        <f t="shared" si="123"/>
        <v>0.67484953703703709</v>
      </c>
      <c r="K772">
        <v>10411</v>
      </c>
      <c r="L772" t="str">
        <f t="shared" si="124"/>
        <v>010411</v>
      </c>
      <c r="M772" s="3" t="str">
        <f t="shared" si="125"/>
        <v>01-04-11</v>
      </c>
      <c r="N772">
        <v>6550</v>
      </c>
      <c r="O772">
        <v>-1</v>
      </c>
      <c r="P772">
        <f t="shared" si="126"/>
        <v>65.5</v>
      </c>
      <c r="Q772">
        <f t="shared" si="121"/>
        <v>62.378756666666668</v>
      </c>
      <c r="R772">
        <f t="shared" si="120"/>
        <v>17.359805000000001</v>
      </c>
      <c r="S772">
        <f t="shared" si="127"/>
        <v>0.29429105728312804</v>
      </c>
      <c r="T772">
        <f t="shared" si="128"/>
        <v>545.02703808835315</v>
      </c>
      <c r="U772" s="1">
        <f t="shared" ref="U772:U835" si="129">J772-J771</f>
        <v>3.4722222222238752E-4</v>
      </c>
    </row>
    <row r="773" spans="3:21" x14ac:dyDescent="0.35">
      <c r="C773">
        <v>4</v>
      </c>
      <c r="D773">
        <v>6</v>
      </c>
      <c r="F773">
        <v>62224588</v>
      </c>
      <c r="G773">
        <v>17218544</v>
      </c>
      <c r="H773" t="str">
        <f t="shared" si="122"/>
        <v>161217</v>
      </c>
      <c r="I773" s="4">
        <v>161217</v>
      </c>
      <c r="J773" s="2">
        <f t="shared" si="123"/>
        <v>0.67519675925925926</v>
      </c>
      <c r="K773">
        <v>10411</v>
      </c>
      <c r="L773" t="str">
        <f t="shared" si="124"/>
        <v>010411</v>
      </c>
      <c r="M773" s="3" t="str">
        <f t="shared" si="125"/>
        <v>01-04-11</v>
      </c>
      <c r="N773">
        <v>7080</v>
      </c>
      <c r="O773">
        <v>-1</v>
      </c>
      <c r="P773">
        <f t="shared" si="126"/>
        <v>70.8</v>
      </c>
      <c r="Q773">
        <f t="shared" si="121"/>
        <v>62.374313333333333</v>
      </c>
      <c r="R773">
        <f t="shared" si="120"/>
        <v>17.364239999999999</v>
      </c>
      <c r="S773">
        <f t="shared" si="127"/>
        <v>0.32723958117612095</v>
      </c>
      <c r="T773">
        <f t="shared" si="128"/>
        <v>606.047704338176</v>
      </c>
      <c r="U773" s="1">
        <f t="shared" si="129"/>
        <v>3.4722222222216548E-4</v>
      </c>
    </row>
    <row r="774" spans="3:21" x14ac:dyDescent="0.35">
      <c r="C774">
        <v>4</v>
      </c>
      <c r="D774">
        <v>7</v>
      </c>
      <c r="F774">
        <v>62221589</v>
      </c>
      <c r="G774">
        <v>17221336</v>
      </c>
      <c r="H774" t="str">
        <f t="shared" si="122"/>
        <v>161247</v>
      </c>
      <c r="I774" s="4">
        <v>161247</v>
      </c>
      <c r="J774" s="2">
        <f t="shared" si="123"/>
        <v>0.67554398148148154</v>
      </c>
      <c r="K774">
        <v>10411</v>
      </c>
      <c r="L774" t="str">
        <f t="shared" si="124"/>
        <v>010411</v>
      </c>
      <c r="M774" s="3" t="str">
        <f t="shared" si="125"/>
        <v>01-04-11</v>
      </c>
      <c r="N774">
        <v>7500</v>
      </c>
      <c r="O774">
        <v>-1</v>
      </c>
      <c r="P774">
        <f t="shared" si="126"/>
        <v>75</v>
      </c>
      <c r="Q774">
        <f t="shared" si="121"/>
        <v>62.369315</v>
      </c>
      <c r="R774">
        <f t="shared" si="120"/>
        <v>17.368893333333332</v>
      </c>
      <c r="S774">
        <f t="shared" si="127"/>
        <v>0.34389225551198443</v>
      </c>
      <c r="T774">
        <f t="shared" si="128"/>
        <v>636.88845720819518</v>
      </c>
      <c r="U774" s="1">
        <f t="shared" si="129"/>
        <v>3.472222222222765E-4</v>
      </c>
    </row>
    <row r="775" spans="3:21" x14ac:dyDescent="0.35">
      <c r="C775">
        <v>4</v>
      </c>
      <c r="D775">
        <v>8</v>
      </c>
      <c r="F775">
        <v>62218165</v>
      </c>
      <c r="G775">
        <v>17221865</v>
      </c>
      <c r="H775" t="str">
        <f t="shared" si="122"/>
        <v>161317</v>
      </c>
      <c r="I775" s="4">
        <v>161317</v>
      </c>
      <c r="J775" s="2">
        <f t="shared" si="123"/>
        <v>0.6758912037037037</v>
      </c>
      <c r="K775">
        <v>10411</v>
      </c>
      <c r="L775" t="str">
        <f t="shared" si="124"/>
        <v>010411</v>
      </c>
      <c r="M775" s="3" t="str">
        <f t="shared" si="125"/>
        <v>01-04-11</v>
      </c>
      <c r="N775">
        <v>7290</v>
      </c>
      <c r="O775">
        <v>-1</v>
      </c>
      <c r="P775">
        <f t="shared" si="126"/>
        <v>72.900000000000006</v>
      </c>
      <c r="Q775">
        <f t="shared" si="121"/>
        <v>62.363608333333332</v>
      </c>
      <c r="R775">
        <f t="shared" si="120"/>
        <v>17.369775000000001</v>
      </c>
      <c r="S775">
        <f t="shared" si="127"/>
        <v>0.33337911769988327</v>
      </c>
      <c r="T775">
        <f t="shared" si="128"/>
        <v>617.41812598018385</v>
      </c>
      <c r="U775" s="1">
        <f t="shared" si="129"/>
        <v>3.4722222222216548E-4</v>
      </c>
    </row>
    <row r="776" spans="3:21" x14ac:dyDescent="0.35">
      <c r="C776">
        <v>4</v>
      </c>
      <c r="D776">
        <v>9</v>
      </c>
      <c r="F776">
        <v>62214853</v>
      </c>
      <c r="G776">
        <v>17221166</v>
      </c>
      <c r="H776" t="str">
        <f t="shared" si="122"/>
        <v>161347</v>
      </c>
      <c r="I776" s="4">
        <v>161347</v>
      </c>
      <c r="J776" s="2">
        <f t="shared" si="123"/>
        <v>0.67623842592592587</v>
      </c>
      <c r="K776">
        <v>10411</v>
      </c>
      <c r="L776" t="str">
        <f t="shared" si="124"/>
        <v>010411</v>
      </c>
      <c r="M776" s="3" t="str">
        <f t="shared" si="125"/>
        <v>01-04-11</v>
      </c>
      <c r="N776">
        <v>7520</v>
      </c>
      <c r="O776">
        <v>-1</v>
      </c>
      <c r="P776">
        <f t="shared" si="126"/>
        <v>75.2</v>
      </c>
      <c r="Q776">
        <f t="shared" si="121"/>
        <v>62.358088333333335</v>
      </c>
      <c r="R776">
        <f t="shared" si="120"/>
        <v>17.36861</v>
      </c>
      <c r="S776">
        <f t="shared" si="127"/>
        <v>0.321012025032064</v>
      </c>
      <c r="T776">
        <f t="shared" si="128"/>
        <v>594.51427035938252</v>
      </c>
      <c r="U776" s="1">
        <f t="shared" si="129"/>
        <v>3.4722222222216548E-4</v>
      </c>
    </row>
    <row r="777" spans="3:21" x14ac:dyDescent="0.35">
      <c r="C777">
        <v>4</v>
      </c>
      <c r="D777">
        <v>10</v>
      </c>
      <c r="F777">
        <v>62211772</v>
      </c>
      <c r="G777">
        <v>17219268</v>
      </c>
      <c r="H777" t="str">
        <f t="shared" si="122"/>
        <v>161417</v>
      </c>
      <c r="I777" s="4">
        <v>161417</v>
      </c>
      <c r="J777" s="2">
        <f t="shared" si="123"/>
        <v>0.67658564814814814</v>
      </c>
      <c r="K777">
        <v>10411</v>
      </c>
      <c r="L777" t="str">
        <f t="shared" si="124"/>
        <v>010411</v>
      </c>
      <c r="M777" s="3" t="str">
        <f t="shared" si="125"/>
        <v>01-04-11</v>
      </c>
      <c r="N777">
        <v>6820</v>
      </c>
      <c r="O777">
        <v>-1</v>
      </c>
      <c r="P777">
        <f t="shared" si="126"/>
        <v>68.2</v>
      </c>
      <c r="Q777">
        <f t="shared" si="121"/>
        <v>62.352953333333332</v>
      </c>
      <c r="R777">
        <f t="shared" si="120"/>
        <v>17.365446666666667</v>
      </c>
      <c r="S777">
        <f t="shared" si="127"/>
        <v>0.30134645575548241</v>
      </c>
      <c r="T777">
        <f t="shared" si="128"/>
        <v>558.09363605915348</v>
      </c>
      <c r="U777" s="1">
        <f t="shared" si="129"/>
        <v>3.472222222222765E-4</v>
      </c>
    </row>
    <row r="778" spans="3:21" x14ac:dyDescent="0.35">
      <c r="C778">
        <v>4</v>
      </c>
      <c r="D778">
        <v>11</v>
      </c>
      <c r="F778">
        <v>62208890</v>
      </c>
      <c r="G778">
        <v>17217411</v>
      </c>
      <c r="H778" t="str">
        <f t="shared" si="122"/>
        <v>161447</v>
      </c>
      <c r="I778" s="4">
        <v>161447</v>
      </c>
      <c r="J778" s="2">
        <f t="shared" si="123"/>
        <v>0.67693287037037031</v>
      </c>
      <c r="K778">
        <v>10411</v>
      </c>
      <c r="L778" t="str">
        <f t="shared" si="124"/>
        <v>010411</v>
      </c>
      <c r="M778" s="3" t="str">
        <f t="shared" si="125"/>
        <v>01-04-11</v>
      </c>
      <c r="N778">
        <v>6870</v>
      </c>
      <c r="O778">
        <v>-1</v>
      </c>
      <c r="P778">
        <f t="shared" si="126"/>
        <v>68.7</v>
      </c>
      <c r="Q778">
        <f t="shared" si="121"/>
        <v>62.348149999999997</v>
      </c>
      <c r="R778">
        <f t="shared" si="120"/>
        <v>17.362351666666665</v>
      </c>
      <c r="S778">
        <f t="shared" si="127"/>
        <v>0.30033284487200151</v>
      </c>
      <c r="T778">
        <f t="shared" si="128"/>
        <v>556.21642870294681</v>
      </c>
      <c r="U778" s="1">
        <f t="shared" si="129"/>
        <v>3.4722222222216548E-4</v>
      </c>
    </row>
    <row r="779" spans="3:21" x14ac:dyDescent="0.35">
      <c r="C779">
        <v>4</v>
      </c>
      <c r="D779">
        <v>12</v>
      </c>
      <c r="F779">
        <v>62205931</v>
      </c>
      <c r="G779">
        <v>17216373</v>
      </c>
      <c r="H779" t="str">
        <f t="shared" si="122"/>
        <v>161517</v>
      </c>
      <c r="I779" s="4">
        <v>161517</v>
      </c>
      <c r="J779" s="2">
        <f t="shared" si="123"/>
        <v>0.6772800925925927</v>
      </c>
      <c r="K779">
        <v>10411</v>
      </c>
      <c r="L779" t="str">
        <f t="shared" si="124"/>
        <v>010411</v>
      </c>
      <c r="M779" s="3" t="str">
        <f t="shared" si="125"/>
        <v>01-04-11</v>
      </c>
      <c r="N779">
        <v>6920</v>
      </c>
      <c r="O779">
        <v>-1</v>
      </c>
      <c r="P779">
        <f t="shared" si="126"/>
        <v>69.2</v>
      </c>
      <c r="Q779">
        <f t="shared" si="121"/>
        <v>62.343218333333333</v>
      </c>
      <c r="R779">
        <f t="shared" si="120"/>
        <v>17.360621666666667</v>
      </c>
      <c r="S779">
        <f t="shared" si="127"/>
        <v>0.30815571855914897</v>
      </c>
      <c r="T779">
        <f t="shared" si="128"/>
        <v>570.7043907715439</v>
      </c>
      <c r="U779" s="1">
        <f t="shared" si="129"/>
        <v>3.4722222222238752E-4</v>
      </c>
    </row>
    <row r="780" spans="3:21" x14ac:dyDescent="0.35">
      <c r="C780">
        <v>4</v>
      </c>
      <c r="D780">
        <v>13</v>
      </c>
      <c r="F780">
        <v>62202864</v>
      </c>
      <c r="G780">
        <v>17215865</v>
      </c>
      <c r="H780" t="str">
        <f t="shared" si="122"/>
        <v>161547</v>
      </c>
      <c r="I780" s="4">
        <v>161547</v>
      </c>
      <c r="J780" s="2">
        <f t="shared" si="123"/>
        <v>0.67762731481481486</v>
      </c>
      <c r="K780">
        <v>10411</v>
      </c>
      <c r="L780" t="str">
        <f t="shared" si="124"/>
        <v>010411</v>
      </c>
      <c r="M780" s="3" t="str">
        <f t="shared" si="125"/>
        <v>01-04-11</v>
      </c>
      <c r="N780">
        <v>6820</v>
      </c>
      <c r="O780">
        <v>-1</v>
      </c>
      <c r="P780">
        <f t="shared" si="126"/>
        <v>68.2</v>
      </c>
      <c r="Q780">
        <f t="shared" si="121"/>
        <v>62.338106666666668</v>
      </c>
      <c r="R780">
        <f t="shared" si="120"/>
        <v>17.359774999999999</v>
      </c>
      <c r="S780">
        <f t="shared" si="127"/>
        <v>0.29949687373664113</v>
      </c>
      <c r="T780">
        <f t="shared" si="128"/>
        <v>554.66821016025938</v>
      </c>
      <c r="U780" s="1">
        <f t="shared" si="129"/>
        <v>3.4722222222216548E-4</v>
      </c>
    </row>
    <row r="781" spans="3:21" x14ac:dyDescent="0.35">
      <c r="C781">
        <v>4</v>
      </c>
      <c r="D781">
        <v>14</v>
      </c>
      <c r="F781">
        <v>62199891</v>
      </c>
      <c r="G781">
        <v>17216543</v>
      </c>
      <c r="H781" t="str">
        <f t="shared" si="122"/>
        <v>161617</v>
      </c>
      <c r="I781" s="4">
        <v>161617</v>
      </c>
      <c r="J781" s="2">
        <f t="shared" si="123"/>
        <v>0.67797453703703703</v>
      </c>
      <c r="K781">
        <v>10411</v>
      </c>
      <c r="L781" t="str">
        <f t="shared" si="124"/>
        <v>010411</v>
      </c>
      <c r="M781" s="3" t="str">
        <f t="shared" si="125"/>
        <v>01-04-11</v>
      </c>
      <c r="N781">
        <v>6550</v>
      </c>
      <c r="O781">
        <v>-1</v>
      </c>
      <c r="P781">
        <f t="shared" si="126"/>
        <v>65.5</v>
      </c>
      <c r="Q781">
        <f t="shared" si="121"/>
        <v>62.333151666666666</v>
      </c>
      <c r="R781">
        <f t="shared" si="120"/>
        <v>17.360904999999999</v>
      </c>
      <c r="S781">
        <f t="shared" si="127"/>
        <v>0.30723726640270949</v>
      </c>
      <c r="T781">
        <f t="shared" si="128"/>
        <v>569.00341737781798</v>
      </c>
      <c r="U781" s="1">
        <f t="shared" si="129"/>
        <v>3.4722222222216548E-4</v>
      </c>
    </row>
    <row r="782" spans="3:21" x14ac:dyDescent="0.35">
      <c r="C782">
        <v>4</v>
      </c>
      <c r="D782">
        <v>15</v>
      </c>
      <c r="F782">
        <v>62197576</v>
      </c>
      <c r="G782">
        <v>17220875</v>
      </c>
      <c r="H782" t="str">
        <f t="shared" si="122"/>
        <v>161647</v>
      </c>
      <c r="I782" s="4">
        <v>161647</v>
      </c>
      <c r="J782" s="2">
        <f t="shared" si="123"/>
        <v>0.6783217592592593</v>
      </c>
      <c r="K782">
        <v>10411</v>
      </c>
      <c r="L782" t="str">
        <f t="shared" si="124"/>
        <v>010411</v>
      </c>
      <c r="M782" s="3" t="str">
        <f t="shared" si="125"/>
        <v>01-04-11</v>
      </c>
      <c r="N782">
        <v>7190</v>
      </c>
      <c r="O782">
        <v>-1</v>
      </c>
      <c r="P782">
        <f t="shared" si="126"/>
        <v>71.900000000000006</v>
      </c>
      <c r="Q782">
        <f t="shared" si="121"/>
        <v>62.329293333333332</v>
      </c>
      <c r="R782">
        <f t="shared" si="120"/>
        <v>17.368124999999999</v>
      </c>
      <c r="S782">
        <f t="shared" si="127"/>
        <v>0.28430803605960681</v>
      </c>
      <c r="T782">
        <f t="shared" si="128"/>
        <v>526.53848278239184</v>
      </c>
      <c r="U782" s="1">
        <f t="shared" si="129"/>
        <v>3.472222222222765E-4</v>
      </c>
    </row>
    <row r="783" spans="3:21" x14ac:dyDescent="0.35">
      <c r="C783">
        <v>4</v>
      </c>
      <c r="D783">
        <v>16</v>
      </c>
      <c r="F783">
        <v>62194738</v>
      </c>
      <c r="G783">
        <v>17220882</v>
      </c>
      <c r="H783" t="str">
        <f t="shared" si="122"/>
        <v>161717</v>
      </c>
      <c r="I783" s="4">
        <v>161717</v>
      </c>
      <c r="J783" s="2">
        <f t="shared" si="123"/>
        <v>0.67866898148148147</v>
      </c>
      <c r="K783">
        <v>10411</v>
      </c>
      <c r="L783" t="str">
        <f t="shared" si="124"/>
        <v>010411</v>
      </c>
      <c r="M783" s="3" t="str">
        <f t="shared" si="125"/>
        <v>01-04-11</v>
      </c>
      <c r="N783">
        <v>6740</v>
      </c>
      <c r="O783">
        <v>-1</v>
      </c>
      <c r="P783">
        <f t="shared" si="126"/>
        <v>67.400000000000006</v>
      </c>
      <c r="Q783">
        <f t="shared" si="121"/>
        <v>62.32456333333333</v>
      </c>
      <c r="R783">
        <f t="shared" si="120"/>
        <v>17.368136666666668</v>
      </c>
      <c r="S783">
        <f t="shared" si="127"/>
        <v>0.29957307499991953</v>
      </c>
      <c r="T783">
        <f t="shared" si="128"/>
        <v>554.80933489985102</v>
      </c>
      <c r="U783" s="1">
        <f t="shared" si="129"/>
        <v>3.4722222222216548E-4</v>
      </c>
    </row>
    <row r="784" spans="3:21" x14ac:dyDescent="0.35">
      <c r="C784">
        <v>4</v>
      </c>
      <c r="D784">
        <v>17</v>
      </c>
      <c r="F784">
        <v>62191755</v>
      </c>
      <c r="G784">
        <v>17221334</v>
      </c>
      <c r="H784" t="str">
        <f t="shared" si="122"/>
        <v>161747</v>
      </c>
      <c r="I784" s="4">
        <v>161747</v>
      </c>
      <c r="J784" s="2">
        <f t="shared" si="123"/>
        <v>0.67901620370370364</v>
      </c>
      <c r="K784">
        <v>10411</v>
      </c>
      <c r="L784" t="str">
        <f t="shared" si="124"/>
        <v>010411</v>
      </c>
      <c r="M784" s="3" t="str">
        <f t="shared" si="125"/>
        <v>01-04-11</v>
      </c>
      <c r="N784">
        <v>6850</v>
      </c>
      <c r="O784">
        <v>-1</v>
      </c>
      <c r="P784">
        <f t="shared" si="126"/>
        <v>68.5</v>
      </c>
      <c r="Q784">
        <f t="shared" si="121"/>
        <v>62.319591666666668</v>
      </c>
      <c r="R784">
        <f t="shared" si="120"/>
        <v>17.36889</v>
      </c>
      <c r="S784">
        <f t="shared" si="127"/>
        <v>0.30274790244844368</v>
      </c>
      <c r="T784">
        <f t="shared" si="128"/>
        <v>560.68911533451774</v>
      </c>
      <c r="U784" s="1">
        <f t="shared" si="129"/>
        <v>3.4722222222216548E-4</v>
      </c>
    </row>
    <row r="785" spans="3:21" x14ac:dyDescent="0.35">
      <c r="C785">
        <v>4</v>
      </c>
      <c r="D785">
        <v>18</v>
      </c>
      <c r="F785">
        <v>62188747</v>
      </c>
      <c r="G785">
        <v>17221961</v>
      </c>
      <c r="H785" t="str">
        <f t="shared" si="122"/>
        <v>161817</v>
      </c>
      <c r="I785" s="4">
        <v>161817</v>
      </c>
      <c r="J785" s="2">
        <f t="shared" si="123"/>
        <v>0.67936342592592591</v>
      </c>
      <c r="K785">
        <v>10411</v>
      </c>
      <c r="L785" t="str">
        <f t="shared" si="124"/>
        <v>010411</v>
      </c>
      <c r="M785" s="3" t="str">
        <f t="shared" si="125"/>
        <v>01-04-11</v>
      </c>
      <c r="N785">
        <v>6509</v>
      </c>
      <c r="O785">
        <v>-1</v>
      </c>
      <c r="P785">
        <f t="shared" si="126"/>
        <v>65.09</v>
      </c>
      <c r="Q785">
        <f t="shared" si="121"/>
        <v>62.31457833333333</v>
      </c>
      <c r="R785">
        <f t="shared" si="120"/>
        <v>17.369935000000002</v>
      </c>
      <c r="S785">
        <f t="shared" si="127"/>
        <v>0.29977019221329632</v>
      </c>
      <c r="T785">
        <f t="shared" si="128"/>
        <v>555.17439597902478</v>
      </c>
      <c r="U785" s="1">
        <f t="shared" si="129"/>
        <v>3.472222222222765E-4</v>
      </c>
    </row>
    <row r="786" spans="3:21" x14ac:dyDescent="0.35">
      <c r="C786">
        <v>4</v>
      </c>
      <c r="D786">
        <v>19</v>
      </c>
      <c r="F786">
        <v>62185875</v>
      </c>
      <c r="G786">
        <v>17223769</v>
      </c>
      <c r="H786" t="str">
        <f t="shared" si="122"/>
        <v>161847</v>
      </c>
      <c r="I786" s="4">
        <v>161847</v>
      </c>
      <c r="J786" s="2">
        <f t="shared" si="123"/>
        <v>0.67971064814814808</v>
      </c>
      <c r="K786">
        <v>10411</v>
      </c>
      <c r="L786" t="str">
        <f t="shared" si="124"/>
        <v>010411</v>
      </c>
      <c r="M786" s="3" t="str">
        <f t="shared" si="125"/>
        <v>01-04-11</v>
      </c>
      <c r="N786">
        <v>6590</v>
      </c>
      <c r="O786">
        <v>-1</v>
      </c>
      <c r="P786">
        <f t="shared" si="126"/>
        <v>65.900000000000006</v>
      </c>
      <c r="Q786">
        <f t="shared" si="121"/>
        <v>62.309791666666669</v>
      </c>
      <c r="R786">
        <f t="shared" si="120"/>
        <v>17.372948333333333</v>
      </c>
      <c r="S786">
        <f t="shared" si="127"/>
        <v>0.29352495281896823</v>
      </c>
      <c r="T786">
        <f t="shared" si="128"/>
        <v>543.6082126207292</v>
      </c>
      <c r="U786" s="1">
        <f t="shared" si="129"/>
        <v>3.4722222222216548E-4</v>
      </c>
    </row>
    <row r="787" spans="3:21" x14ac:dyDescent="0.35">
      <c r="C787">
        <v>4</v>
      </c>
      <c r="D787">
        <v>20</v>
      </c>
      <c r="F787">
        <v>62182975</v>
      </c>
      <c r="G787">
        <v>17224669</v>
      </c>
      <c r="H787" t="str">
        <f t="shared" si="122"/>
        <v>161917</v>
      </c>
      <c r="I787" s="4">
        <v>161917</v>
      </c>
      <c r="J787" s="2">
        <f t="shared" si="123"/>
        <v>0.68005787037037047</v>
      </c>
      <c r="K787">
        <v>10411</v>
      </c>
      <c r="L787" t="str">
        <f t="shared" si="124"/>
        <v>010411</v>
      </c>
      <c r="M787" s="3" t="str">
        <f t="shared" si="125"/>
        <v>01-04-11</v>
      </c>
      <c r="N787">
        <v>6709</v>
      </c>
      <c r="O787">
        <v>-1</v>
      </c>
      <c r="P787">
        <f t="shared" si="126"/>
        <v>67.09</v>
      </c>
      <c r="Q787">
        <f t="shared" si="121"/>
        <v>62.304958333333332</v>
      </c>
      <c r="R787">
        <f t="shared" si="120"/>
        <v>17.374448333333333</v>
      </c>
      <c r="S787">
        <f t="shared" si="127"/>
        <v>0.25256993393266641</v>
      </c>
      <c r="T787">
        <f t="shared" si="128"/>
        <v>467.75951764329818</v>
      </c>
      <c r="U787" s="1">
        <f t="shared" si="129"/>
        <v>3.4722222222238752E-4</v>
      </c>
    </row>
    <row r="788" spans="3:21" x14ac:dyDescent="0.35">
      <c r="C788">
        <v>4</v>
      </c>
      <c r="D788">
        <v>21</v>
      </c>
      <c r="F788">
        <v>62180522</v>
      </c>
      <c r="G788">
        <v>17225922</v>
      </c>
      <c r="H788" t="str">
        <f t="shared" si="122"/>
        <v>161947</v>
      </c>
      <c r="I788" s="4">
        <v>161947</v>
      </c>
      <c r="J788" s="2">
        <f t="shared" si="123"/>
        <v>0.68040509259259263</v>
      </c>
      <c r="K788">
        <v>10411</v>
      </c>
      <c r="L788" t="str">
        <f t="shared" si="124"/>
        <v>010411</v>
      </c>
      <c r="M788" s="3" t="str">
        <f t="shared" si="125"/>
        <v>01-04-11</v>
      </c>
      <c r="N788">
        <v>6310</v>
      </c>
      <c r="O788">
        <v>-1</v>
      </c>
      <c r="P788">
        <f t="shared" si="126"/>
        <v>63.1</v>
      </c>
      <c r="Q788">
        <f t="shared" si="121"/>
        <v>62.300870000000003</v>
      </c>
      <c r="R788">
        <f t="shared" si="120"/>
        <v>17.376536666666667</v>
      </c>
      <c r="S788">
        <f t="shared" si="127"/>
        <v>0.28412931046173101</v>
      </c>
      <c r="T788">
        <f t="shared" si="128"/>
        <v>526.2074829751258</v>
      </c>
      <c r="U788" s="1">
        <f t="shared" si="129"/>
        <v>3.4722222222216548E-4</v>
      </c>
    </row>
    <row r="789" spans="3:21" x14ac:dyDescent="0.35">
      <c r="C789">
        <v>4</v>
      </c>
      <c r="D789">
        <v>22</v>
      </c>
      <c r="F789">
        <v>62177718</v>
      </c>
      <c r="G789">
        <v>17226839</v>
      </c>
      <c r="H789" t="str">
        <f t="shared" si="122"/>
        <v>162017</v>
      </c>
      <c r="I789" s="4">
        <v>162017</v>
      </c>
      <c r="J789" s="2">
        <f t="shared" si="123"/>
        <v>0.6807523148148148</v>
      </c>
      <c r="K789">
        <v>10411</v>
      </c>
      <c r="L789" t="str">
        <f t="shared" si="124"/>
        <v>010411</v>
      </c>
      <c r="M789" s="3" t="str">
        <f t="shared" si="125"/>
        <v>01-04-11</v>
      </c>
      <c r="N789">
        <v>5700</v>
      </c>
      <c r="O789">
        <v>-1</v>
      </c>
      <c r="P789">
        <f t="shared" si="126"/>
        <v>57</v>
      </c>
      <c r="Q789">
        <f t="shared" si="121"/>
        <v>62.296196666666667</v>
      </c>
      <c r="R789">
        <f t="shared" si="120"/>
        <v>17.378064999999999</v>
      </c>
      <c r="S789">
        <f t="shared" si="127"/>
        <v>0.24788099936413621</v>
      </c>
      <c r="T789">
        <f t="shared" si="128"/>
        <v>459.07561082238027</v>
      </c>
      <c r="U789" s="1">
        <f t="shared" si="129"/>
        <v>3.4722222222216548E-4</v>
      </c>
    </row>
    <row r="790" spans="3:21" x14ac:dyDescent="0.35">
      <c r="C790">
        <v>4</v>
      </c>
      <c r="D790">
        <v>23</v>
      </c>
      <c r="F790">
        <v>62175250</v>
      </c>
      <c r="G790">
        <v>17227221</v>
      </c>
      <c r="H790" t="str">
        <f t="shared" si="122"/>
        <v>162047</v>
      </c>
      <c r="I790" s="4">
        <v>162047</v>
      </c>
      <c r="J790" s="2">
        <f t="shared" si="123"/>
        <v>0.68109953703703707</v>
      </c>
      <c r="K790">
        <v>10411</v>
      </c>
      <c r="L790" t="str">
        <f t="shared" si="124"/>
        <v>010411</v>
      </c>
      <c r="M790" s="3" t="str">
        <f t="shared" si="125"/>
        <v>01-04-11</v>
      </c>
      <c r="N790">
        <v>6480</v>
      </c>
      <c r="O790">
        <v>-1</v>
      </c>
      <c r="P790">
        <f t="shared" si="126"/>
        <v>64.8</v>
      </c>
      <c r="Q790">
        <f t="shared" si="121"/>
        <v>62.292083333333331</v>
      </c>
      <c r="R790">
        <f t="shared" si="120"/>
        <v>17.378701666666668</v>
      </c>
      <c r="S790">
        <f t="shared" si="127"/>
        <v>0.2953314781294803</v>
      </c>
      <c r="T790">
        <f t="shared" si="128"/>
        <v>546.95389749579749</v>
      </c>
      <c r="U790" s="1">
        <f t="shared" si="129"/>
        <v>3.472222222222765E-4</v>
      </c>
    </row>
    <row r="791" spans="3:21" x14ac:dyDescent="0.35">
      <c r="C791">
        <v>4</v>
      </c>
      <c r="D791">
        <v>24</v>
      </c>
      <c r="F791">
        <v>62172478</v>
      </c>
      <c r="G791">
        <v>17225063</v>
      </c>
      <c r="H791" t="str">
        <f t="shared" si="122"/>
        <v>162117</v>
      </c>
      <c r="I791" s="4">
        <v>162117</v>
      </c>
      <c r="J791" s="2">
        <f t="shared" si="123"/>
        <v>0.68144675925925924</v>
      </c>
      <c r="K791">
        <v>10411</v>
      </c>
      <c r="L791" t="str">
        <f t="shared" si="124"/>
        <v>010411</v>
      </c>
      <c r="M791" s="3" t="str">
        <f t="shared" si="125"/>
        <v>01-04-11</v>
      </c>
      <c r="N791">
        <v>6500</v>
      </c>
      <c r="O791">
        <v>-1</v>
      </c>
      <c r="P791">
        <f t="shared" si="126"/>
        <v>65</v>
      </c>
      <c r="Q791">
        <f t="shared" si="121"/>
        <v>62.287463333333335</v>
      </c>
      <c r="R791">
        <f t="shared" si="120"/>
        <v>17.375105000000001</v>
      </c>
      <c r="S791">
        <f t="shared" si="127"/>
        <v>0.328582660161503</v>
      </c>
      <c r="T791">
        <f t="shared" si="128"/>
        <v>608.53508661910359</v>
      </c>
      <c r="U791" s="1">
        <f t="shared" si="129"/>
        <v>3.4722222222216548E-4</v>
      </c>
    </row>
    <row r="792" spans="3:21" x14ac:dyDescent="0.35">
      <c r="C792">
        <v>4</v>
      </c>
      <c r="D792">
        <v>25</v>
      </c>
      <c r="F792">
        <v>62169228</v>
      </c>
      <c r="G792">
        <v>17226014</v>
      </c>
      <c r="H792" t="str">
        <f t="shared" si="122"/>
        <v>162147</v>
      </c>
      <c r="I792" s="4">
        <v>162147</v>
      </c>
      <c r="J792" s="2">
        <f t="shared" si="123"/>
        <v>0.6817939814814814</v>
      </c>
      <c r="K792">
        <v>10411</v>
      </c>
      <c r="L792" t="str">
        <f t="shared" si="124"/>
        <v>010411</v>
      </c>
      <c r="M792" s="3" t="str">
        <f t="shared" si="125"/>
        <v>01-04-11</v>
      </c>
      <c r="N792">
        <v>7350</v>
      </c>
      <c r="O792">
        <v>-1</v>
      </c>
      <c r="P792">
        <f t="shared" si="126"/>
        <v>73.5</v>
      </c>
      <c r="Q792">
        <f t="shared" si="121"/>
        <v>62.282046666666666</v>
      </c>
      <c r="R792">
        <f t="shared" si="120"/>
        <v>17.37669</v>
      </c>
      <c r="S792">
        <f t="shared" si="127"/>
        <v>0.32959442997994487</v>
      </c>
      <c r="T792">
        <f t="shared" si="128"/>
        <v>610.40888432285794</v>
      </c>
      <c r="U792" s="1">
        <f t="shared" si="129"/>
        <v>3.4722222222216548E-4</v>
      </c>
    </row>
    <row r="793" spans="3:21" x14ac:dyDescent="0.35">
      <c r="C793">
        <v>4</v>
      </c>
      <c r="D793">
        <v>26</v>
      </c>
      <c r="F793">
        <v>62165943</v>
      </c>
      <c r="G793">
        <v>17226406</v>
      </c>
      <c r="H793" t="str">
        <f t="shared" si="122"/>
        <v>162217</v>
      </c>
      <c r="I793" s="4">
        <v>162217</v>
      </c>
      <c r="J793" s="2">
        <f t="shared" si="123"/>
        <v>0.68214120370370368</v>
      </c>
      <c r="K793">
        <v>10411</v>
      </c>
      <c r="L793" t="str">
        <f t="shared" si="124"/>
        <v>010411</v>
      </c>
      <c r="M793" s="3" t="str">
        <f t="shared" si="125"/>
        <v>01-04-11</v>
      </c>
      <c r="N793">
        <v>6990</v>
      </c>
      <c r="O793">
        <v>-1</v>
      </c>
      <c r="P793">
        <f t="shared" si="126"/>
        <v>69.900000000000006</v>
      </c>
      <c r="Q793">
        <f t="shared" si="121"/>
        <v>62.276571666666669</v>
      </c>
      <c r="R793">
        <f t="shared" si="120"/>
        <v>17.377343333333332</v>
      </c>
      <c r="S793">
        <f t="shared" si="127"/>
        <v>0.29447105169954368</v>
      </c>
      <c r="T793">
        <f t="shared" si="128"/>
        <v>545.36038774755491</v>
      </c>
      <c r="U793" s="1">
        <f t="shared" si="129"/>
        <v>3.472222222222765E-4</v>
      </c>
    </row>
    <row r="794" spans="3:21" x14ac:dyDescent="0.35">
      <c r="C794">
        <v>4</v>
      </c>
      <c r="D794">
        <v>27</v>
      </c>
      <c r="F794">
        <v>62163215</v>
      </c>
      <c r="G794">
        <v>17224053</v>
      </c>
      <c r="H794" t="str">
        <f t="shared" si="122"/>
        <v>162247</v>
      </c>
      <c r="I794" s="4">
        <v>162247</v>
      </c>
      <c r="J794" s="2">
        <f t="shared" si="123"/>
        <v>0.68248842592592596</v>
      </c>
      <c r="K794">
        <v>10411</v>
      </c>
      <c r="L794" t="str">
        <f t="shared" si="124"/>
        <v>010411</v>
      </c>
      <c r="M794" s="3" t="str">
        <f t="shared" si="125"/>
        <v>01-04-11</v>
      </c>
      <c r="N794">
        <v>6509</v>
      </c>
      <c r="O794">
        <v>-1</v>
      </c>
      <c r="P794">
        <f t="shared" si="126"/>
        <v>65.09</v>
      </c>
      <c r="Q794">
        <f t="shared" si="121"/>
        <v>62.272024999999999</v>
      </c>
      <c r="R794">
        <f t="shared" ref="R794:R857" si="130" xml:space="preserve"> LEFT(G794,2) + ((MID(G794,3,2)&amp;"."&amp;RIGHT(G794,4))/60)</f>
        <v>17.373421666666665</v>
      </c>
      <c r="S794">
        <f t="shared" si="127"/>
        <v>0.278480419164923</v>
      </c>
      <c r="T794">
        <f t="shared" si="128"/>
        <v>515.7457362934374</v>
      </c>
      <c r="U794" s="1">
        <f t="shared" si="129"/>
        <v>3.472222222222765E-4</v>
      </c>
    </row>
    <row r="795" spans="3:21" x14ac:dyDescent="0.35">
      <c r="C795">
        <v>4</v>
      </c>
      <c r="D795">
        <v>28</v>
      </c>
      <c r="F795">
        <v>62160606</v>
      </c>
      <c r="G795">
        <v>17221991</v>
      </c>
      <c r="H795" t="str">
        <f t="shared" si="122"/>
        <v>162317</v>
      </c>
      <c r="I795" s="4">
        <v>162317</v>
      </c>
      <c r="J795" s="2">
        <f t="shared" si="123"/>
        <v>0.68283564814814823</v>
      </c>
      <c r="K795">
        <v>10411</v>
      </c>
      <c r="L795" t="str">
        <f t="shared" si="124"/>
        <v>010411</v>
      </c>
      <c r="M795" s="3" t="str">
        <f t="shared" si="125"/>
        <v>01-04-11</v>
      </c>
      <c r="N795">
        <v>8530</v>
      </c>
      <c r="O795">
        <v>-1</v>
      </c>
      <c r="P795">
        <f t="shared" si="126"/>
        <v>85.3</v>
      </c>
      <c r="Q795">
        <f t="shared" ref="Q795:Q858" si="131" xml:space="preserve"> LEFT(F795,2) + ((MID(F795,3,2)&amp;"."&amp;RIGHT(F795,4))/60)</f>
        <v>62.267676666666667</v>
      </c>
      <c r="R795">
        <f t="shared" si="130"/>
        <v>17.369985</v>
      </c>
      <c r="S795">
        <f t="shared" si="127"/>
        <v>0.44458770694233318</v>
      </c>
      <c r="T795">
        <f t="shared" si="128"/>
        <v>823.37643325720103</v>
      </c>
      <c r="U795" s="1">
        <f t="shared" si="129"/>
        <v>3.472222222222765E-4</v>
      </c>
    </row>
    <row r="796" spans="3:21" x14ac:dyDescent="0.35">
      <c r="C796">
        <v>4</v>
      </c>
      <c r="D796">
        <v>29</v>
      </c>
      <c r="F796">
        <v>62156202</v>
      </c>
      <c r="G796">
        <v>17223168</v>
      </c>
      <c r="H796" t="str">
        <f t="shared" si="122"/>
        <v>162347</v>
      </c>
      <c r="I796" s="4">
        <v>162347</v>
      </c>
      <c r="J796" s="2">
        <f t="shared" si="123"/>
        <v>0.6831828703703704</v>
      </c>
      <c r="K796">
        <v>10411</v>
      </c>
      <c r="L796" t="str">
        <f t="shared" si="124"/>
        <v>010411</v>
      </c>
      <c r="M796" s="3" t="str">
        <f t="shared" si="125"/>
        <v>01-04-11</v>
      </c>
      <c r="N796">
        <v>10030</v>
      </c>
      <c r="O796">
        <v>-1</v>
      </c>
      <c r="P796">
        <f t="shared" si="126"/>
        <v>100.3</v>
      </c>
      <c r="Q796">
        <f t="shared" si="131"/>
        <v>62.260336666666667</v>
      </c>
      <c r="R796">
        <f t="shared" si="130"/>
        <v>17.371946666666666</v>
      </c>
      <c r="S796">
        <f t="shared" si="127"/>
        <v>0.44186511714044202</v>
      </c>
      <c r="T796">
        <f t="shared" si="128"/>
        <v>818.33419694409861</v>
      </c>
      <c r="U796" s="1">
        <f t="shared" si="129"/>
        <v>3.4722222222216548E-4</v>
      </c>
    </row>
    <row r="797" spans="3:21" x14ac:dyDescent="0.35">
      <c r="C797">
        <v>4</v>
      </c>
      <c r="D797">
        <v>30</v>
      </c>
      <c r="F797">
        <v>62151797</v>
      </c>
      <c r="G797">
        <v>17222684</v>
      </c>
      <c r="H797" t="str">
        <f t="shared" si="122"/>
        <v>162417</v>
      </c>
      <c r="I797" s="4">
        <v>162417</v>
      </c>
      <c r="J797" s="2">
        <f t="shared" si="123"/>
        <v>0.68353009259259256</v>
      </c>
      <c r="K797">
        <v>10411</v>
      </c>
      <c r="L797" t="str">
        <f t="shared" si="124"/>
        <v>010411</v>
      </c>
      <c r="M797" s="3" t="str">
        <f t="shared" si="125"/>
        <v>01-04-11</v>
      </c>
      <c r="N797">
        <v>10100</v>
      </c>
      <c r="O797">
        <v>-1</v>
      </c>
      <c r="P797">
        <f t="shared" si="126"/>
        <v>101</v>
      </c>
      <c r="Q797">
        <f t="shared" si="131"/>
        <v>62.252994999999999</v>
      </c>
      <c r="R797">
        <f t="shared" si="130"/>
        <v>17.37114</v>
      </c>
      <c r="S797">
        <f t="shared" si="127"/>
        <v>0.46987818241702384</v>
      </c>
      <c r="T797">
        <f t="shared" si="128"/>
        <v>870.2143938363281</v>
      </c>
      <c r="U797" s="1">
        <f t="shared" si="129"/>
        <v>3.4722222222216548E-4</v>
      </c>
    </row>
    <row r="798" spans="3:21" x14ac:dyDescent="0.35">
      <c r="C798">
        <v>4</v>
      </c>
      <c r="D798">
        <v>31</v>
      </c>
      <c r="F798">
        <v>62147134</v>
      </c>
      <c r="G798">
        <v>17223771</v>
      </c>
      <c r="H798" t="str">
        <f t="shared" si="122"/>
        <v>162447</v>
      </c>
      <c r="I798" s="4">
        <v>162447</v>
      </c>
      <c r="J798" s="2">
        <f t="shared" si="123"/>
        <v>0.68387731481481484</v>
      </c>
      <c r="K798">
        <v>10411</v>
      </c>
      <c r="L798" t="str">
        <f t="shared" si="124"/>
        <v>010411</v>
      </c>
      <c r="M798" s="3" t="str">
        <f t="shared" si="125"/>
        <v>01-04-11</v>
      </c>
      <c r="N798">
        <v>11110</v>
      </c>
      <c r="O798">
        <v>-1</v>
      </c>
      <c r="P798">
        <f t="shared" si="126"/>
        <v>111.1</v>
      </c>
      <c r="Q798">
        <f t="shared" si="131"/>
        <v>62.245223333333335</v>
      </c>
      <c r="R798">
        <f t="shared" si="130"/>
        <v>17.372951666666665</v>
      </c>
      <c r="S798">
        <f t="shared" si="127"/>
        <v>0.49262958198941059</v>
      </c>
      <c r="T798">
        <f t="shared" si="128"/>
        <v>912.34998584438847</v>
      </c>
      <c r="U798" s="1">
        <f t="shared" si="129"/>
        <v>3.472222222222765E-4</v>
      </c>
    </row>
    <row r="799" spans="3:21" x14ac:dyDescent="0.35">
      <c r="C799">
        <v>4</v>
      </c>
      <c r="D799">
        <v>32</v>
      </c>
      <c r="F799">
        <v>62142245</v>
      </c>
      <c r="G799">
        <v>17224906</v>
      </c>
      <c r="H799" t="str">
        <f t="shared" si="122"/>
        <v>162517</v>
      </c>
      <c r="I799" s="4">
        <v>162517</v>
      </c>
      <c r="J799" s="2">
        <f t="shared" si="123"/>
        <v>0.68422453703703701</v>
      </c>
      <c r="K799">
        <v>10411</v>
      </c>
      <c r="L799" t="str">
        <f t="shared" si="124"/>
        <v>010411</v>
      </c>
      <c r="M799" s="3" t="str">
        <f t="shared" si="125"/>
        <v>01-04-11</v>
      </c>
      <c r="N799">
        <v>10360</v>
      </c>
      <c r="O799">
        <v>-1</v>
      </c>
      <c r="P799">
        <f t="shared" si="126"/>
        <v>103.6</v>
      </c>
      <c r="Q799">
        <f t="shared" si="131"/>
        <v>62.237074999999997</v>
      </c>
      <c r="R799">
        <f t="shared" si="130"/>
        <v>17.374843333333335</v>
      </c>
      <c r="S799">
        <f t="shared" si="127"/>
        <v>0.46518514947970546</v>
      </c>
      <c r="T799">
        <f t="shared" si="128"/>
        <v>861.52289683641447</v>
      </c>
      <c r="U799" s="1">
        <f t="shared" si="129"/>
        <v>3.4722222222216548E-4</v>
      </c>
    </row>
    <row r="800" spans="3:21" x14ac:dyDescent="0.35">
      <c r="C800">
        <v>4</v>
      </c>
      <c r="D800">
        <v>33</v>
      </c>
      <c r="F800">
        <v>62137641</v>
      </c>
      <c r="G800">
        <v>17223608</v>
      </c>
      <c r="H800" t="str">
        <f t="shared" si="122"/>
        <v>162547</v>
      </c>
      <c r="I800" s="4">
        <v>162547</v>
      </c>
      <c r="J800" s="2">
        <f t="shared" si="123"/>
        <v>0.68457175925925917</v>
      </c>
      <c r="K800">
        <v>10411</v>
      </c>
      <c r="L800" t="str">
        <f t="shared" si="124"/>
        <v>010411</v>
      </c>
      <c r="M800" s="3" t="str">
        <f t="shared" si="125"/>
        <v>01-04-11</v>
      </c>
      <c r="N800">
        <v>10510</v>
      </c>
      <c r="O800">
        <v>-1</v>
      </c>
      <c r="P800">
        <f t="shared" si="126"/>
        <v>105.1</v>
      </c>
      <c r="Q800">
        <f t="shared" si="131"/>
        <v>62.229401666666668</v>
      </c>
      <c r="R800">
        <f t="shared" si="130"/>
        <v>17.372679999999999</v>
      </c>
      <c r="S800">
        <f t="shared" si="127"/>
        <v>0.45715685753053237</v>
      </c>
      <c r="T800">
        <f t="shared" si="128"/>
        <v>846.65450014654596</v>
      </c>
      <c r="U800" s="1">
        <f t="shared" si="129"/>
        <v>3.4722222222216548E-4</v>
      </c>
    </row>
    <row r="801" spans="3:21" x14ac:dyDescent="0.35">
      <c r="C801">
        <v>4</v>
      </c>
      <c r="D801">
        <v>34</v>
      </c>
      <c r="F801">
        <v>62133086</v>
      </c>
      <c r="G801">
        <v>17223014</v>
      </c>
      <c r="H801" t="str">
        <f t="shared" si="122"/>
        <v>162617</v>
      </c>
      <c r="I801" s="4">
        <v>162617</v>
      </c>
      <c r="J801" s="2">
        <f t="shared" si="123"/>
        <v>0.68491898148148145</v>
      </c>
      <c r="K801">
        <v>10411</v>
      </c>
      <c r="L801" t="str">
        <f t="shared" si="124"/>
        <v>010411</v>
      </c>
      <c r="M801" s="3" t="str">
        <f t="shared" si="125"/>
        <v>01-04-11</v>
      </c>
      <c r="N801">
        <v>10210</v>
      </c>
      <c r="O801">
        <v>-1</v>
      </c>
      <c r="P801">
        <f t="shared" si="126"/>
        <v>102.1</v>
      </c>
      <c r="Q801">
        <f t="shared" si="131"/>
        <v>62.221809999999998</v>
      </c>
      <c r="R801">
        <f t="shared" si="130"/>
        <v>17.371690000000001</v>
      </c>
      <c r="S801">
        <f t="shared" si="127"/>
        <v>0.47275202495540281</v>
      </c>
      <c r="T801">
        <f t="shared" si="128"/>
        <v>875.53675021740605</v>
      </c>
      <c r="U801" s="1">
        <f t="shared" si="129"/>
        <v>3.472222222222765E-4</v>
      </c>
    </row>
    <row r="802" spans="3:21" x14ac:dyDescent="0.35">
      <c r="C802">
        <v>4</v>
      </c>
      <c r="D802">
        <v>35</v>
      </c>
      <c r="F802">
        <v>62128390</v>
      </c>
      <c r="G802">
        <v>17224014</v>
      </c>
      <c r="H802" t="str">
        <f t="shared" si="122"/>
        <v>162647</v>
      </c>
      <c r="I802" s="4">
        <v>162647</v>
      </c>
      <c r="J802" s="2">
        <f t="shared" si="123"/>
        <v>0.68526620370370372</v>
      </c>
      <c r="K802">
        <v>10411</v>
      </c>
      <c r="L802" t="str">
        <f t="shared" si="124"/>
        <v>010411</v>
      </c>
      <c r="M802" s="3" t="str">
        <f t="shared" si="125"/>
        <v>01-04-11</v>
      </c>
      <c r="N802">
        <v>10330</v>
      </c>
      <c r="O802">
        <v>-1</v>
      </c>
      <c r="P802">
        <f t="shared" si="126"/>
        <v>103.3</v>
      </c>
      <c r="Q802">
        <f t="shared" si="131"/>
        <v>62.213983333333331</v>
      </c>
      <c r="R802">
        <f t="shared" si="130"/>
        <v>17.373356666666666</v>
      </c>
      <c r="S802">
        <f t="shared" si="127"/>
        <v>0.48062864187449061</v>
      </c>
      <c r="T802">
        <f t="shared" si="128"/>
        <v>890.1242447515566</v>
      </c>
      <c r="U802" s="1">
        <f t="shared" si="129"/>
        <v>3.472222222222765E-4</v>
      </c>
    </row>
    <row r="803" spans="3:21" x14ac:dyDescent="0.35">
      <c r="C803">
        <v>4</v>
      </c>
      <c r="D803">
        <v>36</v>
      </c>
      <c r="F803">
        <v>62123594</v>
      </c>
      <c r="G803">
        <v>17223740</v>
      </c>
      <c r="H803" t="str">
        <f t="shared" si="122"/>
        <v>162717</v>
      </c>
      <c r="I803" s="4">
        <v>162717</v>
      </c>
      <c r="J803" s="2">
        <f t="shared" si="123"/>
        <v>0.685613425925926</v>
      </c>
      <c r="K803">
        <v>10411</v>
      </c>
      <c r="L803" t="str">
        <f t="shared" si="124"/>
        <v>010411</v>
      </c>
      <c r="M803" s="3" t="str">
        <f t="shared" si="125"/>
        <v>01-04-11</v>
      </c>
      <c r="N803">
        <v>10650</v>
      </c>
      <c r="O803">
        <v>-1</v>
      </c>
      <c r="P803">
        <f t="shared" si="126"/>
        <v>106.5</v>
      </c>
      <c r="Q803">
        <f t="shared" si="131"/>
        <v>62.20599</v>
      </c>
      <c r="R803">
        <f t="shared" si="130"/>
        <v>17.372900000000001</v>
      </c>
      <c r="S803">
        <f t="shared" si="127"/>
        <v>0.43409369251916641</v>
      </c>
      <c r="T803">
        <f t="shared" si="128"/>
        <v>803.94151854549614</v>
      </c>
      <c r="U803" s="1">
        <f t="shared" si="129"/>
        <v>3.472222222222765E-4</v>
      </c>
    </row>
    <row r="804" spans="3:21" x14ac:dyDescent="0.35">
      <c r="C804">
        <v>4</v>
      </c>
      <c r="D804">
        <v>37</v>
      </c>
      <c r="F804">
        <v>62119302</v>
      </c>
      <c r="G804">
        <v>17222462</v>
      </c>
      <c r="H804" t="str">
        <f t="shared" si="122"/>
        <v>162747</v>
      </c>
      <c r="I804" s="4">
        <v>162747</v>
      </c>
      <c r="J804" s="2">
        <f t="shared" si="123"/>
        <v>0.68596064814814817</v>
      </c>
      <c r="K804">
        <v>10411</v>
      </c>
      <c r="L804" t="str">
        <f t="shared" si="124"/>
        <v>010411</v>
      </c>
      <c r="M804" s="3" t="str">
        <f t="shared" si="125"/>
        <v>01-04-11</v>
      </c>
      <c r="N804">
        <v>8090</v>
      </c>
      <c r="O804">
        <v>-1</v>
      </c>
      <c r="P804">
        <f t="shared" si="126"/>
        <v>80.900000000000006</v>
      </c>
      <c r="Q804">
        <f t="shared" si="131"/>
        <v>62.198836666666665</v>
      </c>
      <c r="R804">
        <f t="shared" si="130"/>
        <v>17.37077</v>
      </c>
      <c r="S804">
        <f t="shared" si="127"/>
        <v>0.32626543050189433</v>
      </c>
      <c r="T804">
        <f t="shared" si="128"/>
        <v>604.24357728950827</v>
      </c>
      <c r="U804" s="1">
        <f t="shared" si="129"/>
        <v>3.4722222222216548E-4</v>
      </c>
    </row>
    <row r="805" spans="3:21" x14ac:dyDescent="0.35">
      <c r="C805">
        <v>4</v>
      </c>
      <c r="D805">
        <v>38</v>
      </c>
      <c r="F805">
        <v>62116169</v>
      </c>
      <c r="G805">
        <v>17220555</v>
      </c>
      <c r="H805" t="str">
        <f t="shared" si="122"/>
        <v>162817</v>
      </c>
      <c r="I805" s="4">
        <v>162817</v>
      </c>
      <c r="J805" s="2">
        <f t="shared" si="123"/>
        <v>0.68630787037037033</v>
      </c>
      <c r="K805">
        <v>10411</v>
      </c>
      <c r="L805" t="str">
        <f t="shared" si="124"/>
        <v>010411</v>
      </c>
      <c r="M805" s="3" t="str">
        <f t="shared" si="125"/>
        <v>01-04-11</v>
      </c>
      <c r="N805">
        <v>6659</v>
      </c>
      <c r="O805">
        <v>-1</v>
      </c>
      <c r="P805">
        <f t="shared" si="126"/>
        <v>66.59</v>
      </c>
      <c r="Q805">
        <f t="shared" si="131"/>
        <v>62.193615000000001</v>
      </c>
      <c r="R805">
        <f t="shared" si="130"/>
        <v>17.367591666666666</v>
      </c>
      <c r="S805">
        <f t="shared" si="127"/>
        <v>0.29020609888886917</v>
      </c>
      <c r="T805">
        <f t="shared" si="128"/>
        <v>537.4616951421857</v>
      </c>
      <c r="U805" s="1">
        <f t="shared" si="129"/>
        <v>3.4722222222216548E-4</v>
      </c>
    </row>
    <row r="806" spans="3:21" x14ac:dyDescent="0.35">
      <c r="C806">
        <v>4</v>
      </c>
      <c r="D806">
        <v>39</v>
      </c>
      <c r="F806">
        <v>62113846</v>
      </c>
      <c r="G806">
        <v>17216845</v>
      </c>
      <c r="H806" t="str">
        <f t="shared" si="122"/>
        <v>162847</v>
      </c>
      <c r="I806" s="4">
        <v>162847</v>
      </c>
      <c r="J806" s="2">
        <f t="shared" si="123"/>
        <v>0.68665509259259261</v>
      </c>
      <c r="K806">
        <v>10411</v>
      </c>
      <c r="L806" t="str">
        <f t="shared" si="124"/>
        <v>010411</v>
      </c>
      <c r="M806" s="3" t="str">
        <f t="shared" si="125"/>
        <v>01-04-11</v>
      </c>
      <c r="N806">
        <v>6830</v>
      </c>
      <c r="O806">
        <v>-1</v>
      </c>
      <c r="P806">
        <f t="shared" si="126"/>
        <v>68.3</v>
      </c>
      <c r="Q806">
        <f t="shared" si="131"/>
        <v>62.189743333333332</v>
      </c>
      <c r="R806">
        <f t="shared" si="130"/>
        <v>17.361408333333333</v>
      </c>
      <c r="S806">
        <f t="shared" si="127"/>
        <v>0.33670980478086704</v>
      </c>
      <c r="T806">
        <f t="shared" si="128"/>
        <v>623.58655845416581</v>
      </c>
      <c r="U806" s="1">
        <f t="shared" si="129"/>
        <v>3.472222222222765E-4</v>
      </c>
    </row>
    <row r="807" spans="3:21" x14ac:dyDescent="0.35">
      <c r="C807">
        <v>4</v>
      </c>
      <c r="D807">
        <v>40</v>
      </c>
      <c r="F807">
        <v>62110819</v>
      </c>
      <c r="G807">
        <v>17213714</v>
      </c>
      <c r="H807" t="str">
        <f t="shared" si="122"/>
        <v>162917</v>
      </c>
      <c r="I807" s="4">
        <v>162917</v>
      </c>
      <c r="J807" s="2">
        <f t="shared" si="123"/>
        <v>0.68700231481481477</v>
      </c>
      <c r="K807">
        <v>10411</v>
      </c>
      <c r="L807" t="str">
        <f t="shared" si="124"/>
        <v>010411</v>
      </c>
      <c r="M807" s="3" t="str">
        <f t="shared" si="125"/>
        <v>01-04-11</v>
      </c>
      <c r="N807">
        <v>7570</v>
      </c>
      <c r="O807">
        <v>-1</v>
      </c>
      <c r="P807">
        <f t="shared" si="126"/>
        <v>75.7</v>
      </c>
      <c r="Q807">
        <f t="shared" si="131"/>
        <v>62.18469833333333</v>
      </c>
      <c r="R807">
        <f t="shared" si="130"/>
        <v>17.356190000000002</v>
      </c>
      <c r="S807">
        <f t="shared" si="127"/>
        <v>0.44132250124790157</v>
      </c>
      <c r="T807">
        <f t="shared" si="128"/>
        <v>817.32927231111375</v>
      </c>
      <c r="U807" s="1">
        <f t="shared" si="129"/>
        <v>3.4722222222216548E-4</v>
      </c>
    </row>
    <row r="808" spans="3:21" x14ac:dyDescent="0.35">
      <c r="C808">
        <v>4</v>
      </c>
      <c r="D808">
        <v>41</v>
      </c>
      <c r="F808">
        <v>62106418</v>
      </c>
      <c r="G808">
        <v>17214133</v>
      </c>
      <c r="H808" t="str">
        <f t="shared" si="122"/>
        <v>162947</v>
      </c>
      <c r="I808" s="4">
        <v>162947</v>
      </c>
      <c r="J808" s="2">
        <f t="shared" si="123"/>
        <v>0.68734953703703694</v>
      </c>
      <c r="K808">
        <v>10411</v>
      </c>
      <c r="L808" t="str">
        <f t="shared" si="124"/>
        <v>010411</v>
      </c>
      <c r="M808" s="3" t="str">
        <f t="shared" si="125"/>
        <v>01-04-11</v>
      </c>
      <c r="N808">
        <v>10900</v>
      </c>
      <c r="O808">
        <v>-1</v>
      </c>
      <c r="P808">
        <f t="shared" si="126"/>
        <v>109</v>
      </c>
      <c r="Q808">
        <f t="shared" si="131"/>
        <v>62.177363333333332</v>
      </c>
      <c r="R808">
        <f t="shared" si="130"/>
        <v>17.356888333333334</v>
      </c>
      <c r="S808">
        <f t="shared" si="127"/>
        <v>0.46773591931942615</v>
      </c>
      <c r="T808">
        <f t="shared" si="128"/>
        <v>866.24692257957724</v>
      </c>
      <c r="U808" s="1">
        <f t="shared" si="129"/>
        <v>3.4722222222216548E-4</v>
      </c>
    </row>
    <row r="809" spans="3:21" x14ac:dyDescent="0.35">
      <c r="C809">
        <v>4</v>
      </c>
      <c r="D809">
        <v>42</v>
      </c>
      <c r="F809">
        <v>62101762</v>
      </c>
      <c r="G809">
        <v>17213387</v>
      </c>
      <c r="H809" t="str">
        <f t="shared" si="122"/>
        <v>163017</v>
      </c>
      <c r="I809" s="4">
        <v>163017</v>
      </c>
      <c r="J809" s="2">
        <f t="shared" si="123"/>
        <v>0.68769675925925933</v>
      </c>
      <c r="K809">
        <v>10411</v>
      </c>
      <c r="L809" t="str">
        <f t="shared" si="124"/>
        <v>010411</v>
      </c>
      <c r="M809" s="3" t="str">
        <f t="shared" si="125"/>
        <v>01-04-11</v>
      </c>
      <c r="N809">
        <v>10150</v>
      </c>
      <c r="O809">
        <v>-1</v>
      </c>
      <c r="P809">
        <f t="shared" si="126"/>
        <v>101.5</v>
      </c>
      <c r="Q809">
        <f t="shared" si="131"/>
        <v>62.169603333333335</v>
      </c>
      <c r="R809">
        <f t="shared" si="130"/>
        <v>17.355644999999999</v>
      </c>
      <c r="S809">
        <f t="shared" si="127"/>
        <v>0.44640257099886471</v>
      </c>
      <c r="T809">
        <f t="shared" si="128"/>
        <v>826.73756148989742</v>
      </c>
      <c r="U809" s="1">
        <f t="shared" si="129"/>
        <v>3.4722222222238752E-4</v>
      </c>
    </row>
    <row r="810" spans="3:21" x14ac:dyDescent="0.35">
      <c r="C810">
        <v>4</v>
      </c>
      <c r="D810">
        <v>43</v>
      </c>
      <c r="F810">
        <v>62097306</v>
      </c>
      <c r="G810">
        <v>17213341</v>
      </c>
      <c r="H810" t="str">
        <f t="shared" si="122"/>
        <v>163047</v>
      </c>
      <c r="I810" s="4">
        <v>163047</v>
      </c>
      <c r="J810" s="2">
        <f t="shared" si="123"/>
        <v>0.68804398148148149</v>
      </c>
      <c r="K810">
        <v>10411</v>
      </c>
      <c r="L810" t="str">
        <f t="shared" si="124"/>
        <v>010411</v>
      </c>
      <c r="M810" s="3" t="str">
        <f t="shared" si="125"/>
        <v>01-04-11</v>
      </c>
      <c r="N810">
        <v>9940</v>
      </c>
      <c r="O810">
        <v>-1</v>
      </c>
      <c r="P810">
        <f t="shared" si="126"/>
        <v>99.4</v>
      </c>
      <c r="Q810">
        <f t="shared" si="131"/>
        <v>62.162176666666667</v>
      </c>
      <c r="R810">
        <f t="shared" si="130"/>
        <v>17.355568333333334</v>
      </c>
      <c r="S810">
        <f t="shared" si="127"/>
        <v>0.4664168582253338</v>
      </c>
      <c r="T810">
        <f t="shared" si="128"/>
        <v>863.80402143331821</v>
      </c>
      <c r="U810" s="1">
        <f t="shared" si="129"/>
        <v>3.4722222222216548E-4</v>
      </c>
    </row>
    <row r="811" spans="3:21" x14ac:dyDescent="0.35">
      <c r="C811">
        <v>4</v>
      </c>
      <c r="D811">
        <v>44</v>
      </c>
      <c r="F811">
        <v>62092974</v>
      </c>
      <c r="G811">
        <v>17209688</v>
      </c>
      <c r="H811" t="str">
        <f t="shared" si="122"/>
        <v>163117</v>
      </c>
      <c r="I811" s="4">
        <v>163117</v>
      </c>
      <c r="J811" s="2">
        <f t="shared" si="123"/>
        <v>0.68839120370370377</v>
      </c>
      <c r="K811">
        <v>10411</v>
      </c>
      <c r="L811" t="str">
        <f t="shared" si="124"/>
        <v>010411</v>
      </c>
      <c r="M811" s="3" t="str">
        <f t="shared" si="125"/>
        <v>01-04-11</v>
      </c>
      <c r="N811">
        <v>10450</v>
      </c>
      <c r="O811">
        <v>-1</v>
      </c>
      <c r="P811">
        <f t="shared" si="126"/>
        <v>104.5</v>
      </c>
      <c r="Q811">
        <f t="shared" si="131"/>
        <v>62.154956666666664</v>
      </c>
      <c r="R811">
        <f t="shared" si="130"/>
        <v>17.34948</v>
      </c>
      <c r="S811">
        <f t="shared" si="127"/>
        <v>0.47349242519397544</v>
      </c>
      <c r="T811">
        <f t="shared" si="128"/>
        <v>876.9079714592425</v>
      </c>
      <c r="U811" s="1">
        <f t="shared" si="129"/>
        <v>3.472222222222765E-4</v>
      </c>
    </row>
    <row r="812" spans="3:21" x14ac:dyDescent="0.35">
      <c r="C812">
        <v>4</v>
      </c>
      <c r="D812">
        <v>45</v>
      </c>
      <c r="F812">
        <v>62088445</v>
      </c>
      <c r="G812">
        <v>17206794</v>
      </c>
      <c r="H812" t="str">
        <f t="shared" si="122"/>
        <v>163147</v>
      </c>
      <c r="I812" s="4">
        <v>163147</v>
      </c>
      <c r="J812" s="2">
        <f t="shared" si="123"/>
        <v>0.68873842592592593</v>
      </c>
      <c r="K812">
        <v>10411</v>
      </c>
      <c r="L812" t="str">
        <f t="shared" si="124"/>
        <v>010411</v>
      </c>
      <c r="M812" s="3" t="str">
        <f t="shared" si="125"/>
        <v>01-04-11</v>
      </c>
      <c r="N812">
        <v>10590</v>
      </c>
      <c r="O812">
        <v>-1</v>
      </c>
      <c r="P812">
        <f t="shared" si="126"/>
        <v>105.9</v>
      </c>
      <c r="Q812">
        <f t="shared" si="131"/>
        <v>62.147408333333331</v>
      </c>
      <c r="R812">
        <f t="shared" si="130"/>
        <v>17.344656666666666</v>
      </c>
      <c r="S812">
        <f t="shared" si="127"/>
        <v>0.48960485046660307</v>
      </c>
      <c r="T812">
        <f t="shared" si="128"/>
        <v>906.74818306414886</v>
      </c>
      <c r="U812" s="1">
        <f t="shared" si="129"/>
        <v>3.4722222222216548E-4</v>
      </c>
    </row>
    <row r="813" spans="3:21" x14ac:dyDescent="0.35">
      <c r="C813">
        <v>4</v>
      </c>
      <c r="D813">
        <v>46</v>
      </c>
      <c r="F813">
        <v>62083734</v>
      </c>
      <c r="G813">
        <v>17204010</v>
      </c>
      <c r="H813" t="str">
        <f t="shared" si="122"/>
        <v>163217</v>
      </c>
      <c r="I813" s="4">
        <v>163217</v>
      </c>
      <c r="J813" s="2">
        <f t="shared" si="123"/>
        <v>0.6890856481481481</v>
      </c>
      <c r="K813">
        <v>10411</v>
      </c>
      <c r="L813" t="str">
        <f t="shared" si="124"/>
        <v>010411</v>
      </c>
      <c r="M813" s="3" t="str">
        <f t="shared" si="125"/>
        <v>01-04-11</v>
      </c>
      <c r="N813">
        <v>10900</v>
      </c>
      <c r="O813">
        <v>-1</v>
      </c>
      <c r="P813">
        <f t="shared" si="126"/>
        <v>109</v>
      </c>
      <c r="Q813">
        <f t="shared" si="131"/>
        <v>62.139556666666664</v>
      </c>
      <c r="R813">
        <f t="shared" si="130"/>
        <v>17.340016666666667</v>
      </c>
      <c r="S813">
        <f t="shared" si="127"/>
        <v>0.47812633703070873</v>
      </c>
      <c r="T813">
        <f t="shared" si="128"/>
        <v>885.48997618087253</v>
      </c>
      <c r="U813" s="1">
        <f t="shared" si="129"/>
        <v>3.4722222222216548E-4</v>
      </c>
    </row>
    <row r="814" spans="3:21" x14ac:dyDescent="0.35">
      <c r="C814">
        <v>4</v>
      </c>
      <c r="D814">
        <v>47</v>
      </c>
      <c r="F814">
        <v>62079044</v>
      </c>
      <c r="G814">
        <v>17202117</v>
      </c>
      <c r="H814" t="str">
        <f t="shared" si="122"/>
        <v>163247</v>
      </c>
      <c r="I814" s="4">
        <v>163247</v>
      </c>
      <c r="J814" s="2">
        <f t="shared" si="123"/>
        <v>0.68943287037037038</v>
      </c>
      <c r="K814">
        <v>10411</v>
      </c>
      <c r="L814" t="str">
        <f t="shared" si="124"/>
        <v>010411</v>
      </c>
      <c r="M814" s="3" t="str">
        <f t="shared" si="125"/>
        <v>01-04-11</v>
      </c>
      <c r="N814">
        <v>10670</v>
      </c>
      <c r="O814">
        <v>-1</v>
      </c>
      <c r="P814">
        <f t="shared" si="126"/>
        <v>106.7</v>
      </c>
      <c r="Q814">
        <f t="shared" si="131"/>
        <v>62.131740000000001</v>
      </c>
      <c r="R814">
        <f t="shared" si="130"/>
        <v>17.336861666666668</v>
      </c>
      <c r="S814">
        <f t="shared" si="127"/>
        <v>0.47968678927768216</v>
      </c>
      <c r="T814">
        <f t="shared" si="128"/>
        <v>888.37993374226733</v>
      </c>
      <c r="U814" s="1">
        <f t="shared" si="129"/>
        <v>3.472222222222765E-4</v>
      </c>
    </row>
    <row r="815" spans="3:21" x14ac:dyDescent="0.35">
      <c r="C815">
        <v>4</v>
      </c>
      <c r="D815">
        <v>48</v>
      </c>
      <c r="F815">
        <v>62074468</v>
      </c>
      <c r="G815">
        <v>17199101</v>
      </c>
      <c r="H815" t="str">
        <f t="shared" si="122"/>
        <v>163317</v>
      </c>
      <c r="I815" s="4">
        <v>163317</v>
      </c>
      <c r="J815" s="2">
        <f t="shared" si="123"/>
        <v>0.68978009259259254</v>
      </c>
      <c r="K815">
        <v>10411</v>
      </c>
      <c r="L815" t="str">
        <f t="shared" si="124"/>
        <v>010411</v>
      </c>
      <c r="M815" s="3" t="str">
        <f t="shared" si="125"/>
        <v>01-04-11</v>
      </c>
      <c r="N815">
        <v>10690</v>
      </c>
      <c r="O815">
        <v>-1</v>
      </c>
      <c r="P815">
        <f t="shared" si="126"/>
        <v>106.9</v>
      </c>
      <c r="Q815">
        <f t="shared" si="131"/>
        <v>62.124113333333334</v>
      </c>
      <c r="R815">
        <f t="shared" si="130"/>
        <v>17.331835000000002</v>
      </c>
      <c r="S815">
        <f t="shared" si="127"/>
        <v>0.48669709829643171</v>
      </c>
      <c r="T815">
        <f t="shared" si="128"/>
        <v>901.36302604499156</v>
      </c>
      <c r="U815" s="1">
        <f t="shared" si="129"/>
        <v>3.4722222222216548E-4</v>
      </c>
    </row>
    <row r="816" spans="3:21" x14ac:dyDescent="0.35">
      <c r="C816">
        <v>4</v>
      </c>
      <c r="D816">
        <v>49</v>
      </c>
      <c r="F816">
        <v>62069880</v>
      </c>
      <c r="G816">
        <v>17195684</v>
      </c>
      <c r="H816" t="str">
        <f t="shared" si="122"/>
        <v>163347</v>
      </c>
      <c r="I816" s="4">
        <v>163347</v>
      </c>
      <c r="J816" s="2">
        <f t="shared" si="123"/>
        <v>0.69012731481481471</v>
      </c>
      <c r="K816">
        <v>10411</v>
      </c>
      <c r="L816" t="str">
        <f t="shared" si="124"/>
        <v>010411</v>
      </c>
      <c r="M816" s="3" t="str">
        <f t="shared" si="125"/>
        <v>01-04-11</v>
      </c>
      <c r="N816">
        <v>10760</v>
      </c>
      <c r="O816">
        <v>-1</v>
      </c>
      <c r="P816">
        <f t="shared" si="126"/>
        <v>107.6</v>
      </c>
      <c r="Q816">
        <f t="shared" si="131"/>
        <v>62.116466666666668</v>
      </c>
      <c r="R816">
        <f t="shared" si="130"/>
        <v>17.326139999999999</v>
      </c>
      <c r="S816">
        <f t="shared" si="127"/>
        <v>0.4890963778665417</v>
      </c>
      <c r="T816">
        <f t="shared" si="128"/>
        <v>905.80649180883518</v>
      </c>
      <c r="U816" s="1">
        <f t="shared" si="129"/>
        <v>3.4722222222216548E-4</v>
      </c>
    </row>
    <row r="817" spans="3:21" x14ac:dyDescent="0.35">
      <c r="C817">
        <v>4</v>
      </c>
      <c r="D817">
        <v>50</v>
      </c>
      <c r="F817">
        <v>62065703</v>
      </c>
      <c r="G817">
        <v>17190280</v>
      </c>
      <c r="H817" t="str">
        <f t="shared" si="122"/>
        <v>163417</v>
      </c>
      <c r="I817" s="4">
        <v>163417</v>
      </c>
      <c r="J817" s="2">
        <f t="shared" si="123"/>
        <v>0.69047453703703709</v>
      </c>
      <c r="K817">
        <v>10411</v>
      </c>
      <c r="L817" t="str">
        <f t="shared" si="124"/>
        <v>010411</v>
      </c>
      <c r="M817" s="3" t="str">
        <f t="shared" si="125"/>
        <v>01-04-11</v>
      </c>
      <c r="N817">
        <v>10640</v>
      </c>
      <c r="O817">
        <v>-1</v>
      </c>
      <c r="P817">
        <f t="shared" si="126"/>
        <v>106.4</v>
      </c>
      <c r="Q817">
        <f t="shared" si="131"/>
        <v>62.109504999999999</v>
      </c>
      <c r="R817">
        <f t="shared" si="130"/>
        <v>17.317133333333334</v>
      </c>
      <c r="S817">
        <f t="shared" si="127"/>
        <v>0.47532448622710255</v>
      </c>
      <c r="T817">
        <f t="shared" si="128"/>
        <v>880.30094849259388</v>
      </c>
      <c r="U817" s="1">
        <f t="shared" si="129"/>
        <v>3.4722222222238752E-4</v>
      </c>
    </row>
    <row r="818" spans="3:21" x14ac:dyDescent="0.35">
      <c r="C818">
        <v>4</v>
      </c>
      <c r="D818">
        <v>51</v>
      </c>
      <c r="F818">
        <v>62061247</v>
      </c>
      <c r="G818">
        <v>17186796</v>
      </c>
      <c r="H818" t="str">
        <f t="shared" si="122"/>
        <v>163447</v>
      </c>
      <c r="I818" s="4">
        <v>163447</v>
      </c>
      <c r="J818" s="2">
        <f t="shared" si="123"/>
        <v>0.69082175925925926</v>
      </c>
      <c r="K818">
        <v>10411</v>
      </c>
      <c r="L818" t="str">
        <f t="shared" si="124"/>
        <v>010411</v>
      </c>
      <c r="M818" s="3" t="str">
        <f t="shared" si="125"/>
        <v>01-04-11</v>
      </c>
      <c r="N818">
        <v>10740</v>
      </c>
      <c r="O818">
        <v>-1</v>
      </c>
      <c r="P818">
        <f t="shared" si="126"/>
        <v>107.4</v>
      </c>
      <c r="Q818">
        <f t="shared" si="131"/>
        <v>62.102078333333331</v>
      </c>
      <c r="R818">
        <f t="shared" si="130"/>
        <v>17.311326666666666</v>
      </c>
      <c r="S818">
        <f t="shared" si="127"/>
        <v>0.94725953469057733</v>
      </c>
      <c r="T818">
        <f t="shared" si="128"/>
        <v>1754.3246582469492</v>
      </c>
      <c r="U818" s="1">
        <f t="shared" si="129"/>
        <v>3.4722222222216548E-4</v>
      </c>
    </row>
    <row r="819" spans="3:21" x14ac:dyDescent="0.35">
      <c r="C819">
        <v>4</v>
      </c>
      <c r="D819">
        <v>52</v>
      </c>
      <c r="F819">
        <v>62052734</v>
      </c>
      <c r="G819">
        <v>17178002</v>
      </c>
      <c r="H819" t="str">
        <f t="shared" si="122"/>
        <v>163547</v>
      </c>
      <c r="I819" s="4">
        <v>163547</v>
      </c>
      <c r="J819" s="2">
        <f t="shared" si="123"/>
        <v>0.6915162037037037</v>
      </c>
      <c r="K819">
        <v>10411</v>
      </c>
      <c r="L819" t="str">
        <f t="shared" si="124"/>
        <v>010411</v>
      </c>
      <c r="M819" s="3" t="str">
        <f t="shared" si="125"/>
        <v>01-04-11</v>
      </c>
      <c r="N819">
        <v>10680</v>
      </c>
      <c r="O819">
        <v>-1</v>
      </c>
      <c r="P819">
        <f t="shared" si="126"/>
        <v>106.8</v>
      </c>
      <c r="Q819">
        <f t="shared" si="131"/>
        <v>62.087890000000002</v>
      </c>
      <c r="R819">
        <f t="shared" si="130"/>
        <v>17.296669999999999</v>
      </c>
      <c r="S819">
        <f t="shared" si="127"/>
        <v>0.47484780104758889</v>
      </c>
      <c r="T819">
        <f t="shared" si="128"/>
        <v>879.41812754013461</v>
      </c>
      <c r="U819" s="1">
        <f t="shared" si="129"/>
        <v>6.9444444444444198E-4</v>
      </c>
    </row>
    <row r="820" spans="3:21" x14ac:dyDescent="0.35">
      <c r="C820">
        <v>4</v>
      </c>
      <c r="D820">
        <v>53</v>
      </c>
      <c r="F820">
        <v>62049478</v>
      </c>
      <c r="G820">
        <v>17170644</v>
      </c>
      <c r="H820" t="str">
        <f t="shared" si="122"/>
        <v>163617</v>
      </c>
      <c r="I820" s="4">
        <v>163617</v>
      </c>
      <c r="J820" s="2">
        <f t="shared" si="123"/>
        <v>0.69186342592592587</v>
      </c>
      <c r="K820">
        <v>10411</v>
      </c>
      <c r="L820" t="str">
        <f t="shared" si="124"/>
        <v>010411</v>
      </c>
      <c r="M820" s="3" t="str">
        <f t="shared" si="125"/>
        <v>01-04-11</v>
      </c>
      <c r="N820">
        <v>10310</v>
      </c>
      <c r="O820">
        <v>-1</v>
      </c>
      <c r="P820">
        <f t="shared" si="126"/>
        <v>103.1</v>
      </c>
      <c r="Q820">
        <f t="shared" si="131"/>
        <v>62.082463333333337</v>
      </c>
      <c r="R820">
        <f t="shared" si="130"/>
        <v>17.284406666666666</v>
      </c>
      <c r="S820">
        <f t="shared" si="127"/>
        <v>0.4709148996551949</v>
      </c>
      <c r="T820">
        <f t="shared" si="128"/>
        <v>872.13439416142091</v>
      </c>
      <c r="U820" s="1">
        <f t="shared" si="129"/>
        <v>3.4722222222216548E-4</v>
      </c>
    </row>
    <row r="821" spans="3:21" x14ac:dyDescent="0.35">
      <c r="C821">
        <v>4</v>
      </c>
      <c r="D821">
        <v>54</v>
      </c>
      <c r="F821">
        <v>62045509</v>
      </c>
      <c r="G821">
        <v>17165265</v>
      </c>
      <c r="H821" t="str">
        <f t="shared" si="122"/>
        <v>163647</v>
      </c>
      <c r="I821" s="4">
        <v>163647</v>
      </c>
      <c r="J821" s="2">
        <f t="shared" si="123"/>
        <v>0.69221064814814814</v>
      </c>
      <c r="K821">
        <v>10411</v>
      </c>
      <c r="L821" t="str">
        <f t="shared" si="124"/>
        <v>010411</v>
      </c>
      <c r="M821" s="3" t="str">
        <f t="shared" si="125"/>
        <v>01-04-11</v>
      </c>
      <c r="N821">
        <v>10370</v>
      </c>
      <c r="O821">
        <v>-1</v>
      </c>
      <c r="P821">
        <f t="shared" si="126"/>
        <v>103.7</v>
      </c>
      <c r="Q821">
        <f t="shared" si="131"/>
        <v>62.075848333333333</v>
      </c>
      <c r="R821">
        <f t="shared" si="130"/>
        <v>17.275441666666666</v>
      </c>
      <c r="S821">
        <f t="shared" si="127"/>
        <v>0.4692645585054917</v>
      </c>
      <c r="T821">
        <f t="shared" si="128"/>
        <v>869.07796235217063</v>
      </c>
      <c r="U821" s="1">
        <f t="shared" si="129"/>
        <v>3.472222222222765E-4</v>
      </c>
    </row>
    <row r="822" spans="3:21" x14ac:dyDescent="0.35">
      <c r="C822">
        <v>4</v>
      </c>
      <c r="D822">
        <v>55</v>
      </c>
      <c r="F822">
        <v>62041291</v>
      </c>
      <c r="G822">
        <v>17160915</v>
      </c>
      <c r="H822" t="str">
        <f t="shared" si="122"/>
        <v>163717</v>
      </c>
      <c r="I822" s="4">
        <v>163717</v>
      </c>
      <c r="J822" s="2">
        <f t="shared" si="123"/>
        <v>0.69255787037037031</v>
      </c>
      <c r="K822">
        <v>10411</v>
      </c>
      <c r="L822" t="str">
        <f t="shared" si="124"/>
        <v>010411</v>
      </c>
      <c r="M822" s="3" t="str">
        <f t="shared" si="125"/>
        <v>01-04-11</v>
      </c>
      <c r="N822">
        <v>10600</v>
      </c>
      <c r="O822">
        <v>-1</v>
      </c>
      <c r="P822">
        <f t="shared" si="126"/>
        <v>106</v>
      </c>
      <c r="Q822">
        <f t="shared" si="131"/>
        <v>62.068818333333333</v>
      </c>
      <c r="R822">
        <f t="shared" si="130"/>
        <v>17.268191666666667</v>
      </c>
      <c r="S822">
        <f t="shared" si="127"/>
        <v>0.46127278735788968</v>
      </c>
      <c r="T822">
        <f t="shared" si="128"/>
        <v>854.27720218681168</v>
      </c>
      <c r="U822" s="1">
        <f t="shared" si="129"/>
        <v>3.4722222222216548E-4</v>
      </c>
    </row>
    <row r="823" spans="3:21" x14ac:dyDescent="0.35">
      <c r="C823">
        <v>4</v>
      </c>
      <c r="D823">
        <v>56</v>
      </c>
      <c r="F823">
        <v>62036731</v>
      </c>
      <c r="G823">
        <v>17159552</v>
      </c>
      <c r="H823" t="str">
        <f t="shared" si="122"/>
        <v>163747</v>
      </c>
      <c r="I823" s="4">
        <v>163747</v>
      </c>
      <c r="J823" s="2">
        <f t="shared" si="123"/>
        <v>0.6929050925925927</v>
      </c>
      <c r="K823">
        <v>10411</v>
      </c>
      <c r="L823" t="str">
        <f t="shared" si="124"/>
        <v>010411</v>
      </c>
      <c r="M823" s="3" t="str">
        <f t="shared" si="125"/>
        <v>01-04-11</v>
      </c>
      <c r="N823">
        <v>10480</v>
      </c>
      <c r="O823">
        <v>-1</v>
      </c>
      <c r="P823">
        <f t="shared" si="126"/>
        <v>104.8</v>
      </c>
      <c r="Q823">
        <f t="shared" si="131"/>
        <v>62.061218333333336</v>
      </c>
      <c r="R823">
        <f t="shared" si="130"/>
        <v>17.265920000000001</v>
      </c>
      <c r="S823">
        <f t="shared" si="127"/>
        <v>0.47237486820301167</v>
      </c>
      <c r="T823">
        <f t="shared" si="128"/>
        <v>874.83825591197763</v>
      </c>
      <c r="U823" s="1">
        <f t="shared" si="129"/>
        <v>3.4722222222238752E-4</v>
      </c>
    </row>
    <row r="824" spans="3:21" x14ac:dyDescent="0.35">
      <c r="C824">
        <v>4</v>
      </c>
      <c r="D824">
        <v>57</v>
      </c>
      <c r="F824">
        <v>62032048</v>
      </c>
      <c r="G824">
        <v>17160728</v>
      </c>
      <c r="H824" t="str">
        <f t="shared" si="122"/>
        <v>163817</v>
      </c>
      <c r="I824" s="4">
        <v>163817</v>
      </c>
      <c r="J824" s="2">
        <f t="shared" si="123"/>
        <v>0.69325231481481486</v>
      </c>
      <c r="K824">
        <v>10411</v>
      </c>
      <c r="L824" t="str">
        <f t="shared" si="124"/>
        <v>010411</v>
      </c>
      <c r="M824" s="3" t="str">
        <f t="shared" si="125"/>
        <v>01-04-11</v>
      </c>
      <c r="N824">
        <v>10910</v>
      </c>
      <c r="O824">
        <v>-1</v>
      </c>
      <c r="P824">
        <f t="shared" si="126"/>
        <v>109.1</v>
      </c>
      <c r="Q824">
        <f t="shared" si="131"/>
        <v>62.053413333333332</v>
      </c>
      <c r="R824">
        <f t="shared" si="130"/>
        <v>17.267880000000002</v>
      </c>
      <c r="S824">
        <f t="shared" si="127"/>
        <v>0.43787238311179061</v>
      </c>
      <c r="T824">
        <f t="shared" si="128"/>
        <v>810.93965352303621</v>
      </c>
      <c r="U824" s="1">
        <f t="shared" si="129"/>
        <v>3.4722222222216548E-4</v>
      </c>
    </row>
    <row r="825" spans="3:21" x14ac:dyDescent="0.35">
      <c r="C825">
        <v>4</v>
      </c>
      <c r="D825">
        <v>58</v>
      </c>
      <c r="F825">
        <v>62027690</v>
      </c>
      <c r="G825">
        <v>17160012</v>
      </c>
      <c r="H825" t="str">
        <f t="shared" si="122"/>
        <v>163847</v>
      </c>
      <c r="I825" s="4">
        <v>163847</v>
      </c>
      <c r="J825" s="2">
        <f t="shared" si="123"/>
        <v>0.69359953703703703</v>
      </c>
      <c r="K825">
        <v>10411</v>
      </c>
      <c r="L825" t="str">
        <f t="shared" si="124"/>
        <v>010411</v>
      </c>
      <c r="M825" s="3" t="str">
        <f t="shared" si="125"/>
        <v>01-04-11</v>
      </c>
      <c r="N825">
        <v>8410</v>
      </c>
      <c r="O825">
        <v>-1</v>
      </c>
      <c r="P825">
        <f t="shared" si="126"/>
        <v>84.1</v>
      </c>
      <c r="Q825">
        <f t="shared" si="131"/>
        <v>62.046149999999997</v>
      </c>
      <c r="R825">
        <f t="shared" si="130"/>
        <v>17.266686666666665</v>
      </c>
      <c r="S825">
        <f t="shared" si="127"/>
        <v>0.4138648527383742</v>
      </c>
      <c r="T825">
        <f t="shared" si="128"/>
        <v>766.47770727146906</v>
      </c>
      <c r="U825" s="1">
        <f t="shared" si="129"/>
        <v>3.4722222222216548E-4</v>
      </c>
    </row>
    <row r="826" spans="3:21" x14ac:dyDescent="0.35">
      <c r="C826">
        <v>4</v>
      </c>
      <c r="D826">
        <v>59</v>
      </c>
      <c r="F826">
        <v>62023705</v>
      </c>
      <c r="G826">
        <v>17157688</v>
      </c>
      <c r="H826" t="str">
        <f t="shared" si="122"/>
        <v>163917</v>
      </c>
      <c r="I826" s="4">
        <v>163917</v>
      </c>
      <c r="J826" s="2">
        <f t="shared" si="123"/>
        <v>0.6939467592592593</v>
      </c>
      <c r="K826">
        <v>10411</v>
      </c>
      <c r="L826" t="str">
        <f t="shared" si="124"/>
        <v>010411</v>
      </c>
      <c r="M826" s="3" t="str">
        <f t="shared" si="125"/>
        <v>01-04-11</v>
      </c>
      <c r="N826">
        <v>9850</v>
      </c>
      <c r="O826">
        <v>-1</v>
      </c>
      <c r="P826">
        <f t="shared" si="126"/>
        <v>98.5</v>
      </c>
      <c r="Q826">
        <f t="shared" si="131"/>
        <v>62.03950833333333</v>
      </c>
      <c r="R826">
        <f t="shared" si="130"/>
        <v>17.262813333333334</v>
      </c>
      <c r="S826">
        <f t="shared" si="127"/>
        <v>0.41365773596421829</v>
      </c>
      <c r="T826">
        <f t="shared" si="128"/>
        <v>766.09412700573228</v>
      </c>
      <c r="U826" s="1">
        <f t="shared" si="129"/>
        <v>3.472222222222765E-4</v>
      </c>
    </row>
    <row r="827" spans="3:21" x14ac:dyDescent="0.35">
      <c r="C827">
        <v>4</v>
      </c>
      <c r="D827">
        <v>60</v>
      </c>
      <c r="F827">
        <v>62019879</v>
      </c>
      <c r="G827">
        <v>17154376</v>
      </c>
      <c r="H827" t="str">
        <f t="shared" si="122"/>
        <v>163947</v>
      </c>
      <c r="I827" s="4">
        <v>163947</v>
      </c>
      <c r="J827" s="2">
        <f t="shared" si="123"/>
        <v>0.69429398148148147</v>
      </c>
      <c r="K827">
        <v>10411</v>
      </c>
      <c r="L827" t="str">
        <f t="shared" si="124"/>
        <v>010411</v>
      </c>
      <c r="M827" s="3" t="str">
        <f t="shared" si="125"/>
        <v>01-04-11</v>
      </c>
      <c r="N827">
        <v>8210</v>
      </c>
      <c r="O827">
        <v>-1</v>
      </c>
      <c r="P827">
        <f t="shared" si="126"/>
        <v>82.1</v>
      </c>
      <c r="Q827">
        <f t="shared" si="131"/>
        <v>62.033131666666669</v>
      </c>
      <c r="R827">
        <f t="shared" si="130"/>
        <v>17.257293333333333</v>
      </c>
      <c r="S827">
        <f t="shared" si="127"/>
        <v>0.40514482505808708</v>
      </c>
      <c r="T827">
        <f t="shared" si="128"/>
        <v>750.32821600757723</v>
      </c>
      <c r="U827" s="1">
        <f t="shared" si="129"/>
        <v>3.4722222222216548E-4</v>
      </c>
    </row>
    <row r="828" spans="3:21" x14ac:dyDescent="0.35">
      <c r="C828">
        <v>4</v>
      </c>
      <c r="D828">
        <v>61</v>
      </c>
      <c r="F828">
        <v>62015926</v>
      </c>
      <c r="G828">
        <v>17152555</v>
      </c>
      <c r="H828" t="str">
        <f t="shared" si="122"/>
        <v>164017</v>
      </c>
      <c r="I828" s="4">
        <v>164017</v>
      </c>
      <c r="J828" s="2">
        <f t="shared" si="123"/>
        <v>0.69464120370370364</v>
      </c>
      <c r="K828">
        <v>10411</v>
      </c>
      <c r="L828" t="str">
        <f t="shared" si="124"/>
        <v>010411</v>
      </c>
      <c r="M828" s="3" t="str">
        <f t="shared" si="125"/>
        <v>01-04-11</v>
      </c>
      <c r="N828">
        <v>11410</v>
      </c>
      <c r="O828">
        <v>-1</v>
      </c>
      <c r="P828">
        <f t="shared" si="126"/>
        <v>114.1</v>
      </c>
      <c r="Q828">
        <f t="shared" si="131"/>
        <v>62.026543333333336</v>
      </c>
      <c r="R828">
        <f t="shared" si="130"/>
        <v>17.254258333333333</v>
      </c>
      <c r="S828">
        <f t="shared" si="127"/>
        <v>0.47750496067711951</v>
      </c>
      <c r="T828">
        <f t="shared" si="128"/>
        <v>884.33918717402537</v>
      </c>
      <c r="U828" s="1">
        <f t="shared" si="129"/>
        <v>3.4722222222216548E-4</v>
      </c>
    </row>
    <row r="829" spans="3:21" x14ac:dyDescent="0.35">
      <c r="C829">
        <v>4</v>
      </c>
      <c r="D829">
        <v>62</v>
      </c>
      <c r="F829">
        <v>62011229</v>
      </c>
      <c r="G829">
        <v>17150826</v>
      </c>
      <c r="H829" t="str">
        <f t="shared" si="122"/>
        <v>164047</v>
      </c>
      <c r="I829" s="4">
        <v>164047</v>
      </c>
      <c r="J829" s="2">
        <f t="shared" si="123"/>
        <v>0.69498842592592591</v>
      </c>
      <c r="K829">
        <v>10411</v>
      </c>
      <c r="L829" t="str">
        <f t="shared" si="124"/>
        <v>010411</v>
      </c>
      <c r="M829" s="3" t="str">
        <f t="shared" si="125"/>
        <v>01-04-11</v>
      </c>
      <c r="N829">
        <v>10330</v>
      </c>
      <c r="O829">
        <v>-1</v>
      </c>
      <c r="P829">
        <f t="shared" si="126"/>
        <v>103.3</v>
      </c>
      <c r="Q829">
        <f t="shared" si="131"/>
        <v>62.018715</v>
      </c>
      <c r="R829">
        <f t="shared" si="130"/>
        <v>17.251376666666665</v>
      </c>
      <c r="S829">
        <f t="shared" si="127"/>
        <v>0.43239490989490342</v>
      </c>
      <c r="T829">
        <f t="shared" si="128"/>
        <v>800.79537312536115</v>
      </c>
      <c r="U829" s="1">
        <f t="shared" si="129"/>
        <v>3.472222222222765E-4</v>
      </c>
    </row>
    <row r="830" spans="3:21" x14ac:dyDescent="0.35">
      <c r="C830">
        <v>4</v>
      </c>
      <c r="D830">
        <v>63</v>
      </c>
      <c r="F830">
        <v>62007289</v>
      </c>
      <c r="G830">
        <v>17147070</v>
      </c>
      <c r="H830" t="str">
        <f t="shared" si="122"/>
        <v>164117</v>
      </c>
      <c r="I830" s="4">
        <v>164117</v>
      </c>
      <c r="J830" s="2">
        <f t="shared" si="123"/>
        <v>0.69533564814814808</v>
      </c>
      <c r="K830">
        <v>10411</v>
      </c>
      <c r="L830" t="str">
        <f t="shared" si="124"/>
        <v>010411</v>
      </c>
      <c r="M830" s="3" t="str">
        <f t="shared" si="125"/>
        <v>01-04-11</v>
      </c>
      <c r="N830">
        <v>9550</v>
      </c>
      <c r="O830">
        <v>-1</v>
      </c>
      <c r="P830">
        <f t="shared" si="126"/>
        <v>95.5</v>
      </c>
      <c r="Q830">
        <f t="shared" si="131"/>
        <v>62.012148333333336</v>
      </c>
      <c r="R830">
        <f t="shared" si="130"/>
        <v>17.245116666666668</v>
      </c>
      <c r="S830">
        <f t="shared" si="127"/>
        <v>0.34326923674000137</v>
      </c>
      <c r="T830">
        <f t="shared" si="128"/>
        <v>635.73462644248252</v>
      </c>
      <c r="U830" s="1">
        <f t="shared" si="129"/>
        <v>3.4722222222216548E-4</v>
      </c>
    </row>
    <row r="831" spans="3:21" x14ac:dyDescent="0.35">
      <c r="C831">
        <v>4</v>
      </c>
      <c r="D831">
        <v>64</v>
      </c>
      <c r="F831">
        <v>62004765</v>
      </c>
      <c r="G831">
        <v>17142132</v>
      </c>
      <c r="H831" t="str">
        <f t="shared" si="122"/>
        <v>164147</v>
      </c>
      <c r="I831" s="4">
        <v>164147</v>
      </c>
      <c r="J831" s="2">
        <f t="shared" si="123"/>
        <v>0.69568287037037047</v>
      </c>
      <c r="K831">
        <v>10411</v>
      </c>
      <c r="L831" t="str">
        <f t="shared" si="124"/>
        <v>010411</v>
      </c>
      <c r="M831" s="3" t="str">
        <f t="shared" si="125"/>
        <v>01-04-11</v>
      </c>
      <c r="N831">
        <v>7020</v>
      </c>
      <c r="O831">
        <v>-1</v>
      </c>
      <c r="P831">
        <f t="shared" si="126"/>
        <v>70.2</v>
      </c>
      <c r="Q831">
        <f t="shared" si="131"/>
        <v>62.007941666666667</v>
      </c>
      <c r="R831">
        <f t="shared" si="130"/>
        <v>17.236886666666667</v>
      </c>
      <c r="S831">
        <f t="shared" si="127"/>
        <v>0.31109200240911566</v>
      </c>
      <c r="T831">
        <f t="shared" si="128"/>
        <v>576.14238846168223</v>
      </c>
      <c r="U831" s="1">
        <f t="shared" si="129"/>
        <v>3.4722222222238752E-4</v>
      </c>
    </row>
    <row r="832" spans="3:21" x14ac:dyDescent="0.35">
      <c r="C832">
        <v>4</v>
      </c>
      <c r="D832">
        <v>65</v>
      </c>
      <c r="F832">
        <v>62001683</v>
      </c>
      <c r="G832">
        <v>17142942</v>
      </c>
      <c r="H832" t="str">
        <f t="shared" si="122"/>
        <v>164217</v>
      </c>
      <c r="I832" s="4">
        <v>164217</v>
      </c>
      <c r="J832" s="2">
        <f t="shared" si="123"/>
        <v>0.69603009259259263</v>
      </c>
      <c r="K832">
        <v>10411</v>
      </c>
      <c r="L832" t="str">
        <f t="shared" si="124"/>
        <v>010411</v>
      </c>
      <c r="M832" s="3" t="str">
        <f t="shared" si="125"/>
        <v>01-04-11</v>
      </c>
      <c r="N832">
        <v>8090</v>
      </c>
      <c r="O832">
        <v>-1</v>
      </c>
      <c r="P832">
        <f t="shared" si="126"/>
        <v>80.900000000000006</v>
      </c>
      <c r="Q832">
        <f t="shared" si="131"/>
        <v>62.002805000000002</v>
      </c>
      <c r="R832">
        <f t="shared" si="130"/>
        <v>17.238236666666666</v>
      </c>
      <c r="S832">
        <f t="shared" si="127"/>
        <v>0.38935714864256449</v>
      </c>
      <c r="T832">
        <f t="shared" si="128"/>
        <v>721.08943928602946</v>
      </c>
      <c r="U832" s="1">
        <f t="shared" si="129"/>
        <v>3.4722222222216548E-4</v>
      </c>
    </row>
    <row r="833" spans="3:21" x14ac:dyDescent="0.35">
      <c r="C833">
        <v>4</v>
      </c>
      <c r="D833">
        <v>66</v>
      </c>
      <c r="F833">
        <v>61597924</v>
      </c>
      <c r="G833">
        <v>17145046</v>
      </c>
      <c r="H833" t="str">
        <f t="shared" si="122"/>
        <v>164247</v>
      </c>
      <c r="I833" s="4">
        <v>164247</v>
      </c>
      <c r="J833" s="2">
        <f t="shared" si="123"/>
        <v>0.6963773148148148</v>
      </c>
      <c r="K833">
        <v>10411</v>
      </c>
      <c r="L833" t="str">
        <f t="shared" si="124"/>
        <v>010411</v>
      </c>
      <c r="M833" s="3" t="str">
        <f t="shared" si="125"/>
        <v>01-04-11</v>
      </c>
      <c r="N833">
        <v>9540</v>
      </c>
      <c r="O833">
        <v>-1</v>
      </c>
      <c r="P833">
        <f t="shared" si="126"/>
        <v>95.4</v>
      </c>
      <c r="Q833">
        <f t="shared" si="131"/>
        <v>61.996540000000003</v>
      </c>
      <c r="R833">
        <f t="shared" si="130"/>
        <v>17.241743333333332</v>
      </c>
      <c r="S833">
        <f t="shared" si="127"/>
        <v>0.41257982568343843</v>
      </c>
      <c r="T833">
        <f t="shared" si="128"/>
        <v>764.09783716572792</v>
      </c>
      <c r="U833" s="1">
        <f t="shared" si="129"/>
        <v>3.4722222222216548E-4</v>
      </c>
    </row>
    <row r="834" spans="3:21" x14ac:dyDescent="0.35">
      <c r="C834">
        <v>4</v>
      </c>
      <c r="D834">
        <v>67</v>
      </c>
      <c r="F834">
        <v>61593832</v>
      </c>
      <c r="G834">
        <v>17144054</v>
      </c>
      <c r="H834" t="str">
        <f t="shared" ref="H834:H897" si="132">TEXT(I834,"000000")</f>
        <v>164317</v>
      </c>
      <c r="I834" s="4">
        <v>164317</v>
      </c>
      <c r="J834" s="2">
        <f t="shared" ref="J834:J897" si="133">TIME(MID(H834,1,2),MID(H834,3,2), RIGHT(H834,2))</f>
        <v>0.69672453703703707</v>
      </c>
      <c r="K834">
        <v>10411</v>
      </c>
      <c r="L834" t="str">
        <f t="shared" si="124"/>
        <v>010411</v>
      </c>
      <c r="M834" s="3" t="str">
        <f t="shared" si="125"/>
        <v>01-04-11</v>
      </c>
      <c r="N834">
        <v>9190</v>
      </c>
      <c r="O834">
        <v>-1</v>
      </c>
      <c r="P834">
        <f t="shared" si="126"/>
        <v>91.9</v>
      </c>
      <c r="Q834">
        <f t="shared" si="131"/>
        <v>61.989719999999998</v>
      </c>
      <c r="R834">
        <f t="shared" si="130"/>
        <v>17.240089999999999</v>
      </c>
      <c r="S834">
        <f t="shared" si="127"/>
        <v>0.40347051300097048</v>
      </c>
      <c r="T834">
        <f t="shared" si="128"/>
        <v>747.22739007779728</v>
      </c>
      <c r="U834" s="1">
        <f t="shared" si="129"/>
        <v>3.472222222222765E-4</v>
      </c>
    </row>
    <row r="835" spans="3:21" x14ac:dyDescent="0.35">
      <c r="C835">
        <v>4</v>
      </c>
      <c r="D835">
        <v>68</v>
      </c>
      <c r="F835">
        <v>61589812</v>
      </c>
      <c r="G835">
        <v>17144577</v>
      </c>
      <c r="H835" t="str">
        <f t="shared" si="132"/>
        <v>164347</v>
      </c>
      <c r="I835" s="4">
        <v>164347</v>
      </c>
      <c r="J835" s="2">
        <f t="shared" si="133"/>
        <v>0.69707175925925924</v>
      </c>
      <c r="K835">
        <v>10411</v>
      </c>
      <c r="L835" t="str">
        <f t="shared" ref="L835:L898" si="134">TEXT(K835,"000000")</f>
        <v>010411</v>
      </c>
      <c r="M835" s="3" t="str">
        <f t="shared" ref="M835:M898" si="135">LEFT(L835,2)&amp;"-"&amp; MID(L835,3,2)&amp;"-"&amp; RIGHT(L835,2)</f>
        <v>01-04-11</v>
      </c>
      <c r="N835">
        <v>9090</v>
      </c>
      <c r="O835">
        <v>-1</v>
      </c>
      <c r="P835">
        <f t="shared" ref="P835:P898" si="136">N835/100</f>
        <v>90.9</v>
      </c>
      <c r="Q835">
        <f t="shared" si="131"/>
        <v>61.983020000000003</v>
      </c>
      <c r="R835">
        <f t="shared" si="130"/>
        <v>17.240961666666667</v>
      </c>
      <c r="S835">
        <f t="shared" ref="S835:S898" si="137">ACOS((SIN(Q835*PI()/180)*SIN(Q836*PI()/180)+COS(Q835*PI()/180)*COS(Q836*PI()/180)*COS(R836*PI()/180-R835*PI()/180)))*3443.8985</f>
        <v>0.35020156102909772</v>
      </c>
      <c r="T835">
        <f t="shared" ref="T835:T898" si="138">S835*1852</f>
        <v>648.57329102588892</v>
      </c>
      <c r="U835" s="1">
        <f t="shared" si="129"/>
        <v>3.4722222222216548E-4</v>
      </c>
    </row>
    <row r="836" spans="3:21" x14ac:dyDescent="0.35">
      <c r="C836">
        <v>4</v>
      </c>
      <c r="D836">
        <v>69</v>
      </c>
      <c r="F836">
        <v>61586322</v>
      </c>
      <c r="G836">
        <v>17145004</v>
      </c>
      <c r="H836" t="str">
        <f t="shared" si="132"/>
        <v>164417</v>
      </c>
      <c r="I836" s="4">
        <v>164417</v>
      </c>
      <c r="J836" s="2">
        <f t="shared" si="133"/>
        <v>0.6974189814814814</v>
      </c>
      <c r="K836">
        <v>10411</v>
      </c>
      <c r="L836" t="str">
        <f t="shared" si="134"/>
        <v>010411</v>
      </c>
      <c r="M836" s="3" t="str">
        <f t="shared" si="135"/>
        <v>01-04-11</v>
      </c>
      <c r="N836">
        <v>8000</v>
      </c>
      <c r="O836">
        <v>-1</v>
      </c>
      <c r="P836">
        <f t="shared" si="136"/>
        <v>80</v>
      </c>
      <c r="Q836">
        <f t="shared" si="131"/>
        <v>61.977203333333335</v>
      </c>
      <c r="R836">
        <f t="shared" si="130"/>
        <v>17.241673333333335</v>
      </c>
      <c r="S836">
        <f t="shared" si="137"/>
        <v>0.38353285457874231</v>
      </c>
      <c r="T836">
        <f t="shared" si="138"/>
        <v>710.30284667983074</v>
      </c>
      <c r="U836" s="1">
        <f t="shared" ref="U836:U899" si="139">J836-J835</f>
        <v>3.4722222222216548E-4</v>
      </c>
    </row>
    <row r="837" spans="3:21" x14ac:dyDescent="0.35">
      <c r="C837">
        <v>4</v>
      </c>
      <c r="D837">
        <v>70</v>
      </c>
      <c r="F837">
        <v>61582501</v>
      </c>
      <c r="G837">
        <v>17144495</v>
      </c>
      <c r="H837" t="str">
        <f t="shared" si="132"/>
        <v>164447</v>
      </c>
      <c r="I837" s="4">
        <v>164447</v>
      </c>
      <c r="J837" s="2">
        <f t="shared" si="133"/>
        <v>0.69776620370370368</v>
      </c>
      <c r="K837">
        <v>10411</v>
      </c>
      <c r="L837" t="str">
        <f t="shared" si="134"/>
        <v>010411</v>
      </c>
      <c r="M837" s="3" t="str">
        <f t="shared" si="135"/>
        <v>01-04-11</v>
      </c>
      <c r="N837">
        <v>8780</v>
      </c>
      <c r="O837">
        <v>-1</v>
      </c>
      <c r="P837">
        <f t="shared" si="136"/>
        <v>87.8</v>
      </c>
      <c r="Q837">
        <f t="shared" si="131"/>
        <v>61.970835000000001</v>
      </c>
      <c r="R837">
        <f t="shared" si="130"/>
        <v>17.240825000000001</v>
      </c>
      <c r="S837">
        <f t="shared" si="137"/>
        <v>0.38226668836172295</v>
      </c>
      <c r="T837">
        <f t="shared" si="138"/>
        <v>707.95790684591088</v>
      </c>
      <c r="U837" s="1">
        <f t="shared" si="139"/>
        <v>3.472222222222765E-4</v>
      </c>
    </row>
    <row r="838" spans="3:21" x14ac:dyDescent="0.35">
      <c r="C838">
        <v>4</v>
      </c>
      <c r="D838">
        <v>71</v>
      </c>
      <c r="F838">
        <v>61578708</v>
      </c>
      <c r="G838">
        <v>17145382</v>
      </c>
      <c r="H838" t="str">
        <f t="shared" si="132"/>
        <v>164517</v>
      </c>
      <c r="I838" s="4">
        <v>164517</v>
      </c>
      <c r="J838" s="2">
        <f t="shared" si="133"/>
        <v>0.69811342592592596</v>
      </c>
      <c r="K838">
        <v>10411</v>
      </c>
      <c r="L838" t="str">
        <f t="shared" si="134"/>
        <v>010411</v>
      </c>
      <c r="M838" s="3" t="str">
        <f t="shared" si="135"/>
        <v>01-04-11</v>
      </c>
      <c r="N838">
        <v>8440</v>
      </c>
      <c r="O838">
        <v>-1</v>
      </c>
      <c r="P838">
        <f t="shared" si="136"/>
        <v>84.4</v>
      </c>
      <c r="Q838">
        <f t="shared" si="131"/>
        <v>61.964513333333336</v>
      </c>
      <c r="R838">
        <f t="shared" si="130"/>
        <v>17.242303333333332</v>
      </c>
      <c r="S838">
        <f t="shared" si="137"/>
        <v>0.39589554770639285</v>
      </c>
      <c r="T838">
        <f t="shared" si="138"/>
        <v>733.19855435223951</v>
      </c>
      <c r="U838" s="1">
        <f t="shared" si="139"/>
        <v>3.472222222222765E-4</v>
      </c>
    </row>
    <row r="839" spans="3:21" x14ac:dyDescent="0.35">
      <c r="C839">
        <v>4</v>
      </c>
      <c r="D839">
        <v>72</v>
      </c>
      <c r="F839">
        <v>61574772</v>
      </c>
      <c r="G839">
        <v>17144629</v>
      </c>
      <c r="H839" t="str">
        <f t="shared" si="132"/>
        <v>164547</v>
      </c>
      <c r="I839" s="4">
        <v>164547</v>
      </c>
      <c r="J839" s="2">
        <f t="shared" si="133"/>
        <v>0.69846064814814823</v>
      </c>
      <c r="K839">
        <v>10411</v>
      </c>
      <c r="L839" t="str">
        <f t="shared" si="134"/>
        <v>010411</v>
      </c>
      <c r="M839" s="3" t="str">
        <f t="shared" si="135"/>
        <v>01-04-11</v>
      </c>
      <c r="N839">
        <v>8590</v>
      </c>
      <c r="O839">
        <v>-1</v>
      </c>
      <c r="P839">
        <f t="shared" si="136"/>
        <v>85.9</v>
      </c>
      <c r="Q839">
        <f t="shared" si="131"/>
        <v>61.957953333333336</v>
      </c>
      <c r="R839">
        <f t="shared" si="130"/>
        <v>17.241048333333332</v>
      </c>
      <c r="S839">
        <f t="shared" si="137"/>
        <v>0.41372665061412051</v>
      </c>
      <c r="T839">
        <f t="shared" si="138"/>
        <v>766.22175693735119</v>
      </c>
      <c r="U839" s="1">
        <f t="shared" si="139"/>
        <v>3.472222222222765E-4</v>
      </c>
    </row>
    <row r="840" spans="3:21" x14ac:dyDescent="0.35">
      <c r="C840">
        <v>4</v>
      </c>
      <c r="D840">
        <v>73</v>
      </c>
      <c r="F840">
        <v>61570835</v>
      </c>
      <c r="G840">
        <v>17141976</v>
      </c>
      <c r="H840" t="str">
        <f t="shared" si="132"/>
        <v>164617</v>
      </c>
      <c r="I840" s="4">
        <v>164617</v>
      </c>
      <c r="J840" s="2">
        <f t="shared" si="133"/>
        <v>0.6988078703703704</v>
      </c>
      <c r="K840">
        <v>10411</v>
      </c>
      <c r="L840" t="str">
        <f t="shared" si="134"/>
        <v>010411</v>
      </c>
      <c r="M840" s="3" t="str">
        <f t="shared" si="135"/>
        <v>01-04-11</v>
      </c>
      <c r="N840">
        <v>10130</v>
      </c>
      <c r="O840">
        <v>-1</v>
      </c>
      <c r="P840">
        <f t="shared" si="136"/>
        <v>101.3</v>
      </c>
      <c r="Q840">
        <f t="shared" si="131"/>
        <v>61.951391666666666</v>
      </c>
      <c r="R840">
        <f t="shared" si="130"/>
        <v>17.236626666666666</v>
      </c>
      <c r="S840">
        <f t="shared" si="137"/>
        <v>0.34430117082059175</v>
      </c>
      <c r="T840">
        <f t="shared" si="138"/>
        <v>637.64576835973594</v>
      </c>
      <c r="U840" s="1">
        <f t="shared" si="139"/>
        <v>3.4722222222216548E-4</v>
      </c>
    </row>
    <row r="841" spans="3:21" x14ac:dyDescent="0.35">
      <c r="C841">
        <v>4</v>
      </c>
      <c r="D841">
        <v>74</v>
      </c>
      <c r="F841">
        <v>61568518</v>
      </c>
      <c r="G841">
        <v>17136578</v>
      </c>
      <c r="H841" t="str">
        <f t="shared" si="132"/>
        <v>164647</v>
      </c>
      <c r="I841" s="4">
        <v>164647</v>
      </c>
      <c r="J841" s="2">
        <f t="shared" si="133"/>
        <v>0.69915509259259256</v>
      </c>
      <c r="K841">
        <v>10411</v>
      </c>
      <c r="L841" t="str">
        <f t="shared" si="134"/>
        <v>010411</v>
      </c>
      <c r="M841" s="3" t="str">
        <f t="shared" si="135"/>
        <v>01-04-11</v>
      </c>
      <c r="N841">
        <v>7309</v>
      </c>
      <c r="O841">
        <v>-1</v>
      </c>
      <c r="P841">
        <f t="shared" si="136"/>
        <v>73.09</v>
      </c>
      <c r="Q841">
        <f t="shared" si="131"/>
        <v>61.94753</v>
      </c>
      <c r="R841">
        <f t="shared" si="130"/>
        <v>17.227630000000001</v>
      </c>
      <c r="S841">
        <f t="shared" si="137"/>
        <v>0.36588351618304166</v>
      </c>
      <c r="T841">
        <f t="shared" si="138"/>
        <v>677.61627197099313</v>
      </c>
      <c r="U841" s="1">
        <f t="shared" si="139"/>
        <v>3.4722222222216548E-4</v>
      </c>
    </row>
    <row r="842" spans="3:21" x14ac:dyDescent="0.35">
      <c r="C842">
        <v>4</v>
      </c>
      <c r="D842">
        <v>75</v>
      </c>
      <c r="F842">
        <v>61565190</v>
      </c>
      <c r="G842">
        <v>17133379</v>
      </c>
      <c r="H842" t="str">
        <f t="shared" si="132"/>
        <v>164717</v>
      </c>
      <c r="I842" s="4">
        <v>164717</v>
      </c>
      <c r="J842" s="2">
        <f t="shared" si="133"/>
        <v>0.69950231481481484</v>
      </c>
      <c r="K842">
        <v>10411</v>
      </c>
      <c r="L842" t="str">
        <f t="shared" si="134"/>
        <v>010411</v>
      </c>
      <c r="M842" s="3" t="str">
        <f t="shared" si="135"/>
        <v>01-04-11</v>
      </c>
      <c r="N842">
        <v>8700</v>
      </c>
      <c r="O842">
        <v>-1</v>
      </c>
      <c r="P842">
        <f t="shared" si="136"/>
        <v>87</v>
      </c>
      <c r="Q842">
        <f t="shared" si="131"/>
        <v>61.941983333333333</v>
      </c>
      <c r="R842">
        <f t="shared" si="130"/>
        <v>17.222298333333335</v>
      </c>
      <c r="S842">
        <f t="shared" si="137"/>
        <v>0.40615654259864092</v>
      </c>
      <c r="T842">
        <f t="shared" si="138"/>
        <v>752.20191689268302</v>
      </c>
      <c r="U842" s="1">
        <f t="shared" si="139"/>
        <v>3.472222222222765E-4</v>
      </c>
    </row>
    <row r="843" spans="3:21" x14ac:dyDescent="0.35">
      <c r="C843">
        <v>4</v>
      </c>
      <c r="D843">
        <v>76</v>
      </c>
      <c r="F843">
        <v>61561360</v>
      </c>
      <c r="G843">
        <v>17130552</v>
      </c>
      <c r="H843" t="str">
        <f t="shared" si="132"/>
        <v>164747</v>
      </c>
      <c r="I843" s="4">
        <v>164747</v>
      </c>
      <c r="J843" s="2">
        <f t="shared" si="133"/>
        <v>0.69984953703703701</v>
      </c>
      <c r="K843">
        <v>10411</v>
      </c>
      <c r="L843" t="str">
        <f t="shared" si="134"/>
        <v>010411</v>
      </c>
      <c r="M843" s="3" t="str">
        <f t="shared" si="135"/>
        <v>01-04-11</v>
      </c>
      <c r="N843">
        <v>8840</v>
      </c>
      <c r="O843">
        <v>-1</v>
      </c>
      <c r="P843">
        <f t="shared" si="136"/>
        <v>88.4</v>
      </c>
      <c r="Q843">
        <f t="shared" si="131"/>
        <v>61.935600000000001</v>
      </c>
      <c r="R843">
        <f t="shared" si="130"/>
        <v>17.217586666666666</v>
      </c>
      <c r="S843">
        <f t="shared" si="137"/>
        <v>0.34541645307266727</v>
      </c>
      <c r="T843">
        <f t="shared" si="138"/>
        <v>639.71127109057977</v>
      </c>
      <c r="U843" s="1">
        <f t="shared" si="139"/>
        <v>3.4722222222216548E-4</v>
      </c>
    </row>
    <row r="844" spans="3:21" x14ac:dyDescent="0.35">
      <c r="C844">
        <v>4</v>
      </c>
      <c r="D844">
        <v>77</v>
      </c>
      <c r="F844">
        <v>61557944</v>
      </c>
      <c r="G844">
        <v>17129556</v>
      </c>
      <c r="H844" t="str">
        <f t="shared" si="132"/>
        <v>164817</v>
      </c>
      <c r="I844" s="4">
        <v>164817</v>
      </c>
      <c r="J844" s="2">
        <f t="shared" si="133"/>
        <v>0.70019675925925917</v>
      </c>
      <c r="K844">
        <v>10411</v>
      </c>
      <c r="L844" t="str">
        <f t="shared" si="134"/>
        <v>010411</v>
      </c>
      <c r="M844" s="3" t="str">
        <f t="shared" si="135"/>
        <v>01-04-11</v>
      </c>
      <c r="N844">
        <v>7290</v>
      </c>
      <c r="O844">
        <v>-1</v>
      </c>
      <c r="P844">
        <f t="shared" si="136"/>
        <v>72.900000000000006</v>
      </c>
      <c r="Q844">
        <f t="shared" si="131"/>
        <v>61.929906666666668</v>
      </c>
      <c r="R844">
        <f t="shared" si="130"/>
        <v>17.215926666666668</v>
      </c>
      <c r="S844">
        <f t="shared" si="137"/>
        <v>0.33062737457443098</v>
      </c>
      <c r="T844">
        <f t="shared" si="138"/>
        <v>612.32189771184619</v>
      </c>
      <c r="U844" s="1">
        <f t="shared" si="139"/>
        <v>3.4722222222216548E-4</v>
      </c>
    </row>
    <row r="845" spans="3:21" x14ac:dyDescent="0.35">
      <c r="C845">
        <v>4</v>
      </c>
      <c r="D845">
        <v>78</v>
      </c>
      <c r="F845">
        <v>61554731</v>
      </c>
      <c r="G845">
        <v>17127953</v>
      </c>
      <c r="H845" t="str">
        <f t="shared" si="132"/>
        <v>164847</v>
      </c>
      <c r="I845" s="4">
        <v>164847</v>
      </c>
      <c r="J845" s="2">
        <f t="shared" si="133"/>
        <v>0.70054398148148145</v>
      </c>
      <c r="K845">
        <v>10411</v>
      </c>
      <c r="L845" t="str">
        <f t="shared" si="134"/>
        <v>010411</v>
      </c>
      <c r="M845" s="3" t="str">
        <f t="shared" si="135"/>
        <v>01-04-11</v>
      </c>
      <c r="N845">
        <v>7590</v>
      </c>
      <c r="O845">
        <v>-1</v>
      </c>
      <c r="P845">
        <f t="shared" si="136"/>
        <v>75.900000000000006</v>
      </c>
      <c r="Q845">
        <f t="shared" si="131"/>
        <v>61.924551666666666</v>
      </c>
      <c r="R845">
        <f t="shared" si="130"/>
        <v>17.213255</v>
      </c>
      <c r="S845">
        <f t="shared" si="137"/>
        <v>0.36434354030326471</v>
      </c>
      <c r="T845">
        <f t="shared" si="138"/>
        <v>674.76423664164622</v>
      </c>
      <c r="U845" s="1">
        <f t="shared" si="139"/>
        <v>3.472222222222765E-4</v>
      </c>
    </row>
    <row r="846" spans="3:21" x14ac:dyDescent="0.35">
      <c r="C846">
        <v>4</v>
      </c>
      <c r="D846">
        <v>79</v>
      </c>
      <c r="F846">
        <v>61551120</v>
      </c>
      <c r="G846">
        <v>17127032</v>
      </c>
      <c r="H846" t="str">
        <f t="shared" si="132"/>
        <v>164917</v>
      </c>
      <c r="I846" s="4">
        <v>164917</v>
      </c>
      <c r="J846" s="2">
        <f t="shared" si="133"/>
        <v>0.70089120370370372</v>
      </c>
      <c r="K846">
        <v>10411</v>
      </c>
      <c r="L846" t="str">
        <f t="shared" si="134"/>
        <v>010411</v>
      </c>
      <c r="M846" s="3" t="str">
        <f t="shared" si="135"/>
        <v>01-04-11</v>
      </c>
      <c r="N846">
        <v>7559</v>
      </c>
      <c r="O846">
        <v>-1</v>
      </c>
      <c r="P846">
        <f t="shared" si="136"/>
        <v>75.59</v>
      </c>
      <c r="Q846">
        <f t="shared" si="131"/>
        <v>61.918533333333336</v>
      </c>
      <c r="R846">
        <f t="shared" si="130"/>
        <v>17.21172</v>
      </c>
      <c r="S846">
        <f t="shared" si="137"/>
        <v>0.25842565091786601</v>
      </c>
      <c r="T846">
        <f t="shared" si="138"/>
        <v>478.60430549988786</v>
      </c>
      <c r="U846" s="1">
        <f t="shared" si="139"/>
        <v>3.472222222222765E-4</v>
      </c>
    </row>
    <row r="847" spans="3:21" x14ac:dyDescent="0.35">
      <c r="C847">
        <v>4</v>
      </c>
      <c r="D847">
        <v>80</v>
      </c>
      <c r="F847">
        <v>61549169</v>
      </c>
      <c r="G847">
        <v>17123447</v>
      </c>
      <c r="H847" t="str">
        <f t="shared" si="132"/>
        <v>164947</v>
      </c>
      <c r="I847" s="4">
        <v>164947</v>
      </c>
      <c r="J847" s="2">
        <f t="shared" si="133"/>
        <v>0.701238425925926</v>
      </c>
      <c r="K847">
        <v>10411</v>
      </c>
      <c r="L847" t="str">
        <f t="shared" si="134"/>
        <v>010411</v>
      </c>
      <c r="M847" s="3" t="str">
        <f t="shared" si="135"/>
        <v>01-04-11</v>
      </c>
      <c r="N847">
        <v>5110</v>
      </c>
      <c r="O847">
        <v>-1</v>
      </c>
      <c r="P847">
        <f t="shared" si="136"/>
        <v>51.1</v>
      </c>
      <c r="Q847">
        <f t="shared" si="131"/>
        <v>61.915281666666665</v>
      </c>
      <c r="R847">
        <f t="shared" si="130"/>
        <v>17.205745</v>
      </c>
      <c r="S847">
        <f t="shared" si="137"/>
        <v>0.28811284218268979</v>
      </c>
      <c r="T847">
        <f t="shared" si="138"/>
        <v>533.58498372234146</v>
      </c>
      <c r="U847" s="1">
        <f t="shared" si="139"/>
        <v>3.472222222222765E-4</v>
      </c>
    </row>
    <row r="848" spans="3:21" x14ac:dyDescent="0.35">
      <c r="C848">
        <v>4</v>
      </c>
      <c r="D848">
        <v>81</v>
      </c>
      <c r="F848">
        <v>61548279</v>
      </c>
      <c r="G848">
        <v>17117638</v>
      </c>
      <c r="H848" t="str">
        <f t="shared" si="132"/>
        <v>165017</v>
      </c>
      <c r="I848" s="4">
        <v>165017</v>
      </c>
      <c r="J848" s="2">
        <f t="shared" si="133"/>
        <v>0.70158564814814817</v>
      </c>
      <c r="K848">
        <v>10411</v>
      </c>
      <c r="L848" t="str">
        <f t="shared" si="134"/>
        <v>010411</v>
      </c>
      <c r="M848" s="3" t="str">
        <f t="shared" si="135"/>
        <v>01-04-11</v>
      </c>
      <c r="N848">
        <v>8320</v>
      </c>
      <c r="O848">
        <v>-1</v>
      </c>
      <c r="P848">
        <f t="shared" si="136"/>
        <v>83.2</v>
      </c>
      <c r="Q848">
        <f t="shared" si="131"/>
        <v>61.913798333333332</v>
      </c>
      <c r="R848">
        <f t="shared" si="130"/>
        <v>17.196063333333335</v>
      </c>
      <c r="S848">
        <f t="shared" si="137"/>
        <v>0.37127056791181767</v>
      </c>
      <c r="T848">
        <f t="shared" si="138"/>
        <v>687.59309177268631</v>
      </c>
      <c r="U848" s="1">
        <f t="shared" si="139"/>
        <v>3.4722222222216548E-4</v>
      </c>
    </row>
    <row r="849" spans="3:21" x14ac:dyDescent="0.35">
      <c r="C849">
        <v>4</v>
      </c>
      <c r="D849">
        <v>82</v>
      </c>
      <c r="F849">
        <v>61545821</v>
      </c>
      <c r="G849">
        <v>17111747</v>
      </c>
      <c r="H849" t="str">
        <f t="shared" si="132"/>
        <v>165047</v>
      </c>
      <c r="I849" s="4">
        <v>165047</v>
      </c>
      <c r="J849" s="2">
        <f t="shared" si="133"/>
        <v>0.70193287037037033</v>
      </c>
      <c r="K849">
        <v>10411</v>
      </c>
      <c r="L849" t="str">
        <f t="shared" si="134"/>
        <v>010411</v>
      </c>
      <c r="M849" s="3" t="str">
        <f t="shared" si="135"/>
        <v>01-04-11</v>
      </c>
      <c r="N849">
        <v>8780</v>
      </c>
      <c r="O849">
        <v>-1</v>
      </c>
      <c r="P849">
        <f t="shared" si="136"/>
        <v>87.8</v>
      </c>
      <c r="Q849">
        <f t="shared" si="131"/>
        <v>61.909701666666663</v>
      </c>
      <c r="R849">
        <f t="shared" si="130"/>
        <v>17.186245</v>
      </c>
      <c r="S849">
        <f t="shared" si="137"/>
        <v>0.41649550515857631</v>
      </c>
      <c r="T849">
        <f t="shared" si="138"/>
        <v>771.34967555368337</v>
      </c>
      <c r="U849" s="1">
        <f t="shared" si="139"/>
        <v>3.4722222222216548E-4</v>
      </c>
    </row>
    <row r="850" spans="3:21" x14ac:dyDescent="0.35">
      <c r="C850">
        <v>4</v>
      </c>
      <c r="D850">
        <v>83</v>
      </c>
      <c r="F850">
        <v>61541664</v>
      </c>
      <c r="G850">
        <v>17111608</v>
      </c>
      <c r="H850" t="str">
        <f t="shared" si="132"/>
        <v>165117</v>
      </c>
      <c r="I850" s="4">
        <v>165117</v>
      </c>
      <c r="J850" s="2">
        <f t="shared" si="133"/>
        <v>0.70228009259259261</v>
      </c>
      <c r="K850">
        <v>10411</v>
      </c>
      <c r="L850" t="str">
        <f t="shared" si="134"/>
        <v>010411</v>
      </c>
      <c r="M850" s="3" t="str">
        <f t="shared" si="135"/>
        <v>01-04-11</v>
      </c>
      <c r="N850">
        <v>10080</v>
      </c>
      <c r="O850">
        <v>-1</v>
      </c>
      <c r="P850">
        <f t="shared" si="136"/>
        <v>100.8</v>
      </c>
      <c r="Q850">
        <f t="shared" si="131"/>
        <v>61.902773333333336</v>
      </c>
      <c r="R850">
        <f t="shared" si="130"/>
        <v>17.186013333333332</v>
      </c>
      <c r="S850">
        <f t="shared" si="137"/>
        <v>0.42162753911035961</v>
      </c>
      <c r="T850">
        <f t="shared" si="138"/>
        <v>780.85420243238605</v>
      </c>
      <c r="U850" s="1">
        <f t="shared" si="139"/>
        <v>3.472222222222765E-4</v>
      </c>
    </row>
    <row r="851" spans="3:21" x14ac:dyDescent="0.35">
      <c r="C851">
        <v>4</v>
      </c>
      <c r="D851">
        <v>84</v>
      </c>
      <c r="F851">
        <v>61537456</v>
      </c>
      <c r="G851">
        <v>17111440</v>
      </c>
      <c r="H851" t="str">
        <f t="shared" si="132"/>
        <v>165147</v>
      </c>
      <c r="I851" s="4">
        <v>165147</v>
      </c>
      <c r="J851" s="2">
        <f t="shared" si="133"/>
        <v>0.70262731481481477</v>
      </c>
      <c r="K851">
        <v>10411</v>
      </c>
      <c r="L851" t="str">
        <f t="shared" si="134"/>
        <v>010411</v>
      </c>
      <c r="M851" s="3" t="str">
        <f t="shared" si="135"/>
        <v>01-04-11</v>
      </c>
      <c r="N851">
        <v>9630</v>
      </c>
      <c r="O851">
        <v>-1</v>
      </c>
      <c r="P851">
        <f t="shared" si="136"/>
        <v>96.3</v>
      </c>
      <c r="Q851">
        <f t="shared" si="131"/>
        <v>61.895760000000003</v>
      </c>
      <c r="R851">
        <f t="shared" si="130"/>
        <v>17.185733333333335</v>
      </c>
      <c r="S851">
        <f t="shared" si="137"/>
        <v>0.44165297720560448</v>
      </c>
      <c r="T851">
        <f t="shared" si="138"/>
        <v>817.94131378477948</v>
      </c>
      <c r="U851" s="1">
        <f t="shared" si="139"/>
        <v>3.4722222222216548E-4</v>
      </c>
    </row>
    <row r="852" spans="3:21" x14ac:dyDescent="0.35">
      <c r="C852">
        <v>4</v>
      </c>
      <c r="D852">
        <v>85</v>
      </c>
      <c r="F852">
        <v>61533375</v>
      </c>
      <c r="G852">
        <v>17114980</v>
      </c>
      <c r="H852" t="str">
        <f t="shared" si="132"/>
        <v>165217</v>
      </c>
      <c r="I852" s="4">
        <v>165217</v>
      </c>
      <c r="J852" s="2">
        <f t="shared" si="133"/>
        <v>0.70297453703703694</v>
      </c>
      <c r="K852">
        <v>10411</v>
      </c>
      <c r="L852" t="str">
        <f t="shared" si="134"/>
        <v>010411</v>
      </c>
      <c r="M852" s="3" t="str">
        <f t="shared" si="135"/>
        <v>01-04-11</v>
      </c>
      <c r="N852">
        <v>9960</v>
      </c>
      <c r="O852">
        <v>-1</v>
      </c>
      <c r="P852">
        <f t="shared" si="136"/>
        <v>99.6</v>
      </c>
      <c r="Q852">
        <f t="shared" si="131"/>
        <v>61.888958333333335</v>
      </c>
      <c r="R852">
        <f t="shared" si="130"/>
        <v>17.191633333333332</v>
      </c>
      <c r="S852">
        <f t="shared" si="137"/>
        <v>0.44954962653360159</v>
      </c>
      <c r="T852">
        <f t="shared" si="138"/>
        <v>832.56590834023018</v>
      </c>
      <c r="U852" s="1">
        <f t="shared" si="139"/>
        <v>3.4722222222216548E-4</v>
      </c>
    </row>
    <row r="853" spans="3:21" x14ac:dyDescent="0.35">
      <c r="C853">
        <v>4</v>
      </c>
      <c r="D853">
        <v>86</v>
      </c>
      <c r="F853">
        <v>61529215</v>
      </c>
      <c r="G853">
        <v>17118551</v>
      </c>
      <c r="H853" t="str">
        <f t="shared" si="132"/>
        <v>165247</v>
      </c>
      <c r="I853" s="4">
        <v>165247</v>
      </c>
      <c r="J853" s="2">
        <f t="shared" si="133"/>
        <v>0.70332175925925933</v>
      </c>
      <c r="K853">
        <v>10411</v>
      </c>
      <c r="L853" t="str">
        <f t="shared" si="134"/>
        <v>010411</v>
      </c>
      <c r="M853" s="3" t="str">
        <f t="shared" si="135"/>
        <v>01-04-11</v>
      </c>
      <c r="N853">
        <v>9920</v>
      </c>
      <c r="O853">
        <v>-1</v>
      </c>
      <c r="P853">
        <f t="shared" si="136"/>
        <v>99.2</v>
      </c>
      <c r="Q853">
        <f t="shared" si="131"/>
        <v>61.882024999999999</v>
      </c>
      <c r="R853">
        <f t="shared" si="130"/>
        <v>17.197585</v>
      </c>
      <c r="S853">
        <f t="shared" si="137"/>
        <v>0.45169067501070687</v>
      </c>
      <c r="T853">
        <f t="shared" si="138"/>
        <v>836.53113011982907</v>
      </c>
      <c r="U853" s="1">
        <f t="shared" si="139"/>
        <v>3.4722222222238752E-4</v>
      </c>
    </row>
    <row r="854" spans="3:21" x14ac:dyDescent="0.35">
      <c r="C854">
        <v>4</v>
      </c>
      <c r="D854">
        <v>87</v>
      </c>
      <c r="F854">
        <v>61524777</v>
      </c>
      <c r="G854">
        <v>17120240</v>
      </c>
      <c r="H854" t="str">
        <f t="shared" si="132"/>
        <v>165317</v>
      </c>
      <c r="I854" s="4">
        <v>165317</v>
      </c>
      <c r="J854" s="2">
        <f t="shared" si="133"/>
        <v>0.70366898148148149</v>
      </c>
      <c r="K854">
        <v>10411</v>
      </c>
      <c r="L854" t="str">
        <f t="shared" si="134"/>
        <v>010411</v>
      </c>
      <c r="M854" s="3" t="str">
        <f t="shared" si="135"/>
        <v>01-04-11</v>
      </c>
      <c r="N854">
        <v>10400</v>
      </c>
      <c r="O854">
        <v>-1</v>
      </c>
      <c r="P854">
        <f t="shared" si="136"/>
        <v>104</v>
      </c>
      <c r="Q854">
        <f t="shared" si="131"/>
        <v>61.874628333333334</v>
      </c>
      <c r="R854">
        <f t="shared" si="130"/>
        <v>17.200399999999998</v>
      </c>
      <c r="S854">
        <f t="shared" si="137"/>
        <v>0.47639567781816156</v>
      </c>
      <c r="T854">
        <f t="shared" si="138"/>
        <v>882.28479531923517</v>
      </c>
      <c r="U854" s="1">
        <f t="shared" si="139"/>
        <v>3.4722222222216548E-4</v>
      </c>
    </row>
    <row r="855" spans="3:21" x14ac:dyDescent="0.35">
      <c r="C855">
        <v>4</v>
      </c>
      <c r="D855">
        <v>88</v>
      </c>
      <c r="F855">
        <v>61520121</v>
      </c>
      <c r="G855">
        <v>17122292</v>
      </c>
      <c r="H855" t="str">
        <f t="shared" si="132"/>
        <v>165347</v>
      </c>
      <c r="I855" s="4">
        <v>165347</v>
      </c>
      <c r="J855" s="2">
        <f t="shared" si="133"/>
        <v>0.70401620370370377</v>
      </c>
      <c r="K855">
        <v>10411</v>
      </c>
      <c r="L855" t="str">
        <f t="shared" si="134"/>
        <v>010411</v>
      </c>
      <c r="M855" s="3" t="str">
        <f t="shared" si="135"/>
        <v>01-04-11</v>
      </c>
      <c r="N855">
        <v>10340</v>
      </c>
      <c r="O855">
        <v>-1</v>
      </c>
      <c r="P855">
        <f t="shared" si="136"/>
        <v>103.4</v>
      </c>
      <c r="Q855">
        <f t="shared" si="131"/>
        <v>61.866868333333336</v>
      </c>
      <c r="R855">
        <f t="shared" si="130"/>
        <v>17.20382</v>
      </c>
      <c r="S855">
        <f t="shared" si="137"/>
        <v>0.45064126902584822</v>
      </c>
      <c r="T855">
        <f t="shared" si="138"/>
        <v>834.58763023587096</v>
      </c>
      <c r="U855" s="1">
        <f t="shared" si="139"/>
        <v>3.472222222222765E-4</v>
      </c>
    </row>
    <row r="856" spans="3:21" x14ac:dyDescent="0.35">
      <c r="C856">
        <v>4</v>
      </c>
      <c r="D856">
        <v>89</v>
      </c>
      <c r="F856">
        <v>61515671</v>
      </c>
      <c r="G856">
        <v>17123687</v>
      </c>
      <c r="H856" t="str">
        <f t="shared" si="132"/>
        <v>165417</v>
      </c>
      <c r="I856" s="4">
        <v>165417</v>
      </c>
      <c r="J856" s="2">
        <f t="shared" si="133"/>
        <v>0.70436342592592593</v>
      </c>
      <c r="K856">
        <v>10411</v>
      </c>
      <c r="L856" t="str">
        <f t="shared" si="134"/>
        <v>010411</v>
      </c>
      <c r="M856" s="3" t="str">
        <f t="shared" si="135"/>
        <v>01-04-11</v>
      </c>
      <c r="N856">
        <v>9850</v>
      </c>
      <c r="O856">
        <v>-1</v>
      </c>
      <c r="P856">
        <f t="shared" si="136"/>
        <v>98.5</v>
      </c>
      <c r="Q856">
        <f t="shared" si="131"/>
        <v>61.859451666666665</v>
      </c>
      <c r="R856">
        <f t="shared" si="130"/>
        <v>17.206144999999999</v>
      </c>
      <c r="S856">
        <f t="shared" si="137"/>
        <v>0.45824244952482174</v>
      </c>
      <c r="T856">
        <f t="shared" si="138"/>
        <v>848.66501651996987</v>
      </c>
      <c r="U856" s="1">
        <f t="shared" si="139"/>
        <v>3.4722222222216548E-4</v>
      </c>
    </row>
    <row r="857" spans="3:21" x14ac:dyDescent="0.35">
      <c r="C857">
        <v>4</v>
      </c>
      <c r="D857">
        <v>90</v>
      </c>
      <c r="F857">
        <v>61511190</v>
      </c>
      <c r="G857">
        <v>17121739</v>
      </c>
      <c r="H857" t="str">
        <f t="shared" si="132"/>
        <v>165447</v>
      </c>
      <c r="I857" s="4">
        <v>165447</v>
      </c>
      <c r="J857" s="2">
        <f t="shared" si="133"/>
        <v>0.7047106481481481</v>
      </c>
      <c r="K857">
        <v>10411</v>
      </c>
      <c r="L857" t="str">
        <f t="shared" si="134"/>
        <v>010411</v>
      </c>
      <c r="M857" s="3" t="str">
        <f t="shared" si="135"/>
        <v>01-04-11</v>
      </c>
      <c r="N857">
        <v>10390</v>
      </c>
      <c r="O857">
        <v>-1</v>
      </c>
      <c r="P857">
        <f t="shared" si="136"/>
        <v>103.9</v>
      </c>
      <c r="Q857">
        <f t="shared" si="131"/>
        <v>61.851983333333337</v>
      </c>
      <c r="R857">
        <f t="shared" si="130"/>
        <v>17.202898333333334</v>
      </c>
      <c r="S857">
        <f t="shared" si="137"/>
        <v>0.45842334845178173</v>
      </c>
      <c r="T857">
        <f t="shared" si="138"/>
        <v>849.00004133269977</v>
      </c>
      <c r="U857" s="1">
        <f t="shared" si="139"/>
        <v>3.4722222222216548E-4</v>
      </c>
    </row>
    <row r="858" spans="3:21" x14ac:dyDescent="0.35">
      <c r="C858">
        <v>4</v>
      </c>
      <c r="D858">
        <v>91</v>
      </c>
      <c r="F858">
        <v>61506780</v>
      </c>
      <c r="G858">
        <v>17119150</v>
      </c>
      <c r="H858" t="str">
        <f t="shared" si="132"/>
        <v>165517</v>
      </c>
      <c r="I858" s="4">
        <v>165517</v>
      </c>
      <c r="J858" s="2">
        <f t="shared" si="133"/>
        <v>0.70505787037037038</v>
      </c>
      <c r="K858">
        <v>10411</v>
      </c>
      <c r="L858" t="str">
        <f t="shared" si="134"/>
        <v>010411</v>
      </c>
      <c r="M858" s="3" t="str">
        <f t="shared" si="135"/>
        <v>01-04-11</v>
      </c>
      <c r="N858">
        <v>10010</v>
      </c>
      <c r="O858">
        <v>-1</v>
      </c>
      <c r="P858">
        <f t="shared" si="136"/>
        <v>100.1</v>
      </c>
      <c r="Q858">
        <f t="shared" si="131"/>
        <v>61.844633333333334</v>
      </c>
      <c r="R858">
        <f t="shared" ref="R858:R921" si="140" xml:space="preserve"> LEFT(G858,2) + ((MID(G858,3,2)&amp;"."&amp;RIGHT(G858,4))/60)</f>
        <v>17.198583333333332</v>
      </c>
      <c r="S858">
        <f t="shared" si="137"/>
        <v>0.45627880575104496</v>
      </c>
      <c r="T858">
        <f t="shared" si="138"/>
        <v>845.02834825093521</v>
      </c>
      <c r="U858" s="1">
        <f t="shared" si="139"/>
        <v>3.472222222222765E-4</v>
      </c>
    </row>
    <row r="859" spans="3:21" x14ac:dyDescent="0.35">
      <c r="C859">
        <v>4</v>
      </c>
      <c r="D859">
        <v>92</v>
      </c>
      <c r="F859">
        <v>61502384</v>
      </c>
      <c r="G859">
        <v>17116625</v>
      </c>
      <c r="H859" t="str">
        <f t="shared" si="132"/>
        <v>165547</v>
      </c>
      <c r="I859" s="4">
        <v>165547</v>
      </c>
      <c r="J859" s="2">
        <f t="shared" si="133"/>
        <v>0.70540509259259254</v>
      </c>
      <c r="K859">
        <v>10411</v>
      </c>
      <c r="L859" t="str">
        <f t="shared" si="134"/>
        <v>010411</v>
      </c>
      <c r="M859" s="3" t="str">
        <f t="shared" si="135"/>
        <v>01-04-11</v>
      </c>
      <c r="N859">
        <v>10490</v>
      </c>
      <c r="O859">
        <v>-1</v>
      </c>
      <c r="P859">
        <f t="shared" si="136"/>
        <v>104.9</v>
      </c>
      <c r="Q859">
        <f t="shared" ref="Q859:Q922" si="141" xml:space="preserve"> LEFT(F859,2) + ((MID(F859,3,2)&amp;"."&amp;RIGHT(F859,4))/60)</f>
        <v>61.837306666666663</v>
      </c>
      <c r="R859">
        <f t="shared" si="140"/>
        <v>17.194375000000001</v>
      </c>
      <c r="S859">
        <f t="shared" si="137"/>
        <v>0.46044794626625501</v>
      </c>
      <c r="T859">
        <f t="shared" si="138"/>
        <v>852.74959648510423</v>
      </c>
      <c r="U859" s="1">
        <f t="shared" si="139"/>
        <v>3.4722222222216548E-4</v>
      </c>
    </row>
    <row r="860" spans="3:21" x14ac:dyDescent="0.35">
      <c r="C860">
        <v>4</v>
      </c>
      <c r="D860">
        <v>93</v>
      </c>
      <c r="F860">
        <v>61497816</v>
      </c>
      <c r="G860">
        <v>17115547</v>
      </c>
      <c r="H860" t="str">
        <f t="shared" si="132"/>
        <v>165617</v>
      </c>
      <c r="I860" s="4">
        <v>165617</v>
      </c>
      <c r="J860" s="2">
        <f t="shared" si="133"/>
        <v>0.70575231481481471</v>
      </c>
      <c r="K860">
        <v>10411</v>
      </c>
      <c r="L860" t="str">
        <f t="shared" si="134"/>
        <v>010411</v>
      </c>
      <c r="M860" s="3" t="str">
        <f t="shared" si="135"/>
        <v>01-04-11</v>
      </c>
      <c r="N860">
        <v>10350</v>
      </c>
      <c r="O860">
        <v>-1</v>
      </c>
      <c r="P860">
        <f t="shared" si="136"/>
        <v>103.5</v>
      </c>
      <c r="Q860">
        <f t="shared" si="141"/>
        <v>61.829693333333331</v>
      </c>
      <c r="R860">
        <f t="shared" si="140"/>
        <v>17.192578333333334</v>
      </c>
      <c r="S860">
        <f t="shared" si="137"/>
        <v>0.47877774402340995</v>
      </c>
      <c r="T860">
        <f t="shared" si="138"/>
        <v>886.69638193135518</v>
      </c>
      <c r="U860" s="1">
        <f t="shared" si="139"/>
        <v>3.4722222222216548E-4</v>
      </c>
    </row>
    <row r="861" spans="3:21" x14ac:dyDescent="0.35">
      <c r="C861">
        <v>4</v>
      </c>
      <c r="D861">
        <v>94</v>
      </c>
      <c r="F861">
        <v>61493056</v>
      </c>
      <c r="G861">
        <v>17114640</v>
      </c>
      <c r="H861" t="str">
        <f t="shared" si="132"/>
        <v>165647</v>
      </c>
      <c r="I861" s="4">
        <v>165647</v>
      </c>
      <c r="J861" s="2">
        <f t="shared" si="133"/>
        <v>0.70609953703703709</v>
      </c>
      <c r="K861">
        <v>10411</v>
      </c>
      <c r="L861" t="str">
        <f t="shared" si="134"/>
        <v>010411</v>
      </c>
      <c r="M861" s="3" t="str">
        <f t="shared" si="135"/>
        <v>01-04-11</v>
      </c>
      <c r="N861">
        <v>11090</v>
      </c>
      <c r="O861">
        <v>-1</v>
      </c>
      <c r="P861">
        <f t="shared" si="136"/>
        <v>110.9</v>
      </c>
      <c r="Q861">
        <f t="shared" si="141"/>
        <v>61.821759999999998</v>
      </c>
      <c r="R861">
        <f t="shared" si="140"/>
        <v>17.191066666666668</v>
      </c>
      <c r="S861">
        <f t="shared" si="137"/>
        <v>0.492385168514819</v>
      </c>
      <c r="T861">
        <f t="shared" si="138"/>
        <v>911.89733208944483</v>
      </c>
      <c r="U861" s="1">
        <f t="shared" si="139"/>
        <v>3.4722222222238752E-4</v>
      </c>
    </row>
    <row r="862" spans="3:21" x14ac:dyDescent="0.35">
      <c r="C862">
        <v>4</v>
      </c>
      <c r="D862">
        <v>95</v>
      </c>
      <c r="F862">
        <v>61488175</v>
      </c>
      <c r="G862">
        <v>17113417</v>
      </c>
      <c r="H862" t="str">
        <f t="shared" si="132"/>
        <v>165717</v>
      </c>
      <c r="I862" s="4">
        <v>165717</v>
      </c>
      <c r="J862" s="2">
        <f t="shared" si="133"/>
        <v>0.70644675925925926</v>
      </c>
      <c r="K862">
        <v>10411</v>
      </c>
      <c r="L862" t="str">
        <f t="shared" si="134"/>
        <v>010411</v>
      </c>
      <c r="M862" s="3" t="str">
        <f t="shared" si="135"/>
        <v>01-04-11</v>
      </c>
      <c r="N862">
        <v>11200</v>
      </c>
      <c r="O862">
        <v>-1</v>
      </c>
      <c r="P862">
        <f t="shared" si="136"/>
        <v>112</v>
      </c>
      <c r="Q862">
        <f t="shared" si="141"/>
        <v>61.813625000000002</v>
      </c>
      <c r="R862">
        <f t="shared" si="140"/>
        <v>17.189028333333333</v>
      </c>
      <c r="S862" t="e">
        <f t="shared" si="137"/>
        <v>#VALUE!</v>
      </c>
      <c r="T862" t="e">
        <f t="shared" si="138"/>
        <v>#VALUE!</v>
      </c>
      <c r="U862" s="1">
        <f t="shared" si="139"/>
        <v>3.4722222222216548E-4</v>
      </c>
    </row>
    <row r="863" spans="3:21" x14ac:dyDescent="0.35">
      <c r="C863">
        <v>4</v>
      </c>
      <c r="D863" t="s">
        <v>922</v>
      </c>
      <c r="H863" t="str">
        <f t="shared" si="132"/>
        <v>000000</v>
      </c>
      <c r="J863" s="2">
        <f t="shared" si="133"/>
        <v>0</v>
      </c>
      <c r="L863" t="str">
        <f t="shared" si="134"/>
        <v>000000</v>
      </c>
      <c r="M863" s="3" t="str">
        <f t="shared" si="135"/>
        <v>00-00-00</v>
      </c>
      <c r="P863">
        <f t="shared" si="136"/>
        <v>0</v>
      </c>
      <c r="Q863" t="e">
        <f t="shared" si="141"/>
        <v>#VALUE!</v>
      </c>
      <c r="R863" t="e">
        <f t="shared" si="140"/>
        <v>#VALUE!</v>
      </c>
      <c r="S863" t="e">
        <f t="shared" si="137"/>
        <v>#VALUE!</v>
      </c>
      <c r="T863" t="e">
        <f t="shared" si="138"/>
        <v>#VALUE!</v>
      </c>
      <c r="U863" s="1">
        <f t="shared" si="139"/>
        <v>-0.70644675925925926</v>
      </c>
    </row>
    <row r="864" spans="3:21" x14ac:dyDescent="0.35">
      <c r="C864">
        <v>4</v>
      </c>
      <c r="D864">
        <v>1</v>
      </c>
      <c r="F864">
        <v>61484017</v>
      </c>
      <c r="G864">
        <v>17108625</v>
      </c>
      <c r="H864" t="str">
        <f t="shared" si="132"/>
        <v>165747</v>
      </c>
      <c r="I864" s="4">
        <v>165747</v>
      </c>
      <c r="J864" s="2">
        <f t="shared" si="133"/>
        <v>0.70679398148148154</v>
      </c>
      <c r="K864">
        <v>10411</v>
      </c>
      <c r="L864" t="str">
        <f t="shared" si="134"/>
        <v>010411</v>
      </c>
      <c r="M864" s="3" t="str">
        <f t="shared" si="135"/>
        <v>01-04-11</v>
      </c>
      <c r="N864">
        <v>9700</v>
      </c>
      <c r="O864">
        <v>-1</v>
      </c>
      <c r="P864">
        <f t="shared" si="136"/>
        <v>97</v>
      </c>
      <c r="Q864">
        <f t="shared" si="141"/>
        <v>61.806694999999998</v>
      </c>
      <c r="R864">
        <f t="shared" si="140"/>
        <v>17.181041666666665</v>
      </c>
      <c r="S864">
        <f t="shared" si="137"/>
        <v>0.40955626894871283</v>
      </c>
      <c r="T864">
        <f t="shared" si="138"/>
        <v>758.49821009301616</v>
      </c>
      <c r="U864" s="1">
        <f t="shared" si="139"/>
        <v>0.70679398148148154</v>
      </c>
    </row>
    <row r="865" spans="3:21" x14ac:dyDescent="0.35">
      <c r="C865">
        <v>4</v>
      </c>
      <c r="D865">
        <v>2</v>
      </c>
      <c r="F865">
        <v>61480699</v>
      </c>
      <c r="G865">
        <v>17103570</v>
      </c>
      <c r="H865" t="str">
        <f t="shared" si="132"/>
        <v>165817</v>
      </c>
      <c r="I865" s="4">
        <v>165817</v>
      </c>
      <c r="J865" s="2">
        <f t="shared" si="133"/>
        <v>0.7071412037037037</v>
      </c>
      <c r="K865">
        <v>10411</v>
      </c>
      <c r="L865" t="str">
        <f t="shared" si="134"/>
        <v>010411</v>
      </c>
      <c r="M865" s="3" t="str">
        <f t="shared" si="135"/>
        <v>01-04-11</v>
      </c>
      <c r="N865">
        <v>8980</v>
      </c>
      <c r="O865">
        <v>-1</v>
      </c>
      <c r="P865">
        <f t="shared" si="136"/>
        <v>89.8</v>
      </c>
      <c r="Q865">
        <f t="shared" si="141"/>
        <v>61.801164999999997</v>
      </c>
      <c r="R865">
        <f t="shared" si="140"/>
        <v>17.172616666666666</v>
      </c>
      <c r="S865">
        <f t="shared" si="137"/>
        <v>0.41677228627908502</v>
      </c>
      <c r="T865">
        <f t="shared" si="138"/>
        <v>771.86227418886551</v>
      </c>
      <c r="U865" s="1">
        <f t="shared" si="139"/>
        <v>3.4722222222216548E-4</v>
      </c>
    </row>
    <row r="866" spans="3:21" x14ac:dyDescent="0.35">
      <c r="C866">
        <v>4</v>
      </c>
      <c r="D866">
        <v>3</v>
      </c>
      <c r="F866">
        <v>61477013</v>
      </c>
      <c r="G866">
        <v>17099488</v>
      </c>
      <c r="H866" t="str">
        <f t="shared" si="132"/>
        <v>165847</v>
      </c>
      <c r="I866" s="4">
        <v>165847</v>
      </c>
      <c r="J866" s="2">
        <f t="shared" si="133"/>
        <v>0.70748842592592587</v>
      </c>
      <c r="K866">
        <v>10411</v>
      </c>
      <c r="L866" t="str">
        <f t="shared" si="134"/>
        <v>010411</v>
      </c>
      <c r="M866" s="3" t="str">
        <f t="shared" si="135"/>
        <v>01-04-11</v>
      </c>
      <c r="N866">
        <v>9950</v>
      </c>
      <c r="O866">
        <v>-1</v>
      </c>
      <c r="P866">
        <f t="shared" si="136"/>
        <v>99.5</v>
      </c>
      <c r="Q866">
        <f t="shared" si="141"/>
        <v>61.795021666666663</v>
      </c>
      <c r="R866">
        <f t="shared" si="140"/>
        <v>17.165813333333332</v>
      </c>
      <c r="S866">
        <f t="shared" si="137"/>
        <v>0.45311926780302086</v>
      </c>
      <c r="T866">
        <f t="shared" si="138"/>
        <v>839.17688397119468</v>
      </c>
      <c r="U866" s="1">
        <f t="shared" si="139"/>
        <v>3.4722222222216548E-4</v>
      </c>
    </row>
    <row r="867" spans="3:21" x14ac:dyDescent="0.35">
      <c r="C867">
        <v>4</v>
      </c>
      <c r="D867">
        <v>4</v>
      </c>
      <c r="F867">
        <v>61474875</v>
      </c>
      <c r="G867">
        <v>17091055</v>
      </c>
      <c r="H867" t="str">
        <f t="shared" si="132"/>
        <v>165917</v>
      </c>
      <c r="I867" s="4">
        <v>165917</v>
      </c>
      <c r="J867" s="2">
        <f t="shared" si="133"/>
        <v>0.70783564814814814</v>
      </c>
      <c r="K867">
        <v>10411</v>
      </c>
      <c r="L867" t="str">
        <f t="shared" si="134"/>
        <v>010411</v>
      </c>
      <c r="M867" s="3" t="str">
        <f t="shared" si="135"/>
        <v>01-04-11</v>
      </c>
      <c r="N867">
        <v>10440</v>
      </c>
      <c r="O867">
        <v>-1</v>
      </c>
      <c r="P867">
        <f t="shared" si="136"/>
        <v>104.4</v>
      </c>
      <c r="Q867">
        <f t="shared" si="141"/>
        <v>61.791458333333331</v>
      </c>
      <c r="R867">
        <f t="shared" si="140"/>
        <v>17.151758333333333</v>
      </c>
      <c r="S867">
        <f t="shared" si="137"/>
        <v>0.42951198072562657</v>
      </c>
      <c r="T867">
        <f t="shared" si="138"/>
        <v>795.45618830386047</v>
      </c>
      <c r="U867" s="1">
        <f t="shared" si="139"/>
        <v>3.472222222222765E-4</v>
      </c>
    </row>
    <row r="868" spans="3:21" x14ac:dyDescent="0.35">
      <c r="C868">
        <v>4</v>
      </c>
      <c r="D868">
        <v>5</v>
      </c>
      <c r="F868">
        <v>61472623</v>
      </c>
      <c r="G868">
        <v>17083337</v>
      </c>
      <c r="H868" t="str">
        <f t="shared" si="132"/>
        <v>165947</v>
      </c>
      <c r="I868" s="4">
        <v>165947</v>
      </c>
      <c r="J868" s="2">
        <f t="shared" si="133"/>
        <v>0.70818287037037031</v>
      </c>
      <c r="K868">
        <v>10411</v>
      </c>
      <c r="L868" t="str">
        <f t="shared" si="134"/>
        <v>010411</v>
      </c>
      <c r="M868" s="3" t="str">
        <f t="shared" si="135"/>
        <v>01-04-11</v>
      </c>
      <c r="N868">
        <v>8600</v>
      </c>
      <c r="O868">
        <v>-1</v>
      </c>
      <c r="P868">
        <f t="shared" si="136"/>
        <v>86</v>
      </c>
      <c r="Q868">
        <f t="shared" si="141"/>
        <v>61.787705000000003</v>
      </c>
      <c r="R868">
        <f t="shared" si="140"/>
        <v>17.138895000000002</v>
      </c>
      <c r="S868">
        <f t="shared" si="137"/>
        <v>0.37133161876188853</v>
      </c>
      <c r="T868">
        <f t="shared" si="138"/>
        <v>687.70615794701757</v>
      </c>
      <c r="U868" s="1">
        <f t="shared" si="139"/>
        <v>3.4722222222216548E-4</v>
      </c>
    </row>
    <row r="869" spans="3:21" x14ac:dyDescent="0.35">
      <c r="C869">
        <v>4</v>
      </c>
      <c r="D869">
        <v>6</v>
      </c>
      <c r="F869">
        <v>61469347</v>
      </c>
      <c r="G869">
        <v>17079669</v>
      </c>
      <c r="H869" t="str">
        <f t="shared" si="132"/>
        <v>170017</v>
      </c>
      <c r="I869" s="4">
        <v>170017</v>
      </c>
      <c r="J869" s="2">
        <f t="shared" si="133"/>
        <v>0.7085300925925927</v>
      </c>
      <c r="K869">
        <v>10411</v>
      </c>
      <c r="L869" t="str">
        <f t="shared" si="134"/>
        <v>010411</v>
      </c>
      <c r="M869" s="3" t="str">
        <f t="shared" si="135"/>
        <v>01-04-11</v>
      </c>
      <c r="N869">
        <v>8100</v>
      </c>
      <c r="O869">
        <v>-1</v>
      </c>
      <c r="P869">
        <f t="shared" si="136"/>
        <v>81</v>
      </c>
      <c r="Q869">
        <f t="shared" si="141"/>
        <v>61.782245000000003</v>
      </c>
      <c r="R869">
        <f t="shared" si="140"/>
        <v>17.132781666666666</v>
      </c>
      <c r="S869">
        <f t="shared" si="137"/>
        <v>0.36622866648518587</v>
      </c>
      <c r="T869">
        <f t="shared" si="138"/>
        <v>678.25549033056427</v>
      </c>
      <c r="U869" s="1">
        <f t="shared" si="139"/>
        <v>3.4722222222238752E-4</v>
      </c>
    </row>
    <row r="870" spans="3:21" x14ac:dyDescent="0.35">
      <c r="C870">
        <v>4</v>
      </c>
      <c r="D870">
        <v>7</v>
      </c>
      <c r="F870">
        <v>61466741</v>
      </c>
      <c r="G870">
        <v>17074247</v>
      </c>
      <c r="H870" t="str">
        <f t="shared" si="132"/>
        <v>170047</v>
      </c>
      <c r="I870" s="4">
        <v>170047</v>
      </c>
      <c r="J870" s="2">
        <f t="shared" si="133"/>
        <v>0.70887731481481486</v>
      </c>
      <c r="K870">
        <v>10411</v>
      </c>
      <c r="L870" t="str">
        <f t="shared" si="134"/>
        <v>010411</v>
      </c>
      <c r="M870" s="3" t="str">
        <f t="shared" si="135"/>
        <v>01-04-11</v>
      </c>
      <c r="N870">
        <v>8500</v>
      </c>
      <c r="O870">
        <v>-1</v>
      </c>
      <c r="P870">
        <f t="shared" si="136"/>
        <v>85</v>
      </c>
      <c r="Q870">
        <f t="shared" si="141"/>
        <v>61.777901666666665</v>
      </c>
      <c r="R870">
        <f t="shared" si="140"/>
        <v>17.123745</v>
      </c>
      <c r="S870">
        <f t="shared" si="137"/>
        <v>0.37645319151323342</v>
      </c>
      <c r="T870">
        <f t="shared" si="138"/>
        <v>697.19131068250829</v>
      </c>
      <c r="U870" s="1">
        <f t="shared" si="139"/>
        <v>3.4722222222216548E-4</v>
      </c>
    </row>
    <row r="871" spans="3:21" x14ac:dyDescent="0.35">
      <c r="C871">
        <v>4</v>
      </c>
      <c r="D871">
        <v>8</v>
      </c>
      <c r="F871">
        <v>61465087</v>
      </c>
      <c r="G871">
        <v>17067112</v>
      </c>
      <c r="H871" t="str">
        <f t="shared" si="132"/>
        <v>170117</v>
      </c>
      <c r="I871" s="4">
        <v>170117</v>
      </c>
      <c r="J871" s="2">
        <f t="shared" si="133"/>
        <v>0.70922453703703703</v>
      </c>
      <c r="K871">
        <v>10411</v>
      </c>
      <c r="L871" t="str">
        <f t="shared" si="134"/>
        <v>010411</v>
      </c>
      <c r="M871" s="3" t="str">
        <f t="shared" si="135"/>
        <v>01-04-11</v>
      </c>
      <c r="N871">
        <v>8150</v>
      </c>
      <c r="O871">
        <v>-1</v>
      </c>
      <c r="P871">
        <f t="shared" si="136"/>
        <v>81.5</v>
      </c>
      <c r="Q871">
        <f t="shared" si="141"/>
        <v>61.775145000000002</v>
      </c>
      <c r="R871">
        <f t="shared" si="140"/>
        <v>17.111853333333332</v>
      </c>
      <c r="S871">
        <f t="shared" si="137"/>
        <v>0.36920196436304326</v>
      </c>
      <c r="T871">
        <f t="shared" si="138"/>
        <v>683.76203800035614</v>
      </c>
      <c r="U871" s="1">
        <f t="shared" si="139"/>
        <v>3.4722222222216548E-4</v>
      </c>
    </row>
    <row r="872" spans="3:21" x14ac:dyDescent="0.35">
      <c r="C872">
        <v>4</v>
      </c>
      <c r="D872">
        <v>9</v>
      </c>
      <c r="F872">
        <v>61462684</v>
      </c>
      <c r="G872">
        <v>17061204</v>
      </c>
      <c r="H872" t="str">
        <f t="shared" si="132"/>
        <v>170147</v>
      </c>
      <c r="I872" s="4">
        <v>170147</v>
      </c>
      <c r="J872" s="2">
        <f t="shared" si="133"/>
        <v>0.7095717592592593</v>
      </c>
      <c r="K872">
        <v>10411</v>
      </c>
      <c r="L872" t="str">
        <f t="shared" si="134"/>
        <v>010411</v>
      </c>
      <c r="M872" s="3" t="str">
        <f t="shared" si="135"/>
        <v>01-04-11</v>
      </c>
      <c r="N872">
        <v>8070</v>
      </c>
      <c r="O872">
        <v>-1</v>
      </c>
      <c r="P872">
        <f t="shared" si="136"/>
        <v>80.7</v>
      </c>
      <c r="Q872">
        <f t="shared" si="141"/>
        <v>61.771140000000003</v>
      </c>
      <c r="R872">
        <f t="shared" si="140"/>
        <v>17.102006666666668</v>
      </c>
      <c r="S872">
        <f t="shared" si="137"/>
        <v>0.36491257648255376</v>
      </c>
      <c r="T872">
        <f t="shared" si="138"/>
        <v>675.81809164568961</v>
      </c>
      <c r="U872" s="1">
        <f t="shared" si="139"/>
        <v>3.472222222222765E-4</v>
      </c>
    </row>
    <row r="873" spans="3:21" x14ac:dyDescent="0.35">
      <c r="C873">
        <v>4</v>
      </c>
      <c r="D873">
        <v>10</v>
      </c>
      <c r="F873">
        <v>61459515</v>
      </c>
      <c r="G873">
        <v>17057407</v>
      </c>
      <c r="H873" t="str">
        <f t="shared" si="132"/>
        <v>170217</v>
      </c>
      <c r="I873" s="4">
        <v>170217</v>
      </c>
      <c r="J873" s="2">
        <f t="shared" si="133"/>
        <v>0.70991898148148147</v>
      </c>
      <c r="K873">
        <v>10411</v>
      </c>
      <c r="L873" t="str">
        <f t="shared" si="134"/>
        <v>010411</v>
      </c>
      <c r="M873" s="3" t="str">
        <f t="shared" si="135"/>
        <v>01-04-11</v>
      </c>
      <c r="N873">
        <v>8260</v>
      </c>
      <c r="O873">
        <v>-1</v>
      </c>
      <c r="P873">
        <f t="shared" si="136"/>
        <v>82.6</v>
      </c>
      <c r="Q873">
        <f t="shared" si="141"/>
        <v>61.765858333333334</v>
      </c>
      <c r="R873">
        <f t="shared" si="140"/>
        <v>17.095678333333332</v>
      </c>
      <c r="S873">
        <f t="shared" si="137"/>
        <v>0.43965899188671587</v>
      </c>
      <c r="T873">
        <f t="shared" si="138"/>
        <v>814.24845297419779</v>
      </c>
      <c r="U873" s="1">
        <f t="shared" si="139"/>
        <v>3.4722222222216548E-4</v>
      </c>
    </row>
    <row r="874" spans="3:21" x14ac:dyDescent="0.35">
      <c r="C874">
        <v>4</v>
      </c>
      <c r="D874">
        <v>11</v>
      </c>
      <c r="F874">
        <v>61455343</v>
      </c>
      <c r="G874">
        <v>17054528</v>
      </c>
      <c r="H874" t="str">
        <f t="shared" si="132"/>
        <v>170247</v>
      </c>
      <c r="I874" s="4">
        <v>170247</v>
      </c>
      <c r="J874" s="2">
        <f t="shared" si="133"/>
        <v>0.71026620370370364</v>
      </c>
      <c r="K874">
        <v>10411</v>
      </c>
      <c r="L874" t="str">
        <f t="shared" si="134"/>
        <v>010411</v>
      </c>
      <c r="M874" s="3" t="str">
        <f t="shared" si="135"/>
        <v>01-04-11</v>
      </c>
      <c r="N874">
        <v>10710</v>
      </c>
      <c r="O874">
        <v>-1</v>
      </c>
      <c r="P874">
        <f t="shared" si="136"/>
        <v>107.1</v>
      </c>
      <c r="Q874">
        <f t="shared" si="141"/>
        <v>61.758904999999999</v>
      </c>
      <c r="R874">
        <f t="shared" si="140"/>
        <v>17.090879999999999</v>
      </c>
      <c r="S874">
        <f t="shared" si="137"/>
        <v>0.46248966735562635</v>
      </c>
      <c r="T874">
        <f t="shared" si="138"/>
        <v>856.53086394262004</v>
      </c>
      <c r="U874" s="1">
        <f t="shared" si="139"/>
        <v>3.4722222222216548E-4</v>
      </c>
    </row>
    <row r="875" spans="3:21" x14ac:dyDescent="0.35">
      <c r="C875">
        <v>4</v>
      </c>
      <c r="D875">
        <v>12</v>
      </c>
      <c r="F875">
        <v>61451543</v>
      </c>
      <c r="G875">
        <v>17048988</v>
      </c>
      <c r="H875" t="str">
        <f t="shared" si="132"/>
        <v>170317</v>
      </c>
      <c r="I875" s="4">
        <v>170317</v>
      </c>
      <c r="J875" s="2">
        <f t="shared" si="133"/>
        <v>0.71061342592592591</v>
      </c>
      <c r="K875">
        <v>10411</v>
      </c>
      <c r="L875" t="str">
        <f t="shared" si="134"/>
        <v>010411</v>
      </c>
      <c r="M875" s="3" t="str">
        <f t="shared" si="135"/>
        <v>01-04-11</v>
      </c>
      <c r="N875">
        <v>10080</v>
      </c>
      <c r="O875">
        <v>-1</v>
      </c>
      <c r="P875">
        <f t="shared" si="136"/>
        <v>100.8</v>
      </c>
      <c r="Q875">
        <f t="shared" si="141"/>
        <v>61.752571666666668</v>
      </c>
      <c r="R875">
        <f t="shared" si="140"/>
        <v>17.081646666666668</v>
      </c>
      <c r="S875">
        <f t="shared" si="137"/>
        <v>0.44368882959963707</v>
      </c>
      <c r="T875">
        <f t="shared" si="138"/>
        <v>821.7117124185279</v>
      </c>
      <c r="U875" s="1">
        <f t="shared" si="139"/>
        <v>3.472222222222765E-4</v>
      </c>
    </row>
    <row r="876" spans="3:21" x14ac:dyDescent="0.35">
      <c r="C876">
        <v>4</v>
      </c>
      <c r="D876">
        <v>13</v>
      </c>
      <c r="F876">
        <v>61447239</v>
      </c>
      <c r="G876">
        <v>17046781</v>
      </c>
      <c r="H876" t="str">
        <f t="shared" si="132"/>
        <v>170347</v>
      </c>
      <c r="I876" s="4">
        <v>170347</v>
      </c>
      <c r="J876" s="2">
        <f t="shared" si="133"/>
        <v>0.71096064814814808</v>
      </c>
      <c r="K876">
        <v>10411</v>
      </c>
      <c r="L876" t="str">
        <f t="shared" si="134"/>
        <v>010411</v>
      </c>
      <c r="M876" s="3" t="str">
        <f t="shared" si="135"/>
        <v>01-04-11</v>
      </c>
      <c r="N876">
        <v>9590</v>
      </c>
      <c r="O876">
        <v>-1</v>
      </c>
      <c r="P876">
        <f t="shared" si="136"/>
        <v>95.9</v>
      </c>
      <c r="Q876">
        <f t="shared" si="141"/>
        <v>61.745398333333334</v>
      </c>
      <c r="R876">
        <f t="shared" si="140"/>
        <v>17.077968333333335</v>
      </c>
      <c r="S876">
        <f t="shared" si="137"/>
        <v>0.39018560765861299</v>
      </c>
      <c r="T876">
        <f t="shared" si="138"/>
        <v>722.62374538375127</v>
      </c>
      <c r="U876" s="1">
        <f t="shared" si="139"/>
        <v>3.4722222222216548E-4</v>
      </c>
    </row>
    <row r="877" spans="3:21" x14ac:dyDescent="0.35">
      <c r="C877">
        <v>4</v>
      </c>
      <c r="D877">
        <v>14</v>
      </c>
      <c r="F877">
        <v>61443699</v>
      </c>
      <c r="G877">
        <v>17043350</v>
      </c>
      <c r="H877" t="str">
        <f t="shared" si="132"/>
        <v>170417</v>
      </c>
      <c r="I877" s="4">
        <v>170417</v>
      </c>
      <c r="J877" s="2">
        <f t="shared" si="133"/>
        <v>0.71130787037037047</v>
      </c>
      <c r="K877">
        <v>10411</v>
      </c>
      <c r="L877" t="str">
        <f t="shared" si="134"/>
        <v>010411</v>
      </c>
      <c r="M877" s="3" t="str">
        <f t="shared" si="135"/>
        <v>01-04-11</v>
      </c>
      <c r="N877">
        <v>9070</v>
      </c>
      <c r="O877">
        <v>-1</v>
      </c>
      <c r="P877">
        <f t="shared" si="136"/>
        <v>90.7</v>
      </c>
      <c r="Q877">
        <f t="shared" si="141"/>
        <v>61.73949833333333</v>
      </c>
      <c r="R877">
        <f t="shared" si="140"/>
        <v>17.07225</v>
      </c>
      <c r="S877">
        <f t="shared" si="137"/>
        <v>0.39546660593823513</v>
      </c>
      <c r="T877">
        <f t="shared" si="138"/>
        <v>732.40415419761143</v>
      </c>
      <c r="U877" s="1">
        <f t="shared" si="139"/>
        <v>3.4722222222238752E-4</v>
      </c>
    </row>
    <row r="878" spans="3:21" x14ac:dyDescent="0.35">
      <c r="C878">
        <v>4</v>
      </c>
      <c r="D878">
        <v>15</v>
      </c>
      <c r="F878">
        <v>61440054</v>
      </c>
      <c r="G878">
        <v>17040149</v>
      </c>
      <c r="H878" t="str">
        <f t="shared" si="132"/>
        <v>170447</v>
      </c>
      <c r="I878" s="4">
        <v>170447</v>
      </c>
      <c r="J878" s="2">
        <f t="shared" si="133"/>
        <v>0.71165509259259263</v>
      </c>
      <c r="K878">
        <v>10411</v>
      </c>
      <c r="L878" t="str">
        <f t="shared" si="134"/>
        <v>010411</v>
      </c>
      <c r="M878" s="3" t="str">
        <f t="shared" si="135"/>
        <v>01-04-11</v>
      </c>
      <c r="N878">
        <v>7590</v>
      </c>
      <c r="O878">
        <v>-1</v>
      </c>
      <c r="P878">
        <f t="shared" si="136"/>
        <v>75.900000000000006</v>
      </c>
      <c r="Q878">
        <f t="shared" si="141"/>
        <v>61.733423333333334</v>
      </c>
      <c r="R878">
        <f t="shared" si="140"/>
        <v>17.066915000000002</v>
      </c>
      <c r="S878">
        <f t="shared" si="137"/>
        <v>0.29313303497161319</v>
      </c>
      <c r="T878">
        <f t="shared" si="138"/>
        <v>542.88238076742766</v>
      </c>
      <c r="U878" s="1">
        <f t="shared" si="139"/>
        <v>3.4722222222216548E-4</v>
      </c>
    </row>
    <row r="879" spans="3:21" x14ac:dyDescent="0.35">
      <c r="C879">
        <v>4</v>
      </c>
      <c r="D879">
        <v>16</v>
      </c>
      <c r="F879">
        <v>61437163</v>
      </c>
      <c r="G879">
        <v>17039195</v>
      </c>
      <c r="H879" t="str">
        <f t="shared" si="132"/>
        <v>170517</v>
      </c>
      <c r="I879" s="4">
        <v>170517</v>
      </c>
      <c r="J879" s="2">
        <f t="shared" si="133"/>
        <v>0.7120023148148148</v>
      </c>
      <c r="K879">
        <v>10411</v>
      </c>
      <c r="L879" t="str">
        <f t="shared" si="134"/>
        <v>010411</v>
      </c>
      <c r="M879" s="3" t="str">
        <f t="shared" si="135"/>
        <v>01-04-11</v>
      </c>
      <c r="N879">
        <v>6620</v>
      </c>
      <c r="O879">
        <v>-1</v>
      </c>
      <c r="P879">
        <f t="shared" si="136"/>
        <v>66.2</v>
      </c>
      <c r="Q879">
        <f t="shared" si="141"/>
        <v>61.728605000000002</v>
      </c>
      <c r="R879">
        <f t="shared" si="140"/>
        <v>17.065325000000001</v>
      </c>
      <c r="S879">
        <f t="shared" si="137"/>
        <v>0.36780556317832952</v>
      </c>
      <c r="T879">
        <f t="shared" si="138"/>
        <v>681.17590300626625</v>
      </c>
      <c r="U879" s="1">
        <f t="shared" si="139"/>
        <v>3.4722222222216548E-4</v>
      </c>
    </row>
    <row r="880" spans="3:21" x14ac:dyDescent="0.35">
      <c r="C880">
        <v>4</v>
      </c>
      <c r="D880">
        <v>17</v>
      </c>
      <c r="F880">
        <v>61433572</v>
      </c>
      <c r="G880">
        <v>17040809</v>
      </c>
      <c r="H880" t="str">
        <f t="shared" si="132"/>
        <v>170547</v>
      </c>
      <c r="I880" s="4">
        <v>170547</v>
      </c>
      <c r="J880" s="2">
        <f t="shared" si="133"/>
        <v>0.71234953703703707</v>
      </c>
      <c r="K880">
        <v>10411</v>
      </c>
      <c r="L880" t="str">
        <f t="shared" si="134"/>
        <v>010411</v>
      </c>
      <c r="M880" s="3" t="str">
        <f t="shared" si="135"/>
        <v>01-04-11</v>
      </c>
      <c r="N880">
        <v>9730</v>
      </c>
      <c r="O880">
        <v>-1</v>
      </c>
      <c r="P880">
        <f t="shared" si="136"/>
        <v>97.3</v>
      </c>
      <c r="Q880">
        <f t="shared" si="141"/>
        <v>61.722619999999999</v>
      </c>
      <c r="R880">
        <f t="shared" si="140"/>
        <v>17.068014999999999</v>
      </c>
      <c r="S880">
        <f t="shared" si="137"/>
        <v>0.44903920286195004</v>
      </c>
      <c r="T880">
        <f t="shared" si="138"/>
        <v>831.62060370033146</v>
      </c>
      <c r="U880" s="1">
        <f t="shared" si="139"/>
        <v>3.472222222222765E-4</v>
      </c>
    </row>
    <row r="881" spans="3:21" x14ac:dyDescent="0.35">
      <c r="C881">
        <v>4</v>
      </c>
      <c r="D881">
        <v>18</v>
      </c>
      <c r="F881">
        <v>61429354</v>
      </c>
      <c r="G881">
        <v>17044010</v>
      </c>
      <c r="H881" t="str">
        <f t="shared" si="132"/>
        <v>170617</v>
      </c>
      <c r="I881" s="4">
        <v>170617</v>
      </c>
      <c r="J881" s="2">
        <f t="shared" si="133"/>
        <v>0.71269675925925924</v>
      </c>
      <c r="K881">
        <v>10411</v>
      </c>
      <c r="L881" t="str">
        <f t="shared" si="134"/>
        <v>010411</v>
      </c>
      <c r="M881" s="3" t="str">
        <f t="shared" si="135"/>
        <v>01-04-11</v>
      </c>
      <c r="N881">
        <v>10510</v>
      </c>
      <c r="O881">
        <v>-1</v>
      </c>
      <c r="P881">
        <f t="shared" si="136"/>
        <v>105.1</v>
      </c>
      <c r="Q881">
        <f t="shared" si="141"/>
        <v>61.715589999999999</v>
      </c>
      <c r="R881">
        <f t="shared" si="140"/>
        <v>17.073350000000001</v>
      </c>
      <c r="S881">
        <f t="shared" si="137"/>
        <v>0.46146875180651803</v>
      </c>
      <c r="T881">
        <f t="shared" si="138"/>
        <v>854.64012834567143</v>
      </c>
      <c r="U881" s="1">
        <f t="shared" si="139"/>
        <v>3.4722222222216548E-4</v>
      </c>
    </row>
    <row r="882" spans="3:21" x14ac:dyDescent="0.35">
      <c r="C882">
        <v>4</v>
      </c>
      <c r="D882">
        <v>19</v>
      </c>
      <c r="F882">
        <v>61424760</v>
      </c>
      <c r="G882">
        <v>17043296</v>
      </c>
      <c r="H882" t="str">
        <f t="shared" si="132"/>
        <v>170647</v>
      </c>
      <c r="I882" s="4">
        <v>170647</v>
      </c>
      <c r="J882" s="2">
        <f t="shared" si="133"/>
        <v>0.7130439814814814</v>
      </c>
      <c r="K882">
        <v>10411</v>
      </c>
      <c r="L882" t="str">
        <f t="shared" si="134"/>
        <v>010411</v>
      </c>
      <c r="M882" s="3" t="str">
        <f t="shared" si="135"/>
        <v>01-04-11</v>
      </c>
      <c r="N882">
        <v>8660</v>
      </c>
      <c r="O882">
        <v>-1</v>
      </c>
      <c r="P882">
        <f t="shared" si="136"/>
        <v>86.6</v>
      </c>
      <c r="Q882">
        <f t="shared" si="141"/>
        <v>61.707933333333337</v>
      </c>
      <c r="R882">
        <f t="shared" si="140"/>
        <v>17.07216</v>
      </c>
      <c r="S882">
        <f t="shared" si="137"/>
        <v>0.40600725843770524</v>
      </c>
      <c r="T882">
        <f t="shared" si="138"/>
        <v>751.92544262663012</v>
      </c>
      <c r="U882" s="1">
        <f t="shared" si="139"/>
        <v>3.4722222222216548E-4</v>
      </c>
    </row>
    <row r="883" spans="3:21" x14ac:dyDescent="0.35">
      <c r="C883">
        <v>4</v>
      </c>
      <c r="D883">
        <v>20</v>
      </c>
      <c r="F883">
        <v>61420708</v>
      </c>
      <c r="G883">
        <v>17043468</v>
      </c>
      <c r="H883" t="str">
        <f t="shared" si="132"/>
        <v>170717</v>
      </c>
      <c r="I883" s="4">
        <v>170717</v>
      </c>
      <c r="J883" s="2">
        <f t="shared" si="133"/>
        <v>0.71339120370370368</v>
      </c>
      <c r="K883">
        <v>10411</v>
      </c>
      <c r="L883" t="str">
        <f t="shared" si="134"/>
        <v>010411</v>
      </c>
      <c r="M883" s="3" t="str">
        <f t="shared" si="135"/>
        <v>01-04-11</v>
      </c>
      <c r="N883">
        <v>9440</v>
      </c>
      <c r="O883">
        <v>-1</v>
      </c>
      <c r="P883">
        <f t="shared" si="136"/>
        <v>94.4</v>
      </c>
      <c r="Q883">
        <f t="shared" si="141"/>
        <v>61.701180000000001</v>
      </c>
      <c r="R883">
        <f t="shared" si="140"/>
        <v>17.072446666666668</v>
      </c>
      <c r="S883">
        <f t="shared" si="137"/>
        <v>0.40071027008998972</v>
      </c>
      <c r="T883">
        <f t="shared" si="138"/>
        <v>742.11542020666093</v>
      </c>
      <c r="U883" s="1">
        <f t="shared" si="139"/>
        <v>3.472222222222765E-4</v>
      </c>
    </row>
    <row r="884" spans="3:21" x14ac:dyDescent="0.35">
      <c r="C884">
        <v>4</v>
      </c>
      <c r="D884">
        <v>21</v>
      </c>
      <c r="F884">
        <v>61416770</v>
      </c>
      <c r="G884">
        <v>17044947</v>
      </c>
      <c r="H884" t="str">
        <f t="shared" si="132"/>
        <v>170747</v>
      </c>
      <c r="I884" s="4">
        <v>170747</v>
      </c>
      <c r="J884" s="2">
        <f t="shared" si="133"/>
        <v>0.71373842592592596</v>
      </c>
      <c r="K884">
        <v>10411</v>
      </c>
      <c r="L884" t="str">
        <f t="shared" si="134"/>
        <v>010411</v>
      </c>
      <c r="M884" s="3" t="str">
        <f t="shared" si="135"/>
        <v>01-04-11</v>
      </c>
      <c r="N884">
        <v>9010</v>
      </c>
      <c r="O884">
        <v>-1</v>
      </c>
      <c r="P884">
        <f t="shared" si="136"/>
        <v>90.1</v>
      </c>
      <c r="Q884">
        <f t="shared" si="141"/>
        <v>61.694616666666668</v>
      </c>
      <c r="R884">
        <f t="shared" si="140"/>
        <v>17.074911666666665</v>
      </c>
      <c r="S884">
        <f t="shared" si="137"/>
        <v>0.3879725146266752</v>
      </c>
      <c r="T884">
        <f t="shared" si="138"/>
        <v>718.52509708860248</v>
      </c>
      <c r="U884" s="1">
        <f t="shared" si="139"/>
        <v>3.472222222222765E-4</v>
      </c>
    </row>
    <row r="885" spans="3:21" x14ac:dyDescent="0.35">
      <c r="C885">
        <v>4</v>
      </c>
      <c r="D885">
        <v>22</v>
      </c>
      <c r="F885">
        <v>61412923</v>
      </c>
      <c r="G885">
        <v>17045888</v>
      </c>
      <c r="H885" t="str">
        <f t="shared" si="132"/>
        <v>170817</v>
      </c>
      <c r="I885" s="4">
        <v>170817</v>
      </c>
      <c r="J885" s="2">
        <f t="shared" si="133"/>
        <v>0.71408564814814823</v>
      </c>
      <c r="K885">
        <v>10411</v>
      </c>
      <c r="L885" t="str">
        <f t="shared" si="134"/>
        <v>010411</v>
      </c>
      <c r="M885" s="3" t="str">
        <f t="shared" si="135"/>
        <v>01-04-11</v>
      </c>
      <c r="N885">
        <v>9260</v>
      </c>
      <c r="O885">
        <v>-1</v>
      </c>
      <c r="P885">
        <f t="shared" si="136"/>
        <v>92.6</v>
      </c>
      <c r="Q885">
        <f t="shared" si="141"/>
        <v>61.688204999999996</v>
      </c>
      <c r="R885">
        <f t="shared" si="140"/>
        <v>17.07648</v>
      </c>
      <c r="S885">
        <f t="shared" si="137"/>
        <v>0.42018924119470685</v>
      </c>
      <c r="T885">
        <f t="shared" si="138"/>
        <v>778.19047469259704</v>
      </c>
      <c r="U885" s="1">
        <f t="shared" si="139"/>
        <v>3.472222222222765E-4</v>
      </c>
    </row>
    <row r="886" spans="3:21" x14ac:dyDescent="0.35">
      <c r="C886">
        <v>4</v>
      </c>
      <c r="D886">
        <v>23</v>
      </c>
      <c r="F886">
        <v>61408763</v>
      </c>
      <c r="G886">
        <v>17047018</v>
      </c>
      <c r="H886" t="str">
        <f t="shared" si="132"/>
        <v>170847</v>
      </c>
      <c r="I886" s="4">
        <v>170847</v>
      </c>
      <c r="J886" s="2">
        <f t="shared" si="133"/>
        <v>0.7144328703703704</v>
      </c>
      <c r="K886">
        <v>10411</v>
      </c>
      <c r="L886" t="str">
        <f t="shared" si="134"/>
        <v>010411</v>
      </c>
      <c r="M886" s="3" t="str">
        <f t="shared" si="135"/>
        <v>01-04-11</v>
      </c>
      <c r="N886">
        <v>9460</v>
      </c>
      <c r="O886">
        <v>-1</v>
      </c>
      <c r="P886">
        <f t="shared" si="136"/>
        <v>94.6</v>
      </c>
      <c r="Q886">
        <f t="shared" si="141"/>
        <v>61.681271666666667</v>
      </c>
      <c r="R886">
        <f t="shared" si="140"/>
        <v>17.078363333333332</v>
      </c>
      <c r="S886">
        <f t="shared" si="137"/>
        <v>0.40521527198371565</v>
      </c>
      <c r="T886">
        <f t="shared" si="138"/>
        <v>750.45868371384142</v>
      </c>
      <c r="U886" s="1">
        <f t="shared" si="139"/>
        <v>3.4722222222216548E-4</v>
      </c>
    </row>
    <row r="887" spans="3:21" x14ac:dyDescent="0.35">
      <c r="C887">
        <v>4</v>
      </c>
      <c r="D887">
        <v>24</v>
      </c>
      <c r="F887">
        <v>61404722</v>
      </c>
      <c r="G887">
        <v>17046643</v>
      </c>
      <c r="H887" t="str">
        <f t="shared" si="132"/>
        <v>170917</v>
      </c>
      <c r="I887" s="4">
        <v>170917</v>
      </c>
      <c r="J887" s="2">
        <f t="shared" si="133"/>
        <v>0.71478009259259256</v>
      </c>
      <c r="K887">
        <v>10411</v>
      </c>
      <c r="L887" t="str">
        <f t="shared" si="134"/>
        <v>010411</v>
      </c>
      <c r="M887" s="3" t="str">
        <f t="shared" si="135"/>
        <v>01-04-11</v>
      </c>
      <c r="N887">
        <v>8260</v>
      </c>
      <c r="O887">
        <v>-1</v>
      </c>
      <c r="P887">
        <f t="shared" si="136"/>
        <v>82.6</v>
      </c>
      <c r="Q887">
        <f t="shared" si="141"/>
        <v>61.674536666666668</v>
      </c>
      <c r="R887">
        <f t="shared" si="140"/>
        <v>17.077738333333333</v>
      </c>
      <c r="S887">
        <f t="shared" si="137"/>
        <v>0.37438917332726923</v>
      </c>
      <c r="T887">
        <f t="shared" si="138"/>
        <v>693.36874900210262</v>
      </c>
      <c r="U887" s="1">
        <f t="shared" si="139"/>
        <v>3.4722222222216548E-4</v>
      </c>
    </row>
    <row r="888" spans="3:21" x14ac:dyDescent="0.35">
      <c r="C888">
        <v>4</v>
      </c>
      <c r="D888">
        <v>25</v>
      </c>
      <c r="F888">
        <v>61401011</v>
      </c>
      <c r="G888">
        <v>17047574</v>
      </c>
      <c r="H888" t="str">
        <f t="shared" si="132"/>
        <v>170947</v>
      </c>
      <c r="I888" s="4">
        <v>170947</v>
      </c>
      <c r="J888" s="2">
        <f t="shared" si="133"/>
        <v>0.71512731481481484</v>
      </c>
      <c r="K888">
        <v>10411</v>
      </c>
      <c r="L888" t="str">
        <f t="shared" si="134"/>
        <v>010411</v>
      </c>
      <c r="M888" s="3" t="str">
        <f t="shared" si="135"/>
        <v>01-04-11</v>
      </c>
      <c r="N888">
        <v>8840</v>
      </c>
      <c r="O888">
        <v>-1</v>
      </c>
      <c r="P888">
        <f t="shared" si="136"/>
        <v>88.4</v>
      </c>
      <c r="Q888">
        <f t="shared" si="141"/>
        <v>61.668351666666666</v>
      </c>
      <c r="R888">
        <f t="shared" si="140"/>
        <v>17.07929</v>
      </c>
      <c r="S888">
        <f t="shared" si="137"/>
        <v>0.41075326158642672</v>
      </c>
      <c r="T888">
        <f t="shared" si="138"/>
        <v>760.71504045806228</v>
      </c>
      <c r="U888" s="1">
        <f t="shared" si="139"/>
        <v>3.472222222222765E-4</v>
      </c>
    </row>
    <row r="889" spans="3:21" x14ac:dyDescent="0.35">
      <c r="C889">
        <v>4</v>
      </c>
      <c r="D889">
        <v>26</v>
      </c>
      <c r="F889">
        <v>61397749</v>
      </c>
      <c r="G889">
        <v>17052808</v>
      </c>
      <c r="H889" t="str">
        <f t="shared" si="132"/>
        <v>171017</v>
      </c>
      <c r="I889" s="4">
        <v>171017</v>
      </c>
      <c r="J889" s="2">
        <f t="shared" si="133"/>
        <v>0.71547453703703701</v>
      </c>
      <c r="K889">
        <v>10411</v>
      </c>
      <c r="L889" t="str">
        <f t="shared" si="134"/>
        <v>010411</v>
      </c>
      <c r="M889" s="3" t="str">
        <f t="shared" si="135"/>
        <v>01-04-11</v>
      </c>
      <c r="N889">
        <v>9450</v>
      </c>
      <c r="O889">
        <v>-1</v>
      </c>
      <c r="P889">
        <f t="shared" si="136"/>
        <v>94.5</v>
      </c>
      <c r="Q889">
        <f t="shared" si="141"/>
        <v>61.662914999999998</v>
      </c>
      <c r="R889">
        <f t="shared" si="140"/>
        <v>17.088013333333333</v>
      </c>
      <c r="S889">
        <f t="shared" si="137"/>
        <v>0.40054861406296016</v>
      </c>
      <c r="T889">
        <f t="shared" si="138"/>
        <v>741.81603324460218</v>
      </c>
      <c r="U889" s="1">
        <f t="shared" si="139"/>
        <v>3.4722222222216548E-4</v>
      </c>
    </row>
    <row r="890" spans="3:21" x14ac:dyDescent="0.35">
      <c r="C890">
        <v>4</v>
      </c>
      <c r="D890">
        <v>27</v>
      </c>
      <c r="F890">
        <v>61393800</v>
      </c>
      <c r="G890">
        <v>17051489</v>
      </c>
      <c r="H890" t="str">
        <f t="shared" si="132"/>
        <v>171047</v>
      </c>
      <c r="I890" s="4">
        <v>171047</v>
      </c>
      <c r="J890" s="2">
        <f t="shared" si="133"/>
        <v>0.71582175925925917</v>
      </c>
      <c r="K890">
        <v>10411</v>
      </c>
      <c r="L890" t="str">
        <f t="shared" si="134"/>
        <v>010411</v>
      </c>
      <c r="M890" s="3" t="str">
        <f t="shared" si="135"/>
        <v>01-04-11</v>
      </c>
      <c r="N890">
        <v>8570</v>
      </c>
      <c r="O890">
        <v>-1</v>
      </c>
      <c r="P890">
        <f t="shared" si="136"/>
        <v>85.7</v>
      </c>
      <c r="Q890">
        <f t="shared" si="141"/>
        <v>61.656333333333336</v>
      </c>
      <c r="R890">
        <f t="shared" si="140"/>
        <v>17.085815</v>
      </c>
      <c r="S890">
        <f t="shared" si="137"/>
        <v>0.30905442483789575</v>
      </c>
      <c r="T890">
        <f t="shared" si="138"/>
        <v>572.3687947997829</v>
      </c>
      <c r="U890" s="1">
        <f t="shared" si="139"/>
        <v>3.4722222222216548E-4</v>
      </c>
    </row>
    <row r="891" spans="3:21" x14ac:dyDescent="0.35">
      <c r="C891">
        <v>4</v>
      </c>
      <c r="D891">
        <v>28</v>
      </c>
      <c r="F891">
        <v>61390780</v>
      </c>
      <c r="G891">
        <v>17050162</v>
      </c>
      <c r="H891" t="str">
        <f t="shared" si="132"/>
        <v>171117</v>
      </c>
      <c r="I891" s="4">
        <v>171117</v>
      </c>
      <c r="J891" s="2">
        <f t="shared" si="133"/>
        <v>0.71616898148148145</v>
      </c>
      <c r="K891">
        <v>10411</v>
      </c>
      <c r="L891" t="str">
        <f t="shared" si="134"/>
        <v>010411</v>
      </c>
      <c r="M891" s="3" t="str">
        <f t="shared" si="135"/>
        <v>01-04-11</v>
      </c>
      <c r="N891">
        <v>6830</v>
      </c>
      <c r="O891">
        <v>-1</v>
      </c>
      <c r="P891">
        <f t="shared" si="136"/>
        <v>68.3</v>
      </c>
      <c r="Q891">
        <f t="shared" si="141"/>
        <v>61.651299999999999</v>
      </c>
      <c r="R891">
        <f t="shared" si="140"/>
        <v>17.083603333333333</v>
      </c>
      <c r="S891">
        <f t="shared" si="137"/>
        <v>0.29019791335413425</v>
      </c>
      <c r="T891">
        <f t="shared" si="138"/>
        <v>537.44653553185663</v>
      </c>
      <c r="U891" s="1">
        <f t="shared" si="139"/>
        <v>3.472222222222765E-4</v>
      </c>
    </row>
    <row r="892" spans="3:21" x14ac:dyDescent="0.35">
      <c r="C892">
        <v>4</v>
      </c>
      <c r="D892">
        <v>29</v>
      </c>
      <c r="F892">
        <v>61387948</v>
      </c>
      <c r="G892">
        <v>17048879</v>
      </c>
      <c r="H892" t="str">
        <f t="shared" si="132"/>
        <v>171147</v>
      </c>
      <c r="I892" s="4">
        <v>171147</v>
      </c>
      <c r="J892" s="2">
        <f t="shared" si="133"/>
        <v>0.71651620370370372</v>
      </c>
      <c r="K892">
        <v>10411</v>
      </c>
      <c r="L892" t="str">
        <f t="shared" si="134"/>
        <v>010411</v>
      </c>
      <c r="M892" s="3" t="str">
        <f t="shared" si="135"/>
        <v>01-04-11</v>
      </c>
      <c r="N892">
        <v>6590</v>
      </c>
      <c r="O892">
        <v>-1</v>
      </c>
      <c r="P892">
        <f t="shared" si="136"/>
        <v>65.900000000000006</v>
      </c>
      <c r="Q892">
        <f t="shared" si="141"/>
        <v>61.64658</v>
      </c>
      <c r="R892">
        <f t="shared" si="140"/>
        <v>17.081465000000001</v>
      </c>
      <c r="S892">
        <f t="shared" si="137"/>
        <v>0.2807716686427516</v>
      </c>
      <c r="T892">
        <f t="shared" si="138"/>
        <v>519.98913032637597</v>
      </c>
      <c r="U892" s="1">
        <f t="shared" si="139"/>
        <v>3.472222222222765E-4</v>
      </c>
    </row>
    <row r="893" spans="3:21" x14ac:dyDescent="0.35">
      <c r="C893">
        <v>4</v>
      </c>
      <c r="D893">
        <v>30</v>
      </c>
      <c r="F893">
        <v>61385202</v>
      </c>
      <c r="G893">
        <v>17047698</v>
      </c>
      <c r="H893" t="str">
        <f t="shared" si="132"/>
        <v>171217</v>
      </c>
      <c r="I893" s="4">
        <v>171217</v>
      </c>
      <c r="J893" s="2">
        <f t="shared" si="133"/>
        <v>0.716863425925926</v>
      </c>
      <c r="K893">
        <v>10411</v>
      </c>
      <c r="L893" t="str">
        <f t="shared" si="134"/>
        <v>010411</v>
      </c>
      <c r="M893" s="3" t="str">
        <f t="shared" si="135"/>
        <v>01-04-11</v>
      </c>
      <c r="N893">
        <v>6150</v>
      </c>
      <c r="O893">
        <v>-1</v>
      </c>
      <c r="P893">
        <f t="shared" si="136"/>
        <v>61.5</v>
      </c>
      <c r="Q893">
        <f t="shared" si="141"/>
        <v>61.642003333333335</v>
      </c>
      <c r="R893">
        <f t="shared" si="140"/>
        <v>17.079496666666667</v>
      </c>
      <c r="S893">
        <f t="shared" si="137"/>
        <v>0.30601827950759192</v>
      </c>
      <c r="T893">
        <f t="shared" si="138"/>
        <v>566.74585364806023</v>
      </c>
      <c r="U893" s="1">
        <f t="shared" si="139"/>
        <v>3.472222222222765E-4</v>
      </c>
    </row>
    <row r="894" spans="3:21" x14ac:dyDescent="0.35">
      <c r="C894">
        <v>4</v>
      </c>
      <c r="D894">
        <v>31</v>
      </c>
      <c r="F894">
        <v>61382235</v>
      </c>
      <c r="G894">
        <v>17046168</v>
      </c>
      <c r="H894" t="str">
        <f t="shared" si="132"/>
        <v>171247</v>
      </c>
      <c r="I894" s="4">
        <v>171247</v>
      </c>
      <c r="J894" s="2">
        <f t="shared" si="133"/>
        <v>0.71721064814814817</v>
      </c>
      <c r="K894">
        <v>10411</v>
      </c>
      <c r="L894" t="str">
        <f t="shared" si="134"/>
        <v>010411</v>
      </c>
      <c r="M894" s="3" t="str">
        <f t="shared" si="135"/>
        <v>01-04-11</v>
      </c>
      <c r="N894">
        <v>7159</v>
      </c>
      <c r="O894">
        <v>-1</v>
      </c>
      <c r="P894">
        <f t="shared" si="136"/>
        <v>71.59</v>
      </c>
      <c r="Q894">
        <f t="shared" si="141"/>
        <v>61.637058333333336</v>
      </c>
      <c r="R894">
        <f t="shared" si="140"/>
        <v>17.076946666666668</v>
      </c>
      <c r="S894">
        <f t="shared" si="137"/>
        <v>0.29416676379712514</v>
      </c>
      <c r="T894">
        <f t="shared" si="138"/>
        <v>544.79684655227572</v>
      </c>
      <c r="U894" s="1">
        <f t="shared" si="139"/>
        <v>3.4722222222216548E-4</v>
      </c>
    </row>
    <row r="895" spans="3:21" x14ac:dyDescent="0.35">
      <c r="C895">
        <v>4</v>
      </c>
      <c r="D895">
        <v>32</v>
      </c>
      <c r="F895">
        <v>61380565</v>
      </c>
      <c r="G895">
        <v>17041084</v>
      </c>
      <c r="H895" t="str">
        <f t="shared" si="132"/>
        <v>171317</v>
      </c>
      <c r="I895" s="4">
        <v>171317</v>
      </c>
      <c r="J895" s="2">
        <f t="shared" si="133"/>
        <v>0.71755787037037033</v>
      </c>
      <c r="K895">
        <v>10411</v>
      </c>
      <c r="L895" t="str">
        <f t="shared" si="134"/>
        <v>010411</v>
      </c>
      <c r="M895" s="3" t="str">
        <f t="shared" si="135"/>
        <v>01-04-11</v>
      </c>
      <c r="N895">
        <v>6990</v>
      </c>
      <c r="O895">
        <v>-1</v>
      </c>
      <c r="P895">
        <f t="shared" si="136"/>
        <v>69.900000000000006</v>
      </c>
      <c r="Q895">
        <f t="shared" si="141"/>
        <v>61.634275000000002</v>
      </c>
      <c r="R895">
        <f t="shared" si="140"/>
        <v>17.068473333333333</v>
      </c>
      <c r="S895">
        <f t="shared" si="137"/>
        <v>0.28668224358468414</v>
      </c>
      <c r="T895">
        <f t="shared" si="138"/>
        <v>530.93551511883504</v>
      </c>
      <c r="U895" s="1">
        <f t="shared" si="139"/>
        <v>3.4722222222216548E-4</v>
      </c>
    </row>
    <row r="896" spans="3:21" x14ac:dyDescent="0.35">
      <c r="C896">
        <v>4</v>
      </c>
      <c r="D896">
        <v>33</v>
      </c>
      <c r="F896">
        <v>61379029</v>
      </c>
      <c r="G896">
        <v>17036002</v>
      </c>
      <c r="H896" t="str">
        <f t="shared" si="132"/>
        <v>171347</v>
      </c>
      <c r="I896" s="4">
        <v>171347</v>
      </c>
      <c r="J896" s="2">
        <f t="shared" si="133"/>
        <v>0.71790509259259261</v>
      </c>
      <c r="K896">
        <v>10411</v>
      </c>
      <c r="L896" t="str">
        <f t="shared" si="134"/>
        <v>010411</v>
      </c>
      <c r="M896" s="3" t="str">
        <f t="shared" si="135"/>
        <v>01-04-11</v>
      </c>
      <c r="N896">
        <v>6759</v>
      </c>
      <c r="O896">
        <v>-1</v>
      </c>
      <c r="P896">
        <f t="shared" si="136"/>
        <v>67.59</v>
      </c>
      <c r="Q896">
        <f t="shared" si="141"/>
        <v>61.631715</v>
      </c>
      <c r="R896">
        <f t="shared" si="140"/>
        <v>17.060003333333334</v>
      </c>
      <c r="S896">
        <f t="shared" si="137"/>
        <v>0.33257044315206669</v>
      </c>
      <c r="T896">
        <f t="shared" si="138"/>
        <v>615.92046071762752</v>
      </c>
      <c r="U896" s="1">
        <f t="shared" si="139"/>
        <v>3.472222222222765E-4</v>
      </c>
    </row>
    <row r="897" spans="3:21" x14ac:dyDescent="0.35">
      <c r="C897">
        <v>4</v>
      </c>
      <c r="D897">
        <v>34</v>
      </c>
      <c r="F897">
        <v>61375902</v>
      </c>
      <c r="G897">
        <v>17033656</v>
      </c>
      <c r="H897" t="str">
        <f t="shared" si="132"/>
        <v>171417</v>
      </c>
      <c r="I897" s="4">
        <v>171417</v>
      </c>
      <c r="J897" s="2">
        <f t="shared" si="133"/>
        <v>0.71825231481481477</v>
      </c>
      <c r="K897">
        <v>10411</v>
      </c>
      <c r="L897" t="str">
        <f t="shared" si="134"/>
        <v>010411</v>
      </c>
      <c r="M897" s="3" t="str">
        <f t="shared" si="135"/>
        <v>01-04-11</v>
      </c>
      <c r="N897">
        <v>7300</v>
      </c>
      <c r="O897">
        <v>-1</v>
      </c>
      <c r="P897">
        <f t="shared" si="136"/>
        <v>73</v>
      </c>
      <c r="Q897">
        <f t="shared" si="141"/>
        <v>61.626503333333332</v>
      </c>
      <c r="R897">
        <f t="shared" si="140"/>
        <v>17.056093333333333</v>
      </c>
      <c r="S897">
        <f t="shared" si="137"/>
        <v>0.31728409689041781</v>
      </c>
      <c r="T897">
        <f t="shared" si="138"/>
        <v>587.61014744105375</v>
      </c>
      <c r="U897" s="1">
        <f t="shared" si="139"/>
        <v>3.4722222222216548E-4</v>
      </c>
    </row>
    <row r="898" spans="3:21" x14ac:dyDescent="0.35">
      <c r="C898">
        <v>4</v>
      </c>
      <c r="D898">
        <v>35</v>
      </c>
      <c r="F898">
        <v>61372829</v>
      </c>
      <c r="G898">
        <v>17032043</v>
      </c>
      <c r="H898" t="str">
        <f t="shared" ref="H898:H961" si="142">TEXT(I898,"000000")</f>
        <v>171447</v>
      </c>
      <c r="I898" s="4">
        <v>171447</v>
      </c>
      <c r="J898" s="2">
        <f t="shared" ref="J898:J961" si="143">TIME(MID(H898,1,2),MID(H898,3,2), RIGHT(H898,2))</f>
        <v>0.71859953703703694</v>
      </c>
      <c r="K898">
        <v>10411</v>
      </c>
      <c r="L898" t="str">
        <f t="shared" si="134"/>
        <v>010411</v>
      </c>
      <c r="M898" s="3" t="str">
        <f t="shared" si="135"/>
        <v>01-04-11</v>
      </c>
      <c r="N898">
        <v>7040</v>
      </c>
      <c r="O898">
        <v>-1</v>
      </c>
      <c r="P898">
        <f t="shared" si="136"/>
        <v>70.400000000000006</v>
      </c>
      <c r="Q898">
        <f t="shared" si="141"/>
        <v>61.621381666666665</v>
      </c>
      <c r="R898">
        <f t="shared" si="140"/>
        <v>17.053405000000001</v>
      </c>
      <c r="S898">
        <f t="shared" si="137"/>
        <v>0.34361607553518853</v>
      </c>
      <c r="T898">
        <f t="shared" si="138"/>
        <v>636.37697189116921</v>
      </c>
      <c r="U898" s="1">
        <f t="shared" si="139"/>
        <v>3.4722222222216548E-4</v>
      </c>
    </row>
    <row r="899" spans="3:21" x14ac:dyDescent="0.35">
      <c r="C899">
        <v>4</v>
      </c>
      <c r="D899">
        <v>36</v>
      </c>
      <c r="F899">
        <v>61369426</v>
      </c>
      <c r="G899">
        <v>17032947</v>
      </c>
      <c r="H899" t="str">
        <f t="shared" si="142"/>
        <v>171517</v>
      </c>
      <c r="I899" s="4">
        <v>171517</v>
      </c>
      <c r="J899" s="2">
        <f t="shared" si="143"/>
        <v>0.71894675925925933</v>
      </c>
      <c r="K899">
        <v>10411</v>
      </c>
      <c r="L899" t="str">
        <f t="shared" ref="L899:L962" si="144">TEXT(K899,"000000")</f>
        <v>010411</v>
      </c>
      <c r="M899" s="3" t="str">
        <f t="shared" ref="M899:M962" si="145">LEFT(L899,2)&amp;"-"&amp; MID(L899,3,2)&amp;"-"&amp; RIGHT(L899,2)</f>
        <v>01-04-11</v>
      </c>
      <c r="N899">
        <v>8430</v>
      </c>
      <c r="O899">
        <v>-1</v>
      </c>
      <c r="P899">
        <f t="shared" ref="P899:P962" si="146">N899/100</f>
        <v>84.3</v>
      </c>
      <c r="Q899">
        <f t="shared" si="141"/>
        <v>61.61571</v>
      </c>
      <c r="R899">
        <f t="shared" si="140"/>
        <v>17.054911666666666</v>
      </c>
      <c r="S899">
        <f t="shared" ref="S899:S962" si="147">ACOS((SIN(Q899*PI()/180)*SIN(Q900*PI()/180)+COS(Q899*PI()/180)*COS(Q900*PI()/180)*COS(R900*PI()/180-R899*PI()/180)))*3443.8985</f>
        <v>0.35053973396140981</v>
      </c>
      <c r="T899">
        <f t="shared" ref="T899:T962" si="148">S899*1852</f>
        <v>649.19958729653092</v>
      </c>
      <c r="U899" s="1">
        <f t="shared" si="139"/>
        <v>3.4722222222238752E-4</v>
      </c>
    </row>
    <row r="900" spans="3:21" x14ac:dyDescent="0.35">
      <c r="C900">
        <v>4</v>
      </c>
      <c r="D900">
        <v>37</v>
      </c>
      <c r="F900">
        <v>61365943</v>
      </c>
      <c r="G900">
        <v>17033653</v>
      </c>
      <c r="H900" t="str">
        <f t="shared" si="142"/>
        <v>171547</v>
      </c>
      <c r="I900" s="4">
        <v>171547</v>
      </c>
      <c r="J900" s="2">
        <f t="shared" si="143"/>
        <v>0.71929398148148149</v>
      </c>
      <c r="K900">
        <v>10411</v>
      </c>
      <c r="L900" t="str">
        <f t="shared" si="144"/>
        <v>010411</v>
      </c>
      <c r="M900" s="3" t="str">
        <f t="shared" si="145"/>
        <v>01-04-11</v>
      </c>
      <c r="N900">
        <v>8140</v>
      </c>
      <c r="O900">
        <v>-1</v>
      </c>
      <c r="P900">
        <f t="shared" si="146"/>
        <v>81.400000000000006</v>
      </c>
      <c r="Q900">
        <f t="shared" si="141"/>
        <v>61.609904999999998</v>
      </c>
      <c r="R900">
        <f t="shared" si="140"/>
        <v>17.056088333333335</v>
      </c>
      <c r="S900">
        <f t="shared" si="147"/>
        <v>0.27093104291389802</v>
      </c>
      <c r="T900">
        <f t="shared" si="148"/>
        <v>501.76429147653914</v>
      </c>
      <c r="U900" s="1">
        <f t="shared" ref="U900:U963" si="149">J900-J899</f>
        <v>3.4722222222216548E-4</v>
      </c>
    </row>
    <row r="901" spans="3:21" x14ac:dyDescent="0.35">
      <c r="C901">
        <v>4</v>
      </c>
      <c r="D901">
        <v>38</v>
      </c>
      <c r="F901">
        <v>61363281</v>
      </c>
      <c r="G901">
        <v>17032649</v>
      </c>
      <c r="H901" t="str">
        <f t="shared" si="142"/>
        <v>171617</v>
      </c>
      <c r="I901" s="4">
        <v>171617</v>
      </c>
      <c r="J901" s="2">
        <f t="shared" si="143"/>
        <v>0.71964120370370377</v>
      </c>
      <c r="K901">
        <v>10411</v>
      </c>
      <c r="L901" t="str">
        <f t="shared" si="144"/>
        <v>010411</v>
      </c>
      <c r="M901" s="3" t="str">
        <f t="shared" si="145"/>
        <v>01-04-11</v>
      </c>
      <c r="N901">
        <v>5090</v>
      </c>
      <c r="O901">
        <v>-1</v>
      </c>
      <c r="P901">
        <f t="shared" si="146"/>
        <v>50.9</v>
      </c>
      <c r="Q901">
        <f t="shared" si="141"/>
        <v>61.605468333333334</v>
      </c>
      <c r="R901">
        <f t="shared" si="140"/>
        <v>17.054414999999999</v>
      </c>
      <c r="S901">
        <f t="shared" si="147"/>
        <v>0.35643385990874193</v>
      </c>
      <c r="T901">
        <f t="shared" si="148"/>
        <v>660.11550855099006</v>
      </c>
      <c r="U901" s="1">
        <f t="shared" si="149"/>
        <v>3.472222222222765E-4</v>
      </c>
    </row>
    <row r="902" spans="3:21" x14ac:dyDescent="0.35">
      <c r="C902">
        <v>4</v>
      </c>
      <c r="D902">
        <v>39</v>
      </c>
      <c r="F902">
        <v>61360481</v>
      </c>
      <c r="G902">
        <v>17028033</v>
      </c>
      <c r="H902" t="str">
        <f t="shared" si="142"/>
        <v>171647</v>
      </c>
      <c r="I902" s="4">
        <v>171647</v>
      </c>
      <c r="J902" s="2">
        <f t="shared" si="143"/>
        <v>0.71998842592592593</v>
      </c>
      <c r="K902">
        <v>10411</v>
      </c>
      <c r="L902" t="str">
        <f t="shared" si="144"/>
        <v>010411</v>
      </c>
      <c r="M902" s="3" t="str">
        <f t="shared" si="145"/>
        <v>01-04-11</v>
      </c>
      <c r="N902">
        <v>9310</v>
      </c>
      <c r="O902">
        <v>-1</v>
      </c>
      <c r="P902">
        <f t="shared" si="146"/>
        <v>93.1</v>
      </c>
      <c r="Q902">
        <f t="shared" si="141"/>
        <v>61.600801666666669</v>
      </c>
      <c r="R902">
        <f t="shared" si="140"/>
        <v>17.046721666666667</v>
      </c>
      <c r="S902">
        <f t="shared" si="147"/>
        <v>0.38134314504755945</v>
      </c>
      <c r="T902">
        <f t="shared" si="148"/>
        <v>706.24750462808015</v>
      </c>
      <c r="U902" s="1">
        <f t="shared" si="149"/>
        <v>3.4722222222216548E-4</v>
      </c>
    </row>
    <row r="903" spans="3:21" x14ac:dyDescent="0.35">
      <c r="C903">
        <v>4</v>
      </c>
      <c r="D903">
        <v>40</v>
      </c>
      <c r="F903">
        <v>61357705</v>
      </c>
      <c r="G903">
        <v>17022557</v>
      </c>
      <c r="H903" t="str">
        <f t="shared" si="142"/>
        <v>171717</v>
      </c>
      <c r="I903" s="4">
        <v>171717</v>
      </c>
      <c r="J903" s="2">
        <f t="shared" si="143"/>
        <v>0.7203356481481481</v>
      </c>
      <c r="K903">
        <v>10411</v>
      </c>
      <c r="L903" t="str">
        <f t="shared" si="144"/>
        <v>010411</v>
      </c>
      <c r="M903" s="3" t="str">
        <f t="shared" si="145"/>
        <v>01-04-11</v>
      </c>
      <c r="N903">
        <v>8770</v>
      </c>
      <c r="O903">
        <v>-1</v>
      </c>
      <c r="P903">
        <f t="shared" si="146"/>
        <v>87.7</v>
      </c>
      <c r="Q903">
        <f t="shared" si="141"/>
        <v>61.596175000000002</v>
      </c>
      <c r="R903">
        <f t="shared" si="140"/>
        <v>17.037595</v>
      </c>
      <c r="S903">
        <f t="shared" si="147"/>
        <v>0.40608766624639808</v>
      </c>
      <c r="T903">
        <f t="shared" si="148"/>
        <v>752.07435788832925</v>
      </c>
      <c r="U903" s="1">
        <f t="shared" si="149"/>
        <v>3.4722222222216548E-4</v>
      </c>
    </row>
    <row r="904" spans="3:21" x14ac:dyDescent="0.35">
      <c r="C904">
        <v>4</v>
      </c>
      <c r="D904">
        <v>41</v>
      </c>
      <c r="F904">
        <v>61354713</v>
      </c>
      <c r="G904">
        <v>17016808</v>
      </c>
      <c r="H904" t="str">
        <f t="shared" si="142"/>
        <v>171747</v>
      </c>
      <c r="I904" s="4">
        <v>171747</v>
      </c>
      <c r="J904" s="2">
        <f t="shared" si="143"/>
        <v>0.72068287037037038</v>
      </c>
      <c r="K904">
        <v>10411</v>
      </c>
      <c r="L904" t="str">
        <f t="shared" si="144"/>
        <v>010411</v>
      </c>
      <c r="M904" s="3" t="str">
        <f t="shared" si="145"/>
        <v>01-04-11</v>
      </c>
      <c r="N904">
        <v>8890</v>
      </c>
      <c r="O904">
        <v>-1</v>
      </c>
      <c r="P904">
        <f t="shared" si="146"/>
        <v>88.9</v>
      </c>
      <c r="Q904">
        <f t="shared" si="141"/>
        <v>61.591188333333335</v>
      </c>
      <c r="R904">
        <f t="shared" si="140"/>
        <v>17.028013333333334</v>
      </c>
      <c r="S904">
        <f t="shared" si="147"/>
        <v>0.39672464170255911</v>
      </c>
      <c r="T904">
        <f t="shared" si="148"/>
        <v>734.73403643313952</v>
      </c>
      <c r="U904" s="1">
        <f t="shared" si="149"/>
        <v>3.472222222222765E-4</v>
      </c>
    </row>
    <row r="905" spans="3:21" x14ac:dyDescent="0.35">
      <c r="C905">
        <v>4</v>
      </c>
      <c r="D905">
        <v>42</v>
      </c>
      <c r="F905">
        <v>61350810</v>
      </c>
      <c r="G905">
        <v>17015399</v>
      </c>
      <c r="H905" t="str">
        <f t="shared" si="142"/>
        <v>171817</v>
      </c>
      <c r="I905" s="4">
        <v>171817</v>
      </c>
      <c r="J905" s="2">
        <f t="shared" si="143"/>
        <v>0.72103009259259254</v>
      </c>
      <c r="K905">
        <v>10411</v>
      </c>
      <c r="L905" t="str">
        <f t="shared" si="144"/>
        <v>010411</v>
      </c>
      <c r="M905" s="3" t="str">
        <f t="shared" si="145"/>
        <v>01-04-11</v>
      </c>
      <c r="N905">
        <v>9220</v>
      </c>
      <c r="O905">
        <v>-1</v>
      </c>
      <c r="P905">
        <f t="shared" si="146"/>
        <v>92.2</v>
      </c>
      <c r="Q905">
        <f t="shared" si="141"/>
        <v>61.584683333333331</v>
      </c>
      <c r="R905">
        <f t="shared" si="140"/>
        <v>17.025665</v>
      </c>
      <c r="S905">
        <f t="shared" si="147"/>
        <v>0.42141656968511265</v>
      </c>
      <c r="T905">
        <f t="shared" si="148"/>
        <v>780.46348705682863</v>
      </c>
      <c r="U905" s="1">
        <f t="shared" si="149"/>
        <v>3.4722222222216548E-4</v>
      </c>
    </row>
    <row r="906" spans="3:21" x14ac:dyDescent="0.35">
      <c r="C906">
        <v>4</v>
      </c>
      <c r="D906">
        <v>43</v>
      </c>
      <c r="F906">
        <v>61346613</v>
      </c>
      <c r="G906">
        <v>17015997</v>
      </c>
      <c r="H906" t="str">
        <f t="shared" si="142"/>
        <v>171847</v>
      </c>
      <c r="I906" s="4">
        <v>171847</v>
      </c>
      <c r="J906" s="2">
        <f t="shared" si="143"/>
        <v>0.72137731481481471</v>
      </c>
      <c r="K906">
        <v>10411</v>
      </c>
      <c r="L906" t="str">
        <f t="shared" si="144"/>
        <v>010411</v>
      </c>
      <c r="M906" s="3" t="str">
        <f t="shared" si="145"/>
        <v>01-04-11</v>
      </c>
      <c r="N906">
        <v>10210</v>
      </c>
      <c r="O906">
        <v>-1</v>
      </c>
      <c r="P906">
        <f t="shared" si="146"/>
        <v>102.1</v>
      </c>
      <c r="Q906">
        <f t="shared" si="141"/>
        <v>61.577688333333334</v>
      </c>
      <c r="R906">
        <f t="shared" si="140"/>
        <v>17.026661666666666</v>
      </c>
      <c r="S906">
        <f t="shared" si="147"/>
        <v>0.43313619223145505</v>
      </c>
      <c r="T906">
        <f t="shared" si="148"/>
        <v>802.16822801265471</v>
      </c>
      <c r="U906" s="1">
        <f t="shared" si="149"/>
        <v>3.4722222222216548E-4</v>
      </c>
    </row>
    <row r="907" spans="3:21" x14ac:dyDescent="0.35">
      <c r="C907">
        <v>4</v>
      </c>
      <c r="D907">
        <v>44</v>
      </c>
      <c r="F907">
        <v>61342294</v>
      </c>
      <c r="G907">
        <v>17015577</v>
      </c>
      <c r="H907" t="str">
        <f t="shared" si="142"/>
        <v>171917</v>
      </c>
      <c r="I907" s="4">
        <v>171917</v>
      </c>
      <c r="J907" s="2">
        <f t="shared" si="143"/>
        <v>0.72172453703703709</v>
      </c>
      <c r="K907">
        <v>10411</v>
      </c>
      <c r="L907" t="str">
        <f t="shared" si="144"/>
        <v>010411</v>
      </c>
      <c r="M907" s="3" t="str">
        <f t="shared" si="145"/>
        <v>01-04-11</v>
      </c>
      <c r="N907">
        <v>9020</v>
      </c>
      <c r="O907">
        <v>-1</v>
      </c>
      <c r="P907">
        <f t="shared" si="146"/>
        <v>90.2</v>
      </c>
      <c r="Q907">
        <f t="shared" si="141"/>
        <v>61.570489999999999</v>
      </c>
      <c r="R907">
        <f t="shared" si="140"/>
        <v>17.025961666666667</v>
      </c>
      <c r="S907">
        <f t="shared" si="147"/>
        <v>0.3947185308187392</v>
      </c>
      <c r="T907">
        <f t="shared" si="148"/>
        <v>731.01871907630505</v>
      </c>
      <c r="U907" s="1">
        <f t="shared" si="149"/>
        <v>3.4722222222238752E-4</v>
      </c>
    </row>
    <row r="908" spans="3:21" x14ac:dyDescent="0.35">
      <c r="C908">
        <v>4</v>
      </c>
      <c r="D908">
        <v>45</v>
      </c>
      <c r="F908">
        <v>61338492</v>
      </c>
      <c r="G908">
        <v>17013405</v>
      </c>
      <c r="H908" t="str">
        <f t="shared" si="142"/>
        <v>171947</v>
      </c>
      <c r="I908" s="4">
        <v>171947</v>
      </c>
      <c r="J908" s="2">
        <f t="shared" si="143"/>
        <v>0.72207175925925926</v>
      </c>
      <c r="K908">
        <v>10411</v>
      </c>
      <c r="L908" t="str">
        <f t="shared" si="144"/>
        <v>010411</v>
      </c>
      <c r="M908" s="3" t="str">
        <f t="shared" si="145"/>
        <v>01-04-11</v>
      </c>
      <c r="N908">
        <v>9210</v>
      </c>
      <c r="O908">
        <v>-1</v>
      </c>
      <c r="P908">
        <f t="shared" si="146"/>
        <v>92.1</v>
      </c>
      <c r="Q908">
        <f t="shared" si="141"/>
        <v>61.56415333333333</v>
      </c>
      <c r="R908">
        <f t="shared" si="140"/>
        <v>17.022341666666666</v>
      </c>
      <c r="S908">
        <f t="shared" si="147"/>
        <v>0.40686565005003178</v>
      </c>
      <c r="T908">
        <f t="shared" si="148"/>
        <v>753.51518389265891</v>
      </c>
      <c r="U908" s="1">
        <f t="shared" si="149"/>
        <v>3.4722222222216548E-4</v>
      </c>
    </row>
    <row r="909" spans="3:21" x14ac:dyDescent="0.35">
      <c r="C909">
        <v>4</v>
      </c>
      <c r="D909">
        <v>46</v>
      </c>
      <c r="F909">
        <v>61335042</v>
      </c>
      <c r="G909">
        <v>17008905</v>
      </c>
      <c r="H909" t="str">
        <f t="shared" si="142"/>
        <v>172017</v>
      </c>
      <c r="I909" s="4">
        <v>172017</v>
      </c>
      <c r="J909" s="2">
        <f t="shared" si="143"/>
        <v>0.72241898148148154</v>
      </c>
      <c r="K909">
        <v>10411</v>
      </c>
      <c r="L909" t="str">
        <f t="shared" si="144"/>
        <v>010411</v>
      </c>
      <c r="M909" s="3" t="str">
        <f t="shared" si="145"/>
        <v>01-04-11</v>
      </c>
      <c r="N909">
        <v>8990</v>
      </c>
      <c r="O909">
        <v>-1</v>
      </c>
      <c r="P909">
        <f t="shared" si="146"/>
        <v>89.9</v>
      </c>
      <c r="Q909">
        <f t="shared" si="141"/>
        <v>61.558403333333331</v>
      </c>
      <c r="R909">
        <f t="shared" si="140"/>
        <v>17.014841666666666</v>
      </c>
      <c r="S909">
        <f t="shared" si="147"/>
        <v>0.39597261170699888</v>
      </c>
      <c r="T909">
        <f t="shared" si="148"/>
        <v>733.34127688136198</v>
      </c>
      <c r="U909" s="1">
        <f t="shared" si="149"/>
        <v>3.472222222222765E-4</v>
      </c>
    </row>
    <row r="910" spans="3:21" x14ac:dyDescent="0.35">
      <c r="C910">
        <v>4</v>
      </c>
      <c r="D910">
        <v>47</v>
      </c>
      <c r="F910">
        <v>61331845</v>
      </c>
      <c r="G910">
        <v>17004025</v>
      </c>
      <c r="H910" t="str">
        <f t="shared" si="142"/>
        <v>172047</v>
      </c>
      <c r="I910" s="4">
        <v>172047</v>
      </c>
      <c r="J910" s="2">
        <f t="shared" si="143"/>
        <v>0.7227662037037037</v>
      </c>
      <c r="K910">
        <v>10411</v>
      </c>
      <c r="L910" t="str">
        <f t="shared" si="144"/>
        <v>010411</v>
      </c>
      <c r="M910" s="3" t="str">
        <f t="shared" si="145"/>
        <v>01-04-11</v>
      </c>
      <c r="N910">
        <v>9100</v>
      </c>
      <c r="O910">
        <v>-1</v>
      </c>
      <c r="P910">
        <f t="shared" si="146"/>
        <v>91</v>
      </c>
      <c r="Q910">
        <f t="shared" si="141"/>
        <v>61.553075</v>
      </c>
      <c r="R910">
        <f t="shared" si="140"/>
        <v>17.006708333333332</v>
      </c>
      <c r="S910">
        <f t="shared" si="147"/>
        <v>0.35504545776165697</v>
      </c>
      <c r="T910">
        <f t="shared" si="148"/>
        <v>657.54418777458875</v>
      </c>
      <c r="U910" s="1">
        <f t="shared" si="149"/>
        <v>3.4722222222216548E-4</v>
      </c>
    </row>
    <row r="911" spans="3:21" x14ac:dyDescent="0.35">
      <c r="C911">
        <v>4</v>
      </c>
      <c r="D911">
        <v>48</v>
      </c>
      <c r="F911">
        <v>61329128</v>
      </c>
      <c r="G911">
        <v>16599248</v>
      </c>
      <c r="H911" t="str">
        <f t="shared" si="142"/>
        <v>172117</v>
      </c>
      <c r="I911" s="4">
        <v>172117</v>
      </c>
      <c r="J911" s="2">
        <f t="shared" si="143"/>
        <v>0.72311342592592587</v>
      </c>
      <c r="K911">
        <v>10411</v>
      </c>
      <c r="L911" t="str">
        <f t="shared" si="144"/>
        <v>010411</v>
      </c>
      <c r="M911" s="3" t="str">
        <f t="shared" si="145"/>
        <v>01-04-11</v>
      </c>
      <c r="N911">
        <v>6500</v>
      </c>
      <c r="O911">
        <v>-1</v>
      </c>
      <c r="P911">
        <f t="shared" si="146"/>
        <v>65</v>
      </c>
      <c r="Q911">
        <f t="shared" si="141"/>
        <v>61.548546666666667</v>
      </c>
      <c r="R911">
        <f t="shared" si="140"/>
        <v>16.998746666666666</v>
      </c>
      <c r="S911">
        <f t="shared" si="147"/>
        <v>0.29465569105953388</v>
      </c>
      <c r="T911">
        <f t="shared" si="148"/>
        <v>545.70233984225672</v>
      </c>
      <c r="U911" s="1">
        <f t="shared" si="149"/>
        <v>3.4722222222216548E-4</v>
      </c>
    </row>
    <row r="912" spans="3:21" x14ac:dyDescent="0.35">
      <c r="C912">
        <v>4</v>
      </c>
      <c r="D912">
        <v>49</v>
      </c>
      <c r="F912">
        <v>61327018</v>
      </c>
      <c r="G912">
        <v>16594947</v>
      </c>
      <c r="H912" t="str">
        <f t="shared" si="142"/>
        <v>172147</v>
      </c>
      <c r="I912" s="4">
        <v>172147</v>
      </c>
      <c r="J912" s="2">
        <f t="shared" si="143"/>
        <v>0.72346064814814814</v>
      </c>
      <c r="K912">
        <v>10411</v>
      </c>
      <c r="L912" t="str">
        <f t="shared" si="144"/>
        <v>010411</v>
      </c>
      <c r="M912" s="3" t="str">
        <f t="shared" si="145"/>
        <v>01-04-11</v>
      </c>
      <c r="N912">
        <v>7190</v>
      </c>
      <c r="O912">
        <v>-1</v>
      </c>
      <c r="P912">
        <f t="shared" si="146"/>
        <v>71.900000000000006</v>
      </c>
      <c r="Q912">
        <f t="shared" si="141"/>
        <v>61.545029999999997</v>
      </c>
      <c r="R912">
        <f t="shared" si="140"/>
        <v>16.991578333333333</v>
      </c>
      <c r="S912">
        <f t="shared" si="147"/>
        <v>0.35694458909144122</v>
      </c>
      <c r="T912">
        <f t="shared" si="148"/>
        <v>661.06137899734915</v>
      </c>
      <c r="U912" s="1">
        <f t="shared" si="149"/>
        <v>3.472222222222765E-4</v>
      </c>
    </row>
    <row r="913" spans="3:21" x14ac:dyDescent="0.35">
      <c r="C913">
        <v>4</v>
      </c>
      <c r="D913">
        <v>50</v>
      </c>
      <c r="F913">
        <v>61324096</v>
      </c>
      <c r="G913">
        <v>16590668</v>
      </c>
      <c r="H913" t="str">
        <f t="shared" si="142"/>
        <v>172217</v>
      </c>
      <c r="I913" s="4">
        <v>172217</v>
      </c>
      <c r="J913" s="2">
        <f t="shared" si="143"/>
        <v>0.72380787037037031</v>
      </c>
      <c r="K913">
        <v>10411</v>
      </c>
      <c r="L913" t="str">
        <f t="shared" si="144"/>
        <v>010411</v>
      </c>
      <c r="M913" s="3" t="str">
        <f t="shared" si="145"/>
        <v>01-04-11</v>
      </c>
      <c r="N913">
        <v>7700</v>
      </c>
      <c r="O913">
        <v>-1</v>
      </c>
      <c r="P913">
        <f t="shared" si="146"/>
        <v>77</v>
      </c>
      <c r="Q913">
        <f t="shared" si="141"/>
        <v>61.54016</v>
      </c>
      <c r="R913">
        <f t="shared" si="140"/>
        <v>16.984446666666667</v>
      </c>
      <c r="S913">
        <f t="shared" si="147"/>
        <v>0.35141361161337092</v>
      </c>
      <c r="T913">
        <f t="shared" si="148"/>
        <v>650.81800870796292</v>
      </c>
      <c r="U913" s="1">
        <f t="shared" si="149"/>
        <v>3.4722222222216548E-4</v>
      </c>
    </row>
    <row r="914" spans="3:21" x14ac:dyDescent="0.35">
      <c r="C914">
        <v>4</v>
      </c>
      <c r="D914">
        <v>51</v>
      </c>
      <c r="F914">
        <v>61321396</v>
      </c>
      <c r="G914">
        <v>16585969</v>
      </c>
      <c r="H914" t="str">
        <f t="shared" si="142"/>
        <v>172247</v>
      </c>
      <c r="I914" s="4">
        <v>172247</v>
      </c>
      <c r="J914" s="2">
        <f t="shared" si="143"/>
        <v>0.7241550925925927</v>
      </c>
      <c r="K914">
        <v>10411</v>
      </c>
      <c r="L914" t="str">
        <f t="shared" si="144"/>
        <v>010411</v>
      </c>
      <c r="M914" s="3" t="str">
        <f t="shared" si="145"/>
        <v>01-04-11</v>
      </c>
      <c r="N914">
        <v>8180</v>
      </c>
      <c r="O914">
        <v>-1</v>
      </c>
      <c r="P914">
        <f t="shared" si="146"/>
        <v>81.8</v>
      </c>
      <c r="Q914">
        <f t="shared" si="141"/>
        <v>61.53566</v>
      </c>
      <c r="R914">
        <f t="shared" si="140"/>
        <v>16.976614999999999</v>
      </c>
      <c r="S914">
        <f t="shared" si="147"/>
        <v>0.77552054572442763</v>
      </c>
      <c r="T914">
        <f t="shared" si="148"/>
        <v>1436.2640506816399</v>
      </c>
      <c r="U914" s="1">
        <f t="shared" si="149"/>
        <v>3.4722222222238752E-4</v>
      </c>
    </row>
    <row r="915" spans="3:21" x14ac:dyDescent="0.35">
      <c r="C915">
        <v>4</v>
      </c>
      <c r="D915">
        <v>52</v>
      </c>
      <c r="F915">
        <v>61313664</v>
      </c>
      <c r="G915">
        <v>16585171</v>
      </c>
      <c r="H915" t="str">
        <f t="shared" si="142"/>
        <v>172347</v>
      </c>
      <c r="I915" s="4">
        <v>172347</v>
      </c>
      <c r="J915" s="2">
        <f t="shared" si="143"/>
        <v>0.72484953703703703</v>
      </c>
      <c r="K915">
        <v>10411</v>
      </c>
      <c r="L915" t="str">
        <f t="shared" si="144"/>
        <v>010411</v>
      </c>
      <c r="M915" s="3" t="str">
        <f t="shared" si="145"/>
        <v>01-04-11</v>
      </c>
      <c r="N915">
        <v>11380</v>
      </c>
      <c r="O915">
        <v>-1</v>
      </c>
      <c r="P915">
        <f t="shared" si="146"/>
        <v>113.8</v>
      </c>
      <c r="Q915">
        <f t="shared" si="141"/>
        <v>61.522773333333333</v>
      </c>
      <c r="R915">
        <f t="shared" si="140"/>
        <v>16.975285</v>
      </c>
      <c r="S915">
        <f t="shared" si="147"/>
        <v>0.50809520134288988</v>
      </c>
      <c r="T915">
        <f t="shared" si="148"/>
        <v>940.99231288703209</v>
      </c>
      <c r="U915" s="1">
        <f t="shared" si="149"/>
        <v>6.9444444444433095E-4</v>
      </c>
    </row>
    <row r="916" spans="3:21" x14ac:dyDescent="0.35">
      <c r="C916">
        <v>4</v>
      </c>
      <c r="D916">
        <v>53</v>
      </c>
      <c r="F916">
        <v>61309007</v>
      </c>
      <c r="G916">
        <v>16589384</v>
      </c>
      <c r="H916" t="str">
        <f t="shared" si="142"/>
        <v>172417</v>
      </c>
      <c r="I916" s="4">
        <v>172417</v>
      </c>
      <c r="J916" s="2">
        <f t="shared" si="143"/>
        <v>0.7251967592592593</v>
      </c>
      <c r="K916">
        <v>10411</v>
      </c>
      <c r="L916" t="str">
        <f t="shared" si="144"/>
        <v>010411</v>
      </c>
      <c r="M916" s="3" t="str">
        <f t="shared" si="145"/>
        <v>01-04-11</v>
      </c>
      <c r="N916">
        <v>11260</v>
      </c>
      <c r="O916">
        <v>-1</v>
      </c>
      <c r="P916">
        <f t="shared" si="146"/>
        <v>112.6</v>
      </c>
      <c r="Q916">
        <f t="shared" si="141"/>
        <v>61.515011666666666</v>
      </c>
      <c r="R916">
        <f t="shared" si="140"/>
        <v>16.982306666666666</v>
      </c>
      <c r="S916">
        <f t="shared" si="147"/>
        <v>0.49628269560215194</v>
      </c>
      <c r="T916">
        <f t="shared" si="148"/>
        <v>919.11555225518543</v>
      </c>
      <c r="U916" s="1">
        <f t="shared" si="149"/>
        <v>3.472222222222765E-4</v>
      </c>
    </row>
    <row r="917" spans="3:21" x14ac:dyDescent="0.35">
      <c r="C917">
        <v>4</v>
      </c>
      <c r="D917">
        <v>54</v>
      </c>
      <c r="F917">
        <v>61304169</v>
      </c>
      <c r="G917">
        <v>16591618</v>
      </c>
      <c r="H917" t="str">
        <f t="shared" si="142"/>
        <v>172447</v>
      </c>
      <c r="I917" s="4">
        <v>172447</v>
      </c>
      <c r="J917" s="2">
        <f t="shared" si="143"/>
        <v>0.72554398148148147</v>
      </c>
      <c r="K917">
        <v>10411</v>
      </c>
      <c r="L917" t="str">
        <f t="shared" si="144"/>
        <v>010411</v>
      </c>
      <c r="M917" s="3" t="str">
        <f t="shared" si="145"/>
        <v>01-04-11</v>
      </c>
      <c r="N917">
        <v>10640</v>
      </c>
      <c r="O917">
        <v>-1</v>
      </c>
      <c r="P917">
        <f t="shared" si="146"/>
        <v>106.4</v>
      </c>
      <c r="Q917">
        <f t="shared" si="141"/>
        <v>61.506948333333334</v>
      </c>
      <c r="R917">
        <f t="shared" si="140"/>
        <v>16.98603</v>
      </c>
      <c r="S917">
        <f t="shared" si="147"/>
        <v>0.48818672029936189</v>
      </c>
      <c r="T917">
        <f t="shared" si="148"/>
        <v>904.1218059944182</v>
      </c>
      <c r="U917" s="1">
        <f t="shared" si="149"/>
        <v>3.4722222222216548E-4</v>
      </c>
    </row>
    <row r="918" spans="3:21" x14ac:dyDescent="0.35">
      <c r="C918">
        <v>4</v>
      </c>
      <c r="D918">
        <v>55</v>
      </c>
      <c r="F918">
        <v>61299299</v>
      </c>
      <c r="G918">
        <v>16591251</v>
      </c>
      <c r="H918" t="str">
        <f t="shared" si="142"/>
        <v>172517</v>
      </c>
      <c r="I918" s="4">
        <v>172517</v>
      </c>
      <c r="J918" s="2">
        <f t="shared" si="143"/>
        <v>0.72589120370370364</v>
      </c>
      <c r="K918">
        <v>10411</v>
      </c>
      <c r="L918" t="str">
        <f t="shared" si="144"/>
        <v>010411</v>
      </c>
      <c r="M918" s="3" t="str">
        <f t="shared" si="145"/>
        <v>01-04-11</v>
      </c>
      <c r="N918">
        <v>10940</v>
      </c>
      <c r="O918">
        <v>-1</v>
      </c>
      <c r="P918">
        <f t="shared" si="146"/>
        <v>109.4</v>
      </c>
      <c r="Q918">
        <f t="shared" si="141"/>
        <v>61.498831666666668</v>
      </c>
      <c r="R918">
        <f t="shared" si="140"/>
        <v>16.985418333333332</v>
      </c>
      <c r="S918">
        <f t="shared" si="147"/>
        <v>0.49539333115885703</v>
      </c>
      <c r="T918">
        <f t="shared" si="148"/>
        <v>917.46844930620318</v>
      </c>
      <c r="U918" s="1">
        <f t="shared" si="149"/>
        <v>3.4722222222216548E-4</v>
      </c>
    </row>
    <row r="919" spans="3:21" x14ac:dyDescent="0.35">
      <c r="C919">
        <v>4</v>
      </c>
      <c r="D919">
        <v>56</v>
      </c>
      <c r="F919">
        <v>61294381</v>
      </c>
      <c r="G919">
        <v>16590168</v>
      </c>
      <c r="H919" t="str">
        <f t="shared" si="142"/>
        <v>172547</v>
      </c>
      <c r="I919" s="4">
        <v>172547</v>
      </c>
      <c r="J919" s="2">
        <f t="shared" si="143"/>
        <v>0.72623842592592591</v>
      </c>
      <c r="K919">
        <v>10411</v>
      </c>
      <c r="L919" t="str">
        <f t="shared" si="144"/>
        <v>010411</v>
      </c>
      <c r="M919" s="3" t="str">
        <f t="shared" si="145"/>
        <v>01-04-11</v>
      </c>
      <c r="N919">
        <v>10660</v>
      </c>
      <c r="O919">
        <v>-1</v>
      </c>
      <c r="P919">
        <f t="shared" si="146"/>
        <v>106.6</v>
      </c>
      <c r="Q919">
        <f t="shared" si="141"/>
        <v>61.490634999999997</v>
      </c>
      <c r="R919">
        <f t="shared" si="140"/>
        <v>16.983613333333334</v>
      </c>
      <c r="S919">
        <f t="shared" si="147"/>
        <v>0.48490325728588202</v>
      </c>
      <c r="T919">
        <f t="shared" si="148"/>
        <v>898.04083249345354</v>
      </c>
      <c r="U919" s="1">
        <f t="shared" si="149"/>
        <v>3.472222222222765E-4</v>
      </c>
    </row>
    <row r="920" spans="3:21" x14ac:dyDescent="0.35">
      <c r="C920">
        <v>4</v>
      </c>
      <c r="D920">
        <v>57</v>
      </c>
      <c r="F920">
        <v>61289567</v>
      </c>
      <c r="G920">
        <v>16591225</v>
      </c>
      <c r="H920" t="str">
        <f t="shared" si="142"/>
        <v>172617</v>
      </c>
      <c r="I920" s="4">
        <v>172617</v>
      </c>
      <c r="J920" s="2">
        <f t="shared" si="143"/>
        <v>0.72658564814814808</v>
      </c>
      <c r="K920">
        <v>10411</v>
      </c>
      <c r="L920" t="str">
        <f t="shared" si="144"/>
        <v>010411</v>
      </c>
      <c r="M920" s="3" t="str">
        <f t="shared" si="145"/>
        <v>01-04-11</v>
      </c>
      <c r="N920">
        <v>10690</v>
      </c>
      <c r="O920">
        <v>-1</v>
      </c>
      <c r="P920">
        <f t="shared" si="146"/>
        <v>106.9</v>
      </c>
      <c r="Q920">
        <f t="shared" si="141"/>
        <v>61.482611666666664</v>
      </c>
      <c r="R920">
        <f t="shared" si="140"/>
        <v>16.985375000000001</v>
      </c>
      <c r="S920">
        <f t="shared" si="147"/>
        <v>0.47433152655314559</v>
      </c>
      <c r="T920">
        <f t="shared" si="148"/>
        <v>878.46198717642562</v>
      </c>
      <c r="U920" s="1">
        <f t="shared" si="149"/>
        <v>3.4722222222216548E-4</v>
      </c>
    </row>
    <row r="921" spans="3:21" x14ac:dyDescent="0.35">
      <c r="C921">
        <v>4</v>
      </c>
      <c r="D921">
        <v>58</v>
      </c>
      <c r="F921">
        <v>61284958</v>
      </c>
      <c r="G921">
        <v>16593496</v>
      </c>
      <c r="H921" t="str">
        <f t="shared" si="142"/>
        <v>172647</v>
      </c>
      <c r="I921" s="4">
        <v>172647</v>
      </c>
      <c r="J921" s="2">
        <f t="shared" si="143"/>
        <v>0.72693287037037047</v>
      </c>
      <c r="K921">
        <v>10411</v>
      </c>
      <c r="L921" t="str">
        <f t="shared" si="144"/>
        <v>010411</v>
      </c>
      <c r="M921" s="3" t="str">
        <f t="shared" si="145"/>
        <v>01-04-11</v>
      </c>
      <c r="N921">
        <v>10660</v>
      </c>
      <c r="O921">
        <v>-1</v>
      </c>
      <c r="P921">
        <f t="shared" si="146"/>
        <v>106.6</v>
      </c>
      <c r="Q921">
        <f t="shared" si="141"/>
        <v>61.474930000000001</v>
      </c>
      <c r="R921">
        <f t="shared" si="140"/>
        <v>16.989159999999998</v>
      </c>
      <c r="S921">
        <f t="shared" si="147"/>
        <v>0.48236511438757496</v>
      </c>
      <c r="T921">
        <f t="shared" si="148"/>
        <v>893.34019184578881</v>
      </c>
      <c r="U921" s="1">
        <f t="shared" si="149"/>
        <v>3.4722222222238752E-4</v>
      </c>
    </row>
    <row r="922" spans="3:21" x14ac:dyDescent="0.35">
      <c r="C922">
        <v>4</v>
      </c>
      <c r="D922">
        <v>59</v>
      </c>
      <c r="F922">
        <v>61280144</v>
      </c>
      <c r="G922">
        <v>16593705</v>
      </c>
      <c r="H922" t="str">
        <f t="shared" si="142"/>
        <v>172717</v>
      </c>
      <c r="I922" s="4">
        <v>172717</v>
      </c>
      <c r="J922" s="2">
        <f t="shared" si="143"/>
        <v>0.72728009259259263</v>
      </c>
      <c r="K922">
        <v>10411</v>
      </c>
      <c r="L922" t="str">
        <f t="shared" si="144"/>
        <v>010411</v>
      </c>
      <c r="M922" s="3" t="str">
        <f t="shared" si="145"/>
        <v>01-04-11</v>
      </c>
      <c r="N922">
        <v>10840</v>
      </c>
      <c r="O922">
        <v>-1</v>
      </c>
      <c r="P922">
        <f t="shared" si="146"/>
        <v>108.4</v>
      </c>
      <c r="Q922">
        <f t="shared" si="141"/>
        <v>61.466906666666667</v>
      </c>
      <c r="R922">
        <f t="shared" ref="R922:R985" si="150" xml:space="preserve"> LEFT(G922,2) + ((MID(G922,3,2)&amp;"."&amp;RIGHT(G922,4))/60)</f>
        <v>16.989508333333333</v>
      </c>
      <c r="S922">
        <f t="shared" si="147"/>
        <v>0.48018660347297853</v>
      </c>
      <c r="T922">
        <f t="shared" si="148"/>
        <v>889.3055896319562</v>
      </c>
      <c r="U922" s="1">
        <f t="shared" si="149"/>
        <v>3.4722222222216548E-4</v>
      </c>
    </row>
    <row r="923" spans="3:21" x14ac:dyDescent="0.35">
      <c r="C923">
        <v>4</v>
      </c>
      <c r="D923">
        <v>60</v>
      </c>
      <c r="F923">
        <v>61275363</v>
      </c>
      <c r="G923">
        <v>16592987</v>
      </c>
      <c r="H923" t="str">
        <f t="shared" si="142"/>
        <v>172747</v>
      </c>
      <c r="I923" s="4">
        <v>172747</v>
      </c>
      <c r="J923" s="2">
        <f t="shared" si="143"/>
        <v>0.7276273148148148</v>
      </c>
      <c r="K923">
        <v>10411</v>
      </c>
      <c r="L923" t="str">
        <f t="shared" si="144"/>
        <v>010411</v>
      </c>
      <c r="M923" s="3" t="str">
        <f t="shared" si="145"/>
        <v>01-04-11</v>
      </c>
      <c r="N923">
        <v>10440</v>
      </c>
      <c r="O923">
        <v>-1</v>
      </c>
      <c r="P923">
        <f t="shared" si="146"/>
        <v>104.4</v>
      </c>
      <c r="Q923">
        <f t="shared" ref="Q923:Q986" si="151" xml:space="preserve"> LEFT(F923,2) + ((MID(F923,3,2)&amp;"."&amp;RIGHT(F923,4))/60)</f>
        <v>61.458938333333336</v>
      </c>
      <c r="R923">
        <f t="shared" si="150"/>
        <v>16.988311666666668</v>
      </c>
      <c r="S923">
        <f t="shared" si="147"/>
        <v>0.47494961069901259</v>
      </c>
      <c r="T923">
        <f t="shared" si="148"/>
        <v>879.60667901457134</v>
      </c>
      <c r="U923" s="1">
        <f t="shared" si="149"/>
        <v>3.4722222222216548E-4</v>
      </c>
    </row>
    <row r="924" spans="3:21" x14ac:dyDescent="0.35">
      <c r="C924">
        <v>4</v>
      </c>
      <c r="D924">
        <v>61</v>
      </c>
      <c r="F924">
        <v>61270750</v>
      </c>
      <c r="G924">
        <v>16595277</v>
      </c>
      <c r="H924" t="str">
        <f t="shared" si="142"/>
        <v>172817</v>
      </c>
      <c r="I924" s="4">
        <v>172817</v>
      </c>
      <c r="J924" s="2">
        <f t="shared" si="143"/>
        <v>0.72797453703703707</v>
      </c>
      <c r="K924">
        <v>10411</v>
      </c>
      <c r="L924" t="str">
        <f t="shared" si="144"/>
        <v>010411</v>
      </c>
      <c r="M924" s="3" t="str">
        <f t="shared" si="145"/>
        <v>01-04-11</v>
      </c>
      <c r="N924">
        <v>10520</v>
      </c>
      <c r="O924">
        <v>-1</v>
      </c>
      <c r="P924">
        <f t="shared" si="146"/>
        <v>105.2</v>
      </c>
      <c r="Q924">
        <f t="shared" si="151"/>
        <v>61.451250000000002</v>
      </c>
      <c r="R924">
        <f t="shared" si="150"/>
        <v>16.992128333333334</v>
      </c>
      <c r="S924">
        <f t="shared" si="147"/>
        <v>0.47516009542892296</v>
      </c>
      <c r="T924">
        <f t="shared" si="148"/>
        <v>879.99649673436534</v>
      </c>
      <c r="U924" s="1">
        <f t="shared" si="149"/>
        <v>3.472222222222765E-4</v>
      </c>
    </row>
    <row r="925" spans="3:21" x14ac:dyDescent="0.35">
      <c r="C925">
        <v>4</v>
      </c>
      <c r="D925">
        <v>62</v>
      </c>
      <c r="F925">
        <v>61266008</v>
      </c>
      <c r="G925">
        <v>16595492</v>
      </c>
      <c r="H925" t="str">
        <f t="shared" si="142"/>
        <v>172847</v>
      </c>
      <c r="I925" s="4">
        <v>172847</v>
      </c>
      <c r="J925" s="2">
        <f t="shared" si="143"/>
        <v>0.72832175925925924</v>
      </c>
      <c r="K925">
        <v>10411</v>
      </c>
      <c r="L925" t="str">
        <f t="shared" si="144"/>
        <v>010411</v>
      </c>
      <c r="M925" s="3" t="str">
        <f t="shared" si="145"/>
        <v>01-04-11</v>
      </c>
      <c r="N925">
        <v>10590</v>
      </c>
      <c r="O925">
        <v>-1</v>
      </c>
      <c r="P925">
        <f t="shared" si="146"/>
        <v>105.9</v>
      </c>
      <c r="Q925">
        <f t="shared" si="151"/>
        <v>61.443346666666663</v>
      </c>
      <c r="R925">
        <f t="shared" si="150"/>
        <v>16.992486666666668</v>
      </c>
      <c r="S925">
        <f t="shared" si="147"/>
        <v>0.47135993973383639</v>
      </c>
      <c r="T925">
        <f t="shared" si="148"/>
        <v>872.95860838706494</v>
      </c>
      <c r="U925" s="1">
        <f t="shared" si="149"/>
        <v>3.4722222222216548E-4</v>
      </c>
    </row>
    <row r="926" spans="3:21" x14ac:dyDescent="0.35">
      <c r="C926">
        <v>4</v>
      </c>
      <c r="D926">
        <v>63</v>
      </c>
      <c r="F926">
        <v>61261404</v>
      </c>
      <c r="G926">
        <v>16593462</v>
      </c>
      <c r="H926" t="str">
        <f t="shared" si="142"/>
        <v>172917</v>
      </c>
      <c r="I926" s="4">
        <v>172917</v>
      </c>
      <c r="J926" s="2">
        <f t="shared" si="143"/>
        <v>0.7286689814814814</v>
      </c>
      <c r="K926">
        <v>10411</v>
      </c>
      <c r="L926" t="str">
        <f t="shared" si="144"/>
        <v>010411</v>
      </c>
      <c r="M926" s="3" t="str">
        <f t="shared" si="145"/>
        <v>01-04-11</v>
      </c>
      <c r="N926">
        <v>10870</v>
      </c>
      <c r="O926">
        <v>-1</v>
      </c>
      <c r="P926">
        <f t="shared" si="146"/>
        <v>108.7</v>
      </c>
      <c r="Q926">
        <f t="shared" si="151"/>
        <v>61.435673333333334</v>
      </c>
      <c r="R926">
        <f t="shared" si="150"/>
        <v>16.989103333333333</v>
      </c>
      <c r="S926">
        <f t="shared" si="147"/>
        <v>0.49079389908984594</v>
      </c>
      <c r="T926">
        <f t="shared" si="148"/>
        <v>908.95030111439473</v>
      </c>
      <c r="U926" s="1">
        <f t="shared" si="149"/>
        <v>3.4722222222216548E-4</v>
      </c>
    </row>
    <row r="927" spans="3:21" x14ac:dyDescent="0.35">
      <c r="C927">
        <v>4</v>
      </c>
      <c r="D927">
        <v>64</v>
      </c>
      <c r="F927">
        <v>61256724</v>
      </c>
      <c r="G927">
        <v>16590432</v>
      </c>
      <c r="H927" t="str">
        <f t="shared" si="142"/>
        <v>172947</v>
      </c>
      <c r="I927" s="4">
        <v>172947</v>
      </c>
      <c r="J927" s="2">
        <f t="shared" si="143"/>
        <v>0.72901620370370368</v>
      </c>
      <c r="K927">
        <v>10411</v>
      </c>
      <c r="L927" t="str">
        <f t="shared" si="144"/>
        <v>010411</v>
      </c>
      <c r="M927" s="3" t="str">
        <f t="shared" si="145"/>
        <v>01-04-11</v>
      </c>
      <c r="N927">
        <v>10950</v>
      </c>
      <c r="O927">
        <v>-1</v>
      </c>
      <c r="P927">
        <f t="shared" si="146"/>
        <v>109.5</v>
      </c>
      <c r="Q927">
        <f t="shared" si="151"/>
        <v>61.427873333333331</v>
      </c>
      <c r="R927">
        <f t="shared" si="150"/>
        <v>16.984053333333332</v>
      </c>
      <c r="S927">
        <f t="shared" si="147"/>
        <v>0.48142858453990156</v>
      </c>
      <c r="T927">
        <f t="shared" si="148"/>
        <v>891.60573856789767</v>
      </c>
      <c r="U927" s="1">
        <f t="shared" si="149"/>
        <v>3.472222222222765E-4</v>
      </c>
    </row>
    <row r="928" spans="3:21" x14ac:dyDescent="0.35">
      <c r="C928">
        <v>4</v>
      </c>
      <c r="D928">
        <v>65</v>
      </c>
      <c r="F928">
        <v>61251948</v>
      </c>
      <c r="G928">
        <v>16591547</v>
      </c>
      <c r="H928" t="str">
        <f t="shared" si="142"/>
        <v>173017</v>
      </c>
      <c r="I928" s="4">
        <v>173017</v>
      </c>
      <c r="J928" s="2">
        <f t="shared" si="143"/>
        <v>0.72936342592592596</v>
      </c>
      <c r="K928">
        <v>10411</v>
      </c>
      <c r="L928" t="str">
        <f t="shared" si="144"/>
        <v>010411</v>
      </c>
      <c r="M928" s="3" t="str">
        <f t="shared" si="145"/>
        <v>01-04-11</v>
      </c>
      <c r="N928">
        <v>10740</v>
      </c>
      <c r="O928">
        <v>-1</v>
      </c>
      <c r="P928">
        <f t="shared" si="146"/>
        <v>107.4</v>
      </c>
      <c r="Q928">
        <f t="shared" si="151"/>
        <v>61.419913333333334</v>
      </c>
      <c r="R928">
        <f t="shared" si="150"/>
        <v>16.985911666666667</v>
      </c>
      <c r="S928">
        <f t="shared" si="147"/>
        <v>0.48506453882753597</v>
      </c>
      <c r="T928">
        <f t="shared" si="148"/>
        <v>898.33952590859667</v>
      </c>
      <c r="U928" s="1">
        <f t="shared" si="149"/>
        <v>3.472222222222765E-4</v>
      </c>
    </row>
    <row r="929" spans="3:21" x14ac:dyDescent="0.35">
      <c r="C929">
        <v>4</v>
      </c>
      <c r="D929">
        <v>66</v>
      </c>
      <c r="F929">
        <v>61247371</v>
      </c>
      <c r="G929">
        <v>16594849</v>
      </c>
      <c r="H929" t="str">
        <f t="shared" si="142"/>
        <v>173047</v>
      </c>
      <c r="I929" s="4">
        <v>173047</v>
      </c>
      <c r="J929" s="2">
        <f t="shared" si="143"/>
        <v>0.72971064814814823</v>
      </c>
      <c r="K929">
        <v>10411</v>
      </c>
      <c r="L929" t="str">
        <f t="shared" si="144"/>
        <v>010411</v>
      </c>
      <c r="M929" s="3" t="str">
        <f t="shared" si="145"/>
        <v>01-04-11</v>
      </c>
      <c r="N929">
        <v>10710</v>
      </c>
      <c r="O929">
        <v>-1</v>
      </c>
      <c r="P929">
        <f t="shared" si="146"/>
        <v>107.1</v>
      </c>
      <c r="Q929">
        <f t="shared" si="151"/>
        <v>61.412284999999997</v>
      </c>
      <c r="R929">
        <f t="shared" si="150"/>
        <v>16.991415</v>
      </c>
      <c r="S929">
        <f t="shared" si="147"/>
        <v>0.47660988638330853</v>
      </c>
      <c r="T929">
        <f t="shared" si="148"/>
        <v>882.68150958188744</v>
      </c>
      <c r="U929" s="1">
        <f t="shared" si="149"/>
        <v>3.472222222222765E-4</v>
      </c>
    </row>
    <row r="930" spans="3:21" x14ac:dyDescent="0.35">
      <c r="C930">
        <v>4</v>
      </c>
      <c r="D930">
        <v>67</v>
      </c>
      <c r="F930">
        <v>61242666</v>
      </c>
      <c r="G930">
        <v>16596323</v>
      </c>
      <c r="H930" t="str">
        <f t="shared" si="142"/>
        <v>173117</v>
      </c>
      <c r="I930" s="4">
        <v>173117</v>
      </c>
      <c r="J930" s="2">
        <f t="shared" si="143"/>
        <v>0.7300578703703704</v>
      </c>
      <c r="K930">
        <v>10411</v>
      </c>
      <c r="L930" t="str">
        <f t="shared" si="144"/>
        <v>010411</v>
      </c>
      <c r="M930" s="3" t="str">
        <f t="shared" si="145"/>
        <v>01-04-11</v>
      </c>
      <c r="N930">
        <v>10890</v>
      </c>
      <c r="O930">
        <v>-1</v>
      </c>
      <c r="P930">
        <f t="shared" si="146"/>
        <v>108.9</v>
      </c>
      <c r="Q930">
        <f t="shared" si="151"/>
        <v>61.404443333333333</v>
      </c>
      <c r="R930">
        <f t="shared" si="150"/>
        <v>16.993871666666667</v>
      </c>
      <c r="S930">
        <f t="shared" si="147"/>
        <v>0.49385206663112835</v>
      </c>
      <c r="T930">
        <f t="shared" si="148"/>
        <v>914.61402740084975</v>
      </c>
      <c r="U930" s="1">
        <f t="shared" si="149"/>
        <v>3.4722222222216548E-4</v>
      </c>
    </row>
    <row r="931" spans="3:21" x14ac:dyDescent="0.35">
      <c r="C931">
        <v>4</v>
      </c>
      <c r="D931">
        <v>68</v>
      </c>
      <c r="F931">
        <v>61237768</v>
      </c>
      <c r="G931">
        <v>16595157</v>
      </c>
      <c r="H931" t="str">
        <f t="shared" si="142"/>
        <v>173147</v>
      </c>
      <c r="I931" s="4">
        <v>173147</v>
      </c>
      <c r="J931" s="2">
        <f t="shared" si="143"/>
        <v>0.73040509259259256</v>
      </c>
      <c r="K931">
        <v>10411</v>
      </c>
      <c r="L931" t="str">
        <f t="shared" si="144"/>
        <v>010411</v>
      </c>
      <c r="M931" s="3" t="str">
        <f t="shared" si="145"/>
        <v>01-04-11</v>
      </c>
      <c r="N931">
        <v>10730</v>
      </c>
      <c r="O931">
        <v>-1</v>
      </c>
      <c r="P931">
        <f t="shared" si="146"/>
        <v>107.3</v>
      </c>
      <c r="Q931">
        <f t="shared" si="151"/>
        <v>61.396279999999997</v>
      </c>
      <c r="R931">
        <f t="shared" si="150"/>
        <v>16.991928333333334</v>
      </c>
      <c r="S931">
        <f t="shared" si="147"/>
        <v>0.48026063746435416</v>
      </c>
      <c r="T931">
        <f t="shared" si="148"/>
        <v>889.44270058398388</v>
      </c>
      <c r="U931" s="1">
        <f t="shared" si="149"/>
        <v>3.4722222222216548E-4</v>
      </c>
    </row>
    <row r="932" spans="3:21" x14ac:dyDescent="0.35">
      <c r="C932">
        <v>4</v>
      </c>
      <c r="D932">
        <v>69</v>
      </c>
      <c r="F932">
        <v>61232974</v>
      </c>
      <c r="G932">
        <v>16595123</v>
      </c>
      <c r="H932" t="str">
        <f t="shared" si="142"/>
        <v>173217</v>
      </c>
      <c r="I932" s="4">
        <v>173217</v>
      </c>
      <c r="J932" s="2">
        <f t="shared" si="143"/>
        <v>0.73075231481481484</v>
      </c>
      <c r="K932">
        <v>10411</v>
      </c>
      <c r="L932" t="str">
        <f t="shared" si="144"/>
        <v>010411</v>
      </c>
      <c r="M932" s="3" t="str">
        <f t="shared" si="145"/>
        <v>01-04-11</v>
      </c>
      <c r="N932">
        <v>10800</v>
      </c>
      <c r="O932">
        <v>-1</v>
      </c>
      <c r="P932">
        <f t="shared" si="146"/>
        <v>108</v>
      </c>
      <c r="Q932">
        <f t="shared" si="151"/>
        <v>61.388289999999998</v>
      </c>
      <c r="R932">
        <f t="shared" si="150"/>
        <v>16.991871666666668</v>
      </c>
      <c r="S932">
        <f t="shared" si="147"/>
        <v>0.48807706652152005</v>
      </c>
      <c r="T932">
        <f t="shared" si="148"/>
        <v>903.91872719785511</v>
      </c>
      <c r="U932" s="1">
        <f t="shared" si="149"/>
        <v>3.472222222222765E-4</v>
      </c>
    </row>
    <row r="933" spans="3:21" x14ac:dyDescent="0.35">
      <c r="C933">
        <v>4</v>
      </c>
      <c r="D933">
        <v>70</v>
      </c>
      <c r="F933">
        <v>61228122</v>
      </c>
      <c r="G933">
        <v>16596045</v>
      </c>
      <c r="H933" t="str">
        <f t="shared" si="142"/>
        <v>173247</v>
      </c>
      <c r="I933" s="4">
        <v>173247</v>
      </c>
      <c r="J933" s="2">
        <f t="shared" si="143"/>
        <v>0.73109953703703701</v>
      </c>
      <c r="K933">
        <v>10411</v>
      </c>
      <c r="L933" t="str">
        <f t="shared" si="144"/>
        <v>010411</v>
      </c>
      <c r="M933" s="3" t="str">
        <f t="shared" si="145"/>
        <v>01-04-11</v>
      </c>
      <c r="N933">
        <v>10710</v>
      </c>
      <c r="O933">
        <v>-1</v>
      </c>
      <c r="P933">
        <f t="shared" si="146"/>
        <v>107.1</v>
      </c>
      <c r="Q933">
        <f t="shared" si="151"/>
        <v>61.380203333333334</v>
      </c>
      <c r="R933">
        <f t="shared" si="150"/>
        <v>16.993408333333335</v>
      </c>
      <c r="S933">
        <f t="shared" si="147"/>
        <v>0.49111490506229549</v>
      </c>
      <c r="T933">
        <f t="shared" si="148"/>
        <v>909.54480417537127</v>
      </c>
      <c r="U933" s="1">
        <f t="shared" si="149"/>
        <v>3.4722222222216548E-4</v>
      </c>
    </row>
    <row r="934" spans="3:21" x14ac:dyDescent="0.35">
      <c r="C934">
        <v>4</v>
      </c>
      <c r="D934">
        <v>71</v>
      </c>
      <c r="F934">
        <v>61223767</v>
      </c>
      <c r="G934">
        <v>17000744</v>
      </c>
      <c r="H934" t="str">
        <f t="shared" si="142"/>
        <v>173317</v>
      </c>
      <c r="I934" s="4">
        <v>173317</v>
      </c>
      <c r="J934" s="2">
        <f t="shared" si="143"/>
        <v>0.73144675925925917</v>
      </c>
      <c r="K934">
        <v>10411</v>
      </c>
      <c r="L934" t="str">
        <f t="shared" si="144"/>
        <v>010411</v>
      </c>
      <c r="M934" s="3" t="str">
        <f t="shared" si="145"/>
        <v>01-04-11</v>
      </c>
      <c r="N934">
        <v>11050</v>
      </c>
      <c r="O934">
        <v>-1</v>
      </c>
      <c r="P934">
        <f t="shared" si="146"/>
        <v>110.5</v>
      </c>
      <c r="Q934">
        <f t="shared" si="151"/>
        <v>61.372945000000001</v>
      </c>
      <c r="R934">
        <f t="shared" si="150"/>
        <v>17.001239999999999</v>
      </c>
      <c r="S934">
        <f t="shared" si="147"/>
        <v>0.48704881981607884</v>
      </c>
      <c r="T934">
        <f t="shared" si="148"/>
        <v>902.01441429937802</v>
      </c>
      <c r="U934" s="1">
        <f t="shared" si="149"/>
        <v>3.4722222222216548E-4</v>
      </c>
    </row>
    <row r="935" spans="3:21" x14ac:dyDescent="0.35">
      <c r="C935">
        <v>4</v>
      </c>
      <c r="D935">
        <v>72</v>
      </c>
      <c r="F935">
        <v>61219708</v>
      </c>
      <c r="G935">
        <v>17006329</v>
      </c>
      <c r="H935" t="str">
        <f t="shared" si="142"/>
        <v>173347</v>
      </c>
      <c r="I935" s="4">
        <v>173347</v>
      </c>
      <c r="J935" s="2">
        <f t="shared" si="143"/>
        <v>0.73179398148148145</v>
      </c>
      <c r="K935">
        <v>10411</v>
      </c>
      <c r="L935" t="str">
        <f t="shared" si="144"/>
        <v>010411</v>
      </c>
      <c r="M935" s="3" t="str">
        <f t="shared" si="145"/>
        <v>01-04-11</v>
      </c>
      <c r="N935">
        <v>10750</v>
      </c>
      <c r="O935">
        <v>-1</v>
      </c>
      <c r="P935">
        <f t="shared" si="146"/>
        <v>107.5</v>
      </c>
      <c r="Q935">
        <f t="shared" si="151"/>
        <v>61.36618</v>
      </c>
      <c r="R935">
        <f t="shared" si="150"/>
        <v>17.010548333333332</v>
      </c>
      <c r="S935">
        <f t="shared" si="147"/>
        <v>0.49059536125139697</v>
      </c>
      <c r="T935">
        <f t="shared" si="148"/>
        <v>908.58260903758719</v>
      </c>
      <c r="U935" s="1">
        <f t="shared" si="149"/>
        <v>3.472222222222765E-4</v>
      </c>
    </row>
    <row r="936" spans="3:21" x14ac:dyDescent="0.35">
      <c r="C936">
        <v>4</v>
      </c>
      <c r="D936">
        <v>73</v>
      </c>
      <c r="F936">
        <v>61214957</v>
      </c>
      <c r="G936">
        <v>17008807</v>
      </c>
      <c r="H936" t="str">
        <f t="shared" si="142"/>
        <v>173417</v>
      </c>
      <c r="I936" s="4">
        <v>173417</v>
      </c>
      <c r="J936" s="2">
        <f t="shared" si="143"/>
        <v>0.73214120370370372</v>
      </c>
      <c r="K936">
        <v>10411</v>
      </c>
      <c r="L936" t="str">
        <f t="shared" si="144"/>
        <v>010411</v>
      </c>
      <c r="M936" s="3" t="str">
        <f t="shared" si="145"/>
        <v>01-04-11</v>
      </c>
      <c r="N936">
        <v>10970</v>
      </c>
      <c r="O936">
        <v>-1</v>
      </c>
      <c r="P936">
        <f t="shared" si="146"/>
        <v>109.7</v>
      </c>
      <c r="Q936">
        <f t="shared" si="151"/>
        <v>61.358261666666664</v>
      </c>
      <c r="R936">
        <f t="shared" si="150"/>
        <v>17.014678333333332</v>
      </c>
      <c r="S936">
        <f t="shared" si="147"/>
        <v>0.49194740915295909</v>
      </c>
      <c r="T936">
        <f t="shared" si="148"/>
        <v>911.08660175128023</v>
      </c>
      <c r="U936" s="1">
        <f t="shared" si="149"/>
        <v>3.472222222222765E-4</v>
      </c>
    </row>
    <row r="937" spans="3:21" x14ac:dyDescent="0.35">
      <c r="C937">
        <v>4</v>
      </c>
      <c r="D937">
        <v>74</v>
      </c>
      <c r="F937">
        <v>61210135</v>
      </c>
      <c r="G937">
        <v>17010745</v>
      </c>
      <c r="H937" t="str">
        <f t="shared" si="142"/>
        <v>173447</v>
      </c>
      <c r="I937" s="4">
        <v>173447</v>
      </c>
      <c r="J937" s="2">
        <f t="shared" si="143"/>
        <v>0.732488425925926</v>
      </c>
      <c r="K937">
        <v>10411</v>
      </c>
      <c r="L937" t="str">
        <f t="shared" si="144"/>
        <v>010411</v>
      </c>
      <c r="M937" s="3" t="str">
        <f t="shared" si="145"/>
        <v>01-04-11</v>
      </c>
      <c r="N937">
        <v>10760</v>
      </c>
      <c r="O937">
        <v>-1</v>
      </c>
      <c r="P937">
        <f t="shared" si="146"/>
        <v>107.6</v>
      </c>
      <c r="Q937">
        <f t="shared" si="151"/>
        <v>61.350225000000002</v>
      </c>
      <c r="R937">
        <f t="shared" si="150"/>
        <v>17.017908333333335</v>
      </c>
      <c r="S937">
        <f t="shared" si="147"/>
        <v>0.47417802443442636</v>
      </c>
      <c r="T937">
        <f t="shared" si="148"/>
        <v>878.17770125255765</v>
      </c>
      <c r="U937" s="1">
        <f t="shared" si="149"/>
        <v>3.472222222222765E-4</v>
      </c>
    </row>
    <row r="938" spans="3:21" x14ac:dyDescent="0.35">
      <c r="C938">
        <v>4</v>
      </c>
      <c r="D938">
        <v>75</v>
      </c>
      <c r="F938">
        <v>61205402</v>
      </c>
      <c r="G938">
        <v>17010858</v>
      </c>
      <c r="H938" t="str">
        <f t="shared" si="142"/>
        <v>173517</v>
      </c>
      <c r="I938" s="4">
        <v>173517</v>
      </c>
      <c r="J938" s="2">
        <f t="shared" si="143"/>
        <v>0.73283564814814817</v>
      </c>
      <c r="K938">
        <v>10411</v>
      </c>
      <c r="L938" t="str">
        <f t="shared" si="144"/>
        <v>010411</v>
      </c>
      <c r="M938" s="3" t="str">
        <f t="shared" si="145"/>
        <v>01-04-11</v>
      </c>
      <c r="N938">
        <v>11000</v>
      </c>
      <c r="O938">
        <v>-1</v>
      </c>
      <c r="P938">
        <f t="shared" si="146"/>
        <v>110</v>
      </c>
      <c r="Q938">
        <f t="shared" si="151"/>
        <v>61.342336666666668</v>
      </c>
      <c r="R938">
        <f t="shared" si="150"/>
        <v>17.018096666666668</v>
      </c>
      <c r="S938">
        <f t="shared" si="147"/>
        <v>0.47835957655331801</v>
      </c>
      <c r="T938">
        <f t="shared" si="148"/>
        <v>885.92193577674493</v>
      </c>
      <c r="U938" s="1">
        <f t="shared" si="149"/>
        <v>3.4722222222216548E-4</v>
      </c>
    </row>
    <row r="939" spans="3:21" x14ac:dyDescent="0.35">
      <c r="C939">
        <v>4</v>
      </c>
      <c r="D939">
        <v>76</v>
      </c>
      <c r="F939">
        <v>61200627</v>
      </c>
      <c r="G939">
        <v>17010812</v>
      </c>
      <c r="H939" t="str">
        <f t="shared" si="142"/>
        <v>173547</v>
      </c>
      <c r="I939" s="4">
        <v>173547</v>
      </c>
      <c r="J939" s="2">
        <f t="shared" si="143"/>
        <v>0.73318287037037033</v>
      </c>
      <c r="K939">
        <v>10411</v>
      </c>
      <c r="L939" t="str">
        <f t="shared" si="144"/>
        <v>010411</v>
      </c>
      <c r="M939" s="3" t="str">
        <f t="shared" si="145"/>
        <v>01-04-11</v>
      </c>
      <c r="N939">
        <v>10870</v>
      </c>
      <c r="O939">
        <v>-1</v>
      </c>
      <c r="P939">
        <f t="shared" si="146"/>
        <v>108.7</v>
      </c>
      <c r="Q939">
        <f t="shared" si="151"/>
        <v>61.334378333333333</v>
      </c>
      <c r="R939">
        <f t="shared" si="150"/>
        <v>17.01802</v>
      </c>
      <c r="S939">
        <f t="shared" si="147"/>
        <v>0.48690196922279538</v>
      </c>
      <c r="T939">
        <f t="shared" si="148"/>
        <v>901.74244700061706</v>
      </c>
      <c r="U939" s="1">
        <f t="shared" si="149"/>
        <v>3.4722222222216548E-4</v>
      </c>
    </row>
    <row r="940" spans="3:21" x14ac:dyDescent="0.35">
      <c r="C940">
        <v>4</v>
      </c>
      <c r="D940">
        <v>77</v>
      </c>
      <c r="F940">
        <v>61196277</v>
      </c>
      <c r="G940">
        <v>17015331</v>
      </c>
      <c r="H940" t="str">
        <f t="shared" si="142"/>
        <v>173617</v>
      </c>
      <c r="I940" s="4">
        <v>173617</v>
      </c>
      <c r="J940" s="2">
        <f t="shared" si="143"/>
        <v>0.73353009259259261</v>
      </c>
      <c r="K940">
        <v>10411</v>
      </c>
      <c r="L940" t="str">
        <f t="shared" si="144"/>
        <v>010411</v>
      </c>
      <c r="M940" s="3" t="str">
        <f t="shared" si="145"/>
        <v>01-04-11</v>
      </c>
      <c r="N940">
        <v>10900</v>
      </c>
      <c r="O940">
        <v>-1</v>
      </c>
      <c r="P940">
        <f t="shared" si="146"/>
        <v>109</v>
      </c>
      <c r="Q940">
        <f t="shared" si="151"/>
        <v>61.327128333333334</v>
      </c>
      <c r="R940">
        <f t="shared" si="150"/>
        <v>17.025551666666665</v>
      </c>
      <c r="S940">
        <f t="shared" si="147"/>
        <v>0.48125492126677089</v>
      </c>
      <c r="T940">
        <f t="shared" si="148"/>
        <v>891.2841141860597</v>
      </c>
      <c r="U940" s="1">
        <f t="shared" si="149"/>
        <v>3.472222222222765E-4</v>
      </c>
    </row>
    <row r="941" spans="3:21" x14ac:dyDescent="0.35">
      <c r="C941">
        <v>4</v>
      </c>
      <c r="D941">
        <v>78</v>
      </c>
      <c r="F941">
        <v>61192049</v>
      </c>
      <c r="G941">
        <v>17020084</v>
      </c>
      <c r="H941" t="str">
        <f t="shared" si="142"/>
        <v>173647</v>
      </c>
      <c r="I941" s="4">
        <v>173647</v>
      </c>
      <c r="J941" s="2">
        <f t="shared" si="143"/>
        <v>0.73387731481481477</v>
      </c>
      <c r="K941">
        <v>10411</v>
      </c>
      <c r="L941" t="str">
        <f t="shared" si="144"/>
        <v>010411</v>
      </c>
      <c r="M941" s="3" t="str">
        <f t="shared" si="145"/>
        <v>01-04-11</v>
      </c>
      <c r="N941">
        <v>10740</v>
      </c>
      <c r="O941">
        <v>-1</v>
      </c>
      <c r="P941">
        <f t="shared" si="146"/>
        <v>107.4</v>
      </c>
      <c r="Q941">
        <f t="shared" si="151"/>
        <v>61.320081666666667</v>
      </c>
      <c r="R941">
        <f t="shared" si="150"/>
        <v>17.033473333333333</v>
      </c>
      <c r="S941">
        <f t="shared" si="147"/>
        <v>0.47327349475958508</v>
      </c>
      <c r="T941">
        <f t="shared" si="148"/>
        <v>876.50251229475157</v>
      </c>
      <c r="U941" s="1">
        <f t="shared" si="149"/>
        <v>3.4722222222216548E-4</v>
      </c>
    </row>
    <row r="942" spans="3:21" x14ac:dyDescent="0.35">
      <c r="C942">
        <v>4</v>
      </c>
      <c r="D942">
        <v>79</v>
      </c>
      <c r="F942">
        <v>61187335</v>
      </c>
      <c r="G942">
        <v>17020733</v>
      </c>
      <c r="H942" t="str">
        <f t="shared" si="142"/>
        <v>173717</v>
      </c>
      <c r="I942" s="4">
        <v>173717</v>
      </c>
      <c r="J942" s="2">
        <f t="shared" si="143"/>
        <v>0.73422453703703694</v>
      </c>
      <c r="K942">
        <v>10411</v>
      </c>
      <c r="L942" t="str">
        <f t="shared" si="144"/>
        <v>010411</v>
      </c>
      <c r="M942" s="3" t="str">
        <f t="shared" si="145"/>
        <v>01-04-11</v>
      </c>
      <c r="N942">
        <v>10730</v>
      </c>
      <c r="O942">
        <v>-1</v>
      </c>
      <c r="P942">
        <f t="shared" si="146"/>
        <v>107.3</v>
      </c>
      <c r="Q942">
        <f t="shared" si="151"/>
        <v>61.312224999999998</v>
      </c>
      <c r="R942">
        <f t="shared" si="150"/>
        <v>17.034555000000001</v>
      </c>
      <c r="S942">
        <f t="shared" si="147"/>
        <v>0.45539247997490345</v>
      </c>
      <c r="T942">
        <f t="shared" si="148"/>
        <v>843.38687291352119</v>
      </c>
      <c r="U942" s="1">
        <f t="shared" si="149"/>
        <v>3.4722222222216548E-4</v>
      </c>
    </row>
    <row r="943" spans="3:21" x14ac:dyDescent="0.35">
      <c r="C943">
        <v>4</v>
      </c>
      <c r="D943">
        <v>80</v>
      </c>
      <c r="F943">
        <v>61182847</v>
      </c>
      <c r="G943">
        <v>17019228</v>
      </c>
      <c r="H943" t="str">
        <f t="shared" si="142"/>
        <v>173747</v>
      </c>
      <c r="I943" s="4">
        <v>173747</v>
      </c>
      <c r="J943" s="2">
        <f t="shared" si="143"/>
        <v>0.73457175925925933</v>
      </c>
      <c r="K943">
        <v>10411</v>
      </c>
      <c r="L943" t="str">
        <f t="shared" si="144"/>
        <v>010411</v>
      </c>
      <c r="M943" s="3" t="str">
        <f t="shared" si="145"/>
        <v>01-04-11</v>
      </c>
      <c r="N943">
        <v>9170</v>
      </c>
      <c r="O943">
        <v>-1</v>
      </c>
      <c r="P943">
        <f t="shared" si="146"/>
        <v>91.7</v>
      </c>
      <c r="Q943">
        <f t="shared" si="151"/>
        <v>61.304744999999997</v>
      </c>
      <c r="R943">
        <f t="shared" si="150"/>
        <v>17.032046666666666</v>
      </c>
      <c r="S943">
        <f t="shared" si="147"/>
        <v>0.42958503728092989</v>
      </c>
      <c r="T943">
        <f t="shared" si="148"/>
        <v>795.59148904428218</v>
      </c>
      <c r="U943" s="1">
        <f t="shared" si="149"/>
        <v>3.4722222222238752E-4</v>
      </c>
    </row>
    <row r="944" spans="3:21" x14ac:dyDescent="0.35">
      <c r="C944">
        <v>4</v>
      </c>
      <c r="D944">
        <v>81</v>
      </c>
      <c r="F944">
        <v>61179039</v>
      </c>
      <c r="G944">
        <v>17015122</v>
      </c>
      <c r="H944" t="str">
        <f t="shared" si="142"/>
        <v>173817</v>
      </c>
      <c r="I944" s="4">
        <v>173817</v>
      </c>
      <c r="J944" s="2">
        <f t="shared" si="143"/>
        <v>0.73491898148148149</v>
      </c>
      <c r="K944">
        <v>10411</v>
      </c>
      <c r="L944" t="str">
        <f t="shared" si="144"/>
        <v>010411</v>
      </c>
      <c r="M944" s="3" t="str">
        <f t="shared" si="145"/>
        <v>01-04-11</v>
      </c>
      <c r="N944">
        <v>9980</v>
      </c>
      <c r="O944">
        <v>-1</v>
      </c>
      <c r="P944">
        <f t="shared" si="146"/>
        <v>99.8</v>
      </c>
      <c r="Q944">
        <f t="shared" si="151"/>
        <v>61.298398333333331</v>
      </c>
      <c r="R944">
        <f t="shared" si="150"/>
        <v>17.025203333333334</v>
      </c>
      <c r="S944">
        <f t="shared" si="147"/>
        <v>0.45557245551625164</v>
      </c>
      <c r="T944">
        <f t="shared" si="148"/>
        <v>843.72018761609809</v>
      </c>
      <c r="U944" s="1">
        <f t="shared" si="149"/>
        <v>3.4722222222216548E-4</v>
      </c>
    </row>
    <row r="945" spans="3:21" x14ac:dyDescent="0.35">
      <c r="C945">
        <v>4</v>
      </c>
      <c r="D945">
        <v>82</v>
      </c>
      <c r="F945">
        <v>61174561</v>
      </c>
      <c r="G945">
        <v>17013472</v>
      </c>
      <c r="H945" t="str">
        <f t="shared" si="142"/>
        <v>173847</v>
      </c>
      <c r="I945" s="4">
        <v>173847</v>
      </c>
      <c r="J945" s="2">
        <f t="shared" si="143"/>
        <v>0.73526620370370377</v>
      </c>
      <c r="K945">
        <v>10411</v>
      </c>
      <c r="L945" t="str">
        <f t="shared" si="144"/>
        <v>010411</v>
      </c>
      <c r="M945" s="3" t="str">
        <f t="shared" si="145"/>
        <v>01-04-11</v>
      </c>
      <c r="N945">
        <v>10110</v>
      </c>
      <c r="O945">
        <v>-1</v>
      </c>
      <c r="P945">
        <f t="shared" si="146"/>
        <v>101.1</v>
      </c>
      <c r="Q945">
        <f t="shared" si="151"/>
        <v>61.290934999999998</v>
      </c>
      <c r="R945">
        <f t="shared" si="150"/>
        <v>17.022453333333335</v>
      </c>
      <c r="S945">
        <f t="shared" si="147"/>
        <v>0.45503464773495228</v>
      </c>
      <c r="T945">
        <f t="shared" si="148"/>
        <v>842.72416760513158</v>
      </c>
      <c r="U945" s="1">
        <f t="shared" si="149"/>
        <v>3.472222222222765E-4</v>
      </c>
    </row>
    <row r="946" spans="3:21" x14ac:dyDescent="0.35">
      <c r="C946">
        <v>4</v>
      </c>
      <c r="D946">
        <v>83</v>
      </c>
      <c r="F946">
        <v>61170143</v>
      </c>
      <c r="G946">
        <v>17015668</v>
      </c>
      <c r="H946" t="str">
        <f t="shared" si="142"/>
        <v>173917</v>
      </c>
      <c r="I946" s="4">
        <v>173917</v>
      </c>
      <c r="J946" s="2">
        <f t="shared" si="143"/>
        <v>0.73561342592592593</v>
      </c>
      <c r="K946">
        <v>10411</v>
      </c>
      <c r="L946" t="str">
        <f t="shared" si="144"/>
        <v>010411</v>
      </c>
      <c r="M946" s="3" t="str">
        <f t="shared" si="145"/>
        <v>01-04-11</v>
      </c>
      <c r="N946">
        <v>10280</v>
      </c>
      <c r="O946">
        <v>-1</v>
      </c>
      <c r="P946">
        <f t="shared" si="146"/>
        <v>102.8</v>
      </c>
      <c r="Q946">
        <f t="shared" si="151"/>
        <v>61.283571666666667</v>
      </c>
      <c r="R946">
        <f t="shared" si="150"/>
        <v>17.026113333333335</v>
      </c>
      <c r="S946">
        <f t="shared" si="147"/>
        <v>0.4597547263865161</v>
      </c>
      <c r="T946">
        <f t="shared" si="148"/>
        <v>851.46575326782784</v>
      </c>
      <c r="U946" s="1">
        <f t="shared" si="149"/>
        <v>3.4722222222216548E-4</v>
      </c>
    </row>
    <row r="947" spans="3:21" x14ac:dyDescent="0.35">
      <c r="C947">
        <v>4</v>
      </c>
      <c r="D947">
        <v>84</v>
      </c>
      <c r="F947">
        <v>61165558</v>
      </c>
      <c r="G947">
        <v>17016083</v>
      </c>
      <c r="H947" t="str">
        <f t="shared" si="142"/>
        <v>173947</v>
      </c>
      <c r="I947" s="4">
        <v>173947</v>
      </c>
      <c r="J947" s="2">
        <f t="shared" si="143"/>
        <v>0.7359606481481481</v>
      </c>
      <c r="K947">
        <v>10411</v>
      </c>
      <c r="L947" t="str">
        <f t="shared" si="144"/>
        <v>010411</v>
      </c>
      <c r="M947" s="3" t="str">
        <f t="shared" si="145"/>
        <v>01-04-11</v>
      </c>
      <c r="N947">
        <v>10410</v>
      </c>
      <c r="O947">
        <v>-1</v>
      </c>
      <c r="P947">
        <f t="shared" si="146"/>
        <v>104.1</v>
      </c>
      <c r="Q947">
        <f t="shared" si="151"/>
        <v>61.275930000000002</v>
      </c>
      <c r="R947">
        <f t="shared" si="150"/>
        <v>17.026805</v>
      </c>
      <c r="S947">
        <f t="shared" si="147"/>
        <v>0.45776223233560082</v>
      </c>
      <c r="T947">
        <f t="shared" si="148"/>
        <v>847.77565428553271</v>
      </c>
      <c r="U947" s="1">
        <f t="shared" si="149"/>
        <v>3.4722222222216548E-4</v>
      </c>
    </row>
    <row r="948" spans="3:21" x14ac:dyDescent="0.35">
      <c r="C948">
        <v>4</v>
      </c>
      <c r="D948">
        <v>85</v>
      </c>
      <c r="F948">
        <v>61161004</v>
      </c>
      <c r="G948">
        <v>17016864</v>
      </c>
      <c r="H948" t="str">
        <f t="shared" si="142"/>
        <v>174017</v>
      </c>
      <c r="I948" s="4">
        <v>174017</v>
      </c>
      <c r="J948" s="2">
        <f t="shared" si="143"/>
        <v>0.73630787037037038</v>
      </c>
      <c r="K948">
        <v>10411</v>
      </c>
      <c r="L948" t="str">
        <f t="shared" si="144"/>
        <v>010411</v>
      </c>
      <c r="M948" s="3" t="str">
        <f t="shared" si="145"/>
        <v>01-04-11</v>
      </c>
      <c r="N948">
        <v>10300</v>
      </c>
      <c r="O948">
        <v>-1</v>
      </c>
      <c r="P948">
        <f t="shared" si="146"/>
        <v>103</v>
      </c>
      <c r="Q948">
        <f t="shared" si="151"/>
        <v>61.268340000000002</v>
      </c>
      <c r="R948">
        <f t="shared" si="150"/>
        <v>17.028106666666666</v>
      </c>
      <c r="S948">
        <f t="shared" si="147"/>
        <v>0.46074980135119109</v>
      </c>
      <c r="T948">
        <f t="shared" si="148"/>
        <v>853.30863210240591</v>
      </c>
      <c r="U948" s="1">
        <f t="shared" si="149"/>
        <v>3.472222222222765E-4</v>
      </c>
    </row>
    <row r="949" spans="3:21" x14ac:dyDescent="0.35">
      <c r="C949">
        <v>4</v>
      </c>
      <c r="D949">
        <v>86</v>
      </c>
      <c r="F949">
        <v>61156642</v>
      </c>
      <c r="G949">
        <v>17019897</v>
      </c>
      <c r="H949" t="str">
        <f t="shared" si="142"/>
        <v>174047</v>
      </c>
      <c r="I949" s="4">
        <v>174047</v>
      </c>
      <c r="J949" s="2">
        <f t="shared" si="143"/>
        <v>0.73665509259259254</v>
      </c>
      <c r="K949">
        <v>10411</v>
      </c>
      <c r="L949" t="str">
        <f t="shared" si="144"/>
        <v>010411</v>
      </c>
      <c r="M949" s="3" t="str">
        <f t="shared" si="145"/>
        <v>01-04-11</v>
      </c>
      <c r="N949">
        <v>10190</v>
      </c>
      <c r="O949">
        <v>-1</v>
      </c>
      <c r="P949">
        <f t="shared" si="146"/>
        <v>101.9</v>
      </c>
      <c r="Q949">
        <f t="shared" si="151"/>
        <v>61.261069999999997</v>
      </c>
      <c r="R949">
        <f t="shared" si="150"/>
        <v>17.033161666666668</v>
      </c>
      <c r="S949">
        <f t="shared" si="147"/>
        <v>0.45726534754572362</v>
      </c>
      <c r="T949">
        <f t="shared" si="148"/>
        <v>846.85542365468018</v>
      </c>
      <c r="U949" s="1">
        <f t="shared" si="149"/>
        <v>3.4722222222216548E-4</v>
      </c>
    </row>
    <row r="950" spans="3:21" x14ac:dyDescent="0.35">
      <c r="C950">
        <v>4</v>
      </c>
      <c r="D950">
        <v>87</v>
      </c>
      <c r="F950">
        <v>61152094</v>
      </c>
      <c r="G950">
        <v>17020703</v>
      </c>
      <c r="H950" t="str">
        <f t="shared" si="142"/>
        <v>174117</v>
      </c>
      <c r="I950" s="4">
        <v>174117</v>
      </c>
      <c r="J950" s="2">
        <f t="shared" si="143"/>
        <v>0.73700231481481471</v>
      </c>
      <c r="K950">
        <v>10411</v>
      </c>
      <c r="L950" t="str">
        <f t="shared" si="144"/>
        <v>010411</v>
      </c>
      <c r="M950" s="3" t="str">
        <f t="shared" si="145"/>
        <v>01-04-11</v>
      </c>
      <c r="N950">
        <v>10140</v>
      </c>
      <c r="O950">
        <v>-1</v>
      </c>
      <c r="P950">
        <f t="shared" si="146"/>
        <v>101.4</v>
      </c>
      <c r="Q950">
        <f t="shared" si="151"/>
        <v>61.253489999999999</v>
      </c>
      <c r="R950">
        <f t="shared" si="150"/>
        <v>17.034504999999999</v>
      </c>
      <c r="S950">
        <f t="shared" si="147"/>
        <v>0.46295915597578652</v>
      </c>
      <c r="T950">
        <f t="shared" si="148"/>
        <v>857.40035686715669</v>
      </c>
      <c r="U950" s="1">
        <f t="shared" si="149"/>
        <v>3.4722222222216548E-4</v>
      </c>
    </row>
    <row r="951" spans="3:21" x14ac:dyDescent="0.35">
      <c r="C951">
        <v>4</v>
      </c>
      <c r="D951">
        <v>88</v>
      </c>
      <c r="F951">
        <v>61147486</v>
      </c>
      <c r="G951">
        <v>17019974</v>
      </c>
      <c r="H951" t="str">
        <f t="shared" si="142"/>
        <v>174147</v>
      </c>
      <c r="I951" s="4">
        <v>174147</v>
      </c>
      <c r="J951" s="2">
        <f t="shared" si="143"/>
        <v>0.73734953703703709</v>
      </c>
      <c r="K951">
        <v>10411</v>
      </c>
      <c r="L951" t="str">
        <f t="shared" si="144"/>
        <v>010411</v>
      </c>
      <c r="M951" s="3" t="str">
        <f t="shared" si="145"/>
        <v>01-04-11</v>
      </c>
      <c r="N951">
        <v>10560</v>
      </c>
      <c r="O951">
        <v>-1</v>
      </c>
      <c r="P951">
        <f t="shared" si="146"/>
        <v>105.6</v>
      </c>
      <c r="Q951">
        <f t="shared" si="151"/>
        <v>61.245809999999999</v>
      </c>
      <c r="R951">
        <f t="shared" si="150"/>
        <v>17.033290000000001</v>
      </c>
      <c r="S951">
        <f t="shared" si="147"/>
        <v>0.46702575682800607</v>
      </c>
      <c r="T951">
        <f t="shared" si="148"/>
        <v>864.93170164546723</v>
      </c>
      <c r="U951" s="1">
        <f t="shared" si="149"/>
        <v>3.4722222222238752E-4</v>
      </c>
    </row>
    <row r="952" spans="3:21" x14ac:dyDescent="0.35">
      <c r="C952">
        <v>4</v>
      </c>
      <c r="D952">
        <v>89</v>
      </c>
      <c r="F952">
        <v>61142825</v>
      </c>
      <c r="G952">
        <v>17019782</v>
      </c>
      <c r="H952" t="str">
        <f t="shared" si="142"/>
        <v>174217</v>
      </c>
      <c r="I952" s="4">
        <v>174217</v>
      </c>
      <c r="J952" s="2">
        <f t="shared" si="143"/>
        <v>0.73769675925925926</v>
      </c>
      <c r="K952">
        <v>10411</v>
      </c>
      <c r="L952" t="str">
        <f t="shared" si="144"/>
        <v>010411</v>
      </c>
      <c r="M952" s="3" t="str">
        <f t="shared" si="145"/>
        <v>01-04-11</v>
      </c>
      <c r="N952">
        <v>10580</v>
      </c>
      <c r="O952">
        <v>-1</v>
      </c>
      <c r="P952">
        <f t="shared" si="146"/>
        <v>105.8</v>
      </c>
      <c r="Q952">
        <f t="shared" si="151"/>
        <v>61.238041666666668</v>
      </c>
      <c r="R952">
        <f t="shared" si="150"/>
        <v>17.032969999999999</v>
      </c>
      <c r="S952">
        <f t="shared" si="147"/>
        <v>0.47445266946822556</v>
      </c>
      <c r="T952">
        <f t="shared" si="148"/>
        <v>878.68634385515372</v>
      </c>
      <c r="U952" s="1">
        <f t="shared" si="149"/>
        <v>3.4722222222216548E-4</v>
      </c>
    </row>
    <row r="953" spans="3:21" x14ac:dyDescent="0.35">
      <c r="C953">
        <v>4</v>
      </c>
      <c r="D953">
        <v>90</v>
      </c>
      <c r="F953">
        <v>61138104</v>
      </c>
      <c r="G953">
        <v>17018998</v>
      </c>
      <c r="H953" t="str">
        <f t="shared" si="142"/>
        <v>174247</v>
      </c>
      <c r="I953" s="4">
        <v>174247</v>
      </c>
      <c r="J953" s="2">
        <f t="shared" si="143"/>
        <v>0.73804398148148154</v>
      </c>
      <c r="K953">
        <v>10411</v>
      </c>
      <c r="L953" t="str">
        <f t="shared" si="144"/>
        <v>010411</v>
      </c>
      <c r="M953" s="3" t="str">
        <f t="shared" si="145"/>
        <v>01-04-11</v>
      </c>
      <c r="N953">
        <v>10670</v>
      </c>
      <c r="O953">
        <v>-1</v>
      </c>
      <c r="P953">
        <f t="shared" si="146"/>
        <v>106.7</v>
      </c>
      <c r="Q953">
        <f t="shared" si="151"/>
        <v>61.230173333333333</v>
      </c>
      <c r="R953">
        <f t="shared" si="150"/>
        <v>17.031663333333334</v>
      </c>
      <c r="S953">
        <f t="shared" si="147"/>
        <v>0.46218112232677255</v>
      </c>
      <c r="T953">
        <f t="shared" si="148"/>
        <v>855.95943854918278</v>
      </c>
      <c r="U953" s="1">
        <f t="shared" si="149"/>
        <v>3.472222222222765E-4</v>
      </c>
    </row>
    <row r="954" spans="3:21" x14ac:dyDescent="0.35">
      <c r="C954">
        <v>4</v>
      </c>
      <c r="D954">
        <v>91</v>
      </c>
      <c r="F954">
        <v>61133718</v>
      </c>
      <c r="G954">
        <v>17021971</v>
      </c>
      <c r="H954" t="str">
        <f t="shared" si="142"/>
        <v>174317</v>
      </c>
      <c r="I954" s="4">
        <v>174317</v>
      </c>
      <c r="J954" s="2">
        <f t="shared" si="143"/>
        <v>0.7383912037037037</v>
      </c>
      <c r="K954">
        <v>10411</v>
      </c>
      <c r="L954" t="str">
        <f t="shared" si="144"/>
        <v>010411</v>
      </c>
      <c r="M954" s="3" t="str">
        <f t="shared" si="145"/>
        <v>01-04-11</v>
      </c>
      <c r="N954">
        <v>10280</v>
      </c>
      <c r="O954">
        <v>-1</v>
      </c>
      <c r="P954">
        <f t="shared" si="146"/>
        <v>102.8</v>
      </c>
      <c r="Q954">
        <f t="shared" si="151"/>
        <v>61.222863333333336</v>
      </c>
      <c r="R954">
        <f t="shared" si="150"/>
        <v>17.036618333333333</v>
      </c>
      <c r="S954">
        <f t="shared" si="147"/>
        <v>0.46461980963936811</v>
      </c>
      <c r="T954">
        <f t="shared" si="148"/>
        <v>860.47588745210976</v>
      </c>
      <c r="U954" s="1">
        <f t="shared" si="149"/>
        <v>3.4722222222216548E-4</v>
      </c>
    </row>
    <row r="955" spans="3:21" x14ac:dyDescent="0.35">
      <c r="C955">
        <v>4</v>
      </c>
      <c r="D955">
        <v>92</v>
      </c>
      <c r="F955">
        <v>61129456</v>
      </c>
      <c r="G955">
        <v>17025770</v>
      </c>
      <c r="H955" t="str">
        <f t="shared" si="142"/>
        <v>174347</v>
      </c>
      <c r="I955" s="4">
        <v>174347</v>
      </c>
      <c r="J955" s="2">
        <f t="shared" si="143"/>
        <v>0.73873842592592587</v>
      </c>
      <c r="K955">
        <v>10411</v>
      </c>
      <c r="L955" t="str">
        <f t="shared" si="144"/>
        <v>010411</v>
      </c>
      <c r="M955" s="3" t="str">
        <f t="shared" si="145"/>
        <v>01-04-11</v>
      </c>
      <c r="N955">
        <v>10220</v>
      </c>
      <c r="O955">
        <v>-1</v>
      </c>
      <c r="P955">
        <f t="shared" si="146"/>
        <v>102.2</v>
      </c>
      <c r="Q955">
        <f t="shared" si="151"/>
        <v>61.215760000000003</v>
      </c>
      <c r="R955">
        <f t="shared" si="150"/>
        <v>17.042950000000001</v>
      </c>
      <c r="S955">
        <f t="shared" si="147"/>
        <v>0.45861121056111182</v>
      </c>
      <c r="T955">
        <f t="shared" si="148"/>
        <v>849.34796195917909</v>
      </c>
      <c r="U955" s="1">
        <f t="shared" si="149"/>
        <v>3.4722222222216548E-4</v>
      </c>
    </row>
    <row r="956" spans="3:21" x14ac:dyDescent="0.35">
      <c r="C956">
        <v>4</v>
      </c>
      <c r="D956">
        <v>93</v>
      </c>
      <c r="F956">
        <v>61125024</v>
      </c>
      <c r="G956">
        <v>17028151</v>
      </c>
      <c r="H956" t="str">
        <f t="shared" si="142"/>
        <v>174417</v>
      </c>
      <c r="I956" s="4">
        <v>174417</v>
      </c>
      <c r="J956" s="2">
        <f t="shared" si="143"/>
        <v>0.73908564814814814</v>
      </c>
      <c r="K956">
        <v>10411</v>
      </c>
      <c r="L956" t="str">
        <f t="shared" si="144"/>
        <v>010411</v>
      </c>
      <c r="M956" s="3" t="str">
        <f t="shared" si="145"/>
        <v>01-04-11</v>
      </c>
      <c r="N956">
        <v>9790</v>
      </c>
      <c r="O956">
        <v>-1</v>
      </c>
      <c r="P956">
        <f t="shared" si="146"/>
        <v>97.9</v>
      </c>
      <c r="Q956">
        <f t="shared" si="151"/>
        <v>61.208373333333334</v>
      </c>
      <c r="R956">
        <f t="shared" si="150"/>
        <v>17.046918333333334</v>
      </c>
      <c r="S956">
        <f t="shared" si="147"/>
        <v>0.46285760500218004</v>
      </c>
      <c r="T956">
        <f t="shared" si="148"/>
        <v>857.21228446403745</v>
      </c>
      <c r="U956" s="1">
        <f t="shared" si="149"/>
        <v>3.472222222222765E-4</v>
      </c>
    </row>
    <row r="957" spans="3:21" x14ac:dyDescent="0.35">
      <c r="C957">
        <v>4</v>
      </c>
      <c r="D957">
        <v>94</v>
      </c>
      <c r="F957">
        <v>61120423</v>
      </c>
      <c r="G957">
        <v>17029027</v>
      </c>
      <c r="H957" t="str">
        <f t="shared" si="142"/>
        <v>174447</v>
      </c>
      <c r="I957" s="4">
        <v>174447</v>
      </c>
      <c r="J957" s="2">
        <f t="shared" si="143"/>
        <v>0.73943287037037031</v>
      </c>
      <c r="K957">
        <v>10411</v>
      </c>
      <c r="L957" t="str">
        <f t="shared" si="144"/>
        <v>010411</v>
      </c>
      <c r="M957" s="3" t="str">
        <f t="shared" si="145"/>
        <v>01-04-11</v>
      </c>
      <c r="N957">
        <v>10060</v>
      </c>
      <c r="O957">
        <v>-1</v>
      </c>
      <c r="P957">
        <f t="shared" si="146"/>
        <v>100.6</v>
      </c>
      <c r="Q957">
        <f t="shared" si="151"/>
        <v>61.200704999999999</v>
      </c>
      <c r="R957">
        <f t="shared" si="150"/>
        <v>17.048378333333332</v>
      </c>
      <c r="S957">
        <f t="shared" si="147"/>
        <v>0.45774362647359335</v>
      </c>
      <c r="T957">
        <f t="shared" si="148"/>
        <v>847.74119622909484</v>
      </c>
      <c r="U957" s="1">
        <f t="shared" si="149"/>
        <v>3.4722222222216548E-4</v>
      </c>
    </row>
    <row r="958" spans="3:21" x14ac:dyDescent="0.35">
      <c r="C958">
        <v>4</v>
      </c>
      <c r="D958">
        <v>95</v>
      </c>
      <c r="F958">
        <v>61115872</v>
      </c>
      <c r="G958">
        <v>17028180</v>
      </c>
      <c r="H958" t="str">
        <f t="shared" si="142"/>
        <v>174517</v>
      </c>
      <c r="I958" s="4">
        <v>174517</v>
      </c>
      <c r="J958" s="2">
        <f t="shared" si="143"/>
        <v>0.7397800925925927</v>
      </c>
      <c r="K958">
        <v>10411</v>
      </c>
      <c r="L958" t="str">
        <f t="shared" si="144"/>
        <v>010411</v>
      </c>
      <c r="M958" s="3" t="str">
        <f t="shared" si="145"/>
        <v>01-04-11</v>
      </c>
      <c r="N958">
        <v>10640</v>
      </c>
      <c r="O958">
        <v>-1</v>
      </c>
      <c r="P958">
        <f t="shared" si="146"/>
        <v>106.4</v>
      </c>
      <c r="Q958">
        <f t="shared" si="151"/>
        <v>61.19312</v>
      </c>
      <c r="R958">
        <f t="shared" si="150"/>
        <v>17.046966666666666</v>
      </c>
      <c r="S958" t="e">
        <f t="shared" si="147"/>
        <v>#VALUE!</v>
      </c>
      <c r="T958" t="e">
        <f t="shared" si="148"/>
        <v>#VALUE!</v>
      </c>
      <c r="U958" s="1">
        <f t="shared" si="149"/>
        <v>3.4722222222238752E-4</v>
      </c>
    </row>
    <row r="959" spans="3:21" x14ac:dyDescent="0.35">
      <c r="C959">
        <v>4</v>
      </c>
      <c r="D959" t="s">
        <v>1018</v>
      </c>
      <c r="H959" t="str">
        <f t="shared" si="142"/>
        <v>000000</v>
      </c>
      <c r="J959" s="2">
        <f t="shared" si="143"/>
        <v>0</v>
      </c>
      <c r="L959" t="str">
        <f t="shared" si="144"/>
        <v>000000</v>
      </c>
      <c r="M959" s="3" t="str">
        <f t="shared" si="145"/>
        <v>00-00-00</v>
      </c>
      <c r="P959">
        <f t="shared" si="146"/>
        <v>0</v>
      </c>
      <c r="Q959" t="e">
        <f t="shared" si="151"/>
        <v>#VALUE!</v>
      </c>
      <c r="R959" t="e">
        <f t="shared" si="150"/>
        <v>#VALUE!</v>
      </c>
      <c r="S959" t="e">
        <f t="shared" si="147"/>
        <v>#VALUE!</v>
      </c>
      <c r="T959" t="e">
        <f t="shared" si="148"/>
        <v>#VALUE!</v>
      </c>
      <c r="U959" s="1">
        <f t="shared" si="149"/>
        <v>-0.7397800925925927</v>
      </c>
    </row>
    <row r="960" spans="3:21" x14ac:dyDescent="0.35">
      <c r="C960">
        <v>4</v>
      </c>
      <c r="D960">
        <v>1</v>
      </c>
      <c r="F960">
        <v>61111207</v>
      </c>
      <c r="G960">
        <v>17027453</v>
      </c>
      <c r="H960" t="str">
        <f t="shared" si="142"/>
        <v>174547</v>
      </c>
      <c r="I960" s="4">
        <v>174547</v>
      </c>
      <c r="J960" s="2">
        <f t="shared" si="143"/>
        <v>0.74012731481481486</v>
      </c>
      <c r="K960">
        <v>10411</v>
      </c>
      <c r="L960" t="str">
        <f t="shared" si="144"/>
        <v>010411</v>
      </c>
      <c r="M960" s="3" t="str">
        <f t="shared" si="145"/>
        <v>01-04-11</v>
      </c>
      <c r="N960">
        <v>10470</v>
      </c>
      <c r="O960">
        <v>-1</v>
      </c>
      <c r="P960">
        <f t="shared" si="146"/>
        <v>104.7</v>
      </c>
      <c r="Q960">
        <f t="shared" si="151"/>
        <v>61.185344999999998</v>
      </c>
      <c r="R960">
        <f t="shared" si="150"/>
        <v>17.045755</v>
      </c>
      <c r="S960">
        <f t="shared" si="147"/>
        <v>0.48048223251104799</v>
      </c>
      <c r="T960">
        <f t="shared" si="148"/>
        <v>889.85309461046086</v>
      </c>
      <c r="U960" s="1">
        <f t="shared" si="149"/>
        <v>0.74012731481481486</v>
      </c>
    </row>
    <row r="961" spans="3:21" x14ac:dyDescent="0.35">
      <c r="C961">
        <v>4</v>
      </c>
      <c r="D961">
        <v>2</v>
      </c>
      <c r="F961">
        <v>61106440</v>
      </c>
      <c r="G961">
        <v>17028550</v>
      </c>
      <c r="H961" t="str">
        <f t="shared" si="142"/>
        <v>174617</v>
      </c>
      <c r="I961" s="4">
        <v>174617</v>
      </c>
      <c r="J961" s="2">
        <f t="shared" si="143"/>
        <v>0.74047453703703703</v>
      </c>
      <c r="K961">
        <v>10411</v>
      </c>
      <c r="L961" t="str">
        <f t="shared" si="144"/>
        <v>010411</v>
      </c>
      <c r="M961" s="3" t="str">
        <f t="shared" si="145"/>
        <v>01-04-11</v>
      </c>
      <c r="N961">
        <v>10640</v>
      </c>
      <c r="O961">
        <v>-1</v>
      </c>
      <c r="P961">
        <f t="shared" si="146"/>
        <v>106.4</v>
      </c>
      <c r="Q961">
        <f t="shared" si="151"/>
        <v>61.177399999999999</v>
      </c>
      <c r="R961">
        <f t="shared" si="150"/>
        <v>17.047583333333332</v>
      </c>
      <c r="S961">
        <f t="shared" si="147"/>
        <v>0.46276160604749322</v>
      </c>
      <c r="T961">
        <f t="shared" si="148"/>
        <v>857.03449439995745</v>
      </c>
      <c r="U961" s="1">
        <f t="shared" si="149"/>
        <v>3.4722222222216548E-4</v>
      </c>
    </row>
    <row r="962" spans="3:21" x14ac:dyDescent="0.35">
      <c r="C962">
        <v>4</v>
      </c>
      <c r="D962">
        <v>3</v>
      </c>
      <c r="F962">
        <v>61101889</v>
      </c>
      <c r="G962">
        <v>17026908</v>
      </c>
      <c r="H962" t="str">
        <f t="shared" ref="H962:H1025" si="152">TEXT(I962,"000000")</f>
        <v>174647</v>
      </c>
      <c r="I962" s="4">
        <v>174647</v>
      </c>
      <c r="J962" s="2">
        <f t="shared" ref="J962:J1025" si="153">TIME(MID(H962,1,2),MID(H962,3,2), RIGHT(H962,2))</f>
        <v>0.7408217592592593</v>
      </c>
      <c r="K962">
        <v>10411</v>
      </c>
      <c r="L962" t="str">
        <f t="shared" si="144"/>
        <v>010411</v>
      </c>
      <c r="M962" s="3" t="str">
        <f t="shared" si="145"/>
        <v>01-04-11</v>
      </c>
      <c r="N962">
        <v>10370</v>
      </c>
      <c r="O962">
        <v>-1</v>
      </c>
      <c r="P962">
        <f t="shared" si="146"/>
        <v>103.7</v>
      </c>
      <c r="Q962">
        <f t="shared" si="151"/>
        <v>61.169815</v>
      </c>
      <c r="R962">
        <f t="shared" si="150"/>
        <v>17.044846666666668</v>
      </c>
      <c r="S962">
        <f t="shared" si="147"/>
        <v>0.47313765892475845</v>
      </c>
      <c r="T962">
        <f t="shared" si="148"/>
        <v>876.25094432865262</v>
      </c>
      <c r="U962" s="1">
        <f t="shared" si="149"/>
        <v>3.472222222222765E-4</v>
      </c>
    </row>
    <row r="963" spans="3:21" x14ac:dyDescent="0.35">
      <c r="C963">
        <v>4</v>
      </c>
      <c r="D963">
        <v>4</v>
      </c>
      <c r="F963">
        <v>61097860</v>
      </c>
      <c r="G963">
        <v>17021798</v>
      </c>
      <c r="H963" t="str">
        <f t="shared" si="152"/>
        <v>174717</v>
      </c>
      <c r="I963" s="4">
        <v>174717</v>
      </c>
      <c r="J963" s="2">
        <f t="shared" si="153"/>
        <v>0.74116898148148147</v>
      </c>
      <c r="K963">
        <v>10411</v>
      </c>
      <c r="L963" t="str">
        <f t="shared" ref="L963:L1026" si="154">TEXT(K963,"000000")</f>
        <v>010411</v>
      </c>
      <c r="M963" s="3" t="str">
        <f t="shared" ref="M963:M1026" si="155">LEFT(L963,2)&amp;"-"&amp; MID(L963,3,2)&amp;"-"&amp; RIGHT(L963,2)</f>
        <v>01-04-11</v>
      </c>
      <c r="N963">
        <v>10620</v>
      </c>
      <c r="O963">
        <v>-1</v>
      </c>
      <c r="P963">
        <f t="shared" ref="P963:P1026" si="156">N963/100</f>
        <v>106.2</v>
      </c>
      <c r="Q963">
        <f t="shared" si="151"/>
        <v>61.1631</v>
      </c>
      <c r="R963">
        <f t="shared" si="150"/>
        <v>17.03633</v>
      </c>
      <c r="S963">
        <f t="shared" ref="S963:S1026" si="157">ACOS((SIN(Q963*PI()/180)*SIN(Q964*PI()/180)+COS(Q963*PI()/180)*COS(Q964*PI()/180)*COS(R964*PI()/180-R963*PI()/180)))*3443.8985</f>
        <v>0.46800086496818849</v>
      </c>
      <c r="T963">
        <f t="shared" ref="T963:T1026" si="158">S963*1852</f>
        <v>866.73760192108512</v>
      </c>
      <c r="U963" s="1">
        <f t="shared" si="149"/>
        <v>3.4722222222216548E-4</v>
      </c>
    </row>
    <row r="964" spans="3:21" x14ac:dyDescent="0.35">
      <c r="C964">
        <v>4</v>
      </c>
      <c r="D964">
        <v>5</v>
      </c>
      <c r="F964">
        <v>61093243</v>
      </c>
      <c r="G964">
        <v>17020321</v>
      </c>
      <c r="H964" t="str">
        <f t="shared" si="152"/>
        <v>174747</v>
      </c>
      <c r="I964" s="4">
        <v>174747</v>
      </c>
      <c r="J964" s="2">
        <f t="shared" si="153"/>
        <v>0.74151620370370364</v>
      </c>
      <c r="K964">
        <v>10411</v>
      </c>
      <c r="L964" t="str">
        <f t="shared" si="154"/>
        <v>010411</v>
      </c>
      <c r="M964" s="3" t="str">
        <f t="shared" si="155"/>
        <v>01-04-11</v>
      </c>
      <c r="N964">
        <v>10700</v>
      </c>
      <c r="O964">
        <v>-1</v>
      </c>
      <c r="P964">
        <f t="shared" si="156"/>
        <v>107</v>
      </c>
      <c r="Q964">
        <f t="shared" si="151"/>
        <v>61.155405000000002</v>
      </c>
      <c r="R964">
        <f t="shared" si="150"/>
        <v>17.033868333333334</v>
      </c>
      <c r="S964">
        <f t="shared" si="157"/>
        <v>0.46653545007063002</v>
      </c>
      <c r="T964">
        <f t="shared" si="158"/>
        <v>864.02365353080677</v>
      </c>
      <c r="U964" s="1">
        <f t="shared" ref="U964:U1027" si="159">J964-J963</f>
        <v>3.4722222222216548E-4</v>
      </c>
    </row>
    <row r="965" spans="3:21" x14ac:dyDescent="0.35">
      <c r="C965">
        <v>4</v>
      </c>
      <c r="D965">
        <v>6</v>
      </c>
      <c r="F965">
        <v>61088590</v>
      </c>
      <c r="G965">
        <v>17019920</v>
      </c>
      <c r="H965" t="str">
        <f t="shared" si="152"/>
        <v>174817</v>
      </c>
      <c r="I965" s="4">
        <v>174817</v>
      </c>
      <c r="J965" s="2">
        <f t="shared" si="153"/>
        <v>0.74186342592592591</v>
      </c>
      <c r="K965">
        <v>10411</v>
      </c>
      <c r="L965" t="str">
        <f t="shared" si="154"/>
        <v>010411</v>
      </c>
      <c r="M965" s="3" t="str">
        <f t="shared" si="155"/>
        <v>01-04-11</v>
      </c>
      <c r="N965">
        <v>10690</v>
      </c>
      <c r="O965">
        <v>-1</v>
      </c>
      <c r="P965">
        <f t="shared" si="156"/>
        <v>106.9</v>
      </c>
      <c r="Q965">
        <f t="shared" si="151"/>
        <v>61.147649999999999</v>
      </c>
      <c r="R965">
        <f t="shared" si="150"/>
        <v>17.033200000000001</v>
      </c>
      <c r="S965">
        <f t="shared" si="157"/>
        <v>0.48934144106235528</v>
      </c>
      <c r="T965">
        <f t="shared" si="158"/>
        <v>906.26034884748196</v>
      </c>
      <c r="U965" s="1">
        <f t="shared" si="159"/>
        <v>3.472222222222765E-4</v>
      </c>
    </row>
    <row r="966" spans="3:21" x14ac:dyDescent="0.35">
      <c r="C966">
        <v>4</v>
      </c>
      <c r="D966">
        <v>7</v>
      </c>
      <c r="F966">
        <v>61083933</v>
      </c>
      <c r="G966">
        <v>17016866</v>
      </c>
      <c r="H966" t="str">
        <f t="shared" si="152"/>
        <v>174847</v>
      </c>
      <c r="I966" s="4">
        <v>174847</v>
      </c>
      <c r="J966" s="2">
        <f t="shared" si="153"/>
        <v>0.74221064814814808</v>
      </c>
      <c r="K966">
        <v>10411</v>
      </c>
      <c r="L966" t="str">
        <f t="shared" si="154"/>
        <v>010411</v>
      </c>
      <c r="M966" s="3" t="str">
        <f t="shared" si="155"/>
        <v>01-04-11</v>
      </c>
      <c r="N966">
        <v>11140</v>
      </c>
      <c r="O966">
        <v>-1</v>
      </c>
      <c r="P966">
        <f t="shared" si="156"/>
        <v>111.4</v>
      </c>
      <c r="Q966">
        <f t="shared" si="151"/>
        <v>61.139888333333332</v>
      </c>
      <c r="R966">
        <f t="shared" si="150"/>
        <v>17.028110000000002</v>
      </c>
      <c r="S966">
        <f t="shared" si="157"/>
        <v>0.481930070511919</v>
      </c>
      <c r="T966">
        <f t="shared" si="158"/>
        <v>892.53449058807394</v>
      </c>
      <c r="U966" s="1">
        <f t="shared" si="159"/>
        <v>3.4722222222216548E-4</v>
      </c>
    </row>
    <row r="967" spans="3:21" x14ac:dyDescent="0.35">
      <c r="C967">
        <v>4</v>
      </c>
      <c r="D967">
        <v>8</v>
      </c>
      <c r="F967">
        <v>61079750</v>
      </c>
      <c r="G967">
        <v>17011944</v>
      </c>
      <c r="H967" t="str">
        <f t="shared" si="152"/>
        <v>174917</v>
      </c>
      <c r="I967" s="4">
        <v>174917</v>
      </c>
      <c r="J967" s="2">
        <f t="shared" si="153"/>
        <v>0.74255787037037047</v>
      </c>
      <c r="K967">
        <v>10411</v>
      </c>
      <c r="L967" t="str">
        <f t="shared" si="154"/>
        <v>010411</v>
      </c>
      <c r="M967" s="3" t="str">
        <f t="shared" si="155"/>
        <v>01-04-11</v>
      </c>
      <c r="N967">
        <v>10460</v>
      </c>
      <c r="O967">
        <v>-1</v>
      </c>
      <c r="P967">
        <f t="shared" si="156"/>
        <v>104.6</v>
      </c>
      <c r="Q967">
        <f t="shared" si="151"/>
        <v>61.132916666666667</v>
      </c>
      <c r="R967">
        <f t="shared" si="150"/>
        <v>17.019906666666667</v>
      </c>
      <c r="S967">
        <f t="shared" si="157"/>
        <v>0.47622910193364937</v>
      </c>
      <c r="T967">
        <f t="shared" si="158"/>
        <v>881.97629678111866</v>
      </c>
      <c r="U967" s="1">
        <f t="shared" si="159"/>
        <v>3.4722222222238752E-4</v>
      </c>
    </row>
    <row r="968" spans="3:21" x14ac:dyDescent="0.35">
      <c r="C968">
        <v>4</v>
      </c>
      <c r="D968">
        <v>9</v>
      </c>
      <c r="F968">
        <v>61075226</v>
      </c>
      <c r="G968">
        <v>17008920</v>
      </c>
      <c r="H968" t="str">
        <f t="shared" si="152"/>
        <v>174947</v>
      </c>
      <c r="I968" s="4">
        <v>174947</v>
      </c>
      <c r="J968" s="2">
        <f t="shared" si="153"/>
        <v>0.74290509259259263</v>
      </c>
      <c r="K968">
        <v>10411</v>
      </c>
      <c r="L968" t="str">
        <f t="shared" si="154"/>
        <v>010411</v>
      </c>
      <c r="M968" s="3" t="str">
        <f t="shared" si="155"/>
        <v>01-04-11</v>
      </c>
      <c r="N968">
        <v>10810</v>
      </c>
      <c r="O968">
        <v>-1</v>
      </c>
      <c r="P968">
        <f t="shared" si="156"/>
        <v>108.1</v>
      </c>
      <c r="Q968">
        <f t="shared" si="151"/>
        <v>61.125376666666668</v>
      </c>
      <c r="R968">
        <f t="shared" si="150"/>
        <v>17.014866666666666</v>
      </c>
      <c r="S968">
        <f t="shared" si="157"/>
        <v>0.47138990252272828</v>
      </c>
      <c r="T968">
        <f t="shared" si="158"/>
        <v>873.01409947209277</v>
      </c>
      <c r="U968" s="1">
        <f t="shared" si="159"/>
        <v>3.4722222222216548E-4</v>
      </c>
    </row>
    <row r="969" spans="3:21" x14ac:dyDescent="0.35">
      <c r="C969">
        <v>4</v>
      </c>
      <c r="D969">
        <v>10</v>
      </c>
      <c r="F969">
        <v>61070538</v>
      </c>
      <c r="G969">
        <v>17008081</v>
      </c>
      <c r="H969" t="str">
        <f t="shared" si="152"/>
        <v>175017</v>
      </c>
      <c r="I969" s="4">
        <v>175017</v>
      </c>
      <c r="J969" s="2">
        <f t="shared" si="153"/>
        <v>0.7432523148148148</v>
      </c>
      <c r="K969">
        <v>10411</v>
      </c>
      <c r="L969" t="str">
        <f t="shared" si="154"/>
        <v>010411</v>
      </c>
      <c r="M969" s="3" t="str">
        <f t="shared" si="155"/>
        <v>01-04-11</v>
      </c>
      <c r="N969">
        <v>10380</v>
      </c>
      <c r="O969">
        <v>-1</v>
      </c>
      <c r="P969">
        <f t="shared" si="156"/>
        <v>103.8</v>
      </c>
      <c r="Q969">
        <f t="shared" si="151"/>
        <v>61.117563333333337</v>
      </c>
      <c r="R969">
        <f t="shared" si="150"/>
        <v>17.013468333333332</v>
      </c>
      <c r="S969">
        <f t="shared" si="157"/>
        <v>0.46918247478764397</v>
      </c>
      <c r="T969">
        <f t="shared" si="158"/>
        <v>868.92594330671659</v>
      </c>
      <c r="U969" s="1">
        <f t="shared" si="159"/>
        <v>3.4722222222216548E-4</v>
      </c>
    </row>
    <row r="970" spans="3:21" x14ac:dyDescent="0.35">
      <c r="C970">
        <v>4</v>
      </c>
      <c r="D970">
        <v>11</v>
      </c>
      <c r="F970">
        <v>61066106</v>
      </c>
      <c r="G970">
        <v>17004947</v>
      </c>
      <c r="H970" t="str">
        <f t="shared" si="152"/>
        <v>175047</v>
      </c>
      <c r="I970" s="4">
        <v>175047</v>
      </c>
      <c r="J970" s="2">
        <f t="shared" si="153"/>
        <v>0.74359953703703707</v>
      </c>
      <c r="K970">
        <v>10411</v>
      </c>
      <c r="L970" t="str">
        <f t="shared" si="154"/>
        <v>010411</v>
      </c>
      <c r="M970" s="3" t="str">
        <f t="shared" si="155"/>
        <v>01-04-11</v>
      </c>
      <c r="N970">
        <v>10530</v>
      </c>
      <c r="O970">
        <v>-1</v>
      </c>
      <c r="P970">
        <f t="shared" si="156"/>
        <v>105.3</v>
      </c>
      <c r="Q970">
        <f t="shared" si="151"/>
        <v>61.110176666666668</v>
      </c>
      <c r="R970">
        <f t="shared" si="150"/>
        <v>17.008244999999999</v>
      </c>
      <c r="S970">
        <f t="shared" si="157"/>
        <v>0.46089086529446499</v>
      </c>
      <c r="T970">
        <f t="shared" si="158"/>
        <v>853.56988252534916</v>
      </c>
      <c r="U970" s="1">
        <f t="shared" si="159"/>
        <v>3.472222222222765E-4</v>
      </c>
    </row>
    <row r="971" spans="3:21" x14ac:dyDescent="0.35">
      <c r="C971">
        <v>4</v>
      </c>
      <c r="D971">
        <v>12</v>
      </c>
      <c r="F971">
        <v>61062575</v>
      </c>
      <c r="G971">
        <v>16598843</v>
      </c>
      <c r="H971" t="str">
        <f t="shared" si="152"/>
        <v>175117</v>
      </c>
      <c r="I971" s="4">
        <v>175117</v>
      </c>
      <c r="J971" s="2">
        <f t="shared" si="153"/>
        <v>0.74394675925925924</v>
      </c>
      <c r="K971">
        <v>10411</v>
      </c>
      <c r="L971" t="str">
        <f t="shared" si="154"/>
        <v>010411</v>
      </c>
      <c r="M971" s="3" t="str">
        <f t="shared" si="155"/>
        <v>01-04-11</v>
      </c>
      <c r="N971">
        <v>10240</v>
      </c>
      <c r="O971">
        <v>-1</v>
      </c>
      <c r="P971">
        <f t="shared" si="156"/>
        <v>102.4</v>
      </c>
      <c r="Q971">
        <f t="shared" si="151"/>
        <v>61.104291666666668</v>
      </c>
      <c r="R971">
        <f t="shared" si="150"/>
        <v>16.998071666666668</v>
      </c>
      <c r="S971">
        <f t="shared" si="157"/>
        <v>0.4527023762050531</v>
      </c>
      <c r="T971">
        <f t="shared" si="158"/>
        <v>838.40480073175831</v>
      </c>
      <c r="U971" s="1">
        <f t="shared" si="159"/>
        <v>3.4722222222216548E-4</v>
      </c>
    </row>
    <row r="972" spans="3:21" x14ac:dyDescent="0.35">
      <c r="C972">
        <v>4</v>
      </c>
      <c r="D972">
        <v>13</v>
      </c>
      <c r="F972">
        <v>61059111</v>
      </c>
      <c r="G972">
        <v>16592838</v>
      </c>
      <c r="H972" t="str">
        <f t="shared" si="152"/>
        <v>175147</v>
      </c>
      <c r="I972" s="4">
        <v>175147</v>
      </c>
      <c r="J972" s="2">
        <f t="shared" si="153"/>
        <v>0.7442939814814814</v>
      </c>
      <c r="K972">
        <v>10411</v>
      </c>
      <c r="L972" t="str">
        <f t="shared" si="154"/>
        <v>010411</v>
      </c>
      <c r="M972" s="3" t="str">
        <f t="shared" si="155"/>
        <v>01-04-11</v>
      </c>
      <c r="N972">
        <v>9920</v>
      </c>
      <c r="O972">
        <v>-1</v>
      </c>
      <c r="P972">
        <f t="shared" si="156"/>
        <v>99.2</v>
      </c>
      <c r="Q972">
        <f t="shared" si="151"/>
        <v>61.098518333333331</v>
      </c>
      <c r="R972">
        <f t="shared" si="150"/>
        <v>16.988063333333333</v>
      </c>
      <c r="S972">
        <f t="shared" si="157"/>
        <v>0.44724750408552583</v>
      </c>
      <c r="T972">
        <f t="shared" si="158"/>
        <v>828.30237756639383</v>
      </c>
      <c r="U972" s="1">
        <f t="shared" si="159"/>
        <v>3.4722222222216548E-4</v>
      </c>
    </row>
    <row r="973" spans="3:21" x14ac:dyDescent="0.35">
      <c r="C973">
        <v>4</v>
      </c>
      <c r="D973">
        <v>14</v>
      </c>
      <c r="F973">
        <v>61055231</v>
      </c>
      <c r="G973">
        <v>16588269</v>
      </c>
      <c r="H973" t="str">
        <f t="shared" si="152"/>
        <v>175217</v>
      </c>
      <c r="I973" s="4">
        <v>175217</v>
      </c>
      <c r="J973" s="2">
        <f t="shared" si="153"/>
        <v>0.74464120370370368</v>
      </c>
      <c r="K973">
        <v>10411</v>
      </c>
      <c r="L973" t="str">
        <f t="shared" si="154"/>
        <v>010411</v>
      </c>
      <c r="M973" s="3" t="str">
        <f t="shared" si="155"/>
        <v>01-04-11</v>
      </c>
      <c r="N973">
        <v>10050</v>
      </c>
      <c r="O973">
        <v>-1</v>
      </c>
      <c r="P973">
        <f t="shared" si="156"/>
        <v>100.5</v>
      </c>
      <c r="Q973">
        <f t="shared" si="151"/>
        <v>61.09205166666667</v>
      </c>
      <c r="R973">
        <f t="shared" si="150"/>
        <v>16.980448333333335</v>
      </c>
      <c r="S973">
        <f t="shared" si="157"/>
        <v>0.45957911059498463</v>
      </c>
      <c r="T973">
        <f t="shared" si="158"/>
        <v>851.14051282191156</v>
      </c>
      <c r="U973" s="1">
        <f t="shared" si="159"/>
        <v>3.472222222222765E-4</v>
      </c>
    </row>
    <row r="974" spans="3:21" x14ac:dyDescent="0.35">
      <c r="C974">
        <v>4</v>
      </c>
      <c r="D974">
        <v>15</v>
      </c>
      <c r="F974">
        <v>61051130</v>
      </c>
      <c r="G974">
        <v>16584016</v>
      </c>
      <c r="H974" t="str">
        <f t="shared" si="152"/>
        <v>175247</v>
      </c>
      <c r="I974" s="4">
        <v>175247</v>
      </c>
      <c r="J974" s="2">
        <f t="shared" si="153"/>
        <v>0.74498842592592596</v>
      </c>
      <c r="K974">
        <v>10411</v>
      </c>
      <c r="L974" t="str">
        <f t="shared" si="154"/>
        <v>010411</v>
      </c>
      <c r="M974" s="3" t="str">
        <f t="shared" si="155"/>
        <v>01-04-11</v>
      </c>
      <c r="N974">
        <v>10260</v>
      </c>
      <c r="O974">
        <v>-1</v>
      </c>
      <c r="P974">
        <f t="shared" si="156"/>
        <v>102.6</v>
      </c>
      <c r="Q974">
        <f t="shared" si="151"/>
        <v>61.085216666666668</v>
      </c>
      <c r="R974">
        <f t="shared" si="150"/>
        <v>16.97336</v>
      </c>
      <c r="S974">
        <f t="shared" si="157"/>
        <v>0.44065465609256244</v>
      </c>
      <c r="T974">
        <f t="shared" si="158"/>
        <v>816.09242308342562</v>
      </c>
      <c r="U974" s="1">
        <f t="shared" si="159"/>
        <v>3.472222222222765E-4</v>
      </c>
    </row>
    <row r="975" spans="3:21" x14ac:dyDescent="0.35">
      <c r="C975">
        <v>4</v>
      </c>
      <c r="D975">
        <v>16</v>
      </c>
      <c r="F975">
        <v>61046897</v>
      </c>
      <c r="G975">
        <v>16581543</v>
      </c>
      <c r="H975" t="str">
        <f t="shared" si="152"/>
        <v>175317</v>
      </c>
      <c r="I975" s="4">
        <v>175317</v>
      </c>
      <c r="J975" s="2">
        <f t="shared" si="153"/>
        <v>0.74533564814814823</v>
      </c>
      <c r="K975">
        <v>10411</v>
      </c>
      <c r="L975" t="str">
        <f t="shared" si="154"/>
        <v>010411</v>
      </c>
      <c r="M975" s="3" t="str">
        <f t="shared" si="155"/>
        <v>01-04-11</v>
      </c>
      <c r="N975">
        <v>8780</v>
      </c>
      <c r="O975">
        <v>-1</v>
      </c>
      <c r="P975">
        <f t="shared" si="156"/>
        <v>87.8</v>
      </c>
      <c r="Q975">
        <f t="shared" si="151"/>
        <v>61.078161666666666</v>
      </c>
      <c r="R975">
        <f t="shared" si="150"/>
        <v>16.969238333333333</v>
      </c>
      <c r="S975">
        <f t="shared" si="157"/>
        <v>0.33035726847244323</v>
      </c>
      <c r="T975">
        <f t="shared" si="158"/>
        <v>611.82166121096486</v>
      </c>
      <c r="U975" s="1">
        <f t="shared" si="159"/>
        <v>3.472222222222765E-4</v>
      </c>
    </row>
    <row r="976" spans="3:21" x14ac:dyDescent="0.35">
      <c r="C976">
        <v>4</v>
      </c>
      <c r="D976">
        <v>17</v>
      </c>
      <c r="F976">
        <v>61043982</v>
      </c>
      <c r="G976">
        <v>16578355</v>
      </c>
      <c r="H976" t="str">
        <f t="shared" si="152"/>
        <v>175347</v>
      </c>
      <c r="I976" s="4">
        <v>175347</v>
      </c>
      <c r="J976" s="2">
        <f t="shared" si="153"/>
        <v>0.7456828703703704</v>
      </c>
      <c r="K976">
        <v>10411</v>
      </c>
      <c r="L976" t="str">
        <f t="shared" si="154"/>
        <v>010411</v>
      </c>
      <c r="M976" s="3" t="str">
        <f t="shared" si="155"/>
        <v>01-04-11</v>
      </c>
      <c r="N976">
        <v>5180</v>
      </c>
      <c r="O976">
        <v>-1</v>
      </c>
      <c r="P976">
        <f t="shared" si="156"/>
        <v>51.8</v>
      </c>
      <c r="Q976">
        <f t="shared" si="151"/>
        <v>61.073303333333335</v>
      </c>
      <c r="R976">
        <f t="shared" si="150"/>
        <v>16.963925</v>
      </c>
      <c r="S976">
        <f t="shared" si="157"/>
        <v>0.12171407171015999</v>
      </c>
      <c r="T976">
        <f t="shared" si="158"/>
        <v>225.4144608072163</v>
      </c>
      <c r="U976" s="1">
        <f t="shared" si="159"/>
        <v>3.4722222222216548E-4</v>
      </c>
    </row>
    <row r="977" spans="3:21" x14ac:dyDescent="0.35">
      <c r="C977">
        <v>4</v>
      </c>
      <c r="D977">
        <v>18</v>
      </c>
      <c r="F977">
        <v>61042886</v>
      </c>
      <c r="G977">
        <v>16579439</v>
      </c>
      <c r="H977" t="str">
        <f t="shared" si="152"/>
        <v>175417</v>
      </c>
      <c r="I977" s="4">
        <v>175417</v>
      </c>
      <c r="J977" s="2">
        <f t="shared" si="153"/>
        <v>0.74603009259259256</v>
      </c>
      <c r="K977">
        <v>10411</v>
      </c>
      <c r="L977" t="str">
        <f t="shared" si="154"/>
        <v>010411</v>
      </c>
      <c r="M977" s="3" t="str">
        <f t="shared" si="155"/>
        <v>01-04-11</v>
      </c>
      <c r="N977">
        <v>1910</v>
      </c>
      <c r="O977">
        <v>-1</v>
      </c>
      <c r="P977">
        <f t="shared" si="156"/>
        <v>19.100000000000001</v>
      </c>
      <c r="Q977">
        <f t="shared" si="151"/>
        <v>61.071476666666669</v>
      </c>
      <c r="R977">
        <f t="shared" si="150"/>
        <v>16.965731666666667</v>
      </c>
      <c r="S977">
        <f t="shared" si="157"/>
        <v>7.330292459521949E-2</v>
      </c>
      <c r="T977">
        <f t="shared" si="158"/>
        <v>135.7570163503465</v>
      </c>
      <c r="U977" s="1">
        <f t="shared" si="159"/>
        <v>3.4722222222216548E-4</v>
      </c>
    </row>
    <row r="978" spans="3:21" x14ac:dyDescent="0.35">
      <c r="C978">
        <v>4</v>
      </c>
      <c r="D978">
        <v>19</v>
      </c>
      <c r="F978">
        <v>61043562</v>
      </c>
      <c r="G978">
        <v>16580018</v>
      </c>
      <c r="H978" t="str">
        <f t="shared" si="152"/>
        <v>175447</v>
      </c>
      <c r="I978" s="4">
        <v>175447</v>
      </c>
      <c r="J978" s="2">
        <f t="shared" si="153"/>
        <v>0.74637731481481484</v>
      </c>
      <c r="K978">
        <v>10411</v>
      </c>
      <c r="L978" t="str">
        <f t="shared" si="154"/>
        <v>010411</v>
      </c>
      <c r="M978" s="3" t="str">
        <f t="shared" si="155"/>
        <v>01-04-11</v>
      </c>
      <c r="N978">
        <v>1839</v>
      </c>
      <c r="O978">
        <v>-1</v>
      </c>
      <c r="P978">
        <f t="shared" si="156"/>
        <v>18.39</v>
      </c>
      <c r="Q978">
        <f t="shared" si="151"/>
        <v>61.072603333333333</v>
      </c>
      <c r="R978">
        <f t="shared" si="150"/>
        <v>16.966696666666667</v>
      </c>
      <c r="S978">
        <f t="shared" si="157"/>
        <v>4.6310301266663613E-2</v>
      </c>
      <c r="T978">
        <f t="shared" si="158"/>
        <v>85.766677945861005</v>
      </c>
      <c r="U978" s="1">
        <f t="shared" si="159"/>
        <v>3.472222222222765E-4</v>
      </c>
    </row>
    <row r="979" spans="3:21" x14ac:dyDescent="0.35">
      <c r="C979">
        <v>4</v>
      </c>
      <c r="D979">
        <v>20</v>
      </c>
      <c r="F979">
        <v>61043100</v>
      </c>
      <c r="G979">
        <v>16579985</v>
      </c>
      <c r="H979" t="str">
        <f t="shared" si="152"/>
        <v>183108</v>
      </c>
      <c r="I979" s="4">
        <v>183108</v>
      </c>
      <c r="J979" s="2">
        <f t="shared" si="153"/>
        <v>0.77162037037037035</v>
      </c>
      <c r="K979">
        <v>10411</v>
      </c>
      <c r="L979" t="str">
        <f t="shared" si="154"/>
        <v>010411</v>
      </c>
      <c r="M979" s="3" t="str">
        <f t="shared" si="155"/>
        <v>01-04-11</v>
      </c>
      <c r="N979">
        <v>1590</v>
      </c>
      <c r="O979">
        <v>-1</v>
      </c>
      <c r="P979">
        <f t="shared" si="156"/>
        <v>15.9</v>
      </c>
      <c r="Q979">
        <f t="shared" si="151"/>
        <v>61.071833333333331</v>
      </c>
      <c r="R979">
        <f t="shared" si="150"/>
        <v>16.966641666666668</v>
      </c>
      <c r="S979">
        <f t="shared" si="157"/>
        <v>0.11238800409183716</v>
      </c>
      <c r="T979">
        <f t="shared" si="158"/>
        <v>208.14258357808242</v>
      </c>
      <c r="U979" s="1">
        <f t="shared" si="159"/>
        <v>2.5243055555555505E-2</v>
      </c>
    </row>
    <row r="980" spans="3:21" x14ac:dyDescent="0.35">
      <c r="C980">
        <v>4</v>
      </c>
      <c r="D980">
        <v>21</v>
      </c>
      <c r="F980">
        <v>61043788</v>
      </c>
      <c r="G980">
        <v>16578153</v>
      </c>
      <c r="H980" t="str">
        <f t="shared" si="152"/>
        <v>183138</v>
      </c>
      <c r="I980" s="4">
        <v>183138</v>
      </c>
      <c r="J980" s="2">
        <f t="shared" si="153"/>
        <v>0.77196759259259251</v>
      </c>
      <c r="K980">
        <v>10411</v>
      </c>
      <c r="L980" t="str">
        <f t="shared" si="154"/>
        <v>010411</v>
      </c>
      <c r="M980" s="3" t="str">
        <f t="shared" si="155"/>
        <v>01-04-11</v>
      </c>
      <c r="N980">
        <v>2650</v>
      </c>
      <c r="O980">
        <v>-1</v>
      </c>
      <c r="P980">
        <f t="shared" si="156"/>
        <v>26.5</v>
      </c>
      <c r="Q980">
        <f t="shared" si="151"/>
        <v>61.072980000000001</v>
      </c>
      <c r="R980">
        <f t="shared" si="150"/>
        <v>16.963588333333334</v>
      </c>
      <c r="S980">
        <f t="shared" si="157"/>
        <v>0.25389177240158878</v>
      </c>
      <c r="T980">
        <f t="shared" si="158"/>
        <v>470.20756248774239</v>
      </c>
      <c r="U980" s="1">
        <f t="shared" si="159"/>
        <v>3.4722222222216548E-4</v>
      </c>
    </row>
    <row r="981" spans="3:21" x14ac:dyDescent="0.35">
      <c r="C981">
        <v>4</v>
      </c>
      <c r="D981">
        <v>22</v>
      </c>
      <c r="F981">
        <v>61041265</v>
      </c>
      <c r="G981">
        <v>16578649</v>
      </c>
      <c r="H981" t="str">
        <f t="shared" si="152"/>
        <v>183208</v>
      </c>
      <c r="I981" s="4">
        <v>183208</v>
      </c>
      <c r="J981" s="2">
        <f t="shared" si="153"/>
        <v>0.77231481481481479</v>
      </c>
      <c r="K981">
        <v>10411</v>
      </c>
      <c r="L981" t="str">
        <f t="shared" si="154"/>
        <v>010411</v>
      </c>
      <c r="M981" s="3" t="str">
        <f t="shared" si="155"/>
        <v>01-04-11</v>
      </c>
      <c r="N981">
        <v>8510</v>
      </c>
      <c r="O981">
        <v>-1</v>
      </c>
      <c r="P981">
        <f t="shared" si="156"/>
        <v>85.1</v>
      </c>
      <c r="Q981">
        <f t="shared" si="151"/>
        <v>61.068775000000002</v>
      </c>
      <c r="R981">
        <f t="shared" si="150"/>
        <v>16.964414999999999</v>
      </c>
      <c r="S981">
        <f t="shared" si="157"/>
        <v>0.42663469092684553</v>
      </c>
      <c r="T981">
        <f t="shared" si="158"/>
        <v>790.12744759651787</v>
      </c>
      <c r="U981" s="1">
        <f t="shared" si="159"/>
        <v>3.472222222222765E-4</v>
      </c>
    </row>
    <row r="982" spans="3:21" x14ac:dyDescent="0.35">
      <c r="C982">
        <v>4</v>
      </c>
      <c r="D982">
        <v>23</v>
      </c>
      <c r="F982">
        <v>61037028</v>
      </c>
      <c r="G982">
        <v>16577761</v>
      </c>
      <c r="H982" t="str">
        <f t="shared" si="152"/>
        <v>183238</v>
      </c>
      <c r="I982" s="4">
        <v>183238</v>
      </c>
      <c r="J982" s="2">
        <f t="shared" si="153"/>
        <v>0.77266203703703706</v>
      </c>
      <c r="K982">
        <v>10411</v>
      </c>
      <c r="L982" t="str">
        <f t="shared" si="154"/>
        <v>010411</v>
      </c>
      <c r="M982" s="3" t="str">
        <f t="shared" si="155"/>
        <v>01-04-11</v>
      </c>
      <c r="N982">
        <v>9540</v>
      </c>
      <c r="O982">
        <v>-1</v>
      </c>
      <c r="P982">
        <f t="shared" si="156"/>
        <v>95.4</v>
      </c>
      <c r="Q982">
        <f t="shared" si="151"/>
        <v>61.06171333333333</v>
      </c>
      <c r="R982">
        <f t="shared" si="150"/>
        <v>16.962935000000002</v>
      </c>
      <c r="S982">
        <f t="shared" si="157"/>
        <v>0.43102317653987599</v>
      </c>
      <c r="T982">
        <f t="shared" si="158"/>
        <v>798.25492295185029</v>
      </c>
      <c r="U982" s="1">
        <f t="shared" si="159"/>
        <v>3.472222222222765E-4</v>
      </c>
    </row>
    <row r="983" spans="3:21" x14ac:dyDescent="0.35">
      <c r="C983">
        <v>4</v>
      </c>
      <c r="D983">
        <v>24</v>
      </c>
      <c r="F983">
        <v>61032861</v>
      </c>
      <c r="G983">
        <v>16575547</v>
      </c>
      <c r="H983" t="str">
        <f t="shared" si="152"/>
        <v>183308</v>
      </c>
      <c r="I983" s="4">
        <v>183308</v>
      </c>
      <c r="J983" s="2">
        <f t="shared" si="153"/>
        <v>0.77300925925925934</v>
      </c>
      <c r="K983">
        <v>10411</v>
      </c>
      <c r="L983" t="str">
        <f t="shared" si="154"/>
        <v>010411</v>
      </c>
      <c r="M983" s="3" t="str">
        <f t="shared" si="155"/>
        <v>01-04-11</v>
      </c>
      <c r="N983">
        <v>9690</v>
      </c>
      <c r="O983">
        <v>-1</v>
      </c>
      <c r="P983">
        <f t="shared" si="156"/>
        <v>96.9</v>
      </c>
      <c r="Q983">
        <f t="shared" si="151"/>
        <v>61.054768333333335</v>
      </c>
      <c r="R983">
        <f t="shared" si="150"/>
        <v>16.959244999999999</v>
      </c>
      <c r="S983">
        <f t="shared" si="157"/>
        <v>0.42006774021616411</v>
      </c>
      <c r="T983">
        <f t="shared" si="158"/>
        <v>777.96545488033598</v>
      </c>
      <c r="U983" s="1">
        <f t="shared" si="159"/>
        <v>3.472222222222765E-4</v>
      </c>
    </row>
    <row r="984" spans="3:21" x14ac:dyDescent="0.35">
      <c r="C984">
        <v>4</v>
      </c>
      <c r="D984">
        <v>25</v>
      </c>
      <c r="F984">
        <v>61028671</v>
      </c>
      <c r="G984">
        <v>16575884</v>
      </c>
      <c r="H984" t="str">
        <f t="shared" si="152"/>
        <v>183338</v>
      </c>
      <c r="I984" s="4">
        <v>183338</v>
      </c>
      <c r="J984" s="2">
        <f t="shared" si="153"/>
        <v>0.77335648148148151</v>
      </c>
      <c r="K984">
        <v>10411</v>
      </c>
      <c r="L984" t="str">
        <f t="shared" si="154"/>
        <v>010411</v>
      </c>
      <c r="M984" s="3" t="str">
        <f t="shared" si="155"/>
        <v>01-04-11</v>
      </c>
      <c r="N984">
        <v>9960</v>
      </c>
      <c r="O984">
        <v>-1</v>
      </c>
      <c r="P984">
        <f t="shared" si="156"/>
        <v>99.6</v>
      </c>
      <c r="Q984">
        <f t="shared" si="151"/>
        <v>61.047784999999998</v>
      </c>
      <c r="R984">
        <f t="shared" si="150"/>
        <v>16.959806666666665</v>
      </c>
      <c r="S984">
        <f t="shared" si="157"/>
        <v>0.45754429090717985</v>
      </c>
      <c r="T984">
        <f t="shared" si="158"/>
        <v>847.37202676009713</v>
      </c>
      <c r="U984" s="1">
        <f t="shared" si="159"/>
        <v>3.4722222222216548E-4</v>
      </c>
    </row>
    <row r="985" spans="3:21" x14ac:dyDescent="0.35">
      <c r="C985">
        <v>4</v>
      </c>
      <c r="D985">
        <v>26</v>
      </c>
      <c r="F985">
        <v>61024352</v>
      </c>
      <c r="G985">
        <v>16578952</v>
      </c>
      <c r="H985" t="str">
        <f t="shared" si="152"/>
        <v>183408</v>
      </c>
      <c r="I985" s="4">
        <v>183408</v>
      </c>
      <c r="J985" s="2">
        <f t="shared" si="153"/>
        <v>0.77370370370370367</v>
      </c>
      <c r="K985">
        <v>10411</v>
      </c>
      <c r="L985" t="str">
        <f t="shared" si="154"/>
        <v>010411</v>
      </c>
      <c r="M985" s="3" t="str">
        <f t="shared" si="155"/>
        <v>01-04-11</v>
      </c>
      <c r="N985">
        <v>10080</v>
      </c>
      <c r="O985">
        <v>-1</v>
      </c>
      <c r="P985">
        <f t="shared" si="156"/>
        <v>100.8</v>
      </c>
      <c r="Q985">
        <f t="shared" si="151"/>
        <v>61.04058666666667</v>
      </c>
      <c r="R985">
        <f t="shared" si="150"/>
        <v>16.964919999999999</v>
      </c>
      <c r="S985">
        <f t="shared" si="157"/>
        <v>0.46136751780144569</v>
      </c>
      <c r="T985">
        <f t="shared" si="158"/>
        <v>854.45264296827747</v>
      </c>
      <c r="U985" s="1">
        <f t="shared" si="159"/>
        <v>3.4722222222216548E-4</v>
      </c>
    </row>
    <row r="986" spans="3:21" x14ac:dyDescent="0.35">
      <c r="C986">
        <v>4</v>
      </c>
      <c r="D986">
        <v>27</v>
      </c>
      <c r="F986">
        <v>61020167</v>
      </c>
      <c r="G986">
        <v>16582922</v>
      </c>
      <c r="H986" t="str">
        <f t="shared" si="152"/>
        <v>183438</v>
      </c>
      <c r="I986" s="4">
        <v>183438</v>
      </c>
      <c r="J986" s="2">
        <f t="shared" si="153"/>
        <v>0.77405092592592595</v>
      </c>
      <c r="K986">
        <v>10411</v>
      </c>
      <c r="L986" t="str">
        <f t="shared" si="154"/>
        <v>010411</v>
      </c>
      <c r="M986" s="3" t="str">
        <f t="shared" si="155"/>
        <v>01-04-11</v>
      </c>
      <c r="N986">
        <v>10260</v>
      </c>
      <c r="O986">
        <v>-1</v>
      </c>
      <c r="P986">
        <f t="shared" si="156"/>
        <v>102.6</v>
      </c>
      <c r="Q986">
        <f t="shared" si="151"/>
        <v>61.033611666666665</v>
      </c>
      <c r="R986">
        <f t="shared" ref="R986:R1049" si="160" xml:space="preserve"> LEFT(G986,2) + ((MID(G986,3,2)&amp;"."&amp;RIGHT(G986,4))/60)</f>
        <v>16.971536666666665</v>
      </c>
      <c r="S986">
        <f t="shared" si="157"/>
        <v>0.44785046127685901</v>
      </c>
      <c r="T986">
        <f t="shared" si="158"/>
        <v>829.41905428474286</v>
      </c>
      <c r="U986" s="1">
        <f t="shared" si="159"/>
        <v>3.472222222222765E-4</v>
      </c>
    </row>
    <row r="987" spans="3:21" x14ac:dyDescent="0.35">
      <c r="C987">
        <v>4</v>
      </c>
      <c r="D987">
        <v>28</v>
      </c>
      <c r="F987">
        <v>61015857</v>
      </c>
      <c r="G987">
        <v>16585373</v>
      </c>
      <c r="H987" t="str">
        <f t="shared" si="152"/>
        <v>183508</v>
      </c>
      <c r="I987" s="4">
        <v>183508</v>
      </c>
      <c r="J987" s="2">
        <f t="shared" si="153"/>
        <v>0.77439814814814811</v>
      </c>
      <c r="K987">
        <v>10411</v>
      </c>
      <c r="L987" t="str">
        <f t="shared" si="154"/>
        <v>010411</v>
      </c>
      <c r="M987" s="3" t="str">
        <f t="shared" si="155"/>
        <v>01-04-11</v>
      </c>
      <c r="N987">
        <v>9850</v>
      </c>
      <c r="O987">
        <v>-1</v>
      </c>
      <c r="P987">
        <f t="shared" si="156"/>
        <v>98.5</v>
      </c>
      <c r="Q987">
        <f t="shared" ref="Q987:Q1050" si="161" xml:space="preserve"> LEFT(F987,2) + ((MID(F987,3,2)&amp;"."&amp;RIGHT(F987,4))/60)</f>
        <v>61.026428333333335</v>
      </c>
      <c r="R987">
        <f t="shared" si="160"/>
        <v>16.975621666666665</v>
      </c>
      <c r="S987">
        <f t="shared" si="157"/>
        <v>0.44632238092294141</v>
      </c>
      <c r="T987">
        <f t="shared" si="158"/>
        <v>826.58904946928749</v>
      </c>
      <c r="U987" s="1">
        <f t="shared" si="159"/>
        <v>3.4722222222216548E-4</v>
      </c>
    </row>
    <row r="988" spans="3:21" x14ac:dyDescent="0.35">
      <c r="C988">
        <v>4</v>
      </c>
      <c r="D988">
        <v>29</v>
      </c>
      <c r="F988">
        <v>61011430</v>
      </c>
      <c r="G988">
        <v>16586407</v>
      </c>
      <c r="H988" t="str">
        <f t="shared" si="152"/>
        <v>183538</v>
      </c>
      <c r="I988" s="4">
        <v>183538</v>
      </c>
      <c r="J988" s="2">
        <f t="shared" si="153"/>
        <v>0.77474537037037028</v>
      </c>
      <c r="K988">
        <v>10411</v>
      </c>
      <c r="L988" t="str">
        <f t="shared" si="154"/>
        <v>010411</v>
      </c>
      <c r="M988" s="3" t="str">
        <f t="shared" si="155"/>
        <v>01-04-11</v>
      </c>
      <c r="N988">
        <v>9980</v>
      </c>
      <c r="O988">
        <v>-1</v>
      </c>
      <c r="P988">
        <f t="shared" si="156"/>
        <v>99.8</v>
      </c>
      <c r="Q988">
        <f t="shared" si="161"/>
        <v>61.01905</v>
      </c>
      <c r="R988">
        <f t="shared" si="160"/>
        <v>16.977345</v>
      </c>
      <c r="S988">
        <f t="shared" si="157"/>
        <v>0.44701380541541152</v>
      </c>
      <c r="T988">
        <f t="shared" si="158"/>
        <v>827.8695676293421</v>
      </c>
      <c r="U988" s="1">
        <f t="shared" si="159"/>
        <v>3.4722222222216548E-4</v>
      </c>
    </row>
    <row r="989" spans="3:21" x14ac:dyDescent="0.35">
      <c r="C989">
        <v>4</v>
      </c>
      <c r="D989">
        <v>30</v>
      </c>
      <c r="F989">
        <v>61007146</v>
      </c>
      <c r="G989">
        <v>16588983</v>
      </c>
      <c r="H989" t="str">
        <f t="shared" si="152"/>
        <v>183608</v>
      </c>
      <c r="I989" s="4">
        <v>183608</v>
      </c>
      <c r="J989" s="2">
        <f t="shared" si="153"/>
        <v>0.77509259259259267</v>
      </c>
      <c r="K989">
        <v>10411</v>
      </c>
      <c r="L989" t="str">
        <f t="shared" si="154"/>
        <v>010411</v>
      </c>
      <c r="M989" s="3" t="str">
        <f t="shared" si="155"/>
        <v>01-04-11</v>
      </c>
      <c r="N989">
        <v>9590</v>
      </c>
      <c r="O989">
        <v>-1</v>
      </c>
      <c r="P989">
        <f t="shared" si="156"/>
        <v>95.9</v>
      </c>
      <c r="Q989">
        <f t="shared" si="161"/>
        <v>61.01191</v>
      </c>
      <c r="R989">
        <f t="shared" si="160"/>
        <v>16.981638333333333</v>
      </c>
      <c r="S989">
        <f t="shared" si="157"/>
        <v>0.43433822968918739</v>
      </c>
      <c r="T989">
        <f t="shared" si="158"/>
        <v>804.3944013843751</v>
      </c>
      <c r="U989" s="1">
        <f t="shared" si="159"/>
        <v>3.4722222222238752E-4</v>
      </c>
    </row>
    <row r="990" spans="3:21" x14ac:dyDescent="0.35">
      <c r="C990">
        <v>4</v>
      </c>
      <c r="D990">
        <v>31</v>
      </c>
      <c r="F990">
        <v>61003070</v>
      </c>
      <c r="G990">
        <v>16592032</v>
      </c>
      <c r="H990" t="str">
        <f t="shared" si="152"/>
        <v>183638</v>
      </c>
      <c r="I990" s="4">
        <v>183638</v>
      </c>
      <c r="J990" s="2">
        <f t="shared" si="153"/>
        <v>0.77543981481481483</v>
      </c>
      <c r="K990">
        <v>10411</v>
      </c>
      <c r="L990" t="str">
        <f t="shared" si="154"/>
        <v>010411</v>
      </c>
      <c r="M990" s="3" t="str">
        <f t="shared" si="155"/>
        <v>01-04-11</v>
      </c>
      <c r="N990">
        <v>9760</v>
      </c>
      <c r="O990">
        <v>-1</v>
      </c>
      <c r="P990">
        <f t="shared" si="156"/>
        <v>97.6</v>
      </c>
      <c r="Q990">
        <f t="shared" si="161"/>
        <v>61.005116666666666</v>
      </c>
      <c r="R990">
        <f t="shared" si="160"/>
        <v>16.986719999999998</v>
      </c>
      <c r="S990">
        <f t="shared" si="157"/>
        <v>0.43994901164749245</v>
      </c>
      <c r="T990">
        <f t="shared" si="158"/>
        <v>814.78556957115597</v>
      </c>
      <c r="U990" s="1">
        <f t="shared" si="159"/>
        <v>3.4722222222216548E-4</v>
      </c>
    </row>
    <row r="991" spans="3:21" x14ac:dyDescent="0.35">
      <c r="C991">
        <v>4</v>
      </c>
      <c r="D991">
        <v>32</v>
      </c>
      <c r="F991">
        <v>60599128</v>
      </c>
      <c r="G991">
        <v>16596025</v>
      </c>
      <c r="H991" t="str">
        <f t="shared" si="152"/>
        <v>183708</v>
      </c>
      <c r="I991" s="4">
        <v>183708</v>
      </c>
      <c r="J991" s="2">
        <f t="shared" si="153"/>
        <v>0.77578703703703711</v>
      </c>
      <c r="K991">
        <v>10411</v>
      </c>
      <c r="L991" t="str">
        <f t="shared" si="154"/>
        <v>010411</v>
      </c>
      <c r="M991" s="3" t="str">
        <f t="shared" si="155"/>
        <v>01-04-11</v>
      </c>
      <c r="N991">
        <v>9400</v>
      </c>
      <c r="O991">
        <v>-1</v>
      </c>
      <c r="P991">
        <f t="shared" si="156"/>
        <v>94</v>
      </c>
      <c r="Q991">
        <f t="shared" si="161"/>
        <v>60.99854666666667</v>
      </c>
      <c r="R991">
        <f t="shared" si="160"/>
        <v>16.993375</v>
      </c>
      <c r="S991">
        <f t="shared" si="157"/>
        <v>0.44515014651993329</v>
      </c>
      <c r="T991">
        <f t="shared" si="158"/>
        <v>824.41807135491649</v>
      </c>
      <c r="U991" s="1">
        <f t="shared" si="159"/>
        <v>3.472222222222765E-4</v>
      </c>
    </row>
    <row r="992" spans="3:21" x14ac:dyDescent="0.35">
      <c r="C992">
        <v>4</v>
      </c>
      <c r="D992">
        <v>33</v>
      </c>
      <c r="F992">
        <v>60595441</v>
      </c>
      <c r="G992">
        <v>17001140</v>
      </c>
      <c r="H992" t="str">
        <f t="shared" si="152"/>
        <v>183738</v>
      </c>
      <c r="I992" s="4">
        <v>183738</v>
      </c>
      <c r="J992" s="2">
        <f t="shared" si="153"/>
        <v>0.77613425925925927</v>
      </c>
      <c r="K992">
        <v>10411</v>
      </c>
      <c r="L992" t="str">
        <f t="shared" si="154"/>
        <v>010411</v>
      </c>
      <c r="M992" s="3" t="str">
        <f t="shared" si="155"/>
        <v>01-04-11</v>
      </c>
      <c r="N992">
        <v>10200</v>
      </c>
      <c r="O992">
        <v>-1</v>
      </c>
      <c r="P992">
        <f t="shared" si="156"/>
        <v>102</v>
      </c>
      <c r="Q992">
        <f t="shared" si="161"/>
        <v>60.992401666666666</v>
      </c>
      <c r="R992">
        <f t="shared" si="160"/>
        <v>17.001899999999999</v>
      </c>
      <c r="S992">
        <f t="shared" si="157"/>
        <v>0.4604074444902046</v>
      </c>
      <c r="T992">
        <f t="shared" si="158"/>
        <v>852.67458719585886</v>
      </c>
      <c r="U992" s="1">
        <f t="shared" si="159"/>
        <v>3.4722222222216548E-4</v>
      </c>
    </row>
    <row r="993" spans="3:21" x14ac:dyDescent="0.35">
      <c r="C993">
        <v>4</v>
      </c>
      <c r="D993">
        <v>34</v>
      </c>
      <c r="F993">
        <v>60591726</v>
      </c>
      <c r="G993">
        <v>17006719</v>
      </c>
      <c r="H993" t="str">
        <f t="shared" si="152"/>
        <v>183808</v>
      </c>
      <c r="I993" s="4">
        <v>183808</v>
      </c>
      <c r="J993" s="2">
        <f t="shared" si="153"/>
        <v>0.77648148148148144</v>
      </c>
      <c r="K993">
        <v>10411</v>
      </c>
      <c r="L993" t="str">
        <f t="shared" si="154"/>
        <v>010411</v>
      </c>
      <c r="M993" s="3" t="str">
        <f t="shared" si="155"/>
        <v>01-04-11</v>
      </c>
      <c r="N993">
        <v>10200</v>
      </c>
      <c r="O993">
        <v>-1</v>
      </c>
      <c r="P993">
        <f t="shared" si="156"/>
        <v>102</v>
      </c>
      <c r="Q993">
        <f t="shared" si="161"/>
        <v>60.98621</v>
      </c>
      <c r="R993">
        <f t="shared" si="160"/>
        <v>17.011198333333333</v>
      </c>
      <c r="S993">
        <f t="shared" si="157"/>
        <v>0.45722878004168549</v>
      </c>
      <c r="T993">
        <f t="shared" si="158"/>
        <v>846.78770063720151</v>
      </c>
      <c r="U993" s="1">
        <f t="shared" si="159"/>
        <v>3.4722222222216548E-4</v>
      </c>
    </row>
    <row r="994" spans="3:21" x14ac:dyDescent="0.35">
      <c r="C994">
        <v>4</v>
      </c>
      <c r="D994">
        <v>35</v>
      </c>
      <c r="F994">
        <v>60587654</v>
      </c>
      <c r="G994">
        <v>17010969</v>
      </c>
      <c r="H994" t="str">
        <f t="shared" si="152"/>
        <v>183838</v>
      </c>
      <c r="I994" s="4">
        <v>183838</v>
      </c>
      <c r="J994" s="2">
        <f t="shared" si="153"/>
        <v>0.77682870370370372</v>
      </c>
      <c r="K994">
        <v>10411</v>
      </c>
      <c r="L994" t="str">
        <f t="shared" si="154"/>
        <v>010411</v>
      </c>
      <c r="M994" s="3" t="str">
        <f t="shared" si="155"/>
        <v>01-04-11</v>
      </c>
      <c r="N994">
        <v>10070</v>
      </c>
      <c r="O994">
        <v>-1</v>
      </c>
      <c r="P994">
        <f t="shared" si="156"/>
        <v>100.7</v>
      </c>
      <c r="Q994">
        <f t="shared" si="161"/>
        <v>60.979423333333337</v>
      </c>
      <c r="R994">
        <f t="shared" si="160"/>
        <v>17.018281666666667</v>
      </c>
      <c r="S994">
        <f t="shared" si="157"/>
        <v>0.44557430816177745</v>
      </c>
      <c r="T994">
        <f t="shared" si="158"/>
        <v>825.20361871561181</v>
      </c>
      <c r="U994" s="1">
        <f t="shared" si="159"/>
        <v>3.472222222222765E-4</v>
      </c>
    </row>
    <row r="995" spans="3:21" x14ac:dyDescent="0.35">
      <c r="C995">
        <v>4</v>
      </c>
      <c r="D995">
        <v>36</v>
      </c>
      <c r="F995">
        <v>60583455</v>
      </c>
      <c r="G995">
        <v>17013992</v>
      </c>
      <c r="H995" t="str">
        <f t="shared" si="152"/>
        <v>183908</v>
      </c>
      <c r="I995" s="4">
        <v>183908</v>
      </c>
      <c r="J995" s="2">
        <f t="shared" si="153"/>
        <v>0.77717592592592588</v>
      </c>
      <c r="K995">
        <v>10411</v>
      </c>
      <c r="L995" t="str">
        <f t="shared" si="154"/>
        <v>010411</v>
      </c>
      <c r="M995" s="3" t="str">
        <f t="shared" si="155"/>
        <v>01-04-11</v>
      </c>
      <c r="N995">
        <v>9960</v>
      </c>
      <c r="O995">
        <v>-1</v>
      </c>
      <c r="P995">
        <f t="shared" si="156"/>
        <v>99.6</v>
      </c>
      <c r="Q995">
        <f t="shared" si="161"/>
        <v>60.972425000000001</v>
      </c>
      <c r="R995">
        <f t="shared" si="160"/>
        <v>17.023319999999998</v>
      </c>
      <c r="S995">
        <f t="shared" si="157"/>
        <v>0.45991393578253897</v>
      </c>
      <c r="T995">
        <f t="shared" si="158"/>
        <v>851.76060906926216</v>
      </c>
      <c r="U995" s="1">
        <f t="shared" si="159"/>
        <v>3.4722222222216548E-4</v>
      </c>
    </row>
    <row r="996" spans="3:21" x14ac:dyDescent="0.35">
      <c r="C996">
        <v>4</v>
      </c>
      <c r="D996">
        <v>37</v>
      </c>
      <c r="F996">
        <v>60579252</v>
      </c>
      <c r="G996">
        <v>17017798</v>
      </c>
      <c r="H996" t="str">
        <f t="shared" si="152"/>
        <v>183938</v>
      </c>
      <c r="I996" s="4">
        <v>183938</v>
      </c>
      <c r="J996" s="2">
        <f t="shared" si="153"/>
        <v>0.77752314814814805</v>
      </c>
      <c r="K996">
        <v>10411</v>
      </c>
      <c r="L996" t="str">
        <f t="shared" si="154"/>
        <v>010411</v>
      </c>
      <c r="M996" s="3" t="str">
        <f t="shared" si="155"/>
        <v>01-04-11</v>
      </c>
      <c r="N996">
        <v>10410</v>
      </c>
      <c r="O996">
        <v>-1</v>
      </c>
      <c r="P996">
        <f t="shared" si="156"/>
        <v>104.1</v>
      </c>
      <c r="Q996">
        <f t="shared" si="161"/>
        <v>60.965420000000002</v>
      </c>
      <c r="R996">
        <f t="shared" si="160"/>
        <v>17.029663333333332</v>
      </c>
      <c r="S996">
        <f t="shared" si="157"/>
        <v>0.45813505315702224</v>
      </c>
      <c r="T996">
        <f t="shared" si="158"/>
        <v>848.46611844680524</v>
      </c>
      <c r="U996" s="1">
        <f t="shared" si="159"/>
        <v>3.4722222222216548E-4</v>
      </c>
    </row>
    <row r="997" spans="3:21" x14ac:dyDescent="0.35">
      <c r="C997">
        <v>4</v>
      </c>
      <c r="D997">
        <v>38</v>
      </c>
      <c r="F997">
        <v>60574912</v>
      </c>
      <c r="G997">
        <v>17020768</v>
      </c>
      <c r="H997" t="str">
        <f t="shared" si="152"/>
        <v>184008</v>
      </c>
      <c r="I997" s="4">
        <v>184008</v>
      </c>
      <c r="J997" s="2">
        <f t="shared" si="153"/>
        <v>0.77787037037037043</v>
      </c>
      <c r="K997">
        <v>10411</v>
      </c>
      <c r="L997" t="str">
        <f t="shared" si="154"/>
        <v>010411</v>
      </c>
      <c r="M997" s="3" t="str">
        <f t="shared" si="155"/>
        <v>01-04-11</v>
      </c>
      <c r="N997">
        <v>10340</v>
      </c>
      <c r="O997">
        <v>-1</v>
      </c>
      <c r="P997">
        <f t="shared" si="156"/>
        <v>103.4</v>
      </c>
      <c r="Q997">
        <f t="shared" si="161"/>
        <v>60.95818666666667</v>
      </c>
      <c r="R997">
        <f t="shared" si="160"/>
        <v>17.034613333333333</v>
      </c>
      <c r="S997">
        <f t="shared" si="157"/>
        <v>0.47499644057866908</v>
      </c>
      <c r="T997">
        <f t="shared" si="158"/>
        <v>879.69340795169512</v>
      </c>
      <c r="U997" s="1">
        <f t="shared" si="159"/>
        <v>3.4722222222238752E-4</v>
      </c>
    </row>
    <row r="998" spans="3:21" x14ac:dyDescent="0.35">
      <c r="C998">
        <v>4</v>
      </c>
      <c r="D998">
        <v>39</v>
      </c>
      <c r="F998">
        <v>60570266</v>
      </c>
      <c r="G998">
        <v>17018818</v>
      </c>
      <c r="H998" t="str">
        <f t="shared" si="152"/>
        <v>184038</v>
      </c>
      <c r="I998" s="4">
        <v>184038</v>
      </c>
      <c r="J998" s="2">
        <f t="shared" si="153"/>
        <v>0.7782175925925926</v>
      </c>
      <c r="K998">
        <v>10411</v>
      </c>
      <c r="L998" t="str">
        <f t="shared" si="154"/>
        <v>010411</v>
      </c>
      <c r="M998" s="3" t="str">
        <f t="shared" si="155"/>
        <v>01-04-11</v>
      </c>
      <c r="N998">
        <v>10210</v>
      </c>
      <c r="O998">
        <v>-1</v>
      </c>
      <c r="P998">
        <f t="shared" si="156"/>
        <v>102.1</v>
      </c>
      <c r="Q998">
        <f t="shared" si="161"/>
        <v>60.950443333333332</v>
      </c>
      <c r="R998">
        <f t="shared" si="160"/>
        <v>17.031363333333335</v>
      </c>
      <c r="S998">
        <f t="shared" si="157"/>
        <v>0.45237188893362723</v>
      </c>
      <c r="T998">
        <f t="shared" si="158"/>
        <v>837.79273830507759</v>
      </c>
      <c r="U998" s="1">
        <f t="shared" si="159"/>
        <v>3.4722222222216548E-4</v>
      </c>
    </row>
    <row r="999" spans="3:21" x14ac:dyDescent="0.35">
      <c r="C999">
        <v>4</v>
      </c>
      <c r="D999">
        <v>40</v>
      </c>
      <c r="F999">
        <v>60566455</v>
      </c>
      <c r="G999">
        <v>17013830</v>
      </c>
      <c r="H999" t="str">
        <f t="shared" si="152"/>
        <v>184108</v>
      </c>
      <c r="I999" s="4">
        <v>184108</v>
      </c>
      <c r="J999" s="2">
        <f t="shared" si="153"/>
        <v>0.77856481481481488</v>
      </c>
      <c r="K999">
        <v>10411</v>
      </c>
      <c r="L999" t="str">
        <f t="shared" si="154"/>
        <v>010411</v>
      </c>
      <c r="M999" s="3" t="str">
        <f t="shared" si="155"/>
        <v>01-04-11</v>
      </c>
      <c r="N999">
        <v>10160</v>
      </c>
      <c r="O999">
        <v>-1</v>
      </c>
      <c r="P999">
        <f t="shared" si="156"/>
        <v>101.6</v>
      </c>
      <c r="Q999">
        <f t="shared" si="161"/>
        <v>60.944091666666665</v>
      </c>
      <c r="R999">
        <f t="shared" si="160"/>
        <v>17.023050000000001</v>
      </c>
      <c r="S999">
        <f t="shared" si="157"/>
        <v>0.46489107728637913</v>
      </c>
      <c r="T999">
        <f t="shared" si="158"/>
        <v>860.97827513437414</v>
      </c>
      <c r="U999" s="1">
        <f t="shared" si="159"/>
        <v>3.472222222222765E-4</v>
      </c>
    </row>
    <row r="1000" spans="3:21" x14ac:dyDescent="0.35">
      <c r="C1000">
        <v>4</v>
      </c>
      <c r="D1000">
        <v>41</v>
      </c>
      <c r="F1000">
        <v>60562365</v>
      </c>
      <c r="G1000">
        <v>17009316</v>
      </c>
      <c r="H1000" t="str">
        <f t="shared" si="152"/>
        <v>184138</v>
      </c>
      <c r="I1000" s="4">
        <v>184138</v>
      </c>
      <c r="J1000" s="2">
        <f t="shared" si="153"/>
        <v>0.77891203703703704</v>
      </c>
      <c r="K1000">
        <v>10411</v>
      </c>
      <c r="L1000" t="str">
        <f t="shared" si="154"/>
        <v>010411</v>
      </c>
      <c r="M1000" s="3" t="str">
        <f t="shared" si="155"/>
        <v>01-04-11</v>
      </c>
      <c r="N1000">
        <v>10600</v>
      </c>
      <c r="O1000">
        <v>-1</v>
      </c>
      <c r="P1000">
        <f t="shared" si="156"/>
        <v>106</v>
      </c>
      <c r="Q1000">
        <f t="shared" si="161"/>
        <v>60.937275</v>
      </c>
      <c r="R1000">
        <f t="shared" si="160"/>
        <v>17.015526666666666</v>
      </c>
      <c r="S1000">
        <f t="shared" si="157"/>
        <v>0.47243758691377952</v>
      </c>
      <c r="T1000">
        <f t="shared" si="158"/>
        <v>874.95441096431966</v>
      </c>
      <c r="U1000" s="1">
        <f t="shared" si="159"/>
        <v>3.4722222222216548E-4</v>
      </c>
    </row>
    <row r="1001" spans="3:21" x14ac:dyDescent="0.35">
      <c r="C1001">
        <v>4</v>
      </c>
      <c r="D1001">
        <v>42</v>
      </c>
      <c r="F1001">
        <v>60557912</v>
      </c>
      <c r="G1001">
        <v>17006120</v>
      </c>
      <c r="H1001" t="str">
        <f t="shared" si="152"/>
        <v>184208</v>
      </c>
      <c r="I1001" s="4">
        <v>184208</v>
      </c>
      <c r="J1001" s="2">
        <f t="shared" si="153"/>
        <v>0.77925925925925921</v>
      </c>
      <c r="K1001">
        <v>10411</v>
      </c>
      <c r="L1001" t="str">
        <f t="shared" si="154"/>
        <v>010411</v>
      </c>
      <c r="M1001" s="3" t="str">
        <f t="shared" si="155"/>
        <v>01-04-11</v>
      </c>
      <c r="N1001">
        <v>10290</v>
      </c>
      <c r="O1001">
        <v>-1</v>
      </c>
      <c r="P1001">
        <f t="shared" si="156"/>
        <v>102.9</v>
      </c>
      <c r="Q1001">
        <f t="shared" si="161"/>
        <v>60.929853333333334</v>
      </c>
      <c r="R1001">
        <f t="shared" si="160"/>
        <v>17.010200000000001</v>
      </c>
      <c r="S1001">
        <f t="shared" si="157"/>
        <v>0.46401607708751852</v>
      </c>
      <c r="T1001">
        <f t="shared" si="158"/>
        <v>859.35777476608428</v>
      </c>
      <c r="U1001" s="1">
        <f t="shared" si="159"/>
        <v>3.4722222222216548E-4</v>
      </c>
    </row>
    <row r="1002" spans="3:21" x14ac:dyDescent="0.35">
      <c r="C1002">
        <v>4</v>
      </c>
      <c r="D1002">
        <v>43</v>
      </c>
      <c r="F1002">
        <v>60553300</v>
      </c>
      <c r="G1002">
        <v>17007002</v>
      </c>
      <c r="H1002" t="str">
        <f t="shared" si="152"/>
        <v>184238</v>
      </c>
      <c r="I1002" s="4">
        <v>184238</v>
      </c>
      <c r="J1002" s="2">
        <f t="shared" si="153"/>
        <v>0.77960648148148148</v>
      </c>
      <c r="K1002">
        <v>10411</v>
      </c>
      <c r="L1002" t="str">
        <f t="shared" si="154"/>
        <v>010411</v>
      </c>
      <c r="M1002" s="3" t="str">
        <f t="shared" si="155"/>
        <v>01-04-11</v>
      </c>
      <c r="N1002">
        <v>10500</v>
      </c>
      <c r="O1002">
        <v>-1</v>
      </c>
      <c r="P1002">
        <f t="shared" si="156"/>
        <v>105</v>
      </c>
      <c r="Q1002">
        <f t="shared" si="161"/>
        <v>60.922166666666669</v>
      </c>
      <c r="R1002">
        <f t="shared" si="160"/>
        <v>17.011669999999999</v>
      </c>
      <c r="S1002">
        <f t="shared" si="157"/>
        <v>0.462488471555143</v>
      </c>
      <c r="T1002">
        <f t="shared" si="158"/>
        <v>856.52864932012483</v>
      </c>
      <c r="U1002" s="1">
        <f t="shared" si="159"/>
        <v>3.472222222222765E-4</v>
      </c>
    </row>
    <row r="1003" spans="3:21" x14ac:dyDescent="0.35">
      <c r="C1003">
        <v>4</v>
      </c>
      <c r="D1003">
        <v>44</v>
      </c>
      <c r="F1003">
        <v>60548741</v>
      </c>
      <c r="G1003">
        <v>17008498</v>
      </c>
      <c r="H1003" t="str">
        <f t="shared" si="152"/>
        <v>184308</v>
      </c>
      <c r="I1003" s="4">
        <v>184308</v>
      </c>
      <c r="J1003" s="2">
        <f t="shared" si="153"/>
        <v>0.77995370370370365</v>
      </c>
      <c r="K1003">
        <v>10411</v>
      </c>
      <c r="L1003" t="str">
        <f t="shared" si="154"/>
        <v>010411</v>
      </c>
      <c r="M1003" s="3" t="str">
        <f t="shared" si="155"/>
        <v>01-04-11</v>
      </c>
      <c r="N1003">
        <v>10150</v>
      </c>
      <c r="O1003">
        <v>-1</v>
      </c>
      <c r="P1003">
        <f t="shared" si="156"/>
        <v>101.5</v>
      </c>
      <c r="Q1003">
        <f t="shared" si="161"/>
        <v>60.914568333333335</v>
      </c>
      <c r="R1003">
        <f t="shared" si="160"/>
        <v>17.014163333333332</v>
      </c>
      <c r="S1003">
        <f t="shared" si="157"/>
        <v>0.45151214435756798</v>
      </c>
      <c r="T1003">
        <f t="shared" si="158"/>
        <v>836.20049135021588</v>
      </c>
      <c r="U1003" s="1">
        <f t="shared" si="159"/>
        <v>3.4722222222216548E-4</v>
      </c>
    </row>
    <row r="1004" spans="3:21" x14ac:dyDescent="0.35">
      <c r="C1004">
        <v>4</v>
      </c>
      <c r="D1004">
        <v>45</v>
      </c>
      <c r="F1004">
        <v>60544239</v>
      </c>
      <c r="G1004">
        <v>17008937</v>
      </c>
      <c r="H1004" t="str">
        <f t="shared" si="152"/>
        <v>184338</v>
      </c>
      <c r="I1004" s="4">
        <v>184338</v>
      </c>
      <c r="J1004" s="2">
        <f t="shared" si="153"/>
        <v>0.78030092592592604</v>
      </c>
      <c r="K1004">
        <v>10411</v>
      </c>
      <c r="L1004" t="str">
        <f t="shared" si="154"/>
        <v>010411</v>
      </c>
      <c r="M1004" s="3" t="str">
        <f t="shared" si="155"/>
        <v>01-04-11</v>
      </c>
      <c r="N1004">
        <v>9840</v>
      </c>
      <c r="O1004">
        <v>-1</v>
      </c>
      <c r="P1004">
        <f t="shared" si="156"/>
        <v>98.4</v>
      </c>
      <c r="Q1004">
        <f t="shared" si="161"/>
        <v>60.907065000000003</v>
      </c>
      <c r="R1004">
        <f t="shared" si="160"/>
        <v>17.014894999999999</v>
      </c>
      <c r="S1004">
        <f t="shared" si="157"/>
        <v>0.42951797420991439</v>
      </c>
      <c r="T1004">
        <f t="shared" si="158"/>
        <v>795.46728823676142</v>
      </c>
      <c r="U1004" s="1">
        <f t="shared" si="159"/>
        <v>3.4722222222238752E-4</v>
      </c>
    </row>
    <row r="1005" spans="3:21" x14ac:dyDescent="0.35">
      <c r="C1005">
        <v>4</v>
      </c>
      <c r="D1005">
        <v>46</v>
      </c>
      <c r="F1005">
        <v>60540186</v>
      </c>
      <c r="G1005">
        <v>17011813</v>
      </c>
      <c r="H1005" t="str">
        <f t="shared" si="152"/>
        <v>184408</v>
      </c>
      <c r="I1005" s="4">
        <v>184408</v>
      </c>
      <c r="J1005" s="2">
        <f t="shared" si="153"/>
        <v>0.7806481481481482</v>
      </c>
      <c r="K1005">
        <v>10411</v>
      </c>
      <c r="L1005" t="str">
        <f t="shared" si="154"/>
        <v>010411</v>
      </c>
      <c r="M1005" s="3" t="str">
        <f t="shared" si="155"/>
        <v>01-04-11</v>
      </c>
      <c r="N1005">
        <v>9870</v>
      </c>
      <c r="O1005">
        <v>-1</v>
      </c>
      <c r="P1005">
        <f t="shared" si="156"/>
        <v>98.7</v>
      </c>
      <c r="Q1005">
        <f t="shared" si="161"/>
        <v>60.900309999999998</v>
      </c>
      <c r="R1005">
        <f t="shared" si="160"/>
        <v>17.019688333333335</v>
      </c>
      <c r="S1005">
        <f t="shared" si="157"/>
        <v>0.45530582466877001</v>
      </c>
      <c r="T1005">
        <f t="shared" si="158"/>
        <v>843.22638728656204</v>
      </c>
      <c r="U1005" s="1">
        <f t="shared" si="159"/>
        <v>3.4722222222216548E-4</v>
      </c>
    </row>
    <row r="1006" spans="3:21" x14ac:dyDescent="0.35">
      <c r="C1006">
        <v>4</v>
      </c>
      <c r="D1006">
        <v>47</v>
      </c>
      <c r="F1006">
        <v>60536917</v>
      </c>
      <c r="G1006">
        <v>17018305</v>
      </c>
      <c r="H1006" t="str">
        <f t="shared" si="152"/>
        <v>184438</v>
      </c>
      <c r="I1006" s="4">
        <v>184438</v>
      </c>
      <c r="J1006" s="2">
        <f t="shared" si="153"/>
        <v>0.78099537037037037</v>
      </c>
      <c r="K1006">
        <v>10411</v>
      </c>
      <c r="L1006" t="str">
        <f t="shared" si="154"/>
        <v>010411</v>
      </c>
      <c r="M1006" s="3" t="str">
        <f t="shared" si="155"/>
        <v>01-04-11</v>
      </c>
      <c r="N1006">
        <v>10290</v>
      </c>
      <c r="O1006">
        <v>-1</v>
      </c>
      <c r="P1006">
        <f t="shared" si="156"/>
        <v>102.9</v>
      </c>
      <c r="Q1006">
        <f t="shared" si="161"/>
        <v>60.894861666666664</v>
      </c>
      <c r="R1006">
        <f t="shared" si="160"/>
        <v>17.030508333333334</v>
      </c>
      <c r="S1006">
        <f t="shared" si="157"/>
        <v>0.46751561697358923</v>
      </c>
      <c r="T1006">
        <f t="shared" si="158"/>
        <v>865.83892263508721</v>
      </c>
      <c r="U1006" s="1">
        <f t="shared" si="159"/>
        <v>3.4722222222216548E-4</v>
      </c>
    </row>
    <row r="1007" spans="3:21" x14ac:dyDescent="0.35">
      <c r="C1007">
        <v>4</v>
      </c>
      <c r="D1007">
        <v>48</v>
      </c>
      <c r="F1007">
        <v>60533041</v>
      </c>
      <c r="G1007">
        <v>17023648</v>
      </c>
      <c r="H1007" t="str">
        <f t="shared" si="152"/>
        <v>184508</v>
      </c>
      <c r="I1007" s="4">
        <v>184508</v>
      </c>
      <c r="J1007" s="2">
        <f t="shared" si="153"/>
        <v>0.78134259259259264</v>
      </c>
      <c r="K1007">
        <v>10411</v>
      </c>
      <c r="L1007" t="str">
        <f t="shared" si="154"/>
        <v>010411</v>
      </c>
      <c r="M1007" s="3" t="str">
        <f t="shared" si="155"/>
        <v>01-04-11</v>
      </c>
      <c r="N1007">
        <v>10360</v>
      </c>
      <c r="O1007">
        <v>-1</v>
      </c>
      <c r="P1007">
        <f t="shared" si="156"/>
        <v>103.6</v>
      </c>
      <c r="Q1007">
        <f t="shared" si="161"/>
        <v>60.888401666666667</v>
      </c>
      <c r="R1007">
        <f t="shared" si="160"/>
        <v>17.039413333333332</v>
      </c>
      <c r="S1007">
        <f t="shared" si="157"/>
        <v>0.47130818616402542</v>
      </c>
      <c r="T1007">
        <f t="shared" si="158"/>
        <v>872.86276077577509</v>
      </c>
      <c r="U1007" s="1">
        <f t="shared" si="159"/>
        <v>3.472222222222765E-4</v>
      </c>
    </row>
    <row r="1008" spans="3:21" x14ac:dyDescent="0.35">
      <c r="C1008">
        <v>4</v>
      </c>
      <c r="D1008">
        <v>49</v>
      </c>
      <c r="F1008">
        <v>60528689</v>
      </c>
      <c r="G1008">
        <v>17027321</v>
      </c>
      <c r="H1008" t="str">
        <f t="shared" si="152"/>
        <v>184538</v>
      </c>
      <c r="I1008" s="4">
        <v>184538</v>
      </c>
      <c r="J1008" s="2">
        <f t="shared" si="153"/>
        <v>0.78168981481481481</v>
      </c>
      <c r="K1008">
        <v>10411</v>
      </c>
      <c r="L1008" t="str">
        <f t="shared" si="154"/>
        <v>010411</v>
      </c>
      <c r="M1008" s="3" t="str">
        <f t="shared" si="155"/>
        <v>01-04-11</v>
      </c>
      <c r="N1008">
        <v>10420</v>
      </c>
      <c r="O1008">
        <v>-1</v>
      </c>
      <c r="P1008">
        <f t="shared" si="156"/>
        <v>104.2</v>
      </c>
      <c r="Q1008">
        <f t="shared" si="161"/>
        <v>60.881148333333336</v>
      </c>
      <c r="R1008">
        <f t="shared" si="160"/>
        <v>17.045535000000001</v>
      </c>
      <c r="S1008">
        <f t="shared" si="157"/>
        <v>0.46034831842672241</v>
      </c>
      <c r="T1008">
        <f t="shared" si="158"/>
        <v>852.56508572628991</v>
      </c>
      <c r="U1008" s="1">
        <f t="shared" si="159"/>
        <v>3.4722222222216548E-4</v>
      </c>
    </row>
    <row r="1009" spans="3:21" x14ac:dyDescent="0.35">
      <c r="C1009">
        <v>4</v>
      </c>
      <c r="D1009">
        <v>50</v>
      </c>
      <c r="F1009">
        <v>60524251</v>
      </c>
      <c r="G1009">
        <v>17029770</v>
      </c>
      <c r="H1009" t="str">
        <f t="shared" si="152"/>
        <v>184608</v>
      </c>
      <c r="I1009" s="4">
        <v>184608</v>
      </c>
      <c r="J1009" s="2">
        <f t="shared" si="153"/>
        <v>0.78203703703703698</v>
      </c>
      <c r="K1009">
        <v>10411</v>
      </c>
      <c r="L1009" t="str">
        <f t="shared" si="154"/>
        <v>010411</v>
      </c>
      <c r="M1009" s="3" t="str">
        <f t="shared" si="155"/>
        <v>01-04-11</v>
      </c>
      <c r="N1009">
        <v>10330</v>
      </c>
      <c r="O1009">
        <v>-1</v>
      </c>
      <c r="P1009">
        <f t="shared" si="156"/>
        <v>103.3</v>
      </c>
      <c r="Q1009">
        <f t="shared" si="161"/>
        <v>60.873751666666664</v>
      </c>
      <c r="R1009">
        <f t="shared" si="160"/>
        <v>17.049616666666665</v>
      </c>
      <c r="S1009">
        <f t="shared" si="157"/>
        <v>0.46081304215337476</v>
      </c>
      <c r="T1009">
        <f t="shared" si="158"/>
        <v>853.42575406805008</v>
      </c>
      <c r="U1009" s="1">
        <f t="shared" si="159"/>
        <v>3.4722222222216548E-4</v>
      </c>
    </row>
    <row r="1010" spans="3:21" x14ac:dyDescent="0.35">
      <c r="C1010">
        <v>4</v>
      </c>
      <c r="D1010">
        <v>51</v>
      </c>
      <c r="F1010">
        <v>60520105</v>
      </c>
      <c r="G1010">
        <v>17033863</v>
      </c>
      <c r="H1010" t="str">
        <f t="shared" si="152"/>
        <v>184638</v>
      </c>
      <c r="I1010" s="4">
        <v>184638</v>
      </c>
      <c r="J1010" s="2">
        <f t="shared" si="153"/>
        <v>0.78238425925925925</v>
      </c>
      <c r="K1010">
        <v>10411</v>
      </c>
      <c r="L1010" t="str">
        <f t="shared" si="154"/>
        <v>010411</v>
      </c>
      <c r="M1010" s="3" t="str">
        <f t="shared" si="155"/>
        <v>01-04-11</v>
      </c>
      <c r="N1010">
        <v>10290</v>
      </c>
      <c r="O1010">
        <v>-1</v>
      </c>
      <c r="P1010">
        <f t="shared" si="156"/>
        <v>102.9</v>
      </c>
      <c r="Q1010">
        <f t="shared" si="161"/>
        <v>60.866841666666666</v>
      </c>
      <c r="R1010">
        <f t="shared" si="160"/>
        <v>17.056438333333332</v>
      </c>
      <c r="S1010">
        <f t="shared" si="157"/>
        <v>0.92453539951037367</v>
      </c>
      <c r="T1010">
        <f t="shared" si="158"/>
        <v>1712.2395598932121</v>
      </c>
      <c r="U1010" s="1">
        <f t="shared" si="159"/>
        <v>3.472222222222765E-4</v>
      </c>
    </row>
    <row r="1011" spans="3:21" x14ac:dyDescent="0.35">
      <c r="C1011">
        <v>4</v>
      </c>
      <c r="D1011">
        <v>52</v>
      </c>
      <c r="F1011">
        <v>60511635</v>
      </c>
      <c r="G1011">
        <v>17041389</v>
      </c>
      <c r="H1011" t="str">
        <f t="shared" si="152"/>
        <v>184738</v>
      </c>
      <c r="I1011" s="4">
        <v>184738</v>
      </c>
      <c r="J1011" s="2">
        <f t="shared" si="153"/>
        <v>0.7830787037037038</v>
      </c>
      <c r="K1011">
        <v>10411</v>
      </c>
      <c r="L1011" t="str">
        <f t="shared" si="154"/>
        <v>010411</v>
      </c>
      <c r="M1011" s="3" t="str">
        <f t="shared" si="155"/>
        <v>01-04-11</v>
      </c>
      <c r="N1011">
        <v>10210</v>
      </c>
      <c r="O1011">
        <v>-1</v>
      </c>
      <c r="P1011">
        <f t="shared" si="156"/>
        <v>102.1</v>
      </c>
      <c r="Q1011">
        <f t="shared" si="161"/>
        <v>60.852725</v>
      </c>
      <c r="R1011">
        <f t="shared" si="160"/>
        <v>17.068981666666666</v>
      </c>
      <c r="S1011">
        <f t="shared" si="157"/>
        <v>0.46465052446010158</v>
      </c>
      <c r="T1011">
        <f t="shared" si="158"/>
        <v>860.53277130010815</v>
      </c>
      <c r="U1011" s="1">
        <f t="shared" si="159"/>
        <v>6.94444444444553E-4</v>
      </c>
    </row>
    <row r="1012" spans="3:21" x14ac:dyDescent="0.35">
      <c r="C1012">
        <v>4</v>
      </c>
      <c r="D1012">
        <v>53</v>
      </c>
      <c r="F1012">
        <v>60507319</v>
      </c>
      <c r="G1012">
        <v>17044876</v>
      </c>
      <c r="H1012" t="str">
        <f t="shared" si="152"/>
        <v>184808</v>
      </c>
      <c r="I1012" s="4">
        <v>184808</v>
      </c>
      <c r="J1012" s="2">
        <f t="shared" si="153"/>
        <v>0.78342592592592597</v>
      </c>
      <c r="K1012">
        <v>10411</v>
      </c>
      <c r="L1012" t="str">
        <f t="shared" si="154"/>
        <v>010411</v>
      </c>
      <c r="M1012" s="3" t="str">
        <f t="shared" si="155"/>
        <v>01-04-11</v>
      </c>
      <c r="N1012">
        <v>10470</v>
      </c>
      <c r="O1012">
        <v>-1</v>
      </c>
      <c r="P1012">
        <f t="shared" si="156"/>
        <v>104.7</v>
      </c>
      <c r="Q1012">
        <f t="shared" si="161"/>
        <v>60.845531666666666</v>
      </c>
      <c r="R1012">
        <f t="shared" si="160"/>
        <v>17.074793333333332</v>
      </c>
      <c r="S1012">
        <f t="shared" si="157"/>
        <v>0.4598302888530636</v>
      </c>
      <c r="T1012">
        <f t="shared" si="158"/>
        <v>851.60569495587379</v>
      </c>
      <c r="U1012" s="1">
        <f t="shared" si="159"/>
        <v>3.4722222222216548E-4</v>
      </c>
    </row>
    <row r="1013" spans="3:21" x14ac:dyDescent="0.35">
      <c r="C1013">
        <v>4</v>
      </c>
      <c r="D1013">
        <v>54</v>
      </c>
      <c r="F1013">
        <v>60502810</v>
      </c>
      <c r="G1013">
        <v>17046639</v>
      </c>
      <c r="H1013" t="str">
        <f t="shared" si="152"/>
        <v>184838</v>
      </c>
      <c r="I1013" s="4">
        <v>184838</v>
      </c>
      <c r="J1013" s="2">
        <f t="shared" si="153"/>
        <v>0.78377314814814814</v>
      </c>
      <c r="K1013">
        <v>10411</v>
      </c>
      <c r="L1013" t="str">
        <f t="shared" si="154"/>
        <v>010411</v>
      </c>
      <c r="M1013" s="3" t="str">
        <f t="shared" si="155"/>
        <v>01-04-11</v>
      </c>
      <c r="N1013">
        <v>10070</v>
      </c>
      <c r="O1013">
        <v>-1</v>
      </c>
      <c r="P1013">
        <f t="shared" si="156"/>
        <v>100.7</v>
      </c>
      <c r="Q1013">
        <f t="shared" si="161"/>
        <v>60.838016666666668</v>
      </c>
      <c r="R1013">
        <f t="shared" si="160"/>
        <v>17.077731666666665</v>
      </c>
      <c r="S1013">
        <f t="shared" si="157"/>
        <v>0.45455261172731798</v>
      </c>
      <c r="T1013">
        <f t="shared" si="158"/>
        <v>841.83143691899295</v>
      </c>
      <c r="U1013" s="1">
        <f t="shared" si="159"/>
        <v>3.4722222222216548E-4</v>
      </c>
    </row>
    <row r="1014" spans="3:21" x14ac:dyDescent="0.35">
      <c r="C1014">
        <v>4</v>
      </c>
      <c r="D1014">
        <v>55</v>
      </c>
      <c r="F1014">
        <v>60498462</v>
      </c>
      <c r="G1014">
        <v>17049301</v>
      </c>
      <c r="H1014" t="str">
        <f t="shared" si="152"/>
        <v>184908</v>
      </c>
      <c r="I1014" s="4">
        <v>184908</v>
      </c>
      <c r="J1014" s="2">
        <f t="shared" si="153"/>
        <v>0.78412037037037041</v>
      </c>
      <c r="K1014">
        <v>10411</v>
      </c>
      <c r="L1014" t="str">
        <f t="shared" si="154"/>
        <v>010411</v>
      </c>
      <c r="M1014" s="3" t="str">
        <f t="shared" si="155"/>
        <v>01-04-11</v>
      </c>
      <c r="N1014">
        <v>10030</v>
      </c>
      <c r="O1014">
        <v>-1</v>
      </c>
      <c r="P1014">
        <f t="shared" si="156"/>
        <v>100.3</v>
      </c>
      <c r="Q1014">
        <f t="shared" si="161"/>
        <v>60.830770000000001</v>
      </c>
      <c r="R1014">
        <f t="shared" si="160"/>
        <v>17.082168333333332</v>
      </c>
      <c r="S1014">
        <f t="shared" si="157"/>
        <v>0.41040305060364041</v>
      </c>
      <c r="T1014">
        <f t="shared" si="158"/>
        <v>760.06644971794208</v>
      </c>
      <c r="U1014" s="1">
        <f t="shared" si="159"/>
        <v>3.472222222222765E-4</v>
      </c>
    </row>
    <row r="1015" spans="3:21" x14ac:dyDescent="0.35">
      <c r="C1015">
        <v>4</v>
      </c>
      <c r="D1015">
        <v>56</v>
      </c>
      <c r="F1015">
        <v>60494417</v>
      </c>
      <c r="G1015">
        <v>17050632</v>
      </c>
      <c r="H1015" t="str">
        <f t="shared" si="152"/>
        <v>184938</v>
      </c>
      <c r="I1015" s="4">
        <v>184938</v>
      </c>
      <c r="J1015" s="2">
        <f t="shared" si="153"/>
        <v>0.78446759259259258</v>
      </c>
      <c r="K1015">
        <v>10411</v>
      </c>
      <c r="L1015" t="str">
        <f t="shared" si="154"/>
        <v>010411</v>
      </c>
      <c r="M1015" s="3" t="str">
        <f t="shared" si="155"/>
        <v>01-04-11</v>
      </c>
      <c r="N1015">
        <v>8320</v>
      </c>
      <c r="O1015">
        <v>-1</v>
      </c>
      <c r="P1015">
        <f t="shared" si="156"/>
        <v>83.2</v>
      </c>
      <c r="Q1015">
        <f t="shared" si="161"/>
        <v>60.824028333333331</v>
      </c>
      <c r="R1015">
        <f t="shared" si="160"/>
        <v>17.084386666666667</v>
      </c>
      <c r="S1015">
        <f t="shared" si="157"/>
        <v>0.39622651879986898</v>
      </c>
      <c r="T1015">
        <f t="shared" si="158"/>
        <v>733.81151281735731</v>
      </c>
      <c r="U1015" s="1">
        <f t="shared" si="159"/>
        <v>3.4722222222216548E-4</v>
      </c>
    </row>
    <row r="1016" spans="3:21" x14ac:dyDescent="0.35">
      <c r="C1016">
        <v>4</v>
      </c>
      <c r="D1016">
        <v>57</v>
      </c>
      <c r="F1016">
        <v>60490462</v>
      </c>
      <c r="G1016">
        <v>17050553</v>
      </c>
      <c r="H1016" t="str">
        <f t="shared" si="152"/>
        <v>185008</v>
      </c>
      <c r="I1016" s="4">
        <v>185008</v>
      </c>
      <c r="J1016" s="2">
        <f t="shared" si="153"/>
        <v>0.78481481481481474</v>
      </c>
      <c r="K1016">
        <v>10411</v>
      </c>
      <c r="L1016" t="str">
        <f t="shared" si="154"/>
        <v>010411</v>
      </c>
      <c r="M1016" s="3" t="str">
        <f t="shared" si="155"/>
        <v>01-04-11</v>
      </c>
      <c r="N1016">
        <v>8810</v>
      </c>
      <c r="O1016">
        <v>-1</v>
      </c>
      <c r="P1016">
        <f t="shared" si="156"/>
        <v>88.1</v>
      </c>
      <c r="Q1016">
        <f t="shared" si="161"/>
        <v>60.817436666666666</v>
      </c>
      <c r="R1016">
        <f t="shared" si="160"/>
        <v>17.084254999999999</v>
      </c>
      <c r="S1016">
        <f t="shared" si="157"/>
        <v>0.41080460810921049</v>
      </c>
      <c r="T1016">
        <f t="shared" si="158"/>
        <v>760.81013421825787</v>
      </c>
      <c r="U1016" s="1">
        <f t="shared" si="159"/>
        <v>3.4722222222216548E-4</v>
      </c>
    </row>
    <row r="1017" spans="3:21" x14ac:dyDescent="0.35">
      <c r="C1017">
        <v>4</v>
      </c>
      <c r="D1017">
        <v>58</v>
      </c>
      <c r="F1017">
        <v>60486395</v>
      </c>
      <c r="G1017">
        <v>17049477</v>
      </c>
      <c r="H1017" t="str">
        <f t="shared" si="152"/>
        <v>185038</v>
      </c>
      <c r="I1017" s="4">
        <v>185038</v>
      </c>
      <c r="J1017" s="2">
        <f t="shared" si="153"/>
        <v>0.78516203703703702</v>
      </c>
      <c r="K1017">
        <v>10411</v>
      </c>
      <c r="L1017" t="str">
        <f t="shared" si="154"/>
        <v>010411</v>
      </c>
      <c r="M1017" s="3" t="str">
        <f t="shared" si="155"/>
        <v>01-04-11</v>
      </c>
      <c r="N1017">
        <v>10690</v>
      </c>
      <c r="O1017">
        <v>-1</v>
      </c>
      <c r="P1017">
        <f t="shared" si="156"/>
        <v>106.9</v>
      </c>
      <c r="Q1017">
        <f t="shared" si="161"/>
        <v>60.810658333333336</v>
      </c>
      <c r="R1017">
        <f t="shared" si="160"/>
        <v>17.082461666666667</v>
      </c>
      <c r="S1017">
        <f t="shared" si="157"/>
        <v>0.47963068778106699</v>
      </c>
      <c r="T1017">
        <f t="shared" si="158"/>
        <v>888.27603377053606</v>
      </c>
      <c r="U1017" s="1">
        <f t="shared" si="159"/>
        <v>3.472222222222765E-4</v>
      </c>
    </row>
    <row r="1018" spans="3:21" x14ac:dyDescent="0.35">
      <c r="C1018">
        <v>4</v>
      </c>
      <c r="D1018">
        <v>59</v>
      </c>
      <c r="F1018">
        <v>60481610</v>
      </c>
      <c r="G1018">
        <v>17049145</v>
      </c>
      <c r="H1018" t="str">
        <f t="shared" si="152"/>
        <v>185108</v>
      </c>
      <c r="I1018" s="4">
        <v>185108</v>
      </c>
      <c r="J1018" s="2">
        <f t="shared" si="153"/>
        <v>0.7855092592592593</v>
      </c>
      <c r="K1018">
        <v>10411</v>
      </c>
      <c r="L1018" t="str">
        <f t="shared" si="154"/>
        <v>010411</v>
      </c>
      <c r="M1018" s="3" t="str">
        <f t="shared" si="155"/>
        <v>01-04-11</v>
      </c>
      <c r="N1018">
        <v>10580</v>
      </c>
      <c r="O1018">
        <v>-1</v>
      </c>
      <c r="P1018">
        <f t="shared" si="156"/>
        <v>105.8</v>
      </c>
      <c r="Q1018">
        <f t="shared" si="161"/>
        <v>60.802683333333334</v>
      </c>
      <c r="R1018">
        <f t="shared" si="160"/>
        <v>17.081908333333335</v>
      </c>
      <c r="S1018">
        <f t="shared" si="157"/>
        <v>0.48102281190287571</v>
      </c>
      <c r="T1018">
        <f t="shared" si="158"/>
        <v>890.85424764412585</v>
      </c>
      <c r="U1018" s="1">
        <f t="shared" si="159"/>
        <v>3.472222222222765E-4</v>
      </c>
    </row>
    <row r="1019" spans="3:21" x14ac:dyDescent="0.35">
      <c r="C1019">
        <v>4</v>
      </c>
      <c r="D1019">
        <v>60</v>
      </c>
      <c r="F1019">
        <v>60476817</v>
      </c>
      <c r="G1019">
        <v>17049735</v>
      </c>
      <c r="H1019" t="str">
        <f t="shared" si="152"/>
        <v>185138</v>
      </c>
      <c r="I1019" s="4">
        <v>185138</v>
      </c>
      <c r="J1019" s="2">
        <f t="shared" si="153"/>
        <v>0.78585648148148157</v>
      </c>
      <c r="K1019">
        <v>10411</v>
      </c>
      <c r="L1019" t="str">
        <f t="shared" si="154"/>
        <v>010411</v>
      </c>
      <c r="M1019" s="3" t="str">
        <f t="shared" si="155"/>
        <v>01-04-11</v>
      </c>
      <c r="N1019">
        <v>10720</v>
      </c>
      <c r="O1019">
        <v>-1</v>
      </c>
      <c r="P1019">
        <f t="shared" si="156"/>
        <v>107.2</v>
      </c>
      <c r="Q1019">
        <f t="shared" si="161"/>
        <v>60.794694999999997</v>
      </c>
      <c r="R1019">
        <f t="shared" si="160"/>
        <v>17.082891666666665</v>
      </c>
      <c r="S1019">
        <f t="shared" si="157"/>
        <v>0.47306400771727281</v>
      </c>
      <c r="T1019">
        <f t="shared" si="158"/>
        <v>876.11454229238927</v>
      </c>
      <c r="U1019" s="1">
        <f t="shared" si="159"/>
        <v>3.472222222222765E-4</v>
      </c>
    </row>
    <row r="1020" spans="3:21" x14ac:dyDescent="0.35">
      <c r="C1020">
        <v>4</v>
      </c>
      <c r="D1020">
        <v>61</v>
      </c>
      <c r="F1020">
        <v>60472298</v>
      </c>
      <c r="G1020">
        <v>17046927</v>
      </c>
      <c r="H1020" t="str">
        <f t="shared" si="152"/>
        <v>185208</v>
      </c>
      <c r="I1020" s="4">
        <v>185208</v>
      </c>
      <c r="J1020" s="2">
        <f t="shared" si="153"/>
        <v>0.78620370370370374</v>
      </c>
      <c r="K1020">
        <v>10411</v>
      </c>
      <c r="L1020" t="str">
        <f t="shared" si="154"/>
        <v>010411</v>
      </c>
      <c r="M1020" s="3" t="str">
        <f t="shared" si="155"/>
        <v>01-04-11</v>
      </c>
      <c r="N1020">
        <v>10130</v>
      </c>
      <c r="O1020">
        <v>-1</v>
      </c>
      <c r="P1020">
        <f t="shared" si="156"/>
        <v>101.3</v>
      </c>
      <c r="Q1020">
        <f t="shared" si="161"/>
        <v>60.787163333333332</v>
      </c>
      <c r="R1020">
        <f t="shared" si="160"/>
        <v>17.078211666666668</v>
      </c>
      <c r="S1020">
        <f t="shared" si="157"/>
        <v>0.45554211429078401</v>
      </c>
      <c r="T1020">
        <f t="shared" si="158"/>
        <v>843.66399566653195</v>
      </c>
      <c r="U1020" s="1">
        <f t="shared" si="159"/>
        <v>3.4722222222216548E-4</v>
      </c>
    </row>
    <row r="1021" spans="3:21" x14ac:dyDescent="0.35">
      <c r="C1021">
        <v>4</v>
      </c>
      <c r="D1021">
        <v>62</v>
      </c>
      <c r="F1021">
        <v>60468088</v>
      </c>
      <c r="G1021">
        <v>17043406</v>
      </c>
      <c r="H1021" t="str">
        <f t="shared" si="152"/>
        <v>185238</v>
      </c>
      <c r="I1021" s="4">
        <v>185238</v>
      </c>
      <c r="J1021" s="2">
        <f t="shared" si="153"/>
        <v>0.7865509259259259</v>
      </c>
      <c r="K1021">
        <v>10411</v>
      </c>
      <c r="L1021" t="str">
        <f t="shared" si="154"/>
        <v>010411</v>
      </c>
      <c r="M1021" s="3" t="str">
        <f t="shared" si="155"/>
        <v>01-04-11</v>
      </c>
      <c r="N1021">
        <v>10460</v>
      </c>
      <c r="O1021">
        <v>-1</v>
      </c>
      <c r="P1021">
        <f t="shared" si="156"/>
        <v>104.6</v>
      </c>
      <c r="Q1021">
        <f t="shared" si="161"/>
        <v>60.780146666666667</v>
      </c>
      <c r="R1021">
        <f t="shared" si="160"/>
        <v>17.072343333333333</v>
      </c>
      <c r="S1021">
        <f t="shared" si="157"/>
        <v>0.46656182229910004</v>
      </c>
      <c r="T1021">
        <f t="shared" si="158"/>
        <v>864.07249489793332</v>
      </c>
      <c r="U1021" s="1">
        <f t="shared" si="159"/>
        <v>3.4722222222216548E-4</v>
      </c>
    </row>
    <row r="1022" spans="3:21" x14ac:dyDescent="0.35">
      <c r="C1022">
        <v>4</v>
      </c>
      <c r="D1022">
        <v>63</v>
      </c>
      <c r="F1022">
        <v>60463432</v>
      </c>
      <c r="G1022">
        <v>17043182</v>
      </c>
      <c r="H1022" t="str">
        <f t="shared" si="152"/>
        <v>185308</v>
      </c>
      <c r="I1022" s="4">
        <v>185308</v>
      </c>
      <c r="J1022" s="2">
        <f t="shared" si="153"/>
        <v>0.78689814814814818</v>
      </c>
      <c r="K1022">
        <v>10411</v>
      </c>
      <c r="L1022" t="str">
        <f t="shared" si="154"/>
        <v>010411</v>
      </c>
      <c r="M1022" s="3" t="str">
        <f t="shared" si="155"/>
        <v>01-04-11</v>
      </c>
      <c r="N1022">
        <v>10440</v>
      </c>
      <c r="O1022">
        <v>-1</v>
      </c>
      <c r="P1022">
        <f t="shared" si="156"/>
        <v>104.4</v>
      </c>
      <c r="Q1022">
        <f t="shared" si="161"/>
        <v>60.772386666666669</v>
      </c>
      <c r="R1022">
        <f t="shared" si="160"/>
        <v>17.07197</v>
      </c>
      <c r="S1022">
        <f t="shared" si="157"/>
        <v>0.47694324407738403</v>
      </c>
      <c r="T1022">
        <f t="shared" si="158"/>
        <v>883.29888803131519</v>
      </c>
      <c r="U1022" s="1">
        <f t="shared" si="159"/>
        <v>3.472222222222765E-4</v>
      </c>
    </row>
    <row r="1023" spans="3:21" x14ac:dyDescent="0.35">
      <c r="C1023">
        <v>4</v>
      </c>
      <c r="D1023">
        <v>64</v>
      </c>
      <c r="F1023">
        <v>60458912</v>
      </c>
      <c r="G1023">
        <v>17046244</v>
      </c>
      <c r="H1023" t="str">
        <f t="shared" si="152"/>
        <v>185338</v>
      </c>
      <c r="I1023" s="4">
        <v>185338</v>
      </c>
      <c r="J1023" s="2">
        <f t="shared" si="153"/>
        <v>0.78724537037037035</v>
      </c>
      <c r="K1023">
        <v>10411</v>
      </c>
      <c r="L1023" t="str">
        <f t="shared" si="154"/>
        <v>010411</v>
      </c>
      <c r="M1023" s="3" t="str">
        <f t="shared" si="155"/>
        <v>01-04-11</v>
      </c>
      <c r="N1023">
        <v>10500</v>
      </c>
      <c r="O1023">
        <v>-1</v>
      </c>
      <c r="P1023">
        <f t="shared" si="156"/>
        <v>105</v>
      </c>
      <c r="Q1023">
        <f t="shared" si="161"/>
        <v>60.764853333333335</v>
      </c>
      <c r="R1023">
        <f t="shared" si="160"/>
        <v>17.077073333333335</v>
      </c>
      <c r="S1023">
        <f t="shared" si="157"/>
        <v>0.48069817289249972</v>
      </c>
      <c r="T1023">
        <f t="shared" si="158"/>
        <v>890.25301619690947</v>
      </c>
      <c r="U1023" s="1">
        <f t="shared" si="159"/>
        <v>3.4722222222216548E-4</v>
      </c>
    </row>
    <row r="1024" spans="3:21" x14ac:dyDescent="0.35">
      <c r="C1024">
        <v>4</v>
      </c>
      <c r="D1024">
        <v>65</v>
      </c>
      <c r="F1024">
        <v>60454186</v>
      </c>
      <c r="G1024">
        <v>17047944</v>
      </c>
      <c r="H1024" t="str">
        <f t="shared" si="152"/>
        <v>185408</v>
      </c>
      <c r="I1024" s="4">
        <v>185408</v>
      </c>
      <c r="J1024" s="2">
        <f t="shared" si="153"/>
        <v>0.78759259259259251</v>
      </c>
      <c r="K1024">
        <v>10411</v>
      </c>
      <c r="L1024" t="str">
        <f t="shared" si="154"/>
        <v>010411</v>
      </c>
      <c r="M1024" s="3" t="str">
        <f t="shared" si="155"/>
        <v>01-04-11</v>
      </c>
      <c r="N1024">
        <v>10880</v>
      </c>
      <c r="O1024">
        <v>-1</v>
      </c>
      <c r="P1024">
        <f t="shared" si="156"/>
        <v>108.8</v>
      </c>
      <c r="Q1024">
        <f t="shared" si="161"/>
        <v>60.756976666666667</v>
      </c>
      <c r="R1024">
        <f t="shared" si="160"/>
        <v>17.079906666666666</v>
      </c>
      <c r="S1024">
        <f t="shared" si="157"/>
        <v>0.46208334713899957</v>
      </c>
      <c r="T1024">
        <f t="shared" si="158"/>
        <v>855.77835890142717</v>
      </c>
      <c r="U1024" s="1">
        <f t="shared" si="159"/>
        <v>3.4722222222216548E-4</v>
      </c>
    </row>
    <row r="1025" spans="3:21" x14ac:dyDescent="0.35">
      <c r="C1025">
        <v>4</v>
      </c>
      <c r="D1025">
        <v>66</v>
      </c>
      <c r="F1025">
        <v>60449581</v>
      </c>
      <c r="G1025">
        <v>17048485</v>
      </c>
      <c r="H1025" t="str">
        <f t="shared" si="152"/>
        <v>185438</v>
      </c>
      <c r="I1025" s="4">
        <v>185438</v>
      </c>
      <c r="J1025" s="2">
        <f t="shared" si="153"/>
        <v>0.78793981481481479</v>
      </c>
      <c r="K1025">
        <v>10411</v>
      </c>
      <c r="L1025" t="str">
        <f t="shared" si="154"/>
        <v>010411</v>
      </c>
      <c r="M1025" s="3" t="str">
        <f t="shared" si="155"/>
        <v>01-04-11</v>
      </c>
      <c r="N1025">
        <v>9940</v>
      </c>
      <c r="O1025">
        <v>-1</v>
      </c>
      <c r="P1025">
        <f t="shared" si="156"/>
        <v>99.4</v>
      </c>
      <c r="Q1025">
        <f t="shared" si="161"/>
        <v>60.749301666666668</v>
      </c>
      <c r="R1025">
        <f t="shared" si="160"/>
        <v>17.080808333333334</v>
      </c>
      <c r="S1025">
        <f t="shared" si="157"/>
        <v>0.45843179034347215</v>
      </c>
      <c r="T1025">
        <f t="shared" si="158"/>
        <v>849.01567571611042</v>
      </c>
      <c r="U1025" s="1">
        <f t="shared" si="159"/>
        <v>3.472222222222765E-4</v>
      </c>
    </row>
    <row r="1026" spans="3:21" x14ac:dyDescent="0.35">
      <c r="C1026">
        <v>4</v>
      </c>
      <c r="D1026">
        <v>67</v>
      </c>
      <c r="F1026">
        <v>60445006</v>
      </c>
      <c r="G1026">
        <v>17048693</v>
      </c>
      <c r="H1026" t="str">
        <f t="shared" ref="H1026:H1089" si="162">TEXT(I1026,"000000")</f>
        <v>185508</v>
      </c>
      <c r="I1026" s="4">
        <v>185508</v>
      </c>
      <c r="J1026" s="2">
        <f t="shared" ref="J1026:J1089" si="163">TIME(MID(H1026,1,2),MID(H1026,3,2), RIGHT(H1026,2))</f>
        <v>0.78828703703703706</v>
      </c>
      <c r="K1026">
        <v>10411</v>
      </c>
      <c r="L1026" t="str">
        <f t="shared" si="154"/>
        <v>010411</v>
      </c>
      <c r="M1026" s="3" t="str">
        <f t="shared" si="155"/>
        <v>01-04-11</v>
      </c>
      <c r="N1026">
        <v>10100</v>
      </c>
      <c r="O1026">
        <v>-1</v>
      </c>
      <c r="P1026">
        <f t="shared" si="156"/>
        <v>101</v>
      </c>
      <c r="Q1026">
        <f t="shared" si="161"/>
        <v>60.741676666666663</v>
      </c>
      <c r="R1026">
        <f t="shared" si="160"/>
        <v>17.081154999999999</v>
      </c>
      <c r="S1026">
        <f t="shared" si="157"/>
        <v>0.4731124297646524</v>
      </c>
      <c r="T1026">
        <f t="shared" si="158"/>
        <v>876.20421992413628</v>
      </c>
      <c r="U1026" s="1">
        <f t="shared" si="159"/>
        <v>3.472222222222765E-4</v>
      </c>
    </row>
    <row r="1027" spans="3:21" x14ac:dyDescent="0.35">
      <c r="C1027">
        <v>4</v>
      </c>
      <c r="D1027">
        <v>68</v>
      </c>
      <c r="F1027">
        <v>60440465</v>
      </c>
      <c r="G1027">
        <v>17046039</v>
      </c>
      <c r="H1027" t="str">
        <f t="shared" si="162"/>
        <v>185538</v>
      </c>
      <c r="I1027" s="4">
        <v>185538</v>
      </c>
      <c r="J1027" s="2">
        <f t="shared" si="163"/>
        <v>0.78863425925925934</v>
      </c>
      <c r="K1027">
        <v>10411</v>
      </c>
      <c r="L1027" t="str">
        <f t="shared" ref="L1027:L1090" si="164">TEXT(K1027,"000000")</f>
        <v>010411</v>
      </c>
      <c r="M1027" s="3" t="str">
        <f t="shared" ref="M1027:M1090" si="165">LEFT(L1027,2)&amp;"-"&amp; MID(L1027,3,2)&amp;"-"&amp; RIGHT(L1027,2)</f>
        <v>01-04-11</v>
      </c>
      <c r="N1027">
        <v>10270</v>
      </c>
      <c r="O1027">
        <v>-1</v>
      </c>
      <c r="P1027">
        <f t="shared" ref="P1027:P1090" si="166">N1027/100</f>
        <v>102.7</v>
      </c>
      <c r="Q1027">
        <f t="shared" si="161"/>
        <v>60.734108333333332</v>
      </c>
      <c r="R1027">
        <f t="shared" si="160"/>
        <v>17.076731666666667</v>
      </c>
      <c r="S1027">
        <f t="shared" ref="S1027:S1090" si="167">ACOS((SIN(Q1027*PI()/180)*SIN(Q1028*PI()/180)+COS(Q1027*PI()/180)*COS(Q1028*PI()/180)*COS(R1028*PI()/180-R1027*PI()/180)))*3443.8985</f>
        <v>0.44555476777555142</v>
      </c>
      <c r="T1027">
        <f t="shared" ref="T1027:T1090" si="168">S1027*1852</f>
        <v>825.16742992032118</v>
      </c>
      <c r="U1027" s="1">
        <f t="shared" si="159"/>
        <v>3.472222222222765E-4</v>
      </c>
    </row>
    <row r="1028" spans="3:21" x14ac:dyDescent="0.35">
      <c r="C1028">
        <v>4</v>
      </c>
      <c r="D1028">
        <v>69</v>
      </c>
      <c r="F1028">
        <v>60436093</v>
      </c>
      <c r="G1028">
        <v>17044369</v>
      </c>
      <c r="H1028" t="str">
        <f t="shared" si="162"/>
        <v>185608</v>
      </c>
      <c r="I1028" s="4">
        <v>185608</v>
      </c>
      <c r="J1028" s="2">
        <f t="shared" si="163"/>
        <v>0.78898148148148151</v>
      </c>
      <c r="K1028">
        <v>10411</v>
      </c>
      <c r="L1028" t="str">
        <f t="shared" si="164"/>
        <v>010411</v>
      </c>
      <c r="M1028" s="3" t="str">
        <f t="shared" si="165"/>
        <v>01-04-11</v>
      </c>
      <c r="N1028">
        <v>9900</v>
      </c>
      <c r="O1028">
        <v>-1</v>
      </c>
      <c r="P1028">
        <f t="shared" si="166"/>
        <v>99</v>
      </c>
      <c r="Q1028">
        <f t="shared" si="161"/>
        <v>60.726821666666666</v>
      </c>
      <c r="R1028">
        <f t="shared" si="160"/>
        <v>17.073948333333334</v>
      </c>
      <c r="S1028">
        <f t="shared" si="167"/>
        <v>0.44994277040999464</v>
      </c>
      <c r="T1028">
        <f t="shared" si="168"/>
        <v>833.29401079931006</v>
      </c>
      <c r="U1028" s="1">
        <f t="shared" ref="U1028:U1091" si="169">J1028-J1027</f>
        <v>3.4722222222216548E-4</v>
      </c>
    </row>
    <row r="1029" spans="3:21" x14ac:dyDescent="0.35">
      <c r="C1029">
        <v>4</v>
      </c>
      <c r="D1029">
        <v>70</v>
      </c>
      <c r="F1029">
        <v>60431725</v>
      </c>
      <c r="G1029">
        <v>17046507</v>
      </c>
      <c r="H1029" t="str">
        <f t="shared" si="162"/>
        <v>185638</v>
      </c>
      <c r="I1029" s="4">
        <v>185638</v>
      </c>
      <c r="J1029" s="2">
        <f t="shared" si="163"/>
        <v>0.78932870370370367</v>
      </c>
      <c r="K1029">
        <v>10411</v>
      </c>
      <c r="L1029" t="str">
        <f t="shared" si="164"/>
        <v>010411</v>
      </c>
      <c r="M1029" s="3" t="str">
        <f t="shared" si="165"/>
        <v>01-04-11</v>
      </c>
      <c r="N1029">
        <v>9640</v>
      </c>
      <c r="O1029">
        <v>-1</v>
      </c>
      <c r="P1029">
        <f t="shared" si="166"/>
        <v>96.4</v>
      </c>
      <c r="Q1029">
        <f t="shared" si="161"/>
        <v>60.719541666666665</v>
      </c>
      <c r="R1029">
        <f t="shared" si="160"/>
        <v>17.077511666666666</v>
      </c>
      <c r="S1029">
        <f t="shared" si="167"/>
        <v>0.44239295922871991</v>
      </c>
      <c r="T1029">
        <f t="shared" si="168"/>
        <v>819.31176049158921</v>
      </c>
      <c r="U1029" s="1">
        <f t="shared" si="169"/>
        <v>3.4722222222216548E-4</v>
      </c>
    </row>
    <row r="1030" spans="3:21" x14ac:dyDescent="0.35">
      <c r="C1030">
        <v>4</v>
      </c>
      <c r="D1030">
        <v>71</v>
      </c>
      <c r="F1030">
        <v>60427671</v>
      </c>
      <c r="G1030">
        <v>17050087</v>
      </c>
      <c r="H1030" t="str">
        <f t="shared" si="162"/>
        <v>185708</v>
      </c>
      <c r="I1030" s="4">
        <v>185708</v>
      </c>
      <c r="J1030" s="2">
        <f t="shared" si="163"/>
        <v>0.78967592592592595</v>
      </c>
      <c r="K1030">
        <v>10411</v>
      </c>
      <c r="L1030" t="str">
        <f t="shared" si="164"/>
        <v>010411</v>
      </c>
      <c r="M1030" s="3" t="str">
        <f t="shared" si="165"/>
        <v>01-04-11</v>
      </c>
      <c r="N1030">
        <v>10840</v>
      </c>
      <c r="O1030">
        <v>-1</v>
      </c>
      <c r="P1030">
        <f t="shared" si="166"/>
        <v>108.4</v>
      </c>
      <c r="Q1030">
        <f t="shared" si="161"/>
        <v>60.712784999999997</v>
      </c>
      <c r="R1030">
        <f t="shared" si="160"/>
        <v>17.083478333333332</v>
      </c>
      <c r="S1030">
        <f t="shared" si="167"/>
        <v>0.46276719735741639</v>
      </c>
      <c r="T1030">
        <f t="shared" si="168"/>
        <v>857.04484950593519</v>
      </c>
      <c r="U1030" s="1">
        <f t="shared" si="169"/>
        <v>3.472222222222765E-4</v>
      </c>
    </row>
    <row r="1031" spans="3:21" x14ac:dyDescent="0.35">
      <c r="C1031">
        <v>4</v>
      </c>
      <c r="D1031">
        <v>72</v>
      </c>
      <c r="F1031">
        <v>60423108</v>
      </c>
      <c r="G1031">
        <v>17051558</v>
      </c>
      <c r="H1031" t="str">
        <f t="shared" si="162"/>
        <v>185738</v>
      </c>
      <c r="I1031" s="4">
        <v>185738</v>
      </c>
      <c r="J1031" s="2">
        <f t="shared" si="163"/>
        <v>0.79002314814814811</v>
      </c>
      <c r="K1031">
        <v>10411</v>
      </c>
      <c r="L1031" t="str">
        <f t="shared" si="164"/>
        <v>010411</v>
      </c>
      <c r="M1031" s="3" t="str">
        <f t="shared" si="165"/>
        <v>01-04-11</v>
      </c>
      <c r="N1031">
        <v>10160</v>
      </c>
      <c r="O1031">
        <v>-1</v>
      </c>
      <c r="P1031">
        <f t="shared" si="166"/>
        <v>101.6</v>
      </c>
      <c r="Q1031">
        <f t="shared" si="161"/>
        <v>60.705179999999999</v>
      </c>
      <c r="R1031">
        <f t="shared" si="160"/>
        <v>17.085930000000001</v>
      </c>
      <c r="S1031">
        <f t="shared" si="167"/>
        <v>0.45470421942335504</v>
      </c>
      <c r="T1031">
        <f t="shared" si="168"/>
        <v>842.11221437205359</v>
      </c>
      <c r="U1031" s="1">
        <f t="shared" si="169"/>
        <v>3.4722222222216548E-4</v>
      </c>
    </row>
    <row r="1032" spans="3:21" x14ac:dyDescent="0.35">
      <c r="C1032">
        <v>4</v>
      </c>
      <c r="D1032">
        <v>73</v>
      </c>
      <c r="F1032">
        <v>60418580</v>
      </c>
      <c r="G1032">
        <v>17050915</v>
      </c>
      <c r="H1032" t="str">
        <f t="shared" si="162"/>
        <v>185808</v>
      </c>
      <c r="I1032" s="4">
        <v>185808</v>
      </c>
      <c r="J1032" s="2">
        <f t="shared" si="163"/>
        <v>0.79037037037037028</v>
      </c>
      <c r="K1032">
        <v>10411</v>
      </c>
      <c r="L1032" t="str">
        <f t="shared" si="164"/>
        <v>010411</v>
      </c>
      <c r="M1032" s="3" t="str">
        <f t="shared" si="165"/>
        <v>01-04-11</v>
      </c>
      <c r="N1032">
        <v>10120</v>
      </c>
      <c r="O1032">
        <v>-1</v>
      </c>
      <c r="P1032">
        <f t="shared" si="166"/>
        <v>101.2</v>
      </c>
      <c r="Q1032">
        <f t="shared" si="161"/>
        <v>60.697633333333336</v>
      </c>
      <c r="R1032">
        <f t="shared" si="160"/>
        <v>17.084858333333333</v>
      </c>
      <c r="S1032">
        <f t="shared" si="167"/>
        <v>0.45524866813671377</v>
      </c>
      <c r="T1032">
        <f t="shared" si="168"/>
        <v>843.12053338919395</v>
      </c>
      <c r="U1032" s="1">
        <f t="shared" si="169"/>
        <v>3.4722222222216548E-4</v>
      </c>
    </row>
    <row r="1033" spans="3:21" x14ac:dyDescent="0.35">
      <c r="C1033">
        <v>4</v>
      </c>
      <c r="D1033">
        <v>74</v>
      </c>
      <c r="F1033">
        <v>60414036</v>
      </c>
      <c r="G1033">
        <v>17050799</v>
      </c>
      <c r="H1033" t="str">
        <f t="shared" si="162"/>
        <v>185838</v>
      </c>
      <c r="I1033" s="4">
        <v>185838</v>
      </c>
      <c r="J1033" s="2">
        <f t="shared" si="163"/>
        <v>0.79071759259259267</v>
      </c>
      <c r="K1033">
        <v>10411</v>
      </c>
      <c r="L1033" t="str">
        <f t="shared" si="164"/>
        <v>010411</v>
      </c>
      <c r="M1033" s="3" t="str">
        <f t="shared" si="165"/>
        <v>01-04-11</v>
      </c>
      <c r="N1033">
        <v>10370</v>
      </c>
      <c r="O1033">
        <v>-1</v>
      </c>
      <c r="P1033">
        <f t="shared" si="166"/>
        <v>103.7</v>
      </c>
      <c r="Q1033">
        <f t="shared" si="161"/>
        <v>60.690060000000003</v>
      </c>
      <c r="R1033">
        <f t="shared" si="160"/>
        <v>17.084665000000001</v>
      </c>
      <c r="S1033">
        <f t="shared" si="167"/>
        <v>0.45166491548361154</v>
      </c>
      <c r="T1033">
        <f t="shared" si="168"/>
        <v>836.48342347564858</v>
      </c>
      <c r="U1033" s="1">
        <f t="shared" si="169"/>
        <v>3.4722222222238752E-4</v>
      </c>
    </row>
    <row r="1034" spans="3:21" x14ac:dyDescent="0.35">
      <c r="C1034">
        <v>4</v>
      </c>
      <c r="D1034">
        <v>75</v>
      </c>
      <c r="F1034">
        <v>60409579</v>
      </c>
      <c r="G1034">
        <v>17052188</v>
      </c>
      <c r="H1034" t="str">
        <f t="shared" si="162"/>
        <v>185908</v>
      </c>
      <c r="I1034" s="4">
        <v>185908</v>
      </c>
      <c r="J1034" s="2">
        <f t="shared" si="163"/>
        <v>0.79106481481481483</v>
      </c>
      <c r="K1034">
        <v>10411</v>
      </c>
      <c r="L1034" t="str">
        <f t="shared" si="164"/>
        <v>010411</v>
      </c>
      <c r="M1034" s="3" t="str">
        <f t="shared" si="165"/>
        <v>01-04-11</v>
      </c>
      <c r="N1034">
        <v>10080</v>
      </c>
      <c r="O1034">
        <v>-1</v>
      </c>
      <c r="P1034">
        <f t="shared" si="166"/>
        <v>100.8</v>
      </c>
      <c r="Q1034">
        <f t="shared" si="161"/>
        <v>60.682631666666666</v>
      </c>
      <c r="R1034">
        <f t="shared" si="160"/>
        <v>17.086980000000001</v>
      </c>
      <c r="S1034">
        <f t="shared" si="167"/>
        <v>0.4534900490305217</v>
      </c>
      <c r="T1034">
        <f t="shared" si="168"/>
        <v>839.86357080452615</v>
      </c>
      <c r="U1034" s="1">
        <f t="shared" si="169"/>
        <v>3.4722222222216548E-4</v>
      </c>
    </row>
    <row r="1035" spans="3:21" x14ac:dyDescent="0.35">
      <c r="C1035">
        <v>4</v>
      </c>
      <c r="D1035">
        <v>76</v>
      </c>
      <c r="F1035">
        <v>60405107</v>
      </c>
      <c r="G1035">
        <v>17053622</v>
      </c>
      <c r="H1035" t="str">
        <f t="shared" si="162"/>
        <v>185938</v>
      </c>
      <c r="I1035" s="4">
        <v>185938</v>
      </c>
      <c r="J1035" s="2">
        <f t="shared" si="163"/>
        <v>0.79141203703703711</v>
      </c>
      <c r="K1035">
        <v>10411</v>
      </c>
      <c r="L1035" t="str">
        <f t="shared" si="164"/>
        <v>010411</v>
      </c>
      <c r="M1035" s="3" t="str">
        <f t="shared" si="165"/>
        <v>01-04-11</v>
      </c>
      <c r="N1035">
        <v>9930</v>
      </c>
      <c r="O1035">
        <v>-1</v>
      </c>
      <c r="P1035">
        <f t="shared" si="166"/>
        <v>99.3</v>
      </c>
      <c r="Q1035">
        <f t="shared" si="161"/>
        <v>60.675178333333335</v>
      </c>
      <c r="R1035">
        <f t="shared" si="160"/>
        <v>17.089369999999999</v>
      </c>
      <c r="S1035">
        <f t="shared" si="167"/>
        <v>0.32026401334129817</v>
      </c>
      <c r="T1035">
        <f t="shared" si="168"/>
        <v>593.12895270808417</v>
      </c>
      <c r="U1035" s="1">
        <f t="shared" si="169"/>
        <v>3.472222222222765E-4</v>
      </c>
    </row>
    <row r="1036" spans="3:21" x14ac:dyDescent="0.35">
      <c r="C1036">
        <v>4</v>
      </c>
      <c r="D1036">
        <v>77</v>
      </c>
      <c r="F1036">
        <v>60401921</v>
      </c>
      <c r="G1036">
        <v>17053083</v>
      </c>
      <c r="H1036" t="str">
        <f t="shared" si="162"/>
        <v>190008</v>
      </c>
      <c r="I1036" s="4">
        <v>190008</v>
      </c>
      <c r="J1036" s="2">
        <f t="shared" si="163"/>
        <v>0.79175925925925927</v>
      </c>
      <c r="K1036">
        <v>10411</v>
      </c>
      <c r="L1036" t="str">
        <f t="shared" si="164"/>
        <v>010411</v>
      </c>
      <c r="M1036" s="3" t="str">
        <f t="shared" si="165"/>
        <v>01-04-11</v>
      </c>
      <c r="N1036">
        <v>8140</v>
      </c>
      <c r="O1036">
        <v>-1</v>
      </c>
      <c r="P1036">
        <f t="shared" si="166"/>
        <v>81.400000000000006</v>
      </c>
      <c r="Q1036">
        <f t="shared" si="161"/>
        <v>60.669868333333334</v>
      </c>
      <c r="R1036">
        <f t="shared" si="160"/>
        <v>17.088471666666667</v>
      </c>
      <c r="S1036">
        <f t="shared" si="167"/>
        <v>0.42425460886259908</v>
      </c>
      <c r="T1036">
        <f t="shared" si="168"/>
        <v>785.71953561353348</v>
      </c>
      <c r="U1036" s="1">
        <f t="shared" si="169"/>
        <v>3.4722222222216548E-4</v>
      </c>
    </row>
    <row r="1037" spans="3:21" x14ac:dyDescent="0.35">
      <c r="C1037">
        <v>4</v>
      </c>
      <c r="D1037">
        <v>78</v>
      </c>
      <c r="F1037">
        <v>60399419</v>
      </c>
      <c r="G1037">
        <v>17046108</v>
      </c>
      <c r="H1037" t="str">
        <f t="shared" si="162"/>
        <v>190038</v>
      </c>
      <c r="I1037" s="4">
        <v>190038</v>
      </c>
      <c r="J1037" s="2">
        <f t="shared" si="163"/>
        <v>0.79210648148148144</v>
      </c>
      <c r="K1037">
        <v>10411</v>
      </c>
      <c r="L1037" t="str">
        <f t="shared" si="164"/>
        <v>010411</v>
      </c>
      <c r="M1037" s="3" t="str">
        <f t="shared" si="165"/>
        <v>01-04-11</v>
      </c>
      <c r="N1037">
        <v>10210</v>
      </c>
      <c r="O1037">
        <v>-1</v>
      </c>
      <c r="P1037">
        <f t="shared" si="166"/>
        <v>102.1</v>
      </c>
      <c r="Q1037">
        <f t="shared" si="161"/>
        <v>60.665698333333332</v>
      </c>
      <c r="R1037">
        <f t="shared" si="160"/>
        <v>17.076846666666668</v>
      </c>
      <c r="S1037">
        <f t="shared" si="167"/>
        <v>0.45969346542237266</v>
      </c>
      <c r="T1037">
        <f t="shared" si="168"/>
        <v>851.35229796223416</v>
      </c>
      <c r="U1037" s="1">
        <f t="shared" si="169"/>
        <v>3.4722222222216548E-4</v>
      </c>
    </row>
    <row r="1038" spans="3:21" x14ac:dyDescent="0.35">
      <c r="C1038">
        <v>4</v>
      </c>
      <c r="D1038">
        <v>79</v>
      </c>
      <c r="F1038">
        <v>60396526</v>
      </c>
      <c r="G1038">
        <v>17038838</v>
      </c>
      <c r="H1038" t="str">
        <f t="shared" si="162"/>
        <v>190108</v>
      </c>
      <c r="I1038" s="4">
        <v>190108</v>
      </c>
      <c r="J1038" s="2">
        <f t="shared" si="163"/>
        <v>0.79245370370370372</v>
      </c>
      <c r="K1038">
        <v>10411</v>
      </c>
      <c r="L1038" t="str">
        <f t="shared" si="164"/>
        <v>010411</v>
      </c>
      <c r="M1038" s="3" t="str">
        <f t="shared" si="165"/>
        <v>01-04-11</v>
      </c>
      <c r="N1038">
        <v>10310</v>
      </c>
      <c r="O1038">
        <v>-1</v>
      </c>
      <c r="P1038">
        <f t="shared" si="166"/>
        <v>103.1</v>
      </c>
      <c r="Q1038">
        <f t="shared" si="161"/>
        <v>60.660876666666667</v>
      </c>
      <c r="R1038">
        <f t="shared" si="160"/>
        <v>17.064730000000001</v>
      </c>
      <c r="S1038">
        <f t="shared" si="167"/>
        <v>0.46466694945309189</v>
      </c>
      <c r="T1038">
        <f t="shared" si="168"/>
        <v>860.56319038712616</v>
      </c>
      <c r="U1038" s="1">
        <f t="shared" si="169"/>
        <v>3.472222222222765E-4</v>
      </c>
    </row>
    <row r="1039" spans="3:21" x14ac:dyDescent="0.35">
      <c r="C1039">
        <v>4</v>
      </c>
      <c r="D1039">
        <v>80</v>
      </c>
      <c r="F1039">
        <v>60393331</v>
      </c>
      <c r="G1039">
        <v>17031976</v>
      </c>
      <c r="H1039" t="str">
        <f t="shared" si="162"/>
        <v>190138</v>
      </c>
      <c r="I1039" s="4">
        <v>190138</v>
      </c>
      <c r="J1039" s="2">
        <f t="shared" si="163"/>
        <v>0.79280092592592588</v>
      </c>
      <c r="K1039">
        <v>10411</v>
      </c>
      <c r="L1039" t="str">
        <f t="shared" si="164"/>
        <v>010411</v>
      </c>
      <c r="M1039" s="3" t="str">
        <f t="shared" si="165"/>
        <v>01-04-11</v>
      </c>
      <c r="N1039">
        <v>10280</v>
      </c>
      <c r="O1039">
        <v>-1</v>
      </c>
      <c r="P1039">
        <f t="shared" si="166"/>
        <v>102.8</v>
      </c>
      <c r="Q1039">
        <f t="shared" si="161"/>
        <v>60.655551666666668</v>
      </c>
      <c r="R1039">
        <f t="shared" si="160"/>
        <v>17.053293333333333</v>
      </c>
      <c r="S1039">
        <f t="shared" si="167"/>
        <v>0.45290962852823885</v>
      </c>
      <c r="T1039">
        <f t="shared" si="168"/>
        <v>838.7886320342983</v>
      </c>
      <c r="U1039" s="1">
        <f t="shared" si="169"/>
        <v>3.4722222222216548E-4</v>
      </c>
    </row>
    <row r="1040" spans="3:21" x14ac:dyDescent="0.35">
      <c r="C1040">
        <v>4</v>
      </c>
      <c r="D1040">
        <v>81</v>
      </c>
      <c r="F1040">
        <v>60390024</v>
      </c>
      <c r="G1040">
        <v>17025686</v>
      </c>
      <c r="H1040" t="str">
        <f t="shared" si="162"/>
        <v>190208</v>
      </c>
      <c r="I1040" s="4">
        <v>190208</v>
      </c>
      <c r="J1040" s="2">
        <f t="shared" si="163"/>
        <v>0.79314814814814805</v>
      </c>
      <c r="K1040">
        <v>10411</v>
      </c>
      <c r="L1040" t="str">
        <f t="shared" si="164"/>
        <v>010411</v>
      </c>
      <c r="M1040" s="3" t="str">
        <f t="shared" si="165"/>
        <v>01-04-11</v>
      </c>
      <c r="N1040">
        <v>9730</v>
      </c>
      <c r="O1040">
        <v>-1</v>
      </c>
      <c r="P1040">
        <f t="shared" si="166"/>
        <v>97.3</v>
      </c>
      <c r="Q1040">
        <f t="shared" si="161"/>
        <v>60.650039999999997</v>
      </c>
      <c r="R1040">
        <f t="shared" si="160"/>
        <v>17.042809999999999</v>
      </c>
      <c r="S1040">
        <f t="shared" si="167"/>
        <v>0.41805781608007925</v>
      </c>
      <c r="T1040">
        <f t="shared" si="168"/>
        <v>774.24307538030678</v>
      </c>
      <c r="U1040" s="1">
        <f t="shared" si="169"/>
        <v>3.4722222222216548E-4</v>
      </c>
    </row>
    <row r="1041" spans="3:21" x14ac:dyDescent="0.35">
      <c r="C1041">
        <v>4</v>
      </c>
      <c r="D1041">
        <v>82</v>
      </c>
      <c r="F1041">
        <v>60388997</v>
      </c>
      <c r="G1041">
        <v>17017434</v>
      </c>
      <c r="H1041" t="str">
        <f t="shared" si="162"/>
        <v>190238</v>
      </c>
      <c r="I1041" s="4">
        <v>190238</v>
      </c>
      <c r="J1041" s="2">
        <f t="shared" si="163"/>
        <v>0.79349537037037043</v>
      </c>
      <c r="K1041">
        <v>10411</v>
      </c>
      <c r="L1041" t="str">
        <f t="shared" si="164"/>
        <v>010411</v>
      </c>
      <c r="M1041" s="3" t="str">
        <f t="shared" si="165"/>
        <v>01-04-11</v>
      </c>
      <c r="N1041">
        <v>9180</v>
      </c>
      <c r="O1041">
        <v>-1</v>
      </c>
      <c r="P1041">
        <f t="shared" si="166"/>
        <v>91.8</v>
      </c>
      <c r="Q1041">
        <f t="shared" si="161"/>
        <v>60.648328333333332</v>
      </c>
      <c r="R1041">
        <f t="shared" si="160"/>
        <v>17.029056666666666</v>
      </c>
      <c r="S1041">
        <f t="shared" si="167"/>
        <v>0.43986840542232886</v>
      </c>
      <c r="T1041">
        <f t="shared" si="168"/>
        <v>814.63628684215303</v>
      </c>
      <c r="U1041" s="1">
        <f t="shared" si="169"/>
        <v>3.4722222222238752E-4</v>
      </c>
    </row>
    <row r="1042" spans="3:21" x14ac:dyDescent="0.35">
      <c r="C1042">
        <v>4</v>
      </c>
      <c r="D1042">
        <v>83</v>
      </c>
      <c r="F1042">
        <v>60386062</v>
      </c>
      <c r="G1042">
        <v>17010772</v>
      </c>
      <c r="H1042" t="str">
        <f t="shared" si="162"/>
        <v>190308</v>
      </c>
      <c r="I1042" s="4">
        <v>190308</v>
      </c>
      <c r="J1042" s="2">
        <f t="shared" si="163"/>
        <v>0.7938425925925926</v>
      </c>
      <c r="K1042">
        <v>10411</v>
      </c>
      <c r="L1042" t="str">
        <f t="shared" si="164"/>
        <v>010411</v>
      </c>
      <c r="M1042" s="3" t="str">
        <f t="shared" si="165"/>
        <v>01-04-11</v>
      </c>
      <c r="N1042">
        <v>10040</v>
      </c>
      <c r="O1042">
        <v>-1</v>
      </c>
      <c r="P1042">
        <f t="shared" si="166"/>
        <v>100.4</v>
      </c>
      <c r="Q1042">
        <f t="shared" si="161"/>
        <v>60.643436666666666</v>
      </c>
      <c r="R1042">
        <f t="shared" si="160"/>
        <v>17.017953333333335</v>
      </c>
      <c r="S1042">
        <f t="shared" si="167"/>
        <v>0.45551813355239923</v>
      </c>
      <c r="T1042">
        <f t="shared" si="168"/>
        <v>843.6195833390434</v>
      </c>
      <c r="U1042" s="1">
        <f t="shared" si="169"/>
        <v>3.4722222222216548E-4</v>
      </c>
    </row>
    <row r="1043" spans="3:21" x14ac:dyDescent="0.35">
      <c r="C1043">
        <v>4</v>
      </c>
      <c r="D1043">
        <v>84</v>
      </c>
      <c r="F1043">
        <v>60382199</v>
      </c>
      <c r="G1043">
        <v>17005880</v>
      </c>
      <c r="H1043" t="str">
        <f t="shared" si="162"/>
        <v>190338</v>
      </c>
      <c r="I1043" s="4">
        <v>190338</v>
      </c>
      <c r="J1043" s="2">
        <f t="shared" si="163"/>
        <v>0.79418981481481488</v>
      </c>
      <c r="K1043">
        <v>10411</v>
      </c>
      <c r="L1043" t="str">
        <f t="shared" si="164"/>
        <v>010411</v>
      </c>
      <c r="M1043" s="3" t="str">
        <f t="shared" si="165"/>
        <v>01-04-11</v>
      </c>
      <c r="N1043">
        <v>9970</v>
      </c>
      <c r="O1043">
        <v>-1</v>
      </c>
      <c r="P1043">
        <f t="shared" si="166"/>
        <v>99.7</v>
      </c>
      <c r="Q1043">
        <f t="shared" si="161"/>
        <v>60.636998333333331</v>
      </c>
      <c r="R1043">
        <f t="shared" si="160"/>
        <v>17.009799999999998</v>
      </c>
      <c r="S1043">
        <f t="shared" si="167"/>
        <v>0.44763570411735543</v>
      </c>
      <c r="T1043">
        <f t="shared" si="168"/>
        <v>829.02132402534221</v>
      </c>
      <c r="U1043" s="1">
        <f t="shared" si="169"/>
        <v>3.472222222222765E-4</v>
      </c>
    </row>
    <row r="1044" spans="3:21" x14ac:dyDescent="0.35">
      <c r="C1044">
        <v>4</v>
      </c>
      <c r="D1044">
        <v>85</v>
      </c>
      <c r="F1044">
        <v>60379511</v>
      </c>
      <c r="G1044">
        <v>16598601</v>
      </c>
      <c r="H1044" t="str">
        <f t="shared" si="162"/>
        <v>190408</v>
      </c>
      <c r="I1044" s="4">
        <v>190408</v>
      </c>
      <c r="J1044" s="2">
        <f t="shared" si="163"/>
        <v>0.79453703703703704</v>
      </c>
      <c r="K1044">
        <v>10411</v>
      </c>
      <c r="L1044" t="str">
        <f t="shared" si="164"/>
        <v>010411</v>
      </c>
      <c r="M1044" s="3" t="str">
        <f t="shared" si="165"/>
        <v>01-04-11</v>
      </c>
      <c r="N1044">
        <v>9700</v>
      </c>
      <c r="O1044">
        <v>-1</v>
      </c>
      <c r="P1044">
        <f t="shared" si="166"/>
        <v>97</v>
      </c>
      <c r="Q1044">
        <f t="shared" si="161"/>
        <v>60.63251833333333</v>
      </c>
      <c r="R1044">
        <f t="shared" si="160"/>
        <v>16.997668333333333</v>
      </c>
      <c r="S1044">
        <f t="shared" si="167"/>
        <v>0.45540624336544588</v>
      </c>
      <c r="T1044">
        <f t="shared" si="168"/>
        <v>843.41236271280582</v>
      </c>
      <c r="U1044" s="1">
        <f t="shared" si="169"/>
        <v>3.4722222222216548E-4</v>
      </c>
    </row>
    <row r="1045" spans="3:21" x14ac:dyDescent="0.35">
      <c r="C1045">
        <v>4</v>
      </c>
      <c r="D1045">
        <v>86</v>
      </c>
      <c r="F1045">
        <v>60378001</v>
      </c>
      <c r="G1045">
        <v>16589858</v>
      </c>
      <c r="H1045" t="str">
        <f t="shared" si="162"/>
        <v>190438</v>
      </c>
      <c r="I1045" s="4">
        <v>190438</v>
      </c>
      <c r="J1045" s="2">
        <f t="shared" si="163"/>
        <v>0.79488425925925921</v>
      </c>
      <c r="K1045">
        <v>10411</v>
      </c>
      <c r="L1045" t="str">
        <f t="shared" si="164"/>
        <v>010411</v>
      </c>
      <c r="M1045" s="3" t="str">
        <f t="shared" si="165"/>
        <v>01-04-11</v>
      </c>
      <c r="N1045">
        <v>10380</v>
      </c>
      <c r="O1045">
        <v>-1</v>
      </c>
      <c r="P1045">
        <f t="shared" si="166"/>
        <v>103.8</v>
      </c>
      <c r="Q1045">
        <f t="shared" si="161"/>
        <v>60.630001666666665</v>
      </c>
      <c r="R1045">
        <f t="shared" si="160"/>
        <v>16.983096666666668</v>
      </c>
      <c r="S1045">
        <f t="shared" si="167"/>
        <v>0.46274155360499736</v>
      </c>
      <c r="T1045">
        <f t="shared" si="168"/>
        <v>856.99735727645509</v>
      </c>
      <c r="U1045" s="1">
        <f t="shared" si="169"/>
        <v>3.4722222222216548E-4</v>
      </c>
    </row>
    <row r="1046" spans="3:21" x14ac:dyDescent="0.35">
      <c r="C1046">
        <v>4</v>
      </c>
      <c r="D1046">
        <v>87</v>
      </c>
      <c r="F1046">
        <v>60377031</v>
      </c>
      <c r="G1046">
        <v>16580650</v>
      </c>
      <c r="H1046" t="str">
        <f t="shared" si="162"/>
        <v>190508</v>
      </c>
      <c r="I1046" s="4">
        <v>190508</v>
      </c>
      <c r="J1046" s="2">
        <f t="shared" si="163"/>
        <v>0.79523148148148148</v>
      </c>
      <c r="K1046">
        <v>10411</v>
      </c>
      <c r="L1046" t="str">
        <f t="shared" si="164"/>
        <v>010411</v>
      </c>
      <c r="M1046" s="3" t="str">
        <f t="shared" si="165"/>
        <v>01-04-11</v>
      </c>
      <c r="N1046">
        <v>10100</v>
      </c>
      <c r="O1046">
        <v>-1</v>
      </c>
      <c r="P1046">
        <f t="shared" si="166"/>
        <v>101</v>
      </c>
      <c r="Q1046">
        <f t="shared" si="161"/>
        <v>60.628385000000002</v>
      </c>
      <c r="R1046">
        <f t="shared" si="160"/>
        <v>16.967749999999999</v>
      </c>
      <c r="S1046">
        <f t="shared" si="167"/>
        <v>0.45577862232309097</v>
      </c>
      <c r="T1046">
        <f t="shared" si="168"/>
        <v>844.1020085423645</v>
      </c>
      <c r="U1046" s="1">
        <f t="shared" si="169"/>
        <v>3.472222222222765E-4</v>
      </c>
    </row>
    <row r="1047" spans="3:21" x14ac:dyDescent="0.35">
      <c r="C1047">
        <v>4</v>
      </c>
      <c r="D1047">
        <v>88</v>
      </c>
      <c r="F1047">
        <v>60376718</v>
      </c>
      <c r="G1047">
        <v>16571396</v>
      </c>
      <c r="H1047" t="str">
        <f t="shared" si="162"/>
        <v>190538</v>
      </c>
      <c r="I1047" s="4">
        <v>190538</v>
      </c>
      <c r="J1047" s="2">
        <f t="shared" si="163"/>
        <v>0.79557870370370365</v>
      </c>
      <c r="K1047">
        <v>10411</v>
      </c>
      <c r="L1047" t="str">
        <f t="shared" si="164"/>
        <v>010411</v>
      </c>
      <c r="M1047" s="3" t="str">
        <f t="shared" si="165"/>
        <v>01-04-11</v>
      </c>
      <c r="N1047">
        <v>10310</v>
      </c>
      <c r="O1047">
        <v>-1</v>
      </c>
      <c r="P1047">
        <f t="shared" si="166"/>
        <v>103.1</v>
      </c>
      <c r="Q1047">
        <f t="shared" si="161"/>
        <v>60.62786333333333</v>
      </c>
      <c r="R1047">
        <f t="shared" si="160"/>
        <v>16.952326666666668</v>
      </c>
      <c r="S1047">
        <f t="shared" si="167"/>
        <v>0.47165870306162061</v>
      </c>
      <c r="T1047">
        <f t="shared" si="168"/>
        <v>873.5119180701214</v>
      </c>
      <c r="U1047" s="1">
        <f t="shared" si="169"/>
        <v>3.4722222222216548E-4</v>
      </c>
    </row>
    <row r="1048" spans="3:21" x14ac:dyDescent="0.35">
      <c r="C1048">
        <v>4</v>
      </c>
      <c r="D1048">
        <v>89</v>
      </c>
      <c r="F1048">
        <v>60376739</v>
      </c>
      <c r="G1048">
        <v>16561797</v>
      </c>
      <c r="H1048" t="str">
        <f t="shared" si="162"/>
        <v>190608</v>
      </c>
      <c r="I1048" s="4">
        <v>190608</v>
      </c>
      <c r="J1048" s="2">
        <f t="shared" si="163"/>
        <v>0.79592592592592604</v>
      </c>
      <c r="K1048">
        <v>10411</v>
      </c>
      <c r="L1048" t="str">
        <f t="shared" si="164"/>
        <v>010411</v>
      </c>
      <c r="M1048" s="3" t="str">
        <f t="shared" si="165"/>
        <v>01-04-11</v>
      </c>
      <c r="N1048">
        <v>10460</v>
      </c>
      <c r="O1048">
        <v>-1</v>
      </c>
      <c r="P1048">
        <f t="shared" si="166"/>
        <v>104.6</v>
      </c>
      <c r="Q1048">
        <f t="shared" si="161"/>
        <v>60.627898333333334</v>
      </c>
      <c r="R1048">
        <f t="shared" si="160"/>
        <v>16.936328333333332</v>
      </c>
      <c r="S1048">
        <f t="shared" si="167"/>
        <v>0.47560769154636284</v>
      </c>
      <c r="T1048">
        <f t="shared" si="168"/>
        <v>880.82544474386395</v>
      </c>
      <c r="U1048" s="1">
        <f t="shared" si="169"/>
        <v>3.4722222222238752E-4</v>
      </c>
    </row>
    <row r="1049" spans="3:21" x14ac:dyDescent="0.35">
      <c r="C1049">
        <v>4</v>
      </c>
      <c r="D1049">
        <v>90</v>
      </c>
      <c r="F1049">
        <v>60376580</v>
      </c>
      <c r="G1049">
        <v>16552123</v>
      </c>
      <c r="H1049" t="str">
        <f t="shared" si="162"/>
        <v>190638</v>
      </c>
      <c r="I1049" s="4">
        <v>190638</v>
      </c>
      <c r="J1049" s="2">
        <f t="shared" si="163"/>
        <v>0.7962731481481482</v>
      </c>
      <c r="K1049">
        <v>10411</v>
      </c>
      <c r="L1049" t="str">
        <f t="shared" si="164"/>
        <v>010411</v>
      </c>
      <c r="M1049" s="3" t="str">
        <f t="shared" si="165"/>
        <v>01-04-11</v>
      </c>
      <c r="N1049">
        <v>11180</v>
      </c>
      <c r="O1049">
        <v>-1</v>
      </c>
      <c r="P1049">
        <f t="shared" si="166"/>
        <v>111.8</v>
      </c>
      <c r="Q1049">
        <f t="shared" si="161"/>
        <v>60.627633333333335</v>
      </c>
      <c r="R1049">
        <f t="shared" si="160"/>
        <v>16.920204999999999</v>
      </c>
      <c r="S1049">
        <f t="shared" si="167"/>
        <v>0.48515785627618729</v>
      </c>
      <c r="T1049">
        <f t="shared" si="168"/>
        <v>898.51234982349888</v>
      </c>
      <c r="U1049" s="1">
        <f t="shared" si="169"/>
        <v>3.4722222222216548E-4</v>
      </c>
    </row>
    <row r="1050" spans="3:21" x14ac:dyDescent="0.35">
      <c r="C1050">
        <v>4</v>
      </c>
      <c r="D1050">
        <v>91</v>
      </c>
      <c r="F1050">
        <v>60375412</v>
      </c>
      <c r="G1050">
        <v>16542541</v>
      </c>
      <c r="H1050" t="str">
        <f t="shared" si="162"/>
        <v>190708</v>
      </c>
      <c r="I1050" s="4">
        <v>190708</v>
      </c>
      <c r="J1050" s="2">
        <f t="shared" si="163"/>
        <v>0.79662037037037037</v>
      </c>
      <c r="K1050">
        <v>10411</v>
      </c>
      <c r="L1050" t="str">
        <f t="shared" si="164"/>
        <v>010411</v>
      </c>
      <c r="M1050" s="3" t="str">
        <f t="shared" si="165"/>
        <v>01-04-11</v>
      </c>
      <c r="N1050">
        <v>10340</v>
      </c>
      <c r="O1050">
        <v>-1</v>
      </c>
      <c r="P1050">
        <f t="shared" si="166"/>
        <v>103.4</v>
      </c>
      <c r="Q1050">
        <f t="shared" si="161"/>
        <v>60.625686666666667</v>
      </c>
      <c r="R1050">
        <f t="shared" ref="R1050:R1113" si="170" xml:space="preserve"> LEFT(G1050,2) + ((MID(G1050,3,2)&amp;"."&amp;RIGHT(G1050,4))/60)</f>
        <v>16.904235</v>
      </c>
      <c r="S1050">
        <f t="shared" si="167"/>
        <v>0.45761390810142255</v>
      </c>
      <c r="T1050">
        <f t="shared" si="168"/>
        <v>847.50095780383458</v>
      </c>
      <c r="U1050" s="1">
        <f t="shared" si="169"/>
        <v>3.4722222222216548E-4</v>
      </c>
    </row>
    <row r="1051" spans="3:21" x14ac:dyDescent="0.35">
      <c r="C1051">
        <v>4</v>
      </c>
      <c r="D1051">
        <v>92</v>
      </c>
      <c r="F1051">
        <v>60374859</v>
      </c>
      <c r="G1051">
        <v>16533297</v>
      </c>
      <c r="H1051" t="str">
        <f t="shared" si="162"/>
        <v>190738</v>
      </c>
      <c r="I1051" s="4">
        <v>190738</v>
      </c>
      <c r="J1051" s="2">
        <f t="shared" si="163"/>
        <v>0.79696759259259264</v>
      </c>
      <c r="K1051">
        <v>10411</v>
      </c>
      <c r="L1051" t="str">
        <f t="shared" si="164"/>
        <v>010411</v>
      </c>
      <c r="M1051" s="3" t="str">
        <f t="shared" si="165"/>
        <v>01-04-11</v>
      </c>
      <c r="N1051">
        <v>10430</v>
      </c>
      <c r="O1051">
        <v>-1</v>
      </c>
      <c r="P1051">
        <f t="shared" si="166"/>
        <v>104.3</v>
      </c>
      <c r="Q1051">
        <f t="shared" ref="Q1051:Q1114" si="171" xml:space="preserve"> LEFT(F1051,2) + ((MID(F1051,3,2)&amp;"."&amp;RIGHT(F1051,4))/60)</f>
        <v>60.624764999999996</v>
      </c>
      <c r="R1051">
        <f t="shared" si="170"/>
        <v>16.888828333333333</v>
      </c>
      <c r="S1051">
        <f t="shared" si="167"/>
        <v>0.46417888570494503</v>
      </c>
      <c r="T1051">
        <f t="shared" si="168"/>
        <v>859.65929632555822</v>
      </c>
      <c r="U1051" s="1">
        <f t="shared" si="169"/>
        <v>3.472222222222765E-4</v>
      </c>
    </row>
    <row r="1052" spans="3:21" x14ac:dyDescent="0.35">
      <c r="C1052">
        <v>4</v>
      </c>
      <c r="D1052">
        <v>93</v>
      </c>
      <c r="F1052">
        <v>60375501</v>
      </c>
      <c r="G1052">
        <v>16523942</v>
      </c>
      <c r="H1052" t="str">
        <f t="shared" si="162"/>
        <v>190808</v>
      </c>
      <c r="I1052" s="4">
        <v>190808</v>
      </c>
      <c r="J1052" s="2">
        <f t="shared" si="163"/>
        <v>0.79731481481481481</v>
      </c>
      <c r="K1052">
        <v>10411</v>
      </c>
      <c r="L1052" t="str">
        <f t="shared" si="164"/>
        <v>010411</v>
      </c>
      <c r="M1052" s="3" t="str">
        <f t="shared" si="165"/>
        <v>01-04-11</v>
      </c>
      <c r="N1052">
        <v>10260</v>
      </c>
      <c r="O1052">
        <v>-1</v>
      </c>
      <c r="P1052">
        <f t="shared" si="166"/>
        <v>102.6</v>
      </c>
      <c r="Q1052">
        <f t="shared" si="171"/>
        <v>60.625835000000002</v>
      </c>
      <c r="R1052">
        <f t="shared" si="170"/>
        <v>16.873236666666667</v>
      </c>
      <c r="S1052">
        <f t="shared" si="167"/>
        <v>0.4708609410572287</v>
      </c>
      <c r="T1052">
        <f t="shared" si="168"/>
        <v>872.03446283798758</v>
      </c>
      <c r="U1052" s="1">
        <f t="shared" si="169"/>
        <v>3.4722222222216548E-4</v>
      </c>
    </row>
    <row r="1053" spans="3:21" x14ac:dyDescent="0.35">
      <c r="C1053">
        <v>4</v>
      </c>
      <c r="D1053">
        <v>94</v>
      </c>
      <c r="F1053">
        <v>60376620</v>
      </c>
      <c r="G1053">
        <v>16514635</v>
      </c>
      <c r="H1053" t="str">
        <f t="shared" si="162"/>
        <v>190838</v>
      </c>
      <c r="I1053" s="4">
        <v>190838</v>
      </c>
      <c r="J1053" s="2">
        <f t="shared" si="163"/>
        <v>0.79766203703703698</v>
      </c>
      <c r="K1053">
        <v>10411</v>
      </c>
      <c r="L1053" t="str">
        <f t="shared" si="164"/>
        <v>010411</v>
      </c>
      <c r="M1053" s="3" t="str">
        <f t="shared" si="165"/>
        <v>01-04-11</v>
      </c>
      <c r="N1053">
        <v>10690</v>
      </c>
      <c r="O1053">
        <v>-1</v>
      </c>
      <c r="P1053">
        <f t="shared" si="166"/>
        <v>106.9</v>
      </c>
      <c r="Q1053">
        <f t="shared" si="171"/>
        <v>60.627699999999997</v>
      </c>
      <c r="R1053">
        <f t="shared" si="170"/>
        <v>16.857724999999999</v>
      </c>
      <c r="S1053">
        <f t="shared" si="167"/>
        <v>0.46565313071585912</v>
      </c>
      <c r="T1053">
        <f t="shared" si="168"/>
        <v>862.38959808577113</v>
      </c>
      <c r="U1053" s="1">
        <f t="shared" si="169"/>
        <v>3.4722222222216548E-4</v>
      </c>
    </row>
    <row r="1054" spans="3:21" x14ac:dyDescent="0.35">
      <c r="C1054">
        <v>4</v>
      </c>
      <c r="D1054">
        <v>95</v>
      </c>
      <c r="F1054">
        <v>60378097</v>
      </c>
      <c r="G1054">
        <v>16505649</v>
      </c>
      <c r="H1054" t="str">
        <f t="shared" si="162"/>
        <v>190908</v>
      </c>
      <c r="I1054" s="4">
        <v>190908</v>
      </c>
      <c r="J1054" s="2">
        <f t="shared" si="163"/>
        <v>0.79800925925925925</v>
      </c>
      <c r="K1054">
        <v>10411</v>
      </c>
      <c r="L1054" t="str">
        <f t="shared" si="164"/>
        <v>010411</v>
      </c>
      <c r="M1054" s="3" t="str">
        <f t="shared" si="165"/>
        <v>01-04-11</v>
      </c>
      <c r="N1054">
        <v>10280</v>
      </c>
      <c r="O1054">
        <v>-1</v>
      </c>
      <c r="P1054">
        <f t="shared" si="166"/>
        <v>102.8</v>
      </c>
      <c r="Q1054">
        <f t="shared" si="171"/>
        <v>60.630161666666666</v>
      </c>
      <c r="R1054">
        <f t="shared" si="170"/>
        <v>16.842748333333333</v>
      </c>
      <c r="S1054" t="e">
        <f t="shared" si="167"/>
        <v>#VALUE!</v>
      </c>
      <c r="T1054" t="e">
        <f t="shared" si="168"/>
        <v>#VALUE!</v>
      </c>
      <c r="U1054" s="1">
        <f t="shared" si="169"/>
        <v>3.472222222222765E-4</v>
      </c>
    </row>
    <row r="1055" spans="3:21" x14ac:dyDescent="0.35">
      <c r="C1055">
        <v>4</v>
      </c>
      <c r="D1055" t="s">
        <v>1114</v>
      </c>
      <c r="H1055" t="str">
        <f t="shared" si="162"/>
        <v>000000</v>
      </c>
      <c r="J1055" s="2">
        <f t="shared" si="163"/>
        <v>0</v>
      </c>
      <c r="L1055" t="str">
        <f t="shared" si="164"/>
        <v>000000</v>
      </c>
      <c r="M1055" s="3" t="str">
        <f t="shared" si="165"/>
        <v>00-00-00</v>
      </c>
      <c r="P1055">
        <f t="shared" si="166"/>
        <v>0</v>
      </c>
      <c r="Q1055" t="e">
        <f t="shared" si="171"/>
        <v>#VALUE!</v>
      </c>
      <c r="R1055" t="e">
        <f t="shared" si="170"/>
        <v>#VALUE!</v>
      </c>
      <c r="S1055" t="e">
        <f t="shared" si="167"/>
        <v>#VALUE!</v>
      </c>
      <c r="T1055" t="e">
        <f t="shared" si="168"/>
        <v>#VALUE!</v>
      </c>
      <c r="U1055" s="1">
        <f t="shared" si="169"/>
        <v>-0.79800925925925925</v>
      </c>
    </row>
    <row r="1056" spans="3:21" x14ac:dyDescent="0.35">
      <c r="C1056">
        <v>4</v>
      </c>
      <c r="D1056">
        <v>1</v>
      </c>
      <c r="F1056">
        <v>60379489</v>
      </c>
      <c r="G1056">
        <v>16496732</v>
      </c>
      <c r="H1056" t="str">
        <f t="shared" si="162"/>
        <v>190938</v>
      </c>
      <c r="I1056" s="4">
        <v>190938</v>
      </c>
      <c r="J1056" s="2">
        <f t="shared" si="163"/>
        <v>0.79835648148148142</v>
      </c>
      <c r="K1056">
        <v>10411</v>
      </c>
      <c r="L1056" t="str">
        <f t="shared" si="164"/>
        <v>010411</v>
      </c>
      <c r="M1056" s="3" t="str">
        <f t="shared" si="165"/>
        <v>01-04-11</v>
      </c>
      <c r="N1056">
        <v>10310</v>
      </c>
      <c r="O1056">
        <v>-1</v>
      </c>
      <c r="P1056">
        <f t="shared" si="166"/>
        <v>103.1</v>
      </c>
      <c r="Q1056">
        <f t="shared" si="171"/>
        <v>60.632481666666664</v>
      </c>
      <c r="R1056">
        <f t="shared" si="170"/>
        <v>16.827886666666668</v>
      </c>
      <c r="S1056">
        <f t="shared" si="167"/>
        <v>0.45703065761760103</v>
      </c>
      <c r="T1056">
        <f t="shared" si="168"/>
        <v>846.42077790779706</v>
      </c>
      <c r="U1056" s="1">
        <f t="shared" si="169"/>
        <v>0.79835648148148142</v>
      </c>
    </row>
    <row r="1057" spans="3:21" x14ac:dyDescent="0.35">
      <c r="C1057">
        <v>4</v>
      </c>
      <c r="D1057">
        <v>2</v>
      </c>
      <c r="F1057">
        <v>60380078</v>
      </c>
      <c r="G1057">
        <v>16487507</v>
      </c>
      <c r="H1057" t="str">
        <f t="shared" si="162"/>
        <v>191008</v>
      </c>
      <c r="I1057" s="4">
        <v>191008</v>
      </c>
      <c r="J1057" s="2">
        <f t="shared" si="163"/>
        <v>0.7987037037037038</v>
      </c>
      <c r="K1057">
        <v>10411</v>
      </c>
      <c r="L1057" t="str">
        <f t="shared" si="164"/>
        <v>010411</v>
      </c>
      <c r="M1057" s="3" t="str">
        <f t="shared" si="165"/>
        <v>01-04-11</v>
      </c>
      <c r="N1057">
        <v>9860</v>
      </c>
      <c r="O1057">
        <v>-1</v>
      </c>
      <c r="P1057">
        <f t="shared" si="166"/>
        <v>98.6</v>
      </c>
      <c r="Q1057">
        <f t="shared" si="171"/>
        <v>60.633463333333331</v>
      </c>
      <c r="R1057">
        <f t="shared" si="170"/>
        <v>16.812511666666666</v>
      </c>
      <c r="S1057">
        <f t="shared" si="167"/>
        <v>0.43446771754434937</v>
      </c>
      <c r="T1057">
        <f t="shared" si="168"/>
        <v>804.634212892135</v>
      </c>
      <c r="U1057" s="1">
        <f t="shared" si="169"/>
        <v>3.4722222222238752E-4</v>
      </c>
    </row>
    <row r="1058" spans="3:21" x14ac:dyDescent="0.35">
      <c r="C1058">
        <v>4</v>
      </c>
      <c r="D1058">
        <v>3</v>
      </c>
      <c r="F1058">
        <v>60378430</v>
      </c>
      <c r="G1058">
        <v>16479327</v>
      </c>
      <c r="H1058" t="str">
        <f t="shared" si="162"/>
        <v>191038</v>
      </c>
      <c r="I1058" s="4">
        <v>191038</v>
      </c>
      <c r="J1058" s="2">
        <f t="shared" si="163"/>
        <v>0.79905092592592597</v>
      </c>
      <c r="K1058">
        <v>10411</v>
      </c>
      <c r="L1058" t="str">
        <f t="shared" si="164"/>
        <v>010411</v>
      </c>
      <c r="M1058" s="3" t="str">
        <f t="shared" si="165"/>
        <v>01-04-11</v>
      </c>
      <c r="N1058">
        <v>9800</v>
      </c>
      <c r="O1058">
        <v>-1</v>
      </c>
      <c r="P1058">
        <f t="shared" si="166"/>
        <v>98</v>
      </c>
      <c r="Q1058">
        <f t="shared" si="171"/>
        <v>60.630716666666665</v>
      </c>
      <c r="R1058">
        <f t="shared" si="170"/>
        <v>16.798878333333334</v>
      </c>
      <c r="S1058">
        <f t="shared" si="167"/>
        <v>0.43015093651241015</v>
      </c>
      <c r="T1058">
        <f t="shared" si="168"/>
        <v>796.63953442098364</v>
      </c>
      <c r="U1058" s="1">
        <f t="shared" si="169"/>
        <v>3.4722222222216548E-4</v>
      </c>
    </row>
    <row r="1059" spans="3:21" x14ac:dyDescent="0.35">
      <c r="C1059">
        <v>4</v>
      </c>
      <c r="D1059">
        <v>4</v>
      </c>
      <c r="F1059">
        <v>60376896</v>
      </c>
      <c r="G1059">
        <v>16471150</v>
      </c>
      <c r="H1059" t="str">
        <f t="shared" si="162"/>
        <v>191108</v>
      </c>
      <c r="I1059" s="4">
        <v>191108</v>
      </c>
      <c r="J1059" s="2">
        <f t="shared" si="163"/>
        <v>0.79939814814814814</v>
      </c>
      <c r="K1059">
        <v>10411</v>
      </c>
      <c r="L1059" t="str">
        <f t="shared" si="164"/>
        <v>010411</v>
      </c>
      <c r="M1059" s="3" t="str">
        <f t="shared" si="165"/>
        <v>01-04-11</v>
      </c>
      <c r="N1059">
        <v>9690</v>
      </c>
      <c r="O1059">
        <v>-1</v>
      </c>
      <c r="P1059">
        <f t="shared" si="166"/>
        <v>96.9</v>
      </c>
      <c r="Q1059">
        <f t="shared" si="171"/>
        <v>60.628160000000001</v>
      </c>
      <c r="R1059">
        <f t="shared" si="170"/>
        <v>16.785250000000001</v>
      </c>
      <c r="S1059">
        <f t="shared" si="167"/>
        <v>0.43648316816452221</v>
      </c>
      <c r="T1059">
        <f t="shared" si="168"/>
        <v>808.36682744069515</v>
      </c>
      <c r="U1059" s="1">
        <f t="shared" si="169"/>
        <v>3.4722222222216548E-4</v>
      </c>
    </row>
    <row r="1060" spans="3:21" x14ac:dyDescent="0.35">
      <c r="C1060">
        <v>4</v>
      </c>
      <c r="D1060">
        <v>5</v>
      </c>
      <c r="F1060">
        <v>60377455</v>
      </c>
      <c r="G1060">
        <v>16462340</v>
      </c>
      <c r="H1060" t="str">
        <f t="shared" si="162"/>
        <v>191138</v>
      </c>
      <c r="I1060" s="4">
        <v>191138</v>
      </c>
      <c r="J1060" s="2">
        <f t="shared" si="163"/>
        <v>0.79974537037037041</v>
      </c>
      <c r="K1060">
        <v>10411</v>
      </c>
      <c r="L1060" t="str">
        <f t="shared" si="164"/>
        <v>010411</v>
      </c>
      <c r="M1060" s="3" t="str">
        <f t="shared" si="165"/>
        <v>01-04-11</v>
      </c>
      <c r="N1060">
        <v>9740</v>
      </c>
      <c r="O1060">
        <v>-1</v>
      </c>
      <c r="P1060">
        <f t="shared" si="166"/>
        <v>97.4</v>
      </c>
      <c r="Q1060">
        <f t="shared" si="171"/>
        <v>60.629091666666667</v>
      </c>
      <c r="R1060">
        <f t="shared" si="170"/>
        <v>16.770566666666667</v>
      </c>
      <c r="S1060">
        <f t="shared" si="167"/>
        <v>0.45687053857455007</v>
      </c>
      <c r="T1060">
        <f t="shared" si="168"/>
        <v>846.12423744006674</v>
      </c>
      <c r="U1060" s="1">
        <f t="shared" si="169"/>
        <v>3.472222222222765E-4</v>
      </c>
    </row>
    <row r="1061" spans="3:21" x14ac:dyDescent="0.35">
      <c r="C1061">
        <v>4</v>
      </c>
      <c r="D1061">
        <v>6</v>
      </c>
      <c r="F1061">
        <v>60377314</v>
      </c>
      <c r="G1061">
        <v>16453046</v>
      </c>
      <c r="H1061" t="str">
        <f t="shared" si="162"/>
        <v>191208</v>
      </c>
      <c r="I1061" s="4">
        <v>191208</v>
      </c>
      <c r="J1061" s="2">
        <f t="shared" si="163"/>
        <v>0.80009259259259258</v>
      </c>
      <c r="K1061">
        <v>10411</v>
      </c>
      <c r="L1061" t="str">
        <f t="shared" si="164"/>
        <v>010411</v>
      </c>
      <c r="M1061" s="3" t="str">
        <f t="shared" si="165"/>
        <v>01-04-11</v>
      </c>
      <c r="N1061">
        <v>10490</v>
      </c>
      <c r="O1061">
        <v>-1</v>
      </c>
      <c r="P1061">
        <f t="shared" si="166"/>
        <v>104.9</v>
      </c>
      <c r="Q1061">
        <f t="shared" si="171"/>
        <v>60.628856666666664</v>
      </c>
      <c r="R1061">
        <f t="shared" si="170"/>
        <v>16.755076666666668</v>
      </c>
      <c r="S1061">
        <f t="shared" si="167"/>
        <v>0.45884255806831165</v>
      </c>
      <c r="T1061">
        <f t="shared" si="168"/>
        <v>849.77641754251317</v>
      </c>
      <c r="U1061" s="1">
        <f t="shared" si="169"/>
        <v>3.4722222222216548E-4</v>
      </c>
    </row>
    <row r="1062" spans="3:21" x14ac:dyDescent="0.35">
      <c r="C1062">
        <v>4</v>
      </c>
      <c r="D1062">
        <v>7</v>
      </c>
      <c r="F1062">
        <v>60375981</v>
      </c>
      <c r="G1062">
        <v>16444112</v>
      </c>
      <c r="H1062" t="str">
        <f t="shared" si="162"/>
        <v>191238</v>
      </c>
      <c r="I1062" s="4">
        <v>191238</v>
      </c>
      <c r="J1062" s="2">
        <f t="shared" si="163"/>
        <v>0.80043981481481474</v>
      </c>
      <c r="K1062">
        <v>10411</v>
      </c>
      <c r="L1062" t="str">
        <f t="shared" si="164"/>
        <v>010411</v>
      </c>
      <c r="M1062" s="3" t="str">
        <f t="shared" si="165"/>
        <v>01-04-11</v>
      </c>
      <c r="N1062">
        <v>9950</v>
      </c>
      <c r="O1062">
        <v>-1</v>
      </c>
      <c r="P1062">
        <f t="shared" si="166"/>
        <v>99.5</v>
      </c>
      <c r="Q1062">
        <f t="shared" si="171"/>
        <v>60.626635</v>
      </c>
      <c r="R1062">
        <f t="shared" si="170"/>
        <v>16.740186666666666</v>
      </c>
      <c r="S1062">
        <f t="shared" si="167"/>
        <v>0.43894670413366643</v>
      </c>
      <c r="T1062">
        <f t="shared" si="168"/>
        <v>812.92929605555025</v>
      </c>
      <c r="U1062" s="1">
        <f t="shared" si="169"/>
        <v>3.4722222222216548E-4</v>
      </c>
    </row>
    <row r="1063" spans="3:21" x14ac:dyDescent="0.35">
      <c r="C1063">
        <v>4</v>
      </c>
      <c r="D1063">
        <v>8</v>
      </c>
      <c r="F1063">
        <v>60373611</v>
      </c>
      <c r="G1063">
        <v>16436599</v>
      </c>
      <c r="H1063" t="str">
        <f t="shared" si="162"/>
        <v>191308</v>
      </c>
      <c r="I1063" s="4">
        <v>191308</v>
      </c>
      <c r="J1063" s="2">
        <f t="shared" si="163"/>
        <v>0.80078703703703702</v>
      </c>
      <c r="K1063">
        <v>10411</v>
      </c>
      <c r="L1063" t="str">
        <f t="shared" si="164"/>
        <v>010411</v>
      </c>
      <c r="M1063" s="3" t="str">
        <f t="shared" si="165"/>
        <v>01-04-11</v>
      </c>
      <c r="N1063">
        <v>9670</v>
      </c>
      <c r="O1063">
        <v>-1</v>
      </c>
      <c r="P1063">
        <f t="shared" si="166"/>
        <v>96.7</v>
      </c>
      <c r="Q1063">
        <f t="shared" si="171"/>
        <v>60.622684999999997</v>
      </c>
      <c r="R1063">
        <f t="shared" si="170"/>
        <v>16.727665000000002</v>
      </c>
      <c r="S1063">
        <f t="shared" si="167"/>
        <v>0.43755727679887502</v>
      </c>
      <c r="T1063">
        <f t="shared" si="168"/>
        <v>810.35607663151654</v>
      </c>
      <c r="U1063" s="1">
        <f t="shared" si="169"/>
        <v>3.472222222222765E-4</v>
      </c>
    </row>
    <row r="1064" spans="3:21" x14ac:dyDescent="0.35">
      <c r="C1064">
        <v>4</v>
      </c>
      <c r="D1064">
        <v>9</v>
      </c>
      <c r="F1064">
        <v>60372268</v>
      </c>
      <c r="G1064">
        <v>16428127</v>
      </c>
      <c r="H1064" t="str">
        <f t="shared" si="162"/>
        <v>191338</v>
      </c>
      <c r="I1064" s="4">
        <v>191338</v>
      </c>
      <c r="J1064" s="2">
        <f t="shared" si="163"/>
        <v>0.8011342592592593</v>
      </c>
      <c r="K1064">
        <v>10411</v>
      </c>
      <c r="L1064" t="str">
        <f t="shared" si="164"/>
        <v>010411</v>
      </c>
      <c r="M1064" s="3" t="str">
        <f t="shared" si="165"/>
        <v>01-04-11</v>
      </c>
      <c r="N1064">
        <v>9190</v>
      </c>
      <c r="O1064">
        <v>-1</v>
      </c>
      <c r="P1064">
        <f t="shared" si="166"/>
        <v>91.9</v>
      </c>
      <c r="Q1064">
        <f t="shared" si="171"/>
        <v>60.620446666666666</v>
      </c>
      <c r="R1064">
        <f t="shared" si="170"/>
        <v>16.713545</v>
      </c>
      <c r="S1064">
        <f t="shared" si="167"/>
        <v>0.43074762274762901</v>
      </c>
      <c r="T1064">
        <f t="shared" si="168"/>
        <v>797.74459732860896</v>
      </c>
      <c r="U1064" s="1">
        <f t="shared" si="169"/>
        <v>3.472222222222765E-4</v>
      </c>
    </row>
    <row r="1065" spans="3:21" x14ac:dyDescent="0.35">
      <c r="C1065">
        <v>4</v>
      </c>
      <c r="D1065">
        <v>10</v>
      </c>
      <c r="F1065">
        <v>60371180</v>
      </c>
      <c r="G1065">
        <v>16419648</v>
      </c>
      <c r="H1065" t="str">
        <f t="shared" si="162"/>
        <v>191408</v>
      </c>
      <c r="I1065" s="4">
        <v>191408</v>
      </c>
      <c r="J1065" s="2">
        <f t="shared" si="163"/>
        <v>0.80148148148148157</v>
      </c>
      <c r="K1065">
        <v>10411</v>
      </c>
      <c r="L1065" t="str">
        <f t="shared" si="164"/>
        <v>010411</v>
      </c>
      <c r="M1065" s="3" t="str">
        <f t="shared" si="165"/>
        <v>01-04-11</v>
      </c>
      <c r="N1065">
        <v>9890</v>
      </c>
      <c r="O1065">
        <v>-1</v>
      </c>
      <c r="P1065">
        <f t="shared" si="166"/>
        <v>98.9</v>
      </c>
      <c r="Q1065">
        <f t="shared" si="171"/>
        <v>60.618633333333335</v>
      </c>
      <c r="R1065">
        <f t="shared" si="170"/>
        <v>16.699413333333332</v>
      </c>
      <c r="S1065">
        <f t="shared" si="167"/>
        <v>0.44678923877790894</v>
      </c>
      <c r="T1065">
        <f t="shared" si="168"/>
        <v>827.45367021668733</v>
      </c>
      <c r="U1065" s="1">
        <f t="shared" si="169"/>
        <v>3.472222222222765E-4</v>
      </c>
    </row>
    <row r="1066" spans="3:21" x14ac:dyDescent="0.35">
      <c r="C1066">
        <v>4</v>
      </c>
      <c r="D1066">
        <v>11</v>
      </c>
      <c r="F1066">
        <v>60369158</v>
      </c>
      <c r="G1066">
        <v>16411546</v>
      </c>
      <c r="H1066" t="str">
        <f t="shared" si="162"/>
        <v>191438</v>
      </c>
      <c r="I1066" s="4">
        <v>191438</v>
      </c>
      <c r="J1066" s="2">
        <f t="shared" si="163"/>
        <v>0.80182870370370374</v>
      </c>
      <c r="K1066">
        <v>10411</v>
      </c>
      <c r="L1066" t="str">
        <f t="shared" si="164"/>
        <v>010411</v>
      </c>
      <c r="M1066" s="3" t="str">
        <f t="shared" si="165"/>
        <v>01-04-11</v>
      </c>
      <c r="N1066">
        <v>10130</v>
      </c>
      <c r="O1066">
        <v>-1</v>
      </c>
      <c r="P1066">
        <f t="shared" si="166"/>
        <v>101.3</v>
      </c>
      <c r="Q1066">
        <f t="shared" si="171"/>
        <v>60.615263333333331</v>
      </c>
      <c r="R1066">
        <f t="shared" si="170"/>
        <v>16.68591</v>
      </c>
      <c r="S1066">
        <f t="shared" si="167"/>
        <v>0.46074553735699342</v>
      </c>
      <c r="T1066">
        <f t="shared" si="168"/>
        <v>853.30073518515178</v>
      </c>
      <c r="U1066" s="1">
        <f t="shared" si="169"/>
        <v>3.4722222222216548E-4</v>
      </c>
    </row>
    <row r="1067" spans="3:21" x14ac:dyDescent="0.35">
      <c r="C1067">
        <v>4</v>
      </c>
      <c r="D1067">
        <v>12</v>
      </c>
      <c r="F1067">
        <v>60367000</v>
      </c>
      <c r="G1067">
        <v>16403269</v>
      </c>
      <c r="H1067" t="str">
        <f t="shared" si="162"/>
        <v>191508</v>
      </c>
      <c r="I1067" s="4">
        <v>191508</v>
      </c>
      <c r="J1067" s="2">
        <f t="shared" si="163"/>
        <v>0.8021759259259259</v>
      </c>
      <c r="K1067">
        <v>10411</v>
      </c>
      <c r="L1067" t="str">
        <f t="shared" si="164"/>
        <v>010411</v>
      </c>
      <c r="M1067" s="3" t="str">
        <f t="shared" si="165"/>
        <v>01-04-11</v>
      </c>
      <c r="N1067">
        <v>10040</v>
      </c>
      <c r="O1067">
        <v>-1</v>
      </c>
      <c r="P1067">
        <f t="shared" si="166"/>
        <v>100.4</v>
      </c>
      <c r="Q1067">
        <f t="shared" si="171"/>
        <v>60.611666666666665</v>
      </c>
      <c r="R1067">
        <f t="shared" si="170"/>
        <v>16.672115000000002</v>
      </c>
      <c r="S1067">
        <f t="shared" si="167"/>
        <v>0.45024777873083</v>
      </c>
      <c r="T1067">
        <f t="shared" si="168"/>
        <v>833.8588862094972</v>
      </c>
      <c r="U1067" s="1">
        <f t="shared" si="169"/>
        <v>3.4722222222216548E-4</v>
      </c>
    </row>
    <row r="1068" spans="3:21" x14ac:dyDescent="0.35">
      <c r="C1068">
        <v>4</v>
      </c>
      <c r="D1068">
        <v>13</v>
      </c>
      <c r="F1068">
        <v>60365643</v>
      </c>
      <c r="G1068">
        <v>16394538</v>
      </c>
      <c r="H1068" t="str">
        <f t="shared" si="162"/>
        <v>191538</v>
      </c>
      <c r="I1068" s="4">
        <v>191538</v>
      </c>
      <c r="J1068" s="2">
        <f t="shared" si="163"/>
        <v>0.80252314814814818</v>
      </c>
      <c r="K1068">
        <v>10411</v>
      </c>
      <c r="L1068" t="str">
        <f t="shared" si="164"/>
        <v>010411</v>
      </c>
      <c r="M1068" s="3" t="str">
        <f t="shared" si="165"/>
        <v>01-04-11</v>
      </c>
      <c r="N1068">
        <v>10000</v>
      </c>
      <c r="O1068">
        <v>-1</v>
      </c>
      <c r="P1068">
        <f t="shared" si="166"/>
        <v>100</v>
      </c>
      <c r="Q1068">
        <f t="shared" si="171"/>
        <v>60.609405000000002</v>
      </c>
      <c r="R1068">
        <f t="shared" si="170"/>
        <v>16.657563333333332</v>
      </c>
      <c r="S1068">
        <f t="shared" si="167"/>
        <v>0.44086056805119755</v>
      </c>
      <c r="T1068">
        <f t="shared" si="168"/>
        <v>816.47377203081783</v>
      </c>
      <c r="U1068" s="1">
        <f t="shared" si="169"/>
        <v>3.472222222222765E-4</v>
      </c>
    </row>
    <row r="1069" spans="3:21" x14ac:dyDescent="0.35">
      <c r="C1069">
        <v>4</v>
      </c>
      <c r="D1069">
        <v>14</v>
      </c>
      <c r="F1069">
        <v>60365863</v>
      </c>
      <c r="G1069">
        <v>16385582</v>
      </c>
      <c r="H1069" t="str">
        <f t="shared" si="162"/>
        <v>191608</v>
      </c>
      <c r="I1069" s="4">
        <v>191608</v>
      </c>
      <c r="J1069" s="2">
        <f t="shared" si="163"/>
        <v>0.80287037037037035</v>
      </c>
      <c r="K1069">
        <v>10411</v>
      </c>
      <c r="L1069" t="str">
        <f t="shared" si="164"/>
        <v>010411</v>
      </c>
      <c r="M1069" s="3" t="str">
        <f t="shared" si="165"/>
        <v>01-04-11</v>
      </c>
      <c r="N1069">
        <v>9470</v>
      </c>
      <c r="O1069">
        <v>-1</v>
      </c>
      <c r="P1069">
        <f t="shared" si="166"/>
        <v>94.7</v>
      </c>
      <c r="Q1069">
        <f t="shared" si="171"/>
        <v>60.609771666666667</v>
      </c>
      <c r="R1069">
        <f t="shared" si="170"/>
        <v>16.642636666666668</v>
      </c>
      <c r="S1069">
        <f t="shared" si="167"/>
        <v>0.43366772072371418</v>
      </c>
      <c r="T1069">
        <f t="shared" si="168"/>
        <v>803.15261878031868</v>
      </c>
      <c r="U1069" s="1">
        <f t="shared" si="169"/>
        <v>3.4722222222216548E-4</v>
      </c>
    </row>
    <row r="1070" spans="3:21" x14ac:dyDescent="0.35">
      <c r="C1070">
        <v>4</v>
      </c>
      <c r="D1070">
        <v>15</v>
      </c>
      <c r="F1070">
        <v>60366750</v>
      </c>
      <c r="G1070">
        <v>16376948</v>
      </c>
      <c r="H1070" t="str">
        <f t="shared" si="162"/>
        <v>191638</v>
      </c>
      <c r="I1070" s="4">
        <v>191638</v>
      </c>
      <c r="J1070" s="2">
        <f t="shared" si="163"/>
        <v>0.80321759259259251</v>
      </c>
      <c r="K1070">
        <v>10411</v>
      </c>
      <c r="L1070" t="str">
        <f t="shared" si="164"/>
        <v>010411</v>
      </c>
      <c r="M1070" s="3" t="str">
        <f t="shared" si="165"/>
        <v>01-04-11</v>
      </c>
      <c r="N1070">
        <v>10020</v>
      </c>
      <c r="O1070">
        <v>-1</v>
      </c>
      <c r="P1070">
        <f t="shared" si="166"/>
        <v>100.2</v>
      </c>
      <c r="Q1070">
        <f t="shared" si="171"/>
        <v>60.611249999999998</v>
      </c>
      <c r="R1070">
        <f t="shared" si="170"/>
        <v>16.628246666666666</v>
      </c>
      <c r="S1070">
        <f t="shared" si="167"/>
        <v>0.43887825128401031</v>
      </c>
      <c r="T1070">
        <f t="shared" si="168"/>
        <v>812.80252137798709</v>
      </c>
      <c r="U1070" s="1">
        <f t="shared" si="169"/>
        <v>3.4722222222216548E-4</v>
      </c>
    </row>
    <row r="1071" spans="3:21" x14ac:dyDescent="0.35">
      <c r="C1071">
        <v>4</v>
      </c>
      <c r="D1071">
        <v>16</v>
      </c>
      <c r="F1071">
        <v>60366089</v>
      </c>
      <c r="G1071">
        <v>16368123</v>
      </c>
      <c r="H1071" t="str">
        <f t="shared" si="162"/>
        <v>191708</v>
      </c>
      <c r="I1071" s="4">
        <v>191708</v>
      </c>
      <c r="J1071" s="2">
        <f t="shared" si="163"/>
        <v>0.80356481481481479</v>
      </c>
      <c r="K1071">
        <v>10411</v>
      </c>
      <c r="L1071" t="str">
        <f t="shared" si="164"/>
        <v>010411</v>
      </c>
      <c r="M1071" s="3" t="str">
        <f t="shared" si="165"/>
        <v>01-04-11</v>
      </c>
      <c r="N1071">
        <v>10050</v>
      </c>
      <c r="O1071">
        <v>-1</v>
      </c>
      <c r="P1071">
        <f t="shared" si="166"/>
        <v>100.5</v>
      </c>
      <c r="Q1071">
        <f t="shared" si="171"/>
        <v>60.610148333333335</v>
      </c>
      <c r="R1071">
        <f t="shared" si="170"/>
        <v>16.613538333333334</v>
      </c>
      <c r="S1071">
        <f t="shared" si="167"/>
        <v>0.43535476181721888</v>
      </c>
      <c r="T1071">
        <f t="shared" si="168"/>
        <v>806.27701888548938</v>
      </c>
      <c r="U1071" s="1">
        <f t="shared" si="169"/>
        <v>3.472222222222765E-4</v>
      </c>
    </row>
    <row r="1072" spans="3:21" x14ac:dyDescent="0.35">
      <c r="C1072">
        <v>4</v>
      </c>
      <c r="D1072">
        <v>17</v>
      </c>
      <c r="F1072">
        <v>60364940</v>
      </c>
      <c r="G1072">
        <v>16359583</v>
      </c>
      <c r="H1072" t="str">
        <f t="shared" si="162"/>
        <v>191738</v>
      </c>
      <c r="I1072" s="4">
        <v>191738</v>
      </c>
      <c r="J1072" s="2">
        <f t="shared" si="163"/>
        <v>0.80391203703703706</v>
      </c>
      <c r="K1072">
        <v>10411</v>
      </c>
      <c r="L1072" t="str">
        <f t="shared" si="164"/>
        <v>010411</v>
      </c>
      <c r="M1072" s="3" t="str">
        <f t="shared" si="165"/>
        <v>01-04-11</v>
      </c>
      <c r="N1072">
        <v>9900</v>
      </c>
      <c r="O1072">
        <v>-1</v>
      </c>
      <c r="P1072">
        <f t="shared" si="166"/>
        <v>99</v>
      </c>
      <c r="Q1072">
        <f t="shared" si="171"/>
        <v>60.608233333333331</v>
      </c>
      <c r="R1072">
        <f t="shared" si="170"/>
        <v>16.599305000000001</v>
      </c>
      <c r="S1072">
        <f t="shared" si="167"/>
        <v>0.35825901357106144</v>
      </c>
      <c r="T1072">
        <f t="shared" si="168"/>
        <v>663.49569313360576</v>
      </c>
      <c r="U1072" s="1">
        <f t="shared" si="169"/>
        <v>3.472222222222765E-4</v>
      </c>
    </row>
    <row r="1073" spans="3:21" x14ac:dyDescent="0.35">
      <c r="C1073">
        <v>4</v>
      </c>
      <c r="D1073">
        <v>18</v>
      </c>
      <c r="F1073">
        <v>60362789</v>
      </c>
      <c r="G1073">
        <v>16353762</v>
      </c>
      <c r="H1073" t="str">
        <f t="shared" si="162"/>
        <v>191808</v>
      </c>
      <c r="I1073" s="4">
        <v>191808</v>
      </c>
      <c r="J1073" s="2">
        <f t="shared" si="163"/>
        <v>0.80425925925925934</v>
      </c>
      <c r="K1073">
        <v>10411</v>
      </c>
      <c r="L1073" t="str">
        <f t="shared" si="164"/>
        <v>010411</v>
      </c>
      <c r="M1073" s="3" t="str">
        <f t="shared" si="165"/>
        <v>01-04-11</v>
      </c>
      <c r="N1073">
        <v>8990</v>
      </c>
      <c r="O1073">
        <v>-1</v>
      </c>
      <c r="P1073">
        <f t="shared" si="166"/>
        <v>89.9</v>
      </c>
      <c r="Q1073">
        <f t="shared" si="171"/>
        <v>60.60464833333333</v>
      </c>
      <c r="R1073">
        <f t="shared" si="170"/>
        <v>16.589603333333333</v>
      </c>
      <c r="S1073">
        <f t="shared" si="167"/>
        <v>0.43041733352408895</v>
      </c>
      <c r="T1073">
        <f t="shared" si="168"/>
        <v>797.13290168661274</v>
      </c>
      <c r="U1073" s="1">
        <f t="shared" si="169"/>
        <v>3.472222222222765E-4</v>
      </c>
    </row>
    <row r="1074" spans="3:21" x14ac:dyDescent="0.35">
      <c r="C1074">
        <v>4</v>
      </c>
      <c r="D1074">
        <v>19</v>
      </c>
      <c r="F1074">
        <v>60359378</v>
      </c>
      <c r="G1074">
        <v>16348440</v>
      </c>
      <c r="H1074" t="str">
        <f t="shared" si="162"/>
        <v>191838</v>
      </c>
      <c r="I1074" s="4">
        <v>191838</v>
      </c>
      <c r="J1074" s="2">
        <f t="shared" si="163"/>
        <v>0.80460648148148151</v>
      </c>
      <c r="K1074">
        <v>10411</v>
      </c>
      <c r="L1074" t="str">
        <f t="shared" si="164"/>
        <v>010411</v>
      </c>
      <c r="M1074" s="3" t="str">
        <f t="shared" si="165"/>
        <v>01-04-11</v>
      </c>
      <c r="N1074">
        <v>9930</v>
      </c>
      <c r="O1074">
        <v>-1</v>
      </c>
      <c r="P1074">
        <f t="shared" si="166"/>
        <v>99.3</v>
      </c>
      <c r="Q1074">
        <f t="shared" si="171"/>
        <v>60.59896333333333</v>
      </c>
      <c r="R1074">
        <f t="shared" si="170"/>
        <v>16.580733333333335</v>
      </c>
      <c r="S1074">
        <f t="shared" si="167"/>
        <v>0.43947799151783445</v>
      </c>
      <c r="T1074">
        <f t="shared" si="168"/>
        <v>813.91324029102941</v>
      </c>
      <c r="U1074" s="1">
        <f t="shared" si="169"/>
        <v>3.4722222222216548E-4</v>
      </c>
    </row>
    <row r="1075" spans="3:21" x14ac:dyDescent="0.35">
      <c r="C1075">
        <v>4</v>
      </c>
      <c r="D1075">
        <v>20</v>
      </c>
      <c r="F1075">
        <v>60356000</v>
      </c>
      <c r="G1075">
        <v>16342739</v>
      </c>
      <c r="H1075" t="str">
        <f t="shared" si="162"/>
        <v>191908</v>
      </c>
      <c r="I1075" s="4">
        <v>191908</v>
      </c>
      <c r="J1075" s="2">
        <f t="shared" si="163"/>
        <v>0.80495370370370367</v>
      </c>
      <c r="K1075">
        <v>10411</v>
      </c>
      <c r="L1075" t="str">
        <f t="shared" si="164"/>
        <v>010411</v>
      </c>
      <c r="M1075" s="3" t="str">
        <f t="shared" si="165"/>
        <v>01-04-11</v>
      </c>
      <c r="N1075">
        <v>9580</v>
      </c>
      <c r="O1075">
        <v>-1</v>
      </c>
      <c r="P1075">
        <f t="shared" si="166"/>
        <v>95.8</v>
      </c>
      <c r="Q1075">
        <f t="shared" si="171"/>
        <v>60.593333333333334</v>
      </c>
      <c r="R1075">
        <f t="shared" si="170"/>
        <v>16.571231666666666</v>
      </c>
      <c r="S1075">
        <f t="shared" si="167"/>
        <v>0.40588439944688642</v>
      </c>
      <c r="T1075">
        <f t="shared" si="168"/>
        <v>751.69790777563367</v>
      </c>
      <c r="U1075" s="1">
        <f t="shared" si="169"/>
        <v>3.4722222222216548E-4</v>
      </c>
    </row>
    <row r="1076" spans="3:21" x14ac:dyDescent="0.35">
      <c r="C1076">
        <v>4</v>
      </c>
      <c r="D1076">
        <v>21</v>
      </c>
      <c r="F1076">
        <v>60353441</v>
      </c>
      <c r="G1076">
        <v>16336342</v>
      </c>
      <c r="H1076" t="str">
        <f t="shared" si="162"/>
        <v>191938</v>
      </c>
      <c r="I1076" s="4">
        <v>191938</v>
      </c>
      <c r="J1076" s="2">
        <f t="shared" si="163"/>
        <v>0.80530092592592595</v>
      </c>
      <c r="K1076">
        <v>10411</v>
      </c>
      <c r="L1076" t="str">
        <f t="shared" si="164"/>
        <v>010411</v>
      </c>
      <c r="M1076" s="3" t="str">
        <f t="shared" si="165"/>
        <v>01-04-11</v>
      </c>
      <c r="N1076">
        <v>9020</v>
      </c>
      <c r="O1076">
        <v>-1</v>
      </c>
      <c r="P1076">
        <f t="shared" si="166"/>
        <v>90.2</v>
      </c>
      <c r="Q1076">
        <f t="shared" si="171"/>
        <v>60.58906833333333</v>
      </c>
      <c r="R1076">
        <f t="shared" si="170"/>
        <v>16.560569999999998</v>
      </c>
      <c r="S1076">
        <f t="shared" si="167"/>
        <v>0.41017472888147322</v>
      </c>
      <c r="T1076">
        <f t="shared" si="168"/>
        <v>759.64359788848844</v>
      </c>
      <c r="U1076" s="1">
        <f t="shared" si="169"/>
        <v>3.472222222222765E-4</v>
      </c>
    </row>
    <row r="1077" spans="3:21" x14ac:dyDescent="0.35">
      <c r="C1077">
        <v>4</v>
      </c>
      <c r="D1077">
        <v>22</v>
      </c>
      <c r="F1077">
        <v>60352303</v>
      </c>
      <c r="G1077">
        <v>16328333</v>
      </c>
      <c r="H1077" t="str">
        <f t="shared" si="162"/>
        <v>192008</v>
      </c>
      <c r="I1077" s="4">
        <v>192008</v>
      </c>
      <c r="J1077" s="2">
        <f t="shared" si="163"/>
        <v>0.80564814814814811</v>
      </c>
      <c r="K1077">
        <v>10411</v>
      </c>
      <c r="L1077" t="str">
        <f t="shared" si="164"/>
        <v>010411</v>
      </c>
      <c r="M1077" s="3" t="str">
        <f t="shared" si="165"/>
        <v>01-04-11</v>
      </c>
      <c r="N1077">
        <v>8770</v>
      </c>
      <c r="O1077">
        <v>-1</v>
      </c>
      <c r="P1077">
        <f t="shared" si="166"/>
        <v>87.7</v>
      </c>
      <c r="Q1077">
        <f t="shared" si="171"/>
        <v>60.58717166666667</v>
      </c>
      <c r="R1077">
        <f t="shared" si="170"/>
        <v>16.547221666666665</v>
      </c>
      <c r="S1077">
        <f t="shared" si="167"/>
        <v>0.40483727861076468</v>
      </c>
      <c r="T1077">
        <f t="shared" si="168"/>
        <v>749.75863998713623</v>
      </c>
      <c r="U1077" s="1">
        <f t="shared" si="169"/>
        <v>3.4722222222216548E-4</v>
      </c>
    </row>
    <row r="1078" spans="3:21" x14ac:dyDescent="0.35">
      <c r="C1078">
        <v>4</v>
      </c>
      <c r="D1078">
        <v>23</v>
      </c>
      <c r="F1078">
        <v>60349045</v>
      </c>
      <c r="G1078">
        <v>16323465</v>
      </c>
      <c r="H1078" t="str">
        <f t="shared" si="162"/>
        <v>192038</v>
      </c>
      <c r="I1078" s="4">
        <v>192038</v>
      </c>
      <c r="J1078" s="2">
        <f t="shared" si="163"/>
        <v>0.80599537037037028</v>
      </c>
      <c r="K1078">
        <v>10411</v>
      </c>
      <c r="L1078" t="str">
        <f t="shared" si="164"/>
        <v>010411</v>
      </c>
      <c r="M1078" s="3" t="str">
        <f t="shared" si="165"/>
        <v>01-04-11</v>
      </c>
      <c r="N1078">
        <v>9320</v>
      </c>
      <c r="O1078">
        <v>-1</v>
      </c>
      <c r="P1078">
        <f t="shared" si="166"/>
        <v>93.2</v>
      </c>
      <c r="Q1078">
        <f t="shared" si="171"/>
        <v>60.581741666666666</v>
      </c>
      <c r="R1078">
        <f t="shared" si="170"/>
        <v>16.539108333333335</v>
      </c>
      <c r="S1078">
        <f t="shared" si="167"/>
        <v>0.46134107127481283</v>
      </c>
      <c r="T1078">
        <f t="shared" si="168"/>
        <v>854.40366400095331</v>
      </c>
      <c r="U1078" s="1">
        <f t="shared" si="169"/>
        <v>3.4722222222216548E-4</v>
      </c>
    </row>
    <row r="1079" spans="3:21" x14ac:dyDescent="0.35">
      <c r="C1079">
        <v>4</v>
      </c>
      <c r="D1079">
        <v>24</v>
      </c>
      <c r="F1079">
        <v>60344682</v>
      </c>
      <c r="G1079">
        <v>16320465</v>
      </c>
      <c r="H1079" t="str">
        <f t="shared" si="162"/>
        <v>192108</v>
      </c>
      <c r="I1079" s="4">
        <v>192108</v>
      </c>
      <c r="J1079" s="2">
        <f t="shared" si="163"/>
        <v>0.80634259259259267</v>
      </c>
      <c r="K1079">
        <v>10411</v>
      </c>
      <c r="L1079" t="str">
        <f t="shared" si="164"/>
        <v>010411</v>
      </c>
      <c r="M1079" s="3" t="str">
        <f t="shared" si="165"/>
        <v>01-04-11</v>
      </c>
      <c r="N1079">
        <v>10700</v>
      </c>
      <c r="O1079">
        <v>-1</v>
      </c>
      <c r="P1079">
        <f t="shared" si="166"/>
        <v>107</v>
      </c>
      <c r="Q1079">
        <f t="shared" si="171"/>
        <v>60.574469999999998</v>
      </c>
      <c r="R1079">
        <f t="shared" si="170"/>
        <v>16.534108333333332</v>
      </c>
      <c r="S1079">
        <f t="shared" si="167"/>
        <v>0.43515353722154582</v>
      </c>
      <c r="T1079">
        <f t="shared" si="168"/>
        <v>805.9043509343029</v>
      </c>
      <c r="U1079" s="1">
        <f t="shared" si="169"/>
        <v>3.4722222222238752E-4</v>
      </c>
    </row>
    <row r="1080" spans="3:21" x14ac:dyDescent="0.35">
      <c r="C1080">
        <v>4</v>
      </c>
      <c r="D1080">
        <v>25</v>
      </c>
      <c r="F1080">
        <v>60341782</v>
      </c>
      <c r="G1080">
        <v>16313883</v>
      </c>
      <c r="H1080" t="str">
        <f t="shared" si="162"/>
        <v>192138</v>
      </c>
      <c r="I1080" s="4">
        <v>192138</v>
      </c>
      <c r="J1080" s="2">
        <f t="shared" si="163"/>
        <v>0.80668981481481483</v>
      </c>
      <c r="K1080">
        <v>10411</v>
      </c>
      <c r="L1080" t="str">
        <f t="shared" si="164"/>
        <v>010411</v>
      </c>
      <c r="M1080" s="3" t="str">
        <f t="shared" si="165"/>
        <v>01-04-11</v>
      </c>
      <c r="N1080">
        <v>9670</v>
      </c>
      <c r="O1080">
        <v>-1</v>
      </c>
      <c r="P1080">
        <f t="shared" si="166"/>
        <v>96.7</v>
      </c>
      <c r="Q1080">
        <f t="shared" si="171"/>
        <v>60.569636666666668</v>
      </c>
      <c r="R1080">
        <f t="shared" si="170"/>
        <v>16.523138333333332</v>
      </c>
      <c r="S1080">
        <f t="shared" si="167"/>
        <v>0.44374725846937829</v>
      </c>
      <c r="T1080">
        <f t="shared" si="168"/>
        <v>821.81992268528859</v>
      </c>
      <c r="U1080" s="1">
        <f t="shared" si="169"/>
        <v>3.4722222222216548E-4</v>
      </c>
    </row>
    <row r="1081" spans="3:21" x14ac:dyDescent="0.35">
      <c r="C1081">
        <v>4</v>
      </c>
      <c r="D1081">
        <v>26</v>
      </c>
      <c r="F1081">
        <v>60341051</v>
      </c>
      <c r="G1081">
        <v>16304992</v>
      </c>
      <c r="H1081" t="str">
        <f t="shared" si="162"/>
        <v>192208</v>
      </c>
      <c r="I1081" s="4">
        <v>192208</v>
      </c>
      <c r="J1081" s="2">
        <f t="shared" si="163"/>
        <v>0.80703703703703711</v>
      </c>
      <c r="K1081">
        <v>10411</v>
      </c>
      <c r="L1081" t="str">
        <f t="shared" si="164"/>
        <v>010411</v>
      </c>
      <c r="M1081" s="3" t="str">
        <f t="shared" si="165"/>
        <v>01-04-11</v>
      </c>
      <c r="N1081">
        <v>9960</v>
      </c>
      <c r="O1081">
        <v>-1</v>
      </c>
      <c r="P1081">
        <f t="shared" si="166"/>
        <v>99.6</v>
      </c>
      <c r="Q1081">
        <f t="shared" si="171"/>
        <v>60.568418333333334</v>
      </c>
      <c r="R1081">
        <f t="shared" si="170"/>
        <v>16.508320000000001</v>
      </c>
      <c r="S1081">
        <f t="shared" si="167"/>
        <v>0.45206952836730407</v>
      </c>
      <c r="T1081">
        <f t="shared" si="168"/>
        <v>837.23276653624714</v>
      </c>
      <c r="U1081" s="1">
        <f t="shared" si="169"/>
        <v>3.472222222222765E-4</v>
      </c>
    </row>
    <row r="1082" spans="3:21" x14ac:dyDescent="0.35">
      <c r="C1082">
        <v>4</v>
      </c>
      <c r="D1082">
        <v>27</v>
      </c>
      <c r="F1082">
        <v>60340807</v>
      </c>
      <c r="G1082">
        <v>16295822</v>
      </c>
      <c r="H1082" t="str">
        <f t="shared" si="162"/>
        <v>192238</v>
      </c>
      <c r="I1082" s="4">
        <v>192238</v>
      </c>
      <c r="J1082" s="2">
        <f t="shared" si="163"/>
        <v>0.80738425925925927</v>
      </c>
      <c r="K1082">
        <v>10411</v>
      </c>
      <c r="L1082" t="str">
        <f t="shared" si="164"/>
        <v>010411</v>
      </c>
      <c r="M1082" s="3" t="str">
        <f t="shared" si="165"/>
        <v>01-04-11</v>
      </c>
      <c r="N1082">
        <v>10040</v>
      </c>
      <c r="O1082">
        <v>-1</v>
      </c>
      <c r="P1082">
        <f t="shared" si="166"/>
        <v>100.4</v>
      </c>
      <c r="Q1082">
        <f t="shared" si="171"/>
        <v>60.568011666666663</v>
      </c>
      <c r="R1082">
        <f t="shared" si="170"/>
        <v>16.493036666666665</v>
      </c>
      <c r="S1082">
        <f t="shared" si="167"/>
        <v>0.46212678222043441</v>
      </c>
      <c r="T1082">
        <f t="shared" si="168"/>
        <v>855.85880067224457</v>
      </c>
      <c r="U1082" s="1">
        <f t="shared" si="169"/>
        <v>3.4722222222216548E-4</v>
      </c>
    </row>
    <row r="1083" spans="3:21" x14ac:dyDescent="0.35">
      <c r="C1083">
        <v>4</v>
      </c>
      <c r="D1083">
        <v>28</v>
      </c>
      <c r="F1083">
        <v>60340968</v>
      </c>
      <c r="G1083">
        <v>16286440</v>
      </c>
      <c r="H1083" t="str">
        <f t="shared" si="162"/>
        <v>192308</v>
      </c>
      <c r="I1083" s="4">
        <v>192308</v>
      </c>
      <c r="J1083" s="2">
        <f t="shared" si="163"/>
        <v>0.80773148148148144</v>
      </c>
      <c r="K1083">
        <v>10411</v>
      </c>
      <c r="L1083" t="str">
        <f t="shared" si="164"/>
        <v>010411</v>
      </c>
      <c r="M1083" s="3" t="str">
        <f t="shared" si="165"/>
        <v>01-04-11</v>
      </c>
      <c r="N1083">
        <v>10140</v>
      </c>
      <c r="O1083">
        <v>-1</v>
      </c>
      <c r="P1083">
        <f t="shared" si="166"/>
        <v>101.4</v>
      </c>
      <c r="Q1083">
        <f t="shared" si="171"/>
        <v>60.568280000000001</v>
      </c>
      <c r="R1083">
        <f t="shared" si="170"/>
        <v>16.477399999999999</v>
      </c>
      <c r="S1083">
        <f t="shared" si="167"/>
        <v>0.41671593360099773</v>
      </c>
      <c r="T1083">
        <f t="shared" si="168"/>
        <v>771.75790902904782</v>
      </c>
      <c r="U1083" s="1">
        <f t="shared" si="169"/>
        <v>3.4722222222216548E-4</v>
      </c>
    </row>
    <row r="1084" spans="3:21" x14ac:dyDescent="0.35">
      <c r="C1084">
        <v>4</v>
      </c>
      <c r="D1084">
        <v>29</v>
      </c>
      <c r="F1084">
        <v>60341484</v>
      </c>
      <c r="G1084">
        <v>16278040</v>
      </c>
      <c r="H1084" t="str">
        <f t="shared" si="162"/>
        <v>192338</v>
      </c>
      <c r="I1084" s="4">
        <v>192338</v>
      </c>
      <c r="J1084" s="2">
        <f t="shared" si="163"/>
        <v>0.80807870370370372</v>
      </c>
      <c r="K1084">
        <v>10411</v>
      </c>
      <c r="L1084" t="str">
        <f t="shared" si="164"/>
        <v>010411</v>
      </c>
      <c r="M1084" s="3" t="str">
        <f t="shared" si="165"/>
        <v>01-04-11</v>
      </c>
      <c r="N1084">
        <v>8420</v>
      </c>
      <c r="O1084">
        <v>-1</v>
      </c>
      <c r="P1084">
        <f t="shared" si="166"/>
        <v>84.2</v>
      </c>
      <c r="Q1084">
        <f t="shared" si="171"/>
        <v>60.569139999999997</v>
      </c>
      <c r="R1084">
        <f t="shared" si="170"/>
        <v>16.4634</v>
      </c>
      <c r="S1084">
        <f t="shared" si="167"/>
        <v>0.38193125667909161</v>
      </c>
      <c r="T1084">
        <f t="shared" si="168"/>
        <v>707.33668736967763</v>
      </c>
      <c r="U1084" s="1">
        <f t="shared" si="169"/>
        <v>3.472222222222765E-4</v>
      </c>
    </row>
    <row r="1085" spans="3:21" x14ac:dyDescent="0.35">
      <c r="C1085">
        <v>4</v>
      </c>
      <c r="D1085">
        <v>30</v>
      </c>
      <c r="F1085">
        <v>60341941</v>
      </c>
      <c r="G1085">
        <v>16270337</v>
      </c>
      <c r="H1085" t="str">
        <f t="shared" si="162"/>
        <v>192408</v>
      </c>
      <c r="I1085" s="4">
        <v>192408</v>
      </c>
      <c r="J1085" s="2">
        <f t="shared" si="163"/>
        <v>0.80842592592592588</v>
      </c>
      <c r="K1085">
        <v>10411</v>
      </c>
      <c r="L1085" t="str">
        <f t="shared" si="164"/>
        <v>010411</v>
      </c>
      <c r="M1085" s="3" t="str">
        <f t="shared" si="165"/>
        <v>01-04-11</v>
      </c>
      <c r="N1085">
        <v>8540</v>
      </c>
      <c r="O1085">
        <v>-1</v>
      </c>
      <c r="P1085">
        <f t="shared" si="166"/>
        <v>85.4</v>
      </c>
      <c r="Q1085">
        <f t="shared" si="171"/>
        <v>60.569901666666667</v>
      </c>
      <c r="R1085">
        <f t="shared" si="170"/>
        <v>16.450561666666665</v>
      </c>
      <c r="S1085">
        <f t="shared" si="167"/>
        <v>0.41021429680241667</v>
      </c>
      <c r="T1085">
        <f t="shared" si="168"/>
        <v>759.71687767807566</v>
      </c>
      <c r="U1085" s="1">
        <f t="shared" si="169"/>
        <v>3.4722222222216548E-4</v>
      </c>
    </row>
    <row r="1086" spans="3:21" x14ac:dyDescent="0.35">
      <c r="C1086">
        <v>4</v>
      </c>
      <c r="D1086">
        <v>31</v>
      </c>
      <c r="F1086">
        <v>60342022</v>
      </c>
      <c r="G1086">
        <v>16262005</v>
      </c>
      <c r="H1086" t="str">
        <f t="shared" si="162"/>
        <v>192438</v>
      </c>
      <c r="I1086" s="4">
        <v>192438</v>
      </c>
      <c r="J1086" s="2">
        <f t="shared" si="163"/>
        <v>0.80877314814814805</v>
      </c>
      <c r="K1086">
        <v>10411</v>
      </c>
      <c r="L1086" t="str">
        <f t="shared" si="164"/>
        <v>010411</v>
      </c>
      <c r="M1086" s="3" t="str">
        <f t="shared" si="165"/>
        <v>01-04-11</v>
      </c>
      <c r="N1086">
        <v>9080</v>
      </c>
      <c r="O1086">
        <v>-1</v>
      </c>
      <c r="P1086">
        <f t="shared" si="166"/>
        <v>90.8</v>
      </c>
      <c r="Q1086">
        <f t="shared" si="171"/>
        <v>60.570036666666667</v>
      </c>
      <c r="R1086">
        <f t="shared" si="170"/>
        <v>16.436675000000001</v>
      </c>
      <c r="S1086">
        <f t="shared" si="167"/>
        <v>0.38147174713724569</v>
      </c>
      <c r="T1086">
        <f t="shared" si="168"/>
        <v>706.48567569817897</v>
      </c>
      <c r="U1086" s="1">
        <f t="shared" si="169"/>
        <v>3.4722222222216548E-4</v>
      </c>
    </row>
    <row r="1087" spans="3:21" x14ac:dyDescent="0.35">
      <c r="C1087">
        <v>4</v>
      </c>
      <c r="D1087">
        <v>32</v>
      </c>
      <c r="F1087">
        <v>60341970</v>
      </c>
      <c r="G1087">
        <v>16254256</v>
      </c>
      <c r="H1087" t="str">
        <f t="shared" si="162"/>
        <v>192508</v>
      </c>
      <c r="I1087" s="4">
        <v>192508</v>
      </c>
      <c r="J1087" s="2">
        <f t="shared" si="163"/>
        <v>0.80912037037037043</v>
      </c>
      <c r="K1087">
        <v>10411</v>
      </c>
      <c r="L1087" t="str">
        <f t="shared" si="164"/>
        <v>010411</v>
      </c>
      <c r="M1087" s="3" t="str">
        <f t="shared" si="165"/>
        <v>01-04-11</v>
      </c>
      <c r="N1087">
        <v>7920</v>
      </c>
      <c r="O1087">
        <v>-1</v>
      </c>
      <c r="P1087">
        <f t="shared" si="166"/>
        <v>79.2</v>
      </c>
      <c r="Q1087">
        <f t="shared" si="171"/>
        <v>60.569949999999999</v>
      </c>
      <c r="R1087">
        <f t="shared" si="170"/>
        <v>16.423760000000001</v>
      </c>
      <c r="S1087">
        <f t="shared" si="167"/>
        <v>0.35317957342591094</v>
      </c>
      <c r="T1087">
        <f t="shared" si="168"/>
        <v>654.08856998478711</v>
      </c>
      <c r="U1087" s="1">
        <f t="shared" si="169"/>
        <v>3.4722222222238752E-4</v>
      </c>
    </row>
    <row r="1088" spans="3:21" x14ac:dyDescent="0.35">
      <c r="C1088">
        <v>4</v>
      </c>
      <c r="D1088">
        <v>33</v>
      </c>
      <c r="F1088">
        <v>60341913</v>
      </c>
      <c r="G1088">
        <v>16247082</v>
      </c>
      <c r="H1088" t="str">
        <f t="shared" si="162"/>
        <v>192538</v>
      </c>
      <c r="I1088" s="4">
        <v>192538</v>
      </c>
      <c r="J1088" s="2">
        <f t="shared" si="163"/>
        <v>0.8094675925925926</v>
      </c>
      <c r="K1088">
        <v>10411</v>
      </c>
      <c r="L1088" t="str">
        <f t="shared" si="164"/>
        <v>010411</v>
      </c>
      <c r="M1088" s="3" t="str">
        <f t="shared" si="165"/>
        <v>01-04-11</v>
      </c>
      <c r="N1088">
        <v>7550</v>
      </c>
      <c r="O1088">
        <v>-1</v>
      </c>
      <c r="P1088">
        <f t="shared" si="166"/>
        <v>75.5</v>
      </c>
      <c r="Q1088">
        <f t="shared" si="171"/>
        <v>60.569854999999997</v>
      </c>
      <c r="R1088">
        <f t="shared" si="170"/>
        <v>16.411803333333335</v>
      </c>
      <c r="S1088">
        <f t="shared" si="167"/>
        <v>0.34858297601533805</v>
      </c>
      <c r="T1088">
        <f t="shared" si="168"/>
        <v>645.57567158040604</v>
      </c>
      <c r="U1088" s="1">
        <f t="shared" si="169"/>
        <v>3.4722222222216548E-4</v>
      </c>
    </row>
    <row r="1089" spans="3:21" x14ac:dyDescent="0.35">
      <c r="C1089">
        <v>4</v>
      </c>
      <c r="D1089">
        <v>34</v>
      </c>
      <c r="F1089">
        <v>60340637</v>
      </c>
      <c r="G1089">
        <v>16240494</v>
      </c>
      <c r="H1089" t="str">
        <f t="shared" si="162"/>
        <v>192608</v>
      </c>
      <c r="I1089" s="4">
        <v>192608</v>
      </c>
      <c r="J1089" s="2">
        <f t="shared" si="163"/>
        <v>0.80981481481481488</v>
      </c>
      <c r="K1089">
        <v>10411</v>
      </c>
      <c r="L1089" t="str">
        <f t="shared" si="164"/>
        <v>010411</v>
      </c>
      <c r="M1089" s="3" t="str">
        <f t="shared" si="165"/>
        <v>01-04-11</v>
      </c>
      <c r="N1089">
        <v>8430</v>
      </c>
      <c r="O1089">
        <v>-1</v>
      </c>
      <c r="P1089">
        <f t="shared" si="166"/>
        <v>84.3</v>
      </c>
      <c r="Q1089">
        <f t="shared" si="171"/>
        <v>60.567728333333335</v>
      </c>
      <c r="R1089">
        <f t="shared" si="170"/>
        <v>16.400823333333335</v>
      </c>
      <c r="S1089">
        <f t="shared" si="167"/>
        <v>0.36571818920124638</v>
      </c>
      <c r="T1089">
        <f t="shared" si="168"/>
        <v>677.31008640070831</v>
      </c>
      <c r="U1089" s="1">
        <f t="shared" si="169"/>
        <v>3.472222222222765E-4</v>
      </c>
    </row>
    <row r="1090" spans="3:21" x14ac:dyDescent="0.35">
      <c r="C1090">
        <v>4</v>
      </c>
      <c r="D1090">
        <v>35</v>
      </c>
      <c r="F1090">
        <v>60339249</v>
      </c>
      <c r="G1090">
        <v>16233623</v>
      </c>
      <c r="H1090" t="str">
        <f t="shared" ref="H1090:H1153" si="172">TEXT(I1090,"000000")</f>
        <v>192638</v>
      </c>
      <c r="I1090" s="4">
        <v>192638</v>
      </c>
      <c r="J1090" s="2">
        <f t="shared" ref="J1090:J1153" si="173">TIME(MID(H1090,1,2),MID(H1090,3,2), RIGHT(H1090,2))</f>
        <v>0.81016203703703704</v>
      </c>
      <c r="K1090">
        <v>10411</v>
      </c>
      <c r="L1090" t="str">
        <f t="shared" si="164"/>
        <v>010411</v>
      </c>
      <c r="M1090" s="3" t="str">
        <f t="shared" si="165"/>
        <v>01-04-11</v>
      </c>
      <c r="N1090">
        <v>8140</v>
      </c>
      <c r="O1090">
        <v>-1</v>
      </c>
      <c r="P1090">
        <f t="shared" si="166"/>
        <v>81.400000000000006</v>
      </c>
      <c r="Q1090">
        <f t="shared" si="171"/>
        <v>60.565415000000002</v>
      </c>
      <c r="R1090">
        <f t="shared" si="170"/>
        <v>16.389371666666666</v>
      </c>
      <c r="S1090">
        <f t="shared" si="167"/>
        <v>0.3391675827593939</v>
      </c>
      <c r="T1090">
        <f t="shared" si="168"/>
        <v>628.13836327039746</v>
      </c>
      <c r="U1090" s="1">
        <f t="shared" si="169"/>
        <v>3.4722222222216548E-4</v>
      </c>
    </row>
    <row r="1091" spans="3:21" x14ac:dyDescent="0.35">
      <c r="C1091">
        <v>4</v>
      </c>
      <c r="D1091">
        <v>36</v>
      </c>
      <c r="F1091">
        <v>60338423</v>
      </c>
      <c r="G1091">
        <v>16226942</v>
      </c>
      <c r="H1091" t="str">
        <f t="shared" si="172"/>
        <v>192708</v>
      </c>
      <c r="I1091" s="4">
        <v>192708</v>
      </c>
      <c r="J1091" s="2">
        <f t="shared" si="173"/>
        <v>0.81050925925925921</v>
      </c>
      <c r="K1091">
        <v>10411</v>
      </c>
      <c r="L1091" t="str">
        <f t="shared" ref="L1091:L1154" si="174">TEXT(K1091,"000000")</f>
        <v>010411</v>
      </c>
      <c r="M1091" s="3" t="str">
        <f t="shared" ref="M1091:M1154" si="175">LEFT(L1091,2)&amp;"-"&amp; MID(L1091,3,2)&amp;"-"&amp; RIGHT(L1091,2)</f>
        <v>01-04-11</v>
      </c>
      <c r="N1091">
        <v>7259</v>
      </c>
      <c r="O1091">
        <v>-1</v>
      </c>
      <c r="P1091">
        <f t="shared" ref="P1091:P1154" si="176">N1091/100</f>
        <v>72.59</v>
      </c>
      <c r="Q1091">
        <f t="shared" si="171"/>
        <v>60.564038333333336</v>
      </c>
      <c r="R1091">
        <f t="shared" si="170"/>
        <v>16.378236666666666</v>
      </c>
      <c r="S1091">
        <f t="shared" ref="S1091:S1154" si="177">ACOS((SIN(Q1091*PI()/180)*SIN(Q1092*PI()/180)+COS(Q1091*PI()/180)*COS(Q1092*PI()/180)*COS(R1092*PI()/180-R1091*PI()/180)))*3443.8985</f>
        <v>0.32451437966227947</v>
      </c>
      <c r="T1091">
        <f t="shared" ref="T1091:T1154" si="178">S1091*1852</f>
        <v>601.00063113454155</v>
      </c>
      <c r="U1091" s="1">
        <f t="shared" si="169"/>
        <v>3.4722222222216548E-4</v>
      </c>
    </row>
    <row r="1092" spans="3:21" x14ac:dyDescent="0.35">
      <c r="C1092">
        <v>4</v>
      </c>
      <c r="D1092">
        <v>37</v>
      </c>
      <c r="F1092">
        <v>60338459</v>
      </c>
      <c r="G1092">
        <v>16220351</v>
      </c>
      <c r="H1092" t="str">
        <f t="shared" si="172"/>
        <v>192738</v>
      </c>
      <c r="I1092" s="4">
        <v>192738</v>
      </c>
      <c r="J1092" s="2">
        <f t="shared" si="173"/>
        <v>0.81085648148148148</v>
      </c>
      <c r="K1092">
        <v>10411</v>
      </c>
      <c r="L1092" t="str">
        <f t="shared" si="174"/>
        <v>010411</v>
      </c>
      <c r="M1092" s="3" t="str">
        <f t="shared" si="175"/>
        <v>01-04-11</v>
      </c>
      <c r="N1092">
        <v>7650</v>
      </c>
      <c r="O1092">
        <v>-1</v>
      </c>
      <c r="P1092">
        <f t="shared" si="176"/>
        <v>76.5</v>
      </c>
      <c r="Q1092">
        <f t="shared" si="171"/>
        <v>60.564098333333334</v>
      </c>
      <c r="R1092">
        <f t="shared" si="170"/>
        <v>16.367251666666668</v>
      </c>
      <c r="S1092">
        <f t="shared" si="177"/>
        <v>0.33813681261274675</v>
      </c>
      <c r="T1092">
        <f t="shared" si="178"/>
        <v>626.22937695880694</v>
      </c>
      <c r="U1092" s="1">
        <f t="shared" ref="U1092:U1155" si="179">J1092-J1091</f>
        <v>3.472222222222765E-4</v>
      </c>
    </row>
    <row r="1093" spans="3:21" x14ac:dyDescent="0.35">
      <c r="C1093">
        <v>4</v>
      </c>
      <c r="D1093">
        <v>38</v>
      </c>
      <c r="F1093">
        <v>60337683</v>
      </c>
      <c r="G1093">
        <v>16213667</v>
      </c>
      <c r="H1093" t="str">
        <f t="shared" si="172"/>
        <v>192808</v>
      </c>
      <c r="I1093" s="4">
        <v>192808</v>
      </c>
      <c r="J1093" s="2">
        <f t="shared" si="173"/>
        <v>0.81120370370370365</v>
      </c>
      <c r="K1093">
        <v>10411</v>
      </c>
      <c r="L1093" t="str">
        <f t="shared" si="174"/>
        <v>010411</v>
      </c>
      <c r="M1093" s="3" t="str">
        <f t="shared" si="175"/>
        <v>01-04-11</v>
      </c>
      <c r="N1093">
        <v>7550</v>
      </c>
      <c r="O1093">
        <v>-1</v>
      </c>
      <c r="P1093">
        <f t="shared" si="176"/>
        <v>75.5</v>
      </c>
      <c r="Q1093">
        <f t="shared" si="171"/>
        <v>60.562804999999997</v>
      </c>
      <c r="R1093">
        <f t="shared" si="170"/>
        <v>16.356111666666667</v>
      </c>
      <c r="S1093">
        <f t="shared" si="177"/>
        <v>0.34464326125659461</v>
      </c>
      <c r="T1093">
        <f t="shared" si="178"/>
        <v>638.27931984721317</v>
      </c>
      <c r="U1093" s="1">
        <f t="shared" si="179"/>
        <v>3.4722222222216548E-4</v>
      </c>
    </row>
    <row r="1094" spans="3:21" x14ac:dyDescent="0.35">
      <c r="C1094">
        <v>4</v>
      </c>
      <c r="D1094">
        <v>39</v>
      </c>
      <c r="F1094">
        <v>60336641</v>
      </c>
      <c r="G1094">
        <v>16206996</v>
      </c>
      <c r="H1094" t="str">
        <f t="shared" si="172"/>
        <v>192838</v>
      </c>
      <c r="I1094" s="4">
        <v>192838</v>
      </c>
      <c r="J1094" s="2">
        <f t="shared" si="173"/>
        <v>0.81155092592592604</v>
      </c>
      <c r="K1094">
        <v>10411</v>
      </c>
      <c r="L1094" t="str">
        <f t="shared" si="174"/>
        <v>010411</v>
      </c>
      <c r="M1094" s="3" t="str">
        <f t="shared" si="175"/>
        <v>01-04-11</v>
      </c>
      <c r="N1094">
        <v>7540</v>
      </c>
      <c r="O1094">
        <v>-1</v>
      </c>
      <c r="P1094">
        <f t="shared" si="176"/>
        <v>75.400000000000006</v>
      </c>
      <c r="Q1094">
        <f t="shared" si="171"/>
        <v>60.561068333333331</v>
      </c>
      <c r="R1094">
        <f t="shared" si="170"/>
        <v>16.344993333333335</v>
      </c>
      <c r="S1094">
        <f t="shared" si="177"/>
        <v>0.33207970386024305</v>
      </c>
      <c r="T1094">
        <f t="shared" si="178"/>
        <v>615.01161154917008</v>
      </c>
      <c r="U1094" s="1">
        <f t="shared" si="179"/>
        <v>3.4722222222238752E-4</v>
      </c>
    </row>
    <row r="1095" spans="3:21" x14ac:dyDescent="0.35">
      <c r="C1095">
        <v>4</v>
      </c>
      <c r="D1095">
        <v>40</v>
      </c>
      <c r="F1095">
        <v>60336440</v>
      </c>
      <c r="G1095">
        <v>16200264</v>
      </c>
      <c r="H1095" t="str">
        <f t="shared" si="172"/>
        <v>192908</v>
      </c>
      <c r="I1095" s="4">
        <v>192908</v>
      </c>
      <c r="J1095" s="2">
        <f t="shared" si="173"/>
        <v>0.8118981481481482</v>
      </c>
      <c r="K1095">
        <v>10411</v>
      </c>
      <c r="L1095" t="str">
        <f t="shared" si="174"/>
        <v>010411</v>
      </c>
      <c r="M1095" s="3" t="str">
        <f t="shared" si="175"/>
        <v>01-04-11</v>
      </c>
      <c r="N1095">
        <v>6970</v>
      </c>
      <c r="O1095">
        <v>-1</v>
      </c>
      <c r="P1095">
        <f t="shared" si="176"/>
        <v>69.7</v>
      </c>
      <c r="Q1095">
        <f t="shared" si="171"/>
        <v>60.560733333333332</v>
      </c>
      <c r="R1095">
        <f t="shared" si="170"/>
        <v>16.333773333333333</v>
      </c>
      <c r="S1095">
        <f t="shared" si="177"/>
        <v>0.31482316159096918</v>
      </c>
      <c r="T1095">
        <f t="shared" si="178"/>
        <v>583.05249526647492</v>
      </c>
      <c r="U1095" s="1">
        <f t="shared" si="179"/>
        <v>3.4722222222216548E-4</v>
      </c>
    </row>
    <row r="1096" spans="3:21" x14ac:dyDescent="0.35">
      <c r="C1096">
        <v>4</v>
      </c>
      <c r="D1096">
        <v>41</v>
      </c>
      <c r="F1096">
        <v>60335832</v>
      </c>
      <c r="G1096">
        <v>16193991</v>
      </c>
      <c r="H1096" t="str">
        <f t="shared" si="172"/>
        <v>192938</v>
      </c>
      <c r="I1096" s="4">
        <v>192938</v>
      </c>
      <c r="J1096" s="2">
        <f t="shared" si="173"/>
        <v>0.81224537037037037</v>
      </c>
      <c r="K1096">
        <v>10411</v>
      </c>
      <c r="L1096" t="str">
        <f t="shared" si="174"/>
        <v>010411</v>
      </c>
      <c r="M1096" s="3" t="str">
        <f t="shared" si="175"/>
        <v>01-04-11</v>
      </c>
      <c r="N1096">
        <v>7290</v>
      </c>
      <c r="O1096">
        <v>-1</v>
      </c>
      <c r="P1096">
        <f t="shared" si="176"/>
        <v>72.900000000000006</v>
      </c>
      <c r="Q1096">
        <f t="shared" si="171"/>
        <v>60.559719999999999</v>
      </c>
      <c r="R1096">
        <f t="shared" si="170"/>
        <v>16.323318333333333</v>
      </c>
      <c r="S1096">
        <f t="shared" si="177"/>
        <v>0.35344520713255434</v>
      </c>
      <c r="T1096">
        <f t="shared" si="178"/>
        <v>654.58052360949068</v>
      </c>
      <c r="U1096" s="1">
        <f t="shared" si="179"/>
        <v>3.4722222222216548E-4</v>
      </c>
    </row>
    <row r="1097" spans="3:21" x14ac:dyDescent="0.35">
      <c r="C1097">
        <v>4</v>
      </c>
      <c r="D1097">
        <v>42</v>
      </c>
      <c r="F1097">
        <v>60332807</v>
      </c>
      <c r="G1097">
        <v>16190297</v>
      </c>
      <c r="H1097" t="str">
        <f t="shared" si="172"/>
        <v>193008</v>
      </c>
      <c r="I1097" s="4">
        <v>193008</v>
      </c>
      <c r="J1097" s="2">
        <f t="shared" si="173"/>
        <v>0.81259259259259264</v>
      </c>
      <c r="K1097">
        <v>10411</v>
      </c>
      <c r="L1097" t="str">
        <f t="shared" si="174"/>
        <v>010411</v>
      </c>
      <c r="M1097" s="3" t="str">
        <f t="shared" si="175"/>
        <v>01-04-11</v>
      </c>
      <c r="N1097">
        <v>10070</v>
      </c>
      <c r="O1097">
        <v>-1</v>
      </c>
      <c r="P1097">
        <f t="shared" si="176"/>
        <v>100.7</v>
      </c>
      <c r="Q1097">
        <f t="shared" si="171"/>
        <v>60.554678333333335</v>
      </c>
      <c r="R1097">
        <f t="shared" si="170"/>
        <v>16.317161666666667</v>
      </c>
      <c r="S1097">
        <f t="shared" si="177"/>
        <v>0.40408456187260577</v>
      </c>
      <c r="T1097">
        <f t="shared" si="178"/>
        <v>748.36460858806595</v>
      </c>
      <c r="U1097" s="1">
        <f t="shared" si="179"/>
        <v>3.472222222222765E-4</v>
      </c>
    </row>
    <row r="1098" spans="3:21" x14ac:dyDescent="0.35">
      <c r="C1098">
        <v>4</v>
      </c>
      <c r="D1098">
        <v>43</v>
      </c>
      <c r="F1098">
        <v>60329237</v>
      </c>
      <c r="G1098">
        <v>16186478</v>
      </c>
      <c r="H1098" t="str">
        <f t="shared" si="172"/>
        <v>193038</v>
      </c>
      <c r="I1098" s="4">
        <v>193038</v>
      </c>
      <c r="J1098" s="2">
        <f t="shared" si="173"/>
        <v>0.81293981481481481</v>
      </c>
      <c r="K1098">
        <v>10411</v>
      </c>
      <c r="L1098" t="str">
        <f t="shared" si="174"/>
        <v>010411</v>
      </c>
      <c r="M1098" s="3" t="str">
        <f t="shared" si="175"/>
        <v>01-04-11</v>
      </c>
      <c r="N1098">
        <v>8059</v>
      </c>
      <c r="O1098">
        <v>-1</v>
      </c>
      <c r="P1098">
        <f t="shared" si="176"/>
        <v>80.59</v>
      </c>
      <c r="Q1098">
        <f t="shared" si="171"/>
        <v>60.548728333333337</v>
      </c>
      <c r="R1098">
        <f t="shared" si="170"/>
        <v>16.310796666666668</v>
      </c>
      <c r="S1098">
        <f t="shared" si="177"/>
        <v>0.33502356830908908</v>
      </c>
      <c r="T1098">
        <f t="shared" si="178"/>
        <v>620.46364850843293</v>
      </c>
      <c r="U1098" s="1">
        <f t="shared" si="179"/>
        <v>3.4722222222216548E-4</v>
      </c>
    </row>
    <row r="1099" spans="3:21" x14ac:dyDescent="0.35">
      <c r="C1099">
        <v>4</v>
      </c>
      <c r="D1099">
        <v>44</v>
      </c>
      <c r="F1099">
        <v>60326824</v>
      </c>
      <c r="G1099">
        <v>16181769</v>
      </c>
      <c r="H1099" t="str">
        <f t="shared" si="172"/>
        <v>193108</v>
      </c>
      <c r="I1099" s="4">
        <v>193108</v>
      </c>
      <c r="J1099" s="2">
        <f t="shared" si="173"/>
        <v>0.81328703703703698</v>
      </c>
      <c r="K1099">
        <v>10411</v>
      </c>
      <c r="L1099" t="str">
        <f t="shared" si="174"/>
        <v>010411</v>
      </c>
      <c r="M1099" s="3" t="str">
        <f t="shared" si="175"/>
        <v>01-04-11</v>
      </c>
      <c r="N1099">
        <v>7370</v>
      </c>
      <c r="O1099">
        <v>-1</v>
      </c>
      <c r="P1099">
        <f t="shared" si="176"/>
        <v>73.7</v>
      </c>
      <c r="Q1099">
        <f t="shared" si="171"/>
        <v>60.54470666666667</v>
      </c>
      <c r="R1099">
        <f t="shared" si="170"/>
        <v>16.302948333333333</v>
      </c>
      <c r="S1099">
        <f t="shared" si="177"/>
        <v>0.3081220064131886</v>
      </c>
      <c r="T1099">
        <f t="shared" si="178"/>
        <v>570.64195587722531</v>
      </c>
      <c r="U1099" s="1">
        <f t="shared" si="179"/>
        <v>3.4722222222216548E-4</v>
      </c>
    </row>
    <row r="1100" spans="3:21" x14ac:dyDescent="0.35">
      <c r="C1100">
        <v>4</v>
      </c>
      <c r="D1100">
        <v>45</v>
      </c>
      <c r="F1100">
        <v>60325144</v>
      </c>
      <c r="G1100">
        <v>16176530</v>
      </c>
      <c r="H1100" t="str">
        <f t="shared" si="172"/>
        <v>193138</v>
      </c>
      <c r="I1100" s="4">
        <v>193138</v>
      </c>
      <c r="J1100" s="2">
        <f t="shared" si="173"/>
        <v>0.81363425925925925</v>
      </c>
      <c r="K1100">
        <v>10411</v>
      </c>
      <c r="L1100" t="str">
        <f t="shared" si="174"/>
        <v>010411</v>
      </c>
      <c r="M1100" s="3" t="str">
        <f t="shared" si="175"/>
        <v>01-04-11</v>
      </c>
      <c r="N1100">
        <v>6140</v>
      </c>
      <c r="O1100">
        <v>-1</v>
      </c>
      <c r="P1100">
        <f t="shared" si="176"/>
        <v>61.4</v>
      </c>
      <c r="Q1100">
        <f t="shared" si="171"/>
        <v>60.541906666666669</v>
      </c>
      <c r="R1100">
        <f t="shared" si="170"/>
        <v>16.294216666666667</v>
      </c>
      <c r="S1100">
        <f t="shared" si="177"/>
        <v>0.18660153941952456</v>
      </c>
      <c r="T1100">
        <f t="shared" si="178"/>
        <v>345.58605100495947</v>
      </c>
      <c r="U1100" s="1">
        <f t="shared" si="179"/>
        <v>3.472222222222765E-4</v>
      </c>
    </row>
    <row r="1101" spans="3:21" x14ac:dyDescent="0.35">
      <c r="C1101">
        <v>4</v>
      </c>
      <c r="D1101">
        <v>46</v>
      </c>
      <c r="F1101">
        <v>60324815</v>
      </c>
      <c r="G1101">
        <v>16172802</v>
      </c>
      <c r="H1101" t="str">
        <f t="shared" si="172"/>
        <v>193208</v>
      </c>
      <c r="I1101" s="4">
        <v>193208</v>
      </c>
      <c r="J1101" s="2">
        <f t="shared" si="173"/>
        <v>0.81398148148148142</v>
      </c>
      <c r="K1101">
        <v>10411</v>
      </c>
      <c r="L1101" t="str">
        <f t="shared" si="174"/>
        <v>010411</v>
      </c>
      <c r="M1101" s="3" t="str">
        <f t="shared" si="175"/>
        <v>01-04-11</v>
      </c>
      <c r="N1101">
        <v>5180</v>
      </c>
      <c r="O1101">
        <v>-1</v>
      </c>
      <c r="P1101">
        <f t="shared" si="176"/>
        <v>51.8</v>
      </c>
      <c r="Q1101">
        <f t="shared" si="171"/>
        <v>60.541358333333335</v>
      </c>
      <c r="R1101">
        <f t="shared" si="170"/>
        <v>16.288003333333332</v>
      </c>
      <c r="S1101">
        <f t="shared" si="177"/>
        <v>0.2356814293601153</v>
      </c>
      <c r="T1101">
        <f t="shared" si="178"/>
        <v>436.48200717493353</v>
      </c>
      <c r="U1101" s="1">
        <f t="shared" si="179"/>
        <v>3.4722222222216548E-4</v>
      </c>
    </row>
    <row r="1102" spans="3:21" x14ac:dyDescent="0.35">
      <c r="C1102">
        <v>4</v>
      </c>
      <c r="D1102">
        <v>47</v>
      </c>
      <c r="F1102">
        <v>60324878</v>
      </c>
      <c r="G1102">
        <v>16168020</v>
      </c>
      <c r="H1102" t="str">
        <f t="shared" si="172"/>
        <v>193238</v>
      </c>
      <c r="I1102" s="4">
        <v>193238</v>
      </c>
      <c r="J1102" s="2">
        <f t="shared" si="173"/>
        <v>0.8143287037037038</v>
      </c>
      <c r="K1102">
        <v>10411</v>
      </c>
      <c r="L1102" t="str">
        <f t="shared" si="174"/>
        <v>010411</v>
      </c>
      <c r="M1102" s="3" t="str">
        <f t="shared" si="175"/>
        <v>01-04-11</v>
      </c>
      <c r="N1102">
        <v>5060</v>
      </c>
      <c r="O1102">
        <v>-1</v>
      </c>
      <c r="P1102">
        <f t="shared" si="176"/>
        <v>50.6</v>
      </c>
      <c r="Q1102">
        <f t="shared" si="171"/>
        <v>60.541463333333333</v>
      </c>
      <c r="R1102">
        <f t="shared" si="170"/>
        <v>16.280033333333332</v>
      </c>
      <c r="S1102">
        <f t="shared" si="177"/>
        <v>0.24510079624789816</v>
      </c>
      <c r="T1102">
        <f t="shared" si="178"/>
        <v>453.92667465110736</v>
      </c>
      <c r="U1102" s="1">
        <f t="shared" si="179"/>
        <v>3.4722222222238752E-4</v>
      </c>
    </row>
    <row r="1103" spans="3:21" x14ac:dyDescent="0.35">
      <c r="C1103">
        <v>4</v>
      </c>
      <c r="D1103">
        <v>48</v>
      </c>
      <c r="F1103">
        <v>60324925</v>
      </c>
      <c r="G1103">
        <v>16163046</v>
      </c>
      <c r="H1103" t="str">
        <f t="shared" si="172"/>
        <v>193308</v>
      </c>
      <c r="I1103" s="4">
        <v>193308</v>
      </c>
      <c r="J1103" s="2">
        <f t="shared" si="173"/>
        <v>0.81467592592592597</v>
      </c>
      <c r="K1103">
        <v>10411</v>
      </c>
      <c r="L1103" t="str">
        <f t="shared" si="174"/>
        <v>010411</v>
      </c>
      <c r="M1103" s="3" t="str">
        <f t="shared" si="175"/>
        <v>01-04-11</v>
      </c>
      <c r="N1103">
        <v>6200</v>
      </c>
      <c r="O1103">
        <v>-1</v>
      </c>
      <c r="P1103">
        <f t="shared" si="176"/>
        <v>62</v>
      </c>
      <c r="Q1103">
        <f t="shared" si="171"/>
        <v>60.541541666666667</v>
      </c>
      <c r="R1103">
        <f t="shared" si="170"/>
        <v>16.271743333333333</v>
      </c>
      <c r="S1103">
        <f t="shared" si="177"/>
        <v>0.32338542175052837</v>
      </c>
      <c r="T1103">
        <f t="shared" si="178"/>
        <v>598.90980108197857</v>
      </c>
      <c r="U1103" s="1">
        <f t="shared" si="179"/>
        <v>3.4722222222216548E-4</v>
      </c>
    </row>
    <row r="1104" spans="3:21" x14ac:dyDescent="0.35">
      <c r="C1104">
        <v>4</v>
      </c>
      <c r="D1104">
        <v>49</v>
      </c>
      <c r="F1104">
        <v>60325003</v>
      </c>
      <c r="G1104">
        <v>16156484</v>
      </c>
      <c r="H1104" t="str">
        <f t="shared" si="172"/>
        <v>193338</v>
      </c>
      <c r="I1104" s="4">
        <v>193338</v>
      </c>
      <c r="J1104" s="2">
        <f t="shared" si="173"/>
        <v>0.81502314814814814</v>
      </c>
      <c r="K1104">
        <v>10411</v>
      </c>
      <c r="L1104" t="str">
        <f t="shared" si="174"/>
        <v>010411</v>
      </c>
      <c r="M1104" s="3" t="str">
        <f t="shared" si="175"/>
        <v>01-04-11</v>
      </c>
      <c r="N1104">
        <v>8510</v>
      </c>
      <c r="O1104">
        <v>-1</v>
      </c>
      <c r="P1104">
        <f t="shared" si="176"/>
        <v>85.1</v>
      </c>
      <c r="Q1104">
        <f t="shared" si="171"/>
        <v>60.541671666666666</v>
      </c>
      <c r="R1104">
        <f t="shared" si="170"/>
        <v>16.260806666666667</v>
      </c>
      <c r="S1104">
        <f t="shared" si="177"/>
        <v>0.40197601127884769</v>
      </c>
      <c r="T1104">
        <f t="shared" si="178"/>
        <v>744.4595728884259</v>
      </c>
      <c r="U1104" s="1">
        <f t="shared" si="179"/>
        <v>3.4722222222216548E-4</v>
      </c>
    </row>
    <row r="1105" spans="3:21" x14ac:dyDescent="0.35">
      <c r="C1105">
        <v>4</v>
      </c>
      <c r="D1105">
        <v>50</v>
      </c>
      <c r="F1105">
        <v>60325095</v>
      </c>
      <c r="G1105">
        <v>16148327</v>
      </c>
      <c r="H1105" t="str">
        <f t="shared" si="172"/>
        <v>193408</v>
      </c>
      <c r="I1105" s="4">
        <v>193408</v>
      </c>
      <c r="J1105" s="2">
        <f t="shared" si="173"/>
        <v>0.81537037037037041</v>
      </c>
      <c r="K1105">
        <v>10411</v>
      </c>
      <c r="L1105" t="str">
        <f t="shared" si="174"/>
        <v>010411</v>
      </c>
      <c r="M1105" s="3" t="str">
        <f t="shared" si="175"/>
        <v>01-04-11</v>
      </c>
      <c r="N1105">
        <v>8860</v>
      </c>
      <c r="O1105">
        <v>-1</v>
      </c>
      <c r="P1105">
        <f t="shared" si="176"/>
        <v>88.6</v>
      </c>
      <c r="Q1105">
        <f t="shared" si="171"/>
        <v>60.541825000000003</v>
      </c>
      <c r="R1105">
        <f t="shared" si="170"/>
        <v>16.247211666666665</v>
      </c>
      <c r="S1105">
        <f t="shared" si="177"/>
        <v>0.40684921536601004</v>
      </c>
      <c r="T1105">
        <f t="shared" si="178"/>
        <v>753.48474685785061</v>
      </c>
      <c r="U1105" s="1">
        <f t="shared" si="179"/>
        <v>3.472222222222765E-4</v>
      </c>
    </row>
    <row r="1106" spans="3:21" x14ac:dyDescent="0.35">
      <c r="C1106">
        <v>4</v>
      </c>
      <c r="D1106">
        <v>51</v>
      </c>
      <c r="F1106">
        <v>60325315</v>
      </c>
      <c r="G1106">
        <v>16140081</v>
      </c>
      <c r="H1106" t="str">
        <f t="shared" si="172"/>
        <v>193438</v>
      </c>
      <c r="I1106" s="4">
        <v>193438</v>
      </c>
      <c r="J1106" s="2">
        <f t="shared" si="173"/>
        <v>0.81571759259259258</v>
      </c>
      <c r="K1106">
        <v>10411</v>
      </c>
      <c r="L1106" t="str">
        <f t="shared" si="174"/>
        <v>010411</v>
      </c>
      <c r="M1106" s="3" t="str">
        <f t="shared" si="175"/>
        <v>01-04-11</v>
      </c>
      <c r="N1106">
        <v>8970</v>
      </c>
      <c r="O1106">
        <v>-1</v>
      </c>
      <c r="P1106">
        <f t="shared" si="176"/>
        <v>89.7</v>
      </c>
      <c r="Q1106">
        <f t="shared" si="171"/>
        <v>60.542191666666668</v>
      </c>
      <c r="R1106">
        <f t="shared" si="170"/>
        <v>16.233468333333334</v>
      </c>
      <c r="S1106">
        <f t="shared" si="177"/>
        <v>0.80698369314961682</v>
      </c>
      <c r="T1106">
        <f t="shared" si="178"/>
        <v>1494.5337997130903</v>
      </c>
      <c r="U1106" s="1">
        <f t="shared" si="179"/>
        <v>3.4722222222216548E-4</v>
      </c>
    </row>
    <row r="1107" spans="3:21" x14ac:dyDescent="0.35">
      <c r="C1107">
        <v>4</v>
      </c>
      <c r="D1107">
        <v>52</v>
      </c>
      <c r="F1107">
        <v>60325762</v>
      </c>
      <c r="G1107">
        <v>16123726</v>
      </c>
      <c r="H1107" t="str">
        <f t="shared" si="172"/>
        <v>193538</v>
      </c>
      <c r="I1107" s="4">
        <v>193538</v>
      </c>
      <c r="J1107" s="2">
        <f t="shared" si="173"/>
        <v>0.81641203703703702</v>
      </c>
      <c r="K1107">
        <v>10411</v>
      </c>
      <c r="L1107" t="str">
        <f t="shared" si="174"/>
        <v>010411</v>
      </c>
      <c r="M1107" s="3" t="str">
        <f t="shared" si="175"/>
        <v>01-04-11</v>
      </c>
      <c r="N1107">
        <v>9710</v>
      </c>
      <c r="O1107">
        <v>-1</v>
      </c>
      <c r="P1107">
        <f t="shared" si="176"/>
        <v>97.1</v>
      </c>
      <c r="Q1107">
        <f t="shared" si="171"/>
        <v>60.54293666666667</v>
      </c>
      <c r="R1107">
        <f t="shared" si="170"/>
        <v>16.206209999999999</v>
      </c>
      <c r="S1107">
        <f t="shared" si="177"/>
        <v>0.44620622239753494</v>
      </c>
      <c r="T1107">
        <f t="shared" si="178"/>
        <v>826.37392388023466</v>
      </c>
      <c r="U1107" s="1">
        <f t="shared" si="179"/>
        <v>6.9444444444444198E-4</v>
      </c>
    </row>
    <row r="1108" spans="3:21" x14ac:dyDescent="0.35">
      <c r="C1108">
        <v>4</v>
      </c>
      <c r="D1108">
        <v>53</v>
      </c>
      <c r="F1108">
        <v>60324497</v>
      </c>
      <c r="G1108">
        <v>16115042</v>
      </c>
      <c r="H1108" t="str">
        <f t="shared" si="172"/>
        <v>193608</v>
      </c>
      <c r="I1108" s="4">
        <v>193608</v>
      </c>
      <c r="J1108" s="2">
        <f t="shared" si="173"/>
        <v>0.8167592592592593</v>
      </c>
      <c r="K1108">
        <v>10411</v>
      </c>
      <c r="L1108" t="str">
        <f t="shared" si="174"/>
        <v>010411</v>
      </c>
      <c r="M1108" s="3" t="str">
        <f t="shared" si="175"/>
        <v>01-04-11</v>
      </c>
      <c r="N1108">
        <v>9560</v>
      </c>
      <c r="O1108">
        <v>-1</v>
      </c>
      <c r="P1108">
        <f t="shared" si="176"/>
        <v>95.6</v>
      </c>
      <c r="Q1108">
        <f t="shared" si="171"/>
        <v>60.54082833333333</v>
      </c>
      <c r="R1108">
        <f t="shared" si="170"/>
        <v>16.191736666666667</v>
      </c>
      <c r="S1108">
        <f t="shared" si="177"/>
        <v>0.42325172162963443</v>
      </c>
      <c r="T1108">
        <f t="shared" si="178"/>
        <v>783.86218845808298</v>
      </c>
      <c r="U1108" s="1">
        <f t="shared" si="179"/>
        <v>3.472222222222765E-4</v>
      </c>
    </row>
    <row r="1109" spans="3:21" x14ac:dyDescent="0.35">
      <c r="C1109">
        <v>4</v>
      </c>
      <c r="D1109">
        <v>54</v>
      </c>
      <c r="F1109">
        <v>60324866</v>
      </c>
      <c r="G1109">
        <v>16106484</v>
      </c>
      <c r="H1109" t="str">
        <f t="shared" si="172"/>
        <v>193638</v>
      </c>
      <c r="I1109" s="4">
        <v>193638</v>
      </c>
      <c r="J1109" s="2">
        <f t="shared" si="173"/>
        <v>0.81710648148148157</v>
      </c>
      <c r="K1109">
        <v>10411</v>
      </c>
      <c r="L1109" t="str">
        <f t="shared" si="174"/>
        <v>010411</v>
      </c>
      <c r="M1109" s="3" t="str">
        <f t="shared" si="175"/>
        <v>01-04-11</v>
      </c>
      <c r="N1109">
        <v>9550</v>
      </c>
      <c r="O1109">
        <v>-1</v>
      </c>
      <c r="P1109">
        <f t="shared" si="176"/>
        <v>95.5</v>
      </c>
      <c r="Q1109">
        <f t="shared" si="171"/>
        <v>60.541443333333333</v>
      </c>
      <c r="R1109">
        <f t="shared" si="170"/>
        <v>16.177473333333332</v>
      </c>
      <c r="S1109">
        <f t="shared" si="177"/>
        <v>0.42374591243129295</v>
      </c>
      <c r="T1109">
        <f t="shared" si="178"/>
        <v>784.77742982275458</v>
      </c>
      <c r="U1109" s="1">
        <f t="shared" si="179"/>
        <v>3.472222222222765E-4</v>
      </c>
    </row>
    <row r="1110" spans="3:21" x14ac:dyDescent="0.35">
      <c r="C1110">
        <v>4</v>
      </c>
      <c r="D1110">
        <v>55</v>
      </c>
      <c r="F1110">
        <v>60325658</v>
      </c>
      <c r="G1110">
        <v>16098035</v>
      </c>
      <c r="H1110" t="str">
        <f t="shared" si="172"/>
        <v>193708</v>
      </c>
      <c r="I1110" s="4">
        <v>193708</v>
      </c>
      <c r="J1110" s="2">
        <f t="shared" si="173"/>
        <v>0.81745370370370374</v>
      </c>
      <c r="K1110">
        <v>10411</v>
      </c>
      <c r="L1110" t="str">
        <f t="shared" si="174"/>
        <v>010411</v>
      </c>
      <c r="M1110" s="3" t="str">
        <f t="shared" si="175"/>
        <v>01-04-11</v>
      </c>
      <c r="N1110">
        <v>9420</v>
      </c>
      <c r="O1110">
        <v>-1</v>
      </c>
      <c r="P1110">
        <f t="shared" si="176"/>
        <v>94.2</v>
      </c>
      <c r="Q1110">
        <f t="shared" si="171"/>
        <v>60.542763333333333</v>
      </c>
      <c r="R1110">
        <f t="shared" si="170"/>
        <v>16.163391666666666</v>
      </c>
      <c r="S1110">
        <f t="shared" si="177"/>
        <v>0.41159427270814258</v>
      </c>
      <c r="T1110">
        <f t="shared" si="178"/>
        <v>762.27259305548012</v>
      </c>
      <c r="U1110" s="1">
        <f t="shared" si="179"/>
        <v>3.4722222222216548E-4</v>
      </c>
    </row>
    <row r="1111" spans="3:21" x14ac:dyDescent="0.35">
      <c r="C1111">
        <v>4</v>
      </c>
      <c r="D1111">
        <v>56</v>
      </c>
      <c r="F1111">
        <v>60326560</v>
      </c>
      <c r="G1111">
        <v>16089884</v>
      </c>
      <c r="H1111" t="str">
        <f t="shared" si="172"/>
        <v>193738</v>
      </c>
      <c r="I1111" s="4">
        <v>193738</v>
      </c>
      <c r="J1111" s="2">
        <f t="shared" si="173"/>
        <v>0.8178009259259259</v>
      </c>
      <c r="K1111">
        <v>10411</v>
      </c>
      <c r="L1111" t="str">
        <f t="shared" si="174"/>
        <v>010411</v>
      </c>
      <c r="M1111" s="3" t="str">
        <f t="shared" si="175"/>
        <v>01-04-11</v>
      </c>
      <c r="N1111">
        <v>9310</v>
      </c>
      <c r="O1111">
        <v>-1</v>
      </c>
      <c r="P1111">
        <f t="shared" si="176"/>
        <v>93.1</v>
      </c>
      <c r="Q1111">
        <f t="shared" si="171"/>
        <v>60.544266666666665</v>
      </c>
      <c r="R1111">
        <f t="shared" si="170"/>
        <v>16.149806666666667</v>
      </c>
      <c r="S1111">
        <f t="shared" si="177"/>
        <v>0.41630784678572846</v>
      </c>
      <c r="T1111">
        <f t="shared" si="178"/>
        <v>771.00213224716913</v>
      </c>
      <c r="U1111" s="1">
        <f t="shared" si="179"/>
        <v>3.4722222222216548E-4</v>
      </c>
    </row>
    <row r="1112" spans="3:21" x14ac:dyDescent="0.35">
      <c r="C1112">
        <v>4</v>
      </c>
      <c r="D1112">
        <v>57</v>
      </c>
      <c r="F1112">
        <v>60328054</v>
      </c>
      <c r="G1112">
        <v>16081998</v>
      </c>
      <c r="H1112" t="str">
        <f t="shared" si="172"/>
        <v>193808</v>
      </c>
      <c r="I1112" s="4">
        <v>193808</v>
      </c>
      <c r="J1112" s="2">
        <f t="shared" si="173"/>
        <v>0.81814814814814818</v>
      </c>
      <c r="K1112">
        <v>10411</v>
      </c>
      <c r="L1112" t="str">
        <f t="shared" si="174"/>
        <v>010411</v>
      </c>
      <c r="M1112" s="3" t="str">
        <f t="shared" si="175"/>
        <v>01-04-11</v>
      </c>
      <c r="N1112">
        <v>9330</v>
      </c>
      <c r="O1112">
        <v>-1</v>
      </c>
      <c r="P1112">
        <f t="shared" si="176"/>
        <v>93.3</v>
      </c>
      <c r="Q1112">
        <f t="shared" si="171"/>
        <v>60.546756666666667</v>
      </c>
      <c r="R1112">
        <f t="shared" si="170"/>
        <v>16.136663333333335</v>
      </c>
      <c r="S1112">
        <f t="shared" si="177"/>
        <v>0.41350068633304732</v>
      </c>
      <c r="T1112">
        <f t="shared" si="178"/>
        <v>765.80327108880363</v>
      </c>
      <c r="U1112" s="1">
        <f t="shared" si="179"/>
        <v>3.472222222222765E-4</v>
      </c>
    </row>
    <row r="1113" spans="3:21" x14ac:dyDescent="0.35">
      <c r="C1113">
        <v>4</v>
      </c>
      <c r="D1113">
        <v>58</v>
      </c>
      <c r="F1113">
        <v>60330033</v>
      </c>
      <c r="G1113">
        <v>16074631</v>
      </c>
      <c r="H1113" t="str">
        <f t="shared" si="172"/>
        <v>193838</v>
      </c>
      <c r="I1113" s="4">
        <v>193838</v>
      </c>
      <c r="J1113" s="2">
        <f t="shared" si="173"/>
        <v>0.81849537037037035</v>
      </c>
      <c r="K1113">
        <v>10411</v>
      </c>
      <c r="L1113" t="str">
        <f t="shared" si="174"/>
        <v>010411</v>
      </c>
      <c r="M1113" s="3" t="str">
        <f t="shared" si="175"/>
        <v>01-04-11</v>
      </c>
      <c r="N1113">
        <v>9070</v>
      </c>
      <c r="O1113">
        <v>-1</v>
      </c>
      <c r="P1113">
        <f t="shared" si="176"/>
        <v>90.7</v>
      </c>
      <c r="Q1113">
        <f t="shared" si="171"/>
        <v>60.550055</v>
      </c>
      <c r="R1113">
        <f t="shared" si="170"/>
        <v>16.124385</v>
      </c>
      <c r="S1113">
        <f t="shared" si="177"/>
        <v>0.41612509718757956</v>
      </c>
      <c r="T1113">
        <f t="shared" si="178"/>
        <v>770.66367999139732</v>
      </c>
      <c r="U1113" s="1">
        <f t="shared" si="179"/>
        <v>3.4722222222216548E-4</v>
      </c>
    </row>
    <row r="1114" spans="3:21" x14ac:dyDescent="0.35">
      <c r="C1114">
        <v>4</v>
      </c>
      <c r="D1114">
        <v>59</v>
      </c>
      <c r="F1114">
        <v>60332016</v>
      </c>
      <c r="G1114">
        <v>16067207</v>
      </c>
      <c r="H1114" t="str">
        <f t="shared" si="172"/>
        <v>193908</v>
      </c>
      <c r="I1114" s="4">
        <v>193908</v>
      </c>
      <c r="J1114" s="2">
        <f t="shared" si="173"/>
        <v>0.81884259259259251</v>
      </c>
      <c r="K1114">
        <v>10411</v>
      </c>
      <c r="L1114" t="str">
        <f t="shared" si="174"/>
        <v>010411</v>
      </c>
      <c r="M1114" s="3" t="str">
        <f t="shared" si="175"/>
        <v>01-04-11</v>
      </c>
      <c r="N1114">
        <v>9280</v>
      </c>
      <c r="O1114">
        <v>-1</v>
      </c>
      <c r="P1114">
        <f t="shared" si="176"/>
        <v>92.8</v>
      </c>
      <c r="Q1114">
        <f t="shared" si="171"/>
        <v>60.553359999999998</v>
      </c>
      <c r="R1114">
        <f t="shared" ref="R1114:R1177" si="180" xml:space="preserve"> LEFT(G1114,2) + ((MID(G1114,3,2)&amp;"."&amp;RIGHT(G1114,4))/60)</f>
        <v>16.112011666666668</v>
      </c>
      <c r="S1114">
        <f t="shared" si="177"/>
        <v>0.41762379928170112</v>
      </c>
      <c r="T1114">
        <f t="shared" si="178"/>
        <v>773.43927626971049</v>
      </c>
      <c r="U1114" s="1">
        <f t="shared" si="179"/>
        <v>3.4722222222216548E-4</v>
      </c>
    </row>
    <row r="1115" spans="3:21" x14ac:dyDescent="0.35">
      <c r="C1115">
        <v>4</v>
      </c>
      <c r="D1115">
        <v>60</v>
      </c>
      <c r="F1115">
        <v>60332882</v>
      </c>
      <c r="G1115">
        <v>16058912</v>
      </c>
      <c r="H1115" t="str">
        <f t="shared" si="172"/>
        <v>193938</v>
      </c>
      <c r="I1115" s="4">
        <v>193938</v>
      </c>
      <c r="J1115" s="2">
        <f t="shared" si="173"/>
        <v>0.81918981481481479</v>
      </c>
      <c r="K1115">
        <v>10411</v>
      </c>
      <c r="L1115" t="str">
        <f t="shared" si="174"/>
        <v>010411</v>
      </c>
      <c r="M1115" s="3" t="str">
        <f t="shared" si="175"/>
        <v>01-04-11</v>
      </c>
      <c r="N1115">
        <v>9260</v>
      </c>
      <c r="O1115">
        <v>-1</v>
      </c>
      <c r="P1115">
        <f t="shared" si="176"/>
        <v>92.6</v>
      </c>
      <c r="Q1115">
        <f t="shared" ref="Q1115:Q1178" si="181" xml:space="preserve"> LEFT(F1115,2) + ((MID(F1115,3,2)&amp;"."&amp;RIGHT(F1115,4))/60)</f>
        <v>60.554803333333332</v>
      </c>
      <c r="R1115">
        <f t="shared" si="180"/>
        <v>16.098186666666667</v>
      </c>
      <c r="S1115">
        <f t="shared" si="177"/>
        <v>0.41348670635372509</v>
      </c>
      <c r="T1115">
        <f t="shared" si="178"/>
        <v>765.77738016709884</v>
      </c>
      <c r="U1115" s="1">
        <f t="shared" si="179"/>
        <v>3.472222222222765E-4</v>
      </c>
    </row>
    <row r="1116" spans="3:21" x14ac:dyDescent="0.35">
      <c r="C1116">
        <v>4</v>
      </c>
      <c r="D1116">
        <v>61</v>
      </c>
      <c r="F1116">
        <v>60332769</v>
      </c>
      <c r="G1116">
        <v>16050519</v>
      </c>
      <c r="H1116" t="str">
        <f t="shared" si="172"/>
        <v>194008</v>
      </c>
      <c r="I1116" s="4">
        <v>194008</v>
      </c>
      <c r="J1116" s="2">
        <f t="shared" si="173"/>
        <v>0.81953703703703706</v>
      </c>
      <c r="K1116">
        <v>10411</v>
      </c>
      <c r="L1116" t="str">
        <f t="shared" si="174"/>
        <v>010411</v>
      </c>
      <c r="M1116" s="3" t="str">
        <f t="shared" si="175"/>
        <v>01-04-11</v>
      </c>
      <c r="N1116">
        <v>8990</v>
      </c>
      <c r="O1116">
        <v>-1</v>
      </c>
      <c r="P1116">
        <f t="shared" si="176"/>
        <v>89.9</v>
      </c>
      <c r="Q1116">
        <f t="shared" si="181"/>
        <v>60.554614999999998</v>
      </c>
      <c r="R1116">
        <f t="shared" si="180"/>
        <v>16.084198333333333</v>
      </c>
      <c r="S1116">
        <f t="shared" si="177"/>
        <v>0.4179309032802524</v>
      </c>
      <c r="T1116">
        <f t="shared" si="178"/>
        <v>774.00803287502742</v>
      </c>
      <c r="U1116" s="1">
        <f t="shared" si="179"/>
        <v>3.472222222222765E-4</v>
      </c>
    </row>
    <row r="1117" spans="3:21" x14ac:dyDescent="0.35">
      <c r="C1117">
        <v>4</v>
      </c>
      <c r="D1117">
        <v>62</v>
      </c>
      <c r="F1117">
        <v>60333434</v>
      </c>
      <c r="G1117">
        <v>16042141</v>
      </c>
      <c r="H1117" t="str">
        <f t="shared" si="172"/>
        <v>194038</v>
      </c>
      <c r="I1117" s="4">
        <v>194038</v>
      </c>
      <c r="J1117" s="2">
        <f t="shared" si="173"/>
        <v>0.81988425925925934</v>
      </c>
      <c r="K1117">
        <v>10411</v>
      </c>
      <c r="L1117" t="str">
        <f t="shared" si="174"/>
        <v>010411</v>
      </c>
      <c r="M1117" s="3" t="str">
        <f t="shared" si="175"/>
        <v>01-04-11</v>
      </c>
      <c r="N1117">
        <v>9150</v>
      </c>
      <c r="O1117">
        <v>-1</v>
      </c>
      <c r="P1117">
        <f t="shared" si="176"/>
        <v>91.5</v>
      </c>
      <c r="Q1117">
        <f t="shared" si="181"/>
        <v>60.555723333333333</v>
      </c>
      <c r="R1117">
        <f t="shared" si="180"/>
        <v>16.070235</v>
      </c>
      <c r="S1117">
        <f t="shared" si="177"/>
        <v>0.41632537880987386</v>
      </c>
      <c r="T1117">
        <f t="shared" si="178"/>
        <v>771.03460155588641</v>
      </c>
      <c r="U1117" s="1">
        <f t="shared" si="179"/>
        <v>3.472222222222765E-4</v>
      </c>
    </row>
    <row r="1118" spans="3:21" x14ac:dyDescent="0.35">
      <c r="C1118">
        <v>4</v>
      </c>
      <c r="D1118">
        <v>63</v>
      </c>
      <c r="F1118">
        <v>60333949</v>
      </c>
      <c r="G1118">
        <v>16033752</v>
      </c>
      <c r="H1118" t="str">
        <f t="shared" si="172"/>
        <v>194108</v>
      </c>
      <c r="I1118" s="4">
        <v>194108</v>
      </c>
      <c r="J1118" s="2">
        <f t="shared" si="173"/>
        <v>0.82023148148148151</v>
      </c>
      <c r="K1118">
        <v>10411</v>
      </c>
      <c r="L1118" t="str">
        <f t="shared" si="174"/>
        <v>010411</v>
      </c>
      <c r="M1118" s="3" t="str">
        <f t="shared" si="175"/>
        <v>01-04-11</v>
      </c>
      <c r="N1118">
        <v>9270</v>
      </c>
      <c r="O1118">
        <v>-1</v>
      </c>
      <c r="P1118">
        <f t="shared" si="176"/>
        <v>92.7</v>
      </c>
      <c r="Q1118">
        <f t="shared" si="181"/>
        <v>60.556581666666666</v>
      </c>
      <c r="R1118">
        <f t="shared" si="180"/>
        <v>16.056253333333334</v>
      </c>
      <c r="S1118">
        <f t="shared" si="177"/>
        <v>0.4266821450517741</v>
      </c>
      <c r="T1118">
        <f t="shared" si="178"/>
        <v>790.2153326358856</v>
      </c>
      <c r="U1118" s="1">
        <f t="shared" si="179"/>
        <v>3.4722222222216548E-4</v>
      </c>
    </row>
    <row r="1119" spans="3:21" x14ac:dyDescent="0.35">
      <c r="C1119">
        <v>4</v>
      </c>
      <c r="D1119">
        <v>64</v>
      </c>
      <c r="F1119">
        <v>60334160</v>
      </c>
      <c r="G1119">
        <v>16025098</v>
      </c>
      <c r="H1119" t="str">
        <f t="shared" si="172"/>
        <v>194138</v>
      </c>
      <c r="I1119" s="4">
        <v>194138</v>
      </c>
      <c r="J1119" s="2">
        <f t="shared" si="173"/>
        <v>0.82057870370370367</v>
      </c>
      <c r="K1119">
        <v>10411</v>
      </c>
      <c r="L1119" t="str">
        <f t="shared" si="174"/>
        <v>010411</v>
      </c>
      <c r="M1119" s="3" t="str">
        <f t="shared" si="175"/>
        <v>01-04-11</v>
      </c>
      <c r="N1119">
        <v>9230</v>
      </c>
      <c r="O1119">
        <v>-1</v>
      </c>
      <c r="P1119">
        <f t="shared" si="176"/>
        <v>92.3</v>
      </c>
      <c r="Q1119">
        <f t="shared" si="181"/>
        <v>60.556933333333333</v>
      </c>
      <c r="R1119">
        <f t="shared" si="180"/>
        <v>16.041830000000001</v>
      </c>
      <c r="S1119">
        <f t="shared" si="177"/>
        <v>0.42772067236555389</v>
      </c>
      <c r="T1119">
        <f t="shared" si="178"/>
        <v>792.13868522100586</v>
      </c>
      <c r="U1119" s="1">
        <f t="shared" si="179"/>
        <v>3.4722222222216548E-4</v>
      </c>
    </row>
    <row r="1120" spans="3:21" x14ac:dyDescent="0.35">
      <c r="C1120">
        <v>4</v>
      </c>
      <c r="D1120">
        <v>65</v>
      </c>
      <c r="F1120">
        <v>60334712</v>
      </c>
      <c r="G1120">
        <v>16016485</v>
      </c>
      <c r="H1120" t="str">
        <f t="shared" si="172"/>
        <v>194208</v>
      </c>
      <c r="I1120" s="4">
        <v>194208</v>
      </c>
      <c r="J1120" s="2">
        <f t="shared" si="173"/>
        <v>0.82092592592592595</v>
      </c>
      <c r="K1120">
        <v>10411</v>
      </c>
      <c r="L1120" t="str">
        <f t="shared" si="174"/>
        <v>010411</v>
      </c>
      <c r="M1120" s="3" t="str">
        <f t="shared" si="175"/>
        <v>01-04-11</v>
      </c>
      <c r="N1120">
        <v>9540</v>
      </c>
      <c r="O1120">
        <v>-1</v>
      </c>
      <c r="P1120">
        <f t="shared" si="176"/>
        <v>95.4</v>
      </c>
      <c r="Q1120">
        <f t="shared" si="181"/>
        <v>60.557853333333334</v>
      </c>
      <c r="R1120">
        <f t="shared" si="180"/>
        <v>16.027474999999999</v>
      </c>
      <c r="S1120">
        <f t="shared" si="177"/>
        <v>0.41969551525514953</v>
      </c>
      <c r="T1120">
        <f t="shared" si="178"/>
        <v>777.27609425253695</v>
      </c>
      <c r="U1120" s="1">
        <f t="shared" si="179"/>
        <v>3.472222222222765E-4</v>
      </c>
    </row>
    <row r="1121" spans="3:21" x14ac:dyDescent="0.35">
      <c r="C1121">
        <v>4</v>
      </c>
      <c r="D1121">
        <v>66</v>
      </c>
      <c r="F1121">
        <v>60336310</v>
      </c>
      <c r="G1121">
        <v>16008606</v>
      </c>
      <c r="H1121" t="str">
        <f t="shared" si="172"/>
        <v>194238</v>
      </c>
      <c r="I1121" s="4">
        <v>194238</v>
      </c>
      <c r="J1121" s="2">
        <f t="shared" si="173"/>
        <v>0.82127314814814811</v>
      </c>
      <c r="K1121">
        <v>10411</v>
      </c>
      <c r="L1121" t="str">
        <f t="shared" si="174"/>
        <v>010411</v>
      </c>
      <c r="M1121" s="3" t="str">
        <f t="shared" si="175"/>
        <v>01-04-11</v>
      </c>
      <c r="N1121">
        <v>9380</v>
      </c>
      <c r="O1121">
        <v>-1</v>
      </c>
      <c r="P1121">
        <f t="shared" si="176"/>
        <v>93.8</v>
      </c>
      <c r="Q1121">
        <f t="shared" si="181"/>
        <v>60.560516666666665</v>
      </c>
      <c r="R1121">
        <f t="shared" si="180"/>
        <v>16.014343333333333</v>
      </c>
      <c r="S1121">
        <f t="shared" si="177"/>
        <v>0.42078226946280917</v>
      </c>
      <c r="T1121">
        <f t="shared" si="178"/>
        <v>779.28876304512255</v>
      </c>
      <c r="U1121" s="1">
        <f t="shared" si="179"/>
        <v>3.4722222222216548E-4</v>
      </c>
    </row>
    <row r="1122" spans="3:21" x14ac:dyDescent="0.35">
      <c r="C1122">
        <v>4</v>
      </c>
      <c r="D1122">
        <v>67</v>
      </c>
      <c r="F1122">
        <v>60338362</v>
      </c>
      <c r="G1122">
        <v>16001149</v>
      </c>
      <c r="H1122" t="str">
        <f t="shared" si="172"/>
        <v>194308</v>
      </c>
      <c r="I1122" s="4">
        <v>194308</v>
      </c>
      <c r="J1122" s="2">
        <f t="shared" si="173"/>
        <v>0.82162037037037028</v>
      </c>
      <c r="K1122">
        <v>10411</v>
      </c>
      <c r="L1122" t="str">
        <f t="shared" si="174"/>
        <v>010411</v>
      </c>
      <c r="M1122" s="3" t="str">
        <f t="shared" si="175"/>
        <v>01-04-11</v>
      </c>
      <c r="N1122">
        <v>9080</v>
      </c>
      <c r="O1122">
        <v>-1</v>
      </c>
      <c r="P1122">
        <f t="shared" si="176"/>
        <v>90.8</v>
      </c>
      <c r="Q1122">
        <f t="shared" si="181"/>
        <v>60.563936666666663</v>
      </c>
      <c r="R1122">
        <f t="shared" si="180"/>
        <v>16.001915</v>
      </c>
      <c r="S1122">
        <f t="shared" si="177"/>
        <v>0.41863606731918285</v>
      </c>
      <c r="T1122">
        <f t="shared" si="178"/>
        <v>775.31399667512665</v>
      </c>
      <c r="U1122" s="1">
        <f t="shared" si="179"/>
        <v>3.4722222222216548E-4</v>
      </c>
    </row>
    <row r="1123" spans="3:21" x14ac:dyDescent="0.35">
      <c r="C1123">
        <v>4</v>
      </c>
      <c r="D1123">
        <v>68</v>
      </c>
      <c r="F1123">
        <v>60340051</v>
      </c>
      <c r="G1123">
        <v>15593371</v>
      </c>
      <c r="H1123" t="str">
        <f t="shared" si="172"/>
        <v>194338</v>
      </c>
      <c r="I1123" s="4">
        <v>194338</v>
      </c>
      <c r="J1123" s="2">
        <f t="shared" si="173"/>
        <v>0.82196759259259267</v>
      </c>
      <c r="K1123">
        <v>10411</v>
      </c>
      <c r="L1123" t="str">
        <f t="shared" si="174"/>
        <v>010411</v>
      </c>
      <c r="M1123" s="3" t="str">
        <f t="shared" si="175"/>
        <v>01-04-11</v>
      </c>
      <c r="N1123">
        <v>9620</v>
      </c>
      <c r="O1123">
        <v>-1</v>
      </c>
      <c r="P1123">
        <f t="shared" si="176"/>
        <v>96.2</v>
      </c>
      <c r="Q1123">
        <f t="shared" si="181"/>
        <v>60.566751666666669</v>
      </c>
      <c r="R1123">
        <f t="shared" si="180"/>
        <v>15.988951666666667</v>
      </c>
      <c r="S1123">
        <f t="shared" si="177"/>
        <v>0.44358912753458812</v>
      </c>
      <c r="T1123">
        <f t="shared" si="178"/>
        <v>821.52706419405717</v>
      </c>
      <c r="U1123" s="1">
        <f t="shared" si="179"/>
        <v>3.4722222222238752E-4</v>
      </c>
    </row>
    <row r="1124" spans="3:21" x14ac:dyDescent="0.35">
      <c r="C1124">
        <v>4</v>
      </c>
      <c r="D1124">
        <v>69</v>
      </c>
      <c r="F1124">
        <v>60341197</v>
      </c>
      <c r="G1124">
        <v>15584667</v>
      </c>
      <c r="H1124" t="str">
        <f t="shared" si="172"/>
        <v>194408</v>
      </c>
      <c r="I1124" s="4">
        <v>194408</v>
      </c>
      <c r="J1124" s="2">
        <f t="shared" si="173"/>
        <v>0.82231481481481483</v>
      </c>
      <c r="K1124">
        <v>10411</v>
      </c>
      <c r="L1124" t="str">
        <f t="shared" si="174"/>
        <v>010411</v>
      </c>
      <c r="M1124" s="3" t="str">
        <f t="shared" si="175"/>
        <v>01-04-11</v>
      </c>
      <c r="N1124">
        <v>10120</v>
      </c>
      <c r="O1124">
        <v>-1</v>
      </c>
      <c r="P1124">
        <f t="shared" si="176"/>
        <v>101.2</v>
      </c>
      <c r="Q1124">
        <f t="shared" si="181"/>
        <v>60.568661666666664</v>
      </c>
      <c r="R1124">
        <f t="shared" si="180"/>
        <v>15.974444999999999</v>
      </c>
      <c r="S1124">
        <f t="shared" si="177"/>
        <v>0.4332281269573442</v>
      </c>
      <c r="T1124">
        <f t="shared" si="178"/>
        <v>802.3384911250015</v>
      </c>
      <c r="U1124" s="1">
        <f t="shared" si="179"/>
        <v>3.4722222222216548E-4</v>
      </c>
    </row>
    <row r="1125" spans="3:21" x14ac:dyDescent="0.35">
      <c r="C1125">
        <v>4</v>
      </c>
      <c r="D1125">
        <v>70</v>
      </c>
      <c r="F1125">
        <v>60340720</v>
      </c>
      <c r="G1125">
        <v>15575920</v>
      </c>
      <c r="H1125" t="str">
        <f t="shared" si="172"/>
        <v>194438</v>
      </c>
      <c r="I1125" s="4">
        <v>194438</v>
      </c>
      <c r="J1125" s="2">
        <f t="shared" si="173"/>
        <v>0.82266203703703711</v>
      </c>
      <c r="K1125">
        <v>10411</v>
      </c>
      <c r="L1125" t="str">
        <f t="shared" si="174"/>
        <v>010411</v>
      </c>
      <c r="M1125" s="3" t="str">
        <f t="shared" si="175"/>
        <v>01-04-11</v>
      </c>
      <c r="N1125">
        <v>9640</v>
      </c>
      <c r="O1125">
        <v>-1</v>
      </c>
      <c r="P1125">
        <f t="shared" si="176"/>
        <v>96.4</v>
      </c>
      <c r="Q1125">
        <f t="shared" si="181"/>
        <v>60.567866666666667</v>
      </c>
      <c r="R1125">
        <f t="shared" si="180"/>
        <v>15.959866666666667</v>
      </c>
      <c r="S1125">
        <f t="shared" si="177"/>
        <v>0.4276323294993104</v>
      </c>
      <c r="T1125">
        <f t="shared" si="178"/>
        <v>791.97507423272282</v>
      </c>
      <c r="U1125" s="1">
        <f t="shared" si="179"/>
        <v>3.472222222222765E-4</v>
      </c>
    </row>
    <row r="1126" spans="3:21" x14ac:dyDescent="0.35">
      <c r="C1126">
        <v>4</v>
      </c>
      <c r="D1126">
        <v>71</v>
      </c>
      <c r="F1126">
        <v>60339363</v>
      </c>
      <c r="G1126">
        <v>15567684</v>
      </c>
      <c r="H1126" t="str">
        <f t="shared" si="172"/>
        <v>194508</v>
      </c>
      <c r="I1126" s="4">
        <v>194508</v>
      </c>
      <c r="J1126" s="2">
        <f t="shared" si="173"/>
        <v>0.82300925925925927</v>
      </c>
      <c r="K1126">
        <v>10411</v>
      </c>
      <c r="L1126" t="str">
        <f t="shared" si="174"/>
        <v>010411</v>
      </c>
      <c r="M1126" s="3" t="str">
        <f t="shared" si="175"/>
        <v>01-04-11</v>
      </c>
      <c r="N1126">
        <v>9660</v>
      </c>
      <c r="O1126">
        <v>-1</v>
      </c>
      <c r="P1126">
        <f t="shared" si="176"/>
        <v>96.6</v>
      </c>
      <c r="Q1126">
        <f t="shared" si="181"/>
        <v>60.565604999999998</v>
      </c>
      <c r="R1126">
        <f t="shared" si="180"/>
        <v>15.94614</v>
      </c>
      <c r="S1126">
        <f t="shared" si="177"/>
        <v>0.41915260829978573</v>
      </c>
      <c r="T1126">
        <f t="shared" si="178"/>
        <v>776.27063057120313</v>
      </c>
      <c r="U1126" s="1">
        <f t="shared" si="179"/>
        <v>3.4722222222216548E-4</v>
      </c>
    </row>
    <row r="1127" spans="3:21" x14ac:dyDescent="0.35">
      <c r="C1127">
        <v>4</v>
      </c>
      <c r="D1127">
        <v>72</v>
      </c>
      <c r="F1127">
        <v>60339347</v>
      </c>
      <c r="G1127">
        <v>15559170</v>
      </c>
      <c r="H1127" t="str">
        <f t="shared" si="172"/>
        <v>194538</v>
      </c>
      <c r="I1127" s="4">
        <v>194538</v>
      </c>
      <c r="J1127" s="2">
        <f t="shared" si="173"/>
        <v>0.82335648148148144</v>
      </c>
      <c r="K1127">
        <v>10411</v>
      </c>
      <c r="L1127" t="str">
        <f t="shared" si="174"/>
        <v>010411</v>
      </c>
      <c r="M1127" s="3" t="str">
        <f t="shared" si="175"/>
        <v>01-04-11</v>
      </c>
      <c r="N1127">
        <v>9180</v>
      </c>
      <c r="O1127">
        <v>-1</v>
      </c>
      <c r="P1127">
        <f t="shared" si="176"/>
        <v>91.8</v>
      </c>
      <c r="Q1127">
        <f t="shared" si="181"/>
        <v>60.565578333333335</v>
      </c>
      <c r="R1127">
        <f t="shared" si="180"/>
        <v>15.931950000000001</v>
      </c>
      <c r="S1127">
        <f t="shared" si="177"/>
        <v>0.43128233316041464</v>
      </c>
      <c r="T1127">
        <f t="shared" si="178"/>
        <v>798.73488101308794</v>
      </c>
      <c r="U1127" s="1">
        <f t="shared" si="179"/>
        <v>3.4722222222216548E-4</v>
      </c>
    </row>
    <row r="1128" spans="3:21" x14ac:dyDescent="0.35">
      <c r="C1128">
        <v>4</v>
      </c>
      <c r="D1128">
        <v>73</v>
      </c>
      <c r="F1128">
        <v>60339603</v>
      </c>
      <c r="G1128">
        <v>15550425</v>
      </c>
      <c r="H1128" t="str">
        <f t="shared" si="172"/>
        <v>194608</v>
      </c>
      <c r="I1128" s="4">
        <v>194608</v>
      </c>
      <c r="J1128" s="2">
        <f t="shared" si="173"/>
        <v>0.82370370370370372</v>
      </c>
      <c r="K1128">
        <v>10411</v>
      </c>
      <c r="L1128" t="str">
        <f t="shared" si="174"/>
        <v>010411</v>
      </c>
      <c r="M1128" s="3" t="str">
        <f t="shared" si="175"/>
        <v>01-04-11</v>
      </c>
      <c r="N1128">
        <v>9660</v>
      </c>
      <c r="O1128">
        <v>-1</v>
      </c>
      <c r="P1128">
        <f t="shared" si="176"/>
        <v>96.6</v>
      </c>
      <c r="Q1128">
        <f t="shared" si="181"/>
        <v>60.566004999999997</v>
      </c>
      <c r="R1128">
        <f t="shared" si="180"/>
        <v>15.917375</v>
      </c>
      <c r="S1128">
        <f t="shared" si="177"/>
        <v>0.42850796003274183</v>
      </c>
      <c r="T1128">
        <f t="shared" si="178"/>
        <v>793.59674198063783</v>
      </c>
      <c r="U1128" s="1">
        <f t="shared" si="179"/>
        <v>3.472222222222765E-4</v>
      </c>
    </row>
    <row r="1129" spans="3:21" x14ac:dyDescent="0.35">
      <c r="C1129">
        <v>4</v>
      </c>
      <c r="D1129">
        <v>74</v>
      </c>
      <c r="F1129">
        <v>60340197</v>
      </c>
      <c r="G1129">
        <v>15541805</v>
      </c>
      <c r="H1129" t="str">
        <f t="shared" si="172"/>
        <v>194638</v>
      </c>
      <c r="I1129" s="4">
        <v>194638</v>
      </c>
      <c r="J1129" s="2">
        <f t="shared" si="173"/>
        <v>0.82405092592592588</v>
      </c>
      <c r="K1129">
        <v>10411</v>
      </c>
      <c r="L1129" t="str">
        <f t="shared" si="174"/>
        <v>010411</v>
      </c>
      <c r="M1129" s="3" t="str">
        <f t="shared" si="175"/>
        <v>01-04-11</v>
      </c>
      <c r="N1129">
        <v>9740</v>
      </c>
      <c r="O1129">
        <v>-1</v>
      </c>
      <c r="P1129">
        <f t="shared" si="176"/>
        <v>97.4</v>
      </c>
      <c r="Q1129">
        <f t="shared" si="181"/>
        <v>60.566994999999999</v>
      </c>
      <c r="R1129">
        <f t="shared" si="180"/>
        <v>15.903008333333334</v>
      </c>
      <c r="S1129">
        <f t="shared" si="177"/>
        <v>0.43153539317622958</v>
      </c>
      <c r="T1129">
        <f t="shared" si="178"/>
        <v>799.20354816237716</v>
      </c>
      <c r="U1129" s="1">
        <f t="shared" si="179"/>
        <v>3.4722222222216548E-4</v>
      </c>
    </row>
    <row r="1130" spans="3:21" x14ac:dyDescent="0.35">
      <c r="C1130">
        <v>4</v>
      </c>
      <c r="D1130">
        <v>75</v>
      </c>
      <c r="F1130">
        <v>60341796</v>
      </c>
      <c r="G1130">
        <v>15533665</v>
      </c>
      <c r="H1130" t="str">
        <f t="shared" si="172"/>
        <v>194708</v>
      </c>
      <c r="I1130" s="4">
        <v>194708</v>
      </c>
      <c r="J1130" s="2">
        <f t="shared" si="173"/>
        <v>0.82439814814814805</v>
      </c>
      <c r="K1130">
        <v>10411</v>
      </c>
      <c r="L1130" t="str">
        <f t="shared" si="174"/>
        <v>010411</v>
      </c>
      <c r="M1130" s="3" t="str">
        <f t="shared" si="175"/>
        <v>01-04-11</v>
      </c>
      <c r="N1130">
        <v>9370</v>
      </c>
      <c r="O1130">
        <v>-1</v>
      </c>
      <c r="P1130">
        <f t="shared" si="176"/>
        <v>93.7</v>
      </c>
      <c r="Q1130">
        <f t="shared" si="181"/>
        <v>60.569659999999999</v>
      </c>
      <c r="R1130">
        <f t="shared" si="180"/>
        <v>15.889441666666666</v>
      </c>
      <c r="S1130">
        <f t="shared" si="177"/>
        <v>0.42711786458953904</v>
      </c>
      <c r="T1130">
        <f t="shared" si="178"/>
        <v>791.02228521982636</v>
      </c>
      <c r="U1130" s="1">
        <f t="shared" si="179"/>
        <v>3.4722222222216548E-4</v>
      </c>
    </row>
    <row r="1131" spans="3:21" x14ac:dyDescent="0.35">
      <c r="C1131">
        <v>4</v>
      </c>
      <c r="D1131">
        <v>76</v>
      </c>
      <c r="F1131">
        <v>60343953</v>
      </c>
      <c r="G1131">
        <v>15526180</v>
      </c>
      <c r="H1131" t="str">
        <f t="shared" si="172"/>
        <v>194738</v>
      </c>
      <c r="I1131" s="4">
        <v>194738</v>
      </c>
      <c r="J1131" s="2">
        <f t="shared" si="173"/>
        <v>0.82474537037037043</v>
      </c>
      <c r="K1131">
        <v>10411</v>
      </c>
      <c r="L1131" t="str">
        <f t="shared" si="174"/>
        <v>010411</v>
      </c>
      <c r="M1131" s="3" t="str">
        <f t="shared" si="175"/>
        <v>01-04-11</v>
      </c>
      <c r="N1131">
        <v>9280</v>
      </c>
      <c r="O1131">
        <v>-1</v>
      </c>
      <c r="P1131">
        <f t="shared" si="176"/>
        <v>92.8</v>
      </c>
      <c r="Q1131">
        <f t="shared" si="181"/>
        <v>60.573255000000003</v>
      </c>
      <c r="R1131">
        <f t="shared" si="180"/>
        <v>15.876966666666666</v>
      </c>
      <c r="S1131">
        <f t="shared" si="177"/>
        <v>0.424301578157604</v>
      </c>
      <c r="T1131">
        <f t="shared" si="178"/>
        <v>785.80652274788258</v>
      </c>
      <c r="U1131" s="1">
        <f t="shared" si="179"/>
        <v>3.4722222222238752E-4</v>
      </c>
    </row>
    <row r="1132" spans="3:21" x14ac:dyDescent="0.35">
      <c r="C1132">
        <v>4</v>
      </c>
      <c r="D1132">
        <v>77</v>
      </c>
      <c r="F1132">
        <v>60344174</v>
      </c>
      <c r="G1132">
        <v>15517571</v>
      </c>
      <c r="H1132" t="str">
        <f t="shared" si="172"/>
        <v>194808</v>
      </c>
      <c r="I1132" s="4">
        <v>194808</v>
      </c>
      <c r="J1132" s="2">
        <f t="shared" si="173"/>
        <v>0.8250925925925926</v>
      </c>
      <c r="K1132">
        <v>10411</v>
      </c>
      <c r="L1132" t="str">
        <f t="shared" si="174"/>
        <v>010411</v>
      </c>
      <c r="M1132" s="3" t="str">
        <f t="shared" si="175"/>
        <v>01-04-11</v>
      </c>
      <c r="N1132">
        <v>9270</v>
      </c>
      <c r="O1132">
        <v>-1</v>
      </c>
      <c r="P1132">
        <f t="shared" si="176"/>
        <v>92.7</v>
      </c>
      <c r="Q1132">
        <f t="shared" si="181"/>
        <v>60.57362333333333</v>
      </c>
      <c r="R1132">
        <f t="shared" si="180"/>
        <v>15.862618333333334</v>
      </c>
      <c r="S1132">
        <f t="shared" si="177"/>
        <v>0.40909346405929026</v>
      </c>
      <c r="T1132">
        <f t="shared" si="178"/>
        <v>757.64109543780557</v>
      </c>
      <c r="U1132" s="1">
        <f t="shared" si="179"/>
        <v>3.4722222222216548E-4</v>
      </c>
    </row>
    <row r="1133" spans="3:21" x14ac:dyDescent="0.35">
      <c r="C1133">
        <v>4</v>
      </c>
      <c r="D1133">
        <v>78</v>
      </c>
      <c r="F1133">
        <v>60345994</v>
      </c>
      <c r="G1133">
        <v>15510130</v>
      </c>
      <c r="H1133" t="str">
        <f t="shared" si="172"/>
        <v>194838</v>
      </c>
      <c r="I1133" s="4">
        <v>194838</v>
      </c>
      <c r="J1133" s="2">
        <f t="shared" si="173"/>
        <v>0.82543981481481488</v>
      </c>
      <c r="K1133">
        <v>10411</v>
      </c>
      <c r="L1133" t="str">
        <f t="shared" si="174"/>
        <v>010411</v>
      </c>
      <c r="M1133" s="3" t="str">
        <f t="shared" si="175"/>
        <v>01-04-11</v>
      </c>
      <c r="N1133">
        <v>9270</v>
      </c>
      <c r="O1133">
        <v>-1</v>
      </c>
      <c r="P1133">
        <f t="shared" si="176"/>
        <v>92.7</v>
      </c>
      <c r="Q1133">
        <f t="shared" si="181"/>
        <v>60.576656666666665</v>
      </c>
      <c r="R1133">
        <f t="shared" si="180"/>
        <v>15.850216666666666</v>
      </c>
      <c r="S1133">
        <f t="shared" si="177"/>
        <v>0.43170678800929835</v>
      </c>
      <c r="T1133">
        <f t="shared" si="178"/>
        <v>799.52097139322052</v>
      </c>
      <c r="U1133" s="1">
        <f t="shared" si="179"/>
        <v>3.472222222222765E-4</v>
      </c>
    </row>
    <row r="1134" spans="3:21" x14ac:dyDescent="0.35">
      <c r="C1134">
        <v>4</v>
      </c>
      <c r="D1134">
        <v>79</v>
      </c>
      <c r="F1134">
        <v>60346579</v>
      </c>
      <c r="G1134">
        <v>15501439</v>
      </c>
      <c r="H1134" t="str">
        <f t="shared" si="172"/>
        <v>194908</v>
      </c>
      <c r="I1134" s="4">
        <v>194908</v>
      </c>
      <c r="J1134" s="2">
        <f t="shared" si="173"/>
        <v>0.82578703703703704</v>
      </c>
      <c r="K1134">
        <v>10411</v>
      </c>
      <c r="L1134" t="str">
        <f t="shared" si="174"/>
        <v>010411</v>
      </c>
      <c r="M1134" s="3" t="str">
        <f t="shared" si="175"/>
        <v>01-04-11</v>
      </c>
      <c r="N1134">
        <v>9900</v>
      </c>
      <c r="O1134">
        <v>-1</v>
      </c>
      <c r="P1134">
        <f t="shared" si="176"/>
        <v>99</v>
      </c>
      <c r="Q1134">
        <f t="shared" si="181"/>
        <v>60.577631666666669</v>
      </c>
      <c r="R1134">
        <f t="shared" si="180"/>
        <v>15.835731666666666</v>
      </c>
      <c r="S1134">
        <f t="shared" si="177"/>
        <v>0.43721153780155436</v>
      </c>
      <c r="T1134">
        <f t="shared" si="178"/>
        <v>809.71576800847868</v>
      </c>
      <c r="U1134" s="1">
        <f t="shared" si="179"/>
        <v>3.4722222222216548E-4</v>
      </c>
    </row>
    <row r="1135" spans="3:21" x14ac:dyDescent="0.35">
      <c r="C1135">
        <v>4</v>
      </c>
      <c r="D1135">
        <v>80</v>
      </c>
      <c r="F1135">
        <v>60346939</v>
      </c>
      <c r="G1135">
        <v>15492585</v>
      </c>
      <c r="H1135" t="str">
        <f t="shared" si="172"/>
        <v>194938</v>
      </c>
      <c r="I1135" s="4">
        <v>194938</v>
      </c>
      <c r="J1135" s="2">
        <f t="shared" si="173"/>
        <v>0.82613425925925921</v>
      </c>
      <c r="K1135">
        <v>10411</v>
      </c>
      <c r="L1135" t="str">
        <f t="shared" si="174"/>
        <v>010411</v>
      </c>
      <c r="M1135" s="3" t="str">
        <f t="shared" si="175"/>
        <v>01-04-11</v>
      </c>
      <c r="N1135">
        <v>9770</v>
      </c>
      <c r="O1135">
        <v>-1</v>
      </c>
      <c r="P1135">
        <f t="shared" si="176"/>
        <v>97.7</v>
      </c>
      <c r="Q1135">
        <f t="shared" si="181"/>
        <v>60.578231666666667</v>
      </c>
      <c r="R1135">
        <f t="shared" si="180"/>
        <v>15.820975000000001</v>
      </c>
      <c r="S1135">
        <f t="shared" si="177"/>
        <v>0.42790806152532523</v>
      </c>
      <c r="T1135">
        <f t="shared" si="178"/>
        <v>792.48572994490235</v>
      </c>
      <c r="U1135" s="1">
        <f t="shared" si="179"/>
        <v>3.4722222222216548E-4</v>
      </c>
    </row>
    <row r="1136" spans="3:21" x14ac:dyDescent="0.35">
      <c r="C1136">
        <v>4</v>
      </c>
      <c r="D1136">
        <v>81</v>
      </c>
      <c r="F1136">
        <v>60348457</v>
      </c>
      <c r="G1136">
        <v>15484457</v>
      </c>
      <c r="H1136" t="str">
        <f t="shared" si="172"/>
        <v>195008</v>
      </c>
      <c r="I1136" s="4">
        <v>195008</v>
      </c>
      <c r="J1136" s="2">
        <f t="shared" si="173"/>
        <v>0.82648148148148148</v>
      </c>
      <c r="K1136">
        <v>10411</v>
      </c>
      <c r="L1136" t="str">
        <f t="shared" si="174"/>
        <v>010411</v>
      </c>
      <c r="M1136" s="3" t="str">
        <f t="shared" si="175"/>
        <v>01-04-11</v>
      </c>
      <c r="N1136">
        <v>9470</v>
      </c>
      <c r="O1136">
        <v>-1</v>
      </c>
      <c r="P1136">
        <f t="shared" si="176"/>
        <v>94.7</v>
      </c>
      <c r="Q1136">
        <f t="shared" si="181"/>
        <v>60.580761666666668</v>
      </c>
      <c r="R1136">
        <f t="shared" si="180"/>
        <v>15.807428333333334</v>
      </c>
      <c r="S1136">
        <f t="shared" si="177"/>
        <v>0.4272903811489851</v>
      </c>
      <c r="T1136">
        <f t="shared" si="178"/>
        <v>791.34178588792042</v>
      </c>
      <c r="U1136" s="1">
        <f t="shared" si="179"/>
        <v>3.472222222222765E-4</v>
      </c>
    </row>
    <row r="1137" spans="3:21" x14ac:dyDescent="0.35">
      <c r="C1137">
        <v>4</v>
      </c>
      <c r="D1137">
        <v>82</v>
      </c>
      <c r="F1137">
        <v>60349961</v>
      </c>
      <c r="G1137">
        <v>15476331</v>
      </c>
      <c r="H1137" t="str">
        <f t="shared" si="172"/>
        <v>195038</v>
      </c>
      <c r="I1137" s="4">
        <v>195038</v>
      </c>
      <c r="J1137" s="2">
        <f t="shared" si="173"/>
        <v>0.82682870370370365</v>
      </c>
      <c r="K1137">
        <v>10411</v>
      </c>
      <c r="L1137" t="str">
        <f t="shared" si="174"/>
        <v>010411</v>
      </c>
      <c r="M1137" s="3" t="str">
        <f t="shared" si="175"/>
        <v>01-04-11</v>
      </c>
      <c r="N1137">
        <v>9630</v>
      </c>
      <c r="O1137">
        <v>-1</v>
      </c>
      <c r="P1137">
        <f t="shared" si="176"/>
        <v>96.3</v>
      </c>
      <c r="Q1137">
        <f t="shared" si="181"/>
        <v>60.583268333333336</v>
      </c>
      <c r="R1137">
        <f t="shared" si="180"/>
        <v>15.793885</v>
      </c>
      <c r="S1137">
        <f t="shared" si="177"/>
        <v>0.42082005773934383</v>
      </c>
      <c r="T1137">
        <f t="shared" si="178"/>
        <v>779.3587469332648</v>
      </c>
      <c r="U1137" s="1">
        <f t="shared" si="179"/>
        <v>3.4722222222216548E-4</v>
      </c>
    </row>
    <row r="1138" spans="3:21" x14ac:dyDescent="0.35">
      <c r="C1138">
        <v>4</v>
      </c>
      <c r="D1138">
        <v>83</v>
      </c>
      <c r="F1138">
        <v>60350922</v>
      </c>
      <c r="G1138">
        <v>15468005</v>
      </c>
      <c r="H1138" t="str">
        <f t="shared" si="172"/>
        <v>195108</v>
      </c>
      <c r="I1138" s="4">
        <v>195108</v>
      </c>
      <c r="J1138" s="2">
        <f t="shared" si="173"/>
        <v>0.82717592592592604</v>
      </c>
      <c r="K1138">
        <v>10411</v>
      </c>
      <c r="L1138" t="str">
        <f t="shared" si="174"/>
        <v>010411</v>
      </c>
      <c r="M1138" s="3" t="str">
        <f t="shared" si="175"/>
        <v>01-04-11</v>
      </c>
      <c r="N1138">
        <v>9040</v>
      </c>
      <c r="O1138">
        <v>-1</v>
      </c>
      <c r="P1138">
        <f t="shared" si="176"/>
        <v>90.4</v>
      </c>
      <c r="Q1138">
        <f t="shared" si="181"/>
        <v>60.584870000000002</v>
      </c>
      <c r="R1138">
        <f t="shared" si="180"/>
        <v>15.780008333333333</v>
      </c>
      <c r="S1138">
        <f t="shared" si="177"/>
        <v>0.38523295813043473</v>
      </c>
      <c r="T1138">
        <f t="shared" si="178"/>
        <v>713.45143845756513</v>
      </c>
      <c r="U1138" s="1">
        <f t="shared" si="179"/>
        <v>3.4722222222238752E-4</v>
      </c>
    </row>
    <row r="1139" spans="3:21" x14ac:dyDescent="0.35">
      <c r="C1139">
        <v>4</v>
      </c>
      <c r="D1139">
        <v>84</v>
      </c>
      <c r="F1139">
        <v>60352087</v>
      </c>
      <c r="G1139">
        <v>15460543</v>
      </c>
      <c r="H1139" t="str">
        <f t="shared" si="172"/>
        <v>195138</v>
      </c>
      <c r="I1139" s="4">
        <v>195138</v>
      </c>
      <c r="J1139" s="2">
        <f t="shared" si="173"/>
        <v>0.8275231481481482</v>
      </c>
      <c r="K1139">
        <v>10411</v>
      </c>
      <c r="L1139" t="str">
        <f t="shared" si="174"/>
        <v>010411</v>
      </c>
      <c r="M1139" s="3" t="str">
        <f t="shared" si="175"/>
        <v>01-04-11</v>
      </c>
      <c r="N1139">
        <v>8470</v>
      </c>
      <c r="O1139">
        <v>-1</v>
      </c>
      <c r="P1139">
        <f t="shared" si="176"/>
        <v>84.7</v>
      </c>
      <c r="Q1139">
        <f t="shared" si="181"/>
        <v>60.586811666666669</v>
      </c>
      <c r="R1139">
        <f t="shared" si="180"/>
        <v>15.767571666666667</v>
      </c>
      <c r="S1139">
        <f t="shared" si="177"/>
        <v>0.38593457225422889</v>
      </c>
      <c r="T1139">
        <f t="shared" si="178"/>
        <v>714.75082781483195</v>
      </c>
      <c r="U1139" s="1">
        <f t="shared" si="179"/>
        <v>3.4722222222216548E-4</v>
      </c>
    </row>
    <row r="1140" spans="3:21" x14ac:dyDescent="0.35">
      <c r="C1140">
        <v>4</v>
      </c>
      <c r="D1140">
        <v>85</v>
      </c>
      <c r="F1140">
        <v>60354475</v>
      </c>
      <c r="G1140">
        <v>15454387</v>
      </c>
      <c r="H1140" t="str">
        <f t="shared" si="172"/>
        <v>195208</v>
      </c>
      <c r="I1140" s="4">
        <v>195208</v>
      </c>
      <c r="J1140" s="2">
        <f t="shared" si="173"/>
        <v>0.82787037037037037</v>
      </c>
      <c r="K1140">
        <v>10411</v>
      </c>
      <c r="L1140" t="str">
        <f t="shared" si="174"/>
        <v>010411</v>
      </c>
      <c r="M1140" s="3" t="str">
        <f t="shared" si="175"/>
        <v>01-04-11</v>
      </c>
      <c r="N1140">
        <v>8059</v>
      </c>
      <c r="O1140">
        <v>-1</v>
      </c>
      <c r="P1140">
        <f t="shared" si="176"/>
        <v>80.59</v>
      </c>
      <c r="Q1140">
        <f t="shared" si="181"/>
        <v>60.590791666666668</v>
      </c>
      <c r="R1140">
        <f t="shared" si="180"/>
        <v>15.757311666666666</v>
      </c>
      <c r="S1140">
        <f t="shared" si="177"/>
        <v>0.22031610090527196</v>
      </c>
      <c r="T1140">
        <f t="shared" si="178"/>
        <v>408.02541887656366</v>
      </c>
      <c r="U1140" s="1">
        <f t="shared" si="179"/>
        <v>3.4722222222216548E-4</v>
      </c>
    </row>
    <row r="1141" spans="3:21" x14ac:dyDescent="0.35">
      <c r="C1141">
        <v>4</v>
      </c>
      <c r="D1141">
        <v>86</v>
      </c>
      <c r="F1141">
        <v>60356240</v>
      </c>
      <c r="G1141">
        <v>15451715</v>
      </c>
      <c r="H1141" t="str">
        <f t="shared" si="172"/>
        <v>195238</v>
      </c>
      <c r="I1141" s="4">
        <v>195238</v>
      </c>
      <c r="J1141" s="2">
        <f t="shared" si="173"/>
        <v>0.82821759259259264</v>
      </c>
      <c r="K1141">
        <v>10411</v>
      </c>
      <c r="L1141" t="str">
        <f t="shared" si="174"/>
        <v>010411</v>
      </c>
      <c r="M1141" s="3" t="str">
        <f t="shared" si="175"/>
        <v>01-04-11</v>
      </c>
      <c r="N1141">
        <v>4000</v>
      </c>
      <c r="O1141">
        <v>-1</v>
      </c>
      <c r="P1141">
        <f t="shared" si="176"/>
        <v>40</v>
      </c>
      <c r="Q1141">
        <f t="shared" si="181"/>
        <v>60.593733333333333</v>
      </c>
      <c r="R1141">
        <f t="shared" si="180"/>
        <v>15.752858333333334</v>
      </c>
      <c r="S1141">
        <f t="shared" si="177"/>
        <v>0.14144876203122014</v>
      </c>
      <c r="T1141">
        <f t="shared" si="178"/>
        <v>261.9631072818197</v>
      </c>
      <c r="U1141" s="1">
        <f t="shared" si="179"/>
        <v>3.472222222222765E-4</v>
      </c>
    </row>
    <row r="1142" spans="3:21" x14ac:dyDescent="0.35">
      <c r="C1142">
        <v>4</v>
      </c>
      <c r="D1142">
        <v>87</v>
      </c>
      <c r="F1142">
        <v>60354967</v>
      </c>
      <c r="G1142">
        <v>15450471</v>
      </c>
      <c r="H1142" t="str">
        <f t="shared" si="172"/>
        <v>195308</v>
      </c>
      <c r="I1142" s="4">
        <v>195308</v>
      </c>
      <c r="J1142" s="2">
        <f t="shared" si="173"/>
        <v>0.82856481481481481</v>
      </c>
      <c r="K1142">
        <v>10411</v>
      </c>
      <c r="L1142" t="str">
        <f t="shared" si="174"/>
        <v>010411</v>
      </c>
      <c r="M1142" s="3" t="str">
        <f t="shared" si="175"/>
        <v>01-04-11</v>
      </c>
      <c r="N1142">
        <v>5660</v>
      </c>
      <c r="O1142">
        <v>-1</v>
      </c>
      <c r="P1142">
        <f t="shared" si="176"/>
        <v>56.6</v>
      </c>
      <c r="Q1142">
        <f t="shared" si="181"/>
        <v>60.591611666666665</v>
      </c>
      <c r="R1142">
        <f t="shared" si="180"/>
        <v>15.750785</v>
      </c>
      <c r="S1142">
        <f t="shared" si="177"/>
        <v>0.11920624881921515</v>
      </c>
      <c r="T1142">
        <f t="shared" si="178"/>
        <v>220.76997281318646</v>
      </c>
      <c r="U1142" s="1">
        <f t="shared" si="179"/>
        <v>3.4722222222216548E-4</v>
      </c>
    </row>
    <row r="1143" spans="3:21" x14ac:dyDescent="0.35">
      <c r="C1143">
        <v>4</v>
      </c>
      <c r="D1143">
        <v>88</v>
      </c>
      <c r="F1143">
        <v>60355705</v>
      </c>
      <c r="G1143">
        <v>15448570</v>
      </c>
      <c r="H1143" t="str">
        <f t="shared" si="172"/>
        <v>195338</v>
      </c>
      <c r="I1143" s="4">
        <v>195338</v>
      </c>
      <c r="J1143" s="2">
        <f t="shared" si="173"/>
        <v>0.82891203703703698</v>
      </c>
      <c r="K1143">
        <v>10411</v>
      </c>
      <c r="L1143" t="str">
        <f t="shared" si="174"/>
        <v>010411</v>
      </c>
      <c r="M1143" s="3" t="str">
        <f t="shared" si="175"/>
        <v>01-04-11</v>
      </c>
      <c r="N1143">
        <v>850</v>
      </c>
      <c r="O1143">
        <v>-1</v>
      </c>
      <c r="P1143">
        <f t="shared" si="176"/>
        <v>8.5</v>
      </c>
      <c r="Q1143">
        <f t="shared" si="181"/>
        <v>60.592841666666665</v>
      </c>
      <c r="R1143">
        <f t="shared" si="180"/>
        <v>15.747616666666667</v>
      </c>
      <c r="S1143">
        <f t="shared" si="177"/>
        <v>0.26146099829767783</v>
      </c>
      <c r="T1143">
        <f t="shared" si="178"/>
        <v>484.22576884729932</v>
      </c>
      <c r="U1143" s="1">
        <f t="shared" si="179"/>
        <v>3.4722222222216548E-4</v>
      </c>
    </row>
    <row r="1144" spans="3:21" x14ac:dyDescent="0.35">
      <c r="C1144">
        <v>4</v>
      </c>
      <c r="D1144">
        <v>89</v>
      </c>
      <c r="F1144">
        <v>60354873</v>
      </c>
      <c r="G1144">
        <v>15453608</v>
      </c>
      <c r="H1144" t="str">
        <f t="shared" si="172"/>
        <v>195408</v>
      </c>
      <c r="I1144" s="4">
        <v>195408</v>
      </c>
      <c r="J1144" s="2">
        <f t="shared" si="173"/>
        <v>0.82925925925925925</v>
      </c>
      <c r="K1144">
        <v>10411</v>
      </c>
      <c r="L1144" t="str">
        <f t="shared" si="174"/>
        <v>010411</v>
      </c>
      <c r="M1144" s="3" t="str">
        <f t="shared" si="175"/>
        <v>01-04-11</v>
      </c>
      <c r="N1144">
        <v>7770</v>
      </c>
      <c r="O1144">
        <v>-1</v>
      </c>
      <c r="P1144">
        <f t="shared" si="176"/>
        <v>77.7</v>
      </c>
      <c r="Q1144">
        <f t="shared" si="181"/>
        <v>60.591455000000003</v>
      </c>
      <c r="R1144">
        <f t="shared" si="180"/>
        <v>15.756013333333334</v>
      </c>
      <c r="S1144">
        <f t="shared" si="177"/>
        <v>0.38320830729096239</v>
      </c>
      <c r="T1144">
        <f t="shared" si="178"/>
        <v>709.70178510286235</v>
      </c>
      <c r="U1144" s="1">
        <f t="shared" si="179"/>
        <v>3.472222222222765E-4</v>
      </c>
    </row>
    <row r="1145" spans="3:21" x14ac:dyDescent="0.35">
      <c r="C1145">
        <v>4</v>
      </c>
      <c r="D1145">
        <v>90</v>
      </c>
      <c r="F1145">
        <v>60352325</v>
      </c>
      <c r="G1145">
        <v>15459418</v>
      </c>
      <c r="H1145" t="str">
        <f t="shared" si="172"/>
        <v>195438</v>
      </c>
      <c r="I1145" s="4">
        <v>195438</v>
      </c>
      <c r="J1145" s="2">
        <f t="shared" si="173"/>
        <v>0.82960648148148142</v>
      </c>
      <c r="K1145">
        <v>10411</v>
      </c>
      <c r="L1145" t="str">
        <f t="shared" si="174"/>
        <v>010411</v>
      </c>
      <c r="M1145" s="3" t="str">
        <f t="shared" si="175"/>
        <v>01-04-11</v>
      </c>
      <c r="N1145">
        <v>8730</v>
      </c>
      <c r="O1145">
        <v>-1</v>
      </c>
      <c r="P1145">
        <f t="shared" si="176"/>
        <v>87.3</v>
      </c>
      <c r="Q1145">
        <f t="shared" si="181"/>
        <v>60.587208333333336</v>
      </c>
      <c r="R1145">
        <f t="shared" si="180"/>
        <v>15.765696666666667</v>
      </c>
      <c r="S1145">
        <f t="shared" si="177"/>
        <v>0.33713284946958549</v>
      </c>
      <c r="T1145">
        <f t="shared" si="178"/>
        <v>624.37003721767235</v>
      </c>
      <c r="U1145" s="1">
        <f t="shared" si="179"/>
        <v>3.4722222222216548E-4</v>
      </c>
    </row>
    <row r="1146" spans="3:21" x14ac:dyDescent="0.35">
      <c r="C1146">
        <v>4</v>
      </c>
      <c r="D1146">
        <v>91</v>
      </c>
      <c r="F1146">
        <v>60349821</v>
      </c>
      <c r="G1146">
        <v>15463996</v>
      </c>
      <c r="H1146" t="str">
        <f t="shared" si="172"/>
        <v>195508</v>
      </c>
      <c r="I1146" s="4">
        <v>195508</v>
      </c>
      <c r="J1146" s="2">
        <f t="shared" si="173"/>
        <v>0.8299537037037038</v>
      </c>
      <c r="K1146">
        <v>10411</v>
      </c>
      <c r="L1146" t="str">
        <f t="shared" si="174"/>
        <v>010411</v>
      </c>
      <c r="M1146" s="3" t="str">
        <f t="shared" si="175"/>
        <v>01-04-11</v>
      </c>
      <c r="N1146">
        <v>8510</v>
      </c>
      <c r="O1146">
        <v>-1</v>
      </c>
      <c r="P1146">
        <f t="shared" si="176"/>
        <v>85.1</v>
      </c>
      <c r="Q1146">
        <f t="shared" si="181"/>
        <v>60.583035000000002</v>
      </c>
      <c r="R1146">
        <f t="shared" si="180"/>
        <v>15.773326666666666</v>
      </c>
      <c r="S1146">
        <f t="shared" si="177"/>
        <v>0.37593476947306481</v>
      </c>
      <c r="T1146">
        <f t="shared" si="178"/>
        <v>696.23119306411604</v>
      </c>
      <c r="U1146" s="1">
        <f t="shared" si="179"/>
        <v>3.4722222222238752E-4</v>
      </c>
    </row>
    <row r="1147" spans="3:21" x14ac:dyDescent="0.35">
      <c r="C1147">
        <v>4</v>
      </c>
      <c r="D1147">
        <v>92</v>
      </c>
      <c r="F1147">
        <v>60346076</v>
      </c>
      <c r="G1147">
        <v>15463509</v>
      </c>
      <c r="H1147" t="str">
        <f t="shared" si="172"/>
        <v>195538</v>
      </c>
      <c r="I1147" s="4">
        <v>195538</v>
      </c>
      <c r="J1147" s="2">
        <f t="shared" si="173"/>
        <v>0.83030092592592597</v>
      </c>
      <c r="K1147">
        <v>10411</v>
      </c>
      <c r="L1147" t="str">
        <f t="shared" si="174"/>
        <v>010411</v>
      </c>
      <c r="M1147" s="3" t="str">
        <f t="shared" si="175"/>
        <v>01-04-11</v>
      </c>
      <c r="N1147">
        <v>8790</v>
      </c>
      <c r="O1147">
        <v>-1</v>
      </c>
      <c r="P1147">
        <f t="shared" si="176"/>
        <v>87.9</v>
      </c>
      <c r="Q1147">
        <f t="shared" si="181"/>
        <v>60.576793333333335</v>
      </c>
      <c r="R1147">
        <f t="shared" si="180"/>
        <v>15.772515</v>
      </c>
      <c r="S1147">
        <f t="shared" si="177"/>
        <v>0.37040094592342243</v>
      </c>
      <c r="T1147">
        <f t="shared" si="178"/>
        <v>685.98255185017831</v>
      </c>
      <c r="U1147" s="1">
        <f t="shared" si="179"/>
        <v>3.4722222222216548E-4</v>
      </c>
    </row>
    <row r="1148" spans="3:21" x14ac:dyDescent="0.35">
      <c r="C1148">
        <v>4</v>
      </c>
      <c r="D1148">
        <v>93</v>
      </c>
      <c r="F1148">
        <v>60342411</v>
      </c>
      <c r="G1148">
        <v>15464503</v>
      </c>
      <c r="H1148" t="str">
        <f t="shared" si="172"/>
        <v>195608</v>
      </c>
      <c r="I1148" s="4">
        <v>195608</v>
      </c>
      <c r="J1148" s="2">
        <f t="shared" si="173"/>
        <v>0.83064814814814814</v>
      </c>
      <c r="K1148">
        <v>10411</v>
      </c>
      <c r="L1148" t="str">
        <f t="shared" si="174"/>
        <v>010411</v>
      </c>
      <c r="M1148" s="3" t="str">
        <f t="shared" si="175"/>
        <v>01-04-11</v>
      </c>
      <c r="N1148">
        <v>8610</v>
      </c>
      <c r="O1148">
        <v>-1</v>
      </c>
      <c r="P1148">
        <f t="shared" si="176"/>
        <v>86.1</v>
      </c>
      <c r="Q1148">
        <f t="shared" si="181"/>
        <v>60.570684999999997</v>
      </c>
      <c r="R1148">
        <f t="shared" si="180"/>
        <v>15.774171666666666</v>
      </c>
      <c r="S1148">
        <f t="shared" si="177"/>
        <v>0.36169926777342237</v>
      </c>
      <c r="T1148">
        <f t="shared" si="178"/>
        <v>669.86704391637818</v>
      </c>
      <c r="U1148" s="1">
        <f t="shared" si="179"/>
        <v>3.4722222222216548E-4</v>
      </c>
    </row>
    <row r="1149" spans="3:21" x14ac:dyDescent="0.35">
      <c r="C1149">
        <v>4</v>
      </c>
      <c r="D1149">
        <v>94</v>
      </c>
      <c r="F1149">
        <v>60338957</v>
      </c>
      <c r="G1149">
        <v>15466643</v>
      </c>
      <c r="H1149" t="str">
        <f t="shared" si="172"/>
        <v>195638</v>
      </c>
      <c r="I1149" s="4">
        <v>195638</v>
      </c>
      <c r="J1149" s="2">
        <f t="shared" si="173"/>
        <v>0.83099537037037041</v>
      </c>
      <c r="K1149">
        <v>10411</v>
      </c>
      <c r="L1149" t="str">
        <f t="shared" si="174"/>
        <v>010411</v>
      </c>
      <c r="M1149" s="3" t="str">
        <f t="shared" si="175"/>
        <v>01-04-11</v>
      </c>
      <c r="N1149">
        <v>7450</v>
      </c>
      <c r="O1149">
        <v>-1</v>
      </c>
      <c r="P1149">
        <f t="shared" si="176"/>
        <v>74.5</v>
      </c>
      <c r="Q1149">
        <f t="shared" si="181"/>
        <v>60.564928333333334</v>
      </c>
      <c r="R1149">
        <f t="shared" si="180"/>
        <v>15.777738333333334</v>
      </c>
      <c r="S1149">
        <f t="shared" si="177"/>
        <v>0.3358179643230032</v>
      </c>
      <c r="T1149">
        <f t="shared" si="178"/>
        <v>621.93486992620194</v>
      </c>
      <c r="U1149" s="1">
        <f t="shared" si="179"/>
        <v>3.472222222222765E-4</v>
      </c>
    </row>
    <row r="1150" spans="3:21" x14ac:dyDescent="0.35">
      <c r="C1150">
        <v>4</v>
      </c>
      <c r="D1150">
        <v>95</v>
      </c>
      <c r="F1150">
        <v>60335607</v>
      </c>
      <c r="G1150">
        <v>15466397</v>
      </c>
      <c r="H1150" t="str">
        <f t="shared" si="172"/>
        <v>195708</v>
      </c>
      <c r="I1150" s="4">
        <v>195708</v>
      </c>
      <c r="J1150" s="2">
        <f t="shared" si="173"/>
        <v>0.83134259259259258</v>
      </c>
      <c r="K1150">
        <v>10411</v>
      </c>
      <c r="L1150" t="str">
        <f t="shared" si="174"/>
        <v>010411</v>
      </c>
      <c r="M1150" s="3" t="str">
        <f t="shared" si="175"/>
        <v>01-04-11</v>
      </c>
      <c r="N1150">
        <v>7050</v>
      </c>
      <c r="O1150">
        <v>-1</v>
      </c>
      <c r="P1150">
        <f t="shared" si="176"/>
        <v>70.5</v>
      </c>
      <c r="Q1150">
        <f t="shared" si="181"/>
        <v>60.559345</v>
      </c>
      <c r="R1150">
        <f t="shared" si="180"/>
        <v>15.777328333333333</v>
      </c>
      <c r="S1150" t="e">
        <f t="shared" si="177"/>
        <v>#VALUE!</v>
      </c>
      <c r="T1150" t="e">
        <f t="shared" si="178"/>
        <v>#VALUE!</v>
      </c>
      <c r="U1150" s="1">
        <f t="shared" si="179"/>
        <v>3.4722222222216548E-4</v>
      </c>
    </row>
    <row r="1151" spans="3:21" x14ac:dyDescent="0.35">
      <c r="C1151">
        <v>4</v>
      </c>
      <c r="D1151" t="s">
        <v>1210</v>
      </c>
      <c r="H1151" t="str">
        <f t="shared" si="172"/>
        <v>000000</v>
      </c>
      <c r="J1151" s="2">
        <f t="shared" si="173"/>
        <v>0</v>
      </c>
      <c r="L1151" t="str">
        <f t="shared" si="174"/>
        <v>000000</v>
      </c>
      <c r="M1151" s="3" t="str">
        <f t="shared" si="175"/>
        <v>00-00-00</v>
      </c>
      <c r="P1151">
        <f t="shared" si="176"/>
        <v>0</v>
      </c>
      <c r="Q1151" t="e">
        <f t="shared" si="181"/>
        <v>#VALUE!</v>
      </c>
      <c r="R1151" t="e">
        <f t="shared" si="180"/>
        <v>#VALUE!</v>
      </c>
      <c r="S1151" t="e">
        <f t="shared" si="177"/>
        <v>#VALUE!</v>
      </c>
      <c r="T1151" t="e">
        <f t="shared" si="178"/>
        <v>#VALUE!</v>
      </c>
      <c r="U1151" s="1">
        <f t="shared" si="179"/>
        <v>-0.83134259259259258</v>
      </c>
    </row>
    <row r="1152" spans="3:21" x14ac:dyDescent="0.35">
      <c r="C1152">
        <v>4</v>
      </c>
      <c r="D1152">
        <v>1</v>
      </c>
      <c r="F1152">
        <v>60332377</v>
      </c>
      <c r="G1152">
        <v>15465866</v>
      </c>
      <c r="H1152" t="str">
        <f t="shared" si="172"/>
        <v>195738</v>
      </c>
      <c r="I1152" s="4">
        <v>195738</v>
      </c>
      <c r="J1152" s="2">
        <f t="shared" si="173"/>
        <v>0.83168981481481474</v>
      </c>
      <c r="K1152">
        <v>10411</v>
      </c>
      <c r="L1152" t="str">
        <f t="shared" si="174"/>
        <v>010411</v>
      </c>
      <c r="M1152" s="3" t="str">
        <f t="shared" si="175"/>
        <v>01-04-11</v>
      </c>
      <c r="N1152">
        <v>7700</v>
      </c>
      <c r="O1152">
        <v>-1</v>
      </c>
      <c r="P1152">
        <f t="shared" si="176"/>
        <v>77</v>
      </c>
      <c r="Q1152">
        <f t="shared" si="181"/>
        <v>60.553961666666666</v>
      </c>
      <c r="R1152">
        <f t="shared" si="180"/>
        <v>15.776443333333333</v>
      </c>
      <c r="S1152">
        <f t="shared" si="177"/>
        <v>0.34268713998444911</v>
      </c>
      <c r="T1152">
        <f t="shared" si="178"/>
        <v>634.65658325119978</v>
      </c>
      <c r="U1152" s="1">
        <f t="shared" si="179"/>
        <v>0.83168981481481474</v>
      </c>
    </row>
    <row r="1153" spans="3:21" x14ac:dyDescent="0.35">
      <c r="C1153">
        <v>4</v>
      </c>
      <c r="D1153">
        <v>2</v>
      </c>
      <c r="F1153">
        <v>60329307</v>
      </c>
      <c r="G1153">
        <v>15462797</v>
      </c>
      <c r="H1153" t="str">
        <f t="shared" si="172"/>
        <v>195808</v>
      </c>
      <c r="I1153" s="4">
        <v>195808</v>
      </c>
      <c r="J1153" s="2">
        <f t="shared" si="173"/>
        <v>0.83203703703703702</v>
      </c>
      <c r="K1153">
        <v>10411</v>
      </c>
      <c r="L1153" t="str">
        <f t="shared" si="174"/>
        <v>010411</v>
      </c>
      <c r="M1153" s="3" t="str">
        <f t="shared" si="175"/>
        <v>01-04-11</v>
      </c>
      <c r="N1153">
        <v>8570</v>
      </c>
      <c r="O1153">
        <v>-1</v>
      </c>
      <c r="P1153">
        <f t="shared" si="176"/>
        <v>85.7</v>
      </c>
      <c r="Q1153">
        <f t="shared" si="181"/>
        <v>60.548845</v>
      </c>
      <c r="R1153">
        <f t="shared" si="180"/>
        <v>15.771328333333333</v>
      </c>
      <c r="S1153">
        <f t="shared" si="177"/>
        <v>0.3815809471923578</v>
      </c>
      <c r="T1153">
        <f t="shared" si="178"/>
        <v>706.68791420024661</v>
      </c>
      <c r="U1153" s="1">
        <f t="shared" si="179"/>
        <v>3.472222222222765E-4</v>
      </c>
    </row>
    <row r="1154" spans="3:21" x14ac:dyDescent="0.35">
      <c r="C1154">
        <v>4</v>
      </c>
      <c r="D1154">
        <v>3</v>
      </c>
      <c r="F1154">
        <v>60326283</v>
      </c>
      <c r="G1154">
        <v>15458087</v>
      </c>
      <c r="H1154" t="str">
        <f t="shared" ref="H1154:H1217" si="182">TEXT(I1154,"000000")</f>
        <v>195838</v>
      </c>
      <c r="I1154" s="4">
        <v>195838</v>
      </c>
      <c r="J1154" s="2">
        <f t="shared" ref="J1154:J1217" si="183">TIME(MID(H1154,1,2),MID(H1154,3,2), RIGHT(H1154,2))</f>
        <v>0.8323842592592593</v>
      </c>
      <c r="K1154">
        <v>10411</v>
      </c>
      <c r="L1154" t="str">
        <f t="shared" si="174"/>
        <v>010411</v>
      </c>
      <c r="M1154" s="3" t="str">
        <f t="shared" si="175"/>
        <v>01-04-11</v>
      </c>
      <c r="N1154">
        <v>8220</v>
      </c>
      <c r="O1154">
        <v>-1</v>
      </c>
      <c r="P1154">
        <f t="shared" si="176"/>
        <v>82.2</v>
      </c>
      <c r="Q1154">
        <f t="shared" si="181"/>
        <v>60.543804999999999</v>
      </c>
      <c r="R1154">
        <f t="shared" si="180"/>
        <v>15.763478333333333</v>
      </c>
      <c r="S1154">
        <f t="shared" si="177"/>
        <v>0.38095140616273054</v>
      </c>
      <c r="T1154">
        <f t="shared" si="178"/>
        <v>705.52200421337693</v>
      </c>
      <c r="U1154" s="1">
        <f t="shared" si="179"/>
        <v>3.472222222222765E-4</v>
      </c>
    </row>
    <row r="1155" spans="3:21" x14ac:dyDescent="0.35">
      <c r="C1155">
        <v>4</v>
      </c>
      <c r="D1155">
        <v>4</v>
      </c>
      <c r="F1155">
        <v>60323450</v>
      </c>
      <c r="G1155">
        <v>15452929</v>
      </c>
      <c r="H1155" t="str">
        <f t="shared" si="182"/>
        <v>195908</v>
      </c>
      <c r="I1155" s="4">
        <v>195908</v>
      </c>
      <c r="J1155" s="2">
        <f t="shared" si="183"/>
        <v>0.83273148148148157</v>
      </c>
      <c r="K1155">
        <v>10411</v>
      </c>
      <c r="L1155" t="str">
        <f t="shared" ref="L1155:L1218" si="184">TEXT(K1155,"000000")</f>
        <v>010411</v>
      </c>
      <c r="M1155" s="3" t="str">
        <f t="shared" ref="M1155:M1218" si="185">LEFT(L1155,2)&amp;"-"&amp; MID(L1155,3,2)&amp;"-"&amp; RIGHT(L1155,2)</f>
        <v>01-04-11</v>
      </c>
      <c r="N1155">
        <v>8400</v>
      </c>
      <c r="O1155">
        <v>-1</v>
      </c>
      <c r="P1155">
        <f t="shared" ref="P1155:P1218" si="186">N1155/100</f>
        <v>84</v>
      </c>
      <c r="Q1155">
        <f t="shared" si="181"/>
        <v>60.53908333333333</v>
      </c>
      <c r="R1155">
        <f t="shared" si="180"/>
        <v>15.754881666666666</v>
      </c>
      <c r="S1155">
        <f t="shared" ref="S1155:S1218" si="187">ACOS((SIN(Q1155*PI()/180)*SIN(Q1156*PI()/180)+COS(Q1155*PI()/180)*COS(Q1156*PI()/180)*COS(R1156*PI()/180-R1155*PI()/180)))*3443.8985</f>
        <v>0.37518334164591416</v>
      </c>
      <c r="T1155">
        <f t="shared" ref="T1155:T1218" si="188">S1155*1852</f>
        <v>694.83954872823301</v>
      </c>
      <c r="U1155" s="1">
        <f t="shared" si="179"/>
        <v>3.472222222222765E-4</v>
      </c>
    </row>
    <row r="1156" spans="3:21" x14ac:dyDescent="0.35">
      <c r="C1156">
        <v>4</v>
      </c>
      <c r="D1156">
        <v>5</v>
      </c>
      <c r="F1156">
        <v>60320134</v>
      </c>
      <c r="G1156">
        <v>15449390</v>
      </c>
      <c r="H1156" t="str">
        <f t="shared" si="182"/>
        <v>195938</v>
      </c>
      <c r="I1156" s="4">
        <v>195938</v>
      </c>
      <c r="J1156" s="2">
        <f t="shared" si="183"/>
        <v>0.83307870370370374</v>
      </c>
      <c r="K1156">
        <v>10411</v>
      </c>
      <c r="L1156" t="str">
        <f t="shared" si="184"/>
        <v>010411</v>
      </c>
      <c r="M1156" s="3" t="str">
        <f t="shared" si="185"/>
        <v>01-04-11</v>
      </c>
      <c r="N1156">
        <v>8380</v>
      </c>
      <c r="O1156">
        <v>-1</v>
      </c>
      <c r="P1156">
        <f t="shared" si="186"/>
        <v>83.8</v>
      </c>
      <c r="Q1156">
        <f t="shared" si="181"/>
        <v>60.533556666666669</v>
      </c>
      <c r="R1156">
        <f t="shared" si="180"/>
        <v>15.748983333333333</v>
      </c>
      <c r="S1156">
        <f t="shared" si="187"/>
        <v>0.37937669875794089</v>
      </c>
      <c r="T1156">
        <f t="shared" si="188"/>
        <v>702.60564609970652</v>
      </c>
      <c r="U1156" s="1">
        <f t="shared" ref="U1156:U1219" si="189">J1156-J1155</f>
        <v>3.4722222222216548E-4</v>
      </c>
    </row>
    <row r="1157" spans="3:21" x14ac:dyDescent="0.35">
      <c r="C1157">
        <v>4</v>
      </c>
      <c r="D1157">
        <v>6</v>
      </c>
      <c r="F1157">
        <v>60316664</v>
      </c>
      <c r="G1157">
        <v>15446307</v>
      </c>
      <c r="H1157" t="str">
        <f t="shared" si="182"/>
        <v>200008</v>
      </c>
      <c r="I1157" s="4">
        <v>200008</v>
      </c>
      <c r="J1157" s="2">
        <f t="shared" si="183"/>
        <v>0.8334259259259259</v>
      </c>
      <c r="K1157">
        <v>10411</v>
      </c>
      <c r="L1157" t="str">
        <f t="shared" si="184"/>
        <v>010411</v>
      </c>
      <c r="M1157" s="3" t="str">
        <f t="shared" si="185"/>
        <v>01-04-11</v>
      </c>
      <c r="N1157">
        <v>8130</v>
      </c>
      <c r="O1157">
        <v>-1</v>
      </c>
      <c r="P1157">
        <f t="shared" si="186"/>
        <v>81.3</v>
      </c>
      <c r="Q1157">
        <f t="shared" si="181"/>
        <v>60.527773333333336</v>
      </c>
      <c r="R1157">
        <f t="shared" si="180"/>
        <v>15.743845</v>
      </c>
      <c r="S1157">
        <f t="shared" si="187"/>
        <v>0.31360551643991941</v>
      </c>
      <c r="T1157">
        <f t="shared" si="188"/>
        <v>580.79741644673072</v>
      </c>
      <c r="U1157" s="1">
        <f t="shared" si="189"/>
        <v>3.4722222222216548E-4</v>
      </c>
    </row>
    <row r="1158" spans="3:21" x14ac:dyDescent="0.35">
      <c r="C1158">
        <v>4</v>
      </c>
      <c r="D1158">
        <v>7</v>
      </c>
      <c r="F1158">
        <v>60314607</v>
      </c>
      <c r="G1158">
        <v>15441511</v>
      </c>
      <c r="H1158" t="str">
        <f t="shared" si="182"/>
        <v>200038</v>
      </c>
      <c r="I1158" s="4">
        <v>200038</v>
      </c>
      <c r="J1158" s="2">
        <f t="shared" si="183"/>
        <v>0.83377314814814818</v>
      </c>
      <c r="K1158">
        <v>10411</v>
      </c>
      <c r="L1158" t="str">
        <f t="shared" si="184"/>
        <v>010411</v>
      </c>
      <c r="M1158" s="3" t="str">
        <f t="shared" si="185"/>
        <v>01-04-11</v>
      </c>
      <c r="N1158">
        <v>2810</v>
      </c>
      <c r="O1158">
        <v>-1</v>
      </c>
      <c r="P1158">
        <f t="shared" si="186"/>
        <v>28.1</v>
      </c>
      <c r="Q1158">
        <f t="shared" si="181"/>
        <v>60.524344999999997</v>
      </c>
      <c r="R1158">
        <f t="shared" si="180"/>
        <v>15.735851666666667</v>
      </c>
      <c r="S1158">
        <f t="shared" si="187"/>
        <v>0.26062965854013037</v>
      </c>
      <c r="T1158">
        <f t="shared" si="188"/>
        <v>482.68612761632147</v>
      </c>
      <c r="U1158" s="1">
        <f t="shared" si="189"/>
        <v>3.472222222222765E-4</v>
      </c>
    </row>
    <row r="1159" spans="3:21" x14ac:dyDescent="0.35">
      <c r="C1159">
        <v>4</v>
      </c>
      <c r="D1159">
        <v>8</v>
      </c>
      <c r="F1159">
        <v>60315337</v>
      </c>
      <c r="G1159">
        <v>15436436</v>
      </c>
      <c r="H1159" t="str">
        <f t="shared" si="182"/>
        <v>200108</v>
      </c>
      <c r="I1159" s="4">
        <v>200108</v>
      </c>
      <c r="J1159" s="2">
        <f t="shared" si="183"/>
        <v>0.83412037037037035</v>
      </c>
      <c r="K1159">
        <v>10411</v>
      </c>
      <c r="L1159" t="str">
        <f t="shared" si="184"/>
        <v>010411</v>
      </c>
      <c r="M1159" s="3" t="str">
        <f t="shared" si="185"/>
        <v>01-04-11</v>
      </c>
      <c r="N1159">
        <v>5620</v>
      </c>
      <c r="O1159">
        <v>-1</v>
      </c>
      <c r="P1159">
        <f t="shared" si="186"/>
        <v>56.2</v>
      </c>
      <c r="Q1159">
        <f t="shared" si="181"/>
        <v>60.525561666666668</v>
      </c>
      <c r="R1159">
        <f t="shared" si="180"/>
        <v>15.727393333333334</v>
      </c>
      <c r="S1159">
        <f t="shared" si="187"/>
        <v>0.28594478432295717</v>
      </c>
      <c r="T1159">
        <f t="shared" si="188"/>
        <v>529.56974056611671</v>
      </c>
      <c r="U1159" s="1">
        <f t="shared" si="189"/>
        <v>3.4722222222216548E-4</v>
      </c>
    </row>
    <row r="1160" spans="3:21" x14ac:dyDescent="0.35">
      <c r="C1160">
        <v>4</v>
      </c>
      <c r="D1160">
        <v>9</v>
      </c>
      <c r="F1160">
        <v>60313485</v>
      </c>
      <c r="G1160">
        <v>15432022</v>
      </c>
      <c r="H1160" t="str">
        <f t="shared" si="182"/>
        <v>200138</v>
      </c>
      <c r="I1160" s="4">
        <v>200138</v>
      </c>
      <c r="J1160" s="2">
        <f t="shared" si="183"/>
        <v>0.83446759259259251</v>
      </c>
      <c r="K1160">
        <v>10411</v>
      </c>
      <c r="L1160" t="str">
        <f t="shared" si="184"/>
        <v>010411</v>
      </c>
      <c r="M1160" s="3" t="str">
        <f t="shared" si="185"/>
        <v>01-04-11</v>
      </c>
      <c r="N1160">
        <v>6120</v>
      </c>
      <c r="O1160">
        <v>-1</v>
      </c>
      <c r="P1160">
        <f t="shared" si="186"/>
        <v>61.2</v>
      </c>
      <c r="Q1160">
        <f t="shared" si="181"/>
        <v>60.522475</v>
      </c>
      <c r="R1160">
        <f t="shared" si="180"/>
        <v>15.720036666666667</v>
      </c>
      <c r="S1160">
        <f t="shared" si="187"/>
        <v>0.25134362504919316</v>
      </c>
      <c r="T1160">
        <f t="shared" si="188"/>
        <v>465.48839359110576</v>
      </c>
      <c r="U1160" s="1">
        <f t="shared" si="189"/>
        <v>3.4722222222216548E-4</v>
      </c>
    </row>
    <row r="1161" spans="3:21" x14ac:dyDescent="0.35">
      <c r="C1161">
        <v>4</v>
      </c>
      <c r="D1161">
        <v>10</v>
      </c>
      <c r="F1161">
        <v>60311319</v>
      </c>
      <c r="G1161">
        <v>15429449</v>
      </c>
      <c r="H1161" t="str">
        <f t="shared" si="182"/>
        <v>200208</v>
      </c>
      <c r="I1161" s="4">
        <v>200208</v>
      </c>
      <c r="J1161" s="2">
        <f t="shared" si="183"/>
        <v>0.83481481481481479</v>
      </c>
      <c r="K1161">
        <v>10411</v>
      </c>
      <c r="L1161" t="str">
        <f t="shared" si="184"/>
        <v>010411</v>
      </c>
      <c r="M1161" s="3" t="str">
        <f t="shared" si="185"/>
        <v>01-04-11</v>
      </c>
      <c r="N1161">
        <v>5500</v>
      </c>
      <c r="O1161">
        <v>-1</v>
      </c>
      <c r="P1161">
        <f t="shared" si="186"/>
        <v>55</v>
      </c>
      <c r="Q1161">
        <f t="shared" si="181"/>
        <v>60.518864999999998</v>
      </c>
      <c r="R1161">
        <f t="shared" si="180"/>
        <v>15.715748333333334</v>
      </c>
      <c r="S1161">
        <f t="shared" si="187"/>
        <v>0.24959298379846526</v>
      </c>
      <c r="T1161">
        <f t="shared" si="188"/>
        <v>462.24620599475764</v>
      </c>
      <c r="U1161" s="1">
        <f t="shared" si="189"/>
        <v>3.472222222222765E-4</v>
      </c>
    </row>
    <row r="1162" spans="3:21" x14ac:dyDescent="0.35">
      <c r="C1162">
        <v>4</v>
      </c>
      <c r="D1162">
        <v>11</v>
      </c>
      <c r="F1162">
        <v>60308864</v>
      </c>
      <c r="G1162">
        <v>15428586</v>
      </c>
      <c r="H1162" t="str">
        <f t="shared" si="182"/>
        <v>200238</v>
      </c>
      <c r="I1162" s="4">
        <v>200238</v>
      </c>
      <c r="J1162" s="2">
        <f t="shared" si="183"/>
        <v>0.83516203703703706</v>
      </c>
      <c r="K1162">
        <v>10411</v>
      </c>
      <c r="L1162" t="str">
        <f t="shared" si="184"/>
        <v>010411</v>
      </c>
      <c r="M1162" s="3" t="str">
        <f t="shared" si="185"/>
        <v>01-04-11</v>
      </c>
      <c r="N1162">
        <v>4870</v>
      </c>
      <c r="O1162">
        <v>-1</v>
      </c>
      <c r="P1162">
        <f t="shared" si="186"/>
        <v>48.7</v>
      </c>
      <c r="Q1162">
        <f t="shared" si="181"/>
        <v>60.514773333333331</v>
      </c>
      <c r="R1162">
        <f t="shared" si="180"/>
        <v>15.714309999999999</v>
      </c>
      <c r="S1162">
        <f t="shared" si="187"/>
        <v>0.19835973350531841</v>
      </c>
      <c r="T1162">
        <f t="shared" si="188"/>
        <v>367.36222645184966</v>
      </c>
      <c r="U1162" s="1">
        <f t="shared" si="189"/>
        <v>3.472222222222765E-4</v>
      </c>
    </row>
    <row r="1163" spans="3:21" x14ac:dyDescent="0.35">
      <c r="C1163">
        <v>4</v>
      </c>
      <c r="D1163">
        <v>12</v>
      </c>
      <c r="F1163">
        <v>60307007</v>
      </c>
      <c r="G1163">
        <v>15427190</v>
      </c>
      <c r="H1163" t="str">
        <f t="shared" si="182"/>
        <v>200308</v>
      </c>
      <c r="I1163" s="4">
        <v>200308</v>
      </c>
      <c r="J1163" s="2">
        <f t="shared" si="183"/>
        <v>0.83550925925925934</v>
      </c>
      <c r="K1163">
        <v>10411</v>
      </c>
      <c r="L1163" t="str">
        <f t="shared" si="184"/>
        <v>010411</v>
      </c>
      <c r="M1163" s="3" t="str">
        <f t="shared" si="185"/>
        <v>01-04-11</v>
      </c>
      <c r="N1163">
        <v>4280</v>
      </c>
      <c r="O1163">
        <v>-1</v>
      </c>
      <c r="P1163">
        <f t="shared" si="186"/>
        <v>42.8</v>
      </c>
      <c r="Q1163">
        <f t="shared" si="181"/>
        <v>60.511678333333336</v>
      </c>
      <c r="R1163">
        <f t="shared" si="180"/>
        <v>15.711983333333333</v>
      </c>
      <c r="S1163">
        <f t="shared" si="187"/>
        <v>0.23448335062258957</v>
      </c>
      <c r="T1163">
        <f t="shared" si="188"/>
        <v>434.2631653530359</v>
      </c>
      <c r="U1163" s="1">
        <f t="shared" si="189"/>
        <v>3.472222222222765E-4</v>
      </c>
    </row>
    <row r="1164" spans="3:21" x14ac:dyDescent="0.35">
      <c r="C1164">
        <v>4</v>
      </c>
      <c r="D1164">
        <v>13</v>
      </c>
      <c r="F1164">
        <v>60305262</v>
      </c>
      <c r="G1164">
        <v>15424021</v>
      </c>
      <c r="H1164" t="str">
        <f t="shared" si="182"/>
        <v>200338</v>
      </c>
      <c r="I1164" s="4">
        <v>200338</v>
      </c>
      <c r="J1164" s="2">
        <f t="shared" si="183"/>
        <v>0.83585648148148151</v>
      </c>
      <c r="K1164">
        <v>10411</v>
      </c>
      <c r="L1164" t="str">
        <f t="shared" si="184"/>
        <v>010411</v>
      </c>
      <c r="M1164" s="3" t="str">
        <f t="shared" si="185"/>
        <v>01-04-11</v>
      </c>
      <c r="N1164">
        <v>6180</v>
      </c>
      <c r="O1164">
        <v>-1</v>
      </c>
      <c r="P1164">
        <f t="shared" si="186"/>
        <v>61.8</v>
      </c>
      <c r="Q1164">
        <f t="shared" si="181"/>
        <v>60.508769999999998</v>
      </c>
      <c r="R1164">
        <f t="shared" si="180"/>
        <v>15.706701666666667</v>
      </c>
      <c r="S1164">
        <f t="shared" si="187"/>
        <v>0.28379483790598187</v>
      </c>
      <c r="T1164">
        <f t="shared" si="188"/>
        <v>525.58803980187838</v>
      </c>
      <c r="U1164" s="1">
        <f t="shared" si="189"/>
        <v>3.4722222222216548E-4</v>
      </c>
    </row>
    <row r="1165" spans="3:21" x14ac:dyDescent="0.35">
      <c r="C1165">
        <v>4</v>
      </c>
      <c r="D1165">
        <v>14</v>
      </c>
      <c r="F1165">
        <v>60302930</v>
      </c>
      <c r="G1165">
        <v>15420754</v>
      </c>
      <c r="H1165" t="str">
        <f t="shared" si="182"/>
        <v>200408</v>
      </c>
      <c r="I1165" s="4">
        <v>200408</v>
      </c>
      <c r="J1165" s="2">
        <f t="shared" si="183"/>
        <v>0.83620370370370367</v>
      </c>
      <c r="K1165">
        <v>10411</v>
      </c>
      <c r="L1165" t="str">
        <f t="shared" si="184"/>
        <v>010411</v>
      </c>
      <c r="M1165" s="3" t="str">
        <f t="shared" si="185"/>
        <v>01-04-11</v>
      </c>
      <c r="N1165">
        <v>5750</v>
      </c>
      <c r="O1165">
        <v>-1</v>
      </c>
      <c r="P1165">
        <f t="shared" si="186"/>
        <v>57.5</v>
      </c>
      <c r="Q1165">
        <f t="shared" si="181"/>
        <v>60.504883333333332</v>
      </c>
      <c r="R1165">
        <f t="shared" si="180"/>
        <v>15.701256666666668</v>
      </c>
      <c r="S1165">
        <f t="shared" si="187"/>
        <v>0.27331922402082498</v>
      </c>
      <c r="T1165">
        <f t="shared" si="188"/>
        <v>506.18720288656789</v>
      </c>
      <c r="U1165" s="1">
        <f t="shared" si="189"/>
        <v>3.4722222222216548E-4</v>
      </c>
    </row>
    <row r="1166" spans="3:21" x14ac:dyDescent="0.35">
      <c r="C1166">
        <v>4</v>
      </c>
      <c r="D1166">
        <v>15</v>
      </c>
      <c r="F1166">
        <v>60300227</v>
      </c>
      <c r="G1166">
        <v>15421507</v>
      </c>
      <c r="H1166" t="str">
        <f t="shared" si="182"/>
        <v>200438</v>
      </c>
      <c r="I1166" s="4">
        <v>200438</v>
      </c>
      <c r="J1166" s="2">
        <f t="shared" si="183"/>
        <v>0.83655092592592595</v>
      </c>
      <c r="K1166">
        <v>10411</v>
      </c>
      <c r="L1166" t="str">
        <f t="shared" si="184"/>
        <v>010411</v>
      </c>
      <c r="M1166" s="3" t="str">
        <f t="shared" si="185"/>
        <v>01-04-11</v>
      </c>
      <c r="N1166">
        <v>6950</v>
      </c>
      <c r="O1166">
        <v>-1</v>
      </c>
      <c r="P1166">
        <f t="shared" si="186"/>
        <v>69.5</v>
      </c>
      <c r="Q1166">
        <f t="shared" si="181"/>
        <v>60.50037833333333</v>
      </c>
      <c r="R1166">
        <f t="shared" si="180"/>
        <v>15.702511666666666</v>
      </c>
      <c r="S1166">
        <f t="shared" si="187"/>
        <v>0.29970093035024653</v>
      </c>
      <c r="T1166">
        <f t="shared" si="188"/>
        <v>555.04612300865654</v>
      </c>
      <c r="U1166" s="1">
        <f t="shared" si="189"/>
        <v>3.472222222222765E-4</v>
      </c>
    </row>
    <row r="1167" spans="3:21" x14ac:dyDescent="0.35">
      <c r="C1167">
        <v>4</v>
      </c>
      <c r="D1167">
        <v>16</v>
      </c>
      <c r="F1167">
        <v>60297270</v>
      </c>
      <c r="G1167">
        <v>15420585</v>
      </c>
      <c r="H1167" t="str">
        <f t="shared" si="182"/>
        <v>200508</v>
      </c>
      <c r="I1167" s="4">
        <v>200508</v>
      </c>
      <c r="J1167" s="2">
        <f t="shared" si="183"/>
        <v>0.83689814814814811</v>
      </c>
      <c r="K1167">
        <v>10411</v>
      </c>
      <c r="L1167" t="str">
        <f t="shared" si="184"/>
        <v>010411</v>
      </c>
      <c r="M1167" s="3" t="str">
        <f t="shared" si="185"/>
        <v>01-04-11</v>
      </c>
      <c r="N1167">
        <v>6970</v>
      </c>
      <c r="O1167">
        <v>-1</v>
      </c>
      <c r="P1167">
        <f t="shared" si="186"/>
        <v>69.7</v>
      </c>
      <c r="Q1167">
        <f t="shared" si="181"/>
        <v>60.495449999999998</v>
      </c>
      <c r="R1167">
        <f t="shared" si="180"/>
        <v>15.700975</v>
      </c>
      <c r="S1167">
        <f t="shared" si="187"/>
        <v>0.29706499212199267</v>
      </c>
      <c r="T1167">
        <f t="shared" si="188"/>
        <v>550.16436540993038</v>
      </c>
      <c r="U1167" s="1">
        <f t="shared" si="189"/>
        <v>3.4722222222216548E-4</v>
      </c>
    </row>
    <row r="1168" spans="3:21" x14ac:dyDescent="0.35">
      <c r="C1168">
        <v>4</v>
      </c>
      <c r="D1168">
        <v>17</v>
      </c>
      <c r="F1168">
        <v>60295402</v>
      </c>
      <c r="G1168">
        <v>15415909</v>
      </c>
      <c r="H1168" t="str">
        <f t="shared" si="182"/>
        <v>200538</v>
      </c>
      <c r="I1168" s="4">
        <v>200538</v>
      </c>
      <c r="J1168" s="2">
        <f t="shared" si="183"/>
        <v>0.83724537037037028</v>
      </c>
      <c r="K1168">
        <v>10411</v>
      </c>
      <c r="L1168" t="str">
        <f t="shared" si="184"/>
        <v>010411</v>
      </c>
      <c r="M1168" s="3" t="str">
        <f t="shared" si="185"/>
        <v>01-04-11</v>
      </c>
      <c r="N1168">
        <v>6530</v>
      </c>
      <c r="O1168">
        <v>-1</v>
      </c>
      <c r="P1168">
        <f t="shared" si="186"/>
        <v>65.3</v>
      </c>
      <c r="Q1168">
        <f t="shared" si="181"/>
        <v>60.492336666666667</v>
      </c>
      <c r="R1168">
        <f t="shared" si="180"/>
        <v>15.693181666666666</v>
      </c>
      <c r="S1168">
        <f t="shared" si="187"/>
        <v>0.30746758739850871</v>
      </c>
      <c r="T1168">
        <f t="shared" si="188"/>
        <v>569.42997186203809</v>
      </c>
      <c r="U1168" s="1">
        <f t="shared" si="189"/>
        <v>3.4722222222216548E-4</v>
      </c>
    </row>
    <row r="1169" spans="3:21" x14ac:dyDescent="0.35">
      <c r="C1169">
        <v>4</v>
      </c>
      <c r="D1169">
        <v>18</v>
      </c>
      <c r="F1169">
        <v>60292335</v>
      </c>
      <c r="G1169">
        <v>15415674</v>
      </c>
      <c r="H1169" t="str">
        <f t="shared" si="182"/>
        <v>200608</v>
      </c>
      <c r="I1169" s="4">
        <v>200608</v>
      </c>
      <c r="J1169" s="2">
        <f t="shared" si="183"/>
        <v>0.83759259259259267</v>
      </c>
      <c r="K1169">
        <v>10411</v>
      </c>
      <c r="L1169" t="str">
        <f t="shared" si="184"/>
        <v>010411</v>
      </c>
      <c r="M1169" s="3" t="str">
        <f t="shared" si="185"/>
        <v>01-04-11</v>
      </c>
      <c r="N1169">
        <v>6180</v>
      </c>
      <c r="O1169">
        <v>-1</v>
      </c>
      <c r="P1169">
        <f t="shared" si="186"/>
        <v>61.8</v>
      </c>
      <c r="Q1169">
        <f t="shared" si="181"/>
        <v>60.487225000000002</v>
      </c>
      <c r="R1169">
        <f t="shared" si="180"/>
        <v>15.69279</v>
      </c>
      <c r="S1169">
        <f t="shared" si="187"/>
        <v>0.29949696606564358</v>
      </c>
      <c r="T1169">
        <f t="shared" si="188"/>
        <v>554.66838115357189</v>
      </c>
      <c r="U1169" s="1">
        <f t="shared" si="189"/>
        <v>3.4722222222238752E-4</v>
      </c>
    </row>
    <row r="1170" spans="3:21" x14ac:dyDescent="0.35">
      <c r="C1170">
        <v>4</v>
      </c>
      <c r="D1170">
        <v>19</v>
      </c>
      <c r="F1170">
        <v>60290948</v>
      </c>
      <c r="G1170">
        <v>15410298</v>
      </c>
      <c r="H1170" t="str">
        <f t="shared" si="182"/>
        <v>200638</v>
      </c>
      <c r="I1170" s="4">
        <v>200638</v>
      </c>
      <c r="J1170" s="2">
        <f t="shared" si="183"/>
        <v>0.83793981481481483</v>
      </c>
      <c r="K1170">
        <v>10411</v>
      </c>
      <c r="L1170" t="str">
        <f t="shared" si="184"/>
        <v>010411</v>
      </c>
      <c r="M1170" s="3" t="str">
        <f t="shared" si="185"/>
        <v>01-04-11</v>
      </c>
      <c r="N1170">
        <v>6930</v>
      </c>
      <c r="O1170">
        <v>-1</v>
      </c>
      <c r="P1170">
        <f t="shared" si="186"/>
        <v>69.3</v>
      </c>
      <c r="Q1170">
        <f t="shared" si="181"/>
        <v>60.484913333333331</v>
      </c>
      <c r="R1170">
        <f t="shared" si="180"/>
        <v>15.68383</v>
      </c>
      <c r="S1170">
        <f t="shared" si="187"/>
        <v>0.31143393031903449</v>
      </c>
      <c r="T1170">
        <f t="shared" si="188"/>
        <v>576.77563895085189</v>
      </c>
      <c r="U1170" s="1">
        <f t="shared" si="189"/>
        <v>3.4722222222216548E-4</v>
      </c>
    </row>
    <row r="1171" spans="3:21" x14ac:dyDescent="0.35">
      <c r="C1171">
        <v>4</v>
      </c>
      <c r="D1171">
        <v>20</v>
      </c>
      <c r="F1171">
        <v>60288871</v>
      </c>
      <c r="G1171">
        <v>15405603</v>
      </c>
      <c r="H1171" t="str">
        <f t="shared" si="182"/>
        <v>200708</v>
      </c>
      <c r="I1171" s="4">
        <v>200708</v>
      </c>
      <c r="J1171" s="2">
        <f t="shared" si="183"/>
        <v>0.83828703703703711</v>
      </c>
      <c r="K1171">
        <v>10411</v>
      </c>
      <c r="L1171" t="str">
        <f t="shared" si="184"/>
        <v>010411</v>
      </c>
      <c r="M1171" s="3" t="str">
        <f t="shared" si="185"/>
        <v>01-04-11</v>
      </c>
      <c r="N1171">
        <v>6659</v>
      </c>
      <c r="O1171">
        <v>-1</v>
      </c>
      <c r="P1171">
        <f t="shared" si="186"/>
        <v>66.59</v>
      </c>
      <c r="Q1171">
        <f t="shared" si="181"/>
        <v>60.481451666666665</v>
      </c>
      <c r="R1171">
        <f t="shared" si="180"/>
        <v>15.676005</v>
      </c>
      <c r="S1171">
        <f t="shared" si="187"/>
        <v>0.29416182641809241</v>
      </c>
      <c r="T1171">
        <f t="shared" si="188"/>
        <v>544.78770252630716</v>
      </c>
      <c r="U1171" s="1">
        <f t="shared" si="189"/>
        <v>3.472222222222765E-4</v>
      </c>
    </row>
    <row r="1172" spans="3:21" x14ac:dyDescent="0.35">
      <c r="C1172">
        <v>4</v>
      </c>
      <c r="D1172">
        <v>21</v>
      </c>
      <c r="F1172">
        <v>60287774</v>
      </c>
      <c r="G1172">
        <v>15400075</v>
      </c>
      <c r="H1172" t="str">
        <f t="shared" si="182"/>
        <v>200738</v>
      </c>
      <c r="I1172" s="4">
        <v>200738</v>
      </c>
      <c r="J1172" s="2">
        <f t="shared" si="183"/>
        <v>0.83863425925925927</v>
      </c>
      <c r="K1172">
        <v>10411</v>
      </c>
      <c r="L1172" t="str">
        <f t="shared" si="184"/>
        <v>010411</v>
      </c>
      <c r="M1172" s="3" t="str">
        <f t="shared" si="185"/>
        <v>01-04-11</v>
      </c>
      <c r="N1172">
        <v>6409</v>
      </c>
      <c r="O1172">
        <v>-1</v>
      </c>
      <c r="P1172">
        <f t="shared" si="186"/>
        <v>64.09</v>
      </c>
      <c r="Q1172">
        <f t="shared" si="181"/>
        <v>60.479623333333336</v>
      </c>
      <c r="R1172">
        <f t="shared" si="180"/>
        <v>15.666791666666667</v>
      </c>
      <c r="S1172">
        <f t="shared" si="187"/>
        <v>0.30951757696417148</v>
      </c>
      <c r="T1172">
        <f t="shared" si="188"/>
        <v>573.2265525376456</v>
      </c>
      <c r="U1172" s="1">
        <f t="shared" si="189"/>
        <v>3.4722222222216548E-4</v>
      </c>
    </row>
    <row r="1173" spans="3:21" x14ac:dyDescent="0.35">
      <c r="C1173">
        <v>4</v>
      </c>
      <c r="D1173">
        <v>22</v>
      </c>
      <c r="F1173">
        <v>60285365</v>
      </c>
      <c r="G1173">
        <v>15396149</v>
      </c>
      <c r="H1173" t="str">
        <f t="shared" si="182"/>
        <v>200808</v>
      </c>
      <c r="I1173" s="4">
        <v>200808</v>
      </c>
      <c r="J1173" s="2">
        <f t="shared" si="183"/>
        <v>0.83898148148148144</v>
      </c>
      <c r="K1173">
        <v>10411</v>
      </c>
      <c r="L1173" t="str">
        <f t="shared" si="184"/>
        <v>010411</v>
      </c>
      <c r="M1173" s="3" t="str">
        <f t="shared" si="185"/>
        <v>01-04-11</v>
      </c>
      <c r="N1173">
        <v>7740</v>
      </c>
      <c r="O1173">
        <v>-1</v>
      </c>
      <c r="P1173">
        <f t="shared" si="186"/>
        <v>77.400000000000006</v>
      </c>
      <c r="Q1173">
        <f t="shared" si="181"/>
        <v>60.475608333333334</v>
      </c>
      <c r="R1173">
        <f t="shared" si="180"/>
        <v>15.660248333333334</v>
      </c>
      <c r="S1173">
        <f t="shared" si="187"/>
        <v>0.32629448765154601</v>
      </c>
      <c r="T1173">
        <f t="shared" si="188"/>
        <v>604.29739113066319</v>
      </c>
      <c r="U1173" s="1">
        <f t="shared" si="189"/>
        <v>3.4722222222216548E-4</v>
      </c>
    </row>
    <row r="1174" spans="3:21" x14ac:dyDescent="0.35">
      <c r="C1174">
        <v>4</v>
      </c>
      <c r="D1174">
        <v>23</v>
      </c>
      <c r="F1174">
        <v>60282697</v>
      </c>
      <c r="G1174">
        <v>15392358</v>
      </c>
      <c r="H1174" t="str">
        <f t="shared" si="182"/>
        <v>200838</v>
      </c>
      <c r="I1174" s="4">
        <v>200838</v>
      </c>
      <c r="J1174" s="2">
        <f t="shared" si="183"/>
        <v>0.83932870370370372</v>
      </c>
      <c r="K1174">
        <v>10411</v>
      </c>
      <c r="L1174" t="str">
        <f t="shared" si="184"/>
        <v>010411</v>
      </c>
      <c r="M1174" s="3" t="str">
        <f t="shared" si="185"/>
        <v>01-04-11</v>
      </c>
      <c r="N1174">
        <v>7080</v>
      </c>
      <c r="O1174">
        <v>-1</v>
      </c>
      <c r="P1174">
        <f t="shared" si="186"/>
        <v>70.8</v>
      </c>
      <c r="Q1174">
        <f t="shared" si="181"/>
        <v>60.471161666666667</v>
      </c>
      <c r="R1174">
        <f t="shared" si="180"/>
        <v>15.653930000000001</v>
      </c>
      <c r="S1174">
        <f t="shared" si="187"/>
        <v>0.29067473049853315</v>
      </c>
      <c r="T1174">
        <f t="shared" si="188"/>
        <v>538.32960088328343</v>
      </c>
      <c r="U1174" s="1">
        <f t="shared" si="189"/>
        <v>3.472222222222765E-4</v>
      </c>
    </row>
    <row r="1175" spans="3:21" x14ac:dyDescent="0.35">
      <c r="C1175">
        <v>4</v>
      </c>
      <c r="D1175">
        <v>24</v>
      </c>
      <c r="F1175">
        <v>60280356</v>
      </c>
      <c r="G1175">
        <v>15388880</v>
      </c>
      <c r="H1175" t="str">
        <f t="shared" si="182"/>
        <v>200908</v>
      </c>
      <c r="I1175" s="4">
        <v>200908</v>
      </c>
      <c r="J1175" s="2">
        <f t="shared" si="183"/>
        <v>0.83967592592592588</v>
      </c>
      <c r="K1175">
        <v>10411</v>
      </c>
      <c r="L1175" t="str">
        <f t="shared" si="184"/>
        <v>010411</v>
      </c>
      <c r="M1175" s="3" t="str">
        <f t="shared" si="185"/>
        <v>01-04-11</v>
      </c>
      <c r="N1175">
        <v>6280</v>
      </c>
      <c r="O1175">
        <v>-1</v>
      </c>
      <c r="P1175">
        <f t="shared" si="186"/>
        <v>62.8</v>
      </c>
      <c r="Q1175">
        <f t="shared" si="181"/>
        <v>60.467260000000003</v>
      </c>
      <c r="R1175">
        <f t="shared" si="180"/>
        <v>15.648133333333334</v>
      </c>
      <c r="S1175">
        <f t="shared" si="187"/>
        <v>0.29255409626344681</v>
      </c>
      <c r="T1175">
        <f t="shared" si="188"/>
        <v>541.81018627990352</v>
      </c>
      <c r="U1175" s="1">
        <f t="shared" si="189"/>
        <v>3.4722222222216548E-4</v>
      </c>
    </row>
    <row r="1176" spans="3:21" x14ac:dyDescent="0.35">
      <c r="C1176">
        <v>4</v>
      </c>
      <c r="D1176">
        <v>25</v>
      </c>
      <c r="F1176">
        <v>60279907</v>
      </c>
      <c r="G1176">
        <v>15383026</v>
      </c>
      <c r="H1176" t="str">
        <f t="shared" si="182"/>
        <v>200938</v>
      </c>
      <c r="I1176" s="4">
        <v>200938</v>
      </c>
      <c r="J1176" s="2">
        <f t="shared" si="183"/>
        <v>0.84002314814814805</v>
      </c>
      <c r="K1176">
        <v>10411</v>
      </c>
      <c r="L1176" t="str">
        <f t="shared" si="184"/>
        <v>010411</v>
      </c>
      <c r="M1176" s="3" t="str">
        <f t="shared" si="185"/>
        <v>01-04-11</v>
      </c>
      <c r="N1176">
        <v>7240</v>
      </c>
      <c r="O1176">
        <v>-1</v>
      </c>
      <c r="P1176">
        <f t="shared" si="186"/>
        <v>72.400000000000006</v>
      </c>
      <c r="Q1176">
        <f t="shared" si="181"/>
        <v>60.466511666666669</v>
      </c>
      <c r="R1176">
        <f t="shared" si="180"/>
        <v>15.638376666666666</v>
      </c>
      <c r="S1176">
        <f t="shared" si="187"/>
        <v>0.29660052597504966</v>
      </c>
      <c r="T1176">
        <f t="shared" si="188"/>
        <v>549.30417410579196</v>
      </c>
      <c r="U1176" s="1">
        <f t="shared" si="189"/>
        <v>3.4722222222216548E-4</v>
      </c>
    </row>
    <row r="1177" spans="3:21" x14ac:dyDescent="0.35">
      <c r="C1177">
        <v>4</v>
      </c>
      <c r="D1177">
        <v>26</v>
      </c>
      <c r="F1177">
        <v>60279658</v>
      </c>
      <c r="G1177">
        <v>15377041</v>
      </c>
      <c r="H1177" t="str">
        <f t="shared" si="182"/>
        <v>201008</v>
      </c>
      <c r="I1177" s="4">
        <v>201008</v>
      </c>
      <c r="J1177" s="2">
        <f t="shared" si="183"/>
        <v>0.84037037037037043</v>
      </c>
      <c r="K1177">
        <v>10411</v>
      </c>
      <c r="L1177" t="str">
        <f t="shared" si="184"/>
        <v>010411</v>
      </c>
      <c r="M1177" s="3" t="str">
        <f t="shared" si="185"/>
        <v>01-04-11</v>
      </c>
      <c r="N1177">
        <v>6720</v>
      </c>
      <c r="O1177">
        <v>-1</v>
      </c>
      <c r="P1177">
        <f t="shared" si="186"/>
        <v>67.2</v>
      </c>
      <c r="Q1177">
        <f t="shared" si="181"/>
        <v>60.466096666666665</v>
      </c>
      <c r="R1177">
        <f t="shared" si="180"/>
        <v>15.628401666666667</v>
      </c>
      <c r="S1177">
        <f t="shared" si="187"/>
        <v>0.33032999179154598</v>
      </c>
      <c r="T1177">
        <f t="shared" si="188"/>
        <v>611.77114479794318</v>
      </c>
      <c r="U1177" s="1">
        <f t="shared" si="189"/>
        <v>3.4722222222238752E-4</v>
      </c>
    </row>
    <row r="1178" spans="3:21" x14ac:dyDescent="0.35">
      <c r="C1178">
        <v>4</v>
      </c>
      <c r="D1178">
        <v>27</v>
      </c>
      <c r="F1178">
        <v>60279443</v>
      </c>
      <c r="G1178">
        <v>15370366</v>
      </c>
      <c r="H1178" t="str">
        <f t="shared" si="182"/>
        <v>201038</v>
      </c>
      <c r="I1178" s="4">
        <v>201038</v>
      </c>
      <c r="J1178" s="2">
        <f t="shared" si="183"/>
        <v>0.8407175925925926</v>
      </c>
      <c r="K1178">
        <v>10411</v>
      </c>
      <c r="L1178" t="str">
        <f t="shared" si="184"/>
        <v>010411</v>
      </c>
      <c r="M1178" s="3" t="str">
        <f t="shared" si="185"/>
        <v>01-04-11</v>
      </c>
      <c r="N1178">
        <v>7300</v>
      </c>
      <c r="O1178">
        <v>-1</v>
      </c>
      <c r="P1178">
        <f t="shared" si="186"/>
        <v>73</v>
      </c>
      <c r="Q1178">
        <f t="shared" si="181"/>
        <v>60.465738333333334</v>
      </c>
      <c r="R1178">
        <f t="shared" ref="R1178:R1241" si="190" xml:space="preserve"> LEFT(G1178,2) + ((MID(G1178,3,2)&amp;"."&amp;RIGHT(G1178,4))/60)</f>
        <v>15.617276666666667</v>
      </c>
      <c r="S1178">
        <f t="shared" si="187"/>
        <v>0.23622511318551154</v>
      </c>
      <c r="T1178">
        <f t="shared" si="188"/>
        <v>437.48890961956738</v>
      </c>
      <c r="U1178" s="1">
        <f t="shared" si="189"/>
        <v>3.4722222222216548E-4</v>
      </c>
    </row>
    <row r="1179" spans="3:21" x14ac:dyDescent="0.35">
      <c r="C1179">
        <v>4</v>
      </c>
      <c r="D1179">
        <v>28</v>
      </c>
      <c r="F1179">
        <v>60280183</v>
      </c>
      <c r="G1179">
        <v>15365824</v>
      </c>
      <c r="H1179" t="str">
        <f t="shared" si="182"/>
        <v>201108</v>
      </c>
      <c r="I1179" s="4">
        <v>201108</v>
      </c>
      <c r="J1179" s="2">
        <f t="shared" si="183"/>
        <v>0.84106481481481488</v>
      </c>
      <c r="K1179">
        <v>10411</v>
      </c>
      <c r="L1179" t="str">
        <f t="shared" si="184"/>
        <v>010411</v>
      </c>
      <c r="M1179" s="3" t="str">
        <f t="shared" si="185"/>
        <v>01-04-11</v>
      </c>
      <c r="N1179">
        <v>4740</v>
      </c>
      <c r="O1179">
        <v>-1</v>
      </c>
      <c r="P1179">
        <f t="shared" si="186"/>
        <v>47.4</v>
      </c>
      <c r="Q1179">
        <f t="shared" ref="Q1179:Q1242" si="191" xml:space="preserve"> LEFT(F1179,2) + ((MID(F1179,3,2)&amp;"."&amp;RIGHT(F1179,4))/60)</f>
        <v>60.466971666666666</v>
      </c>
      <c r="R1179">
        <f t="shared" si="190"/>
        <v>15.609706666666666</v>
      </c>
      <c r="S1179">
        <f t="shared" si="187"/>
        <v>6.5701101579254031E-2</v>
      </c>
      <c r="T1179">
        <f t="shared" si="188"/>
        <v>121.67844012477846</v>
      </c>
      <c r="U1179" s="1">
        <f t="shared" si="189"/>
        <v>3.472222222222765E-4</v>
      </c>
    </row>
    <row r="1180" spans="3:21" x14ac:dyDescent="0.35">
      <c r="C1180">
        <v>4</v>
      </c>
      <c r="D1180">
        <v>29</v>
      </c>
      <c r="F1180">
        <v>60280201</v>
      </c>
      <c r="G1180">
        <v>15364494</v>
      </c>
      <c r="H1180" t="str">
        <f t="shared" si="182"/>
        <v>201138</v>
      </c>
      <c r="I1180" s="4">
        <v>201138</v>
      </c>
      <c r="J1180" s="2">
        <f t="shared" si="183"/>
        <v>0.84141203703703704</v>
      </c>
      <c r="K1180">
        <v>10411</v>
      </c>
      <c r="L1180" t="str">
        <f t="shared" si="184"/>
        <v>010411</v>
      </c>
      <c r="M1180" s="3" t="str">
        <f t="shared" si="185"/>
        <v>01-04-11</v>
      </c>
      <c r="N1180">
        <v>180</v>
      </c>
      <c r="O1180">
        <v>-1</v>
      </c>
      <c r="P1180">
        <f t="shared" si="186"/>
        <v>1.8</v>
      </c>
      <c r="Q1180">
        <f t="shared" si="191"/>
        <v>60.467001666666668</v>
      </c>
      <c r="R1180">
        <f t="shared" si="190"/>
        <v>15.60749</v>
      </c>
      <c r="S1180">
        <f t="shared" si="187"/>
        <v>4.6426137440054423E-2</v>
      </c>
      <c r="T1180">
        <f t="shared" si="188"/>
        <v>85.981206538980786</v>
      </c>
      <c r="U1180" s="1">
        <f t="shared" si="189"/>
        <v>3.4722222222216548E-4</v>
      </c>
    </row>
    <row r="1181" spans="3:21" x14ac:dyDescent="0.35">
      <c r="C1181">
        <v>4</v>
      </c>
      <c r="D1181">
        <v>30</v>
      </c>
      <c r="F1181">
        <v>60279780</v>
      </c>
      <c r="G1181">
        <v>15364887</v>
      </c>
      <c r="H1181" t="str">
        <f t="shared" si="182"/>
        <v>223505</v>
      </c>
      <c r="I1181" s="4">
        <v>223505</v>
      </c>
      <c r="J1181" s="2">
        <f t="shared" si="183"/>
        <v>0.94103009259259263</v>
      </c>
      <c r="K1181">
        <v>10411</v>
      </c>
      <c r="L1181" t="str">
        <f t="shared" si="184"/>
        <v>010411</v>
      </c>
      <c r="M1181" s="3" t="str">
        <f t="shared" si="185"/>
        <v>01-04-11</v>
      </c>
      <c r="N1181">
        <v>190</v>
      </c>
      <c r="O1181">
        <v>-1</v>
      </c>
      <c r="P1181">
        <f t="shared" si="186"/>
        <v>1.9</v>
      </c>
      <c r="Q1181">
        <f t="shared" si="191"/>
        <v>60.466299999999997</v>
      </c>
      <c r="R1181">
        <f t="shared" si="190"/>
        <v>15.608145</v>
      </c>
      <c r="S1181">
        <f t="shared" si="187"/>
        <v>4.6878671919930053E-2</v>
      </c>
      <c r="T1181">
        <f t="shared" si="188"/>
        <v>86.819300395710457</v>
      </c>
      <c r="U1181" s="1">
        <f t="shared" si="189"/>
        <v>9.9618055555555585E-2</v>
      </c>
    </row>
    <row r="1182" spans="3:21" x14ac:dyDescent="0.35">
      <c r="C1182">
        <v>4</v>
      </c>
      <c r="D1182">
        <v>31</v>
      </c>
      <c r="F1182">
        <v>60280175</v>
      </c>
      <c r="G1182">
        <v>15364378</v>
      </c>
      <c r="H1182" t="str">
        <f t="shared" si="182"/>
        <v>223621</v>
      </c>
      <c r="I1182" s="4">
        <v>223621</v>
      </c>
      <c r="J1182" s="2">
        <f t="shared" si="183"/>
        <v>0.94190972222222225</v>
      </c>
      <c r="K1182">
        <v>10411</v>
      </c>
      <c r="L1182" t="str">
        <f t="shared" si="184"/>
        <v>010411</v>
      </c>
      <c r="M1182" s="3" t="str">
        <f t="shared" si="185"/>
        <v>01-04-11</v>
      </c>
      <c r="N1182">
        <v>210</v>
      </c>
      <c r="O1182">
        <v>-1</v>
      </c>
      <c r="P1182">
        <f t="shared" si="186"/>
        <v>2.1</v>
      </c>
      <c r="Q1182">
        <f t="shared" si="191"/>
        <v>60.466958333333331</v>
      </c>
      <c r="R1182">
        <f t="shared" si="190"/>
        <v>15.607296666666667</v>
      </c>
      <c r="S1182">
        <f t="shared" si="187"/>
        <v>5.0954441258731324E-2</v>
      </c>
      <c r="T1182">
        <f t="shared" si="188"/>
        <v>94.367625211170406</v>
      </c>
      <c r="U1182" s="1">
        <f t="shared" si="189"/>
        <v>8.796296296296191E-4</v>
      </c>
    </row>
    <row r="1183" spans="3:21" x14ac:dyDescent="0.35">
      <c r="C1183">
        <v>4</v>
      </c>
      <c r="D1183">
        <v>32</v>
      </c>
      <c r="F1183">
        <v>60279973</v>
      </c>
      <c r="G1183">
        <v>15363431</v>
      </c>
      <c r="H1183" t="str">
        <f t="shared" si="182"/>
        <v>061822</v>
      </c>
      <c r="I1183" s="4">
        <v>61822</v>
      </c>
      <c r="J1183" s="2">
        <f t="shared" si="183"/>
        <v>0.26275462962962964</v>
      </c>
      <c r="K1183">
        <v>20411</v>
      </c>
      <c r="L1183" t="str">
        <f t="shared" si="184"/>
        <v>020411</v>
      </c>
      <c r="M1183" s="3" t="str">
        <f t="shared" si="185"/>
        <v>02-04-11</v>
      </c>
      <c r="N1183">
        <v>4930</v>
      </c>
      <c r="O1183">
        <v>-1</v>
      </c>
      <c r="P1183">
        <f t="shared" si="186"/>
        <v>49.3</v>
      </c>
      <c r="Q1183">
        <f t="shared" si="191"/>
        <v>60.466621666666668</v>
      </c>
      <c r="R1183">
        <f t="shared" si="190"/>
        <v>15.605718333333334</v>
      </c>
      <c r="S1183">
        <f t="shared" si="187"/>
        <v>0.29217483846209341</v>
      </c>
      <c r="T1183">
        <f t="shared" si="188"/>
        <v>541.10780083179702</v>
      </c>
      <c r="U1183" s="1">
        <f t="shared" si="189"/>
        <v>-0.67915509259259266</v>
      </c>
    </row>
    <row r="1184" spans="3:21" x14ac:dyDescent="0.35">
      <c r="C1184">
        <v>4</v>
      </c>
      <c r="D1184">
        <v>33</v>
      </c>
      <c r="F1184">
        <v>60279903</v>
      </c>
      <c r="G1184">
        <v>15357516</v>
      </c>
      <c r="H1184" t="str">
        <f t="shared" si="182"/>
        <v>061852</v>
      </c>
      <c r="I1184" s="4">
        <v>61852</v>
      </c>
      <c r="J1184" s="2">
        <f t="shared" si="183"/>
        <v>0.26310185185185186</v>
      </c>
      <c r="K1184">
        <v>20411</v>
      </c>
      <c r="L1184" t="str">
        <f t="shared" si="184"/>
        <v>020411</v>
      </c>
      <c r="M1184" s="3" t="str">
        <f t="shared" si="185"/>
        <v>02-04-11</v>
      </c>
      <c r="N1184">
        <v>8059</v>
      </c>
      <c r="O1184">
        <v>-1</v>
      </c>
      <c r="P1184">
        <f t="shared" si="186"/>
        <v>80.59</v>
      </c>
      <c r="Q1184">
        <f t="shared" si="191"/>
        <v>60.466504999999998</v>
      </c>
      <c r="R1184">
        <f t="shared" si="190"/>
        <v>15.59586</v>
      </c>
      <c r="S1184">
        <f t="shared" si="187"/>
        <v>0.32296051098193446</v>
      </c>
      <c r="T1184">
        <f t="shared" si="188"/>
        <v>598.12286633854262</v>
      </c>
      <c r="U1184" s="1">
        <f t="shared" si="189"/>
        <v>3.4722222222222099E-4</v>
      </c>
    </row>
    <row r="1185" spans="3:21" x14ac:dyDescent="0.35">
      <c r="C1185">
        <v>4</v>
      </c>
      <c r="D1185">
        <v>34</v>
      </c>
      <c r="F1185">
        <v>60280599</v>
      </c>
      <c r="G1185">
        <v>15351130</v>
      </c>
      <c r="H1185" t="str">
        <f t="shared" si="182"/>
        <v>061922</v>
      </c>
      <c r="I1185" s="4">
        <v>61922</v>
      </c>
      <c r="J1185" s="2">
        <f t="shared" si="183"/>
        <v>0.26344907407407409</v>
      </c>
      <c r="K1185">
        <v>20411</v>
      </c>
      <c r="L1185" t="str">
        <f t="shared" si="184"/>
        <v>020411</v>
      </c>
      <c r="M1185" s="3" t="str">
        <f t="shared" si="185"/>
        <v>02-04-11</v>
      </c>
      <c r="N1185">
        <v>8310</v>
      </c>
      <c r="O1185">
        <v>-1</v>
      </c>
      <c r="P1185">
        <f t="shared" si="186"/>
        <v>83.1</v>
      </c>
      <c r="Q1185">
        <f t="shared" si="191"/>
        <v>60.467664999999997</v>
      </c>
      <c r="R1185">
        <f t="shared" si="190"/>
        <v>15.585216666666666</v>
      </c>
      <c r="S1185">
        <f t="shared" si="187"/>
        <v>0.34012636797938417</v>
      </c>
      <c r="T1185">
        <f t="shared" si="188"/>
        <v>629.91403349781945</v>
      </c>
      <c r="U1185" s="1">
        <f t="shared" si="189"/>
        <v>3.4722222222222099E-4</v>
      </c>
    </row>
    <row r="1186" spans="3:21" x14ac:dyDescent="0.35">
      <c r="C1186">
        <v>4</v>
      </c>
      <c r="D1186">
        <v>35</v>
      </c>
      <c r="F1186">
        <v>60279169</v>
      </c>
      <c r="G1186">
        <v>15344883</v>
      </c>
      <c r="H1186" t="str">
        <f t="shared" si="182"/>
        <v>061952</v>
      </c>
      <c r="I1186" s="4">
        <v>61952</v>
      </c>
      <c r="J1186" s="2">
        <f t="shared" si="183"/>
        <v>0.26379629629629631</v>
      </c>
      <c r="K1186">
        <v>20411</v>
      </c>
      <c r="L1186" t="str">
        <f t="shared" si="184"/>
        <v>020411</v>
      </c>
      <c r="M1186" s="3" t="str">
        <f t="shared" si="185"/>
        <v>02-04-11</v>
      </c>
      <c r="N1186">
        <v>6770</v>
      </c>
      <c r="O1186">
        <v>-1</v>
      </c>
      <c r="P1186">
        <f t="shared" si="186"/>
        <v>67.7</v>
      </c>
      <c r="Q1186">
        <f t="shared" si="191"/>
        <v>60.465281666666669</v>
      </c>
      <c r="R1186">
        <f t="shared" si="190"/>
        <v>15.574805</v>
      </c>
      <c r="S1186">
        <f t="shared" si="187"/>
        <v>0.19679041658976729</v>
      </c>
      <c r="T1186">
        <f t="shared" si="188"/>
        <v>364.455851524249</v>
      </c>
      <c r="U1186" s="1">
        <f t="shared" si="189"/>
        <v>3.4722222222222099E-4</v>
      </c>
    </row>
    <row r="1187" spans="3:21" x14ac:dyDescent="0.35">
      <c r="C1187">
        <v>4</v>
      </c>
      <c r="D1187">
        <v>36</v>
      </c>
      <c r="F1187">
        <v>60277861</v>
      </c>
      <c r="G1187">
        <v>15341910</v>
      </c>
      <c r="H1187" t="str">
        <f t="shared" si="182"/>
        <v>062022</v>
      </c>
      <c r="I1187" s="4">
        <v>62022</v>
      </c>
      <c r="J1187" s="2">
        <f t="shared" si="183"/>
        <v>0.26414351851851853</v>
      </c>
      <c r="K1187">
        <v>20411</v>
      </c>
      <c r="L1187" t="str">
        <f t="shared" si="184"/>
        <v>020411</v>
      </c>
      <c r="M1187" s="3" t="str">
        <f t="shared" si="185"/>
        <v>02-04-11</v>
      </c>
      <c r="N1187">
        <v>3080</v>
      </c>
      <c r="O1187">
        <v>-1</v>
      </c>
      <c r="P1187">
        <f t="shared" si="186"/>
        <v>30.8</v>
      </c>
      <c r="Q1187">
        <f t="shared" si="191"/>
        <v>60.463101666666667</v>
      </c>
      <c r="R1187">
        <f t="shared" si="190"/>
        <v>15.569850000000001</v>
      </c>
      <c r="S1187">
        <f t="shared" si="187"/>
        <v>0.14767892929076215</v>
      </c>
      <c r="T1187">
        <f t="shared" si="188"/>
        <v>273.50137704649148</v>
      </c>
      <c r="U1187" s="1">
        <f t="shared" si="189"/>
        <v>3.4722222222222099E-4</v>
      </c>
    </row>
    <row r="1188" spans="3:21" x14ac:dyDescent="0.35">
      <c r="C1188">
        <v>4</v>
      </c>
      <c r="D1188">
        <v>37</v>
      </c>
      <c r="F1188">
        <v>60278056</v>
      </c>
      <c r="G1188">
        <v>15338946</v>
      </c>
      <c r="H1188" t="str">
        <f t="shared" si="182"/>
        <v>062052</v>
      </c>
      <c r="I1188" s="4">
        <v>62052</v>
      </c>
      <c r="J1188" s="2">
        <f t="shared" si="183"/>
        <v>0.26449074074074075</v>
      </c>
      <c r="K1188">
        <v>20411</v>
      </c>
      <c r="L1188" t="str">
        <f t="shared" si="184"/>
        <v>020411</v>
      </c>
      <c r="M1188" s="3" t="str">
        <f t="shared" si="185"/>
        <v>02-04-11</v>
      </c>
      <c r="N1188">
        <v>3770</v>
      </c>
      <c r="O1188">
        <v>-1</v>
      </c>
      <c r="P1188">
        <f t="shared" si="186"/>
        <v>37.700000000000003</v>
      </c>
      <c r="Q1188">
        <f t="shared" si="191"/>
        <v>60.463426666666663</v>
      </c>
      <c r="R1188">
        <f t="shared" si="190"/>
        <v>15.564909999999999</v>
      </c>
      <c r="S1188">
        <f t="shared" si="187"/>
        <v>0.16507774600589781</v>
      </c>
      <c r="T1188">
        <f t="shared" si="188"/>
        <v>305.72398560292277</v>
      </c>
      <c r="U1188" s="1">
        <f t="shared" si="189"/>
        <v>3.4722222222222099E-4</v>
      </c>
    </row>
    <row r="1189" spans="3:21" x14ac:dyDescent="0.35">
      <c r="C1189">
        <v>4</v>
      </c>
      <c r="D1189">
        <v>38</v>
      </c>
      <c r="F1189">
        <v>60279703</v>
      </c>
      <c r="G1189">
        <v>15339052</v>
      </c>
      <c r="H1189" t="str">
        <f t="shared" si="182"/>
        <v>062122</v>
      </c>
      <c r="I1189" s="4">
        <v>62122</v>
      </c>
      <c r="J1189" s="2">
        <f t="shared" si="183"/>
        <v>0.26483796296296297</v>
      </c>
      <c r="K1189">
        <v>20411</v>
      </c>
      <c r="L1189" t="str">
        <f t="shared" si="184"/>
        <v>020411</v>
      </c>
      <c r="M1189" s="3" t="str">
        <f t="shared" si="185"/>
        <v>02-04-11</v>
      </c>
      <c r="N1189">
        <v>5190</v>
      </c>
      <c r="O1189">
        <v>-1</v>
      </c>
      <c r="P1189">
        <f t="shared" si="186"/>
        <v>51.9</v>
      </c>
      <c r="Q1189">
        <f t="shared" si="191"/>
        <v>60.466171666666668</v>
      </c>
      <c r="R1189">
        <f t="shared" si="190"/>
        <v>15.565086666666666</v>
      </c>
      <c r="S1189">
        <f t="shared" si="187"/>
        <v>0.27202454380308838</v>
      </c>
      <c r="T1189">
        <f t="shared" si="188"/>
        <v>503.78945512331967</v>
      </c>
      <c r="U1189" s="1">
        <f t="shared" si="189"/>
        <v>3.4722222222222099E-4</v>
      </c>
    </row>
    <row r="1190" spans="3:21" x14ac:dyDescent="0.35">
      <c r="C1190">
        <v>4</v>
      </c>
      <c r="D1190">
        <v>39</v>
      </c>
      <c r="F1190">
        <v>60282414</v>
      </c>
      <c r="G1190">
        <v>15339365</v>
      </c>
      <c r="H1190" t="str">
        <f t="shared" si="182"/>
        <v>062152</v>
      </c>
      <c r="I1190" s="4">
        <v>62152</v>
      </c>
      <c r="J1190" s="2">
        <f t="shared" si="183"/>
        <v>0.26518518518518519</v>
      </c>
      <c r="K1190">
        <v>20411</v>
      </c>
      <c r="L1190" t="str">
        <f t="shared" si="184"/>
        <v>020411</v>
      </c>
      <c r="M1190" s="3" t="str">
        <f t="shared" si="185"/>
        <v>02-04-11</v>
      </c>
      <c r="N1190">
        <v>6720</v>
      </c>
      <c r="O1190">
        <v>-1</v>
      </c>
      <c r="P1190">
        <f t="shared" si="186"/>
        <v>67.2</v>
      </c>
      <c r="Q1190">
        <f t="shared" si="191"/>
        <v>60.470689999999998</v>
      </c>
      <c r="R1190">
        <f t="shared" si="190"/>
        <v>15.565608333333333</v>
      </c>
      <c r="S1190">
        <f t="shared" si="187"/>
        <v>0.19839638685600483</v>
      </c>
      <c r="T1190">
        <f t="shared" si="188"/>
        <v>367.43010845732096</v>
      </c>
      <c r="U1190" s="1">
        <f t="shared" si="189"/>
        <v>3.4722222222222099E-4</v>
      </c>
    </row>
    <row r="1191" spans="3:21" x14ac:dyDescent="0.35">
      <c r="C1191">
        <v>4</v>
      </c>
      <c r="D1191">
        <v>40</v>
      </c>
      <c r="F1191">
        <v>60284334</v>
      </c>
      <c r="G1191">
        <v>15338380</v>
      </c>
      <c r="H1191" t="str">
        <f t="shared" si="182"/>
        <v>062222</v>
      </c>
      <c r="I1191" s="4">
        <v>62222</v>
      </c>
      <c r="J1191" s="2">
        <f t="shared" si="183"/>
        <v>0.26553240740740741</v>
      </c>
      <c r="K1191">
        <v>20411</v>
      </c>
      <c r="L1191" t="str">
        <f t="shared" si="184"/>
        <v>020411</v>
      </c>
      <c r="M1191" s="3" t="str">
        <f t="shared" si="185"/>
        <v>02-04-11</v>
      </c>
      <c r="N1191">
        <v>2330</v>
      </c>
      <c r="O1191">
        <v>-1</v>
      </c>
      <c r="P1191">
        <f t="shared" si="186"/>
        <v>23.3</v>
      </c>
      <c r="Q1191">
        <f t="shared" si="191"/>
        <v>60.473889999999997</v>
      </c>
      <c r="R1191">
        <f t="shared" si="190"/>
        <v>15.563966666666667</v>
      </c>
      <c r="S1191">
        <f t="shared" si="187"/>
        <v>0.2020329722811442</v>
      </c>
      <c r="T1191">
        <f t="shared" si="188"/>
        <v>374.16506466467905</v>
      </c>
      <c r="U1191" s="1">
        <f t="shared" si="189"/>
        <v>3.4722222222222099E-4</v>
      </c>
    </row>
    <row r="1192" spans="3:21" x14ac:dyDescent="0.35">
      <c r="C1192">
        <v>4</v>
      </c>
      <c r="D1192">
        <v>41</v>
      </c>
      <c r="F1192">
        <v>60285802</v>
      </c>
      <c r="G1192">
        <v>15335574</v>
      </c>
      <c r="H1192" t="str">
        <f t="shared" si="182"/>
        <v>062252</v>
      </c>
      <c r="I1192" s="4">
        <v>62252</v>
      </c>
      <c r="J1192" s="2">
        <f t="shared" si="183"/>
        <v>0.26587962962962963</v>
      </c>
      <c r="K1192">
        <v>20411</v>
      </c>
      <c r="L1192" t="str">
        <f t="shared" si="184"/>
        <v>020411</v>
      </c>
      <c r="M1192" s="3" t="str">
        <f t="shared" si="185"/>
        <v>02-04-11</v>
      </c>
      <c r="N1192">
        <v>6650</v>
      </c>
      <c r="O1192">
        <v>-1</v>
      </c>
      <c r="P1192">
        <f t="shared" si="186"/>
        <v>66.5</v>
      </c>
      <c r="Q1192">
        <f t="shared" si="191"/>
        <v>60.476336666666668</v>
      </c>
      <c r="R1192">
        <f t="shared" si="190"/>
        <v>15.559290000000001</v>
      </c>
      <c r="S1192">
        <f t="shared" si="187"/>
        <v>0.31548486972494405</v>
      </c>
      <c r="T1192">
        <f t="shared" si="188"/>
        <v>584.27797873059637</v>
      </c>
      <c r="U1192" s="1">
        <f t="shared" si="189"/>
        <v>3.4722222222222099E-4</v>
      </c>
    </row>
    <row r="1193" spans="3:21" x14ac:dyDescent="0.35">
      <c r="C1193">
        <v>4</v>
      </c>
      <c r="D1193">
        <v>42</v>
      </c>
      <c r="F1193">
        <v>60287564</v>
      </c>
      <c r="G1193">
        <v>15330277</v>
      </c>
      <c r="H1193" t="str">
        <f t="shared" si="182"/>
        <v>062322</v>
      </c>
      <c r="I1193" s="4">
        <v>62322</v>
      </c>
      <c r="J1193" s="2">
        <f t="shared" si="183"/>
        <v>0.26622685185185185</v>
      </c>
      <c r="K1193">
        <v>20411</v>
      </c>
      <c r="L1193" t="str">
        <f t="shared" si="184"/>
        <v>020411</v>
      </c>
      <c r="M1193" s="3" t="str">
        <f t="shared" si="185"/>
        <v>02-04-11</v>
      </c>
      <c r="N1193">
        <v>7459</v>
      </c>
      <c r="O1193">
        <v>-1</v>
      </c>
      <c r="P1193">
        <f t="shared" si="186"/>
        <v>74.59</v>
      </c>
      <c r="Q1193">
        <f t="shared" si="191"/>
        <v>60.479273333333332</v>
      </c>
      <c r="R1193">
        <f t="shared" si="190"/>
        <v>15.550461666666667</v>
      </c>
      <c r="S1193">
        <f t="shared" si="187"/>
        <v>0.32876143921796219</v>
      </c>
      <c r="T1193">
        <f t="shared" si="188"/>
        <v>608.86618543166594</v>
      </c>
      <c r="U1193" s="1">
        <f t="shared" si="189"/>
        <v>3.4722222222222099E-4</v>
      </c>
    </row>
    <row r="1194" spans="3:21" x14ac:dyDescent="0.35">
      <c r="C1194">
        <v>4</v>
      </c>
      <c r="D1194">
        <v>43</v>
      </c>
      <c r="F1194">
        <v>60290198</v>
      </c>
      <c r="G1194">
        <v>15326304</v>
      </c>
      <c r="H1194" t="str">
        <f t="shared" si="182"/>
        <v>062352</v>
      </c>
      <c r="I1194" s="4">
        <v>62352</v>
      </c>
      <c r="J1194" s="2">
        <f t="shared" si="183"/>
        <v>0.26657407407407407</v>
      </c>
      <c r="K1194">
        <v>20411</v>
      </c>
      <c r="L1194" t="str">
        <f t="shared" si="184"/>
        <v>020411</v>
      </c>
      <c r="M1194" s="3" t="str">
        <f t="shared" si="185"/>
        <v>02-04-11</v>
      </c>
      <c r="N1194">
        <v>7359</v>
      </c>
      <c r="O1194">
        <v>-1</v>
      </c>
      <c r="P1194">
        <f t="shared" si="186"/>
        <v>73.59</v>
      </c>
      <c r="Q1194">
        <f t="shared" si="191"/>
        <v>60.483663333333332</v>
      </c>
      <c r="R1194">
        <f t="shared" si="190"/>
        <v>15.543839999999999</v>
      </c>
      <c r="S1194">
        <f t="shared" si="187"/>
        <v>0.33700441797126457</v>
      </c>
      <c r="T1194">
        <f t="shared" si="188"/>
        <v>624.13218208278204</v>
      </c>
      <c r="U1194" s="1">
        <f t="shared" si="189"/>
        <v>3.4722222222222099E-4</v>
      </c>
    </row>
    <row r="1195" spans="3:21" x14ac:dyDescent="0.35">
      <c r="C1195">
        <v>4</v>
      </c>
      <c r="D1195">
        <v>44</v>
      </c>
      <c r="F1195">
        <v>60293562</v>
      </c>
      <c r="G1195">
        <v>15326278</v>
      </c>
      <c r="H1195" t="str">
        <f t="shared" si="182"/>
        <v>062422</v>
      </c>
      <c r="I1195" s="4">
        <v>62422</v>
      </c>
      <c r="J1195" s="2">
        <f t="shared" si="183"/>
        <v>0.2669212962962963</v>
      </c>
      <c r="K1195">
        <v>20411</v>
      </c>
      <c r="L1195" t="str">
        <f t="shared" si="184"/>
        <v>020411</v>
      </c>
      <c r="M1195" s="3" t="str">
        <f t="shared" si="185"/>
        <v>02-04-11</v>
      </c>
      <c r="N1195">
        <v>7159</v>
      </c>
      <c r="O1195">
        <v>-1</v>
      </c>
      <c r="P1195">
        <f t="shared" si="186"/>
        <v>71.59</v>
      </c>
      <c r="Q1195">
        <f t="shared" si="191"/>
        <v>60.489269999999998</v>
      </c>
      <c r="R1195">
        <f t="shared" si="190"/>
        <v>15.543796666666667</v>
      </c>
      <c r="S1195">
        <f t="shared" si="187"/>
        <v>0.33079347704827095</v>
      </c>
      <c r="T1195">
        <f t="shared" si="188"/>
        <v>612.62951949339777</v>
      </c>
      <c r="U1195" s="1">
        <f t="shared" si="189"/>
        <v>3.4722222222222099E-4</v>
      </c>
    </row>
    <row r="1196" spans="3:21" x14ac:dyDescent="0.35">
      <c r="C1196">
        <v>4</v>
      </c>
      <c r="D1196">
        <v>45</v>
      </c>
      <c r="F1196">
        <v>60296562</v>
      </c>
      <c r="G1196">
        <v>15323477</v>
      </c>
      <c r="H1196" t="str">
        <f t="shared" si="182"/>
        <v>062452</v>
      </c>
      <c r="I1196" s="4">
        <v>62452</v>
      </c>
      <c r="J1196" s="2">
        <f t="shared" si="183"/>
        <v>0.26726851851851852</v>
      </c>
      <c r="K1196">
        <v>20411</v>
      </c>
      <c r="L1196" t="str">
        <f t="shared" si="184"/>
        <v>020411</v>
      </c>
      <c r="M1196" s="3" t="str">
        <f t="shared" si="185"/>
        <v>02-04-11</v>
      </c>
      <c r="N1196">
        <v>7609</v>
      </c>
      <c r="O1196">
        <v>-1</v>
      </c>
      <c r="P1196">
        <f t="shared" si="186"/>
        <v>76.09</v>
      </c>
      <c r="Q1196">
        <f t="shared" si="191"/>
        <v>60.49427</v>
      </c>
      <c r="R1196">
        <f t="shared" si="190"/>
        <v>15.539128333333334</v>
      </c>
      <c r="S1196">
        <f t="shared" si="187"/>
        <v>0.35594918940494813</v>
      </c>
      <c r="T1196">
        <f t="shared" si="188"/>
        <v>659.21789877796391</v>
      </c>
      <c r="U1196" s="1">
        <f t="shared" si="189"/>
        <v>3.4722222222222099E-4</v>
      </c>
    </row>
    <row r="1197" spans="3:21" x14ac:dyDescent="0.35">
      <c r="C1197">
        <v>4</v>
      </c>
      <c r="D1197">
        <v>46</v>
      </c>
      <c r="F1197">
        <v>60300027</v>
      </c>
      <c r="G1197">
        <v>15325074</v>
      </c>
      <c r="H1197" t="str">
        <f t="shared" si="182"/>
        <v>062522</v>
      </c>
      <c r="I1197" s="4">
        <v>62522</v>
      </c>
      <c r="J1197" s="2">
        <f t="shared" si="183"/>
        <v>0.26761574074074074</v>
      </c>
      <c r="K1197">
        <v>20411</v>
      </c>
      <c r="L1197" t="str">
        <f t="shared" si="184"/>
        <v>020411</v>
      </c>
      <c r="M1197" s="3" t="str">
        <f t="shared" si="185"/>
        <v>02-04-11</v>
      </c>
      <c r="N1197">
        <v>8130</v>
      </c>
      <c r="O1197">
        <v>-1</v>
      </c>
      <c r="P1197">
        <f t="shared" si="186"/>
        <v>81.3</v>
      </c>
      <c r="Q1197">
        <f t="shared" si="191"/>
        <v>60.500045</v>
      </c>
      <c r="R1197">
        <f t="shared" si="190"/>
        <v>15.541790000000001</v>
      </c>
      <c r="S1197">
        <f t="shared" si="187"/>
        <v>0.29738356136781807</v>
      </c>
      <c r="T1197">
        <f t="shared" si="188"/>
        <v>550.75435565319901</v>
      </c>
      <c r="U1197" s="1">
        <f t="shared" si="189"/>
        <v>3.4722222222222099E-4</v>
      </c>
    </row>
    <row r="1198" spans="3:21" x14ac:dyDescent="0.35">
      <c r="C1198">
        <v>4</v>
      </c>
      <c r="D1198">
        <v>47</v>
      </c>
      <c r="F1198">
        <v>60302896</v>
      </c>
      <c r="G1198">
        <v>15323526</v>
      </c>
      <c r="H1198" t="str">
        <f t="shared" si="182"/>
        <v>062552</v>
      </c>
      <c r="I1198" s="4">
        <v>62552</v>
      </c>
      <c r="J1198" s="2">
        <f t="shared" si="183"/>
        <v>0.26796296296296296</v>
      </c>
      <c r="K1198">
        <v>20411</v>
      </c>
      <c r="L1198" t="str">
        <f t="shared" si="184"/>
        <v>020411</v>
      </c>
      <c r="M1198" s="3" t="str">
        <f t="shared" si="185"/>
        <v>02-04-11</v>
      </c>
      <c r="N1198">
        <v>2060</v>
      </c>
      <c r="O1198">
        <v>-1</v>
      </c>
      <c r="P1198">
        <f t="shared" si="186"/>
        <v>20.6</v>
      </c>
      <c r="Q1198">
        <f t="shared" si="191"/>
        <v>60.504826666666666</v>
      </c>
      <c r="R1198">
        <f t="shared" si="190"/>
        <v>15.539210000000001</v>
      </c>
      <c r="S1198">
        <f t="shared" si="187"/>
        <v>0.23475874251886453</v>
      </c>
      <c r="T1198">
        <f t="shared" si="188"/>
        <v>434.77319114493713</v>
      </c>
      <c r="U1198" s="1">
        <f t="shared" si="189"/>
        <v>3.4722222222222099E-4</v>
      </c>
    </row>
    <row r="1199" spans="3:21" x14ac:dyDescent="0.35">
      <c r="C1199">
        <v>4</v>
      </c>
      <c r="D1199">
        <v>48</v>
      </c>
      <c r="F1199">
        <v>60305182</v>
      </c>
      <c r="G1199">
        <v>15324573</v>
      </c>
      <c r="H1199" t="str">
        <f t="shared" si="182"/>
        <v>062622</v>
      </c>
      <c r="I1199" s="4">
        <v>62622</v>
      </c>
      <c r="J1199" s="2">
        <f t="shared" si="183"/>
        <v>0.26831018518518518</v>
      </c>
      <c r="K1199">
        <v>20411</v>
      </c>
      <c r="L1199" t="str">
        <f t="shared" si="184"/>
        <v>020411</v>
      </c>
      <c r="M1199" s="3" t="str">
        <f t="shared" si="185"/>
        <v>02-04-11</v>
      </c>
      <c r="N1199">
        <v>5580</v>
      </c>
      <c r="O1199">
        <v>-1</v>
      </c>
      <c r="P1199">
        <f t="shared" si="186"/>
        <v>55.8</v>
      </c>
      <c r="Q1199">
        <f t="shared" si="191"/>
        <v>60.508636666666668</v>
      </c>
      <c r="R1199">
        <f t="shared" si="190"/>
        <v>15.540955</v>
      </c>
      <c r="S1199">
        <f t="shared" si="187"/>
        <v>0.1986295830469407</v>
      </c>
      <c r="T1199">
        <f t="shared" si="188"/>
        <v>367.86198780293415</v>
      </c>
      <c r="U1199" s="1">
        <f t="shared" si="189"/>
        <v>3.4722222222222099E-4</v>
      </c>
    </row>
    <row r="1200" spans="3:21" x14ac:dyDescent="0.35">
      <c r="C1200">
        <v>4</v>
      </c>
      <c r="D1200">
        <v>49</v>
      </c>
      <c r="F1200">
        <v>60307152</v>
      </c>
      <c r="G1200">
        <v>15325029</v>
      </c>
      <c r="H1200" t="str">
        <f t="shared" si="182"/>
        <v>062652</v>
      </c>
      <c r="I1200" s="4">
        <v>62652</v>
      </c>
      <c r="J1200" s="2">
        <f t="shared" si="183"/>
        <v>0.2686574074074074</v>
      </c>
      <c r="K1200">
        <v>20411</v>
      </c>
      <c r="L1200" t="str">
        <f t="shared" si="184"/>
        <v>020411</v>
      </c>
      <c r="M1200" s="3" t="str">
        <f t="shared" si="185"/>
        <v>02-04-11</v>
      </c>
      <c r="N1200">
        <v>5420</v>
      </c>
      <c r="O1200">
        <v>-1</v>
      </c>
      <c r="P1200">
        <f t="shared" si="186"/>
        <v>54.2</v>
      </c>
      <c r="Q1200">
        <f t="shared" si="191"/>
        <v>60.511920000000003</v>
      </c>
      <c r="R1200">
        <f t="shared" si="190"/>
        <v>15.541715</v>
      </c>
      <c r="S1200">
        <f t="shared" si="187"/>
        <v>0.20346762602102839</v>
      </c>
      <c r="T1200">
        <f t="shared" si="188"/>
        <v>376.82204339094454</v>
      </c>
      <c r="U1200" s="1">
        <f t="shared" si="189"/>
        <v>3.4722222222222099E-4</v>
      </c>
    </row>
    <row r="1201" spans="3:21" x14ac:dyDescent="0.35">
      <c r="C1201">
        <v>4</v>
      </c>
      <c r="D1201">
        <v>50</v>
      </c>
      <c r="F1201">
        <v>60308893</v>
      </c>
      <c r="G1201">
        <v>15327154</v>
      </c>
      <c r="H1201" t="str">
        <f t="shared" si="182"/>
        <v>062722</v>
      </c>
      <c r="I1201" s="4">
        <v>62722</v>
      </c>
      <c r="J1201" s="2">
        <f t="shared" si="183"/>
        <v>0.26900462962962962</v>
      </c>
      <c r="K1201">
        <v>20411</v>
      </c>
      <c r="L1201" t="str">
        <f t="shared" si="184"/>
        <v>020411</v>
      </c>
      <c r="M1201" s="3" t="str">
        <f t="shared" si="185"/>
        <v>02-04-11</v>
      </c>
      <c r="N1201">
        <v>8059</v>
      </c>
      <c r="O1201">
        <v>-1</v>
      </c>
      <c r="P1201">
        <f t="shared" si="186"/>
        <v>80.59</v>
      </c>
      <c r="Q1201">
        <f t="shared" si="191"/>
        <v>60.51482166666667</v>
      </c>
      <c r="R1201">
        <f t="shared" si="190"/>
        <v>15.545256666666667</v>
      </c>
      <c r="S1201">
        <f t="shared" si="187"/>
        <v>0.42785912148225808</v>
      </c>
      <c r="T1201">
        <f t="shared" si="188"/>
        <v>792.3950929851419</v>
      </c>
      <c r="U1201" s="1">
        <f t="shared" si="189"/>
        <v>3.4722222222222099E-4</v>
      </c>
    </row>
    <row r="1202" spans="3:21" x14ac:dyDescent="0.35">
      <c r="C1202">
        <v>4</v>
      </c>
      <c r="D1202">
        <v>51</v>
      </c>
      <c r="F1202">
        <v>60312612</v>
      </c>
      <c r="G1202">
        <v>15331421</v>
      </c>
      <c r="H1202" t="str">
        <f t="shared" si="182"/>
        <v>062752</v>
      </c>
      <c r="I1202" s="4">
        <v>62752</v>
      </c>
      <c r="J1202" s="2">
        <f t="shared" si="183"/>
        <v>0.26935185185185184</v>
      </c>
      <c r="K1202">
        <v>20411</v>
      </c>
      <c r="L1202" t="str">
        <f t="shared" si="184"/>
        <v>020411</v>
      </c>
      <c r="M1202" s="3" t="str">
        <f t="shared" si="185"/>
        <v>02-04-11</v>
      </c>
      <c r="N1202">
        <v>10470</v>
      </c>
      <c r="O1202">
        <v>-1</v>
      </c>
      <c r="P1202">
        <f t="shared" si="186"/>
        <v>104.7</v>
      </c>
      <c r="Q1202">
        <f t="shared" si="191"/>
        <v>60.52102</v>
      </c>
      <c r="R1202">
        <f t="shared" si="190"/>
        <v>15.552368333333334</v>
      </c>
      <c r="S1202">
        <f t="shared" si="187"/>
        <v>0.97194362164603809</v>
      </c>
      <c r="T1202">
        <f t="shared" si="188"/>
        <v>1800.0395872884626</v>
      </c>
      <c r="U1202" s="1">
        <f t="shared" si="189"/>
        <v>3.4722222222222099E-4</v>
      </c>
    </row>
    <row r="1203" spans="3:21" x14ac:dyDescent="0.35">
      <c r="C1203">
        <v>4</v>
      </c>
      <c r="D1203">
        <v>52</v>
      </c>
      <c r="F1203">
        <v>60322245</v>
      </c>
      <c r="G1203">
        <v>15333770</v>
      </c>
      <c r="H1203" t="str">
        <f t="shared" si="182"/>
        <v>062852</v>
      </c>
      <c r="I1203" s="4">
        <v>62852</v>
      </c>
      <c r="J1203" s="2">
        <f t="shared" si="183"/>
        <v>0.27004629629629628</v>
      </c>
      <c r="K1203">
        <v>20411</v>
      </c>
      <c r="L1203" t="str">
        <f t="shared" si="184"/>
        <v>020411</v>
      </c>
      <c r="M1203" s="3" t="str">
        <f t="shared" si="185"/>
        <v>02-04-11</v>
      </c>
      <c r="N1203">
        <v>10800</v>
      </c>
      <c r="O1203">
        <v>-1</v>
      </c>
      <c r="P1203">
        <f t="shared" si="186"/>
        <v>108</v>
      </c>
      <c r="Q1203">
        <f t="shared" si="191"/>
        <v>60.537075000000002</v>
      </c>
      <c r="R1203">
        <f t="shared" si="190"/>
        <v>15.556283333333333</v>
      </c>
      <c r="S1203">
        <f t="shared" si="187"/>
        <v>0.49674520012542217</v>
      </c>
      <c r="T1203">
        <f t="shared" si="188"/>
        <v>919.9721106322819</v>
      </c>
      <c r="U1203" s="1">
        <f t="shared" si="189"/>
        <v>6.9444444444444198E-4</v>
      </c>
    </row>
    <row r="1204" spans="3:21" x14ac:dyDescent="0.35">
      <c r="C1204">
        <v>4</v>
      </c>
      <c r="D1204">
        <v>53</v>
      </c>
      <c r="F1204">
        <v>60326481</v>
      </c>
      <c r="G1204">
        <v>15339011</v>
      </c>
      <c r="H1204" t="str">
        <f t="shared" si="182"/>
        <v>062922</v>
      </c>
      <c r="I1204" s="4">
        <v>62922</v>
      </c>
      <c r="J1204" s="2">
        <f t="shared" si="183"/>
        <v>0.27039351851851851</v>
      </c>
      <c r="K1204">
        <v>20411</v>
      </c>
      <c r="L1204" t="str">
        <f t="shared" si="184"/>
        <v>020411</v>
      </c>
      <c r="M1204" s="3" t="str">
        <f t="shared" si="185"/>
        <v>02-04-11</v>
      </c>
      <c r="N1204">
        <v>11560</v>
      </c>
      <c r="O1204">
        <v>-1</v>
      </c>
      <c r="P1204">
        <f t="shared" si="186"/>
        <v>115.6</v>
      </c>
      <c r="Q1204">
        <f t="shared" si="191"/>
        <v>60.544134999999997</v>
      </c>
      <c r="R1204">
        <f t="shared" si="190"/>
        <v>15.565018333333333</v>
      </c>
      <c r="S1204">
        <f t="shared" si="187"/>
        <v>0.50650163107220192</v>
      </c>
      <c r="T1204">
        <f t="shared" si="188"/>
        <v>938.0410207457179</v>
      </c>
      <c r="U1204" s="1">
        <f t="shared" si="189"/>
        <v>3.4722222222222099E-4</v>
      </c>
    </row>
    <row r="1205" spans="3:21" x14ac:dyDescent="0.35">
      <c r="C1205">
        <v>4</v>
      </c>
      <c r="D1205">
        <v>54</v>
      </c>
      <c r="F1205">
        <v>60330850</v>
      </c>
      <c r="G1205">
        <v>15344186</v>
      </c>
      <c r="H1205" t="str">
        <f t="shared" si="182"/>
        <v>062952</v>
      </c>
      <c r="I1205" s="4">
        <v>62952</v>
      </c>
      <c r="J1205" s="2">
        <f t="shared" si="183"/>
        <v>0.27074074074074073</v>
      </c>
      <c r="K1205">
        <v>20411</v>
      </c>
      <c r="L1205" t="str">
        <f t="shared" si="184"/>
        <v>020411</v>
      </c>
      <c r="M1205" s="3" t="str">
        <f t="shared" si="185"/>
        <v>02-04-11</v>
      </c>
      <c r="N1205">
        <v>10750</v>
      </c>
      <c r="O1205">
        <v>-1</v>
      </c>
      <c r="P1205">
        <f t="shared" si="186"/>
        <v>107.5</v>
      </c>
      <c r="Q1205">
        <f t="shared" si="191"/>
        <v>60.551416666666668</v>
      </c>
      <c r="R1205">
        <f t="shared" si="190"/>
        <v>15.573643333333333</v>
      </c>
      <c r="S1205">
        <f t="shared" si="187"/>
        <v>0.48677732955063585</v>
      </c>
      <c r="T1205">
        <f t="shared" si="188"/>
        <v>901.51161432777758</v>
      </c>
      <c r="U1205" s="1">
        <f t="shared" si="189"/>
        <v>3.4722222222222099E-4</v>
      </c>
    </row>
    <row r="1206" spans="3:21" x14ac:dyDescent="0.35">
      <c r="C1206">
        <v>4</v>
      </c>
      <c r="D1206">
        <v>55</v>
      </c>
      <c r="F1206">
        <v>60334837</v>
      </c>
      <c r="G1206">
        <v>15349836</v>
      </c>
      <c r="H1206" t="str">
        <f t="shared" si="182"/>
        <v>063022</v>
      </c>
      <c r="I1206" s="4">
        <v>63022</v>
      </c>
      <c r="J1206" s="2">
        <f t="shared" si="183"/>
        <v>0.27108796296296295</v>
      </c>
      <c r="K1206">
        <v>20411</v>
      </c>
      <c r="L1206" t="str">
        <f t="shared" si="184"/>
        <v>020411</v>
      </c>
      <c r="M1206" s="3" t="str">
        <f t="shared" si="185"/>
        <v>02-04-11</v>
      </c>
      <c r="N1206">
        <v>11050</v>
      </c>
      <c r="O1206">
        <v>-1</v>
      </c>
      <c r="P1206">
        <f t="shared" si="186"/>
        <v>110.5</v>
      </c>
      <c r="Q1206">
        <f t="shared" si="191"/>
        <v>60.558061666666667</v>
      </c>
      <c r="R1206">
        <f t="shared" si="190"/>
        <v>15.58306</v>
      </c>
      <c r="S1206">
        <f t="shared" si="187"/>
        <v>0.49807545739747561</v>
      </c>
      <c r="T1206">
        <f t="shared" si="188"/>
        <v>922.43574710012479</v>
      </c>
      <c r="U1206" s="1">
        <f t="shared" si="189"/>
        <v>3.4722222222222099E-4</v>
      </c>
    </row>
    <row r="1207" spans="3:21" x14ac:dyDescent="0.35">
      <c r="C1207">
        <v>4</v>
      </c>
      <c r="D1207">
        <v>56</v>
      </c>
      <c r="F1207">
        <v>60339255</v>
      </c>
      <c r="G1207">
        <v>15354476</v>
      </c>
      <c r="H1207" t="str">
        <f t="shared" si="182"/>
        <v>063052</v>
      </c>
      <c r="I1207" s="4">
        <v>63052</v>
      </c>
      <c r="J1207" s="2">
        <f t="shared" si="183"/>
        <v>0.27143518518518522</v>
      </c>
      <c r="K1207">
        <v>20411</v>
      </c>
      <c r="L1207" t="str">
        <f t="shared" si="184"/>
        <v>020411</v>
      </c>
      <c r="M1207" s="3" t="str">
        <f t="shared" si="185"/>
        <v>02-04-11</v>
      </c>
      <c r="N1207">
        <v>11500</v>
      </c>
      <c r="O1207">
        <v>-1</v>
      </c>
      <c r="P1207">
        <f t="shared" si="186"/>
        <v>115</v>
      </c>
      <c r="Q1207">
        <f t="shared" si="191"/>
        <v>60.565424999999998</v>
      </c>
      <c r="R1207">
        <f t="shared" si="190"/>
        <v>15.590793333333334</v>
      </c>
      <c r="S1207">
        <f t="shared" si="187"/>
        <v>0.50504588093334113</v>
      </c>
      <c r="T1207">
        <f t="shared" si="188"/>
        <v>935.3449714885478</v>
      </c>
      <c r="U1207" s="1">
        <f t="shared" si="189"/>
        <v>3.472222222222765E-4</v>
      </c>
    </row>
    <row r="1208" spans="3:21" x14ac:dyDescent="0.35">
      <c r="C1208">
        <v>4</v>
      </c>
      <c r="D1208">
        <v>57</v>
      </c>
      <c r="F1208">
        <v>60343587</v>
      </c>
      <c r="G1208">
        <v>15359724</v>
      </c>
      <c r="H1208" t="str">
        <f t="shared" si="182"/>
        <v>063122</v>
      </c>
      <c r="I1208" s="4">
        <v>63122</v>
      </c>
      <c r="J1208" s="2">
        <f t="shared" si="183"/>
        <v>0.27178240740740739</v>
      </c>
      <c r="K1208">
        <v>20411</v>
      </c>
      <c r="L1208" t="str">
        <f t="shared" si="184"/>
        <v>020411</v>
      </c>
      <c r="M1208" s="3" t="str">
        <f t="shared" si="185"/>
        <v>02-04-11</v>
      </c>
      <c r="N1208">
        <v>11350</v>
      </c>
      <c r="O1208">
        <v>-1</v>
      </c>
      <c r="P1208">
        <f t="shared" si="186"/>
        <v>113.5</v>
      </c>
      <c r="Q1208">
        <f t="shared" si="191"/>
        <v>60.572645000000001</v>
      </c>
      <c r="R1208">
        <f t="shared" si="190"/>
        <v>15.599539999999999</v>
      </c>
      <c r="S1208">
        <f t="shared" si="187"/>
        <v>0.47898011088757186</v>
      </c>
      <c r="T1208">
        <f t="shared" si="188"/>
        <v>887.07116536378305</v>
      </c>
      <c r="U1208" s="1">
        <f t="shared" si="189"/>
        <v>3.4722222222216548E-4</v>
      </c>
    </row>
    <row r="1209" spans="3:21" x14ac:dyDescent="0.35">
      <c r="C1209">
        <v>4</v>
      </c>
      <c r="D1209">
        <v>58</v>
      </c>
      <c r="F1209">
        <v>60347796</v>
      </c>
      <c r="G1209">
        <v>15364341</v>
      </c>
      <c r="H1209" t="str">
        <f t="shared" si="182"/>
        <v>063152</v>
      </c>
      <c r="I1209" s="4">
        <v>63152</v>
      </c>
      <c r="J1209" s="2">
        <f t="shared" si="183"/>
        <v>0.27212962962962961</v>
      </c>
      <c r="K1209">
        <v>20411</v>
      </c>
      <c r="L1209" t="str">
        <f t="shared" si="184"/>
        <v>020411</v>
      </c>
      <c r="M1209" s="3" t="str">
        <f t="shared" si="185"/>
        <v>02-04-11</v>
      </c>
      <c r="N1209">
        <v>10490</v>
      </c>
      <c r="O1209">
        <v>-1</v>
      </c>
      <c r="P1209">
        <f t="shared" si="186"/>
        <v>104.9</v>
      </c>
      <c r="Q1209">
        <f t="shared" si="191"/>
        <v>60.579659999999997</v>
      </c>
      <c r="R1209">
        <f t="shared" si="190"/>
        <v>15.607234999999999</v>
      </c>
      <c r="S1209">
        <f t="shared" si="187"/>
        <v>0.44193687648851682</v>
      </c>
      <c r="T1209">
        <f t="shared" si="188"/>
        <v>818.46709525673316</v>
      </c>
      <c r="U1209" s="1">
        <f t="shared" si="189"/>
        <v>3.4722222222222099E-4</v>
      </c>
    </row>
    <row r="1210" spans="3:21" x14ac:dyDescent="0.35">
      <c r="C1210">
        <v>4</v>
      </c>
      <c r="D1210">
        <v>59</v>
      </c>
      <c r="F1210">
        <v>60351375</v>
      </c>
      <c r="G1210">
        <v>15369592</v>
      </c>
      <c r="H1210" t="str">
        <f t="shared" si="182"/>
        <v>063222</v>
      </c>
      <c r="I1210" s="4">
        <v>63222</v>
      </c>
      <c r="J1210" s="2">
        <f t="shared" si="183"/>
        <v>0.27247685185185183</v>
      </c>
      <c r="K1210">
        <v>20411</v>
      </c>
      <c r="L1210" t="str">
        <f t="shared" si="184"/>
        <v>020411</v>
      </c>
      <c r="M1210" s="3" t="str">
        <f t="shared" si="185"/>
        <v>02-04-11</v>
      </c>
      <c r="N1210">
        <v>9900</v>
      </c>
      <c r="O1210">
        <v>-1</v>
      </c>
      <c r="P1210">
        <f t="shared" si="186"/>
        <v>99</v>
      </c>
      <c r="Q1210">
        <f t="shared" si="191"/>
        <v>60.585625</v>
      </c>
      <c r="R1210">
        <f t="shared" si="190"/>
        <v>15.615986666666666</v>
      </c>
      <c r="S1210">
        <f t="shared" si="187"/>
        <v>0.46694534941695676</v>
      </c>
      <c r="T1210">
        <f t="shared" si="188"/>
        <v>864.78278712020392</v>
      </c>
      <c r="U1210" s="1">
        <f t="shared" si="189"/>
        <v>3.4722222222222099E-4</v>
      </c>
    </row>
    <row r="1211" spans="3:21" x14ac:dyDescent="0.35">
      <c r="C1211">
        <v>4</v>
      </c>
      <c r="D1211">
        <v>60</v>
      </c>
      <c r="F1211">
        <v>60355975</v>
      </c>
      <c r="G1211">
        <v>15371124</v>
      </c>
      <c r="H1211" t="str">
        <f t="shared" si="182"/>
        <v>063252</v>
      </c>
      <c r="I1211" s="4">
        <v>63252</v>
      </c>
      <c r="J1211" s="2">
        <f t="shared" si="183"/>
        <v>0.27282407407407411</v>
      </c>
      <c r="K1211">
        <v>20411</v>
      </c>
      <c r="L1211" t="str">
        <f t="shared" si="184"/>
        <v>020411</v>
      </c>
      <c r="M1211" s="3" t="str">
        <f t="shared" si="185"/>
        <v>02-04-11</v>
      </c>
      <c r="N1211">
        <v>9600</v>
      </c>
      <c r="O1211">
        <v>-1</v>
      </c>
      <c r="P1211">
        <f t="shared" si="186"/>
        <v>96</v>
      </c>
      <c r="Q1211">
        <f t="shared" si="191"/>
        <v>60.593291666666666</v>
      </c>
      <c r="R1211">
        <f t="shared" si="190"/>
        <v>15.618539999999999</v>
      </c>
      <c r="S1211">
        <f t="shared" si="187"/>
        <v>0.26702090086875074</v>
      </c>
      <c r="T1211">
        <f t="shared" si="188"/>
        <v>494.52270840892641</v>
      </c>
      <c r="U1211" s="1">
        <f t="shared" si="189"/>
        <v>3.472222222222765E-4</v>
      </c>
    </row>
    <row r="1212" spans="3:21" x14ac:dyDescent="0.35">
      <c r="C1212">
        <v>4</v>
      </c>
      <c r="D1212">
        <v>61</v>
      </c>
      <c r="F1212">
        <v>60358508</v>
      </c>
      <c r="G1212">
        <v>15372814</v>
      </c>
      <c r="H1212" t="str">
        <f t="shared" si="182"/>
        <v>063322</v>
      </c>
      <c r="I1212" s="4">
        <v>63322</v>
      </c>
      <c r="J1212" s="2">
        <f t="shared" si="183"/>
        <v>0.27317129629629627</v>
      </c>
      <c r="K1212">
        <v>20411</v>
      </c>
      <c r="L1212" t="str">
        <f t="shared" si="184"/>
        <v>020411</v>
      </c>
      <c r="M1212" s="3" t="str">
        <f t="shared" si="185"/>
        <v>02-04-11</v>
      </c>
      <c r="N1212">
        <v>7540</v>
      </c>
      <c r="O1212">
        <v>-1</v>
      </c>
      <c r="P1212">
        <f t="shared" si="186"/>
        <v>75.400000000000006</v>
      </c>
      <c r="Q1212">
        <f t="shared" si="191"/>
        <v>60.597513333333332</v>
      </c>
      <c r="R1212">
        <f t="shared" si="190"/>
        <v>15.621356666666667</v>
      </c>
      <c r="S1212">
        <f t="shared" si="187"/>
        <v>0.2790126949150073</v>
      </c>
      <c r="T1212">
        <f t="shared" si="188"/>
        <v>516.73151098259348</v>
      </c>
      <c r="U1212" s="1">
        <f t="shared" si="189"/>
        <v>3.4722222222216548E-4</v>
      </c>
    </row>
    <row r="1213" spans="3:21" x14ac:dyDescent="0.35">
      <c r="C1213">
        <v>4</v>
      </c>
      <c r="D1213">
        <v>62</v>
      </c>
      <c r="F1213">
        <v>60361282</v>
      </c>
      <c r="G1213">
        <v>15372307</v>
      </c>
      <c r="H1213" t="str">
        <f t="shared" si="182"/>
        <v>063352</v>
      </c>
      <c r="I1213" s="4">
        <v>63352</v>
      </c>
      <c r="J1213" s="2">
        <f t="shared" si="183"/>
        <v>0.27351851851851855</v>
      </c>
      <c r="K1213">
        <v>20411</v>
      </c>
      <c r="L1213" t="str">
        <f t="shared" si="184"/>
        <v>020411</v>
      </c>
      <c r="M1213" s="3" t="str">
        <f t="shared" si="185"/>
        <v>02-04-11</v>
      </c>
      <c r="N1213">
        <v>3160</v>
      </c>
      <c r="O1213">
        <v>-1</v>
      </c>
      <c r="P1213">
        <f t="shared" si="186"/>
        <v>31.6</v>
      </c>
      <c r="Q1213">
        <f t="shared" si="191"/>
        <v>60.602136666666667</v>
      </c>
      <c r="R1213">
        <f t="shared" si="190"/>
        <v>15.620511666666667</v>
      </c>
      <c r="S1213">
        <f t="shared" si="187"/>
        <v>0.2383986232755218</v>
      </c>
      <c r="T1213">
        <f t="shared" si="188"/>
        <v>441.51425030626638</v>
      </c>
      <c r="U1213" s="1">
        <f t="shared" si="189"/>
        <v>3.472222222222765E-4</v>
      </c>
    </row>
    <row r="1214" spans="3:21" x14ac:dyDescent="0.35">
      <c r="C1214">
        <v>4</v>
      </c>
      <c r="D1214">
        <v>63</v>
      </c>
      <c r="F1214">
        <v>60363284</v>
      </c>
      <c r="G1214">
        <v>15369686</v>
      </c>
      <c r="H1214" t="str">
        <f t="shared" si="182"/>
        <v>063422</v>
      </c>
      <c r="I1214" s="4">
        <v>63422</v>
      </c>
      <c r="J1214" s="2">
        <f t="shared" si="183"/>
        <v>0.27386574074074072</v>
      </c>
      <c r="K1214">
        <v>20411</v>
      </c>
      <c r="L1214" t="str">
        <f t="shared" si="184"/>
        <v>020411</v>
      </c>
      <c r="M1214" s="3" t="str">
        <f t="shared" si="185"/>
        <v>02-04-11</v>
      </c>
      <c r="N1214">
        <v>7820</v>
      </c>
      <c r="O1214">
        <v>-1</v>
      </c>
      <c r="P1214">
        <f t="shared" si="186"/>
        <v>78.2</v>
      </c>
      <c r="Q1214">
        <f t="shared" si="191"/>
        <v>60.605473333333336</v>
      </c>
      <c r="R1214">
        <f t="shared" si="190"/>
        <v>15.616143333333333</v>
      </c>
      <c r="S1214">
        <f t="shared" si="187"/>
        <v>0.36562735858765599</v>
      </c>
      <c r="T1214">
        <f t="shared" si="188"/>
        <v>677.14186810433887</v>
      </c>
      <c r="U1214" s="1">
        <f t="shared" si="189"/>
        <v>3.4722222222216548E-4</v>
      </c>
    </row>
    <row r="1215" spans="3:21" x14ac:dyDescent="0.35">
      <c r="C1215">
        <v>4</v>
      </c>
      <c r="D1215">
        <v>64</v>
      </c>
      <c r="F1215">
        <v>60366933</v>
      </c>
      <c r="G1215">
        <v>15369836</v>
      </c>
      <c r="H1215" t="str">
        <f t="shared" si="182"/>
        <v>063452</v>
      </c>
      <c r="I1215" s="4">
        <v>63452</v>
      </c>
      <c r="J1215" s="2">
        <f t="shared" si="183"/>
        <v>0.27421296296296299</v>
      </c>
      <c r="K1215">
        <v>20411</v>
      </c>
      <c r="L1215" t="str">
        <f t="shared" si="184"/>
        <v>020411</v>
      </c>
      <c r="M1215" s="3" t="str">
        <f t="shared" si="185"/>
        <v>02-04-11</v>
      </c>
      <c r="N1215">
        <v>8220</v>
      </c>
      <c r="O1215">
        <v>-1</v>
      </c>
      <c r="P1215">
        <f t="shared" si="186"/>
        <v>82.2</v>
      </c>
      <c r="Q1215">
        <f t="shared" si="191"/>
        <v>60.611555000000003</v>
      </c>
      <c r="R1215">
        <f t="shared" si="190"/>
        <v>15.616393333333333</v>
      </c>
      <c r="S1215">
        <f t="shared" si="187"/>
        <v>0.340789523406547</v>
      </c>
      <c r="T1215">
        <f t="shared" si="188"/>
        <v>631.14219734892504</v>
      </c>
      <c r="U1215" s="1">
        <f t="shared" si="189"/>
        <v>3.472222222222765E-4</v>
      </c>
    </row>
    <row r="1216" spans="3:21" x14ac:dyDescent="0.35">
      <c r="C1216">
        <v>4</v>
      </c>
      <c r="D1216">
        <v>65</v>
      </c>
      <c r="F1216">
        <v>60370204</v>
      </c>
      <c r="G1216">
        <v>15367932</v>
      </c>
      <c r="H1216" t="str">
        <f t="shared" si="182"/>
        <v>063522</v>
      </c>
      <c r="I1216" s="4">
        <v>63522</v>
      </c>
      <c r="J1216" s="2">
        <f t="shared" si="183"/>
        <v>0.27456018518518516</v>
      </c>
      <c r="K1216">
        <v>20411</v>
      </c>
      <c r="L1216" t="str">
        <f t="shared" si="184"/>
        <v>020411</v>
      </c>
      <c r="M1216" s="3" t="str">
        <f t="shared" si="185"/>
        <v>02-04-11</v>
      </c>
      <c r="N1216">
        <v>2230</v>
      </c>
      <c r="O1216">
        <v>-1</v>
      </c>
      <c r="P1216">
        <f t="shared" si="186"/>
        <v>22.3</v>
      </c>
      <c r="Q1216">
        <f t="shared" si="191"/>
        <v>60.617006666666668</v>
      </c>
      <c r="R1216">
        <f t="shared" si="190"/>
        <v>15.61322</v>
      </c>
      <c r="S1216">
        <f t="shared" si="187"/>
        <v>8.3097436798457783E-2</v>
      </c>
      <c r="T1216">
        <f t="shared" si="188"/>
        <v>153.89645295074382</v>
      </c>
      <c r="U1216" s="1">
        <f t="shared" si="189"/>
        <v>3.4722222222216548E-4</v>
      </c>
    </row>
    <row r="1217" spans="3:21" x14ac:dyDescent="0.35">
      <c r="C1217">
        <v>4</v>
      </c>
      <c r="D1217">
        <v>66</v>
      </c>
      <c r="F1217">
        <v>60370992</v>
      </c>
      <c r="G1217">
        <v>15367404</v>
      </c>
      <c r="H1217" t="str">
        <f t="shared" si="182"/>
        <v>063552</v>
      </c>
      <c r="I1217" s="4">
        <v>63552</v>
      </c>
      <c r="J1217" s="2">
        <f t="shared" si="183"/>
        <v>0.27490740740740743</v>
      </c>
      <c r="K1217">
        <v>20411</v>
      </c>
      <c r="L1217" t="str">
        <f t="shared" si="184"/>
        <v>020411</v>
      </c>
      <c r="M1217" s="3" t="str">
        <f t="shared" si="185"/>
        <v>02-04-11</v>
      </c>
      <c r="N1217">
        <v>3579</v>
      </c>
      <c r="O1217">
        <v>-1</v>
      </c>
      <c r="P1217">
        <f t="shared" si="186"/>
        <v>35.79</v>
      </c>
      <c r="Q1217">
        <f t="shared" si="191"/>
        <v>60.618319999999997</v>
      </c>
      <c r="R1217">
        <f t="shared" si="190"/>
        <v>15.61234</v>
      </c>
      <c r="S1217">
        <f t="shared" si="187"/>
        <v>4.7192721898945578E-2</v>
      </c>
      <c r="T1217">
        <f t="shared" si="188"/>
        <v>87.400920956847216</v>
      </c>
      <c r="U1217" s="1">
        <f t="shared" si="189"/>
        <v>3.472222222222765E-4</v>
      </c>
    </row>
    <row r="1218" spans="3:21" x14ac:dyDescent="0.35">
      <c r="C1218">
        <v>4</v>
      </c>
      <c r="D1218">
        <v>67</v>
      </c>
      <c r="F1218">
        <v>60370552</v>
      </c>
      <c r="G1218">
        <v>15367061</v>
      </c>
      <c r="H1218" t="str">
        <f t="shared" ref="H1218:H1281" si="192">TEXT(I1218,"000000")</f>
        <v>063927</v>
      </c>
      <c r="I1218" s="4">
        <v>63927</v>
      </c>
      <c r="J1218" s="2">
        <f t="shared" ref="J1218:J1281" si="193">TIME(MID(H1218,1,2),MID(H1218,3,2), RIGHT(H1218,2))</f>
        <v>0.27739583333333334</v>
      </c>
      <c r="K1218">
        <v>20411</v>
      </c>
      <c r="L1218" t="str">
        <f t="shared" si="184"/>
        <v>020411</v>
      </c>
      <c r="M1218" s="3" t="str">
        <f t="shared" si="185"/>
        <v>02-04-11</v>
      </c>
      <c r="N1218">
        <v>2300</v>
      </c>
      <c r="O1218">
        <v>-1</v>
      </c>
      <c r="P1218">
        <f t="shared" si="186"/>
        <v>23</v>
      </c>
      <c r="Q1218">
        <f t="shared" si="191"/>
        <v>60.617586666666668</v>
      </c>
      <c r="R1218">
        <f t="shared" si="190"/>
        <v>15.611768333333334</v>
      </c>
      <c r="S1218">
        <f t="shared" si="187"/>
        <v>4.6222500082661704E-2</v>
      </c>
      <c r="T1218">
        <f t="shared" si="188"/>
        <v>85.604070153089481</v>
      </c>
      <c r="U1218" s="1">
        <f t="shared" si="189"/>
        <v>2.4884259259259078E-3</v>
      </c>
    </row>
    <row r="1219" spans="3:21" x14ac:dyDescent="0.35">
      <c r="C1219">
        <v>4</v>
      </c>
      <c r="D1219">
        <v>68</v>
      </c>
      <c r="F1219">
        <v>60370273</v>
      </c>
      <c r="G1219">
        <v>15367810</v>
      </c>
      <c r="H1219" t="str">
        <f t="shared" si="192"/>
        <v>064015</v>
      </c>
      <c r="I1219" s="4">
        <v>64015</v>
      </c>
      <c r="J1219" s="2">
        <f t="shared" si="193"/>
        <v>0.27795138888888887</v>
      </c>
      <c r="K1219">
        <v>20411</v>
      </c>
      <c r="L1219" t="str">
        <f t="shared" ref="L1219:L1282" si="194">TEXT(K1219,"000000")</f>
        <v>020411</v>
      </c>
      <c r="M1219" s="3" t="str">
        <f t="shared" ref="M1219:M1282" si="195">LEFT(L1219,2)&amp;"-"&amp; MID(L1219,3,2)&amp;"-"&amp; RIGHT(L1219,2)</f>
        <v>02-04-11</v>
      </c>
      <c r="N1219">
        <v>1980</v>
      </c>
      <c r="O1219">
        <v>-1</v>
      </c>
      <c r="P1219">
        <f t="shared" ref="P1219:P1282" si="196">N1219/100</f>
        <v>19.8</v>
      </c>
      <c r="Q1219">
        <f t="shared" si="191"/>
        <v>60.617121666666669</v>
      </c>
      <c r="R1219">
        <f t="shared" si="190"/>
        <v>15.613016666666667</v>
      </c>
      <c r="S1219">
        <f t="shared" ref="S1219:S1282" si="197">ACOS((SIN(Q1219*PI()/180)*SIN(Q1220*PI()/180)+COS(Q1219*PI()/180)*COS(Q1220*PI()/180)*COS(R1220*PI()/180-R1219*PI()/180)))*3443.8985</f>
        <v>0.2184649887755675</v>
      </c>
      <c r="T1219">
        <f t="shared" ref="T1219:T1282" si="198">S1219*1852</f>
        <v>404.59715921235102</v>
      </c>
      <c r="U1219" s="1">
        <f t="shared" si="189"/>
        <v>5.5555555555553138E-4</v>
      </c>
    </row>
    <row r="1220" spans="3:21" x14ac:dyDescent="0.35">
      <c r="C1220">
        <v>4</v>
      </c>
      <c r="D1220">
        <v>69</v>
      </c>
      <c r="F1220">
        <v>60372383</v>
      </c>
      <c r="G1220">
        <v>15368933</v>
      </c>
      <c r="H1220" t="str">
        <f t="shared" si="192"/>
        <v>064045</v>
      </c>
      <c r="I1220" s="4">
        <v>64045</v>
      </c>
      <c r="J1220" s="2">
        <f t="shared" si="193"/>
        <v>0.27829861111111115</v>
      </c>
      <c r="K1220">
        <v>20411</v>
      </c>
      <c r="L1220" t="str">
        <f t="shared" si="194"/>
        <v>020411</v>
      </c>
      <c r="M1220" s="3" t="str">
        <f t="shared" si="195"/>
        <v>02-04-11</v>
      </c>
      <c r="N1220">
        <v>6470</v>
      </c>
      <c r="O1220">
        <v>-1</v>
      </c>
      <c r="P1220">
        <f t="shared" si="196"/>
        <v>64.7</v>
      </c>
      <c r="Q1220">
        <f t="shared" si="191"/>
        <v>60.620638333333332</v>
      </c>
      <c r="R1220">
        <f t="shared" si="190"/>
        <v>15.614888333333333</v>
      </c>
      <c r="S1220">
        <f t="shared" si="197"/>
        <v>0.23951621173155871</v>
      </c>
      <c r="T1220">
        <f t="shared" si="198"/>
        <v>443.58402412684671</v>
      </c>
      <c r="U1220" s="1">
        <f t="shared" ref="U1220:U1283" si="199">J1220-J1219</f>
        <v>3.472222222222765E-4</v>
      </c>
    </row>
    <row r="1221" spans="3:21" x14ac:dyDescent="0.35">
      <c r="C1221">
        <v>4</v>
      </c>
      <c r="D1221">
        <v>70</v>
      </c>
      <c r="F1221">
        <v>60374756</v>
      </c>
      <c r="G1221">
        <v>15368338</v>
      </c>
      <c r="H1221" t="str">
        <f t="shared" si="192"/>
        <v>064115</v>
      </c>
      <c r="I1221" s="4">
        <v>64115</v>
      </c>
      <c r="J1221" s="2">
        <f t="shared" si="193"/>
        <v>0.27864583333333331</v>
      </c>
      <c r="K1221">
        <v>20411</v>
      </c>
      <c r="L1221" t="str">
        <f t="shared" si="194"/>
        <v>020411</v>
      </c>
      <c r="M1221" s="3" t="str">
        <f t="shared" si="195"/>
        <v>02-04-11</v>
      </c>
      <c r="N1221">
        <v>6170</v>
      </c>
      <c r="O1221">
        <v>-1</v>
      </c>
      <c r="P1221">
        <f t="shared" si="196"/>
        <v>61.7</v>
      </c>
      <c r="Q1221">
        <f t="shared" si="191"/>
        <v>60.624593333333337</v>
      </c>
      <c r="R1221">
        <f t="shared" si="190"/>
        <v>15.613896666666667</v>
      </c>
      <c r="S1221">
        <f t="shared" si="197"/>
        <v>0.18697409487430594</v>
      </c>
      <c r="T1221">
        <f t="shared" si="198"/>
        <v>346.27602370721462</v>
      </c>
      <c r="U1221" s="1">
        <f t="shared" si="199"/>
        <v>3.4722222222216548E-4</v>
      </c>
    </row>
    <row r="1222" spans="3:21" x14ac:dyDescent="0.35">
      <c r="C1222">
        <v>4</v>
      </c>
      <c r="D1222">
        <v>71</v>
      </c>
      <c r="F1222">
        <v>60375933</v>
      </c>
      <c r="G1222">
        <v>15365385</v>
      </c>
      <c r="H1222" t="str">
        <f t="shared" si="192"/>
        <v>064145</v>
      </c>
      <c r="I1222" s="4">
        <v>64145</v>
      </c>
      <c r="J1222" s="2">
        <f t="shared" si="193"/>
        <v>0.27899305555555554</v>
      </c>
      <c r="K1222">
        <v>20411</v>
      </c>
      <c r="L1222" t="str">
        <f t="shared" si="194"/>
        <v>020411</v>
      </c>
      <c r="M1222" s="3" t="str">
        <f t="shared" si="195"/>
        <v>02-04-11</v>
      </c>
      <c r="N1222">
        <v>7609</v>
      </c>
      <c r="O1222">
        <v>-1</v>
      </c>
      <c r="P1222">
        <f t="shared" si="196"/>
        <v>76.09</v>
      </c>
      <c r="Q1222">
        <f t="shared" si="191"/>
        <v>60.626555000000003</v>
      </c>
      <c r="R1222">
        <f t="shared" si="190"/>
        <v>15.608974999999999</v>
      </c>
      <c r="S1222">
        <f t="shared" si="197"/>
        <v>0.39121484363078601</v>
      </c>
      <c r="T1222">
        <f t="shared" si="198"/>
        <v>724.52989040421573</v>
      </c>
      <c r="U1222" s="1">
        <f t="shared" si="199"/>
        <v>3.4722222222222099E-4</v>
      </c>
    </row>
    <row r="1223" spans="3:21" x14ac:dyDescent="0.35">
      <c r="C1223">
        <v>4</v>
      </c>
      <c r="D1223">
        <v>72</v>
      </c>
      <c r="F1223">
        <v>60378055</v>
      </c>
      <c r="G1223">
        <v>15358701</v>
      </c>
      <c r="H1223" t="str">
        <f t="shared" si="192"/>
        <v>064215</v>
      </c>
      <c r="I1223" s="4">
        <v>64215</v>
      </c>
      <c r="J1223" s="2">
        <f t="shared" si="193"/>
        <v>0.27934027777777776</v>
      </c>
      <c r="K1223">
        <v>20411</v>
      </c>
      <c r="L1223" t="str">
        <f t="shared" si="194"/>
        <v>020411</v>
      </c>
      <c r="M1223" s="3" t="str">
        <f t="shared" si="195"/>
        <v>02-04-11</v>
      </c>
      <c r="N1223">
        <v>9170</v>
      </c>
      <c r="O1223">
        <v>-1</v>
      </c>
      <c r="P1223">
        <f t="shared" si="196"/>
        <v>91.7</v>
      </c>
      <c r="Q1223">
        <f t="shared" si="191"/>
        <v>60.630091666666665</v>
      </c>
      <c r="R1223">
        <f t="shared" si="190"/>
        <v>15.597835</v>
      </c>
      <c r="S1223">
        <f t="shared" si="197"/>
        <v>0.47014122620946419</v>
      </c>
      <c r="T1223">
        <f t="shared" si="198"/>
        <v>870.70155093992764</v>
      </c>
      <c r="U1223" s="1">
        <f t="shared" si="199"/>
        <v>3.4722222222222099E-4</v>
      </c>
    </row>
    <row r="1224" spans="3:21" x14ac:dyDescent="0.35">
      <c r="C1224">
        <v>4</v>
      </c>
      <c r="D1224">
        <v>73</v>
      </c>
      <c r="F1224">
        <v>60381824</v>
      </c>
      <c r="G1224">
        <v>15352999</v>
      </c>
      <c r="H1224" t="str">
        <f t="shared" si="192"/>
        <v>064245</v>
      </c>
      <c r="I1224" s="4">
        <v>64245</v>
      </c>
      <c r="J1224" s="2">
        <f t="shared" si="193"/>
        <v>0.27968750000000003</v>
      </c>
      <c r="K1224">
        <v>20411</v>
      </c>
      <c r="L1224" t="str">
        <f t="shared" si="194"/>
        <v>020411</v>
      </c>
      <c r="M1224" s="3" t="str">
        <f t="shared" si="195"/>
        <v>02-04-11</v>
      </c>
      <c r="N1224">
        <v>11000</v>
      </c>
      <c r="O1224">
        <v>-1</v>
      </c>
      <c r="P1224">
        <f t="shared" si="196"/>
        <v>110</v>
      </c>
      <c r="Q1224">
        <f t="shared" si="191"/>
        <v>60.636373333333331</v>
      </c>
      <c r="R1224">
        <f t="shared" si="190"/>
        <v>15.588331666666667</v>
      </c>
      <c r="S1224">
        <f t="shared" si="197"/>
        <v>0.51884542436992986</v>
      </c>
      <c r="T1224">
        <f t="shared" si="198"/>
        <v>960.90172593311013</v>
      </c>
      <c r="U1224" s="1">
        <f t="shared" si="199"/>
        <v>3.472222222222765E-4</v>
      </c>
    </row>
    <row r="1225" spans="3:21" x14ac:dyDescent="0.35">
      <c r="C1225">
        <v>4</v>
      </c>
      <c r="D1225">
        <v>74</v>
      </c>
      <c r="F1225">
        <v>60385420</v>
      </c>
      <c r="G1225">
        <v>15345397</v>
      </c>
      <c r="H1225" t="str">
        <f t="shared" si="192"/>
        <v>064315</v>
      </c>
      <c r="I1225" s="4">
        <v>64315</v>
      </c>
      <c r="J1225" s="2">
        <f t="shared" si="193"/>
        <v>0.2800347222222222</v>
      </c>
      <c r="K1225">
        <v>20411</v>
      </c>
      <c r="L1225" t="str">
        <f t="shared" si="194"/>
        <v>020411</v>
      </c>
      <c r="M1225" s="3" t="str">
        <f t="shared" si="195"/>
        <v>02-04-11</v>
      </c>
      <c r="N1225">
        <v>11610</v>
      </c>
      <c r="O1225">
        <v>-1</v>
      </c>
      <c r="P1225">
        <f t="shared" si="196"/>
        <v>116.1</v>
      </c>
      <c r="Q1225">
        <f t="shared" si="191"/>
        <v>60.642366666666668</v>
      </c>
      <c r="R1225">
        <f t="shared" si="190"/>
        <v>15.575661666666667</v>
      </c>
      <c r="S1225">
        <f t="shared" si="197"/>
        <v>0.49431642447832858</v>
      </c>
      <c r="T1225">
        <f t="shared" si="198"/>
        <v>915.47401813386455</v>
      </c>
      <c r="U1225" s="1">
        <f t="shared" si="199"/>
        <v>3.4722222222216548E-4</v>
      </c>
    </row>
    <row r="1226" spans="3:21" x14ac:dyDescent="0.35">
      <c r="C1226">
        <v>4</v>
      </c>
      <c r="D1226">
        <v>75</v>
      </c>
      <c r="F1226">
        <v>60389266</v>
      </c>
      <c r="G1226">
        <v>15339091</v>
      </c>
      <c r="H1226" t="str">
        <f t="shared" si="192"/>
        <v>064345</v>
      </c>
      <c r="I1226" s="4">
        <v>64345</v>
      </c>
      <c r="J1226" s="2">
        <f t="shared" si="193"/>
        <v>0.28038194444444448</v>
      </c>
      <c r="K1226">
        <v>20411</v>
      </c>
      <c r="L1226" t="str">
        <f t="shared" si="194"/>
        <v>020411</v>
      </c>
      <c r="M1226" s="3" t="str">
        <f t="shared" si="195"/>
        <v>02-04-11</v>
      </c>
      <c r="N1226">
        <v>10600</v>
      </c>
      <c r="O1226">
        <v>-1</v>
      </c>
      <c r="P1226">
        <f t="shared" si="196"/>
        <v>106</v>
      </c>
      <c r="Q1226">
        <f t="shared" si="191"/>
        <v>60.64877666666667</v>
      </c>
      <c r="R1226">
        <f t="shared" si="190"/>
        <v>15.565151666666667</v>
      </c>
      <c r="S1226">
        <f t="shared" si="197"/>
        <v>0.48704874952340982</v>
      </c>
      <c r="T1226">
        <f t="shared" si="198"/>
        <v>902.01428411735503</v>
      </c>
      <c r="U1226" s="1">
        <f t="shared" si="199"/>
        <v>3.472222222222765E-4</v>
      </c>
    </row>
    <row r="1227" spans="3:21" x14ac:dyDescent="0.35">
      <c r="C1227">
        <v>4</v>
      </c>
      <c r="D1227">
        <v>76</v>
      </c>
      <c r="F1227">
        <v>60393148</v>
      </c>
      <c r="G1227">
        <v>15333119</v>
      </c>
      <c r="H1227" t="str">
        <f t="shared" si="192"/>
        <v>064415</v>
      </c>
      <c r="I1227" s="4">
        <v>64415</v>
      </c>
      <c r="J1227" s="2">
        <f t="shared" si="193"/>
        <v>0.28072916666666664</v>
      </c>
      <c r="K1227">
        <v>20411</v>
      </c>
      <c r="L1227" t="str">
        <f t="shared" si="194"/>
        <v>020411</v>
      </c>
      <c r="M1227" s="3" t="str">
        <f t="shared" si="195"/>
        <v>02-04-11</v>
      </c>
      <c r="N1227">
        <v>11060</v>
      </c>
      <c r="O1227">
        <v>-1</v>
      </c>
      <c r="P1227">
        <f t="shared" si="196"/>
        <v>110.6</v>
      </c>
      <c r="Q1227">
        <f t="shared" si="191"/>
        <v>60.655246666666663</v>
      </c>
      <c r="R1227">
        <f t="shared" si="190"/>
        <v>15.555198333333333</v>
      </c>
      <c r="S1227">
        <f t="shared" si="197"/>
        <v>0.4871630838247451</v>
      </c>
      <c r="T1227">
        <f t="shared" si="198"/>
        <v>902.22603124342788</v>
      </c>
      <c r="U1227" s="1">
        <f t="shared" si="199"/>
        <v>3.4722222222216548E-4</v>
      </c>
    </row>
    <row r="1228" spans="3:21" x14ac:dyDescent="0.35">
      <c r="C1228">
        <v>4</v>
      </c>
      <c r="D1228">
        <v>77</v>
      </c>
      <c r="F1228">
        <v>60397486</v>
      </c>
      <c r="G1228">
        <v>15328634</v>
      </c>
      <c r="H1228" t="str">
        <f t="shared" si="192"/>
        <v>064445</v>
      </c>
      <c r="I1228" s="4">
        <v>64445</v>
      </c>
      <c r="J1228" s="2">
        <f t="shared" si="193"/>
        <v>0.28107638888888892</v>
      </c>
      <c r="K1228">
        <v>20411</v>
      </c>
      <c r="L1228" t="str">
        <f t="shared" si="194"/>
        <v>020411</v>
      </c>
      <c r="M1228" s="3" t="str">
        <f t="shared" si="195"/>
        <v>02-04-11</v>
      </c>
      <c r="N1228">
        <v>9820</v>
      </c>
      <c r="O1228">
        <v>-1</v>
      </c>
      <c r="P1228">
        <f t="shared" si="196"/>
        <v>98.2</v>
      </c>
      <c r="Q1228">
        <f t="shared" si="191"/>
        <v>60.66247666666667</v>
      </c>
      <c r="R1228">
        <f t="shared" si="190"/>
        <v>15.547723333333334</v>
      </c>
      <c r="S1228">
        <f t="shared" si="197"/>
        <v>0.43812388482228726</v>
      </c>
      <c r="T1228">
        <f t="shared" si="198"/>
        <v>811.40543469087595</v>
      </c>
      <c r="U1228" s="1">
        <f t="shared" si="199"/>
        <v>3.472222222222765E-4</v>
      </c>
    </row>
    <row r="1229" spans="3:21" x14ac:dyDescent="0.35">
      <c r="C1229">
        <v>4</v>
      </c>
      <c r="D1229">
        <v>78</v>
      </c>
      <c r="F1229">
        <v>60401328</v>
      </c>
      <c r="G1229">
        <v>15324369</v>
      </c>
      <c r="H1229" t="str">
        <f t="shared" si="192"/>
        <v>064515</v>
      </c>
      <c r="I1229" s="4">
        <v>64515</v>
      </c>
      <c r="J1229" s="2">
        <f t="shared" si="193"/>
        <v>0.28142361111111108</v>
      </c>
      <c r="K1229">
        <v>20411</v>
      </c>
      <c r="L1229" t="str">
        <f t="shared" si="194"/>
        <v>020411</v>
      </c>
      <c r="M1229" s="3" t="str">
        <f t="shared" si="195"/>
        <v>02-04-11</v>
      </c>
      <c r="N1229">
        <v>10120</v>
      </c>
      <c r="O1229">
        <v>-1</v>
      </c>
      <c r="P1229">
        <f t="shared" si="196"/>
        <v>101.2</v>
      </c>
      <c r="Q1229">
        <f t="shared" si="191"/>
        <v>60.668880000000001</v>
      </c>
      <c r="R1229">
        <f t="shared" si="190"/>
        <v>15.540615000000001</v>
      </c>
      <c r="S1229">
        <f t="shared" si="197"/>
        <v>0.4438592753294992</v>
      </c>
      <c r="T1229">
        <f t="shared" si="198"/>
        <v>822.02737791023253</v>
      </c>
      <c r="U1229" s="1">
        <f t="shared" si="199"/>
        <v>3.4722222222216548E-4</v>
      </c>
    </row>
    <row r="1230" spans="3:21" x14ac:dyDescent="0.35">
      <c r="C1230">
        <v>4</v>
      </c>
      <c r="D1230">
        <v>79</v>
      </c>
      <c r="F1230">
        <v>60402658</v>
      </c>
      <c r="G1230">
        <v>15315741</v>
      </c>
      <c r="H1230" t="str">
        <f t="shared" si="192"/>
        <v>064545</v>
      </c>
      <c r="I1230" s="4">
        <v>64545</v>
      </c>
      <c r="J1230" s="2">
        <f t="shared" si="193"/>
        <v>0.28177083333333336</v>
      </c>
      <c r="K1230">
        <v>20411</v>
      </c>
      <c r="L1230" t="str">
        <f t="shared" si="194"/>
        <v>020411</v>
      </c>
      <c r="M1230" s="3" t="str">
        <f t="shared" si="195"/>
        <v>02-04-11</v>
      </c>
      <c r="N1230">
        <v>10120</v>
      </c>
      <c r="O1230">
        <v>-1</v>
      </c>
      <c r="P1230">
        <f t="shared" si="196"/>
        <v>101.2</v>
      </c>
      <c r="Q1230">
        <f t="shared" si="191"/>
        <v>60.671096666666664</v>
      </c>
      <c r="R1230">
        <f t="shared" si="190"/>
        <v>15.526235</v>
      </c>
      <c r="S1230">
        <f t="shared" si="197"/>
        <v>0.44341700407558737</v>
      </c>
      <c r="T1230">
        <f t="shared" si="198"/>
        <v>821.20829154798787</v>
      </c>
      <c r="U1230" s="1">
        <f t="shared" si="199"/>
        <v>3.472222222222765E-4</v>
      </c>
    </row>
    <row r="1231" spans="3:21" x14ac:dyDescent="0.35">
      <c r="C1231">
        <v>4</v>
      </c>
      <c r="D1231">
        <v>80</v>
      </c>
      <c r="F1231">
        <v>60404311</v>
      </c>
      <c r="G1231">
        <v>15307358</v>
      </c>
      <c r="H1231" t="str">
        <f t="shared" si="192"/>
        <v>064615</v>
      </c>
      <c r="I1231" s="4">
        <v>64615</v>
      </c>
      <c r="J1231" s="2">
        <f t="shared" si="193"/>
        <v>0.28211805555555552</v>
      </c>
      <c r="K1231">
        <v>20411</v>
      </c>
      <c r="L1231" t="str">
        <f t="shared" si="194"/>
        <v>020411</v>
      </c>
      <c r="M1231" s="3" t="str">
        <f t="shared" si="195"/>
        <v>02-04-11</v>
      </c>
      <c r="N1231">
        <v>10330</v>
      </c>
      <c r="O1231">
        <v>-1</v>
      </c>
      <c r="P1231">
        <f t="shared" si="196"/>
        <v>103.3</v>
      </c>
      <c r="Q1231">
        <f t="shared" si="191"/>
        <v>60.673851666666664</v>
      </c>
      <c r="R1231">
        <f t="shared" si="190"/>
        <v>15.512263333333333</v>
      </c>
      <c r="S1231">
        <f t="shared" si="197"/>
        <v>0.38278600164031867</v>
      </c>
      <c r="T1231">
        <f t="shared" si="198"/>
        <v>708.91967503787021</v>
      </c>
      <c r="U1231" s="1">
        <f t="shared" si="199"/>
        <v>3.4722222222216548E-4</v>
      </c>
    </row>
    <row r="1232" spans="3:21" x14ac:dyDescent="0.35">
      <c r="C1232">
        <v>4</v>
      </c>
      <c r="D1232">
        <v>81</v>
      </c>
      <c r="F1232">
        <v>60407813</v>
      </c>
      <c r="G1232">
        <v>15304237</v>
      </c>
      <c r="H1232" t="str">
        <f t="shared" si="192"/>
        <v>064645</v>
      </c>
      <c r="I1232" s="4">
        <v>64645</v>
      </c>
      <c r="J1232" s="2">
        <f t="shared" si="193"/>
        <v>0.2824652777777778</v>
      </c>
      <c r="K1232">
        <v>20411</v>
      </c>
      <c r="L1232" t="str">
        <f t="shared" si="194"/>
        <v>020411</v>
      </c>
      <c r="M1232" s="3" t="str">
        <f t="shared" si="195"/>
        <v>02-04-11</v>
      </c>
      <c r="N1232">
        <v>7020</v>
      </c>
      <c r="O1232">
        <v>-1</v>
      </c>
      <c r="P1232">
        <f t="shared" si="196"/>
        <v>70.2</v>
      </c>
      <c r="Q1232">
        <f t="shared" si="191"/>
        <v>60.679688333333331</v>
      </c>
      <c r="R1232">
        <f t="shared" si="190"/>
        <v>15.507061666666667</v>
      </c>
      <c r="S1232">
        <f t="shared" si="197"/>
        <v>0.294873815485798</v>
      </c>
      <c r="T1232">
        <f t="shared" si="198"/>
        <v>546.10630627969783</v>
      </c>
      <c r="U1232" s="1">
        <f t="shared" si="199"/>
        <v>3.472222222222765E-4</v>
      </c>
    </row>
    <row r="1233" spans="3:21" x14ac:dyDescent="0.35">
      <c r="C1233">
        <v>4</v>
      </c>
      <c r="D1233">
        <v>82</v>
      </c>
      <c r="F1233">
        <v>60410234</v>
      </c>
      <c r="G1233">
        <v>15300818</v>
      </c>
      <c r="H1233" t="str">
        <f t="shared" si="192"/>
        <v>064715</v>
      </c>
      <c r="I1233" s="4">
        <v>64715</v>
      </c>
      <c r="J1233" s="2">
        <f t="shared" si="193"/>
        <v>0.28281249999999997</v>
      </c>
      <c r="K1233">
        <v>20411</v>
      </c>
      <c r="L1233" t="str">
        <f t="shared" si="194"/>
        <v>020411</v>
      </c>
      <c r="M1233" s="3" t="str">
        <f t="shared" si="195"/>
        <v>02-04-11</v>
      </c>
      <c r="N1233">
        <v>6260</v>
      </c>
      <c r="O1233">
        <v>-1</v>
      </c>
      <c r="P1233">
        <f t="shared" si="196"/>
        <v>62.6</v>
      </c>
      <c r="Q1233">
        <f t="shared" si="191"/>
        <v>60.683723333333333</v>
      </c>
      <c r="R1233">
        <f t="shared" si="190"/>
        <v>15.501363333333334</v>
      </c>
      <c r="S1233">
        <f t="shared" si="197"/>
        <v>0.36159713680003269</v>
      </c>
      <c r="T1233">
        <f t="shared" si="198"/>
        <v>669.67789735366057</v>
      </c>
      <c r="U1233" s="1">
        <f t="shared" si="199"/>
        <v>3.4722222222216548E-4</v>
      </c>
    </row>
    <row r="1234" spans="3:21" x14ac:dyDescent="0.35">
      <c r="C1234">
        <v>4</v>
      </c>
      <c r="D1234">
        <v>83</v>
      </c>
      <c r="F1234">
        <v>60413066</v>
      </c>
      <c r="G1234">
        <v>15296247</v>
      </c>
      <c r="H1234" t="str">
        <f t="shared" si="192"/>
        <v>064745</v>
      </c>
      <c r="I1234" s="4">
        <v>64745</v>
      </c>
      <c r="J1234" s="2">
        <f t="shared" si="193"/>
        <v>0.28315972222222224</v>
      </c>
      <c r="K1234">
        <v>20411</v>
      </c>
      <c r="L1234" t="str">
        <f t="shared" si="194"/>
        <v>020411</v>
      </c>
      <c r="M1234" s="3" t="str">
        <f t="shared" si="195"/>
        <v>02-04-11</v>
      </c>
      <c r="N1234">
        <v>8690</v>
      </c>
      <c r="O1234">
        <v>-1</v>
      </c>
      <c r="P1234">
        <f t="shared" si="196"/>
        <v>86.9</v>
      </c>
      <c r="Q1234">
        <f t="shared" si="191"/>
        <v>60.688443333333332</v>
      </c>
      <c r="R1234">
        <f t="shared" si="190"/>
        <v>15.493745000000001</v>
      </c>
      <c r="S1234">
        <f t="shared" si="197"/>
        <v>0.38228001890505592</v>
      </c>
      <c r="T1234">
        <f t="shared" si="198"/>
        <v>707.98259501216353</v>
      </c>
      <c r="U1234" s="1">
        <f t="shared" si="199"/>
        <v>3.472222222222765E-4</v>
      </c>
    </row>
    <row r="1235" spans="3:21" x14ac:dyDescent="0.35">
      <c r="C1235">
        <v>4</v>
      </c>
      <c r="D1235">
        <v>84</v>
      </c>
      <c r="F1235">
        <v>60416067</v>
      </c>
      <c r="G1235">
        <v>15291432</v>
      </c>
      <c r="H1235" t="str">
        <f t="shared" si="192"/>
        <v>064815</v>
      </c>
      <c r="I1235" s="4">
        <v>64815</v>
      </c>
      <c r="J1235" s="2">
        <f t="shared" si="193"/>
        <v>0.28350694444444446</v>
      </c>
      <c r="K1235">
        <v>20411</v>
      </c>
      <c r="L1235" t="str">
        <f t="shared" si="194"/>
        <v>020411</v>
      </c>
      <c r="M1235" s="3" t="str">
        <f t="shared" si="195"/>
        <v>02-04-11</v>
      </c>
      <c r="N1235">
        <v>7740</v>
      </c>
      <c r="O1235">
        <v>-1</v>
      </c>
      <c r="P1235">
        <f t="shared" si="196"/>
        <v>77.400000000000006</v>
      </c>
      <c r="Q1235">
        <f t="shared" si="191"/>
        <v>60.693444999999997</v>
      </c>
      <c r="R1235">
        <f t="shared" si="190"/>
        <v>15.485720000000001</v>
      </c>
      <c r="S1235">
        <f t="shared" si="197"/>
        <v>0.34803950995788757</v>
      </c>
      <c r="T1235">
        <f t="shared" si="198"/>
        <v>644.56917244200781</v>
      </c>
      <c r="U1235" s="1">
        <f t="shared" si="199"/>
        <v>3.4722222222222099E-4</v>
      </c>
    </row>
    <row r="1236" spans="3:21" x14ac:dyDescent="0.35">
      <c r="C1236">
        <v>4</v>
      </c>
      <c r="D1236">
        <v>85</v>
      </c>
      <c r="F1236">
        <v>60419147</v>
      </c>
      <c r="G1236">
        <v>15288148</v>
      </c>
      <c r="H1236" t="str">
        <f t="shared" si="192"/>
        <v>064845</v>
      </c>
      <c r="I1236" s="4">
        <v>64845</v>
      </c>
      <c r="J1236" s="2">
        <f t="shared" si="193"/>
        <v>0.28385416666666669</v>
      </c>
      <c r="K1236">
        <v>20411</v>
      </c>
      <c r="L1236" t="str">
        <f t="shared" si="194"/>
        <v>020411</v>
      </c>
      <c r="M1236" s="3" t="str">
        <f t="shared" si="195"/>
        <v>02-04-11</v>
      </c>
      <c r="N1236">
        <v>8500</v>
      </c>
      <c r="O1236">
        <v>-1</v>
      </c>
      <c r="P1236">
        <f t="shared" si="196"/>
        <v>85</v>
      </c>
      <c r="Q1236">
        <f t="shared" si="191"/>
        <v>60.69857833333333</v>
      </c>
      <c r="R1236">
        <f t="shared" si="190"/>
        <v>15.480246666666666</v>
      </c>
      <c r="S1236">
        <f t="shared" si="197"/>
        <v>0.36973701751472204</v>
      </c>
      <c r="T1236">
        <f t="shared" si="198"/>
        <v>684.7529564372652</v>
      </c>
      <c r="U1236" s="1">
        <f t="shared" si="199"/>
        <v>3.4722222222222099E-4</v>
      </c>
    </row>
    <row r="1237" spans="3:21" x14ac:dyDescent="0.35">
      <c r="C1237">
        <v>4</v>
      </c>
      <c r="D1237">
        <v>86</v>
      </c>
      <c r="F1237">
        <v>60421722</v>
      </c>
      <c r="G1237">
        <v>15282745</v>
      </c>
      <c r="H1237" t="str">
        <f t="shared" si="192"/>
        <v>064915</v>
      </c>
      <c r="I1237" s="4">
        <v>64915</v>
      </c>
      <c r="J1237" s="2">
        <f t="shared" si="193"/>
        <v>0.28420138888888885</v>
      </c>
      <c r="K1237">
        <v>20411</v>
      </c>
      <c r="L1237" t="str">
        <f t="shared" si="194"/>
        <v>020411</v>
      </c>
      <c r="M1237" s="3" t="str">
        <f t="shared" si="195"/>
        <v>02-04-11</v>
      </c>
      <c r="N1237">
        <v>8800</v>
      </c>
      <c r="O1237">
        <v>-1</v>
      </c>
      <c r="P1237">
        <f t="shared" si="196"/>
        <v>88</v>
      </c>
      <c r="Q1237">
        <f t="shared" si="191"/>
        <v>60.702869999999997</v>
      </c>
      <c r="R1237">
        <f t="shared" si="190"/>
        <v>15.471241666666666</v>
      </c>
      <c r="S1237">
        <f t="shared" si="197"/>
        <v>0.34558820408880375</v>
      </c>
      <c r="T1237">
        <f t="shared" si="198"/>
        <v>640.02935397246461</v>
      </c>
      <c r="U1237" s="1">
        <f t="shared" si="199"/>
        <v>3.4722222222216548E-4</v>
      </c>
    </row>
    <row r="1238" spans="3:21" x14ac:dyDescent="0.35">
      <c r="C1238">
        <v>4</v>
      </c>
      <c r="D1238">
        <v>87</v>
      </c>
      <c r="F1238">
        <v>60424527</v>
      </c>
      <c r="G1238">
        <v>15278641</v>
      </c>
      <c r="H1238" t="str">
        <f t="shared" si="192"/>
        <v>064945</v>
      </c>
      <c r="I1238" s="4">
        <v>64945</v>
      </c>
      <c r="J1238" s="2">
        <f t="shared" si="193"/>
        <v>0.28454861111111113</v>
      </c>
      <c r="K1238">
        <v>20411</v>
      </c>
      <c r="L1238" t="str">
        <f t="shared" si="194"/>
        <v>020411</v>
      </c>
      <c r="M1238" s="3" t="str">
        <f t="shared" si="195"/>
        <v>02-04-11</v>
      </c>
      <c r="N1238">
        <v>7140</v>
      </c>
      <c r="O1238">
        <v>-1</v>
      </c>
      <c r="P1238">
        <f t="shared" si="196"/>
        <v>71.400000000000006</v>
      </c>
      <c r="Q1238">
        <f t="shared" si="191"/>
        <v>60.707545000000003</v>
      </c>
      <c r="R1238">
        <f t="shared" si="190"/>
        <v>15.464401666666667</v>
      </c>
      <c r="S1238">
        <f t="shared" si="197"/>
        <v>0.39539526466797176</v>
      </c>
      <c r="T1238">
        <f t="shared" si="198"/>
        <v>732.27203016508372</v>
      </c>
      <c r="U1238" s="1">
        <f t="shared" si="199"/>
        <v>3.472222222222765E-4</v>
      </c>
    </row>
    <row r="1239" spans="3:21" x14ac:dyDescent="0.35">
      <c r="C1239">
        <v>4</v>
      </c>
      <c r="D1239">
        <v>88</v>
      </c>
      <c r="F1239">
        <v>60428318</v>
      </c>
      <c r="G1239">
        <v>15276396</v>
      </c>
      <c r="H1239" t="str">
        <f t="shared" si="192"/>
        <v>065015</v>
      </c>
      <c r="I1239" s="4">
        <v>65015</v>
      </c>
      <c r="J1239" s="2">
        <f t="shared" si="193"/>
        <v>0.28489583333333335</v>
      </c>
      <c r="K1239">
        <v>20411</v>
      </c>
      <c r="L1239" t="str">
        <f t="shared" si="194"/>
        <v>020411</v>
      </c>
      <c r="M1239" s="3" t="str">
        <f t="shared" si="195"/>
        <v>02-04-11</v>
      </c>
      <c r="N1239">
        <v>11830</v>
      </c>
      <c r="O1239">
        <v>-1</v>
      </c>
      <c r="P1239">
        <f t="shared" si="196"/>
        <v>118.3</v>
      </c>
      <c r="Q1239">
        <f t="shared" si="191"/>
        <v>60.713863333333336</v>
      </c>
      <c r="R1239">
        <f t="shared" si="190"/>
        <v>15.460660000000001</v>
      </c>
      <c r="S1239">
        <f t="shared" si="197"/>
        <v>0.44230561478189145</v>
      </c>
      <c r="T1239">
        <f t="shared" si="198"/>
        <v>819.14999857606301</v>
      </c>
      <c r="U1239" s="1">
        <f t="shared" si="199"/>
        <v>3.4722222222222099E-4</v>
      </c>
    </row>
    <row r="1240" spans="3:21" x14ac:dyDescent="0.35">
      <c r="C1240">
        <v>4</v>
      </c>
      <c r="D1240">
        <v>89</v>
      </c>
      <c r="F1240">
        <v>60432276</v>
      </c>
      <c r="G1240">
        <v>15272396</v>
      </c>
      <c r="H1240" t="str">
        <f t="shared" si="192"/>
        <v>065045</v>
      </c>
      <c r="I1240" s="4">
        <v>65045</v>
      </c>
      <c r="J1240" s="2">
        <f t="shared" si="193"/>
        <v>0.28524305555555557</v>
      </c>
      <c r="K1240">
        <v>20411</v>
      </c>
      <c r="L1240" t="str">
        <f t="shared" si="194"/>
        <v>020411</v>
      </c>
      <c r="M1240" s="3" t="str">
        <f t="shared" si="195"/>
        <v>02-04-11</v>
      </c>
      <c r="N1240">
        <v>7150</v>
      </c>
      <c r="O1240">
        <v>-1</v>
      </c>
      <c r="P1240">
        <f t="shared" si="196"/>
        <v>71.5</v>
      </c>
      <c r="Q1240">
        <f t="shared" si="191"/>
        <v>60.720460000000003</v>
      </c>
      <c r="R1240">
        <f t="shared" si="190"/>
        <v>15.453993333333333</v>
      </c>
      <c r="S1240">
        <f t="shared" si="197"/>
        <v>0.28484506090145711</v>
      </c>
      <c r="T1240">
        <f t="shared" si="198"/>
        <v>527.53305278949858</v>
      </c>
      <c r="U1240" s="1">
        <f t="shared" si="199"/>
        <v>3.4722222222222099E-4</v>
      </c>
    </row>
    <row r="1241" spans="3:21" x14ac:dyDescent="0.35">
      <c r="C1241">
        <v>4</v>
      </c>
      <c r="D1241">
        <v>90</v>
      </c>
      <c r="F1241">
        <v>60434501</v>
      </c>
      <c r="G1241">
        <v>15268776</v>
      </c>
      <c r="H1241" t="str">
        <f t="shared" si="192"/>
        <v>065115</v>
      </c>
      <c r="I1241" s="4">
        <v>65115</v>
      </c>
      <c r="J1241" s="2">
        <f t="shared" si="193"/>
        <v>0.28559027777777779</v>
      </c>
      <c r="K1241">
        <v>20411</v>
      </c>
      <c r="L1241" t="str">
        <f t="shared" si="194"/>
        <v>020411</v>
      </c>
      <c r="M1241" s="3" t="str">
        <f t="shared" si="195"/>
        <v>02-04-11</v>
      </c>
      <c r="N1241">
        <v>6390</v>
      </c>
      <c r="O1241">
        <v>-1</v>
      </c>
      <c r="P1241">
        <f t="shared" si="196"/>
        <v>63.9</v>
      </c>
      <c r="Q1241">
        <f t="shared" si="191"/>
        <v>60.724168333333331</v>
      </c>
      <c r="R1241">
        <f t="shared" si="190"/>
        <v>15.44796</v>
      </c>
      <c r="S1241">
        <f t="shared" si="197"/>
        <v>0.28367634320041002</v>
      </c>
      <c r="T1241">
        <f t="shared" si="198"/>
        <v>525.36858760715938</v>
      </c>
      <c r="U1241" s="1">
        <f t="shared" si="199"/>
        <v>3.4722222222222099E-4</v>
      </c>
    </row>
    <row r="1242" spans="3:21" x14ac:dyDescent="0.35">
      <c r="C1242">
        <v>4</v>
      </c>
      <c r="D1242">
        <v>91</v>
      </c>
      <c r="F1242">
        <v>60437121</v>
      </c>
      <c r="G1242">
        <v>15266579</v>
      </c>
      <c r="H1242" t="str">
        <f t="shared" si="192"/>
        <v>065145</v>
      </c>
      <c r="I1242" s="4">
        <v>65145</v>
      </c>
      <c r="J1242" s="2">
        <f t="shared" si="193"/>
        <v>0.28593750000000001</v>
      </c>
      <c r="K1242">
        <v>20411</v>
      </c>
      <c r="L1242" t="str">
        <f t="shared" si="194"/>
        <v>020411</v>
      </c>
      <c r="M1242" s="3" t="str">
        <f t="shared" si="195"/>
        <v>02-04-11</v>
      </c>
      <c r="N1242">
        <v>6300</v>
      </c>
      <c r="O1242">
        <v>-1</v>
      </c>
      <c r="P1242">
        <f t="shared" si="196"/>
        <v>63</v>
      </c>
      <c r="Q1242">
        <f t="shared" si="191"/>
        <v>60.728535000000001</v>
      </c>
      <c r="R1242">
        <f t="shared" ref="R1242:R1305" si="200" xml:space="preserve"> LEFT(G1242,2) + ((MID(G1242,3,2)&amp;"."&amp;RIGHT(G1242,4))/60)</f>
        <v>15.444298333333334</v>
      </c>
      <c r="S1242">
        <f t="shared" si="197"/>
        <v>0.25782033618067512</v>
      </c>
      <c r="T1242">
        <f t="shared" si="198"/>
        <v>477.48326260661031</v>
      </c>
      <c r="U1242" s="1">
        <f t="shared" si="199"/>
        <v>3.4722222222222099E-4</v>
      </c>
    </row>
    <row r="1243" spans="3:21" x14ac:dyDescent="0.35">
      <c r="C1243">
        <v>4</v>
      </c>
      <c r="D1243">
        <v>92</v>
      </c>
      <c r="F1243">
        <v>60439332</v>
      </c>
      <c r="G1243">
        <v>15263885</v>
      </c>
      <c r="H1243" t="str">
        <f t="shared" si="192"/>
        <v>065215</v>
      </c>
      <c r="I1243" s="4">
        <v>65215</v>
      </c>
      <c r="J1243" s="2">
        <f t="shared" si="193"/>
        <v>0.28628472222222223</v>
      </c>
      <c r="K1243">
        <v>20411</v>
      </c>
      <c r="L1243" t="str">
        <f t="shared" si="194"/>
        <v>020411</v>
      </c>
      <c r="M1243" s="3" t="str">
        <f t="shared" si="195"/>
        <v>02-04-11</v>
      </c>
      <c r="N1243">
        <v>4660</v>
      </c>
      <c r="O1243">
        <v>-1</v>
      </c>
      <c r="P1243">
        <f t="shared" si="196"/>
        <v>46.6</v>
      </c>
      <c r="Q1243">
        <f t="shared" ref="Q1243:Q1306" si="201" xml:space="preserve"> LEFT(F1243,2) + ((MID(F1243,3,2)&amp;"."&amp;RIGHT(F1243,4))/60)</f>
        <v>60.732219999999998</v>
      </c>
      <c r="R1243">
        <f t="shared" si="200"/>
        <v>15.439808333333334</v>
      </c>
      <c r="S1243">
        <f t="shared" si="197"/>
        <v>0.22521498815285582</v>
      </c>
      <c r="T1243">
        <f t="shared" si="198"/>
        <v>417.09815805908897</v>
      </c>
      <c r="U1243" s="1">
        <f t="shared" si="199"/>
        <v>3.4722222222222099E-4</v>
      </c>
    </row>
    <row r="1244" spans="3:21" x14ac:dyDescent="0.35">
      <c r="C1244">
        <v>4</v>
      </c>
      <c r="D1244">
        <v>93</v>
      </c>
      <c r="F1244">
        <v>60441318</v>
      </c>
      <c r="G1244">
        <v>15261730</v>
      </c>
      <c r="H1244" t="str">
        <f t="shared" si="192"/>
        <v>065245</v>
      </c>
      <c r="I1244" s="4">
        <v>65245</v>
      </c>
      <c r="J1244" s="2">
        <f t="shared" si="193"/>
        <v>0.28663194444444445</v>
      </c>
      <c r="K1244">
        <v>20411</v>
      </c>
      <c r="L1244" t="str">
        <f t="shared" si="194"/>
        <v>020411</v>
      </c>
      <c r="M1244" s="3" t="str">
        <f t="shared" si="195"/>
        <v>02-04-11</v>
      </c>
      <c r="N1244">
        <v>5370</v>
      </c>
      <c r="O1244">
        <v>-1</v>
      </c>
      <c r="P1244">
        <f t="shared" si="196"/>
        <v>53.7</v>
      </c>
      <c r="Q1244">
        <f t="shared" si="201"/>
        <v>60.735529999999997</v>
      </c>
      <c r="R1244">
        <f t="shared" si="200"/>
        <v>15.436216666666667</v>
      </c>
      <c r="S1244">
        <f t="shared" si="197"/>
        <v>0.30190267719167496</v>
      </c>
      <c r="T1244">
        <f t="shared" si="198"/>
        <v>559.12375815898201</v>
      </c>
      <c r="U1244" s="1">
        <f t="shared" si="199"/>
        <v>3.4722222222222099E-4</v>
      </c>
    </row>
    <row r="1245" spans="3:21" x14ac:dyDescent="0.35">
      <c r="C1245">
        <v>4</v>
      </c>
      <c r="D1245">
        <v>94</v>
      </c>
      <c r="F1245">
        <v>60443456</v>
      </c>
      <c r="G1245">
        <v>15257385</v>
      </c>
      <c r="H1245" t="str">
        <f t="shared" si="192"/>
        <v>065315</v>
      </c>
      <c r="I1245" s="4">
        <v>65315</v>
      </c>
      <c r="J1245" s="2">
        <f t="shared" si="193"/>
        <v>0.28697916666666667</v>
      </c>
      <c r="K1245">
        <v>20411</v>
      </c>
      <c r="L1245" t="str">
        <f t="shared" si="194"/>
        <v>020411</v>
      </c>
      <c r="M1245" s="3" t="str">
        <f t="shared" si="195"/>
        <v>02-04-11</v>
      </c>
      <c r="N1245">
        <v>7670</v>
      </c>
      <c r="O1245">
        <v>-1</v>
      </c>
      <c r="P1245">
        <f t="shared" si="196"/>
        <v>76.7</v>
      </c>
      <c r="Q1245">
        <f t="shared" si="201"/>
        <v>60.739093333333336</v>
      </c>
      <c r="R1245">
        <f t="shared" si="200"/>
        <v>15.428974999999999</v>
      </c>
      <c r="S1245">
        <f t="shared" si="197"/>
        <v>0.37480137488047527</v>
      </c>
      <c r="T1245">
        <f t="shared" si="198"/>
        <v>694.13214627864022</v>
      </c>
      <c r="U1245" s="1">
        <f t="shared" si="199"/>
        <v>3.4722222222222099E-4</v>
      </c>
    </row>
    <row r="1246" spans="3:21" x14ac:dyDescent="0.35">
      <c r="C1246">
        <v>4</v>
      </c>
      <c r="D1246">
        <v>95</v>
      </c>
      <c r="F1246">
        <v>60444394</v>
      </c>
      <c r="G1246">
        <v>15249975</v>
      </c>
      <c r="H1246" t="str">
        <f t="shared" si="192"/>
        <v>065345</v>
      </c>
      <c r="I1246" s="4">
        <v>65345</v>
      </c>
      <c r="J1246" s="2">
        <f t="shared" si="193"/>
        <v>0.2873263888888889</v>
      </c>
      <c r="K1246">
        <v>20411</v>
      </c>
      <c r="L1246" t="str">
        <f t="shared" si="194"/>
        <v>020411</v>
      </c>
      <c r="M1246" s="3" t="str">
        <f t="shared" si="195"/>
        <v>02-04-11</v>
      </c>
      <c r="N1246">
        <v>10550</v>
      </c>
      <c r="O1246">
        <v>-1</v>
      </c>
      <c r="P1246">
        <f t="shared" si="196"/>
        <v>105.5</v>
      </c>
      <c r="Q1246">
        <f t="shared" si="201"/>
        <v>60.740656666666666</v>
      </c>
      <c r="R1246">
        <f t="shared" si="200"/>
        <v>15.416625</v>
      </c>
      <c r="S1246" t="e">
        <f t="shared" si="197"/>
        <v>#VALUE!</v>
      </c>
      <c r="T1246" t="e">
        <f t="shared" si="198"/>
        <v>#VALUE!</v>
      </c>
      <c r="U1246" s="1">
        <f t="shared" si="199"/>
        <v>3.4722222222222099E-4</v>
      </c>
    </row>
    <row r="1247" spans="3:21" x14ac:dyDescent="0.35">
      <c r="C1247">
        <v>4</v>
      </c>
      <c r="D1247" t="s">
        <v>1306</v>
      </c>
      <c r="H1247" t="str">
        <f t="shared" si="192"/>
        <v>000000</v>
      </c>
      <c r="J1247" s="2">
        <f t="shared" si="193"/>
        <v>0</v>
      </c>
      <c r="L1247" t="str">
        <f t="shared" si="194"/>
        <v>000000</v>
      </c>
      <c r="M1247" s="3" t="str">
        <f t="shared" si="195"/>
        <v>00-00-00</v>
      </c>
      <c r="P1247">
        <f t="shared" si="196"/>
        <v>0</v>
      </c>
      <c r="Q1247" t="e">
        <f t="shared" si="201"/>
        <v>#VALUE!</v>
      </c>
      <c r="R1247" t="e">
        <f t="shared" si="200"/>
        <v>#VALUE!</v>
      </c>
      <c r="S1247" t="e">
        <f t="shared" si="197"/>
        <v>#VALUE!</v>
      </c>
      <c r="T1247" t="e">
        <f t="shared" si="198"/>
        <v>#VALUE!</v>
      </c>
      <c r="U1247" s="1">
        <f t="shared" si="199"/>
        <v>-0.2873263888888889</v>
      </c>
    </row>
    <row r="1248" spans="3:21" x14ac:dyDescent="0.35">
      <c r="C1248">
        <v>4</v>
      </c>
      <c r="D1248">
        <v>1</v>
      </c>
      <c r="F1248">
        <v>60445325</v>
      </c>
      <c r="G1248">
        <v>15240137</v>
      </c>
      <c r="H1248" t="str">
        <f t="shared" si="192"/>
        <v>065415</v>
      </c>
      <c r="I1248" s="4">
        <v>65415</v>
      </c>
      <c r="J1248" s="2">
        <f t="shared" si="193"/>
        <v>0.28767361111111112</v>
      </c>
      <c r="K1248">
        <v>20411</v>
      </c>
      <c r="L1248" t="str">
        <f t="shared" si="194"/>
        <v>020411</v>
      </c>
      <c r="M1248" s="3" t="str">
        <f t="shared" si="195"/>
        <v>02-04-11</v>
      </c>
      <c r="N1248">
        <v>11490</v>
      </c>
      <c r="O1248">
        <v>-1</v>
      </c>
      <c r="P1248">
        <f t="shared" si="196"/>
        <v>114.9</v>
      </c>
      <c r="Q1248">
        <f t="shared" si="201"/>
        <v>60.74220833333333</v>
      </c>
      <c r="R1248">
        <f t="shared" si="200"/>
        <v>15.400228333333333</v>
      </c>
      <c r="S1248">
        <f t="shared" si="197"/>
        <v>0.52154650066237729</v>
      </c>
      <c r="T1248">
        <f t="shared" si="198"/>
        <v>965.90411922672274</v>
      </c>
      <c r="U1248" s="1">
        <f t="shared" si="199"/>
        <v>0.28767361111111112</v>
      </c>
    </row>
    <row r="1249" spans="3:21" x14ac:dyDescent="0.35">
      <c r="C1249">
        <v>4</v>
      </c>
      <c r="D1249">
        <v>2</v>
      </c>
      <c r="F1249">
        <v>60446815</v>
      </c>
      <c r="G1249">
        <v>15229930</v>
      </c>
      <c r="H1249" t="str">
        <f t="shared" si="192"/>
        <v>065445</v>
      </c>
      <c r="I1249" s="4">
        <v>65445</v>
      </c>
      <c r="J1249" s="2">
        <f t="shared" si="193"/>
        <v>0.28802083333333334</v>
      </c>
      <c r="K1249">
        <v>20411</v>
      </c>
      <c r="L1249" t="str">
        <f t="shared" si="194"/>
        <v>020411</v>
      </c>
      <c r="M1249" s="3" t="str">
        <f t="shared" si="195"/>
        <v>02-04-11</v>
      </c>
      <c r="N1249">
        <v>11530</v>
      </c>
      <c r="O1249">
        <v>-1</v>
      </c>
      <c r="P1249">
        <f t="shared" si="196"/>
        <v>115.3</v>
      </c>
      <c r="Q1249">
        <f t="shared" si="201"/>
        <v>60.744691666666668</v>
      </c>
      <c r="R1249">
        <f t="shared" si="200"/>
        <v>15.383216666666666</v>
      </c>
      <c r="S1249">
        <f t="shared" si="197"/>
        <v>0.50173322561882328</v>
      </c>
      <c r="T1249">
        <f t="shared" si="198"/>
        <v>929.20993384606072</v>
      </c>
      <c r="U1249" s="1">
        <f t="shared" si="199"/>
        <v>3.4722222222222099E-4</v>
      </c>
    </row>
    <row r="1250" spans="3:21" x14ac:dyDescent="0.35">
      <c r="C1250">
        <v>4</v>
      </c>
      <c r="D1250">
        <v>3</v>
      </c>
      <c r="F1250">
        <v>60447933</v>
      </c>
      <c r="G1250">
        <v>15219940</v>
      </c>
      <c r="H1250" t="str">
        <f t="shared" si="192"/>
        <v>065515</v>
      </c>
      <c r="I1250" s="4">
        <v>65515</v>
      </c>
      <c r="J1250" s="2">
        <f t="shared" si="193"/>
        <v>0.28836805555555556</v>
      </c>
      <c r="K1250">
        <v>20411</v>
      </c>
      <c r="L1250" t="str">
        <f t="shared" si="194"/>
        <v>020411</v>
      </c>
      <c r="M1250" s="3" t="str">
        <f t="shared" si="195"/>
        <v>02-04-11</v>
      </c>
      <c r="N1250">
        <v>11140</v>
      </c>
      <c r="O1250">
        <v>-1</v>
      </c>
      <c r="P1250">
        <f t="shared" si="196"/>
        <v>111.4</v>
      </c>
      <c r="Q1250">
        <f t="shared" si="201"/>
        <v>60.746555000000001</v>
      </c>
      <c r="R1250">
        <f t="shared" si="200"/>
        <v>15.366566666666667</v>
      </c>
      <c r="S1250">
        <f t="shared" si="197"/>
        <v>0.49250313801741447</v>
      </c>
      <c r="T1250">
        <f t="shared" si="198"/>
        <v>912.11581160825165</v>
      </c>
      <c r="U1250" s="1">
        <f t="shared" si="199"/>
        <v>3.4722222222222099E-4</v>
      </c>
    </row>
    <row r="1251" spans="3:21" x14ac:dyDescent="0.35">
      <c r="C1251">
        <v>4</v>
      </c>
      <c r="D1251">
        <v>4</v>
      </c>
      <c r="F1251">
        <v>60450275</v>
      </c>
      <c r="G1251">
        <v>15211094</v>
      </c>
      <c r="H1251" t="str">
        <f t="shared" si="192"/>
        <v>065545</v>
      </c>
      <c r="I1251" s="4">
        <v>65545</v>
      </c>
      <c r="J1251" s="2">
        <f t="shared" si="193"/>
        <v>0.28871527777777778</v>
      </c>
      <c r="K1251">
        <v>20411</v>
      </c>
      <c r="L1251" t="str">
        <f t="shared" si="194"/>
        <v>020411</v>
      </c>
      <c r="M1251" s="3" t="str">
        <f t="shared" si="195"/>
        <v>02-04-11</v>
      </c>
      <c r="N1251">
        <v>10870</v>
      </c>
      <c r="O1251">
        <v>-1</v>
      </c>
      <c r="P1251">
        <f t="shared" si="196"/>
        <v>108.7</v>
      </c>
      <c r="Q1251">
        <f t="shared" si="201"/>
        <v>60.750458333333334</v>
      </c>
      <c r="R1251">
        <f t="shared" si="200"/>
        <v>15.351823333333334</v>
      </c>
      <c r="S1251">
        <f t="shared" si="197"/>
        <v>0.49035849203947851</v>
      </c>
      <c r="T1251">
        <f t="shared" si="198"/>
        <v>908.14392725711423</v>
      </c>
      <c r="U1251" s="1">
        <f t="shared" si="199"/>
        <v>3.4722222222222099E-4</v>
      </c>
    </row>
    <row r="1252" spans="3:21" x14ac:dyDescent="0.35">
      <c r="C1252">
        <v>4</v>
      </c>
      <c r="D1252">
        <v>5</v>
      </c>
      <c r="F1252">
        <v>60453644</v>
      </c>
      <c r="G1252">
        <v>15203826</v>
      </c>
      <c r="H1252" t="str">
        <f t="shared" si="192"/>
        <v>065615</v>
      </c>
      <c r="I1252" s="4">
        <v>65615</v>
      </c>
      <c r="J1252" s="2">
        <f t="shared" si="193"/>
        <v>0.2890625</v>
      </c>
      <c r="K1252">
        <v>20411</v>
      </c>
      <c r="L1252" t="str">
        <f t="shared" si="194"/>
        <v>020411</v>
      </c>
      <c r="M1252" s="3" t="str">
        <f t="shared" si="195"/>
        <v>02-04-11</v>
      </c>
      <c r="N1252">
        <v>11010</v>
      </c>
      <c r="O1252">
        <v>-1</v>
      </c>
      <c r="P1252">
        <f t="shared" si="196"/>
        <v>110.1</v>
      </c>
      <c r="Q1252">
        <f t="shared" si="201"/>
        <v>60.756073333333333</v>
      </c>
      <c r="R1252">
        <f t="shared" si="200"/>
        <v>15.33971</v>
      </c>
      <c r="S1252">
        <f t="shared" si="197"/>
        <v>0.48467780167652047</v>
      </c>
      <c r="T1252">
        <f t="shared" si="198"/>
        <v>897.62328870491592</v>
      </c>
      <c r="U1252" s="1">
        <f t="shared" si="199"/>
        <v>3.4722222222222099E-4</v>
      </c>
    </row>
    <row r="1253" spans="3:21" x14ac:dyDescent="0.35">
      <c r="C1253">
        <v>4</v>
      </c>
      <c r="D1253">
        <v>6</v>
      </c>
      <c r="F1253">
        <v>60456292</v>
      </c>
      <c r="G1253">
        <v>15195537</v>
      </c>
      <c r="H1253" t="str">
        <f t="shared" si="192"/>
        <v>065645</v>
      </c>
      <c r="I1253" s="4">
        <v>65645</v>
      </c>
      <c r="J1253" s="2">
        <f t="shared" si="193"/>
        <v>0.28940972222222222</v>
      </c>
      <c r="K1253">
        <v>20411</v>
      </c>
      <c r="L1253" t="str">
        <f t="shared" si="194"/>
        <v>020411</v>
      </c>
      <c r="M1253" s="3" t="str">
        <f t="shared" si="195"/>
        <v>02-04-11</v>
      </c>
      <c r="N1253">
        <v>11000</v>
      </c>
      <c r="O1253">
        <v>-1</v>
      </c>
      <c r="P1253">
        <f t="shared" si="196"/>
        <v>110</v>
      </c>
      <c r="Q1253">
        <f t="shared" si="201"/>
        <v>60.760486666666665</v>
      </c>
      <c r="R1253">
        <f t="shared" si="200"/>
        <v>15.325894999999999</v>
      </c>
      <c r="S1253">
        <f t="shared" si="197"/>
        <v>0.46588160599113132</v>
      </c>
      <c r="T1253">
        <f t="shared" si="198"/>
        <v>862.81273429557518</v>
      </c>
      <c r="U1253" s="1">
        <f t="shared" si="199"/>
        <v>3.4722222222222099E-4</v>
      </c>
    </row>
    <row r="1254" spans="3:21" x14ac:dyDescent="0.35">
      <c r="C1254">
        <v>4</v>
      </c>
      <c r="D1254">
        <v>7</v>
      </c>
      <c r="F1254">
        <v>60460383</v>
      </c>
      <c r="G1254">
        <v>15191009</v>
      </c>
      <c r="H1254" t="str">
        <f t="shared" si="192"/>
        <v>065715</v>
      </c>
      <c r="I1254" s="4">
        <v>65715</v>
      </c>
      <c r="J1254" s="2">
        <f t="shared" si="193"/>
        <v>0.28975694444444444</v>
      </c>
      <c r="K1254">
        <v>20411</v>
      </c>
      <c r="L1254" t="str">
        <f t="shared" si="194"/>
        <v>020411</v>
      </c>
      <c r="M1254" s="3" t="str">
        <f t="shared" si="195"/>
        <v>02-04-11</v>
      </c>
      <c r="N1254">
        <v>11520</v>
      </c>
      <c r="O1254">
        <v>-1</v>
      </c>
      <c r="P1254">
        <f t="shared" si="196"/>
        <v>115.2</v>
      </c>
      <c r="Q1254">
        <f t="shared" si="201"/>
        <v>60.767305</v>
      </c>
      <c r="R1254">
        <f t="shared" si="200"/>
        <v>15.318348333333333</v>
      </c>
      <c r="S1254">
        <f t="shared" si="197"/>
        <v>0.50438222180806946</v>
      </c>
      <c r="T1254">
        <f t="shared" si="198"/>
        <v>934.1158747885446</v>
      </c>
      <c r="U1254" s="1">
        <f t="shared" si="199"/>
        <v>3.4722222222222099E-4</v>
      </c>
    </row>
    <row r="1255" spans="3:21" x14ac:dyDescent="0.35">
      <c r="C1255">
        <v>4</v>
      </c>
      <c r="D1255">
        <v>8</v>
      </c>
      <c r="F1255">
        <v>60465387</v>
      </c>
      <c r="G1255">
        <v>15189870</v>
      </c>
      <c r="H1255" t="str">
        <f t="shared" si="192"/>
        <v>065745</v>
      </c>
      <c r="I1255" s="4">
        <v>65745</v>
      </c>
      <c r="J1255" s="2">
        <f t="shared" si="193"/>
        <v>0.29010416666666666</v>
      </c>
      <c r="K1255">
        <v>20411</v>
      </c>
      <c r="L1255" t="str">
        <f t="shared" si="194"/>
        <v>020411</v>
      </c>
      <c r="M1255" s="3" t="str">
        <f t="shared" si="195"/>
        <v>02-04-11</v>
      </c>
      <c r="N1255">
        <v>10850</v>
      </c>
      <c r="O1255">
        <v>-1</v>
      </c>
      <c r="P1255">
        <f t="shared" si="196"/>
        <v>108.5</v>
      </c>
      <c r="Q1255">
        <f t="shared" si="201"/>
        <v>60.775644999999997</v>
      </c>
      <c r="R1255">
        <f t="shared" si="200"/>
        <v>15.31645</v>
      </c>
      <c r="S1255">
        <f t="shared" si="197"/>
        <v>0.48949100580591337</v>
      </c>
      <c r="T1255">
        <f t="shared" si="198"/>
        <v>906.53734275255158</v>
      </c>
      <c r="U1255" s="1">
        <f t="shared" si="199"/>
        <v>3.4722222222222099E-4</v>
      </c>
    </row>
    <row r="1256" spans="3:21" x14ac:dyDescent="0.35">
      <c r="C1256">
        <v>4</v>
      </c>
      <c r="D1256">
        <v>9</v>
      </c>
      <c r="F1256">
        <v>60469877</v>
      </c>
      <c r="G1256">
        <v>15185922</v>
      </c>
      <c r="H1256" t="str">
        <f t="shared" si="192"/>
        <v>065815</v>
      </c>
      <c r="I1256" s="4">
        <v>65815</v>
      </c>
      <c r="J1256" s="2">
        <f t="shared" si="193"/>
        <v>0.29045138888888888</v>
      </c>
      <c r="K1256">
        <v>20411</v>
      </c>
      <c r="L1256" t="str">
        <f t="shared" si="194"/>
        <v>020411</v>
      </c>
      <c r="M1256" s="3" t="str">
        <f t="shared" si="195"/>
        <v>02-04-11</v>
      </c>
      <c r="N1256">
        <v>10830</v>
      </c>
      <c r="O1256">
        <v>-1</v>
      </c>
      <c r="P1256">
        <f t="shared" si="196"/>
        <v>108.3</v>
      </c>
      <c r="Q1256">
        <f t="shared" si="201"/>
        <v>60.78312833333333</v>
      </c>
      <c r="R1256">
        <f t="shared" si="200"/>
        <v>15.30987</v>
      </c>
      <c r="S1256">
        <f t="shared" si="197"/>
        <v>0.4875578640730564</v>
      </c>
      <c r="T1256">
        <f t="shared" si="198"/>
        <v>902.95716426330046</v>
      </c>
      <c r="U1256" s="1">
        <f t="shared" si="199"/>
        <v>3.4722222222222099E-4</v>
      </c>
    </row>
    <row r="1257" spans="3:21" x14ac:dyDescent="0.35">
      <c r="C1257">
        <v>4</v>
      </c>
      <c r="D1257">
        <v>10</v>
      </c>
      <c r="F1257">
        <v>60471318</v>
      </c>
      <c r="G1257">
        <v>15176398</v>
      </c>
      <c r="H1257" t="str">
        <f t="shared" si="192"/>
        <v>065845</v>
      </c>
      <c r="I1257" s="4">
        <v>65845</v>
      </c>
      <c r="J1257" s="2">
        <f t="shared" si="193"/>
        <v>0.2907986111111111</v>
      </c>
      <c r="K1257">
        <v>20411</v>
      </c>
      <c r="L1257" t="str">
        <f t="shared" si="194"/>
        <v>020411</v>
      </c>
      <c r="M1257" s="3" t="str">
        <f t="shared" si="195"/>
        <v>02-04-11</v>
      </c>
      <c r="N1257">
        <v>11590</v>
      </c>
      <c r="O1257">
        <v>-1</v>
      </c>
      <c r="P1257">
        <f t="shared" si="196"/>
        <v>115.9</v>
      </c>
      <c r="Q1257">
        <f t="shared" si="201"/>
        <v>60.785530000000001</v>
      </c>
      <c r="R1257">
        <f t="shared" si="200"/>
        <v>15.293996666666667</v>
      </c>
      <c r="S1257">
        <f t="shared" si="197"/>
        <v>0.50069207116834791</v>
      </c>
      <c r="T1257">
        <f t="shared" si="198"/>
        <v>927.28171580378034</v>
      </c>
      <c r="U1257" s="1">
        <f t="shared" si="199"/>
        <v>3.4722222222222099E-4</v>
      </c>
    </row>
    <row r="1258" spans="3:21" x14ac:dyDescent="0.35">
      <c r="C1258">
        <v>4</v>
      </c>
      <c r="D1258">
        <v>11</v>
      </c>
      <c r="F1258">
        <v>60474179</v>
      </c>
      <c r="G1258">
        <v>15168001</v>
      </c>
      <c r="H1258" t="str">
        <f t="shared" si="192"/>
        <v>065915</v>
      </c>
      <c r="I1258" s="4">
        <v>65915</v>
      </c>
      <c r="J1258" s="2">
        <f t="shared" si="193"/>
        <v>0.29114583333333333</v>
      </c>
      <c r="K1258">
        <v>20411</v>
      </c>
      <c r="L1258" t="str">
        <f t="shared" si="194"/>
        <v>020411</v>
      </c>
      <c r="M1258" s="3" t="str">
        <f t="shared" si="195"/>
        <v>02-04-11</v>
      </c>
      <c r="N1258">
        <v>11360</v>
      </c>
      <c r="O1258">
        <v>-1</v>
      </c>
      <c r="P1258">
        <f t="shared" si="196"/>
        <v>113.6</v>
      </c>
      <c r="Q1258">
        <f t="shared" si="201"/>
        <v>60.790298333333332</v>
      </c>
      <c r="R1258">
        <f t="shared" si="200"/>
        <v>15.280001666666667</v>
      </c>
      <c r="S1258">
        <f t="shared" si="197"/>
        <v>0.50323911819676403</v>
      </c>
      <c r="T1258">
        <f t="shared" si="198"/>
        <v>931.99884690040699</v>
      </c>
      <c r="U1258" s="1">
        <f t="shared" si="199"/>
        <v>3.4722222222222099E-4</v>
      </c>
    </row>
    <row r="1259" spans="3:21" x14ac:dyDescent="0.35">
      <c r="C1259">
        <v>4</v>
      </c>
      <c r="D1259">
        <v>12</v>
      </c>
      <c r="F1259">
        <v>60478503</v>
      </c>
      <c r="G1259">
        <v>15162761</v>
      </c>
      <c r="H1259" t="str">
        <f t="shared" si="192"/>
        <v>065945</v>
      </c>
      <c r="I1259" s="4">
        <v>65945</v>
      </c>
      <c r="J1259" s="2">
        <f t="shared" si="193"/>
        <v>0.29149305555555555</v>
      </c>
      <c r="K1259">
        <v>20411</v>
      </c>
      <c r="L1259" t="str">
        <f t="shared" si="194"/>
        <v>020411</v>
      </c>
      <c r="M1259" s="3" t="str">
        <f t="shared" si="195"/>
        <v>02-04-11</v>
      </c>
      <c r="N1259">
        <v>11300</v>
      </c>
      <c r="O1259">
        <v>-1</v>
      </c>
      <c r="P1259">
        <f t="shared" si="196"/>
        <v>113</v>
      </c>
      <c r="Q1259">
        <f t="shared" si="201"/>
        <v>60.797505000000001</v>
      </c>
      <c r="R1259">
        <f t="shared" si="200"/>
        <v>15.271268333333333</v>
      </c>
      <c r="S1259">
        <f t="shared" si="197"/>
        <v>0.48597842836178651</v>
      </c>
      <c r="T1259">
        <f t="shared" si="198"/>
        <v>900.03204932602864</v>
      </c>
      <c r="U1259" s="1">
        <f t="shared" si="199"/>
        <v>3.4722222222222099E-4</v>
      </c>
    </row>
    <row r="1260" spans="3:21" x14ac:dyDescent="0.35">
      <c r="C1260">
        <v>4</v>
      </c>
      <c r="D1260">
        <v>13</v>
      </c>
      <c r="F1260">
        <v>60482783</v>
      </c>
      <c r="G1260">
        <v>15158080</v>
      </c>
      <c r="H1260" t="str">
        <f t="shared" si="192"/>
        <v>070015</v>
      </c>
      <c r="I1260" s="4">
        <v>70015</v>
      </c>
      <c r="J1260" s="2">
        <f t="shared" si="193"/>
        <v>0.29184027777777777</v>
      </c>
      <c r="K1260">
        <v>20411</v>
      </c>
      <c r="L1260" t="str">
        <f t="shared" si="194"/>
        <v>020411</v>
      </c>
      <c r="M1260" s="3" t="str">
        <f t="shared" si="195"/>
        <v>02-04-11</v>
      </c>
      <c r="N1260">
        <v>11120</v>
      </c>
      <c r="O1260">
        <v>-1</v>
      </c>
      <c r="P1260">
        <f t="shared" si="196"/>
        <v>111.2</v>
      </c>
      <c r="Q1260">
        <f t="shared" si="201"/>
        <v>60.804638333333337</v>
      </c>
      <c r="R1260">
        <f t="shared" si="200"/>
        <v>15.263466666666666</v>
      </c>
      <c r="S1260">
        <f t="shared" si="197"/>
        <v>0.50835378890037164</v>
      </c>
      <c r="T1260">
        <f t="shared" si="198"/>
        <v>941.47121704348831</v>
      </c>
      <c r="U1260" s="1">
        <f t="shared" si="199"/>
        <v>3.4722222222222099E-4</v>
      </c>
    </row>
    <row r="1261" spans="3:21" x14ac:dyDescent="0.35">
      <c r="C1261">
        <v>4</v>
      </c>
      <c r="D1261">
        <v>14</v>
      </c>
      <c r="F1261">
        <v>60487768</v>
      </c>
      <c r="G1261">
        <v>15156135</v>
      </c>
      <c r="H1261" t="str">
        <f t="shared" si="192"/>
        <v>070045</v>
      </c>
      <c r="I1261" s="4">
        <v>70045</v>
      </c>
      <c r="J1261" s="2">
        <f t="shared" si="193"/>
        <v>0.29218749999999999</v>
      </c>
      <c r="K1261">
        <v>20411</v>
      </c>
      <c r="L1261" t="str">
        <f t="shared" si="194"/>
        <v>020411</v>
      </c>
      <c r="M1261" s="3" t="str">
        <f t="shared" si="195"/>
        <v>02-04-11</v>
      </c>
      <c r="N1261">
        <v>11080</v>
      </c>
      <c r="O1261">
        <v>-1</v>
      </c>
      <c r="P1261">
        <f t="shared" si="196"/>
        <v>110.8</v>
      </c>
      <c r="Q1261">
        <f t="shared" si="201"/>
        <v>60.812946666666669</v>
      </c>
      <c r="R1261">
        <f t="shared" si="200"/>
        <v>15.260225</v>
      </c>
      <c r="S1261">
        <f t="shared" si="197"/>
        <v>0.50790094288897236</v>
      </c>
      <c r="T1261">
        <f t="shared" si="198"/>
        <v>940.63254623037676</v>
      </c>
      <c r="U1261" s="1">
        <f t="shared" si="199"/>
        <v>3.4722222222222099E-4</v>
      </c>
    </row>
    <row r="1262" spans="3:21" x14ac:dyDescent="0.35">
      <c r="C1262">
        <v>4</v>
      </c>
      <c r="D1262">
        <v>15</v>
      </c>
      <c r="F1262">
        <v>60492677</v>
      </c>
      <c r="G1262">
        <v>15153536</v>
      </c>
      <c r="H1262" t="str">
        <f t="shared" si="192"/>
        <v>070115</v>
      </c>
      <c r="I1262" s="4">
        <v>70115</v>
      </c>
      <c r="J1262" s="2">
        <f t="shared" si="193"/>
        <v>0.29253472222222221</v>
      </c>
      <c r="K1262">
        <v>20411</v>
      </c>
      <c r="L1262" t="str">
        <f t="shared" si="194"/>
        <v>020411</v>
      </c>
      <c r="M1262" s="3" t="str">
        <f t="shared" si="195"/>
        <v>02-04-11</v>
      </c>
      <c r="N1262">
        <v>11390</v>
      </c>
      <c r="O1262">
        <v>-1</v>
      </c>
      <c r="P1262">
        <f t="shared" si="196"/>
        <v>113.9</v>
      </c>
      <c r="Q1262">
        <f t="shared" si="201"/>
        <v>60.821128333333334</v>
      </c>
      <c r="R1262">
        <f t="shared" si="200"/>
        <v>15.255893333333333</v>
      </c>
      <c r="S1262">
        <f t="shared" si="197"/>
        <v>0.51707675859520108</v>
      </c>
      <c r="T1262">
        <f t="shared" si="198"/>
        <v>957.6261569183124</v>
      </c>
      <c r="U1262" s="1">
        <f t="shared" si="199"/>
        <v>3.4722222222222099E-4</v>
      </c>
    </row>
    <row r="1263" spans="3:21" x14ac:dyDescent="0.35">
      <c r="C1263">
        <v>4</v>
      </c>
      <c r="D1263">
        <v>16</v>
      </c>
      <c r="F1263">
        <v>60496686</v>
      </c>
      <c r="G1263">
        <v>15146867</v>
      </c>
      <c r="H1263" t="str">
        <f t="shared" si="192"/>
        <v>070145</v>
      </c>
      <c r="I1263" s="4">
        <v>70145</v>
      </c>
      <c r="J1263" s="2">
        <f t="shared" si="193"/>
        <v>0.29288194444444443</v>
      </c>
      <c r="K1263">
        <v>20411</v>
      </c>
      <c r="L1263" t="str">
        <f t="shared" si="194"/>
        <v>020411</v>
      </c>
      <c r="M1263" s="3" t="str">
        <f t="shared" si="195"/>
        <v>02-04-11</v>
      </c>
      <c r="N1263">
        <v>11420</v>
      </c>
      <c r="O1263">
        <v>-1</v>
      </c>
      <c r="P1263">
        <f t="shared" si="196"/>
        <v>114.2</v>
      </c>
      <c r="Q1263">
        <f t="shared" si="201"/>
        <v>60.827809999999999</v>
      </c>
      <c r="R1263">
        <f t="shared" si="200"/>
        <v>15.244778333333333</v>
      </c>
      <c r="S1263">
        <f t="shared" si="197"/>
        <v>0.50464040271234412</v>
      </c>
      <c r="T1263">
        <f t="shared" si="198"/>
        <v>934.59402582326129</v>
      </c>
      <c r="U1263" s="1">
        <f t="shared" si="199"/>
        <v>3.4722222222222099E-4</v>
      </c>
    </row>
    <row r="1264" spans="3:21" x14ac:dyDescent="0.35">
      <c r="C1264">
        <v>4</v>
      </c>
      <c r="D1264">
        <v>17</v>
      </c>
      <c r="F1264">
        <v>60500375</v>
      </c>
      <c r="G1264">
        <v>15139829</v>
      </c>
      <c r="H1264" t="str">
        <f t="shared" si="192"/>
        <v>070215</v>
      </c>
      <c r="I1264" s="4">
        <v>70215</v>
      </c>
      <c r="J1264" s="2">
        <f t="shared" si="193"/>
        <v>0.29322916666666665</v>
      </c>
      <c r="K1264">
        <v>20411</v>
      </c>
      <c r="L1264" t="str">
        <f t="shared" si="194"/>
        <v>020411</v>
      </c>
      <c r="M1264" s="3" t="str">
        <f t="shared" si="195"/>
        <v>02-04-11</v>
      </c>
      <c r="N1264">
        <v>11170</v>
      </c>
      <c r="O1264">
        <v>-1</v>
      </c>
      <c r="P1264">
        <f t="shared" si="196"/>
        <v>111.7</v>
      </c>
      <c r="Q1264">
        <f t="shared" si="201"/>
        <v>60.833958333333335</v>
      </c>
      <c r="R1264">
        <f t="shared" si="200"/>
        <v>15.233048333333333</v>
      </c>
      <c r="S1264">
        <f t="shared" si="197"/>
        <v>0.51067007407479148</v>
      </c>
      <c r="T1264">
        <f t="shared" si="198"/>
        <v>945.76097718651386</v>
      </c>
      <c r="U1264" s="1">
        <f t="shared" si="199"/>
        <v>3.4722222222222099E-4</v>
      </c>
    </row>
    <row r="1265" spans="3:21" x14ac:dyDescent="0.35">
      <c r="C1265">
        <v>4</v>
      </c>
      <c r="D1265">
        <v>18</v>
      </c>
      <c r="F1265">
        <v>60502969</v>
      </c>
      <c r="G1265">
        <v>15130824</v>
      </c>
      <c r="H1265" t="str">
        <f t="shared" si="192"/>
        <v>070245</v>
      </c>
      <c r="I1265" s="4">
        <v>70245</v>
      </c>
      <c r="J1265" s="2">
        <f t="shared" si="193"/>
        <v>0.29357638888888887</v>
      </c>
      <c r="K1265">
        <v>20411</v>
      </c>
      <c r="L1265" t="str">
        <f t="shared" si="194"/>
        <v>020411</v>
      </c>
      <c r="M1265" s="3" t="str">
        <f t="shared" si="195"/>
        <v>02-04-11</v>
      </c>
      <c r="N1265">
        <v>11150</v>
      </c>
      <c r="O1265">
        <v>-1</v>
      </c>
      <c r="P1265">
        <f t="shared" si="196"/>
        <v>111.5</v>
      </c>
      <c r="Q1265">
        <f t="shared" si="201"/>
        <v>60.838281666666667</v>
      </c>
      <c r="R1265">
        <f t="shared" si="200"/>
        <v>15.21804</v>
      </c>
      <c r="S1265">
        <f t="shared" si="197"/>
        <v>0.51407203523575373</v>
      </c>
      <c r="T1265">
        <f t="shared" si="198"/>
        <v>952.06140925661589</v>
      </c>
      <c r="U1265" s="1">
        <f t="shared" si="199"/>
        <v>3.4722222222222099E-4</v>
      </c>
    </row>
    <row r="1266" spans="3:21" x14ac:dyDescent="0.35">
      <c r="C1266">
        <v>4</v>
      </c>
      <c r="D1266">
        <v>19</v>
      </c>
      <c r="F1266">
        <v>60504776</v>
      </c>
      <c r="G1266">
        <v>15120967</v>
      </c>
      <c r="H1266" t="str">
        <f t="shared" si="192"/>
        <v>070315</v>
      </c>
      <c r="I1266" s="4">
        <v>70315</v>
      </c>
      <c r="J1266" s="2">
        <f t="shared" si="193"/>
        <v>0.29392361111111109</v>
      </c>
      <c r="K1266">
        <v>20411</v>
      </c>
      <c r="L1266" t="str">
        <f t="shared" si="194"/>
        <v>020411</v>
      </c>
      <c r="M1266" s="3" t="str">
        <f t="shared" si="195"/>
        <v>02-04-11</v>
      </c>
      <c r="N1266">
        <v>11570</v>
      </c>
      <c r="O1266">
        <v>-1</v>
      </c>
      <c r="P1266">
        <f t="shared" si="196"/>
        <v>115.7</v>
      </c>
      <c r="Q1266">
        <f t="shared" si="201"/>
        <v>60.841293333333333</v>
      </c>
      <c r="R1266">
        <f t="shared" si="200"/>
        <v>15.201611666666667</v>
      </c>
      <c r="S1266">
        <f t="shared" si="197"/>
        <v>0.5130846368771631</v>
      </c>
      <c r="T1266">
        <f t="shared" si="198"/>
        <v>950.23274749650602</v>
      </c>
      <c r="U1266" s="1">
        <f t="shared" si="199"/>
        <v>3.4722222222222099E-4</v>
      </c>
    </row>
    <row r="1267" spans="3:21" x14ac:dyDescent="0.35">
      <c r="C1267">
        <v>4</v>
      </c>
      <c r="D1267">
        <v>20</v>
      </c>
      <c r="F1267">
        <v>60506407</v>
      </c>
      <c r="G1267">
        <v>15111002</v>
      </c>
      <c r="H1267" t="str">
        <f t="shared" si="192"/>
        <v>070345</v>
      </c>
      <c r="I1267" s="4">
        <v>70345</v>
      </c>
      <c r="J1267" s="2">
        <f t="shared" si="193"/>
        <v>0.29427083333333331</v>
      </c>
      <c r="K1267">
        <v>20411</v>
      </c>
      <c r="L1267" t="str">
        <f t="shared" si="194"/>
        <v>020411</v>
      </c>
      <c r="M1267" s="3" t="str">
        <f t="shared" si="195"/>
        <v>02-04-11</v>
      </c>
      <c r="N1267">
        <v>11230</v>
      </c>
      <c r="O1267">
        <v>-1</v>
      </c>
      <c r="P1267">
        <f t="shared" si="196"/>
        <v>112.3</v>
      </c>
      <c r="Q1267">
        <f t="shared" si="201"/>
        <v>60.844011666666667</v>
      </c>
      <c r="R1267">
        <f t="shared" si="200"/>
        <v>15.185003333333333</v>
      </c>
      <c r="S1267">
        <f t="shared" si="197"/>
        <v>0.52159979535013001</v>
      </c>
      <c r="T1267">
        <f t="shared" si="198"/>
        <v>966.00282098844082</v>
      </c>
      <c r="U1267" s="1">
        <f t="shared" si="199"/>
        <v>3.4722222222222099E-4</v>
      </c>
    </row>
    <row r="1268" spans="3:21" x14ac:dyDescent="0.35">
      <c r="C1268">
        <v>4</v>
      </c>
      <c r="D1268">
        <v>21</v>
      </c>
      <c r="F1268">
        <v>60507221</v>
      </c>
      <c r="G1268">
        <v>15100446</v>
      </c>
      <c r="H1268" t="str">
        <f t="shared" si="192"/>
        <v>070415</v>
      </c>
      <c r="I1268" s="4">
        <v>70415</v>
      </c>
      <c r="J1268" s="2">
        <f t="shared" si="193"/>
        <v>0.29461805555555559</v>
      </c>
      <c r="K1268">
        <v>20411</v>
      </c>
      <c r="L1268" t="str">
        <f t="shared" si="194"/>
        <v>020411</v>
      </c>
      <c r="M1268" s="3" t="str">
        <f t="shared" si="195"/>
        <v>02-04-11</v>
      </c>
      <c r="N1268">
        <v>11640</v>
      </c>
      <c r="O1268">
        <v>-1</v>
      </c>
      <c r="P1268">
        <f t="shared" si="196"/>
        <v>116.4</v>
      </c>
      <c r="Q1268">
        <f t="shared" si="201"/>
        <v>60.845368333333333</v>
      </c>
      <c r="R1268">
        <f t="shared" si="200"/>
        <v>15.16741</v>
      </c>
      <c r="S1268">
        <f t="shared" si="197"/>
        <v>0.51425692887960017</v>
      </c>
      <c r="T1268">
        <f t="shared" si="198"/>
        <v>952.40383228501958</v>
      </c>
      <c r="U1268" s="1">
        <f t="shared" si="199"/>
        <v>3.472222222222765E-4</v>
      </c>
    </row>
    <row r="1269" spans="3:21" x14ac:dyDescent="0.35">
      <c r="C1269">
        <v>4</v>
      </c>
      <c r="D1269">
        <v>22</v>
      </c>
      <c r="F1269">
        <v>60507424</v>
      </c>
      <c r="G1269">
        <v>15089917</v>
      </c>
      <c r="H1269" t="str">
        <f t="shared" si="192"/>
        <v>070445</v>
      </c>
      <c r="I1269" s="4">
        <v>70445</v>
      </c>
      <c r="J1269" s="2">
        <f t="shared" si="193"/>
        <v>0.29496527777777776</v>
      </c>
      <c r="K1269">
        <v>20411</v>
      </c>
      <c r="L1269" t="str">
        <f t="shared" si="194"/>
        <v>020411</v>
      </c>
      <c r="M1269" s="3" t="str">
        <f t="shared" si="195"/>
        <v>02-04-11</v>
      </c>
      <c r="N1269">
        <v>11620</v>
      </c>
      <c r="O1269">
        <v>-1</v>
      </c>
      <c r="P1269">
        <f t="shared" si="196"/>
        <v>116.2</v>
      </c>
      <c r="Q1269">
        <f t="shared" si="201"/>
        <v>60.845706666666665</v>
      </c>
      <c r="R1269">
        <f t="shared" si="200"/>
        <v>15.149861666666666</v>
      </c>
      <c r="S1269">
        <f t="shared" si="197"/>
        <v>0.49117024709495871</v>
      </c>
      <c r="T1269">
        <f t="shared" si="198"/>
        <v>909.64729761986348</v>
      </c>
      <c r="U1269" s="1">
        <f t="shared" si="199"/>
        <v>3.4722222222216548E-4</v>
      </c>
    </row>
    <row r="1270" spans="3:21" x14ac:dyDescent="0.35">
      <c r="C1270">
        <v>4</v>
      </c>
      <c r="D1270">
        <v>23</v>
      </c>
      <c r="F1270">
        <v>60506351</v>
      </c>
      <c r="G1270">
        <v>15080097</v>
      </c>
      <c r="H1270" t="str">
        <f t="shared" si="192"/>
        <v>070515</v>
      </c>
      <c r="I1270" s="4">
        <v>70515</v>
      </c>
      <c r="J1270" s="2">
        <f t="shared" si="193"/>
        <v>0.29531250000000003</v>
      </c>
      <c r="K1270">
        <v>20411</v>
      </c>
      <c r="L1270" t="str">
        <f t="shared" si="194"/>
        <v>020411</v>
      </c>
      <c r="M1270" s="3" t="str">
        <f t="shared" si="195"/>
        <v>02-04-11</v>
      </c>
      <c r="N1270">
        <v>9600</v>
      </c>
      <c r="O1270">
        <v>-1</v>
      </c>
      <c r="P1270">
        <f t="shared" si="196"/>
        <v>96</v>
      </c>
      <c r="Q1270">
        <f t="shared" si="201"/>
        <v>60.843918333333335</v>
      </c>
      <c r="R1270">
        <f t="shared" si="200"/>
        <v>15.133495</v>
      </c>
      <c r="S1270">
        <f t="shared" si="197"/>
        <v>0.38337448619494618</v>
      </c>
      <c r="T1270">
        <f t="shared" si="198"/>
        <v>710.00954843304032</v>
      </c>
      <c r="U1270" s="1">
        <f t="shared" si="199"/>
        <v>3.472222222222765E-4</v>
      </c>
    </row>
    <row r="1271" spans="3:21" x14ac:dyDescent="0.35">
      <c r="C1271">
        <v>4</v>
      </c>
      <c r="D1271">
        <v>24</v>
      </c>
      <c r="F1271">
        <v>60506474</v>
      </c>
      <c r="G1271">
        <v>15072246</v>
      </c>
      <c r="H1271" t="str">
        <f t="shared" si="192"/>
        <v>070545</v>
      </c>
      <c r="I1271" s="4">
        <v>70545</v>
      </c>
      <c r="J1271" s="2">
        <f t="shared" si="193"/>
        <v>0.2956597222222222</v>
      </c>
      <c r="K1271">
        <v>20411</v>
      </c>
      <c r="L1271" t="str">
        <f t="shared" si="194"/>
        <v>020411</v>
      </c>
      <c r="M1271" s="3" t="str">
        <f t="shared" si="195"/>
        <v>02-04-11</v>
      </c>
      <c r="N1271">
        <v>8700</v>
      </c>
      <c r="O1271">
        <v>-1</v>
      </c>
      <c r="P1271">
        <f t="shared" si="196"/>
        <v>87</v>
      </c>
      <c r="Q1271">
        <f t="shared" si="201"/>
        <v>60.844123333333336</v>
      </c>
      <c r="R1271">
        <f t="shared" si="200"/>
        <v>15.12041</v>
      </c>
      <c r="S1271">
        <f t="shared" si="197"/>
        <v>0.48194034108281741</v>
      </c>
      <c r="T1271">
        <f t="shared" si="198"/>
        <v>892.55351168537788</v>
      </c>
      <c r="U1271" s="1">
        <f t="shared" si="199"/>
        <v>3.4722222222216548E-4</v>
      </c>
    </row>
    <row r="1272" spans="3:21" x14ac:dyDescent="0.35">
      <c r="C1272">
        <v>4</v>
      </c>
      <c r="D1272">
        <v>25</v>
      </c>
      <c r="F1272">
        <v>60510802</v>
      </c>
      <c r="G1272">
        <v>15067934</v>
      </c>
      <c r="H1272" t="str">
        <f t="shared" si="192"/>
        <v>070615</v>
      </c>
      <c r="I1272" s="4">
        <v>70615</v>
      </c>
      <c r="J1272" s="2">
        <f t="shared" si="193"/>
        <v>0.29600694444444448</v>
      </c>
      <c r="K1272">
        <v>20411</v>
      </c>
      <c r="L1272" t="str">
        <f t="shared" si="194"/>
        <v>020411</v>
      </c>
      <c r="M1272" s="3" t="str">
        <f t="shared" si="195"/>
        <v>02-04-11</v>
      </c>
      <c r="N1272">
        <v>11420</v>
      </c>
      <c r="O1272">
        <v>-1</v>
      </c>
      <c r="P1272">
        <f t="shared" si="196"/>
        <v>114.2</v>
      </c>
      <c r="Q1272">
        <f t="shared" si="201"/>
        <v>60.851336666666668</v>
      </c>
      <c r="R1272">
        <f t="shared" si="200"/>
        <v>15.113223333333334</v>
      </c>
      <c r="S1272">
        <f t="shared" si="197"/>
        <v>0.46191886491263301</v>
      </c>
      <c r="T1272">
        <f t="shared" si="198"/>
        <v>855.47373781819635</v>
      </c>
      <c r="U1272" s="1">
        <f t="shared" si="199"/>
        <v>3.472222222222765E-4</v>
      </c>
    </row>
    <row r="1273" spans="3:21" x14ac:dyDescent="0.35">
      <c r="C1273">
        <v>4</v>
      </c>
      <c r="D1273">
        <v>26</v>
      </c>
      <c r="F1273">
        <v>60515045</v>
      </c>
      <c r="G1273">
        <v>15064228</v>
      </c>
      <c r="H1273" t="str">
        <f t="shared" si="192"/>
        <v>070645</v>
      </c>
      <c r="I1273" s="4">
        <v>70645</v>
      </c>
      <c r="J1273" s="2">
        <f t="shared" si="193"/>
        <v>0.29635416666666664</v>
      </c>
      <c r="K1273">
        <v>20411</v>
      </c>
      <c r="L1273" t="str">
        <f t="shared" si="194"/>
        <v>020411</v>
      </c>
      <c r="M1273" s="3" t="str">
        <f t="shared" si="195"/>
        <v>02-04-11</v>
      </c>
      <c r="N1273">
        <v>9160</v>
      </c>
      <c r="O1273">
        <v>-1</v>
      </c>
      <c r="P1273">
        <f t="shared" si="196"/>
        <v>91.6</v>
      </c>
      <c r="Q1273">
        <f t="shared" si="201"/>
        <v>60.858408333333337</v>
      </c>
      <c r="R1273">
        <f t="shared" si="200"/>
        <v>15.107046666666667</v>
      </c>
      <c r="S1273">
        <f t="shared" si="197"/>
        <v>0.24163433783904351</v>
      </c>
      <c r="T1273">
        <f t="shared" si="198"/>
        <v>447.50679367790855</v>
      </c>
      <c r="U1273" s="1">
        <f t="shared" si="199"/>
        <v>3.4722222222216548E-4</v>
      </c>
    </row>
    <row r="1274" spans="3:21" x14ac:dyDescent="0.35">
      <c r="C1274">
        <v>4</v>
      </c>
      <c r="D1274">
        <v>27</v>
      </c>
      <c r="F1274">
        <v>60516872</v>
      </c>
      <c r="G1274">
        <v>15060994</v>
      </c>
      <c r="H1274" t="str">
        <f t="shared" si="192"/>
        <v>070715</v>
      </c>
      <c r="I1274" s="4">
        <v>70715</v>
      </c>
      <c r="J1274" s="2">
        <f t="shared" si="193"/>
        <v>0.29670138888888892</v>
      </c>
      <c r="K1274">
        <v>20411</v>
      </c>
      <c r="L1274" t="str">
        <f t="shared" si="194"/>
        <v>020411</v>
      </c>
      <c r="M1274" s="3" t="str">
        <f t="shared" si="195"/>
        <v>02-04-11</v>
      </c>
      <c r="N1274">
        <v>6550</v>
      </c>
      <c r="O1274">
        <v>-1</v>
      </c>
      <c r="P1274">
        <f t="shared" si="196"/>
        <v>65.5</v>
      </c>
      <c r="Q1274">
        <f t="shared" si="201"/>
        <v>60.86145333333333</v>
      </c>
      <c r="R1274">
        <f t="shared" si="200"/>
        <v>15.101656666666667</v>
      </c>
      <c r="S1274">
        <f t="shared" si="197"/>
        <v>0.42912832794935796</v>
      </c>
      <c r="T1274">
        <f t="shared" si="198"/>
        <v>794.74566336221096</v>
      </c>
      <c r="U1274" s="1">
        <f t="shared" si="199"/>
        <v>3.472222222222765E-4</v>
      </c>
    </row>
    <row r="1275" spans="3:21" x14ac:dyDescent="0.35">
      <c r="C1275">
        <v>4</v>
      </c>
      <c r="D1275">
        <v>28</v>
      </c>
      <c r="F1275">
        <v>60521142</v>
      </c>
      <c r="G1275">
        <v>15060293</v>
      </c>
      <c r="H1275" t="str">
        <f t="shared" si="192"/>
        <v>070745</v>
      </c>
      <c r="I1275" s="4">
        <v>70745</v>
      </c>
      <c r="J1275" s="2">
        <f t="shared" si="193"/>
        <v>0.29704861111111108</v>
      </c>
      <c r="K1275">
        <v>20411</v>
      </c>
      <c r="L1275" t="str">
        <f t="shared" si="194"/>
        <v>020411</v>
      </c>
      <c r="M1275" s="3" t="str">
        <f t="shared" si="195"/>
        <v>02-04-11</v>
      </c>
      <c r="N1275">
        <v>9990</v>
      </c>
      <c r="O1275">
        <v>-1</v>
      </c>
      <c r="P1275">
        <f t="shared" si="196"/>
        <v>99.9</v>
      </c>
      <c r="Q1275">
        <f t="shared" si="201"/>
        <v>60.868569999999998</v>
      </c>
      <c r="R1275">
        <f t="shared" si="200"/>
        <v>15.100488333333333</v>
      </c>
      <c r="S1275">
        <f t="shared" si="197"/>
        <v>0.42027803948895903</v>
      </c>
      <c r="T1275">
        <f t="shared" si="198"/>
        <v>778.3549291335521</v>
      </c>
      <c r="U1275" s="1">
        <f t="shared" si="199"/>
        <v>3.4722222222216548E-4</v>
      </c>
    </row>
    <row r="1276" spans="3:21" x14ac:dyDescent="0.35">
      <c r="C1276">
        <v>4</v>
      </c>
      <c r="D1276">
        <v>29</v>
      </c>
      <c r="F1276">
        <v>60524901</v>
      </c>
      <c r="G1276">
        <v>15064120</v>
      </c>
      <c r="H1276" t="str">
        <f t="shared" si="192"/>
        <v>070815</v>
      </c>
      <c r="I1276" s="4">
        <v>70815</v>
      </c>
      <c r="J1276" s="2">
        <f t="shared" si="193"/>
        <v>0.29739583333333336</v>
      </c>
      <c r="K1276">
        <v>20411</v>
      </c>
      <c r="L1276" t="str">
        <f t="shared" si="194"/>
        <v>020411</v>
      </c>
      <c r="M1276" s="3" t="str">
        <f t="shared" si="195"/>
        <v>02-04-11</v>
      </c>
      <c r="N1276">
        <v>7959</v>
      </c>
      <c r="O1276">
        <v>-1</v>
      </c>
      <c r="P1276">
        <f t="shared" si="196"/>
        <v>79.59</v>
      </c>
      <c r="Q1276">
        <f t="shared" si="201"/>
        <v>60.874834999999997</v>
      </c>
      <c r="R1276">
        <f t="shared" si="200"/>
        <v>15.106866666666667</v>
      </c>
      <c r="S1276">
        <f t="shared" si="197"/>
        <v>0.36416387536815426</v>
      </c>
      <c r="T1276">
        <f t="shared" si="198"/>
        <v>674.43149718182167</v>
      </c>
      <c r="U1276" s="1">
        <f t="shared" si="199"/>
        <v>3.472222222222765E-4</v>
      </c>
    </row>
    <row r="1277" spans="3:21" x14ac:dyDescent="0.35">
      <c r="C1277">
        <v>4</v>
      </c>
      <c r="D1277">
        <v>30</v>
      </c>
      <c r="F1277">
        <v>60527253</v>
      </c>
      <c r="G1277">
        <v>15069815</v>
      </c>
      <c r="H1277" t="str">
        <f t="shared" si="192"/>
        <v>070845</v>
      </c>
      <c r="I1277" s="4">
        <v>70845</v>
      </c>
      <c r="J1277" s="2">
        <f t="shared" si="193"/>
        <v>0.29774305555555552</v>
      </c>
      <c r="K1277">
        <v>20411</v>
      </c>
      <c r="L1277" t="str">
        <f t="shared" si="194"/>
        <v>020411</v>
      </c>
      <c r="M1277" s="3" t="str">
        <f t="shared" si="195"/>
        <v>02-04-11</v>
      </c>
      <c r="N1277">
        <v>8170</v>
      </c>
      <c r="O1277">
        <v>-1</v>
      </c>
      <c r="P1277">
        <f t="shared" si="196"/>
        <v>81.7</v>
      </c>
      <c r="Q1277">
        <f t="shared" si="201"/>
        <v>60.878754999999998</v>
      </c>
      <c r="R1277">
        <f t="shared" si="200"/>
        <v>15.116358333333332</v>
      </c>
      <c r="S1277">
        <f t="shared" si="197"/>
        <v>0.21845209581446073</v>
      </c>
      <c r="T1277">
        <f t="shared" si="198"/>
        <v>404.57328144838129</v>
      </c>
      <c r="U1277" s="1">
        <f t="shared" si="199"/>
        <v>3.4722222222216548E-4</v>
      </c>
    </row>
    <row r="1278" spans="3:21" x14ac:dyDescent="0.35">
      <c r="C1278">
        <v>4</v>
      </c>
      <c r="D1278">
        <v>31</v>
      </c>
      <c r="F1278">
        <v>60529350</v>
      </c>
      <c r="G1278">
        <v>15071044</v>
      </c>
      <c r="H1278" t="str">
        <f t="shared" si="192"/>
        <v>070915</v>
      </c>
      <c r="I1278" s="4">
        <v>70915</v>
      </c>
      <c r="J1278" s="2">
        <f t="shared" si="193"/>
        <v>0.2980902777777778</v>
      </c>
      <c r="K1278">
        <v>20411</v>
      </c>
      <c r="L1278" t="str">
        <f t="shared" si="194"/>
        <v>020411</v>
      </c>
      <c r="M1278" s="3" t="str">
        <f t="shared" si="195"/>
        <v>02-04-11</v>
      </c>
      <c r="N1278">
        <v>5940</v>
      </c>
      <c r="O1278">
        <v>-1</v>
      </c>
      <c r="P1278">
        <f t="shared" si="196"/>
        <v>59.4</v>
      </c>
      <c r="Q1278">
        <f t="shared" si="201"/>
        <v>60.882249999999999</v>
      </c>
      <c r="R1278">
        <f t="shared" si="200"/>
        <v>15.118406666666667</v>
      </c>
      <c r="S1278">
        <f t="shared" si="197"/>
        <v>0.19154624861219913</v>
      </c>
      <c r="T1278">
        <f t="shared" si="198"/>
        <v>354.7436524297928</v>
      </c>
      <c r="U1278" s="1">
        <f t="shared" si="199"/>
        <v>3.472222222222765E-4</v>
      </c>
    </row>
    <row r="1279" spans="3:21" x14ac:dyDescent="0.35">
      <c r="C1279">
        <v>4</v>
      </c>
      <c r="D1279">
        <v>32</v>
      </c>
      <c r="F1279">
        <v>60531202</v>
      </c>
      <c r="G1279">
        <v>15070067</v>
      </c>
      <c r="H1279" t="str">
        <f t="shared" si="192"/>
        <v>070945</v>
      </c>
      <c r="I1279" s="4">
        <v>70945</v>
      </c>
      <c r="J1279" s="2">
        <f t="shared" si="193"/>
        <v>0.29843749999999997</v>
      </c>
      <c r="K1279">
        <v>20411</v>
      </c>
      <c r="L1279" t="str">
        <f t="shared" si="194"/>
        <v>020411</v>
      </c>
      <c r="M1279" s="3" t="str">
        <f t="shared" si="195"/>
        <v>02-04-11</v>
      </c>
      <c r="N1279">
        <v>3410</v>
      </c>
      <c r="O1279">
        <v>-1</v>
      </c>
      <c r="P1279">
        <f t="shared" si="196"/>
        <v>34.1</v>
      </c>
      <c r="Q1279">
        <f t="shared" si="201"/>
        <v>60.885336666666667</v>
      </c>
      <c r="R1279">
        <f t="shared" si="200"/>
        <v>15.116778333333333</v>
      </c>
      <c r="S1279">
        <f t="shared" si="197"/>
        <v>0.17246314791156905</v>
      </c>
      <c r="T1279">
        <f t="shared" si="198"/>
        <v>319.40174993222587</v>
      </c>
      <c r="U1279" s="1">
        <f t="shared" si="199"/>
        <v>3.4722222222216548E-4</v>
      </c>
    </row>
    <row r="1280" spans="3:21" x14ac:dyDescent="0.35">
      <c r="C1280">
        <v>4</v>
      </c>
      <c r="D1280">
        <v>33</v>
      </c>
      <c r="F1280">
        <v>60532643</v>
      </c>
      <c r="G1280">
        <v>15068131</v>
      </c>
      <c r="H1280" t="str">
        <f t="shared" si="192"/>
        <v>071015</v>
      </c>
      <c r="I1280" s="4">
        <v>71015</v>
      </c>
      <c r="J1280" s="2">
        <f t="shared" si="193"/>
        <v>0.29878472222222224</v>
      </c>
      <c r="K1280">
        <v>20411</v>
      </c>
      <c r="L1280" t="str">
        <f t="shared" si="194"/>
        <v>020411</v>
      </c>
      <c r="M1280" s="3" t="str">
        <f t="shared" si="195"/>
        <v>02-04-11</v>
      </c>
      <c r="N1280">
        <v>3250</v>
      </c>
      <c r="O1280">
        <v>-1</v>
      </c>
      <c r="P1280">
        <f t="shared" si="196"/>
        <v>32.5</v>
      </c>
      <c r="Q1280">
        <f t="shared" si="201"/>
        <v>60.887738333333331</v>
      </c>
      <c r="R1280">
        <f t="shared" si="200"/>
        <v>15.113551666666666</v>
      </c>
      <c r="S1280">
        <f t="shared" si="197"/>
        <v>0.19958012316901985</v>
      </c>
      <c r="T1280">
        <f t="shared" si="198"/>
        <v>369.62238810902477</v>
      </c>
      <c r="U1280" s="1">
        <f t="shared" si="199"/>
        <v>3.472222222222765E-4</v>
      </c>
    </row>
    <row r="1281" spans="3:21" x14ac:dyDescent="0.35">
      <c r="C1281">
        <v>4</v>
      </c>
      <c r="D1281">
        <v>34</v>
      </c>
      <c r="F1281">
        <v>60534284</v>
      </c>
      <c r="G1281">
        <v>15065809</v>
      </c>
      <c r="H1281" t="str">
        <f t="shared" si="192"/>
        <v>071045</v>
      </c>
      <c r="I1281" s="4">
        <v>71045</v>
      </c>
      <c r="J1281" s="2">
        <f t="shared" si="193"/>
        <v>0.29913194444444441</v>
      </c>
      <c r="K1281">
        <v>20411</v>
      </c>
      <c r="L1281" t="str">
        <f t="shared" si="194"/>
        <v>020411</v>
      </c>
      <c r="M1281" s="3" t="str">
        <f t="shared" si="195"/>
        <v>02-04-11</v>
      </c>
      <c r="N1281">
        <v>5120</v>
      </c>
      <c r="O1281">
        <v>-1</v>
      </c>
      <c r="P1281">
        <f t="shared" si="196"/>
        <v>51.2</v>
      </c>
      <c r="Q1281">
        <f t="shared" si="201"/>
        <v>60.890473333333333</v>
      </c>
      <c r="R1281">
        <f t="shared" si="200"/>
        <v>15.109681666666667</v>
      </c>
      <c r="S1281">
        <f t="shared" si="197"/>
        <v>0.31632938611254624</v>
      </c>
      <c r="T1281">
        <f t="shared" si="198"/>
        <v>585.84202308043564</v>
      </c>
      <c r="U1281" s="1">
        <f t="shared" si="199"/>
        <v>3.4722222222216548E-4</v>
      </c>
    </row>
    <row r="1282" spans="3:21" x14ac:dyDescent="0.35">
      <c r="C1282">
        <v>4</v>
      </c>
      <c r="D1282">
        <v>35</v>
      </c>
      <c r="F1282">
        <v>60536547</v>
      </c>
      <c r="G1282">
        <v>15061282</v>
      </c>
      <c r="H1282" t="str">
        <f t="shared" ref="H1282:H1345" si="202">TEXT(I1282,"000000")</f>
        <v>071115</v>
      </c>
      <c r="I1282" s="4">
        <v>71115</v>
      </c>
      <c r="J1282" s="2">
        <f t="shared" ref="J1282:J1345" si="203">TIME(MID(H1282,1,2),MID(H1282,3,2), RIGHT(H1282,2))</f>
        <v>0.29947916666666669</v>
      </c>
      <c r="K1282">
        <v>20411</v>
      </c>
      <c r="L1282" t="str">
        <f t="shared" si="194"/>
        <v>020411</v>
      </c>
      <c r="M1282" s="3" t="str">
        <f t="shared" si="195"/>
        <v>02-04-11</v>
      </c>
      <c r="N1282">
        <v>7970</v>
      </c>
      <c r="O1282">
        <v>-1</v>
      </c>
      <c r="P1282">
        <f t="shared" si="196"/>
        <v>79.7</v>
      </c>
      <c r="Q1282">
        <f t="shared" si="201"/>
        <v>60.894244999999998</v>
      </c>
      <c r="R1282">
        <f t="shared" si="200"/>
        <v>15.102136666666667</v>
      </c>
      <c r="S1282">
        <f t="shared" si="197"/>
        <v>0.38932217468194313</v>
      </c>
      <c r="T1282">
        <f t="shared" si="198"/>
        <v>721.02466751095869</v>
      </c>
      <c r="U1282" s="1">
        <f t="shared" si="199"/>
        <v>3.472222222222765E-4</v>
      </c>
    </row>
    <row r="1283" spans="3:21" x14ac:dyDescent="0.35">
      <c r="C1283">
        <v>4</v>
      </c>
      <c r="D1283">
        <v>36</v>
      </c>
      <c r="F1283">
        <v>60538459</v>
      </c>
      <c r="G1283">
        <v>15054326</v>
      </c>
      <c r="H1283" t="str">
        <f t="shared" si="202"/>
        <v>071145</v>
      </c>
      <c r="I1283" s="4">
        <v>71145</v>
      </c>
      <c r="J1283" s="2">
        <f t="shared" si="203"/>
        <v>0.29982638888888891</v>
      </c>
      <c r="K1283">
        <v>20411</v>
      </c>
      <c r="L1283" t="str">
        <f t="shared" ref="L1283:L1346" si="204">TEXT(K1283,"000000")</f>
        <v>020411</v>
      </c>
      <c r="M1283" s="3" t="str">
        <f t="shared" ref="M1283:M1346" si="205">LEFT(L1283,2)&amp;"-"&amp; MID(L1283,3,2)&amp;"-"&amp; RIGHT(L1283,2)</f>
        <v>02-04-11</v>
      </c>
      <c r="N1283">
        <v>9830</v>
      </c>
      <c r="O1283">
        <v>-1</v>
      </c>
      <c r="P1283">
        <f t="shared" ref="P1283:P1346" si="206">N1283/100</f>
        <v>98.3</v>
      </c>
      <c r="Q1283">
        <f t="shared" si="201"/>
        <v>60.89743166666667</v>
      </c>
      <c r="R1283">
        <f t="shared" si="200"/>
        <v>15.090543333333333</v>
      </c>
      <c r="S1283">
        <f t="shared" ref="S1283:S1346" si="207">ACOS((SIN(Q1283*PI()/180)*SIN(Q1284*PI()/180)+COS(Q1283*PI()/180)*COS(Q1284*PI()/180)*COS(R1284*PI()/180-R1283*PI()/180)))*3443.8985</f>
        <v>0.47127987225217582</v>
      </c>
      <c r="T1283">
        <f t="shared" ref="T1283:T1346" si="208">S1283*1852</f>
        <v>872.81032341102957</v>
      </c>
      <c r="U1283" s="1">
        <f t="shared" si="199"/>
        <v>3.4722222222222099E-4</v>
      </c>
    </row>
    <row r="1284" spans="3:21" x14ac:dyDescent="0.35">
      <c r="C1284">
        <v>4</v>
      </c>
      <c r="D1284">
        <v>37</v>
      </c>
      <c r="F1284">
        <v>60541029</v>
      </c>
      <c r="G1284">
        <v>15046224</v>
      </c>
      <c r="H1284" t="str">
        <f t="shared" si="202"/>
        <v>071215</v>
      </c>
      <c r="I1284" s="4">
        <v>71215</v>
      </c>
      <c r="J1284" s="2">
        <f t="shared" si="203"/>
        <v>0.30017361111111113</v>
      </c>
      <c r="K1284">
        <v>20411</v>
      </c>
      <c r="L1284" t="str">
        <f t="shared" si="204"/>
        <v>020411</v>
      </c>
      <c r="M1284" s="3" t="str">
        <f t="shared" si="205"/>
        <v>02-04-11</v>
      </c>
      <c r="N1284">
        <v>10170</v>
      </c>
      <c r="O1284">
        <v>-1</v>
      </c>
      <c r="P1284">
        <f t="shared" si="206"/>
        <v>101.7</v>
      </c>
      <c r="Q1284">
        <f t="shared" si="201"/>
        <v>60.901715000000003</v>
      </c>
      <c r="R1284">
        <f t="shared" si="200"/>
        <v>15.07704</v>
      </c>
      <c r="S1284">
        <f t="shared" si="207"/>
        <v>0.40999836348907859</v>
      </c>
      <c r="T1284">
        <f t="shared" si="208"/>
        <v>759.31696918177352</v>
      </c>
      <c r="U1284" s="1">
        <f t="shared" ref="U1284:U1347" si="209">J1284-J1283</f>
        <v>3.4722222222222099E-4</v>
      </c>
    </row>
    <row r="1285" spans="3:21" x14ac:dyDescent="0.35">
      <c r="C1285">
        <v>4</v>
      </c>
      <c r="D1285">
        <v>38</v>
      </c>
      <c r="F1285">
        <v>60543812</v>
      </c>
      <c r="G1285">
        <v>15040053</v>
      </c>
      <c r="H1285" t="str">
        <f t="shared" si="202"/>
        <v>071245</v>
      </c>
      <c r="I1285" s="4">
        <v>71245</v>
      </c>
      <c r="J1285" s="2">
        <f t="shared" si="203"/>
        <v>0.30052083333333335</v>
      </c>
      <c r="K1285">
        <v>20411</v>
      </c>
      <c r="L1285" t="str">
        <f t="shared" si="204"/>
        <v>020411</v>
      </c>
      <c r="M1285" s="3" t="str">
        <f t="shared" si="205"/>
        <v>02-04-11</v>
      </c>
      <c r="N1285">
        <v>8740</v>
      </c>
      <c r="O1285">
        <v>-1</v>
      </c>
      <c r="P1285">
        <f t="shared" si="206"/>
        <v>87.4</v>
      </c>
      <c r="Q1285">
        <f t="shared" si="201"/>
        <v>60.906353333333335</v>
      </c>
      <c r="R1285">
        <f t="shared" si="200"/>
        <v>15.066755000000001</v>
      </c>
      <c r="S1285">
        <f t="shared" si="207"/>
        <v>0.35271514584503671</v>
      </c>
      <c r="T1285">
        <f t="shared" si="208"/>
        <v>653.22845010500805</v>
      </c>
      <c r="U1285" s="1">
        <f t="shared" si="209"/>
        <v>3.4722222222222099E-4</v>
      </c>
    </row>
    <row r="1286" spans="3:21" x14ac:dyDescent="0.35">
      <c r="C1286">
        <v>4</v>
      </c>
      <c r="D1286">
        <v>39</v>
      </c>
      <c r="F1286">
        <v>60545799</v>
      </c>
      <c r="G1286">
        <v>15034075</v>
      </c>
      <c r="H1286" t="str">
        <f t="shared" si="202"/>
        <v>071315</v>
      </c>
      <c r="I1286" s="4">
        <v>71315</v>
      </c>
      <c r="J1286" s="2">
        <f t="shared" si="203"/>
        <v>0.30086805555555557</v>
      </c>
      <c r="K1286">
        <v>20411</v>
      </c>
      <c r="L1286" t="str">
        <f t="shared" si="204"/>
        <v>020411</v>
      </c>
      <c r="M1286" s="3" t="str">
        <f t="shared" si="205"/>
        <v>02-04-11</v>
      </c>
      <c r="N1286">
        <v>7670</v>
      </c>
      <c r="O1286">
        <v>-1</v>
      </c>
      <c r="P1286">
        <f t="shared" si="206"/>
        <v>76.7</v>
      </c>
      <c r="Q1286">
        <f t="shared" si="201"/>
        <v>60.909664999999997</v>
      </c>
      <c r="R1286">
        <f t="shared" si="200"/>
        <v>15.056791666666667</v>
      </c>
      <c r="S1286">
        <f t="shared" si="207"/>
        <v>0.37729286995103622</v>
      </c>
      <c r="T1286">
        <f t="shared" si="208"/>
        <v>698.74639514931914</v>
      </c>
      <c r="U1286" s="1">
        <f t="shared" si="209"/>
        <v>3.4722222222222099E-4</v>
      </c>
    </row>
    <row r="1287" spans="3:21" x14ac:dyDescent="0.35">
      <c r="C1287">
        <v>4</v>
      </c>
      <c r="D1287">
        <v>40</v>
      </c>
      <c r="F1287">
        <v>60548340</v>
      </c>
      <c r="G1287">
        <v>15028357</v>
      </c>
      <c r="H1287" t="str">
        <f t="shared" si="202"/>
        <v>071345</v>
      </c>
      <c r="I1287" s="4">
        <v>71345</v>
      </c>
      <c r="J1287" s="2">
        <f t="shared" si="203"/>
        <v>0.30121527777777779</v>
      </c>
      <c r="K1287">
        <v>20411</v>
      </c>
      <c r="L1287" t="str">
        <f t="shared" si="204"/>
        <v>020411</v>
      </c>
      <c r="M1287" s="3" t="str">
        <f t="shared" si="205"/>
        <v>02-04-11</v>
      </c>
      <c r="N1287">
        <v>9070</v>
      </c>
      <c r="O1287">
        <v>-1</v>
      </c>
      <c r="P1287">
        <f t="shared" si="206"/>
        <v>90.7</v>
      </c>
      <c r="Q1287">
        <f t="shared" si="201"/>
        <v>60.913899999999998</v>
      </c>
      <c r="R1287">
        <f t="shared" si="200"/>
        <v>15.047261666666667</v>
      </c>
      <c r="S1287">
        <f t="shared" si="207"/>
        <v>0.39861284460917762</v>
      </c>
      <c r="T1287">
        <f t="shared" si="208"/>
        <v>738.23098821619692</v>
      </c>
      <c r="U1287" s="1">
        <f t="shared" si="209"/>
        <v>3.4722222222222099E-4</v>
      </c>
    </row>
    <row r="1288" spans="3:21" x14ac:dyDescent="0.35">
      <c r="C1288">
        <v>4</v>
      </c>
      <c r="D1288">
        <v>41</v>
      </c>
      <c r="F1288">
        <v>60548152</v>
      </c>
      <c r="G1288">
        <v>15020181</v>
      </c>
      <c r="H1288" t="str">
        <f t="shared" si="202"/>
        <v>071415</v>
      </c>
      <c r="I1288" s="4">
        <v>71415</v>
      </c>
      <c r="J1288" s="2">
        <f t="shared" si="203"/>
        <v>0.30156250000000001</v>
      </c>
      <c r="K1288">
        <v>20411</v>
      </c>
      <c r="L1288" t="str">
        <f t="shared" si="204"/>
        <v>020411</v>
      </c>
      <c r="M1288" s="3" t="str">
        <f t="shared" si="205"/>
        <v>02-04-11</v>
      </c>
      <c r="N1288">
        <v>10010</v>
      </c>
      <c r="O1288">
        <v>-1</v>
      </c>
      <c r="P1288">
        <f t="shared" si="206"/>
        <v>100.1</v>
      </c>
      <c r="Q1288">
        <f t="shared" si="201"/>
        <v>60.913586666666667</v>
      </c>
      <c r="R1288">
        <f t="shared" si="200"/>
        <v>15.033635</v>
      </c>
      <c r="S1288">
        <f t="shared" si="207"/>
        <v>0.38175484692115036</v>
      </c>
      <c r="T1288">
        <f t="shared" si="208"/>
        <v>707.00997649797046</v>
      </c>
      <c r="U1288" s="1">
        <f t="shared" si="209"/>
        <v>3.4722222222222099E-4</v>
      </c>
    </row>
    <row r="1289" spans="3:21" x14ac:dyDescent="0.35">
      <c r="C1289">
        <v>4</v>
      </c>
      <c r="D1289">
        <v>42</v>
      </c>
      <c r="F1289">
        <v>60547433</v>
      </c>
      <c r="G1289">
        <v>15012483</v>
      </c>
      <c r="H1289" t="str">
        <f t="shared" si="202"/>
        <v>071445</v>
      </c>
      <c r="I1289" s="4">
        <v>71445</v>
      </c>
      <c r="J1289" s="2">
        <f t="shared" si="203"/>
        <v>0.30190972222222223</v>
      </c>
      <c r="K1289">
        <v>20411</v>
      </c>
      <c r="L1289" t="str">
        <f t="shared" si="204"/>
        <v>020411</v>
      </c>
      <c r="M1289" s="3" t="str">
        <f t="shared" si="205"/>
        <v>02-04-11</v>
      </c>
      <c r="N1289">
        <v>5860</v>
      </c>
      <c r="O1289">
        <v>-1</v>
      </c>
      <c r="P1289">
        <f t="shared" si="206"/>
        <v>58.6</v>
      </c>
      <c r="Q1289">
        <f t="shared" si="201"/>
        <v>60.912388333333332</v>
      </c>
      <c r="R1289">
        <f t="shared" si="200"/>
        <v>15.020804999999999</v>
      </c>
      <c r="S1289">
        <f t="shared" si="207"/>
        <v>0.28690409390093136</v>
      </c>
      <c r="T1289">
        <f t="shared" si="208"/>
        <v>531.34638190452483</v>
      </c>
      <c r="U1289" s="1">
        <f t="shared" si="209"/>
        <v>3.4722222222222099E-4</v>
      </c>
    </row>
    <row r="1290" spans="3:21" x14ac:dyDescent="0.35">
      <c r="C1290">
        <v>4</v>
      </c>
      <c r="D1290">
        <v>43</v>
      </c>
      <c r="F1290">
        <v>60546340</v>
      </c>
      <c r="G1290">
        <v>15007038</v>
      </c>
      <c r="H1290" t="str">
        <f t="shared" si="202"/>
        <v>071515</v>
      </c>
      <c r="I1290" s="4">
        <v>71515</v>
      </c>
      <c r="J1290" s="2">
        <f t="shared" si="203"/>
        <v>0.30225694444444445</v>
      </c>
      <c r="K1290">
        <v>20411</v>
      </c>
      <c r="L1290" t="str">
        <f t="shared" si="204"/>
        <v>020411</v>
      </c>
      <c r="M1290" s="3" t="str">
        <f t="shared" si="205"/>
        <v>02-04-11</v>
      </c>
      <c r="N1290">
        <v>7820</v>
      </c>
      <c r="O1290">
        <v>-1</v>
      </c>
      <c r="P1290">
        <f t="shared" si="206"/>
        <v>78.2</v>
      </c>
      <c r="Q1290">
        <f t="shared" si="201"/>
        <v>60.910566666666668</v>
      </c>
      <c r="R1290">
        <f t="shared" si="200"/>
        <v>15.01173</v>
      </c>
      <c r="S1290">
        <f t="shared" si="207"/>
        <v>0.34625474145653784</v>
      </c>
      <c r="T1290">
        <f t="shared" si="208"/>
        <v>641.26378117750812</v>
      </c>
      <c r="U1290" s="1">
        <f t="shared" si="209"/>
        <v>3.4722222222222099E-4</v>
      </c>
    </row>
    <row r="1291" spans="3:21" x14ac:dyDescent="0.35">
      <c r="C1291">
        <v>4</v>
      </c>
      <c r="D1291">
        <v>44</v>
      </c>
      <c r="F1291">
        <v>60544655</v>
      </c>
      <c r="G1291">
        <v>15000831</v>
      </c>
      <c r="H1291" t="str">
        <f t="shared" si="202"/>
        <v>071545</v>
      </c>
      <c r="I1291" s="4">
        <v>71545</v>
      </c>
      <c r="J1291" s="2">
        <f t="shared" si="203"/>
        <v>0.30260416666666667</v>
      </c>
      <c r="K1291">
        <v>20411</v>
      </c>
      <c r="L1291" t="str">
        <f t="shared" si="204"/>
        <v>020411</v>
      </c>
      <c r="M1291" s="3" t="str">
        <f t="shared" si="205"/>
        <v>02-04-11</v>
      </c>
      <c r="N1291">
        <v>7870</v>
      </c>
      <c r="O1291">
        <v>-1</v>
      </c>
      <c r="P1291">
        <f t="shared" si="206"/>
        <v>78.7</v>
      </c>
      <c r="Q1291">
        <f t="shared" si="201"/>
        <v>60.907758333333334</v>
      </c>
      <c r="R1291">
        <f t="shared" si="200"/>
        <v>15.001385000000001</v>
      </c>
      <c r="S1291">
        <f t="shared" si="207"/>
        <v>0.386917117726153</v>
      </c>
      <c r="T1291">
        <f t="shared" si="208"/>
        <v>716.57050202883534</v>
      </c>
      <c r="U1291" s="1">
        <f t="shared" si="209"/>
        <v>3.4722222222222099E-4</v>
      </c>
    </row>
    <row r="1292" spans="3:21" x14ac:dyDescent="0.35">
      <c r="C1292">
        <v>4</v>
      </c>
      <c r="D1292">
        <v>45</v>
      </c>
      <c r="F1292">
        <v>60543119</v>
      </c>
      <c r="G1292">
        <v>14593543</v>
      </c>
      <c r="H1292" t="str">
        <f t="shared" si="202"/>
        <v>071615</v>
      </c>
      <c r="I1292" s="4">
        <v>71615</v>
      </c>
      <c r="J1292" s="2">
        <f t="shared" si="203"/>
        <v>0.3029513888888889</v>
      </c>
      <c r="K1292">
        <v>20411</v>
      </c>
      <c r="L1292" t="str">
        <f t="shared" si="204"/>
        <v>020411</v>
      </c>
      <c r="M1292" s="3" t="str">
        <f t="shared" si="205"/>
        <v>02-04-11</v>
      </c>
      <c r="N1292">
        <v>9040</v>
      </c>
      <c r="O1292">
        <v>-1</v>
      </c>
      <c r="P1292">
        <f t="shared" si="206"/>
        <v>90.4</v>
      </c>
      <c r="Q1292">
        <f t="shared" si="201"/>
        <v>60.905198333333331</v>
      </c>
      <c r="R1292">
        <f t="shared" si="200"/>
        <v>14.989238333333333</v>
      </c>
      <c r="S1292">
        <f t="shared" si="207"/>
        <v>0.39414137133822058</v>
      </c>
      <c r="T1292">
        <f t="shared" si="208"/>
        <v>729.94981971838456</v>
      </c>
      <c r="U1292" s="1">
        <f t="shared" si="209"/>
        <v>3.4722222222222099E-4</v>
      </c>
    </row>
    <row r="1293" spans="3:21" x14ac:dyDescent="0.35">
      <c r="C1293">
        <v>4</v>
      </c>
      <c r="D1293">
        <v>46</v>
      </c>
      <c r="F1293">
        <v>60543578</v>
      </c>
      <c r="G1293">
        <v>14585507</v>
      </c>
      <c r="H1293" t="str">
        <f t="shared" si="202"/>
        <v>071645</v>
      </c>
      <c r="I1293" s="4">
        <v>71645</v>
      </c>
      <c r="J1293" s="2">
        <f t="shared" si="203"/>
        <v>0.30329861111111112</v>
      </c>
      <c r="K1293">
        <v>20411</v>
      </c>
      <c r="L1293" t="str">
        <f t="shared" si="204"/>
        <v>020411</v>
      </c>
      <c r="M1293" s="3" t="str">
        <f t="shared" si="205"/>
        <v>02-04-11</v>
      </c>
      <c r="N1293">
        <v>8990</v>
      </c>
      <c r="O1293">
        <v>-1</v>
      </c>
      <c r="P1293">
        <f t="shared" si="206"/>
        <v>89.9</v>
      </c>
      <c r="Q1293">
        <f t="shared" si="201"/>
        <v>60.905963333333332</v>
      </c>
      <c r="R1293">
        <f t="shared" si="200"/>
        <v>14.975845</v>
      </c>
      <c r="S1293">
        <f t="shared" si="207"/>
        <v>0.39981313058254481</v>
      </c>
      <c r="T1293">
        <f t="shared" si="208"/>
        <v>740.45391783887294</v>
      </c>
      <c r="U1293" s="1">
        <f t="shared" si="209"/>
        <v>3.4722222222222099E-4</v>
      </c>
    </row>
    <row r="1294" spans="3:21" x14ac:dyDescent="0.35">
      <c r="C1294">
        <v>4</v>
      </c>
      <c r="D1294">
        <v>47</v>
      </c>
      <c r="F1294">
        <v>60543841</v>
      </c>
      <c r="G1294">
        <v>14577317</v>
      </c>
      <c r="H1294" t="str">
        <f t="shared" si="202"/>
        <v>071715</v>
      </c>
      <c r="I1294" s="4">
        <v>71715</v>
      </c>
      <c r="J1294" s="2">
        <f t="shared" si="203"/>
        <v>0.30364583333333334</v>
      </c>
      <c r="K1294">
        <v>20411</v>
      </c>
      <c r="L1294" t="str">
        <f t="shared" si="204"/>
        <v>020411</v>
      </c>
      <c r="M1294" s="3" t="str">
        <f t="shared" si="205"/>
        <v>02-04-11</v>
      </c>
      <c r="N1294">
        <v>9050</v>
      </c>
      <c r="O1294">
        <v>-1</v>
      </c>
      <c r="P1294">
        <f t="shared" si="206"/>
        <v>90.5</v>
      </c>
      <c r="Q1294">
        <f t="shared" si="201"/>
        <v>60.906401666666667</v>
      </c>
      <c r="R1294">
        <f t="shared" si="200"/>
        <v>14.962194999999999</v>
      </c>
      <c r="S1294">
        <f t="shared" si="207"/>
        <v>0.39318815240031729</v>
      </c>
      <c r="T1294">
        <f t="shared" si="208"/>
        <v>728.18445824538765</v>
      </c>
      <c r="U1294" s="1">
        <f t="shared" si="209"/>
        <v>3.4722222222222099E-4</v>
      </c>
    </row>
    <row r="1295" spans="3:21" x14ac:dyDescent="0.35">
      <c r="C1295">
        <v>4</v>
      </c>
      <c r="D1295">
        <v>48</v>
      </c>
      <c r="F1295">
        <v>60542766</v>
      </c>
      <c r="G1295">
        <v>14569554</v>
      </c>
      <c r="H1295" t="str">
        <f t="shared" si="202"/>
        <v>071745</v>
      </c>
      <c r="I1295" s="4">
        <v>71745</v>
      </c>
      <c r="J1295" s="2">
        <f t="shared" si="203"/>
        <v>0.30399305555555556</v>
      </c>
      <c r="K1295">
        <v>20411</v>
      </c>
      <c r="L1295" t="str">
        <f t="shared" si="204"/>
        <v>020411</v>
      </c>
      <c r="M1295" s="3" t="str">
        <f t="shared" si="205"/>
        <v>02-04-11</v>
      </c>
      <c r="N1295">
        <v>7970</v>
      </c>
      <c r="O1295">
        <v>-1</v>
      </c>
      <c r="P1295">
        <f t="shared" si="206"/>
        <v>79.7</v>
      </c>
      <c r="Q1295">
        <f t="shared" si="201"/>
        <v>60.904609999999998</v>
      </c>
      <c r="R1295">
        <f t="shared" si="200"/>
        <v>14.949256666666667</v>
      </c>
      <c r="S1295">
        <f t="shared" si="207"/>
        <v>0.33097815551497217</v>
      </c>
      <c r="T1295">
        <f t="shared" si="208"/>
        <v>612.97154401372848</v>
      </c>
      <c r="U1295" s="1">
        <f t="shared" si="209"/>
        <v>3.4722222222222099E-4</v>
      </c>
    </row>
    <row r="1296" spans="3:21" x14ac:dyDescent="0.35">
      <c r="C1296">
        <v>4</v>
      </c>
      <c r="D1296">
        <v>49</v>
      </c>
      <c r="F1296">
        <v>60543612</v>
      </c>
      <c r="G1296">
        <v>14562986</v>
      </c>
      <c r="H1296" t="str">
        <f t="shared" si="202"/>
        <v>071815</v>
      </c>
      <c r="I1296" s="4">
        <v>71815</v>
      </c>
      <c r="J1296" s="2">
        <f t="shared" si="203"/>
        <v>0.30434027777777778</v>
      </c>
      <c r="K1296">
        <v>20411</v>
      </c>
      <c r="L1296" t="str">
        <f t="shared" si="204"/>
        <v>020411</v>
      </c>
      <c r="M1296" s="3" t="str">
        <f t="shared" si="205"/>
        <v>02-04-11</v>
      </c>
      <c r="N1296">
        <v>7140</v>
      </c>
      <c r="O1296">
        <v>-1</v>
      </c>
      <c r="P1296">
        <f t="shared" si="206"/>
        <v>71.400000000000006</v>
      </c>
      <c r="Q1296">
        <f t="shared" si="201"/>
        <v>60.906019999999998</v>
      </c>
      <c r="R1296">
        <f t="shared" si="200"/>
        <v>14.93831</v>
      </c>
      <c r="S1296">
        <f t="shared" si="207"/>
        <v>0.33498173063356601</v>
      </c>
      <c r="T1296">
        <f t="shared" si="208"/>
        <v>620.38616513336422</v>
      </c>
      <c r="U1296" s="1">
        <f t="shared" si="209"/>
        <v>3.4722222222222099E-4</v>
      </c>
    </row>
    <row r="1297" spans="3:21" x14ac:dyDescent="0.35">
      <c r="C1297">
        <v>4</v>
      </c>
      <c r="D1297">
        <v>50</v>
      </c>
      <c r="F1297">
        <v>60544640</v>
      </c>
      <c r="G1297">
        <v>14556442</v>
      </c>
      <c r="H1297" t="str">
        <f t="shared" si="202"/>
        <v>071845</v>
      </c>
      <c r="I1297" s="4">
        <v>71845</v>
      </c>
      <c r="J1297" s="2">
        <f t="shared" si="203"/>
        <v>0.3046875</v>
      </c>
      <c r="K1297">
        <v>20411</v>
      </c>
      <c r="L1297" t="str">
        <f t="shared" si="204"/>
        <v>020411</v>
      </c>
      <c r="M1297" s="3" t="str">
        <f t="shared" si="205"/>
        <v>02-04-11</v>
      </c>
      <c r="N1297">
        <v>7709</v>
      </c>
      <c r="O1297">
        <v>-1</v>
      </c>
      <c r="P1297">
        <f t="shared" si="206"/>
        <v>77.09</v>
      </c>
      <c r="Q1297">
        <f t="shared" si="201"/>
        <v>60.907733333333333</v>
      </c>
      <c r="R1297">
        <f t="shared" si="200"/>
        <v>14.927403333333332</v>
      </c>
      <c r="S1297">
        <f t="shared" si="207"/>
        <v>0.35584699187903268</v>
      </c>
      <c r="T1297">
        <f t="shared" si="208"/>
        <v>659.0286289599685</v>
      </c>
      <c r="U1297" s="1">
        <f t="shared" si="209"/>
        <v>3.4722222222222099E-4</v>
      </c>
    </row>
    <row r="1298" spans="3:21" x14ac:dyDescent="0.35">
      <c r="C1298">
        <v>4</v>
      </c>
      <c r="D1298">
        <v>51</v>
      </c>
      <c r="F1298">
        <v>60545703</v>
      </c>
      <c r="G1298">
        <v>14549471</v>
      </c>
      <c r="H1298" t="str">
        <f t="shared" si="202"/>
        <v>071915</v>
      </c>
      <c r="I1298" s="4">
        <v>71915</v>
      </c>
      <c r="J1298" s="2">
        <f t="shared" si="203"/>
        <v>0.30503472222222222</v>
      </c>
      <c r="K1298">
        <v>20411</v>
      </c>
      <c r="L1298" t="str">
        <f t="shared" si="204"/>
        <v>020411</v>
      </c>
      <c r="M1298" s="3" t="str">
        <f t="shared" si="205"/>
        <v>02-04-11</v>
      </c>
      <c r="N1298">
        <v>8050</v>
      </c>
      <c r="O1298">
        <v>-1</v>
      </c>
      <c r="P1298">
        <f t="shared" si="206"/>
        <v>80.5</v>
      </c>
      <c r="Q1298">
        <f t="shared" si="201"/>
        <v>60.909505000000003</v>
      </c>
      <c r="R1298">
        <f t="shared" si="200"/>
        <v>14.915785</v>
      </c>
      <c r="S1298">
        <f t="shared" si="207"/>
        <v>0.76961386410563626</v>
      </c>
      <c r="T1298">
        <f t="shared" si="208"/>
        <v>1425.3248763236384</v>
      </c>
      <c r="U1298" s="1">
        <f t="shared" si="209"/>
        <v>3.4722222222222099E-4</v>
      </c>
    </row>
    <row r="1299" spans="3:21" x14ac:dyDescent="0.35">
      <c r="C1299">
        <v>4</v>
      </c>
      <c r="D1299">
        <v>52</v>
      </c>
      <c r="F1299">
        <v>60548438</v>
      </c>
      <c r="G1299">
        <v>14534704</v>
      </c>
      <c r="H1299" t="str">
        <f t="shared" si="202"/>
        <v>072015</v>
      </c>
      <c r="I1299" s="4">
        <v>72015</v>
      </c>
      <c r="J1299" s="2">
        <f t="shared" si="203"/>
        <v>0.30572916666666666</v>
      </c>
      <c r="K1299">
        <v>20411</v>
      </c>
      <c r="L1299" t="str">
        <f t="shared" si="204"/>
        <v>020411</v>
      </c>
      <c r="M1299" s="3" t="str">
        <f t="shared" si="205"/>
        <v>02-04-11</v>
      </c>
      <c r="N1299">
        <v>8900</v>
      </c>
      <c r="O1299">
        <v>-1</v>
      </c>
      <c r="P1299">
        <f t="shared" si="206"/>
        <v>89</v>
      </c>
      <c r="Q1299">
        <f t="shared" si="201"/>
        <v>60.914063333333331</v>
      </c>
      <c r="R1299">
        <f t="shared" si="200"/>
        <v>14.891173333333333</v>
      </c>
      <c r="S1299">
        <f t="shared" si="207"/>
        <v>0.40003376520695622</v>
      </c>
      <c r="T1299">
        <f t="shared" si="208"/>
        <v>740.86253316328293</v>
      </c>
      <c r="U1299" s="1">
        <f t="shared" si="209"/>
        <v>6.9444444444444198E-4</v>
      </c>
    </row>
    <row r="1300" spans="3:21" x14ac:dyDescent="0.35">
      <c r="C1300">
        <v>4</v>
      </c>
      <c r="D1300">
        <v>53</v>
      </c>
      <c r="F1300">
        <v>60549734</v>
      </c>
      <c r="G1300">
        <v>14526934</v>
      </c>
      <c r="H1300" t="str">
        <f t="shared" si="202"/>
        <v>072045</v>
      </c>
      <c r="I1300" s="4">
        <v>72045</v>
      </c>
      <c r="J1300" s="2">
        <f t="shared" si="203"/>
        <v>0.30607638888888888</v>
      </c>
      <c r="K1300">
        <v>20411</v>
      </c>
      <c r="L1300" t="str">
        <f t="shared" si="204"/>
        <v>020411</v>
      </c>
      <c r="M1300" s="3" t="str">
        <f t="shared" si="205"/>
        <v>02-04-11</v>
      </c>
      <c r="N1300">
        <v>8740</v>
      </c>
      <c r="O1300">
        <v>-1</v>
      </c>
      <c r="P1300">
        <f t="shared" si="206"/>
        <v>87.4</v>
      </c>
      <c r="Q1300">
        <f t="shared" si="201"/>
        <v>60.916223333333335</v>
      </c>
      <c r="R1300">
        <f t="shared" si="200"/>
        <v>14.878223333333333</v>
      </c>
      <c r="S1300">
        <f t="shared" si="207"/>
        <v>0.39083212010307705</v>
      </c>
      <c r="T1300">
        <f t="shared" si="208"/>
        <v>723.82108643089873</v>
      </c>
      <c r="U1300" s="1">
        <f t="shared" si="209"/>
        <v>3.4722222222222099E-4</v>
      </c>
    </row>
    <row r="1301" spans="3:21" x14ac:dyDescent="0.35">
      <c r="C1301">
        <v>4</v>
      </c>
      <c r="D1301">
        <v>54</v>
      </c>
      <c r="F1301">
        <v>60551344</v>
      </c>
      <c r="G1301">
        <v>14519623</v>
      </c>
      <c r="H1301" t="str">
        <f t="shared" si="202"/>
        <v>072115</v>
      </c>
      <c r="I1301" s="4">
        <v>72115</v>
      </c>
      <c r="J1301" s="2">
        <f t="shared" si="203"/>
        <v>0.3064236111111111</v>
      </c>
      <c r="K1301">
        <v>20411</v>
      </c>
      <c r="L1301" t="str">
        <f t="shared" si="204"/>
        <v>020411</v>
      </c>
      <c r="M1301" s="3" t="str">
        <f t="shared" si="205"/>
        <v>02-04-11</v>
      </c>
      <c r="N1301">
        <v>8720</v>
      </c>
      <c r="O1301">
        <v>-1</v>
      </c>
      <c r="P1301">
        <f t="shared" si="206"/>
        <v>87.2</v>
      </c>
      <c r="Q1301">
        <f t="shared" si="201"/>
        <v>60.918906666666665</v>
      </c>
      <c r="R1301">
        <f t="shared" si="200"/>
        <v>14.866038333333334</v>
      </c>
      <c r="S1301">
        <f t="shared" si="207"/>
        <v>0.34350512583634202</v>
      </c>
      <c r="T1301">
        <f t="shared" si="208"/>
        <v>636.1714930489054</v>
      </c>
      <c r="U1301" s="1">
        <f t="shared" si="209"/>
        <v>3.4722222222222099E-4</v>
      </c>
    </row>
    <row r="1302" spans="3:21" x14ac:dyDescent="0.35">
      <c r="C1302">
        <v>4</v>
      </c>
      <c r="D1302">
        <v>55</v>
      </c>
      <c r="F1302">
        <v>60552400</v>
      </c>
      <c r="G1302">
        <v>14512911</v>
      </c>
      <c r="H1302" t="str">
        <f t="shared" si="202"/>
        <v>072145</v>
      </c>
      <c r="I1302" s="4">
        <v>72145</v>
      </c>
      <c r="J1302" s="2">
        <f t="shared" si="203"/>
        <v>0.30677083333333333</v>
      </c>
      <c r="K1302">
        <v>20411</v>
      </c>
      <c r="L1302" t="str">
        <f t="shared" si="204"/>
        <v>020411</v>
      </c>
      <c r="M1302" s="3" t="str">
        <f t="shared" si="205"/>
        <v>02-04-11</v>
      </c>
      <c r="N1302">
        <v>6790</v>
      </c>
      <c r="O1302">
        <v>-1</v>
      </c>
      <c r="P1302">
        <f t="shared" si="206"/>
        <v>67.900000000000006</v>
      </c>
      <c r="Q1302">
        <f t="shared" si="201"/>
        <v>60.920666666666669</v>
      </c>
      <c r="R1302">
        <f t="shared" si="200"/>
        <v>14.854851666666667</v>
      </c>
      <c r="S1302">
        <f t="shared" si="207"/>
        <v>0.31620851671579858</v>
      </c>
      <c r="T1302">
        <f t="shared" si="208"/>
        <v>585.618172957659</v>
      </c>
      <c r="U1302" s="1">
        <f t="shared" si="209"/>
        <v>3.4722222222222099E-4</v>
      </c>
    </row>
    <row r="1303" spans="3:21" x14ac:dyDescent="0.35">
      <c r="C1303">
        <v>4</v>
      </c>
      <c r="D1303">
        <v>56</v>
      </c>
      <c r="F1303">
        <v>60552956</v>
      </c>
      <c r="G1303">
        <v>14506518</v>
      </c>
      <c r="H1303" t="str">
        <f t="shared" si="202"/>
        <v>072215</v>
      </c>
      <c r="I1303" s="4">
        <v>72215</v>
      </c>
      <c r="J1303" s="2">
        <f t="shared" si="203"/>
        <v>0.30711805555555555</v>
      </c>
      <c r="K1303">
        <v>20411</v>
      </c>
      <c r="L1303" t="str">
        <f t="shared" si="204"/>
        <v>020411</v>
      </c>
      <c r="M1303" s="3" t="str">
        <f t="shared" si="205"/>
        <v>02-04-11</v>
      </c>
      <c r="N1303">
        <v>7130</v>
      </c>
      <c r="O1303">
        <v>-1</v>
      </c>
      <c r="P1303">
        <f t="shared" si="206"/>
        <v>71.3</v>
      </c>
      <c r="Q1303">
        <f t="shared" si="201"/>
        <v>60.921593333333334</v>
      </c>
      <c r="R1303">
        <f t="shared" si="200"/>
        <v>14.844196666666667</v>
      </c>
      <c r="S1303">
        <f t="shared" si="207"/>
        <v>0.33325964320067186</v>
      </c>
      <c r="T1303">
        <f t="shared" si="208"/>
        <v>617.19685920764425</v>
      </c>
      <c r="U1303" s="1">
        <f t="shared" si="209"/>
        <v>3.4722222222222099E-4</v>
      </c>
    </row>
    <row r="1304" spans="3:21" x14ac:dyDescent="0.35">
      <c r="C1304">
        <v>4</v>
      </c>
      <c r="D1304">
        <v>57</v>
      </c>
      <c r="F1304">
        <v>60553068</v>
      </c>
      <c r="G1304">
        <v>14499677</v>
      </c>
      <c r="H1304" t="str">
        <f t="shared" si="202"/>
        <v>072245</v>
      </c>
      <c r="I1304" s="4">
        <v>72245</v>
      </c>
      <c r="J1304" s="2">
        <f t="shared" si="203"/>
        <v>0.30746527777777777</v>
      </c>
      <c r="K1304">
        <v>20411</v>
      </c>
      <c r="L1304" t="str">
        <f t="shared" si="204"/>
        <v>020411</v>
      </c>
      <c r="M1304" s="3" t="str">
        <f t="shared" si="205"/>
        <v>02-04-11</v>
      </c>
      <c r="N1304">
        <v>6880</v>
      </c>
      <c r="O1304">
        <v>-1</v>
      </c>
      <c r="P1304">
        <f t="shared" si="206"/>
        <v>68.8</v>
      </c>
      <c r="Q1304">
        <f t="shared" si="201"/>
        <v>60.921779999999998</v>
      </c>
      <c r="R1304">
        <f t="shared" si="200"/>
        <v>14.832795000000001</v>
      </c>
      <c r="S1304">
        <f t="shared" si="207"/>
        <v>0.30831543468684192</v>
      </c>
      <c r="T1304">
        <f t="shared" si="208"/>
        <v>571.00018504003128</v>
      </c>
      <c r="U1304" s="1">
        <f t="shared" si="209"/>
        <v>3.4722222222222099E-4</v>
      </c>
    </row>
    <row r="1305" spans="3:21" x14ac:dyDescent="0.35">
      <c r="C1305">
        <v>4</v>
      </c>
      <c r="D1305">
        <v>58</v>
      </c>
      <c r="F1305">
        <v>60553759</v>
      </c>
      <c r="G1305">
        <v>14493506</v>
      </c>
      <c r="H1305" t="str">
        <f t="shared" si="202"/>
        <v>072315</v>
      </c>
      <c r="I1305" s="4">
        <v>72315</v>
      </c>
      <c r="J1305" s="2">
        <f t="shared" si="203"/>
        <v>0.30781249999999999</v>
      </c>
      <c r="K1305">
        <v>20411</v>
      </c>
      <c r="L1305" t="str">
        <f t="shared" si="204"/>
        <v>020411</v>
      </c>
      <c r="M1305" s="3" t="str">
        <f t="shared" si="205"/>
        <v>02-04-11</v>
      </c>
      <c r="N1305">
        <v>9300</v>
      </c>
      <c r="O1305">
        <v>-1</v>
      </c>
      <c r="P1305">
        <f t="shared" si="206"/>
        <v>93</v>
      </c>
      <c r="Q1305">
        <f t="shared" si="201"/>
        <v>60.922931666666663</v>
      </c>
      <c r="R1305">
        <f t="shared" si="200"/>
        <v>14.822509999999999</v>
      </c>
      <c r="S1305">
        <f t="shared" si="207"/>
        <v>0.42044361939038744</v>
      </c>
      <c r="T1305">
        <f t="shared" si="208"/>
        <v>778.66158311099753</v>
      </c>
      <c r="U1305" s="1">
        <f t="shared" si="209"/>
        <v>3.4722222222222099E-4</v>
      </c>
    </row>
    <row r="1306" spans="3:21" x14ac:dyDescent="0.35">
      <c r="C1306">
        <v>4</v>
      </c>
      <c r="D1306">
        <v>59</v>
      </c>
      <c r="F1306">
        <v>60555577</v>
      </c>
      <c r="G1306">
        <v>14485722</v>
      </c>
      <c r="H1306" t="str">
        <f t="shared" si="202"/>
        <v>072345</v>
      </c>
      <c r="I1306" s="4">
        <v>72345</v>
      </c>
      <c r="J1306" s="2">
        <f t="shared" si="203"/>
        <v>0.30815972222222221</v>
      </c>
      <c r="K1306">
        <v>20411</v>
      </c>
      <c r="L1306" t="str">
        <f t="shared" si="204"/>
        <v>020411</v>
      </c>
      <c r="M1306" s="3" t="str">
        <f t="shared" si="205"/>
        <v>02-04-11</v>
      </c>
      <c r="N1306">
        <v>9020</v>
      </c>
      <c r="O1306">
        <v>-1</v>
      </c>
      <c r="P1306">
        <f t="shared" si="206"/>
        <v>90.2</v>
      </c>
      <c r="Q1306">
        <f t="shared" si="201"/>
        <v>60.925961666666666</v>
      </c>
      <c r="R1306">
        <f t="shared" ref="R1306:R1369" si="210" xml:space="preserve"> LEFT(G1306,2) + ((MID(G1306,3,2)&amp;"."&amp;RIGHT(G1306,4))/60)</f>
        <v>14.809536666666666</v>
      </c>
      <c r="S1306">
        <f t="shared" si="207"/>
        <v>0.40225153847562528</v>
      </c>
      <c r="T1306">
        <f t="shared" si="208"/>
        <v>744.96984925685797</v>
      </c>
      <c r="U1306" s="1">
        <f t="shared" si="209"/>
        <v>3.4722222222222099E-4</v>
      </c>
    </row>
    <row r="1307" spans="3:21" x14ac:dyDescent="0.35">
      <c r="C1307">
        <v>4</v>
      </c>
      <c r="D1307">
        <v>60</v>
      </c>
      <c r="F1307">
        <v>60557362</v>
      </c>
      <c r="G1307">
        <v>14478320</v>
      </c>
      <c r="H1307" t="str">
        <f t="shared" si="202"/>
        <v>072415</v>
      </c>
      <c r="I1307" s="4">
        <v>72415</v>
      </c>
      <c r="J1307" s="2">
        <f t="shared" si="203"/>
        <v>0.30850694444444443</v>
      </c>
      <c r="K1307">
        <v>20411</v>
      </c>
      <c r="L1307" t="str">
        <f t="shared" si="204"/>
        <v>020411</v>
      </c>
      <c r="M1307" s="3" t="str">
        <f t="shared" si="205"/>
        <v>02-04-11</v>
      </c>
      <c r="N1307">
        <v>9070</v>
      </c>
      <c r="O1307">
        <v>-1</v>
      </c>
      <c r="P1307">
        <f t="shared" si="206"/>
        <v>90.7</v>
      </c>
      <c r="Q1307">
        <f t="shared" ref="Q1307:Q1370" si="211" xml:space="preserve"> LEFT(F1307,2) + ((MID(F1307,3,2)&amp;"."&amp;RIGHT(F1307,4))/60)</f>
        <v>60.928936666666665</v>
      </c>
      <c r="R1307">
        <f t="shared" si="210"/>
        <v>14.7972</v>
      </c>
      <c r="S1307">
        <f t="shared" si="207"/>
        <v>0.39150504448301104</v>
      </c>
      <c r="T1307">
        <f t="shared" si="208"/>
        <v>725.06734238253648</v>
      </c>
      <c r="U1307" s="1">
        <f t="shared" si="209"/>
        <v>3.4722222222222099E-4</v>
      </c>
    </row>
    <row r="1308" spans="3:21" x14ac:dyDescent="0.35">
      <c r="C1308">
        <v>4</v>
      </c>
      <c r="D1308">
        <v>61</v>
      </c>
      <c r="F1308">
        <v>60558986</v>
      </c>
      <c r="G1308">
        <v>14471004</v>
      </c>
      <c r="H1308" t="str">
        <f t="shared" si="202"/>
        <v>072445</v>
      </c>
      <c r="I1308" s="4">
        <v>72445</v>
      </c>
      <c r="J1308" s="2">
        <f t="shared" si="203"/>
        <v>0.30885416666666665</v>
      </c>
      <c r="K1308">
        <v>20411</v>
      </c>
      <c r="L1308" t="str">
        <f t="shared" si="204"/>
        <v>020411</v>
      </c>
      <c r="M1308" s="3" t="str">
        <f t="shared" si="205"/>
        <v>02-04-11</v>
      </c>
      <c r="N1308">
        <v>8770</v>
      </c>
      <c r="O1308">
        <v>-1</v>
      </c>
      <c r="P1308">
        <f t="shared" si="206"/>
        <v>87.7</v>
      </c>
      <c r="Q1308">
        <f t="shared" si="211"/>
        <v>60.931643333333334</v>
      </c>
      <c r="R1308">
        <f t="shared" si="210"/>
        <v>14.785006666666666</v>
      </c>
      <c r="S1308">
        <f t="shared" si="207"/>
        <v>0.38873716588269963</v>
      </c>
      <c r="T1308">
        <f t="shared" si="208"/>
        <v>719.94123121475968</v>
      </c>
      <c r="U1308" s="1">
        <f t="shared" si="209"/>
        <v>3.4722222222222099E-4</v>
      </c>
    </row>
    <row r="1309" spans="3:21" x14ac:dyDescent="0.35">
      <c r="C1309">
        <v>4</v>
      </c>
      <c r="D1309">
        <v>62</v>
      </c>
      <c r="F1309">
        <v>60560395</v>
      </c>
      <c r="G1309">
        <v>14463562</v>
      </c>
      <c r="H1309" t="str">
        <f t="shared" si="202"/>
        <v>072515</v>
      </c>
      <c r="I1309" s="4">
        <v>72515</v>
      </c>
      <c r="J1309" s="2">
        <f t="shared" si="203"/>
        <v>0.30920138888888887</v>
      </c>
      <c r="K1309">
        <v>20411</v>
      </c>
      <c r="L1309" t="str">
        <f t="shared" si="204"/>
        <v>020411</v>
      </c>
      <c r="M1309" s="3" t="str">
        <f t="shared" si="205"/>
        <v>02-04-11</v>
      </c>
      <c r="N1309">
        <v>8700</v>
      </c>
      <c r="O1309">
        <v>-1</v>
      </c>
      <c r="P1309">
        <f t="shared" si="206"/>
        <v>87</v>
      </c>
      <c r="Q1309">
        <f t="shared" si="211"/>
        <v>60.933991666666664</v>
      </c>
      <c r="R1309">
        <f t="shared" si="210"/>
        <v>14.772603333333333</v>
      </c>
      <c r="S1309">
        <f t="shared" si="207"/>
        <v>0.39713659498932591</v>
      </c>
      <c r="T1309">
        <f t="shared" si="208"/>
        <v>735.49697392023154</v>
      </c>
      <c r="U1309" s="1">
        <f t="shared" si="209"/>
        <v>3.4722222222222099E-4</v>
      </c>
    </row>
    <row r="1310" spans="3:21" x14ac:dyDescent="0.35">
      <c r="C1310">
        <v>4</v>
      </c>
      <c r="D1310">
        <v>63</v>
      </c>
      <c r="F1310">
        <v>60561851</v>
      </c>
      <c r="G1310">
        <v>14455972</v>
      </c>
      <c r="H1310" t="str">
        <f t="shared" si="202"/>
        <v>072545</v>
      </c>
      <c r="I1310" s="4">
        <v>72545</v>
      </c>
      <c r="J1310" s="2">
        <f t="shared" si="203"/>
        <v>0.30954861111111109</v>
      </c>
      <c r="K1310">
        <v>20411</v>
      </c>
      <c r="L1310" t="str">
        <f t="shared" si="204"/>
        <v>020411</v>
      </c>
      <c r="M1310" s="3" t="str">
        <f t="shared" si="205"/>
        <v>02-04-11</v>
      </c>
      <c r="N1310">
        <v>8460</v>
      </c>
      <c r="O1310">
        <v>-1</v>
      </c>
      <c r="P1310">
        <f t="shared" si="206"/>
        <v>84.6</v>
      </c>
      <c r="Q1310">
        <f t="shared" si="211"/>
        <v>60.936418333333336</v>
      </c>
      <c r="R1310">
        <f t="shared" si="210"/>
        <v>14.759953333333334</v>
      </c>
      <c r="S1310">
        <f t="shared" si="207"/>
        <v>0.39698508980808311</v>
      </c>
      <c r="T1310">
        <f t="shared" si="208"/>
        <v>735.21638632456995</v>
      </c>
      <c r="U1310" s="1">
        <f t="shared" si="209"/>
        <v>3.4722222222222099E-4</v>
      </c>
    </row>
    <row r="1311" spans="3:21" x14ac:dyDescent="0.35">
      <c r="C1311">
        <v>4</v>
      </c>
      <c r="D1311">
        <v>64</v>
      </c>
      <c r="F1311">
        <v>60564410</v>
      </c>
      <c r="G1311">
        <v>14449743</v>
      </c>
      <c r="H1311" t="str">
        <f t="shared" si="202"/>
        <v>072615</v>
      </c>
      <c r="I1311" s="4">
        <v>72615</v>
      </c>
      <c r="J1311" s="2">
        <f t="shared" si="203"/>
        <v>0.30989583333333331</v>
      </c>
      <c r="K1311">
        <v>20411</v>
      </c>
      <c r="L1311" t="str">
        <f t="shared" si="204"/>
        <v>020411</v>
      </c>
      <c r="M1311" s="3" t="str">
        <f t="shared" si="205"/>
        <v>02-04-11</v>
      </c>
      <c r="N1311">
        <v>8960</v>
      </c>
      <c r="O1311">
        <v>-1</v>
      </c>
      <c r="P1311">
        <f t="shared" si="206"/>
        <v>89.6</v>
      </c>
      <c r="Q1311">
        <f t="shared" si="211"/>
        <v>60.940683333333332</v>
      </c>
      <c r="R1311">
        <f t="shared" si="210"/>
        <v>14.749571666666666</v>
      </c>
      <c r="S1311">
        <f t="shared" si="207"/>
        <v>0.39287138023939266</v>
      </c>
      <c r="T1311">
        <f t="shared" si="208"/>
        <v>727.59779620335519</v>
      </c>
      <c r="U1311" s="1">
        <f t="shared" si="209"/>
        <v>3.4722222222222099E-4</v>
      </c>
    </row>
    <row r="1312" spans="3:21" x14ac:dyDescent="0.35">
      <c r="C1312">
        <v>4</v>
      </c>
      <c r="D1312">
        <v>65</v>
      </c>
      <c r="F1312">
        <v>60567709</v>
      </c>
      <c r="G1312">
        <v>14445377</v>
      </c>
      <c r="H1312" t="str">
        <f t="shared" si="202"/>
        <v>072645</v>
      </c>
      <c r="I1312" s="4">
        <v>72645</v>
      </c>
      <c r="J1312" s="2">
        <f t="shared" si="203"/>
        <v>0.31024305555555559</v>
      </c>
      <c r="K1312">
        <v>20411</v>
      </c>
      <c r="L1312" t="str">
        <f t="shared" si="204"/>
        <v>020411</v>
      </c>
      <c r="M1312" s="3" t="str">
        <f t="shared" si="205"/>
        <v>02-04-11</v>
      </c>
      <c r="N1312">
        <v>8900</v>
      </c>
      <c r="O1312">
        <v>-1</v>
      </c>
      <c r="P1312">
        <f t="shared" si="206"/>
        <v>89</v>
      </c>
      <c r="Q1312">
        <f t="shared" si="211"/>
        <v>60.946181666666668</v>
      </c>
      <c r="R1312">
        <f t="shared" si="210"/>
        <v>14.742295</v>
      </c>
      <c r="S1312">
        <f t="shared" si="207"/>
        <v>0.40119637353509907</v>
      </c>
      <c r="T1312">
        <f t="shared" si="208"/>
        <v>743.01568378700347</v>
      </c>
      <c r="U1312" s="1">
        <f t="shared" si="209"/>
        <v>3.472222222222765E-4</v>
      </c>
    </row>
    <row r="1313" spans="3:21" x14ac:dyDescent="0.35">
      <c r="C1313">
        <v>4</v>
      </c>
      <c r="D1313">
        <v>66</v>
      </c>
      <c r="F1313">
        <v>60571061</v>
      </c>
      <c r="G1313">
        <v>14440864</v>
      </c>
      <c r="H1313" t="str">
        <f t="shared" si="202"/>
        <v>072715</v>
      </c>
      <c r="I1313" s="4">
        <v>72715</v>
      </c>
      <c r="J1313" s="2">
        <f t="shared" si="203"/>
        <v>0.31059027777777776</v>
      </c>
      <c r="K1313">
        <v>20411</v>
      </c>
      <c r="L1313" t="str">
        <f t="shared" si="204"/>
        <v>020411</v>
      </c>
      <c r="M1313" s="3" t="str">
        <f t="shared" si="205"/>
        <v>02-04-11</v>
      </c>
      <c r="N1313">
        <v>9000</v>
      </c>
      <c r="O1313">
        <v>-1</v>
      </c>
      <c r="P1313">
        <f t="shared" si="206"/>
        <v>90</v>
      </c>
      <c r="Q1313">
        <f t="shared" si="211"/>
        <v>60.951768333333334</v>
      </c>
      <c r="R1313">
        <f t="shared" si="210"/>
        <v>14.734773333333333</v>
      </c>
      <c r="S1313">
        <f t="shared" si="207"/>
        <v>0.38458152867240386</v>
      </c>
      <c r="T1313">
        <f t="shared" si="208"/>
        <v>712.24499110129193</v>
      </c>
      <c r="U1313" s="1">
        <f t="shared" si="209"/>
        <v>3.4722222222216548E-4</v>
      </c>
    </row>
    <row r="1314" spans="3:21" x14ac:dyDescent="0.35">
      <c r="C1314">
        <v>4</v>
      </c>
      <c r="D1314">
        <v>67</v>
      </c>
      <c r="F1314">
        <v>60573953</v>
      </c>
      <c r="G1314">
        <v>14435664</v>
      </c>
      <c r="H1314" t="str">
        <f t="shared" si="202"/>
        <v>072745</v>
      </c>
      <c r="I1314" s="4">
        <v>72745</v>
      </c>
      <c r="J1314" s="2">
        <f t="shared" si="203"/>
        <v>0.31093750000000003</v>
      </c>
      <c r="K1314">
        <v>20411</v>
      </c>
      <c r="L1314" t="str">
        <f t="shared" si="204"/>
        <v>020411</v>
      </c>
      <c r="M1314" s="3" t="str">
        <f t="shared" si="205"/>
        <v>02-04-11</v>
      </c>
      <c r="N1314">
        <v>8900</v>
      </c>
      <c r="O1314">
        <v>-1</v>
      </c>
      <c r="P1314">
        <f t="shared" si="206"/>
        <v>89</v>
      </c>
      <c r="Q1314">
        <f t="shared" si="211"/>
        <v>60.956588333333336</v>
      </c>
      <c r="R1314">
        <f t="shared" si="210"/>
        <v>14.726106666666666</v>
      </c>
      <c r="S1314">
        <f t="shared" si="207"/>
        <v>0.40108605301459838</v>
      </c>
      <c r="T1314">
        <f t="shared" si="208"/>
        <v>742.81137018303616</v>
      </c>
      <c r="U1314" s="1">
        <f t="shared" si="209"/>
        <v>3.472222222222765E-4</v>
      </c>
    </row>
    <row r="1315" spans="3:21" x14ac:dyDescent="0.35">
      <c r="C1315">
        <v>4</v>
      </c>
      <c r="D1315">
        <v>68</v>
      </c>
      <c r="F1315">
        <v>60576439</v>
      </c>
      <c r="G1315">
        <v>14429199</v>
      </c>
      <c r="H1315" t="str">
        <f t="shared" si="202"/>
        <v>072815</v>
      </c>
      <c r="I1315" s="4">
        <v>72815</v>
      </c>
      <c r="J1315" s="2">
        <f t="shared" si="203"/>
        <v>0.3112847222222222</v>
      </c>
      <c r="K1315">
        <v>20411</v>
      </c>
      <c r="L1315" t="str">
        <f t="shared" si="204"/>
        <v>020411</v>
      </c>
      <c r="M1315" s="3" t="str">
        <f t="shared" si="205"/>
        <v>02-04-11</v>
      </c>
      <c r="N1315">
        <v>9010</v>
      </c>
      <c r="O1315">
        <v>-1</v>
      </c>
      <c r="P1315">
        <f t="shared" si="206"/>
        <v>90.1</v>
      </c>
      <c r="Q1315">
        <f t="shared" si="211"/>
        <v>60.960731666666668</v>
      </c>
      <c r="R1315">
        <f t="shared" si="210"/>
        <v>14.715331666666666</v>
      </c>
      <c r="S1315">
        <f t="shared" si="207"/>
        <v>0.36990430029930066</v>
      </c>
      <c r="T1315">
        <f t="shared" si="208"/>
        <v>685.06276415430477</v>
      </c>
      <c r="U1315" s="1">
        <f t="shared" si="209"/>
        <v>3.4722222222216548E-4</v>
      </c>
    </row>
    <row r="1316" spans="3:21" x14ac:dyDescent="0.35">
      <c r="C1316">
        <v>4</v>
      </c>
      <c r="D1316">
        <v>69</v>
      </c>
      <c r="F1316">
        <v>60579145</v>
      </c>
      <c r="G1316">
        <v>14424023</v>
      </c>
      <c r="H1316" t="str">
        <f t="shared" si="202"/>
        <v>072845</v>
      </c>
      <c r="I1316" s="4">
        <v>72845</v>
      </c>
      <c r="J1316" s="2">
        <f t="shared" si="203"/>
        <v>0.31163194444444448</v>
      </c>
      <c r="K1316">
        <v>20411</v>
      </c>
      <c r="L1316" t="str">
        <f t="shared" si="204"/>
        <v>020411</v>
      </c>
      <c r="M1316" s="3" t="str">
        <f t="shared" si="205"/>
        <v>02-04-11</v>
      </c>
      <c r="N1316">
        <v>8009</v>
      </c>
      <c r="O1316">
        <v>-1</v>
      </c>
      <c r="P1316">
        <f t="shared" si="206"/>
        <v>80.09</v>
      </c>
      <c r="Q1316">
        <f t="shared" si="211"/>
        <v>60.965241666666664</v>
      </c>
      <c r="R1316">
        <f t="shared" si="210"/>
        <v>14.706704999999999</v>
      </c>
      <c r="S1316">
        <f t="shared" si="207"/>
        <v>0.3585498904073337</v>
      </c>
      <c r="T1316">
        <f t="shared" si="208"/>
        <v>664.03439703438198</v>
      </c>
      <c r="U1316" s="1">
        <f t="shared" si="209"/>
        <v>3.472222222222765E-4</v>
      </c>
    </row>
    <row r="1317" spans="3:21" x14ac:dyDescent="0.35">
      <c r="C1317">
        <v>4</v>
      </c>
      <c r="D1317">
        <v>70</v>
      </c>
      <c r="F1317">
        <v>60582266</v>
      </c>
      <c r="G1317">
        <v>14420413</v>
      </c>
      <c r="H1317" t="str">
        <f t="shared" si="202"/>
        <v>072915</v>
      </c>
      <c r="I1317" s="4">
        <v>72915</v>
      </c>
      <c r="J1317" s="2">
        <f t="shared" si="203"/>
        <v>0.31197916666666664</v>
      </c>
      <c r="K1317">
        <v>20411</v>
      </c>
      <c r="L1317" t="str">
        <f t="shared" si="204"/>
        <v>020411</v>
      </c>
      <c r="M1317" s="3" t="str">
        <f t="shared" si="205"/>
        <v>02-04-11</v>
      </c>
      <c r="N1317">
        <v>8159</v>
      </c>
      <c r="O1317">
        <v>-1</v>
      </c>
      <c r="P1317">
        <f t="shared" si="206"/>
        <v>81.59</v>
      </c>
      <c r="Q1317">
        <f t="shared" si="211"/>
        <v>60.970443333333336</v>
      </c>
      <c r="R1317">
        <f t="shared" si="210"/>
        <v>14.700688333333334</v>
      </c>
      <c r="S1317">
        <f t="shared" si="207"/>
        <v>0.37902137749307124</v>
      </c>
      <c r="T1317">
        <f t="shared" si="208"/>
        <v>701.94759111716792</v>
      </c>
      <c r="U1317" s="1">
        <f t="shared" si="209"/>
        <v>3.4722222222216548E-4</v>
      </c>
    </row>
    <row r="1318" spans="3:21" x14ac:dyDescent="0.35">
      <c r="C1318">
        <v>4</v>
      </c>
      <c r="D1318">
        <v>71</v>
      </c>
      <c r="F1318">
        <v>60585658</v>
      </c>
      <c r="G1318">
        <v>14416959</v>
      </c>
      <c r="H1318" t="str">
        <f t="shared" si="202"/>
        <v>072945</v>
      </c>
      <c r="I1318" s="4">
        <v>72945</v>
      </c>
      <c r="J1318" s="2">
        <f t="shared" si="203"/>
        <v>0.31232638888888892</v>
      </c>
      <c r="K1318">
        <v>20411</v>
      </c>
      <c r="L1318" t="str">
        <f t="shared" si="204"/>
        <v>020411</v>
      </c>
      <c r="M1318" s="3" t="str">
        <f t="shared" si="205"/>
        <v>02-04-11</v>
      </c>
      <c r="N1318">
        <v>8940</v>
      </c>
      <c r="O1318">
        <v>-1</v>
      </c>
      <c r="P1318">
        <f t="shared" si="206"/>
        <v>89.4</v>
      </c>
      <c r="Q1318">
        <f t="shared" si="211"/>
        <v>60.976096666666663</v>
      </c>
      <c r="R1318">
        <f t="shared" si="210"/>
        <v>14.694931666666667</v>
      </c>
      <c r="S1318">
        <f t="shared" si="207"/>
        <v>0.39181987316351324</v>
      </c>
      <c r="T1318">
        <f t="shared" si="208"/>
        <v>725.65040509882658</v>
      </c>
      <c r="U1318" s="1">
        <f t="shared" si="209"/>
        <v>3.472222222222765E-4</v>
      </c>
    </row>
    <row r="1319" spans="3:21" x14ac:dyDescent="0.35">
      <c r="C1319">
        <v>4</v>
      </c>
      <c r="D1319">
        <v>72</v>
      </c>
      <c r="F1319">
        <v>60589187</v>
      </c>
      <c r="G1319">
        <v>14413483</v>
      </c>
      <c r="H1319" t="str">
        <f t="shared" si="202"/>
        <v>073015</v>
      </c>
      <c r="I1319" s="4">
        <v>73015</v>
      </c>
      <c r="J1319" s="2">
        <f t="shared" si="203"/>
        <v>0.31267361111111108</v>
      </c>
      <c r="K1319">
        <v>20411</v>
      </c>
      <c r="L1319" t="str">
        <f t="shared" si="204"/>
        <v>020411</v>
      </c>
      <c r="M1319" s="3" t="str">
        <f t="shared" si="205"/>
        <v>02-04-11</v>
      </c>
      <c r="N1319">
        <v>8410</v>
      </c>
      <c r="O1319">
        <v>-1</v>
      </c>
      <c r="P1319">
        <f t="shared" si="206"/>
        <v>84.1</v>
      </c>
      <c r="Q1319">
        <f t="shared" si="211"/>
        <v>60.981978333333331</v>
      </c>
      <c r="R1319">
        <f t="shared" si="210"/>
        <v>14.689138333333334</v>
      </c>
      <c r="S1319">
        <f t="shared" si="207"/>
        <v>0.38588757378060118</v>
      </c>
      <c r="T1319">
        <f t="shared" si="208"/>
        <v>714.66378664167337</v>
      </c>
      <c r="U1319" s="1">
        <f t="shared" si="209"/>
        <v>3.4722222222216548E-4</v>
      </c>
    </row>
    <row r="1320" spans="3:21" x14ac:dyDescent="0.35">
      <c r="C1320">
        <v>4</v>
      </c>
      <c r="D1320">
        <v>73</v>
      </c>
      <c r="F1320">
        <v>60592478</v>
      </c>
      <c r="G1320">
        <v>14409356</v>
      </c>
      <c r="H1320" t="str">
        <f t="shared" si="202"/>
        <v>073045</v>
      </c>
      <c r="I1320" s="4">
        <v>73045</v>
      </c>
      <c r="J1320" s="2">
        <f t="shared" si="203"/>
        <v>0.31302083333333336</v>
      </c>
      <c r="K1320">
        <v>20411</v>
      </c>
      <c r="L1320" t="str">
        <f t="shared" si="204"/>
        <v>020411</v>
      </c>
      <c r="M1320" s="3" t="str">
        <f t="shared" si="205"/>
        <v>02-04-11</v>
      </c>
      <c r="N1320">
        <v>8610</v>
      </c>
      <c r="O1320">
        <v>-1</v>
      </c>
      <c r="P1320">
        <f t="shared" si="206"/>
        <v>86.1</v>
      </c>
      <c r="Q1320">
        <f t="shared" si="211"/>
        <v>60.987463333333331</v>
      </c>
      <c r="R1320">
        <f t="shared" si="210"/>
        <v>14.682259999999999</v>
      </c>
      <c r="S1320">
        <f t="shared" si="207"/>
        <v>0.38847380144199317</v>
      </c>
      <c r="T1320">
        <f t="shared" si="208"/>
        <v>719.45348027057139</v>
      </c>
      <c r="U1320" s="1">
        <f t="shared" si="209"/>
        <v>3.472222222222765E-4</v>
      </c>
    </row>
    <row r="1321" spans="3:21" x14ac:dyDescent="0.35">
      <c r="C1321">
        <v>4</v>
      </c>
      <c r="D1321">
        <v>74</v>
      </c>
      <c r="F1321">
        <v>60594330</v>
      </c>
      <c r="G1321">
        <v>14402331</v>
      </c>
      <c r="H1321" t="str">
        <f t="shared" si="202"/>
        <v>073115</v>
      </c>
      <c r="I1321" s="4">
        <v>73115</v>
      </c>
      <c r="J1321" s="2">
        <f t="shared" si="203"/>
        <v>0.31336805555555552</v>
      </c>
      <c r="K1321">
        <v>20411</v>
      </c>
      <c r="L1321" t="str">
        <f t="shared" si="204"/>
        <v>020411</v>
      </c>
      <c r="M1321" s="3" t="str">
        <f t="shared" si="205"/>
        <v>02-04-11</v>
      </c>
      <c r="N1321">
        <v>8570</v>
      </c>
      <c r="O1321">
        <v>-1</v>
      </c>
      <c r="P1321">
        <f t="shared" si="206"/>
        <v>85.7</v>
      </c>
      <c r="Q1321">
        <f t="shared" si="211"/>
        <v>60.990549999999999</v>
      </c>
      <c r="R1321">
        <f t="shared" si="210"/>
        <v>14.670551666666666</v>
      </c>
      <c r="S1321">
        <f t="shared" si="207"/>
        <v>0.3816239180257448</v>
      </c>
      <c r="T1321">
        <f t="shared" si="208"/>
        <v>706.76749618367933</v>
      </c>
      <c r="U1321" s="1">
        <f t="shared" si="209"/>
        <v>3.4722222222216548E-4</v>
      </c>
    </row>
    <row r="1322" spans="3:21" x14ac:dyDescent="0.35">
      <c r="C1322">
        <v>4</v>
      </c>
      <c r="D1322">
        <v>75</v>
      </c>
      <c r="F1322">
        <v>60596074</v>
      </c>
      <c r="G1322">
        <v>14395347</v>
      </c>
      <c r="H1322" t="str">
        <f t="shared" si="202"/>
        <v>073145</v>
      </c>
      <c r="I1322" s="4">
        <v>73145</v>
      </c>
      <c r="J1322" s="2">
        <f t="shared" si="203"/>
        <v>0.3137152777777778</v>
      </c>
      <c r="K1322">
        <v>20411</v>
      </c>
      <c r="L1322" t="str">
        <f t="shared" si="204"/>
        <v>020411</v>
      </c>
      <c r="M1322" s="3" t="str">
        <f t="shared" si="205"/>
        <v>02-04-11</v>
      </c>
      <c r="N1322">
        <v>8540</v>
      </c>
      <c r="O1322">
        <v>-1</v>
      </c>
      <c r="P1322">
        <f t="shared" si="206"/>
        <v>85.4</v>
      </c>
      <c r="Q1322">
        <f t="shared" si="211"/>
        <v>60.993456666666667</v>
      </c>
      <c r="R1322">
        <f t="shared" si="210"/>
        <v>14.658911666666667</v>
      </c>
      <c r="S1322">
        <f t="shared" si="207"/>
        <v>0.43129637745781191</v>
      </c>
      <c r="T1322">
        <f t="shared" si="208"/>
        <v>798.7608910518677</v>
      </c>
      <c r="U1322" s="1">
        <f t="shared" si="209"/>
        <v>3.472222222222765E-4</v>
      </c>
    </row>
    <row r="1323" spans="3:21" x14ac:dyDescent="0.35">
      <c r="C1323">
        <v>4</v>
      </c>
      <c r="D1323">
        <v>76</v>
      </c>
      <c r="F1323">
        <v>60598875</v>
      </c>
      <c r="G1323">
        <v>14388604</v>
      </c>
      <c r="H1323" t="str">
        <f t="shared" si="202"/>
        <v>073215</v>
      </c>
      <c r="I1323" s="4">
        <v>73215</v>
      </c>
      <c r="J1323" s="2">
        <f t="shared" si="203"/>
        <v>0.31406249999999997</v>
      </c>
      <c r="K1323">
        <v>20411</v>
      </c>
      <c r="L1323" t="str">
        <f t="shared" si="204"/>
        <v>020411</v>
      </c>
      <c r="M1323" s="3" t="str">
        <f t="shared" si="205"/>
        <v>02-04-11</v>
      </c>
      <c r="N1323">
        <v>10690</v>
      </c>
      <c r="O1323">
        <v>-1</v>
      </c>
      <c r="P1323">
        <f t="shared" si="206"/>
        <v>106.9</v>
      </c>
      <c r="Q1323">
        <f t="shared" si="211"/>
        <v>60.998125000000002</v>
      </c>
      <c r="R1323">
        <f t="shared" si="210"/>
        <v>14.647673333333334</v>
      </c>
      <c r="S1323">
        <f t="shared" si="207"/>
        <v>0.46038008761684401</v>
      </c>
      <c r="T1323">
        <f t="shared" si="208"/>
        <v>852.62392226639508</v>
      </c>
      <c r="U1323" s="1">
        <f t="shared" si="209"/>
        <v>3.4722222222216548E-4</v>
      </c>
    </row>
    <row r="1324" spans="3:21" x14ac:dyDescent="0.35">
      <c r="C1324">
        <v>4</v>
      </c>
      <c r="D1324">
        <v>77</v>
      </c>
      <c r="F1324">
        <v>61001827</v>
      </c>
      <c r="G1324">
        <v>14381339</v>
      </c>
      <c r="H1324" t="str">
        <f t="shared" si="202"/>
        <v>073245</v>
      </c>
      <c r="I1324" s="4">
        <v>73245</v>
      </c>
      <c r="J1324" s="2">
        <f t="shared" si="203"/>
        <v>0.31440972222222224</v>
      </c>
      <c r="K1324">
        <v>20411</v>
      </c>
      <c r="L1324" t="str">
        <f t="shared" si="204"/>
        <v>020411</v>
      </c>
      <c r="M1324" s="3" t="str">
        <f t="shared" si="205"/>
        <v>02-04-11</v>
      </c>
      <c r="N1324">
        <v>8910</v>
      </c>
      <c r="O1324">
        <v>-1</v>
      </c>
      <c r="P1324">
        <f t="shared" si="206"/>
        <v>89.1</v>
      </c>
      <c r="Q1324">
        <f t="shared" si="211"/>
        <v>61.003045</v>
      </c>
      <c r="R1324">
        <f t="shared" si="210"/>
        <v>14.635565</v>
      </c>
      <c r="S1324">
        <f t="shared" si="207"/>
        <v>0.40755503693985767</v>
      </c>
      <c r="T1324">
        <f t="shared" si="208"/>
        <v>754.79192841261636</v>
      </c>
      <c r="U1324" s="1">
        <f t="shared" si="209"/>
        <v>3.472222222222765E-4</v>
      </c>
    </row>
    <row r="1325" spans="3:21" x14ac:dyDescent="0.35">
      <c r="C1325">
        <v>4</v>
      </c>
      <c r="D1325">
        <v>78</v>
      </c>
      <c r="F1325">
        <v>61004078</v>
      </c>
      <c r="G1325">
        <v>14374348</v>
      </c>
      <c r="H1325" t="str">
        <f t="shared" si="202"/>
        <v>073315</v>
      </c>
      <c r="I1325" s="4">
        <v>73315</v>
      </c>
      <c r="J1325" s="2">
        <f t="shared" si="203"/>
        <v>0.31475694444444446</v>
      </c>
      <c r="K1325">
        <v>20411</v>
      </c>
      <c r="L1325" t="str">
        <f t="shared" si="204"/>
        <v>020411</v>
      </c>
      <c r="M1325" s="3" t="str">
        <f t="shared" si="205"/>
        <v>02-04-11</v>
      </c>
      <c r="N1325">
        <v>9280</v>
      </c>
      <c r="O1325">
        <v>-1</v>
      </c>
      <c r="P1325">
        <f t="shared" si="206"/>
        <v>92.8</v>
      </c>
      <c r="Q1325">
        <f t="shared" si="211"/>
        <v>61.006796666666666</v>
      </c>
      <c r="R1325">
        <f t="shared" si="210"/>
        <v>14.623913333333334</v>
      </c>
      <c r="S1325">
        <f t="shared" si="207"/>
        <v>0.40198220239884846</v>
      </c>
      <c r="T1325">
        <f t="shared" si="208"/>
        <v>744.47103884266733</v>
      </c>
      <c r="U1325" s="1">
        <f t="shared" si="209"/>
        <v>3.4722222222222099E-4</v>
      </c>
    </row>
    <row r="1326" spans="3:21" x14ac:dyDescent="0.35">
      <c r="C1326">
        <v>4</v>
      </c>
      <c r="D1326">
        <v>79</v>
      </c>
      <c r="F1326">
        <v>61004465</v>
      </c>
      <c r="G1326">
        <v>14366108</v>
      </c>
      <c r="H1326" t="str">
        <f t="shared" si="202"/>
        <v>073345</v>
      </c>
      <c r="I1326" s="4">
        <v>73345</v>
      </c>
      <c r="J1326" s="2">
        <f t="shared" si="203"/>
        <v>0.31510416666666669</v>
      </c>
      <c r="K1326">
        <v>20411</v>
      </c>
      <c r="L1326" t="str">
        <f t="shared" si="204"/>
        <v>020411</v>
      </c>
      <c r="M1326" s="3" t="str">
        <f t="shared" si="205"/>
        <v>02-04-11</v>
      </c>
      <c r="N1326">
        <v>8810</v>
      </c>
      <c r="O1326">
        <v>-1</v>
      </c>
      <c r="P1326">
        <f t="shared" si="206"/>
        <v>88.1</v>
      </c>
      <c r="Q1326">
        <f t="shared" si="211"/>
        <v>61.007441666666665</v>
      </c>
      <c r="R1326">
        <f t="shared" si="210"/>
        <v>14.61018</v>
      </c>
      <c r="S1326">
        <f t="shared" si="207"/>
        <v>0.39168579353200977</v>
      </c>
      <c r="T1326">
        <f t="shared" si="208"/>
        <v>725.40208962128213</v>
      </c>
      <c r="U1326" s="1">
        <f t="shared" si="209"/>
        <v>3.4722222222222099E-4</v>
      </c>
    </row>
    <row r="1327" spans="3:21" x14ac:dyDescent="0.35">
      <c r="C1327">
        <v>4</v>
      </c>
      <c r="D1327">
        <v>80</v>
      </c>
      <c r="F1327">
        <v>61005099</v>
      </c>
      <c r="G1327">
        <v>14358148</v>
      </c>
      <c r="H1327" t="str">
        <f t="shared" si="202"/>
        <v>073415</v>
      </c>
      <c r="I1327" s="4">
        <v>73415</v>
      </c>
      <c r="J1327" s="2">
        <f t="shared" si="203"/>
        <v>0.31545138888888885</v>
      </c>
      <c r="K1327">
        <v>20411</v>
      </c>
      <c r="L1327" t="str">
        <f t="shared" si="204"/>
        <v>020411</v>
      </c>
      <c r="M1327" s="3" t="str">
        <f t="shared" si="205"/>
        <v>02-04-11</v>
      </c>
      <c r="N1327">
        <v>8400</v>
      </c>
      <c r="O1327">
        <v>-1</v>
      </c>
      <c r="P1327">
        <f t="shared" si="206"/>
        <v>84</v>
      </c>
      <c r="Q1327">
        <f t="shared" si="211"/>
        <v>61.008498333333335</v>
      </c>
      <c r="R1327">
        <f t="shared" si="210"/>
        <v>14.596913333333333</v>
      </c>
      <c r="S1327">
        <f t="shared" si="207"/>
        <v>0.24546735854415352</v>
      </c>
      <c r="T1327">
        <f t="shared" si="208"/>
        <v>454.60554802377231</v>
      </c>
      <c r="U1327" s="1">
        <f t="shared" si="209"/>
        <v>3.4722222222216548E-4</v>
      </c>
    </row>
    <row r="1328" spans="3:21" x14ac:dyDescent="0.35">
      <c r="C1328">
        <v>4</v>
      </c>
      <c r="D1328">
        <v>81</v>
      </c>
      <c r="F1328">
        <v>61006515</v>
      </c>
      <c r="G1328">
        <v>14354022</v>
      </c>
      <c r="H1328" t="str">
        <f t="shared" si="202"/>
        <v>073445</v>
      </c>
      <c r="I1328" s="4">
        <v>73445</v>
      </c>
      <c r="J1328" s="2">
        <f t="shared" si="203"/>
        <v>0.31579861111111113</v>
      </c>
      <c r="K1328">
        <v>20411</v>
      </c>
      <c r="L1328" t="str">
        <f t="shared" si="204"/>
        <v>020411</v>
      </c>
      <c r="M1328" s="3" t="str">
        <f t="shared" si="205"/>
        <v>02-04-11</v>
      </c>
      <c r="N1328">
        <v>6550</v>
      </c>
      <c r="O1328">
        <v>-1</v>
      </c>
      <c r="P1328">
        <f t="shared" si="206"/>
        <v>65.5</v>
      </c>
      <c r="Q1328">
        <f t="shared" si="211"/>
        <v>61.010858333333331</v>
      </c>
      <c r="R1328">
        <f t="shared" si="210"/>
        <v>14.590036666666666</v>
      </c>
      <c r="S1328">
        <f t="shared" si="207"/>
        <v>0.30652563393330318</v>
      </c>
      <c r="T1328">
        <f t="shared" si="208"/>
        <v>567.68547404447747</v>
      </c>
      <c r="U1328" s="1">
        <f t="shared" si="209"/>
        <v>3.472222222222765E-4</v>
      </c>
    </row>
    <row r="1329" spans="3:21" x14ac:dyDescent="0.35">
      <c r="C1329">
        <v>4</v>
      </c>
      <c r="D1329">
        <v>82</v>
      </c>
      <c r="F1329">
        <v>61009567</v>
      </c>
      <c r="G1329">
        <v>14353572</v>
      </c>
      <c r="H1329" t="str">
        <f t="shared" si="202"/>
        <v>073515</v>
      </c>
      <c r="I1329" s="4">
        <v>73515</v>
      </c>
      <c r="J1329" s="2">
        <f t="shared" si="203"/>
        <v>0.31614583333333335</v>
      </c>
      <c r="K1329">
        <v>20411</v>
      </c>
      <c r="L1329" t="str">
        <f t="shared" si="204"/>
        <v>020411</v>
      </c>
      <c r="M1329" s="3" t="str">
        <f t="shared" si="205"/>
        <v>02-04-11</v>
      </c>
      <c r="N1329">
        <v>3720</v>
      </c>
      <c r="O1329">
        <v>-1</v>
      </c>
      <c r="P1329">
        <f t="shared" si="206"/>
        <v>37.200000000000003</v>
      </c>
      <c r="Q1329">
        <f t="shared" si="211"/>
        <v>61.015945000000002</v>
      </c>
      <c r="R1329">
        <f t="shared" si="210"/>
        <v>14.589286666666666</v>
      </c>
      <c r="S1329">
        <f t="shared" si="207"/>
        <v>0.2399814262206702</v>
      </c>
      <c r="T1329">
        <f t="shared" si="208"/>
        <v>444.44560136068122</v>
      </c>
      <c r="U1329" s="1">
        <f t="shared" si="209"/>
        <v>3.4722222222222099E-4</v>
      </c>
    </row>
    <row r="1330" spans="3:21" x14ac:dyDescent="0.35">
      <c r="C1330">
        <v>4</v>
      </c>
      <c r="D1330">
        <v>83</v>
      </c>
      <c r="F1330">
        <v>61011947</v>
      </c>
      <c r="G1330">
        <v>14353010</v>
      </c>
      <c r="H1330" t="str">
        <f t="shared" si="202"/>
        <v>073545</v>
      </c>
      <c r="I1330" s="4">
        <v>73545</v>
      </c>
      <c r="J1330" s="2">
        <f t="shared" si="203"/>
        <v>0.31649305555555557</v>
      </c>
      <c r="K1330">
        <v>20411</v>
      </c>
      <c r="L1330" t="str">
        <f t="shared" si="204"/>
        <v>020411</v>
      </c>
      <c r="M1330" s="3" t="str">
        <f t="shared" si="205"/>
        <v>02-04-11</v>
      </c>
      <c r="N1330">
        <v>7080</v>
      </c>
      <c r="O1330">
        <v>-1</v>
      </c>
      <c r="P1330">
        <f t="shared" si="206"/>
        <v>70.8</v>
      </c>
      <c r="Q1330">
        <f t="shared" si="211"/>
        <v>61.019911666666665</v>
      </c>
      <c r="R1330">
        <f t="shared" si="210"/>
        <v>14.58835</v>
      </c>
      <c r="S1330">
        <f t="shared" si="207"/>
        <v>0.32096748714825996</v>
      </c>
      <c r="T1330">
        <f t="shared" si="208"/>
        <v>594.43178619857747</v>
      </c>
      <c r="U1330" s="1">
        <f t="shared" si="209"/>
        <v>3.4722222222222099E-4</v>
      </c>
    </row>
    <row r="1331" spans="3:21" x14ac:dyDescent="0.35">
      <c r="C1331">
        <v>4</v>
      </c>
      <c r="D1331">
        <v>84</v>
      </c>
      <c r="F1331">
        <v>61015128</v>
      </c>
      <c r="G1331">
        <v>14353800</v>
      </c>
      <c r="H1331" t="str">
        <f t="shared" si="202"/>
        <v>073615</v>
      </c>
      <c r="I1331" s="4">
        <v>73615</v>
      </c>
      <c r="J1331" s="2">
        <f t="shared" si="203"/>
        <v>0.31684027777777779</v>
      </c>
      <c r="K1331">
        <v>20411</v>
      </c>
      <c r="L1331" t="str">
        <f t="shared" si="204"/>
        <v>020411</v>
      </c>
      <c r="M1331" s="3" t="str">
        <f t="shared" si="205"/>
        <v>02-04-11</v>
      </c>
      <c r="N1331">
        <v>7300</v>
      </c>
      <c r="O1331">
        <v>-1</v>
      </c>
      <c r="P1331">
        <f t="shared" si="206"/>
        <v>73</v>
      </c>
      <c r="Q1331">
        <f t="shared" si="211"/>
        <v>61.025213333333333</v>
      </c>
      <c r="R1331">
        <f t="shared" si="210"/>
        <v>14.589666666666666</v>
      </c>
      <c r="S1331">
        <f t="shared" si="207"/>
        <v>0.37341162095723529</v>
      </c>
      <c r="T1331">
        <f t="shared" si="208"/>
        <v>691.55832201279975</v>
      </c>
      <c r="U1331" s="1">
        <f t="shared" si="209"/>
        <v>3.4722222222222099E-4</v>
      </c>
    </row>
    <row r="1332" spans="3:21" x14ac:dyDescent="0.35">
      <c r="C1332">
        <v>4</v>
      </c>
      <c r="D1332">
        <v>85</v>
      </c>
      <c r="F1332">
        <v>61018810</v>
      </c>
      <c r="G1332">
        <v>14354998</v>
      </c>
      <c r="H1332" t="str">
        <f t="shared" si="202"/>
        <v>073645</v>
      </c>
      <c r="I1332" s="4">
        <v>73645</v>
      </c>
      <c r="J1332" s="2">
        <f t="shared" si="203"/>
        <v>0.31718750000000001</v>
      </c>
      <c r="K1332">
        <v>20411</v>
      </c>
      <c r="L1332" t="str">
        <f t="shared" si="204"/>
        <v>020411</v>
      </c>
      <c r="M1332" s="3" t="str">
        <f t="shared" si="205"/>
        <v>02-04-11</v>
      </c>
      <c r="N1332">
        <v>8460</v>
      </c>
      <c r="O1332">
        <v>-1</v>
      </c>
      <c r="P1332">
        <f t="shared" si="206"/>
        <v>84.6</v>
      </c>
      <c r="Q1332">
        <f t="shared" si="211"/>
        <v>61.031350000000003</v>
      </c>
      <c r="R1332">
        <f t="shared" si="210"/>
        <v>14.591663333333333</v>
      </c>
      <c r="S1332">
        <f t="shared" si="207"/>
        <v>0.36963203457622446</v>
      </c>
      <c r="T1332">
        <f t="shared" si="208"/>
        <v>684.55852803516768</v>
      </c>
      <c r="U1332" s="1">
        <f t="shared" si="209"/>
        <v>3.4722222222222099E-4</v>
      </c>
    </row>
    <row r="1333" spans="3:21" x14ac:dyDescent="0.35">
      <c r="C1333">
        <v>4</v>
      </c>
      <c r="D1333">
        <v>86</v>
      </c>
      <c r="F1333">
        <v>61022263</v>
      </c>
      <c r="G1333">
        <v>14357683</v>
      </c>
      <c r="H1333" t="str">
        <f t="shared" si="202"/>
        <v>073715</v>
      </c>
      <c r="I1333" s="4">
        <v>73715</v>
      </c>
      <c r="J1333" s="2">
        <f t="shared" si="203"/>
        <v>0.31753472222222223</v>
      </c>
      <c r="K1333">
        <v>20411</v>
      </c>
      <c r="L1333" t="str">
        <f t="shared" si="204"/>
        <v>020411</v>
      </c>
      <c r="M1333" s="3" t="str">
        <f t="shared" si="205"/>
        <v>02-04-11</v>
      </c>
      <c r="N1333">
        <v>8610</v>
      </c>
      <c r="O1333">
        <v>-1</v>
      </c>
      <c r="P1333">
        <f t="shared" si="206"/>
        <v>86.1</v>
      </c>
      <c r="Q1333">
        <f t="shared" si="211"/>
        <v>61.037104999999997</v>
      </c>
      <c r="R1333">
        <f t="shared" si="210"/>
        <v>14.596138333333334</v>
      </c>
      <c r="S1333">
        <f t="shared" si="207"/>
        <v>0.37103363170920084</v>
      </c>
      <c r="T1333">
        <f t="shared" si="208"/>
        <v>687.15428592543992</v>
      </c>
      <c r="U1333" s="1">
        <f t="shared" si="209"/>
        <v>3.4722222222222099E-4</v>
      </c>
    </row>
    <row r="1334" spans="3:21" x14ac:dyDescent="0.35">
      <c r="C1334">
        <v>4</v>
      </c>
      <c r="D1334">
        <v>87</v>
      </c>
      <c r="F1334">
        <v>61025642</v>
      </c>
      <c r="G1334">
        <v>14360815</v>
      </c>
      <c r="H1334" t="str">
        <f t="shared" si="202"/>
        <v>073745</v>
      </c>
      <c r="I1334" s="4">
        <v>73745</v>
      </c>
      <c r="J1334" s="2">
        <f t="shared" si="203"/>
        <v>0.31788194444444445</v>
      </c>
      <c r="K1334">
        <v>20411</v>
      </c>
      <c r="L1334" t="str">
        <f t="shared" si="204"/>
        <v>020411</v>
      </c>
      <c r="M1334" s="3" t="str">
        <f t="shared" si="205"/>
        <v>02-04-11</v>
      </c>
      <c r="N1334">
        <v>8190</v>
      </c>
      <c r="O1334">
        <v>-1</v>
      </c>
      <c r="P1334">
        <f t="shared" si="206"/>
        <v>81.900000000000006</v>
      </c>
      <c r="Q1334">
        <f t="shared" si="211"/>
        <v>61.04273666666667</v>
      </c>
      <c r="R1334">
        <f t="shared" si="210"/>
        <v>14.601358333333334</v>
      </c>
      <c r="S1334">
        <f t="shared" si="207"/>
        <v>0.37692919144437043</v>
      </c>
      <c r="T1334">
        <f t="shared" si="208"/>
        <v>698.07286255497399</v>
      </c>
      <c r="U1334" s="1">
        <f t="shared" si="209"/>
        <v>3.4722222222222099E-4</v>
      </c>
    </row>
    <row r="1335" spans="3:21" x14ac:dyDescent="0.35">
      <c r="C1335">
        <v>4</v>
      </c>
      <c r="D1335">
        <v>88</v>
      </c>
      <c r="F1335">
        <v>61028789</v>
      </c>
      <c r="G1335">
        <v>14365075</v>
      </c>
      <c r="H1335" t="str">
        <f t="shared" si="202"/>
        <v>073815</v>
      </c>
      <c r="I1335" s="4">
        <v>73815</v>
      </c>
      <c r="J1335" s="2">
        <f t="shared" si="203"/>
        <v>0.31822916666666667</v>
      </c>
      <c r="K1335">
        <v>20411</v>
      </c>
      <c r="L1335" t="str">
        <f t="shared" si="204"/>
        <v>020411</v>
      </c>
      <c r="M1335" s="3" t="str">
        <f t="shared" si="205"/>
        <v>02-04-11</v>
      </c>
      <c r="N1335">
        <v>7990</v>
      </c>
      <c r="O1335">
        <v>-1</v>
      </c>
      <c r="P1335">
        <f t="shared" si="206"/>
        <v>79.900000000000006</v>
      </c>
      <c r="Q1335">
        <f t="shared" si="211"/>
        <v>61.047981666666665</v>
      </c>
      <c r="R1335">
        <f t="shared" si="210"/>
        <v>14.608458333333333</v>
      </c>
      <c r="S1335">
        <f t="shared" si="207"/>
        <v>0.38162842083164222</v>
      </c>
      <c r="T1335">
        <f t="shared" si="208"/>
        <v>706.77583538020144</v>
      </c>
      <c r="U1335" s="1">
        <f t="shared" si="209"/>
        <v>3.4722222222222099E-4</v>
      </c>
    </row>
    <row r="1336" spans="3:21" x14ac:dyDescent="0.35">
      <c r="C1336">
        <v>4</v>
      </c>
      <c r="D1336">
        <v>89</v>
      </c>
      <c r="F1336">
        <v>61032582</v>
      </c>
      <c r="G1336">
        <v>14365806</v>
      </c>
      <c r="H1336" t="str">
        <f t="shared" si="202"/>
        <v>073845</v>
      </c>
      <c r="I1336" s="4">
        <v>73845</v>
      </c>
      <c r="J1336" s="2">
        <f t="shared" si="203"/>
        <v>0.3185763888888889</v>
      </c>
      <c r="K1336">
        <v>20411</v>
      </c>
      <c r="L1336" t="str">
        <f t="shared" si="204"/>
        <v>020411</v>
      </c>
      <c r="M1336" s="3" t="str">
        <f t="shared" si="205"/>
        <v>02-04-11</v>
      </c>
      <c r="N1336">
        <v>8430</v>
      </c>
      <c r="O1336">
        <v>-1</v>
      </c>
      <c r="P1336">
        <f t="shared" si="206"/>
        <v>84.3</v>
      </c>
      <c r="Q1336">
        <f t="shared" si="211"/>
        <v>61.05430333333333</v>
      </c>
      <c r="R1336">
        <f t="shared" si="210"/>
        <v>14.609676666666667</v>
      </c>
      <c r="S1336">
        <f t="shared" si="207"/>
        <v>0.36732284865702342</v>
      </c>
      <c r="T1336">
        <f t="shared" si="208"/>
        <v>680.2819157128074</v>
      </c>
      <c r="U1336" s="1">
        <f t="shared" si="209"/>
        <v>3.4722222222222099E-4</v>
      </c>
    </row>
    <row r="1337" spans="3:21" x14ac:dyDescent="0.35">
      <c r="C1337">
        <v>4</v>
      </c>
      <c r="D1337">
        <v>90</v>
      </c>
      <c r="F1337">
        <v>61036207</v>
      </c>
      <c r="G1337">
        <v>14366945</v>
      </c>
      <c r="H1337" t="str">
        <f t="shared" si="202"/>
        <v>073915</v>
      </c>
      <c r="I1337" s="4">
        <v>73915</v>
      </c>
      <c r="J1337" s="2">
        <f t="shared" si="203"/>
        <v>0.31892361111111112</v>
      </c>
      <c r="K1337">
        <v>20411</v>
      </c>
      <c r="L1337" t="str">
        <f t="shared" si="204"/>
        <v>020411</v>
      </c>
      <c r="M1337" s="3" t="str">
        <f t="shared" si="205"/>
        <v>02-04-11</v>
      </c>
      <c r="N1337">
        <v>7940</v>
      </c>
      <c r="O1337">
        <v>-1</v>
      </c>
      <c r="P1337">
        <f t="shared" si="206"/>
        <v>79.400000000000006</v>
      </c>
      <c r="Q1337">
        <f t="shared" si="211"/>
        <v>61.060344999999998</v>
      </c>
      <c r="R1337">
        <f t="shared" si="210"/>
        <v>14.611575</v>
      </c>
      <c r="S1337">
        <f t="shared" si="207"/>
        <v>0.33889995879645002</v>
      </c>
      <c r="T1337">
        <f t="shared" si="208"/>
        <v>627.64272369102548</v>
      </c>
      <c r="U1337" s="1">
        <f t="shared" si="209"/>
        <v>3.4722222222222099E-4</v>
      </c>
    </row>
    <row r="1338" spans="3:21" x14ac:dyDescent="0.35">
      <c r="C1338">
        <v>4</v>
      </c>
      <c r="D1338">
        <v>91</v>
      </c>
      <c r="F1338">
        <v>61039504</v>
      </c>
      <c r="G1338">
        <v>14368511</v>
      </c>
      <c r="H1338" t="str">
        <f t="shared" si="202"/>
        <v>073945</v>
      </c>
      <c r="I1338" s="4">
        <v>73945</v>
      </c>
      <c r="J1338" s="2">
        <f t="shared" si="203"/>
        <v>0.31927083333333334</v>
      </c>
      <c r="K1338">
        <v>20411</v>
      </c>
      <c r="L1338" t="str">
        <f t="shared" si="204"/>
        <v>020411</v>
      </c>
      <c r="M1338" s="3" t="str">
        <f t="shared" si="205"/>
        <v>02-04-11</v>
      </c>
      <c r="N1338">
        <v>7790</v>
      </c>
      <c r="O1338">
        <v>-1</v>
      </c>
      <c r="P1338">
        <f t="shared" si="206"/>
        <v>77.900000000000006</v>
      </c>
      <c r="Q1338">
        <f t="shared" si="211"/>
        <v>61.065840000000001</v>
      </c>
      <c r="R1338">
        <f t="shared" si="210"/>
        <v>14.614185000000001</v>
      </c>
      <c r="S1338">
        <f t="shared" si="207"/>
        <v>0.30266191121311053</v>
      </c>
      <c r="T1338">
        <f t="shared" si="208"/>
        <v>560.52985956668067</v>
      </c>
      <c r="U1338" s="1">
        <f t="shared" si="209"/>
        <v>3.4722222222222099E-4</v>
      </c>
    </row>
    <row r="1339" spans="3:21" x14ac:dyDescent="0.35">
      <c r="C1339">
        <v>4</v>
      </c>
      <c r="D1339">
        <v>92</v>
      </c>
      <c r="F1339">
        <v>61042324</v>
      </c>
      <c r="G1339">
        <v>14370752</v>
      </c>
      <c r="H1339" t="str">
        <f t="shared" si="202"/>
        <v>074015</v>
      </c>
      <c r="I1339" s="4">
        <v>74015</v>
      </c>
      <c r="J1339" s="2">
        <f t="shared" si="203"/>
        <v>0.31961805555555556</v>
      </c>
      <c r="K1339">
        <v>20411</v>
      </c>
      <c r="L1339" t="str">
        <f t="shared" si="204"/>
        <v>020411</v>
      </c>
      <c r="M1339" s="3" t="str">
        <f t="shared" si="205"/>
        <v>02-04-11</v>
      </c>
      <c r="N1339">
        <v>6280</v>
      </c>
      <c r="O1339">
        <v>-1</v>
      </c>
      <c r="P1339">
        <f t="shared" si="206"/>
        <v>62.8</v>
      </c>
      <c r="Q1339">
        <f t="shared" si="211"/>
        <v>61.070540000000001</v>
      </c>
      <c r="R1339">
        <f t="shared" si="210"/>
        <v>14.61792</v>
      </c>
      <c r="S1339">
        <f t="shared" si="207"/>
        <v>0.28740804298322065</v>
      </c>
      <c r="T1339">
        <f t="shared" si="208"/>
        <v>532.27969560492465</v>
      </c>
      <c r="U1339" s="1">
        <f t="shared" si="209"/>
        <v>3.4722222222222099E-4</v>
      </c>
    </row>
    <row r="1340" spans="3:21" x14ac:dyDescent="0.35">
      <c r="C1340">
        <v>4</v>
      </c>
      <c r="D1340">
        <v>93</v>
      </c>
      <c r="F1340">
        <v>61045154</v>
      </c>
      <c r="G1340">
        <v>14371726</v>
      </c>
      <c r="H1340" t="str">
        <f t="shared" si="202"/>
        <v>074045</v>
      </c>
      <c r="I1340" s="4">
        <v>74045</v>
      </c>
      <c r="J1340" s="2">
        <f t="shared" si="203"/>
        <v>0.31996527777777778</v>
      </c>
      <c r="K1340">
        <v>20411</v>
      </c>
      <c r="L1340" t="str">
        <f t="shared" si="204"/>
        <v>020411</v>
      </c>
      <c r="M1340" s="3" t="str">
        <f t="shared" si="205"/>
        <v>02-04-11</v>
      </c>
      <c r="N1340">
        <v>6630</v>
      </c>
      <c r="O1340">
        <v>-1</v>
      </c>
      <c r="P1340">
        <f t="shared" si="206"/>
        <v>66.3</v>
      </c>
      <c r="Q1340">
        <f t="shared" si="211"/>
        <v>61.075256666666668</v>
      </c>
      <c r="R1340">
        <f t="shared" si="210"/>
        <v>14.619543333333333</v>
      </c>
      <c r="S1340">
        <f t="shared" si="207"/>
        <v>0.31059791540694576</v>
      </c>
      <c r="T1340">
        <f t="shared" si="208"/>
        <v>575.22733933366351</v>
      </c>
      <c r="U1340" s="1">
        <f t="shared" si="209"/>
        <v>3.4722222222222099E-4</v>
      </c>
    </row>
    <row r="1341" spans="3:21" x14ac:dyDescent="0.35">
      <c r="C1341">
        <v>4</v>
      </c>
      <c r="D1341">
        <v>94</v>
      </c>
      <c r="F1341">
        <v>61048243</v>
      </c>
      <c r="G1341">
        <v>14372276</v>
      </c>
      <c r="H1341" t="str">
        <f t="shared" si="202"/>
        <v>074115</v>
      </c>
      <c r="I1341" s="4">
        <v>74115</v>
      </c>
      <c r="J1341" s="2">
        <f t="shared" si="203"/>
        <v>0.3203125</v>
      </c>
      <c r="K1341">
        <v>20411</v>
      </c>
      <c r="L1341" t="str">
        <f t="shared" si="204"/>
        <v>020411</v>
      </c>
      <c r="M1341" s="3" t="str">
        <f t="shared" si="205"/>
        <v>02-04-11</v>
      </c>
      <c r="N1341">
        <v>6640</v>
      </c>
      <c r="O1341">
        <v>-1</v>
      </c>
      <c r="P1341">
        <f t="shared" si="206"/>
        <v>66.400000000000006</v>
      </c>
      <c r="Q1341">
        <f t="shared" si="211"/>
        <v>61.080404999999999</v>
      </c>
      <c r="R1341">
        <f t="shared" si="210"/>
        <v>14.62046</v>
      </c>
      <c r="S1341">
        <f t="shared" si="207"/>
        <v>0.27171880656038244</v>
      </c>
      <c r="T1341">
        <f t="shared" si="208"/>
        <v>503.22322974982831</v>
      </c>
      <c r="U1341" s="1">
        <f t="shared" si="209"/>
        <v>3.4722222222222099E-4</v>
      </c>
    </row>
    <row r="1342" spans="3:21" x14ac:dyDescent="0.35">
      <c r="C1342">
        <v>4</v>
      </c>
      <c r="D1342">
        <v>95</v>
      </c>
      <c r="F1342">
        <v>61050784</v>
      </c>
      <c r="G1342">
        <v>14374238</v>
      </c>
      <c r="H1342" t="str">
        <f t="shared" si="202"/>
        <v>074145</v>
      </c>
      <c r="I1342" s="4">
        <v>74145</v>
      </c>
      <c r="J1342" s="2">
        <f t="shared" si="203"/>
        <v>0.32065972222222222</v>
      </c>
      <c r="K1342">
        <v>20411</v>
      </c>
      <c r="L1342" t="str">
        <f t="shared" si="204"/>
        <v>020411</v>
      </c>
      <c r="M1342" s="3" t="str">
        <f t="shared" si="205"/>
        <v>02-04-11</v>
      </c>
      <c r="N1342">
        <v>6400</v>
      </c>
      <c r="O1342">
        <v>-1</v>
      </c>
      <c r="P1342">
        <f t="shared" si="206"/>
        <v>64</v>
      </c>
      <c r="Q1342">
        <f t="shared" si="211"/>
        <v>61.08464</v>
      </c>
      <c r="R1342">
        <f t="shared" si="210"/>
        <v>14.62373</v>
      </c>
      <c r="S1342" t="e">
        <f t="shared" si="207"/>
        <v>#VALUE!</v>
      </c>
      <c r="T1342" t="e">
        <f t="shared" si="208"/>
        <v>#VALUE!</v>
      </c>
      <c r="U1342" s="1">
        <f t="shared" si="209"/>
        <v>3.4722222222222099E-4</v>
      </c>
    </row>
    <row r="1343" spans="3:21" x14ac:dyDescent="0.35">
      <c r="C1343">
        <v>4</v>
      </c>
      <c r="D1343" t="s">
        <v>1402</v>
      </c>
      <c r="H1343" t="str">
        <f t="shared" si="202"/>
        <v>000000</v>
      </c>
      <c r="J1343" s="2">
        <f t="shared" si="203"/>
        <v>0</v>
      </c>
      <c r="L1343" t="str">
        <f t="shared" si="204"/>
        <v>000000</v>
      </c>
      <c r="M1343" s="3" t="str">
        <f t="shared" si="205"/>
        <v>00-00-00</v>
      </c>
      <c r="P1343">
        <f t="shared" si="206"/>
        <v>0</v>
      </c>
      <c r="Q1343" t="e">
        <f t="shared" si="211"/>
        <v>#VALUE!</v>
      </c>
      <c r="R1343" t="e">
        <f t="shared" si="210"/>
        <v>#VALUE!</v>
      </c>
      <c r="S1343" t="e">
        <f t="shared" si="207"/>
        <v>#VALUE!</v>
      </c>
      <c r="T1343" t="e">
        <f t="shared" si="208"/>
        <v>#VALUE!</v>
      </c>
      <c r="U1343" s="1">
        <f t="shared" si="209"/>
        <v>-0.32065972222222222</v>
      </c>
    </row>
    <row r="1344" spans="3:21" x14ac:dyDescent="0.35">
      <c r="C1344">
        <v>4</v>
      </c>
      <c r="D1344">
        <v>1</v>
      </c>
      <c r="F1344">
        <v>61053296</v>
      </c>
      <c r="G1344">
        <v>14377409</v>
      </c>
      <c r="H1344" t="str">
        <f t="shared" si="202"/>
        <v>074215</v>
      </c>
      <c r="I1344" s="4">
        <v>74215</v>
      </c>
      <c r="J1344" s="2">
        <f t="shared" si="203"/>
        <v>0.32100694444444444</v>
      </c>
      <c r="K1344">
        <v>20411</v>
      </c>
      <c r="L1344" t="str">
        <f t="shared" si="204"/>
        <v>020411</v>
      </c>
      <c r="M1344" s="3" t="str">
        <f t="shared" si="205"/>
        <v>02-04-11</v>
      </c>
      <c r="N1344">
        <v>5970</v>
      </c>
      <c r="O1344">
        <v>-1</v>
      </c>
      <c r="P1344">
        <f t="shared" si="206"/>
        <v>59.7</v>
      </c>
      <c r="Q1344">
        <f t="shared" si="211"/>
        <v>61.088826666666669</v>
      </c>
      <c r="R1344">
        <f t="shared" si="210"/>
        <v>14.629015000000001</v>
      </c>
      <c r="S1344">
        <f t="shared" si="207"/>
        <v>0.26069868875212254</v>
      </c>
      <c r="T1344">
        <f t="shared" si="208"/>
        <v>482.81397156893092</v>
      </c>
      <c r="U1344" s="1">
        <f t="shared" si="209"/>
        <v>0.32100694444444444</v>
      </c>
    </row>
    <row r="1345" spans="3:21" x14ac:dyDescent="0.35">
      <c r="C1345">
        <v>4</v>
      </c>
      <c r="D1345">
        <v>2</v>
      </c>
      <c r="F1345">
        <v>61055507</v>
      </c>
      <c r="G1345">
        <v>14380248</v>
      </c>
      <c r="H1345" t="str">
        <f t="shared" si="202"/>
        <v>074245</v>
      </c>
      <c r="I1345" s="4">
        <v>74245</v>
      </c>
      <c r="J1345" s="2">
        <f t="shared" si="203"/>
        <v>0.32135416666666666</v>
      </c>
      <c r="K1345">
        <v>20411</v>
      </c>
      <c r="L1345" t="str">
        <f t="shared" si="204"/>
        <v>020411</v>
      </c>
      <c r="M1345" s="3" t="str">
        <f t="shared" si="205"/>
        <v>02-04-11</v>
      </c>
      <c r="N1345">
        <v>4100</v>
      </c>
      <c r="O1345">
        <v>-1</v>
      </c>
      <c r="P1345">
        <f t="shared" si="206"/>
        <v>41</v>
      </c>
      <c r="Q1345">
        <f t="shared" si="211"/>
        <v>61.092511666666667</v>
      </c>
      <c r="R1345">
        <f t="shared" si="210"/>
        <v>14.633746666666667</v>
      </c>
      <c r="S1345">
        <f t="shared" si="207"/>
        <v>0.27038674434767457</v>
      </c>
      <c r="T1345">
        <f t="shared" si="208"/>
        <v>500.75625053189327</v>
      </c>
      <c r="U1345" s="1">
        <f t="shared" si="209"/>
        <v>3.4722222222222099E-4</v>
      </c>
    </row>
    <row r="1346" spans="3:21" x14ac:dyDescent="0.35">
      <c r="C1346">
        <v>4</v>
      </c>
      <c r="D1346">
        <v>3</v>
      </c>
      <c r="F1346">
        <v>61058172</v>
      </c>
      <c r="G1346">
        <v>14381132</v>
      </c>
      <c r="H1346" t="str">
        <f t="shared" ref="H1346:H1409" si="212">TEXT(I1346,"000000")</f>
        <v>074315</v>
      </c>
      <c r="I1346" s="4">
        <v>74315</v>
      </c>
      <c r="J1346" s="2">
        <f t="shared" ref="J1346:J1409" si="213">TIME(MID(H1346,1,2),MID(H1346,3,2), RIGHT(H1346,2))</f>
        <v>0.32170138888888888</v>
      </c>
      <c r="K1346">
        <v>20411</v>
      </c>
      <c r="L1346" t="str">
        <f t="shared" si="204"/>
        <v>020411</v>
      </c>
      <c r="M1346" s="3" t="str">
        <f t="shared" si="205"/>
        <v>02-04-11</v>
      </c>
      <c r="N1346">
        <v>6340</v>
      </c>
      <c r="O1346">
        <v>-1</v>
      </c>
      <c r="P1346">
        <f t="shared" si="206"/>
        <v>63.4</v>
      </c>
      <c r="Q1346">
        <f t="shared" si="211"/>
        <v>61.096953333333332</v>
      </c>
      <c r="R1346">
        <f t="shared" si="210"/>
        <v>14.63522</v>
      </c>
      <c r="S1346">
        <f t="shared" si="207"/>
        <v>0.29928548893832341</v>
      </c>
      <c r="T1346">
        <f t="shared" si="208"/>
        <v>554.27672551377498</v>
      </c>
      <c r="U1346" s="1">
        <f t="shared" si="209"/>
        <v>3.4722222222222099E-4</v>
      </c>
    </row>
    <row r="1347" spans="3:21" x14ac:dyDescent="0.35">
      <c r="C1347">
        <v>4</v>
      </c>
      <c r="D1347">
        <v>4</v>
      </c>
      <c r="F1347">
        <v>61061152</v>
      </c>
      <c r="G1347">
        <v>14380694</v>
      </c>
      <c r="H1347" t="str">
        <f t="shared" si="212"/>
        <v>074345</v>
      </c>
      <c r="I1347" s="4">
        <v>74345</v>
      </c>
      <c r="J1347" s="2">
        <f t="shared" si="213"/>
        <v>0.3220486111111111</v>
      </c>
      <c r="K1347">
        <v>20411</v>
      </c>
      <c r="L1347" t="str">
        <f t="shared" ref="L1347:L1410" si="214">TEXT(K1347,"000000")</f>
        <v>020411</v>
      </c>
      <c r="M1347" s="3" t="str">
        <f t="shared" ref="M1347:M1410" si="215">LEFT(L1347,2)&amp;"-"&amp; MID(L1347,3,2)&amp;"-"&amp; RIGHT(L1347,2)</f>
        <v>02-04-11</v>
      </c>
      <c r="N1347">
        <v>6720</v>
      </c>
      <c r="O1347">
        <v>-1</v>
      </c>
      <c r="P1347">
        <f t="shared" ref="P1347:P1410" si="216">N1347/100</f>
        <v>67.2</v>
      </c>
      <c r="Q1347">
        <f t="shared" si="211"/>
        <v>61.10192</v>
      </c>
      <c r="R1347">
        <f t="shared" si="210"/>
        <v>14.63449</v>
      </c>
      <c r="S1347">
        <f t="shared" ref="S1347:S1410" si="217">ACOS((SIN(Q1347*PI()/180)*SIN(Q1348*PI()/180)+COS(Q1347*PI()/180)*COS(Q1348*PI()/180)*COS(R1348*PI()/180-R1347*PI()/180)))*3443.8985</f>
        <v>0.28132211910985405</v>
      </c>
      <c r="T1347">
        <f t="shared" ref="T1347:T1410" si="218">S1347*1852</f>
        <v>521.00856459144973</v>
      </c>
      <c r="U1347" s="1">
        <f t="shared" si="209"/>
        <v>3.4722222222222099E-4</v>
      </c>
    </row>
    <row r="1348" spans="3:21" x14ac:dyDescent="0.35">
      <c r="C1348">
        <v>4</v>
      </c>
      <c r="D1348">
        <v>5</v>
      </c>
      <c r="F1348">
        <v>61063850</v>
      </c>
      <c r="G1348">
        <v>14379082</v>
      </c>
      <c r="H1348" t="str">
        <f t="shared" si="212"/>
        <v>074415</v>
      </c>
      <c r="I1348" s="4">
        <v>74415</v>
      </c>
      <c r="J1348" s="2">
        <f t="shared" si="213"/>
        <v>0.32239583333333333</v>
      </c>
      <c r="K1348">
        <v>20411</v>
      </c>
      <c r="L1348" t="str">
        <f t="shared" si="214"/>
        <v>020411</v>
      </c>
      <c r="M1348" s="3" t="str">
        <f t="shared" si="215"/>
        <v>02-04-11</v>
      </c>
      <c r="N1348">
        <v>5730</v>
      </c>
      <c r="O1348">
        <v>-1</v>
      </c>
      <c r="P1348">
        <f t="shared" si="216"/>
        <v>57.3</v>
      </c>
      <c r="Q1348">
        <f t="shared" si="211"/>
        <v>61.106416666666668</v>
      </c>
      <c r="R1348">
        <f t="shared" si="210"/>
        <v>14.631803333333334</v>
      </c>
      <c r="S1348">
        <f t="shared" si="217"/>
        <v>0.25025623695722954</v>
      </c>
      <c r="T1348">
        <f t="shared" si="218"/>
        <v>463.47455084478912</v>
      </c>
      <c r="U1348" s="1">
        <f t="shared" ref="U1348:U1411" si="219">J1348-J1347</f>
        <v>3.4722222222222099E-4</v>
      </c>
    </row>
    <row r="1349" spans="3:21" x14ac:dyDescent="0.35">
      <c r="C1349">
        <v>4</v>
      </c>
      <c r="D1349">
        <v>6</v>
      </c>
      <c r="F1349">
        <v>61066184</v>
      </c>
      <c r="G1349">
        <v>14377239</v>
      </c>
      <c r="H1349" t="str">
        <f t="shared" si="212"/>
        <v>074445</v>
      </c>
      <c r="I1349" s="4">
        <v>74445</v>
      </c>
      <c r="J1349" s="2">
        <f t="shared" si="213"/>
        <v>0.32274305555555555</v>
      </c>
      <c r="K1349">
        <v>20411</v>
      </c>
      <c r="L1349" t="str">
        <f t="shared" si="214"/>
        <v>020411</v>
      </c>
      <c r="M1349" s="3" t="str">
        <f t="shared" si="215"/>
        <v>02-04-11</v>
      </c>
      <c r="N1349">
        <v>5750</v>
      </c>
      <c r="O1349">
        <v>-1</v>
      </c>
      <c r="P1349">
        <f t="shared" si="216"/>
        <v>57.5</v>
      </c>
      <c r="Q1349">
        <f t="shared" si="211"/>
        <v>61.110306666666666</v>
      </c>
      <c r="R1349">
        <f t="shared" si="210"/>
        <v>14.628731666666667</v>
      </c>
      <c r="S1349">
        <f t="shared" si="217"/>
        <v>0.26141188054466169</v>
      </c>
      <c r="T1349">
        <f t="shared" si="218"/>
        <v>484.13480276871343</v>
      </c>
      <c r="U1349" s="1">
        <f t="shared" si="219"/>
        <v>3.4722222222222099E-4</v>
      </c>
    </row>
    <row r="1350" spans="3:21" x14ac:dyDescent="0.35">
      <c r="C1350">
        <v>4</v>
      </c>
      <c r="D1350">
        <v>7</v>
      </c>
      <c r="F1350">
        <v>61068792</v>
      </c>
      <c r="G1350">
        <v>14377419</v>
      </c>
      <c r="H1350" t="str">
        <f t="shared" si="212"/>
        <v>074515</v>
      </c>
      <c r="I1350" s="4">
        <v>74515</v>
      </c>
      <c r="J1350" s="2">
        <f t="shared" si="213"/>
        <v>0.32309027777777777</v>
      </c>
      <c r="K1350">
        <v>20411</v>
      </c>
      <c r="L1350" t="str">
        <f t="shared" si="214"/>
        <v>020411</v>
      </c>
      <c r="M1350" s="3" t="str">
        <f t="shared" si="215"/>
        <v>02-04-11</v>
      </c>
      <c r="N1350">
        <v>5420</v>
      </c>
      <c r="O1350">
        <v>-1</v>
      </c>
      <c r="P1350">
        <f t="shared" si="216"/>
        <v>54.2</v>
      </c>
      <c r="Q1350">
        <f t="shared" si="211"/>
        <v>61.114653333333337</v>
      </c>
      <c r="R1350">
        <f t="shared" si="210"/>
        <v>14.629031666666666</v>
      </c>
      <c r="S1350">
        <f t="shared" si="217"/>
        <v>8.6087096120517639E-2</v>
      </c>
      <c r="T1350">
        <f t="shared" si="218"/>
        <v>159.43330201519868</v>
      </c>
      <c r="U1350" s="1">
        <f t="shared" si="219"/>
        <v>3.4722222222222099E-4</v>
      </c>
    </row>
    <row r="1351" spans="3:21" x14ac:dyDescent="0.35">
      <c r="C1351">
        <v>4</v>
      </c>
      <c r="D1351">
        <v>8</v>
      </c>
      <c r="F1351">
        <v>61069649</v>
      </c>
      <c r="G1351">
        <v>14377288</v>
      </c>
      <c r="H1351" t="str">
        <f t="shared" si="212"/>
        <v>074545</v>
      </c>
      <c r="I1351" s="4">
        <v>74545</v>
      </c>
      <c r="J1351" s="2">
        <f t="shared" si="213"/>
        <v>0.32343749999999999</v>
      </c>
      <c r="K1351">
        <v>20411</v>
      </c>
      <c r="L1351" t="str">
        <f t="shared" si="214"/>
        <v>020411</v>
      </c>
      <c r="M1351" s="3" t="str">
        <f t="shared" si="215"/>
        <v>02-04-11</v>
      </c>
      <c r="N1351">
        <v>4690</v>
      </c>
      <c r="O1351">
        <v>-1</v>
      </c>
      <c r="P1351">
        <f t="shared" si="216"/>
        <v>46.9</v>
      </c>
      <c r="Q1351">
        <f t="shared" si="211"/>
        <v>61.116081666666666</v>
      </c>
      <c r="R1351">
        <f t="shared" si="210"/>
        <v>14.628813333333333</v>
      </c>
      <c r="S1351">
        <f t="shared" si="217"/>
        <v>0.24294368695503454</v>
      </c>
      <c r="T1351">
        <f t="shared" si="218"/>
        <v>449.93170824072399</v>
      </c>
      <c r="U1351" s="1">
        <f t="shared" si="219"/>
        <v>3.4722222222222099E-4</v>
      </c>
    </row>
    <row r="1352" spans="3:21" x14ac:dyDescent="0.35">
      <c r="C1352">
        <v>4</v>
      </c>
      <c r="D1352">
        <v>9</v>
      </c>
      <c r="F1352">
        <v>61070283</v>
      </c>
      <c r="G1352">
        <v>14372442</v>
      </c>
      <c r="H1352" t="str">
        <f t="shared" si="212"/>
        <v>074615</v>
      </c>
      <c r="I1352" s="4">
        <v>74615</v>
      </c>
      <c r="J1352" s="2">
        <f t="shared" si="213"/>
        <v>0.32378472222222221</v>
      </c>
      <c r="K1352">
        <v>20411</v>
      </c>
      <c r="L1352" t="str">
        <f t="shared" si="214"/>
        <v>020411</v>
      </c>
      <c r="M1352" s="3" t="str">
        <f t="shared" si="215"/>
        <v>02-04-11</v>
      </c>
      <c r="N1352">
        <v>3450</v>
      </c>
      <c r="O1352">
        <v>-1</v>
      </c>
      <c r="P1352">
        <f t="shared" si="216"/>
        <v>34.5</v>
      </c>
      <c r="Q1352">
        <f t="shared" si="211"/>
        <v>61.117138333333337</v>
      </c>
      <c r="R1352">
        <f t="shared" si="210"/>
        <v>14.620736666666666</v>
      </c>
      <c r="S1352">
        <f t="shared" si="217"/>
        <v>0.16858342967327261</v>
      </c>
      <c r="T1352">
        <f t="shared" si="218"/>
        <v>312.21651175490086</v>
      </c>
      <c r="U1352" s="1">
        <f t="shared" si="219"/>
        <v>3.4722222222222099E-4</v>
      </c>
    </row>
    <row r="1353" spans="3:21" x14ac:dyDescent="0.35">
      <c r="C1353">
        <v>4</v>
      </c>
      <c r="D1353">
        <v>10</v>
      </c>
      <c r="F1353">
        <v>61071315</v>
      </c>
      <c r="G1353">
        <v>14369690</v>
      </c>
      <c r="H1353" t="str">
        <f t="shared" si="212"/>
        <v>074645</v>
      </c>
      <c r="I1353" s="4">
        <v>74645</v>
      </c>
      <c r="J1353" s="2">
        <f t="shared" si="213"/>
        <v>0.32413194444444443</v>
      </c>
      <c r="K1353">
        <v>20411</v>
      </c>
      <c r="L1353" t="str">
        <f t="shared" si="214"/>
        <v>020411</v>
      </c>
      <c r="M1353" s="3" t="str">
        <f t="shared" si="215"/>
        <v>02-04-11</v>
      </c>
      <c r="N1353">
        <v>5150</v>
      </c>
      <c r="O1353">
        <v>-1</v>
      </c>
      <c r="P1353">
        <f t="shared" si="216"/>
        <v>51.5</v>
      </c>
      <c r="Q1353">
        <f t="shared" si="211"/>
        <v>61.118858333333336</v>
      </c>
      <c r="R1353">
        <f t="shared" si="210"/>
        <v>14.616149999999999</v>
      </c>
      <c r="S1353">
        <f t="shared" si="217"/>
        <v>0.12930865664361182</v>
      </c>
      <c r="T1353">
        <f t="shared" si="218"/>
        <v>239.4796321039691</v>
      </c>
      <c r="U1353" s="1">
        <f t="shared" si="219"/>
        <v>3.4722222222222099E-4</v>
      </c>
    </row>
    <row r="1354" spans="3:21" x14ac:dyDescent="0.35">
      <c r="C1354">
        <v>4</v>
      </c>
      <c r="D1354">
        <v>11</v>
      </c>
      <c r="F1354">
        <v>61072380</v>
      </c>
      <c r="G1354">
        <v>14368180</v>
      </c>
      <c r="H1354" t="str">
        <f t="shared" si="212"/>
        <v>074715</v>
      </c>
      <c r="I1354" s="4">
        <v>74715</v>
      </c>
      <c r="J1354" s="2">
        <f t="shared" si="213"/>
        <v>0.32447916666666665</v>
      </c>
      <c r="K1354">
        <v>20411</v>
      </c>
      <c r="L1354" t="str">
        <f t="shared" si="214"/>
        <v>020411</v>
      </c>
      <c r="M1354" s="3" t="str">
        <f t="shared" si="215"/>
        <v>02-04-11</v>
      </c>
      <c r="N1354">
        <v>4190</v>
      </c>
      <c r="O1354">
        <v>-1</v>
      </c>
      <c r="P1354">
        <f t="shared" si="216"/>
        <v>41.9</v>
      </c>
      <c r="Q1354">
        <f t="shared" si="211"/>
        <v>61.12063333333333</v>
      </c>
      <c r="R1354">
        <f t="shared" si="210"/>
        <v>14.613633333333333</v>
      </c>
      <c r="S1354">
        <f t="shared" si="217"/>
        <v>0.18288658778465394</v>
      </c>
      <c r="T1354">
        <f t="shared" si="218"/>
        <v>338.7059605771791</v>
      </c>
      <c r="U1354" s="1">
        <f t="shared" si="219"/>
        <v>3.4722222222222099E-4</v>
      </c>
    </row>
    <row r="1355" spans="3:21" x14ac:dyDescent="0.35">
      <c r="C1355">
        <v>4</v>
      </c>
      <c r="D1355">
        <v>12</v>
      </c>
      <c r="F1355">
        <v>61073954</v>
      </c>
      <c r="G1355">
        <v>14366265</v>
      </c>
      <c r="H1355" t="str">
        <f t="shared" si="212"/>
        <v>074745</v>
      </c>
      <c r="I1355" s="4">
        <v>74745</v>
      </c>
      <c r="J1355" s="2">
        <f t="shared" si="213"/>
        <v>0.32482638888888887</v>
      </c>
      <c r="K1355">
        <v>20411</v>
      </c>
      <c r="L1355" t="str">
        <f t="shared" si="214"/>
        <v>020411</v>
      </c>
      <c r="M1355" s="3" t="str">
        <f t="shared" si="215"/>
        <v>02-04-11</v>
      </c>
      <c r="N1355">
        <v>6500</v>
      </c>
      <c r="O1355">
        <v>-1</v>
      </c>
      <c r="P1355">
        <f t="shared" si="216"/>
        <v>65</v>
      </c>
      <c r="Q1355">
        <f t="shared" si="211"/>
        <v>61.12325666666667</v>
      </c>
      <c r="R1355">
        <f t="shared" si="210"/>
        <v>14.610441666666667</v>
      </c>
      <c r="S1355">
        <f t="shared" si="217"/>
        <v>0.31951929476671698</v>
      </c>
      <c r="T1355">
        <f t="shared" si="218"/>
        <v>591.74973390795981</v>
      </c>
      <c r="U1355" s="1">
        <f t="shared" si="219"/>
        <v>3.4722222222222099E-4</v>
      </c>
    </row>
    <row r="1356" spans="3:21" x14ac:dyDescent="0.35">
      <c r="C1356">
        <v>4</v>
      </c>
      <c r="D1356">
        <v>13</v>
      </c>
      <c r="F1356">
        <v>61076314</v>
      </c>
      <c r="G1356">
        <v>14361822</v>
      </c>
      <c r="H1356" t="str">
        <f t="shared" si="212"/>
        <v>074815</v>
      </c>
      <c r="I1356" s="4">
        <v>74815</v>
      </c>
      <c r="J1356" s="2">
        <f t="shared" si="213"/>
        <v>0.32517361111111115</v>
      </c>
      <c r="K1356">
        <v>20411</v>
      </c>
      <c r="L1356" t="str">
        <f t="shared" si="214"/>
        <v>020411</v>
      </c>
      <c r="M1356" s="3" t="str">
        <f t="shared" si="215"/>
        <v>02-04-11</v>
      </c>
      <c r="N1356">
        <v>6870</v>
      </c>
      <c r="O1356">
        <v>-1</v>
      </c>
      <c r="P1356">
        <f t="shared" si="216"/>
        <v>68.7</v>
      </c>
      <c r="Q1356">
        <f t="shared" si="211"/>
        <v>61.127189999999999</v>
      </c>
      <c r="R1356">
        <f t="shared" si="210"/>
        <v>14.603036666666666</v>
      </c>
      <c r="S1356">
        <f t="shared" si="217"/>
        <v>0.29563635329861743</v>
      </c>
      <c r="T1356">
        <f t="shared" si="218"/>
        <v>547.51852630903943</v>
      </c>
      <c r="U1356" s="1">
        <f t="shared" si="219"/>
        <v>3.472222222222765E-4</v>
      </c>
    </row>
    <row r="1357" spans="3:21" x14ac:dyDescent="0.35">
      <c r="C1357">
        <v>4</v>
      </c>
      <c r="D1357">
        <v>14</v>
      </c>
      <c r="F1357">
        <v>61078962</v>
      </c>
      <c r="G1357">
        <v>14359124</v>
      </c>
      <c r="H1357" t="str">
        <f t="shared" si="212"/>
        <v>074845</v>
      </c>
      <c r="I1357" s="4">
        <v>74845</v>
      </c>
      <c r="J1357" s="2">
        <f t="shared" si="213"/>
        <v>0.32552083333333331</v>
      </c>
      <c r="K1357">
        <v>20411</v>
      </c>
      <c r="L1357" t="str">
        <f t="shared" si="214"/>
        <v>020411</v>
      </c>
      <c r="M1357" s="3" t="str">
        <f t="shared" si="215"/>
        <v>02-04-11</v>
      </c>
      <c r="N1357">
        <v>6130</v>
      </c>
      <c r="O1357">
        <v>-1</v>
      </c>
      <c r="P1357">
        <f t="shared" si="216"/>
        <v>61.3</v>
      </c>
      <c r="Q1357">
        <f t="shared" si="211"/>
        <v>61.131603333333331</v>
      </c>
      <c r="R1357">
        <f t="shared" si="210"/>
        <v>14.59854</v>
      </c>
      <c r="S1357">
        <f t="shared" si="217"/>
        <v>0.29183830230240188</v>
      </c>
      <c r="T1357">
        <f t="shared" si="218"/>
        <v>540.48453586404833</v>
      </c>
      <c r="U1357" s="1">
        <f t="shared" si="219"/>
        <v>3.4722222222216548E-4</v>
      </c>
    </row>
    <row r="1358" spans="3:21" x14ac:dyDescent="0.35">
      <c r="C1358">
        <v>4</v>
      </c>
      <c r="D1358">
        <v>15</v>
      </c>
      <c r="F1358">
        <v>61081832</v>
      </c>
      <c r="G1358">
        <v>14358089</v>
      </c>
      <c r="H1358" t="str">
        <f t="shared" si="212"/>
        <v>074915</v>
      </c>
      <c r="I1358" s="4">
        <v>74915</v>
      </c>
      <c r="J1358" s="2">
        <f t="shared" si="213"/>
        <v>0.32586805555555554</v>
      </c>
      <c r="K1358">
        <v>20411</v>
      </c>
      <c r="L1358" t="str">
        <f t="shared" si="214"/>
        <v>020411</v>
      </c>
      <c r="M1358" s="3" t="str">
        <f t="shared" si="215"/>
        <v>02-04-11</v>
      </c>
      <c r="N1358">
        <v>7059</v>
      </c>
      <c r="O1358">
        <v>-1</v>
      </c>
      <c r="P1358">
        <f t="shared" si="216"/>
        <v>70.59</v>
      </c>
      <c r="Q1358">
        <f t="shared" si="211"/>
        <v>61.136386666666667</v>
      </c>
      <c r="R1358">
        <f t="shared" si="210"/>
        <v>14.596814999999999</v>
      </c>
      <c r="S1358">
        <f t="shared" si="217"/>
        <v>0.17524593880008799</v>
      </c>
      <c r="T1358">
        <f t="shared" si="218"/>
        <v>324.55547865776293</v>
      </c>
      <c r="U1358" s="1">
        <f t="shared" si="219"/>
        <v>3.4722222222222099E-4</v>
      </c>
    </row>
    <row r="1359" spans="3:21" x14ac:dyDescent="0.35">
      <c r="C1359">
        <v>4</v>
      </c>
      <c r="D1359">
        <v>16</v>
      </c>
      <c r="F1359">
        <v>61083485</v>
      </c>
      <c r="G1359">
        <v>14356903</v>
      </c>
      <c r="H1359" t="str">
        <f t="shared" si="212"/>
        <v>074945</v>
      </c>
      <c r="I1359" s="4">
        <v>74945</v>
      </c>
      <c r="J1359" s="2">
        <f t="shared" si="213"/>
        <v>0.32621527777777776</v>
      </c>
      <c r="K1359">
        <v>20411</v>
      </c>
      <c r="L1359" t="str">
        <f t="shared" si="214"/>
        <v>020411</v>
      </c>
      <c r="M1359" s="3" t="str">
        <f t="shared" si="215"/>
        <v>02-04-11</v>
      </c>
      <c r="N1359">
        <v>5350</v>
      </c>
      <c r="O1359">
        <v>-1</v>
      </c>
      <c r="P1359">
        <f t="shared" si="216"/>
        <v>53.5</v>
      </c>
      <c r="Q1359">
        <f t="shared" si="211"/>
        <v>61.139141666666667</v>
      </c>
      <c r="R1359">
        <f t="shared" si="210"/>
        <v>14.594838333333334</v>
      </c>
      <c r="S1359">
        <f t="shared" si="217"/>
        <v>0.24904592393903346</v>
      </c>
      <c r="T1359">
        <f t="shared" si="218"/>
        <v>461.23305113508997</v>
      </c>
      <c r="U1359" s="1">
        <f t="shared" si="219"/>
        <v>3.4722222222222099E-4</v>
      </c>
    </row>
    <row r="1360" spans="3:21" x14ac:dyDescent="0.35">
      <c r="C1360">
        <v>4</v>
      </c>
      <c r="D1360">
        <v>17</v>
      </c>
      <c r="F1360">
        <v>61084745</v>
      </c>
      <c r="G1360">
        <v>14352463</v>
      </c>
      <c r="H1360" t="str">
        <f t="shared" si="212"/>
        <v>075015</v>
      </c>
      <c r="I1360" s="4">
        <v>75015</v>
      </c>
      <c r="J1360" s="2">
        <f t="shared" si="213"/>
        <v>0.32656250000000003</v>
      </c>
      <c r="K1360">
        <v>20411</v>
      </c>
      <c r="L1360" t="str">
        <f t="shared" si="214"/>
        <v>020411</v>
      </c>
      <c r="M1360" s="3" t="str">
        <f t="shared" si="215"/>
        <v>02-04-11</v>
      </c>
      <c r="N1360">
        <v>5780</v>
      </c>
      <c r="O1360">
        <v>-1</v>
      </c>
      <c r="P1360">
        <f t="shared" si="216"/>
        <v>57.8</v>
      </c>
      <c r="Q1360">
        <f t="shared" si="211"/>
        <v>61.141241666666666</v>
      </c>
      <c r="R1360">
        <f t="shared" si="210"/>
        <v>14.587438333333333</v>
      </c>
      <c r="S1360">
        <f t="shared" si="217"/>
        <v>0.23139152863342188</v>
      </c>
      <c r="T1360">
        <f t="shared" si="218"/>
        <v>428.53711102909733</v>
      </c>
      <c r="U1360" s="1">
        <f t="shared" si="219"/>
        <v>3.472222222222765E-4</v>
      </c>
    </row>
    <row r="1361" spans="3:21" x14ac:dyDescent="0.35">
      <c r="C1361">
        <v>4</v>
      </c>
      <c r="D1361">
        <v>18</v>
      </c>
      <c r="F1361">
        <v>61086286</v>
      </c>
      <c r="G1361">
        <v>14348898</v>
      </c>
      <c r="H1361" t="str">
        <f t="shared" si="212"/>
        <v>075045</v>
      </c>
      <c r="I1361" s="4">
        <v>75045</v>
      </c>
      <c r="J1361" s="2">
        <f t="shared" si="213"/>
        <v>0.3269097222222222</v>
      </c>
      <c r="K1361">
        <v>20411</v>
      </c>
      <c r="L1361" t="str">
        <f t="shared" si="214"/>
        <v>020411</v>
      </c>
      <c r="M1361" s="3" t="str">
        <f t="shared" si="215"/>
        <v>02-04-11</v>
      </c>
      <c r="N1361">
        <v>6830</v>
      </c>
      <c r="O1361">
        <v>-1</v>
      </c>
      <c r="P1361">
        <f t="shared" si="216"/>
        <v>68.3</v>
      </c>
      <c r="Q1361">
        <f t="shared" si="211"/>
        <v>61.143810000000002</v>
      </c>
      <c r="R1361">
        <f t="shared" si="210"/>
        <v>14.581496666666666</v>
      </c>
      <c r="S1361">
        <f t="shared" si="217"/>
        <v>0.32407561909444094</v>
      </c>
      <c r="T1361">
        <f t="shared" si="218"/>
        <v>600.18804656290456</v>
      </c>
      <c r="U1361" s="1">
        <f t="shared" si="219"/>
        <v>3.4722222222216548E-4</v>
      </c>
    </row>
    <row r="1362" spans="3:21" x14ac:dyDescent="0.35">
      <c r="C1362">
        <v>4</v>
      </c>
      <c r="D1362">
        <v>19</v>
      </c>
      <c r="F1362">
        <v>61088020</v>
      </c>
      <c r="G1362">
        <v>14343239</v>
      </c>
      <c r="H1362" t="str">
        <f t="shared" si="212"/>
        <v>075115</v>
      </c>
      <c r="I1362" s="4">
        <v>75115</v>
      </c>
      <c r="J1362" s="2">
        <f t="shared" si="213"/>
        <v>0.32725694444444448</v>
      </c>
      <c r="K1362">
        <v>20411</v>
      </c>
      <c r="L1362" t="str">
        <f t="shared" si="214"/>
        <v>020411</v>
      </c>
      <c r="M1362" s="3" t="str">
        <f t="shared" si="215"/>
        <v>02-04-11</v>
      </c>
      <c r="N1362">
        <v>8450</v>
      </c>
      <c r="O1362">
        <v>-1</v>
      </c>
      <c r="P1362">
        <f t="shared" si="216"/>
        <v>84.5</v>
      </c>
      <c r="Q1362">
        <f t="shared" si="211"/>
        <v>61.146700000000003</v>
      </c>
      <c r="R1362">
        <f t="shared" si="210"/>
        <v>14.572065</v>
      </c>
      <c r="S1362">
        <f t="shared" si="217"/>
        <v>0.34088980362845439</v>
      </c>
      <c r="T1362">
        <f t="shared" si="218"/>
        <v>631.32791631989755</v>
      </c>
      <c r="U1362" s="1">
        <f t="shared" si="219"/>
        <v>3.472222222222765E-4</v>
      </c>
    </row>
    <row r="1363" spans="3:21" x14ac:dyDescent="0.35">
      <c r="C1363">
        <v>4</v>
      </c>
      <c r="D1363">
        <v>20</v>
      </c>
      <c r="F1363">
        <v>61088110</v>
      </c>
      <c r="G1363">
        <v>14336190</v>
      </c>
      <c r="H1363" t="str">
        <f t="shared" si="212"/>
        <v>075145</v>
      </c>
      <c r="I1363" s="4">
        <v>75145</v>
      </c>
      <c r="J1363" s="2">
        <f t="shared" si="213"/>
        <v>0.32760416666666664</v>
      </c>
      <c r="K1363">
        <v>20411</v>
      </c>
      <c r="L1363" t="str">
        <f t="shared" si="214"/>
        <v>020411</v>
      </c>
      <c r="M1363" s="3" t="str">
        <f t="shared" si="215"/>
        <v>02-04-11</v>
      </c>
      <c r="N1363">
        <v>8230</v>
      </c>
      <c r="O1363">
        <v>-1</v>
      </c>
      <c r="P1363">
        <f t="shared" si="216"/>
        <v>82.3</v>
      </c>
      <c r="Q1363">
        <f t="shared" si="211"/>
        <v>61.146850000000001</v>
      </c>
      <c r="R1363">
        <f t="shared" si="210"/>
        <v>14.560316666666667</v>
      </c>
      <c r="S1363">
        <f t="shared" si="217"/>
        <v>0.36252082624436727</v>
      </c>
      <c r="T1363">
        <f t="shared" si="218"/>
        <v>671.38857020456817</v>
      </c>
      <c r="U1363" s="1">
        <f t="shared" si="219"/>
        <v>3.4722222222216548E-4</v>
      </c>
    </row>
    <row r="1364" spans="3:21" x14ac:dyDescent="0.35">
      <c r="C1364">
        <v>4</v>
      </c>
      <c r="D1364">
        <v>21</v>
      </c>
      <c r="F1364">
        <v>61088666</v>
      </c>
      <c r="G1364">
        <v>14328780</v>
      </c>
      <c r="H1364" t="str">
        <f t="shared" si="212"/>
        <v>075215</v>
      </c>
      <c r="I1364" s="4">
        <v>75215</v>
      </c>
      <c r="J1364" s="2">
        <f t="shared" si="213"/>
        <v>0.32795138888888892</v>
      </c>
      <c r="K1364">
        <v>20411</v>
      </c>
      <c r="L1364" t="str">
        <f t="shared" si="214"/>
        <v>020411</v>
      </c>
      <c r="M1364" s="3" t="str">
        <f t="shared" si="215"/>
        <v>02-04-11</v>
      </c>
      <c r="N1364">
        <v>7909</v>
      </c>
      <c r="O1364">
        <v>-1</v>
      </c>
      <c r="P1364">
        <f t="shared" si="216"/>
        <v>79.09</v>
      </c>
      <c r="Q1364">
        <f t="shared" si="211"/>
        <v>61.147776666666665</v>
      </c>
      <c r="R1364">
        <f t="shared" si="210"/>
        <v>14.547966666666667</v>
      </c>
      <c r="S1364">
        <f t="shared" si="217"/>
        <v>0.30020121012034379</v>
      </c>
      <c r="T1364">
        <f t="shared" si="218"/>
        <v>555.97264114287668</v>
      </c>
      <c r="U1364" s="1">
        <f t="shared" si="219"/>
        <v>3.472222222222765E-4</v>
      </c>
    </row>
    <row r="1365" spans="3:21" x14ac:dyDescent="0.35">
      <c r="C1365">
        <v>4</v>
      </c>
      <c r="D1365">
        <v>22</v>
      </c>
      <c r="F1365">
        <v>61088668</v>
      </c>
      <c r="G1365">
        <v>14322570</v>
      </c>
      <c r="H1365" t="str">
        <f t="shared" si="212"/>
        <v>075245</v>
      </c>
      <c r="I1365" s="4">
        <v>75245</v>
      </c>
      <c r="J1365" s="2">
        <f t="shared" si="213"/>
        <v>0.32829861111111108</v>
      </c>
      <c r="K1365">
        <v>20411</v>
      </c>
      <c r="L1365" t="str">
        <f t="shared" si="214"/>
        <v>020411</v>
      </c>
      <c r="M1365" s="3" t="str">
        <f t="shared" si="215"/>
        <v>02-04-11</v>
      </c>
      <c r="N1365">
        <v>7320</v>
      </c>
      <c r="O1365">
        <v>-1</v>
      </c>
      <c r="P1365">
        <f t="shared" si="216"/>
        <v>73.2</v>
      </c>
      <c r="Q1365">
        <f t="shared" si="211"/>
        <v>61.147779999999997</v>
      </c>
      <c r="R1365">
        <f t="shared" si="210"/>
        <v>14.537616666666667</v>
      </c>
      <c r="S1365">
        <f t="shared" si="217"/>
        <v>0.27811740381906558</v>
      </c>
      <c r="T1365">
        <f t="shared" si="218"/>
        <v>515.0734318729094</v>
      </c>
      <c r="U1365" s="1">
        <f t="shared" si="219"/>
        <v>3.4722222222216548E-4</v>
      </c>
    </row>
    <row r="1366" spans="3:21" x14ac:dyDescent="0.35">
      <c r="C1366">
        <v>4</v>
      </c>
      <c r="D1366">
        <v>23</v>
      </c>
      <c r="F1366">
        <v>61091039</v>
      </c>
      <c r="G1366">
        <v>14319577</v>
      </c>
      <c r="H1366" t="str">
        <f t="shared" si="212"/>
        <v>075315</v>
      </c>
      <c r="I1366" s="4">
        <v>75315</v>
      </c>
      <c r="J1366" s="2">
        <f t="shared" si="213"/>
        <v>0.32864583333333336</v>
      </c>
      <c r="K1366">
        <v>20411</v>
      </c>
      <c r="L1366" t="str">
        <f t="shared" si="214"/>
        <v>020411</v>
      </c>
      <c r="M1366" s="3" t="str">
        <f t="shared" si="215"/>
        <v>02-04-11</v>
      </c>
      <c r="N1366">
        <v>3870</v>
      </c>
      <c r="O1366">
        <v>-1</v>
      </c>
      <c r="P1366">
        <f t="shared" si="216"/>
        <v>38.700000000000003</v>
      </c>
      <c r="Q1366">
        <f t="shared" si="211"/>
        <v>61.15173166666667</v>
      </c>
      <c r="R1366">
        <f t="shared" si="210"/>
        <v>14.532628333333333</v>
      </c>
      <c r="S1366">
        <f t="shared" si="217"/>
        <v>0.29317236486543813</v>
      </c>
      <c r="T1366">
        <f t="shared" si="218"/>
        <v>542.95521973079144</v>
      </c>
      <c r="U1366" s="1">
        <f t="shared" si="219"/>
        <v>3.472222222222765E-4</v>
      </c>
    </row>
    <row r="1367" spans="3:21" x14ac:dyDescent="0.35">
      <c r="C1367">
        <v>4</v>
      </c>
      <c r="D1367">
        <v>24</v>
      </c>
      <c r="F1367">
        <v>61093406</v>
      </c>
      <c r="G1367">
        <v>14316010</v>
      </c>
      <c r="H1367" t="str">
        <f t="shared" si="212"/>
        <v>075345</v>
      </c>
      <c r="I1367" s="4">
        <v>75345</v>
      </c>
      <c r="J1367" s="2">
        <f t="shared" si="213"/>
        <v>0.32899305555555552</v>
      </c>
      <c r="K1367">
        <v>20411</v>
      </c>
      <c r="L1367" t="str">
        <f t="shared" si="214"/>
        <v>020411</v>
      </c>
      <c r="M1367" s="3" t="str">
        <f t="shared" si="215"/>
        <v>02-04-11</v>
      </c>
      <c r="N1367">
        <v>7509</v>
      </c>
      <c r="O1367">
        <v>-1</v>
      </c>
      <c r="P1367">
        <f t="shared" si="216"/>
        <v>75.09</v>
      </c>
      <c r="Q1367">
        <f t="shared" si="211"/>
        <v>61.155676666666665</v>
      </c>
      <c r="R1367">
        <f t="shared" si="210"/>
        <v>14.526683333333333</v>
      </c>
      <c r="S1367">
        <f t="shared" si="217"/>
        <v>0.33785283330713434</v>
      </c>
      <c r="T1367">
        <f t="shared" si="218"/>
        <v>625.7034472848128</v>
      </c>
      <c r="U1367" s="1">
        <f t="shared" si="219"/>
        <v>3.4722222222216548E-4</v>
      </c>
    </row>
    <row r="1368" spans="3:21" x14ac:dyDescent="0.35">
      <c r="C1368">
        <v>4</v>
      </c>
      <c r="D1368">
        <v>25</v>
      </c>
      <c r="F1368">
        <v>61095175</v>
      </c>
      <c r="G1368">
        <v>14310058</v>
      </c>
      <c r="H1368" t="str">
        <f t="shared" si="212"/>
        <v>075415</v>
      </c>
      <c r="I1368" s="4">
        <v>75415</v>
      </c>
      <c r="J1368" s="2">
        <f t="shared" si="213"/>
        <v>0.3293402777777778</v>
      </c>
      <c r="K1368">
        <v>20411</v>
      </c>
      <c r="L1368" t="str">
        <f t="shared" si="214"/>
        <v>020411</v>
      </c>
      <c r="M1368" s="3" t="str">
        <f t="shared" si="215"/>
        <v>02-04-11</v>
      </c>
      <c r="N1368">
        <v>8550</v>
      </c>
      <c r="O1368">
        <v>-1</v>
      </c>
      <c r="P1368">
        <f t="shared" si="216"/>
        <v>85.5</v>
      </c>
      <c r="Q1368">
        <f t="shared" si="211"/>
        <v>61.158625000000001</v>
      </c>
      <c r="R1368">
        <f t="shared" si="210"/>
        <v>14.516763333333333</v>
      </c>
      <c r="S1368">
        <f t="shared" si="217"/>
        <v>0.35438781487276488</v>
      </c>
      <c r="T1368">
        <f t="shared" si="218"/>
        <v>656.32623314436057</v>
      </c>
      <c r="U1368" s="1">
        <f t="shared" si="219"/>
        <v>3.472222222222765E-4</v>
      </c>
    </row>
    <row r="1369" spans="3:21" x14ac:dyDescent="0.35">
      <c r="C1369">
        <v>4</v>
      </c>
      <c r="D1369">
        <v>26</v>
      </c>
      <c r="F1369">
        <v>61098429</v>
      </c>
      <c r="G1369">
        <v>14307181</v>
      </c>
      <c r="H1369" t="str">
        <f t="shared" si="212"/>
        <v>075445</v>
      </c>
      <c r="I1369" s="4">
        <v>75445</v>
      </c>
      <c r="J1369" s="2">
        <f t="shared" si="213"/>
        <v>0.32968749999999997</v>
      </c>
      <c r="K1369">
        <v>20411</v>
      </c>
      <c r="L1369" t="str">
        <f t="shared" si="214"/>
        <v>020411</v>
      </c>
      <c r="M1369" s="3" t="str">
        <f t="shared" si="215"/>
        <v>02-04-11</v>
      </c>
      <c r="N1369">
        <v>7730</v>
      </c>
      <c r="O1369">
        <v>-1</v>
      </c>
      <c r="P1369">
        <f t="shared" si="216"/>
        <v>77.3</v>
      </c>
      <c r="Q1369">
        <f t="shared" si="211"/>
        <v>61.164048333333334</v>
      </c>
      <c r="R1369">
        <f t="shared" si="210"/>
        <v>14.511968333333334</v>
      </c>
      <c r="S1369">
        <f t="shared" si="217"/>
        <v>0.33460605016869321</v>
      </c>
      <c r="T1369">
        <f t="shared" si="218"/>
        <v>619.69040491241981</v>
      </c>
      <c r="U1369" s="1">
        <f t="shared" si="219"/>
        <v>3.4722222222216548E-4</v>
      </c>
    </row>
    <row r="1370" spans="3:21" x14ac:dyDescent="0.35">
      <c r="C1370">
        <v>4</v>
      </c>
      <c r="D1370">
        <v>27</v>
      </c>
      <c r="F1370">
        <v>61101769</v>
      </c>
      <c r="G1370">
        <v>14307230</v>
      </c>
      <c r="H1370" t="str">
        <f t="shared" si="212"/>
        <v>075515</v>
      </c>
      <c r="I1370" s="4">
        <v>75515</v>
      </c>
      <c r="J1370" s="2">
        <f t="shared" si="213"/>
        <v>0.33003472222222224</v>
      </c>
      <c r="K1370">
        <v>20411</v>
      </c>
      <c r="L1370" t="str">
        <f t="shared" si="214"/>
        <v>020411</v>
      </c>
      <c r="M1370" s="3" t="str">
        <f t="shared" si="215"/>
        <v>02-04-11</v>
      </c>
      <c r="N1370">
        <v>7290</v>
      </c>
      <c r="O1370">
        <v>-1</v>
      </c>
      <c r="P1370">
        <f t="shared" si="216"/>
        <v>72.900000000000006</v>
      </c>
      <c r="Q1370">
        <f t="shared" si="211"/>
        <v>61.169615</v>
      </c>
      <c r="R1370">
        <f t="shared" ref="R1370:R1433" si="220" xml:space="preserve"> LEFT(G1370,2) + ((MID(G1370,3,2)&amp;"."&amp;RIGHT(G1370,4))/60)</f>
        <v>14.51205</v>
      </c>
      <c r="S1370">
        <f t="shared" si="217"/>
        <v>0.30540745089696569</v>
      </c>
      <c r="T1370">
        <f t="shared" si="218"/>
        <v>565.61459906118046</v>
      </c>
      <c r="U1370" s="1">
        <f t="shared" si="219"/>
        <v>3.472222222222765E-4</v>
      </c>
    </row>
    <row r="1371" spans="3:21" x14ac:dyDescent="0.35">
      <c r="C1371">
        <v>4</v>
      </c>
      <c r="D1371">
        <v>28</v>
      </c>
      <c r="F1371">
        <v>61104696</v>
      </c>
      <c r="G1371">
        <v>14308998</v>
      </c>
      <c r="H1371" t="str">
        <f t="shared" si="212"/>
        <v>075545</v>
      </c>
      <c r="I1371" s="4">
        <v>75545</v>
      </c>
      <c r="J1371" s="2">
        <f t="shared" si="213"/>
        <v>0.33038194444444446</v>
      </c>
      <c r="K1371">
        <v>20411</v>
      </c>
      <c r="L1371" t="str">
        <f t="shared" si="214"/>
        <v>020411</v>
      </c>
      <c r="M1371" s="3" t="str">
        <f t="shared" si="215"/>
        <v>02-04-11</v>
      </c>
      <c r="N1371">
        <v>7659</v>
      </c>
      <c r="O1371">
        <v>-1</v>
      </c>
      <c r="P1371">
        <f t="shared" si="216"/>
        <v>76.59</v>
      </c>
      <c r="Q1371">
        <f t="shared" ref="Q1371:Q1434" si="221" xml:space="preserve"> LEFT(F1371,2) + ((MID(F1371,3,2)&amp;"."&amp;RIGHT(F1371,4))/60)</f>
        <v>61.174493333333331</v>
      </c>
      <c r="R1371">
        <f t="shared" si="220"/>
        <v>14.514996666666667</v>
      </c>
      <c r="S1371">
        <f t="shared" si="217"/>
        <v>0.34309381870653477</v>
      </c>
      <c r="T1371">
        <f t="shared" si="218"/>
        <v>635.40975224450244</v>
      </c>
      <c r="U1371" s="1">
        <f t="shared" si="219"/>
        <v>3.4722222222222099E-4</v>
      </c>
    </row>
    <row r="1372" spans="3:21" x14ac:dyDescent="0.35">
      <c r="C1372">
        <v>4</v>
      </c>
      <c r="D1372">
        <v>29</v>
      </c>
      <c r="F1372">
        <v>61107441</v>
      </c>
      <c r="G1372">
        <v>14313246</v>
      </c>
      <c r="H1372" t="str">
        <f t="shared" si="212"/>
        <v>075615</v>
      </c>
      <c r="I1372" s="4">
        <v>75615</v>
      </c>
      <c r="J1372" s="2">
        <f t="shared" si="213"/>
        <v>0.33072916666666669</v>
      </c>
      <c r="K1372">
        <v>20411</v>
      </c>
      <c r="L1372" t="str">
        <f t="shared" si="214"/>
        <v>020411</v>
      </c>
      <c r="M1372" s="3" t="str">
        <f t="shared" si="215"/>
        <v>02-04-11</v>
      </c>
      <c r="N1372">
        <v>7620</v>
      </c>
      <c r="O1372">
        <v>-1</v>
      </c>
      <c r="P1372">
        <f t="shared" si="216"/>
        <v>76.2</v>
      </c>
      <c r="Q1372">
        <f t="shared" si="221"/>
        <v>61.179068333333333</v>
      </c>
      <c r="R1372">
        <f t="shared" si="220"/>
        <v>14.522076666666667</v>
      </c>
      <c r="S1372">
        <f t="shared" si="217"/>
        <v>0.30718619196215308</v>
      </c>
      <c r="T1372">
        <f t="shared" si="218"/>
        <v>568.90882751390745</v>
      </c>
      <c r="U1372" s="1">
        <f t="shared" si="219"/>
        <v>3.4722222222222099E-4</v>
      </c>
    </row>
    <row r="1373" spans="3:21" x14ac:dyDescent="0.35">
      <c r="C1373">
        <v>4</v>
      </c>
      <c r="D1373">
        <v>30</v>
      </c>
      <c r="F1373">
        <v>61110356</v>
      </c>
      <c r="G1373">
        <v>14315220</v>
      </c>
      <c r="H1373" t="str">
        <f t="shared" si="212"/>
        <v>075645</v>
      </c>
      <c r="I1373" s="4">
        <v>75645</v>
      </c>
      <c r="J1373" s="2">
        <f t="shared" si="213"/>
        <v>0.33107638888888885</v>
      </c>
      <c r="K1373">
        <v>20411</v>
      </c>
      <c r="L1373" t="str">
        <f t="shared" si="214"/>
        <v>020411</v>
      </c>
      <c r="M1373" s="3" t="str">
        <f t="shared" si="215"/>
        <v>02-04-11</v>
      </c>
      <c r="N1373">
        <v>6780</v>
      </c>
      <c r="O1373">
        <v>-1</v>
      </c>
      <c r="P1373">
        <f t="shared" si="216"/>
        <v>67.8</v>
      </c>
      <c r="Q1373">
        <f t="shared" si="221"/>
        <v>61.183926666666665</v>
      </c>
      <c r="R1373">
        <f t="shared" si="220"/>
        <v>14.525366666666667</v>
      </c>
      <c r="S1373">
        <f t="shared" si="217"/>
        <v>0.3169959298020476</v>
      </c>
      <c r="T1373">
        <f t="shared" si="218"/>
        <v>587.07646199339217</v>
      </c>
      <c r="U1373" s="1">
        <f t="shared" si="219"/>
        <v>3.4722222222216548E-4</v>
      </c>
    </row>
    <row r="1374" spans="3:21" x14ac:dyDescent="0.35">
      <c r="C1374">
        <v>4</v>
      </c>
      <c r="D1374">
        <v>31</v>
      </c>
      <c r="F1374">
        <v>61113289</v>
      </c>
      <c r="G1374">
        <v>14317684</v>
      </c>
      <c r="H1374" t="str">
        <f t="shared" si="212"/>
        <v>075715</v>
      </c>
      <c r="I1374" s="4">
        <v>75715</v>
      </c>
      <c r="J1374" s="2">
        <f t="shared" si="213"/>
        <v>0.33142361111111113</v>
      </c>
      <c r="K1374">
        <v>20411</v>
      </c>
      <c r="L1374" t="str">
        <f t="shared" si="214"/>
        <v>020411</v>
      </c>
      <c r="M1374" s="3" t="str">
        <f t="shared" si="215"/>
        <v>02-04-11</v>
      </c>
      <c r="N1374">
        <v>6890</v>
      </c>
      <c r="O1374">
        <v>-1</v>
      </c>
      <c r="P1374">
        <f t="shared" si="216"/>
        <v>68.900000000000006</v>
      </c>
      <c r="Q1374">
        <f t="shared" si="221"/>
        <v>61.188814999999998</v>
      </c>
      <c r="R1374">
        <f t="shared" si="220"/>
        <v>14.529473333333334</v>
      </c>
      <c r="S1374">
        <f t="shared" si="217"/>
        <v>0.28203121126802794</v>
      </c>
      <c r="T1374">
        <f t="shared" si="218"/>
        <v>522.32180326838773</v>
      </c>
      <c r="U1374" s="1">
        <f t="shared" si="219"/>
        <v>3.472222222222765E-4</v>
      </c>
    </row>
    <row r="1375" spans="3:21" x14ac:dyDescent="0.35">
      <c r="C1375">
        <v>4</v>
      </c>
      <c r="D1375">
        <v>32</v>
      </c>
      <c r="F1375">
        <v>61115472</v>
      </c>
      <c r="G1375">
        <v>14321373</v>
      </c>
      <c r="H1375" t="str">
        <f t="shared" si="212"/>
        <v>075745</v>
      </c>
      <c r="I1375" s="4">
        <v>75745</v>
      </c>
      <c r="J1375" s="2">
        <f t="shared" si="213"/>
        <v>0.33177083333333335</v>
      </c>
      <c r="K1375">
        <v>20411</v>
      </c>
      <c r="L1375" t="str">
        <f t="shared" si="214"/>
        <v>020411</v>
      </c>
      <c r="M1375" s="3" t="str">
        <f t="shared" si="215"/>
        <v>02-04-11</v>
      </c>
      <c r="N1375">
        <v>3950</v>
      </c>
      <c r="O1375">
        <v>-1</v>
      </c>
      <c r="P1375">
        <f t="shared" si="216"/>
        <v>39.5</v>
      </c>
      <c r="Q1375">
        <f t="shared" si="221"/>
        <v>61.192453333333333</v>
      </c>
      <c r="R1375">
        <f t="shared" si="220"/>
        <v>14.535621666666668</v>
      </c>
      <c r="S1375">
        <f t="shared" si="217"/>
        <v>0.29914029808539744</v>
      </c>
      <c r="T1375">
        <f t="shared" si="218"/>
        <v>554.0078320541561</v>
      </c>
      <c r="U1375" s="1">
        <f t="shared" si="219"/>
        <v>3.4722222222222099E-4</v>
      </c>
    </row>
    <row r="1376" spans="3:21" x14ac:dyDescent="0.35">
      <c r="C1376">
        <v>4</v>
      </c>
      <c r="D1376">
        <v>33</v>
      </c>
      <c r="F1376">
        <v>61117292</v>
      </c>
      <c r="G1376">
        <v>14326286</v>
      </c>
      <c r="H1376" t="str">
        <f t="shared" si="212"/>
        <v>075815</v>
      </c>
      <c r="I1376" s="4">
        <v>75815</v>
      </c>
      <c r="J1376" s="2">
        <f t="shared" si="213"/>
        <v>0.33211805555555557</v>
      </c>
      <c r="K1376">
        <v>20411</v>
      </c>
      <c r="L1376" t="str">
        <f t="shared" si="214"/>
        <v>020411</v>
      </c>
      <c r="M1376" s="3" t="str">
        <f t="shared" si="215"/>
        <v>02-04-11</v>
      </c>
      <c r="N1376">
        <v>7420</v>
      </c>
      <c r="O1376">
        <v>-1</v>
      </c>
      <c r="P1376">
        <f t="shared" si="216"/>
        <v>74.2</v>
      </c>
      <c r="Q1376">
        <f t="shared" si="221"/>
        <v>61.195486666666667</v>
      </c>
      <c r="R1376">
        <f t="shared" si="220"/>
        <v>14.543810000000001</v>
      </c>
      <c r="S1376">
        <f t="shared" si="217"/>
        <v>0.31176700662220058</v>
      </c>
      <c r="T1376">
        <f t="shared" si="218"/>
        <v>577.39249626431547</v>
      </c>
      <c r="U1376" s="1">
        <f t="shared" si="219"/>
        <v>3.4722222222222099E-4</v>
      </c>
    </row>
    <row r="1377" spans="3:21" x14ac:dyDescent="0.35">
      <c r="C1377">
        <v>4</v>
      </c>
      <c r="D1377">
        <v>34</v>
      </c>
      <c r="F1377">
        <v>61119313</v>
      </c>
      <c r="G1377">
        <v>14331198</v>
      </c>
      <c r="H1377" t="str">
        <f t="shared" si="212"/>
        <v>075845</v>
      </c>
      <c r="I1377" s="4">
        <v>75845</v>
      </c>
      <c r="J1377" s="2">
        <f t="shared" si="213"/>
        <v>0.33246527777777779</v>
      </c>
      <c r="K1377">
        <v>20411</v>
      </c>
      <c r="L1377" t="str">
        <f t="shared" si="214"/>
        <v>020411</v>
      </c>
      <c r="M1377" s="3" t="str">
        <f t="shared" si="215"/>
        <v>02-04-11</v>
      </c>
      <c r="N1377">
        <v>7180</v>
      </c>
      <c r="O1377">
        <v>-1</v>
      </c>
      <c r="P1377">
        <f t="shared" si="216"/>
        <v>71.8</v>
      </c>
      <c r="Q1377">
        <f t="shared" si="221"/>
        <v>61.198855000000002</v>
      </c>
      <c r="R1377">
        <f t="shared" si="220"/>
        <v>14.551996666666666</v>
      </c>
      <c r="S1377">
        <f t="shared" si="217"/>
        <v>0.28743763366189234</v>
      </c>
      <c r="T1377">
        <f t="shared" si="218"/>
        <v>532.33449754182459</v>
      </c>
      <c r="U1377" s="1">
        <f t="shared" si="219"/>
        <v>3.4722222222222099E-4</v>
      </c>
    </row>
    <row r="1378" spans="3:21" x14ac:dyDescent="0.35">
      <c r="C1378">
        <v>4</v>
      </c>
      <c r="D1378">
        <v>35</v>
      </c>
      <c r="F1378">
        <v>61121790</v>
      </c>
      <c r="G1378">
        <v>14328192</v>
      </c>
      <c r="H1378" t="str">
        <f t="shared" si="212"/>
        <v>075915</v>
      </c>
      <c r="I1378" s="4">
        <v>75915</v>
      </c>
      <c r="J1378" s="2">
        <f t="shared" si="213"/>
        <v>0.33281250000000001</v>
      </c>
      <c r="K1378">
        <v>20411</v>
      </c>
      <c r="L1378" t="str">
        <f t="shared" si="214"/>
        <v>020411</v>
      </c>
      <c r="M1378" s="3" t="str">
        <f t="shared" si="215"/>
        <v>02-04-11</v>
      </c>
      <c r="N1378">
        <v>5990</v>
      </c>
      <c r="O1378">
        <v>-1</v>
      </c>
      <c r="P1378">
        <f t="shared" si="216"/>
        <v>59.9</v>
      </c>
      <c r="Q1378">
        <f t="shared" si="221"/>
        <v>61.202983333333336</v>
      </c>
      <c r="R1378">
        <f t="shared" si="220"/>
        <v>14.546986666666667</v>
      </c>
      <c r="S1378">
        <f t="shared" si="217"/>
        <v>0.26813791149063221</v>
      </c>
      <c r="T1378">
        <f t="shared" si="218"/>
        <v>496.59141208065085</v>
      </c>
      <c r="U1378" s="1">
        <f t="shared" si="219"/>
        <v>3.4722222222222099E-4</v>
      </c>
    </row>
    <row r="1379" spans="3:21" x14ac:dyDescent="0.35">
      <c r="C1379">
        <v>4</v>
      </c>
      <c r="D1379">
        <v>36</v>
      </c>
      <c r="F1379">
        <v>61123755</v>
      </c>
      <c r="G1379">
        <v>14324419</v>
      </c>
      <c r="H1379" t="str">
        <f t="shared" si="212"/>
        <v>075945</v>
      </c>
      <c r="I1379" s="4">
        <v>75945</v>
      </c>
      <c r="J1379" s="2">
        <f t="shared" si="213"/>
        <v>0.33315972222222223</v>
      </c>
      <c r="K1379">
        <v>20411</v>
      </c>
      <c r="L1379" t="str">
        <f t="shared" si="214"/>
        <v>020411</v>
      </c>
      <c r="M1379" s="3" t="str">
        <f t="shared" si="215"/>
        <v>02-04-11</v>
      </c>
      <c r="N1379">
        <v>4970</v>
      </c>
      <c r="O1379">
        <v>-1</v>
      </c>
      <c r="P1379">
        <f t="shared" si="216"/>
        <v>49.7</v>
      </c>
      <c r="Q1379">
        <f t="shared" si="221"/>
        <v>61.206258333333331</v>
      </c>
      <c r="R1379">
        <f t="shared" si="220"/>
        <v>14.540698333333333</v>
      </c>
      <c r="S1379">
        <f t="shared" si="217"/>
        <v>0.11508696225041544</v>
      </c>
      <c r="T1379">
        <f t="shared" si="218"/>
        <v>213.14105408776939</v>
      </c>
      <c r="U1379" s="1">
        <f t="shared" si="219"/>
        <v>3.4722222222222099E-4</v>
      </c>
    </row>
    <row r="1380" spans="3:21" x14ac:dyDescent="0.35">
      <c r="C1380">
        <v>4</v>
      </c>
      <c r="D1380">
        <v>37</v>
      </c>
      <c r="F1380">
        <v>61124579</v>
      </c>
      <c r="G1380">
        <v>14322757</v>
      </c>
      <c r="H1380" t="str">
        <f t="shared" si="212"/>
        <v>080015</v>
      </c>
      <c r="I1380" s="4">
        <v>80015</v>
      </c>
      <c r="J1380" s="2">
        <f t="shared" si="213"/>
        <v>0.33350694444444445</v>
      </c>
      <c r="K1380">
        <v>20411</v>
      </c>
      <c r="L1380" t="str">
        <f t="shared" si="214"/>
        <v>020411</v>
      </c>
      <c r="M1380" s="3" t="str">
        <f t="shared" si="215"/>
        <v>02-04-11</v>
      </c>
      <c r="N1380">
        <v>3150</v>
      </c>
      <c r="O1380">
        <v>-1</v>
      </c>
      <c r="P1380">
        <f t="shared" si="216"/>
        <v>31.5</v>
      </c>
      <c r="Q1380">
        <f t="shared" si="221"/>
        <v>61.207631666666664</v>
      </c>
      <c r="R1380">
        <f t="shared" si="220"/>
        <v>14.537928333333333</v>
      </c>
      <c r="S1380">
        <f t="shared" si="217"/>
        <v>8.7319862093979281E-2</v>
      </c>
      <c r="T1380">
        <f t="shared" si="218"/>
        <v>161.71638459804961</v>
      </c>
      <c r="U1380" s="1">
        <f t="shared" si="219"/>
        <v>3.4722222222222099E-4</v>
      </c>
    </row>
    <row r="1381" spans="3:21" x14ac:dyDescent="0.35">
      <c r="C1381">
        <v>4</v>
      </c>
      <c r="D1381">
        <v>38</v>
      </c>
      <c r="F1381">
        <v>61125385</v>
      </c>
      <c r="G1381">
        <v>14322068</v>
      </c>
      <c r="H1381" t="str">
        <f t="shared" si="212"/>
        <v>080045</v>
      </c>
      <c r="I1381" s="4">
        <v>80045</v>
      </c>
      <c r="J1381" s="2">
        <f t="shared" si="213"/>
        <v>0.33385416666666662</v>
      </c>
      <c r="K1381">
        <v>20411</v>
      </c>
      <c r="L1381" t="str">
        <f t="shared" si="214"/>
        <v>020411</v>
      </c>
      <c r="M1381" s="3" t="str">
        <f t="shared" si="215"/>
        <v>02-04-11</v>
      </c>
      <c r="N1381">
        <v>3579</v>
      </c>
      <c r="O1381">
        <v>-1</v>
      </c>
      <c r="P1381">
        <f t="shared" si="216"/>
        <v>35.79</v>
      </c>
      <c r="Q1381">
        <f t="shared" si="221"/>
        <v>61.208975000000002</v>
      </c>
      <c r="R1381">
        <f t="shared" si="220"/>
        <v>14.53678</v>
      </c>
      <c r="S1381">
        <f t="shared" si="217"/>
        <v>0.12435142257467476</v>
      </c>
      <c r="T1381">
        <f t="shared" si="218"/>
        <v>230.29883460829765</v>
      </c>
      <c r="U1381" s="1">
        <f t="shared" si="219"/>
        <v>3.4722222222216548E-4</v>
      </c>
    </row>
    <row r="1382" spans="3:21" x14ac:dyDescent="0.35">
      <c r="C1382">
        <v>4</v>
      </c>
      <c r="D1382">
        <v>39</v>
      </c>
      <c r="F1382">
        <v>61126626</v>
      </c>
      <c r="G1382">
        <v>14322012</v>
      </c>
      <c r="H1382" t="str">
        <f t="shared" si="212"/>
        <v>080115</v>
      </c>
      <c r="I1382" s="4">
        <v>80115</v>
      </c>
      <c r="J1382" s="2">
        <f t="shared" si="213"/>
        <v>0.3342013888888889</v>
      </c>
      <c r="K1382">
        <v>20411</v>
      </c>
      <c r="L1382" t="str">
        <f t="shared" si="214"/>
        <v>020411</v>
      </c>
      <c r="M1382" s="3" t="str">
        <f t="shared" si="215"/>
        <v>02-04-11</v>
      </c>
      <c r="N1382">
        <v>3370</v>
      </c>
      <c r="O1382">
        <v>-1</v>
      </c>
      <c r="P1382">
        <f t="shared" si="216"/>
        <v>33.700000000000003</v>
      </c>
      <c r="Q1382">
        <f t="shared" si="221"/>
        <v>61.211043333333336</v>
      </c>
      <c r="R1382">
        <f t="shared" si="220"/>
        <v>14.536686666666666</v>
      </c>
      <c r="S1382">
        <f t="shared" si="217"/>
        <v>7.0143790335664175E-2</v>
      </c>
      <c r="T1382">
        <f t="shared" si="218"/>
        <v>129.90629970165006</v>
      </c>
      <c r="U1382" s="1">
        <f t="shared" si="219"/>
        <v>3.472222222222765E-4</v>
      </c>
    </row>
    <row r="1383" spans="3:21" x14ac:dyDescent="0.35">
      <c r="C1383">
        <v>4</v>
      </c>
      <c r="D1383">
        <v>40</v>
      </c>
      <c r="F1383">
        <v>61127063</v>
      </c>
      <c r="G1383">
        <v>14320876</v>
      </c>
      <c r="H1383" t="str">
        <f t="shared" si="212"/>
        <v>080145</v>
      </c>
      <c r="I1383" s="4">
        <v>80145</v>
      </c>
      <c r="J1383" s="2">
        <f t="shared" si="213"/>
        <v>0.33454861111111112</v>
      </c>
      <c r="K1383">
        <v>20411</v>
      </c>
      <c r="L1383" t="str">
        <f t="shared" si="214"/>
        <v>020411</v>
      </c>
      <c r="M1383" s="3" t="str">
        <f t="shared" si="215"/>
        <v>02-04-11</v>
      </c>
      <c r="N1383">
        <v>1540</v>
      </c>
      <c r="O1383">
        <v>-1</v>
      </c>
      <c r="P1383">
        <f t="shared" si="216"/>
        <v>15.4</v>
      </c>
      <c r="Q1383">
        <f t="shared" si="221"/>
        <v>61.211771666666664</v>
      </c>
      <c r="R1383">
        <f t="shared" si="220"/>
        <v>14.534793333333333</v>
      </c>
      <c r="S1383">
        <f t="shared" si="217"/>
        <v>4.8058285362433555E-2</v>
      </c>
      <c r="T1383">
        <f t="shared" si="218"/>
        <v>89.003944491226946</v>
      </c>
      <c r="U1383" s="1">
        <f t="shared" si="219"/>
        <v>3.4722222222222099E-4</v>
      </c>
    </row>
    <row r="1384" spans="3:21" x14ac:dyDescent="0.35">
      <c r="C1384">
        <v>4</v>
      </c>
      <c r="D1384">
        <v>41</v>
      </c>
      <c r="F1384">
        <v>61126744</v>
      </c>
      <c r="G1384">
        <v>14321620</v>
      </c>
      <c r="H1384" t="str">
        <f t="shared" si="212"/>
        <v>113938</v>
      </c>
      <c r="I1384" s="4">
        <v>113938</v>
      </c>
      <c r="J1384" s="2">
        <f t="shared" si="213"/>
        <v>0.48585648148148147</v>
      </c>
      <c r="K1384">
        <v>20411</v>
      </c>
      <c r="L1384" t="str">
        <f t="shared" si="214"/>
        <v>020411</v>
      </c>
      <c r="M1384" s="3" t="str">
        <f t="shared" si="215"/>
        <v>02-04-11</v>
      </c>
      <c r="N1384">
        <v>2690</v>
      </c>
      <c r="O1384">
        <v>-1</v>
      </c>
      <c r="P1384">
        <f t="shared" si="216"/>
        <v>26.9</v>
      </c>
      <c r="Q1384">
        <f t="shared" si="221"/>
        <v>61.211239999999997</v>
      </c>
      <c r="R1384">
        <f t="shared" si="220"/>
        <v>14.536033333333334</v>
      </c>
      <c r="S1384">
        <f t="shared" si="217"/>
        <v>0.1035696636571459</v>
      </c>
      <c r="T1384">
        <f t="shared" si="218"/>
        <v>191.8110170930342</v>
      </c>
      <c r="U1384" s="1">
        <f t="shared" si="219"/>
        <v>0.15130787037037036</v>
      </c>
    </row>
    <row r="1385" spans="3:21" x14ac:dyDescent="0.35">
      <c r="C1385">
        <v>4</v>
      </c>
      <c r="D1385">
        <v>42</v>
      </c>
      <c r="F1385">
        <v>61125781</v>
      </c>
      <c r="G1385">
        <v>14322401</v>
      </c>
      <c r="H1385" t="str">
        <f t="shared" si="212"/>
        <v>114008</v>
      </c>
      <c r="I1385" s="4">
        <v>114008</v>
      </c>
      <c r="J1385" s="2">
        <f t="shared" si="213"/>
        <v>0.48620370370370369</v>
      </c>
      <c r="K1385">
        <v>20411</v>
      </c>
      <c r="L1385" t="str">
        <f t="shared" si="214"/>
        <v>020411</v>
      </c>
      <c r="M1385" s="3" t="str">
        <f t="shared" si="215"/>
        <v>02-04-11</v>
      </c>
      <c r="N1385">
        <v>1860</v>
      </c>
      <c r="O1385">
        <v>-1</v>
      </c>
      <c r="P1385">
        <f t="shared" si="216"/>
        <v>18.600000000000001</v>
      </c>
      <c r="Q1385">
        <f t="shared" si="221"/>
        <v>61.209634999999999</v>
      </c>
      <c r="R1385">
        <f t="shared" si="220"/>
        <v>14.537335000000001</v>
      </c>
      <c r="S1385">
        <f t="shared" si="217"/>
        <v>0.11370308179500115</v>
      </c>
      <c r="T1385">
        <f t="shared" si="218"/>
        <v>210.57810748434213</v>
      </c>
      <c r="U1385" s="1">
        <f t="shared" si="219"/>
        <v>3.4722222222222099E-4</v>
      </c>
    </row>
    <row r="1386" spans="3:21" x14ac:dyDescent="0.35">
      <c r="C1386">
        <v>4</v>
      </c>
      <c r="D1386">
        <v>43</v>
      </c>
      <c r="F1386">
        <v>61124660</v>
      </c>
      <c r="G1386">
        <v>14322032</v>
      </c>
      <c r="H1386" t="str">
        <f t="shared" si="212"/>
        <v>114038</v>
      </c>
      <c r="I1386" s="4">
        <v>114038</v>
      </c>
      <c r="J1386" s="2">
        <f t="shared" si="213"/>
        <v>0.48655092592592591</v>
      </c>
      <c r="K1386">
        <v>20411</v>
      </c>
      <c r="L1386" t="str">
        <f t="shared" si="214"/>
        <v>020411</v>
      </c>
      <c r="M1386" s="3" t="str">
        <f t="shared" si="215"/>
        <v>02-04-11</v>
      </c>
      <c r="N1386">
        <v>2930</v>
      </c>
      <c r="O1386">
        <v>-1</v>
      </c>
      <c r="P1386">
        <f t="shared" si="216"/>
        <v>29.3</v>
      </c>
      <c r="Q1386">
        <f t="shared" si="221"/>
        <v>61.207766666666664</v>
      </c>
      <c r="R1386">
        <f t="shared" si="220"/>
        <v>14.536720000000001</v>
      </c>
      <c r="S1386">
        <f t="shared" si="217"/>
        <v>0.1077258685433345</v>
      </c>
      <c r="T1386">
        <f t="shared" si="218"/>
        <v>199.50830854225549</v>
      </c>
      <c r="U1386" s="1">
        <f t="shared" si="219"/>
        <v>3.4722222222222099E-4</v>
      </c>
    </row>
    <row r="1387" spans="3:21" x14ac:dyDescent="0.35">
      <c r="C1387">
        <v>4</v>
      </c>
      <c r="D1387">
        <v>44</v>
      </c>
      <c r="F1387">
        <v>61124555</v>
      </c>
      <c r="G1387">
        <v>14324254</v>
      </c>
      <c r="H1387" t="str">
        <f t="shared" si="212"/>
        <v>114108</v>
      </c>
      <c r="I1387" s="4">
        <v>114108</v>
      </c>
      <c r="J1387" s="2">
        <f t="shared" si="213"/>
        <v>0.48689814814814819</v>
      </c>
      <c r="K1387">
        <v>20411</v>
      </c>
      <c r="L1387" t="str">
        <f t="shared" si="214"/>
        <v>020411</v>
      </c>
      <c r="M1387" s="3" t="str">
        <f t="shared" si="215"/>
        <v>02-04-11</v>
      </c>
      <c r="N1387">
        <v>90</v>
      </c>
      <c r="O1387">
        <v>-1</v>
      </c>
      <c r="P1387">
        <f t="shared" si="216"/>
        <v>0.9</v>
      </c>
      <c r="Q1387">
        <f t="shared" si="221"/>
        <v>61.207591666666666</v>
      </c>
      <c r="R1387">
        <f t="shared" si="220"/>
        <v>14.540423333333333</v>
      </c>
      <c r="S1387">
        <f t="shared" si="217"/>
        <v>0.15534445967399738</v>
      </c>
      <c r="T1387">
        <f t="shared" si="218"/>
        <v>287.69793931624315</v>
      </c>
      <c r="U1387" s="1">
        <f t="shared" si="219"/>
        <v>3.472222222222765E-4</v>
      </c>
    </row>
    <row r="1388" spans="3:21" x14ac:dyDescent="0.35">
      <c r="C1388">
        <v>4</v>
      </c>
      <c r="D1388">
        <v>45</v>
      </c>
      <c r="F1388">
        <v>61123198</v>
      </c>
      <c r="G1388">
        <v>14325812</v>
      </c>
      <c r="H1388" t="str">
        <f t="shared" si="212"/>
        <v>114138</v>
      </c>
      <c r="I1388" s="4">
        <v>114138</v>
      </c>
      <c r="J1388" s="2">
        <f t="shared" si="213"/>
        <v>0.48724537037037036</v>
      </c>
      <c r="K1388">
        <v>20411</v>
      </c>
      <c r="L1388" t="str">
        <f t="shared" si="214"/>
        <v>020411</v>
      </c>
      <c r="M1388" s="3" t="str">
        <f t="shared" si="215"/>
        <v>02-04-11</v>
      </c>
      <c r="N1388">
        <v>5130</v>
      </c>
      <c r="O1388">
        <v>-1</v>
      </c>
      <c r="P1388">
        <f t="shared" si="216"/>
        <v>51.3</v>
      </c>
      <c r="Q1388">
        <f t="shared" si="221"/>
        <v>61.205330000000004</v>
      </c>
      <c r="R1388">
        <f t="shared" si="220"/>
        <v>14.54302</v>
      </c>
      <c r="S1388">
        <f t="shared" si="217"/>
        <v>0.22333634866242452</v>
      </c>
      <c r="T1388">
        <f t="shared" si="218"/>
        <v>413.61891772281024</v>
      </c>
      <c r="U1388" s="1">
        <f t="shared" si="219"/>
        <v>3.4722222222216548E-4</v>
      </c>
    </row>
    <row r="1389" spans="3:21" x14ac:dyDescent="0.35">
      <c r="C1389">
        <v>4</v>
      </c>
      <c r="D1389">
        <v>46</v>
      </c>
      <c r="F1389">
        <v>61121459</v>
      </c>
      <c r="G1389">
        <v>14328708</v>
      </c>
      <c r="H1389" t="str">
        <f t="shared" si="212"/>
        <v>114208</v>
      </c>
      <c r="I1389" s="4">
        <v>114208</v>
      </c>
      <c r="J1389" s="2">
        <f t="shared" si="213"/>
        <v>0.48759259259259258</v>
      </c>
      <c r="K1389">
        <v>20411</v>
      </c>
      <c r="L1389" t="str">
        <f t="shared" si="214"/>
        <v>020411</v>
      </c>
      <c r="M1389" s="3" t="str">
        <f t="shared" si="215"/>
        <v>02-04-11</v>
      </c>
      <c r="N1389">
        <v>6000</v>
      </c>
      <c r="O1389">
        <v>-1</v>
      </c>
      <c r="P1389">
        <f t="shared" si="216"/>
        <v>60</v>
      </c>
      <c r="Q1389">
        <f t="shared" si="221"/>
        <v>61.202431666666669</v>
      </c>
      <c r="R1389">
        <f t="shared" si="220"/>
        <v>14.547846666666667</v>
      </c>
      <c r="S1389">
        <f t="shared" si="217"/>
        <v>0.24500111307703412</v>
      </c>
      <c r="T1389">
        <f t="shared" si="218"/>
        <v>453.74206141866722</v>
      </c>
      <c r="U1389" s="1">
        <f t="shared" si="219"/>
        <v>3.4722222222222099E-4</v>
      </c>
    </row>
    <row r="1390" spans="3:21" x14ac:dyDescent="0.35">
      <c r="C1390">
        <v>4</v>
      </c>
      <c r="D1390">
        <v>47</v>
      </c>
      <c r="F1390">
        <v>61119312</v>
      </c>
      <c r="G1390">
        <v>14331139</v>
      </c>
      <c r="H1390" t="str">
        <f t="shared" si="212"/>
        <v>114238</v>
      </c>
      <c r="I1390" s="4">
        <v>114238</v>
      </c>
      <c r="J1390" s="2">
        <f t="shared" si="213"/>
        <v>0.4879398148148148</v>
      </c>
      <c r="K1390">
        <v>20411</v>
      </c>
      <c r="L1390" t="str">
        <f t="shared" si="214"/>
        <v>020411</v>
      </c>
      <c r="M1390" s="3" t="str">
        <f t="shared" si="215"/>
        <v>02-04-11</v>
      </c>
      <c r="N1390">
        <v>5680</v>
      </c>
      <c r="O1390">
        <v>-1</v>
      </c>
      <c r="P1390">
        <f t="shared" si="216"/>
        <v>56.8</v>
      </c>
      <c r="Q1390">
        <f t="shared" si="221"/>
        <v>61.198853333333332</v>
      </c>
      <c r="R1390">
        <f t="shared" si="220"/>
        <v>14.551898333333334</v>
      </c>
      <c r="S1390">
        <f t="shared" si="217"/>
        <v>0.23664670615343439</v>
      </c>
      <c r="T1390">
        <f t="shared" si="218"/>
        <v>438.26969979616047</v>
      </c>
      <c r="U1390" s="1">
        <f t="shared" si="219"/>
        <v>3.4722222222222099E-4</v>
      </c>
    </row>
    <row r="1391" spans="3:21" x14ac:dyDescent="0.35">
      <c r="C1391">
        <v>4</v>
      </c>
      <c r="D1391">
        <v>48</v>
      </c>
      <c r="F1391">
        <v>61117713</v>
      </c>
      <c r="G1391">
        <v>14327530</v>
      </c>
      <c r="H1391" t="str">
        <f t="shared" si="212"/>
        <v>114308</v>
      </c>
      <c r="I1391" s="4">
        <v>114308</v>
      </c>
      <c r="J1391" s="2">
        <f t="shared" si="213"/>
        <v>0.48828703703703707</v>
      </c>
      <c r="K1391">
        <v>20411</v>
      </c>
      <c r="L1391" t="str">
        <f t="shared" si="214"/>
        <v>020411</v>
      </c>
      <c r="M1391" s="3" t="str">
        <f t="shared" si="215"/>
        <v>02-04-11</v>
      </c>
      <c r="N1391">
        <v>5810</v>
      </c>
      <c r="O1391">
        <v>-1</v>
      </c>
      <c r="P1391">
        <f t="shared" si="216"/>
        <v>58.1</v>
      </c>
      <c r="Q1391">
        <f t="shared" si="221"/>
        <v>61.196188333333332</v>
      </c>
      <c r="R1391">
        <f t="shared" si="220"/>
        <v>14.545883333333334</v>
      </c>
      <c r="S1391">
        <f t="shared" si="217"/>
        <v>0.2697902661274294</v>
      </c>
      <c r="T1391">
        <f t="shared" si="218"/>
        <v>499.65157286799928</v>
      </c>
      <c r="U1391" s="1">
        <f t="shared" si="219"/>
        <v>3.472222222222765E-4</v>
      </c>
    </row>
    <row r="1392" spans="3:21" x14ac:dyDescent="0.35">
      <c r="C1392">
        <v>4</v>
      </c>
      <c r="D1392">
        <v>49</v>
      </c>
      <c r="F1392">
        <v>61115973</v>
      </c>
      <c r="G1392">
        <v>14323264</v>
      </c>
      <c r="H1392" t="str">
        <f t="shared" si="212"/>
        <v>114338</v>
      </c>
      <c r="I1392" s="4">
        <v>114338</v>
      </c>
      <c r="J1392" s="2">
        <f t="shared" si="213"/>
        <v>0.48863425925925924</v>
      </c>
      <c r="K1392">
        <v>20411</v>
      </c>
      <c r="L1392" t="str">
        <f t="shared" si="214"/>
        <v>020411</v>
      </c>
      <c r="M1392" s="3" t="str">
        <f t="shared" si="215"/>
        <v>02-04-11</v>
      </c>
      <c r="N1392">
        <v>5390</v>
      </c>
      <c r="O1392">
        <v>-1</v>
      </c>
      <c r="P1392">
        <f t="shared" si="216"/>
        <v>53.9</v>
      </c>
      <c r="Q1392">
        <f t="shared" si="221"/>
        <v>61.193288333333335</v>
      </c>
      <c r="R1392">
        <f t="shared" si="220"/>
        <v>14.538773333333333</v>
      </c>
      <c r="S1392">
        <f t="shared" si="217"/>
        <v>0.15622677903106236</v>
      </c>
      <c r="T1392">
        <f t="shared" si="218"/>
        <v>289.3319947655275</v>
      </c>
      <c r="U1392" s="1">
        <f t="shared" si="219"/>
        <v>3.4722222222216548E-4</v>
      </c>
    </row>
    <row r="1393" spans="3:21" x14ac:dyDescent="0.35">
      <c r="C1393">
        <v>4</v>
      </c>
      <c r="D1393">
        <v>50</v>
      </c>
      <c r="F1393">
        <v>61114958</v>
      </c>
      <c r="G1393">
        <v>14320807</v>
      </c>
      <c r="H1393" t="str">
        <f t="shared" si="212"/>
        <v>114408</v>
      </c>
      <c r="I1393" s="4">
        <v>114408</v>
      </c>
      <c r="J1393" s="2">
        <f t="shared" si="213"/>
        <v>0.48898148148148146</v>
      </c>
      <c r="K1393">
        <v>20411</v>
      </c>
      <c r="L1393" t="str">
        <f t="shared" si="214"/>
        <v>020411</v>
      </c>
      <c r="M1393" s="3" t="str">
        <f t="shared" si="215"/>
        <v>02-04-11</v>
      </c>
      <c r="N1393">
        <v>5960</v>
      </c>
      <c r="O1393">
        <v>-1</v>
      </c>
      <c r="P1393">
        <f t="shared" si="216"/>
        <v>59.6</v>
      </c>
      <c r="Q1393">
        <f t="shared" si="221"/>
        <v>61.191596666666669</v>
      </c>
      <c r="R1393">
        <f t="shared" si="220"/>
        <v>14.534678333333334</v>
      </c>
      <c r="S1393">
        <f t="shared" si="217"/>
        <v>0.30069311680943273</v>
      </c>
      <c r="T1393">
        <f t="shared" si="218"/>
        <v>556.88365233106936</v>
      </c>
      <c r="U1393" s="1">
        <f t="shared" si="219"/>
        <v>3.4722222222222099E-4</v>
      </c>
    </row>
    <row r="1394" spans="3:21" x14ac:dyDescent="0.35">
      <c r="C1394">
        <v>4</v>
      </c>
      <c r="D1394">
        <v>51</v>
      </c>
      <c r="F1394">
        <v>61112445</v>
      </c>
      <c r="G1394">
        <v>14317401</v>
      </c>
      <c r="H1394" t="str">
        <f t="shared" si="212"/>
        <v>114438</v>
      </c>
      <c r="I1394" s="4">
        <v>114438</v>
      </c>
      <c r="J1394" s="2">
        <f t="shared" si="213"/>
        <v>0.48932870370370374</v>
      </c>
      <c r="K1394">
        <v>20411</v>
      </c>
      <c r="L1394" t="str">
        <f t="shared" si="214"/>
        <v>020411</v>
      </c>
      <c r="M1394" s="3" t="str">
        <f t="shared" si="215"/>
        <v>02-04-11</v>
      </c>
      <c r="N1394">
        <v>7120</v>
      </c>
      <c r="O1394">
        <v>-1</v>
      </c>
      <c r="P1394">
        <f t="shared" si="216"/>
        <v>71.2</v>
      </c>
      <c r="Q1394">
        <f t="shared" si="221"/>
        <v>61.18740833333333</v>
      </c>
      <c r="R1394">
        <f t="shared" si="220"/>
        <v>14.529001666666666</v>
      </c>
      <c r="S1394">
        <f t="shared" si="217"/>
        <v>0.72250506196550446</v>
      </c>
      <c r="T1394">
        <f t="shared" si="218"/>
        <v>1338.0793747601142</v>
      </c>
      <c r="U1394" s="1">
        <f t="shared" si="219"/>
        <v>3.472222222222765E-4</v>
      </c>
    </row>
    <row r="1395" spans="3:21" x14ac:dyDescent="0.35">
      <c r="C1395">
        <v>4</v>
      </c>
      <c r="D1395">
        <v>52</v>
      </c>
      <c r="F1395">
        <v>61106000</v>
      </c>
      <c r="G1395">
        <v>14310686</v>
      </c>
      <c r="H1395" t="str">
        <f t="shared" si="212"/>
        <v>114538</v>
      </c>
      <c r="I1395" s="4">
        <v>114538</v>
      </c>
      <c r="J1395" s="2">
        <f t="shared" si="213"/>
        <v>0.49002314814814812</v>
      </c>
      <c r="K1395">
        <v>20411</v>
      </c>
      <c r="L1395" t="str">
        <f t="shared" si="214"/>
        <v>020411</v>
      </c>
      <c r="M1395" s="3" t="str">
        <f t="shared" si="215"/>
        <v>02-04-11</v>
      </c>
      <c r="N1395">
        <v>8520</v>
      </c>
      <c r="O1395">
        <v>-1</v>
      </c>
      <c r="P1395">
        <f t="shared" si="216"/>
        <v>85.2</v>
      </c>
      <c r="Q1395">
        <f t="shared" si="221"/>
        <v>61.176666666666669</v>
      </c>
      <c r="R1395">
        <f t="shared" si="220"/>
        <v>14.517810000000001</v>
      </c>
      <c r="S1395">
        <f t="shared" si="217"/>
        <v>0.35513297335425748</v>
      </c>
      <c r="T1395">
        <f t="shared" si="218"/>
        <v>657.70626665208488</v>
      </c>
      <c r="U1395" s="1">
        <f t="shared" si="219"/>
        <v>6.9444444444438647E-4</v>
      </c>
    </row>
    <row r="1396" spans="3:21" x14ac:dyDescent="0.35">
      <c r="C1396">
        <v>4</v>
      </c>
      <c r="D1396">
        <v>53</v>
      </c>
      <c r="F1396">
        <v>61102814</v>
      </c>
      <c r="G1396">
        <v>14307462</v>
      </c>
      <c r="H1396" t="str">
        <f t="shared" si="212"/>
        <v>114608</v>
      </c>
      <c r="I1396" s="4">
        <v>114608</v>
      </c>
      <c r="J1396" s="2">
        <f t="shared" si="213"/>
        <v>0.49037037037037035</v>
      </c>
      <c r="K1396">
        <v>20411</v>
      </c>
      <c r="L1396" t="str">
        <f t="shared" si="214"/>
        <v>020411</v>
      </c>
      <c r="M1396" s="3" t="str">
        <f t="shared" si="215"/>
        <v>02-04-11</v>
      </c>
      <c r="N1396">
        <v>8040</v>
      </c>
      <c r="O1396">
        <v>-1</v>
      </c>
      <c r="P1396">
        <f t="shared" si="216"/>
        <v>80.400000000000006</v>
      </c>
      <c r="Q1396">
        <f t="shared" si="221"/>
        <v>61.171356666666668</v>
      </c>
      <c r="R1396">
        <f t="shared" si="220"/>
        <v>14.512436666666666</v>
      </c>
      <c r="S1396">
        <f t="shared" si="217"/>
        <v>0.3761109296890488</v>
      </c>
      <c r="T1396">
        <f t="shared" si="218"/>
        <v>696.5574417841184</v>
      </c>
      <c r="U1396" s="1">
        <f t="shared" si="219"/>
        <v>3.4722222222222099E-4</v>
      </c>
    </row>
    <row r="1397" spans="3:21" x14ac:dyDescent="0.35">
      <c r="C1397">
        <v>4</v>
      </c>
      <c r="D1397">
        <v>54</v>
      </c>
      <c r="F1397">
        <v>61099071</v>
      </c>
      <c r="G1397">
        <v>14306856</v>
      </c>
      <c r="H1397" t="str">
        <f t="shared" si="212"/>
        <v>114638</v>
      </c>
      <c r="I1397" s="4">
        <v>114638</v>
      </c>
      <c r="J1397" s="2">
        <f t="shared" si="213"/>
        <v>0.49071759259259262</v>
      </c>
      <c r="K1397">
        <v>20411</v>
      </c>
      <c r="L1397" t="str">
        <f t="shared" si="214"/>
        <v>020411</v>
      </c>
      <c r="M1397" s="3" t="str">
        <f t="shared" si="215"/>
        <v>02-04-11</v>
      </c>
      <c r="N1397">
        <v>7959</v>
      </c>
      <c r="O1397">
        <v>-1</v>
      </c>
      <c r="P1397">
        <f t="shared" si="216"/>
        <v>79.59</v>
      </c>
      <c r="Q1397">
        <f t="shared" si="221"/>
        <v>61.165118333333332</v>
      </c>
      <c r="R1397">
        <f t="shared" si="220"/>
        <v>14.511426666666667</v>
      </c>
      <c r="S1397">
        <f t="shared" si="217"/>
        <v>0.39120091546900299</v>
      </c>
      <c r="T1397">
        <f t="shared" si="218"/>
        <v>724.50409544859349</v>
      </c>
      <c r="U1397" s="1">
        <f t="shared" si="219"/>
        <v>3.472222222222765E-4</v>
      </c>
    </row>
    <row r="1398" spans="3:21" x14ac:dyDescent="0.35">
      <c r="C1398">
        <v>4</v>
      </c>
      <c r="D1398">
        <v>55</v>
      </c>
      <c r="F1398">
        <v>61095388</v>
      </c>
      <c r="G1398">
        <v>14309547</v>
      </c>
      <c r="H1398" t="str">
        <f t="shared" si="212"/>
        <v>114708</v>
      </c>
      <c r="I1398" s="4">
        <v>114708</v>
      </c>
      <c r="J1398" s="2">
        <f t="shared" si="213"/>
        <v>0.49106481481481484</v>
      </c>
      <c r="K1398">
        <v>20411</v>
      </c>
      <c r="L1398" t="str">
        <f t="shared" si="214"/>
        <v>020411</v>
      </c>
      <c r="M1398" s="3" t="str">
        <f t="shared" si="215"/>
        <v>02-04-11</v>
      </c>
      <c r="N1398">
        <v>9260</v>
      </c>
      <c r="O1398">
        <v>-1</v>
      </c>
      <c r="P1398">
        <f t="shared" si="216"/>
        <v>92.6</v>
      </c>
      <c r="Q1398">
        <f t="shared" si="221"/>
        <v>61.15898</v>
      </c>
      <c r="R1398">
        <f t="shared" si="220"/>
        <v>14.515911666666666</v>
      </c>
      <c r="S1398">
        <f t="shared" si="217"/>
        <v>0.37610822688920265</v>
      </c>
      <c r="T1398">
        <f t="shared" si="218"/>
        <v>696.55243619880332</v>
      </c>
      <c r="U1398" s="1">
        <f t="shared" si="219"/>
        <v>3.4722222222222099E-4</v>
      </c>
    </row>
    <row r="1399" spans="3:21" x14ac:dyDescent="0.35">
      <c r="C1399">
        <v>4</v>
      </c>
      <c r="D1399">
        <v>56</v>
      </c>
      <c r="F1399">
        <v>61093374</v>
      </c>
      <c r="G1399">
        <v>14316115</v>
      </c>
      <c r="H1399" t="str">
        <f t="shared" si="212"/>
        <v>114738</v>
      </c>
      <c r="I1399" s="4">
        <v>114738</v>
      </c>
      <c r="J1399" s="2">
        <f t="shared" si="213"/>
        <v>0.49141203703703701</v>
      </c>
      <c r="K1399">
        <v>20411</v>
      </c>
      <c r="L1399" t="str">
        <f t="shared" si="214"/>
        <v>020411</v>
      </c>
      <c r="M1399" s="3" t="str">
        <f t="shared" si="215"/>
        <v>02-04-11</v>
      </c>
      <c r="N1399">
        <v>8200</v>
      </c>
      <c r="O1399">
        <v>-1</v>
      </c>
      <c r="P1399">
        <f t="shared" si="216"/>
        <v>82</v>
      </c>
      <c r="Q1399">
        <f t="shared" si="221"/>
        <v>61.155623333333331</v>
      </c>
      <c r="R1399">
        <f t="shared" si="220"/>
        <v>14.526858333333333</v>
      </c>
      <c r="S1399">
        <f t="shared" si="217"/>
        <v>0.33246978045903125</v>
      </c>
      <c r="T1399">
        <f t="shared" si="218"/>
        <v>615.7340334101259</v>
      </c>
      <c r="U1399" s="1">
        <f t="shared" si="219"/>
        <v>3.4722222222216548E-4</v>
      </c>
    </row>
    <row r="1400" spans="3:21" x14ac:dyDescent="0.35">
      <c r="C1400">
        <v>4</v>
      </c>
      <c r="D1400">
        <v>57</v>
      </c>
      <c r="F1400">
        <v>61090615</v>
      </c>
      <c r="G1400">
        <v>14319938</v>
      </c>
      <c r="H1400" t="str">
        <f t="shared" si="212"/>
        <v>114808</v>
      </c>
      <c r="I1400" s="4">
        <v>114808</v>
      </c>
      <c r="J1400" s="2">
        <f t="shared" si="213"/>
        <v>0.49175925925925923</v>
      </c>
      <c r="K1400">
        <v>20411</v>
      </c>
      <c r="L1400" t="str">
        <f t="shared" si="214"/>
        <v>020411</v>
      </c>
      <c r="M1400" s="3" t="str">
        <f t="shared" si="215"/>
        <v>02-04-11</v>
      </c>
      <c r="N1400">
        <v>4140</v>
      </c>
      <c r="O1400">
        <v>-1</v>
      </c>
      <c r="P1400">
        <f t="shared" si="216"/>
        <v>41.4</v>
      </c>
      <c r="Q1400">
        <f t="shared" si="221"/>
        <v>61.151024999999997</v>
      </c>
      <c r="R1400">
        <f t="shared" si="220"/>
        <v>14.53323</v>
      </c>
      <c r="S1400">
        <f t="shared" si="217"/>
        <v>0.26872815936793132</v>
      </c>
      <c r="T1400">
        <f t="shared" si="218"/>
        <v>497.68455114940878</v>
      </c>
      <c r="U1400" s="1">
        <f t="shared" si="219"/>
        <v>3.4722222222222099E-4</v>
      </c>
    </row>
    <row r="1401" spans="3:21" x14ac:dyDescent="0.35">
      <c r="C1401">
        <v>4</v>
      </c>
      <c r="D1401">
        <v>58</v>
      </c>
      <c r="F1401">
        <v>61088471</v>
      </c>
      <c r="G1401">
        <v>14323279</v>
      </c>
      <c r="H1401" t="str">
        <f t="shared" si="212"/>
        <v>114838</v>
      </c>
      <c r="I1401" s="4">
        <v>114838</v>
      </c>
      <c r="J1401" s="2">
        <f t="shared" si="213"/>
        <v>0.49210648148148151</v>
      </c>
      <c r="K1401">
        <v>20411</v>
      </c>
      <c r="L1401" t="str">
        <f t="shared" si="214"/>
        <v>020411</v>
      </c>
      <c r="M1401" s="3" t="str">
        <f t="shared" si="215"/>
        <v>02-04-11</v>
      </c>
      <c r="N1401">
        <v>7090</v>
      </c>
      <c r="O1401">
        <v>-1</v>
      </c>
      <c r="P1401">
        <f t="shared" si="216"/>
        <v>70.900000000000006</v>
      </c>
      <c r="Q1401">
        <f t="shared" si="221"/>
        <v>61.147451666666669</v>
      </c>
      <c r="R1401">
        <f t="shared" si="220"/>
        <v>14.538798333333334</v>
      </c>
      <c r="S1401">
        <f t="shared" si="217"/>
        <v>0.29409864034542199</v>
      </c>
      <c r="T1401">
        <f t="shared" si="218"/>
        <v>544.67068191972157</v>
      </c>
      <c r="U1401" s="1">
        <f t="shared" si="219"/>
        <v>3.472222222222765E-4</v>
      </c>
    </row>
    <row r="1402" spans="3:21" x14ac:dyDescent="0.35">
      <c r="C1402">
        <v>4</v>
      </c>
      <c r="D1402">
        <v>59</v>
      </c>
      <c r="F1402">
        <v>61088682</v>
      </c>
      <c r="G1402">
        <v>14329347</v>
      </c>
      <c r="H1402" t="str">
        <f t="shared" si="212"/>
        <v>114908</v>
      </c>
      <c r="I1402" s="4">
        <v>114908</v>
      </c>
      <c r="J1402" s="2">
        <f t="shared" si="213"/>
        <v>0.49245370370370373</v>
      </c>
      <c r="K1402">
        <v>20411</v>
      </c>
      <c r="L1402" t="str">
        <f t="shared" si="214"/>
        <v>020411</v>
      </c>
      <c r="M1402" s="3" t="str">
        <f t="shared" si="215"/>
        <v>02-04-11</v>
      </c>
      <c r="N1402">
        <v>6780</v>
      </c>
      <c r="O1402">
        <v>-1</v>
      </c>
      <c r="P1402">
        <f t="shared" si="216"/>
        <v>67.8</v>
      </c>
      <c r="Q1402">
        <f t="shared" si="221"/>
        <v>61.147803333333336</v>
      </c>
      <c r="R1402">
        <f t="shared" si="220"/>
        <v>14.548911666666667</v>
      </c>
      <c r="S1402">
        <f t="shared" si="217"/>
        <v>0.32326103168226672</v>
      </c>
      <c r="T1402">
        <f t="shared" si="218"/>
        <v>598.67943067555791</v>
      </c>
      <c r="U1402" s="1">
        <f t="shared" si="219"/>
        <v>3.4722222222222099E-4</v>
      </c>
    </row>
    <row r="1403" spans="3:21" x14ac:dyDescent="0.35">
      <c r="C1403">
        <v>4</v>
      </c>
      <c r="D1403">
        <v>60</v>
      </c>
      <c r="F1403">
        <v>61088129</v>
      </c>
      <c r="G1403">
        <v>14335935</v>
      </c>
      <c r="H1403" t="str">
        <f t="shared" si="212"/>
        <v>114938</v>
      </c>
      <c r="I1403" s="4">
        <v>114938</v>
      </c>
      <c r="J1403" s="2">
        <f t="shared" si="213"/>
        <v>0.49280092592592589</v>
      </c>
      <c r="K1403">
        <v>20411</v>
      </c>
      <c r="L1403" t="str">
        <f t="shared" si="214"/>
        <v>020411</v>
      </c>
      <c r="M1403" s="3" t="str">
        <f t="shared" si="215"/>
        <v>02-04-11</v>
      </c>
      <c r="N1403">
        <v>7420</v>
      </c>
      <c r="O1403">
        <v>-1</v>
      </c>
      <c r="P1403">
        <f t="shared" si="216"/>
        <v>74.2</v>
      </c>
      <c r="Q1403">
        <f t="shared" si="221"/>
        <v>61.146881666666665</v>
      </c>
      <c r="R1403">
        <f t="shared" si="220"/>
        <v>14.559891666666667</v>
      </c>
      <c r="S1403">
        <f t="shared" si="217"/>
        <v>0.30563447198681709</v>
      </c>
      <c r="T1403">
        <f t="shared" si="218"/>
        <v>566.03504211958523</v>
      </c>
      <c r="U1403" s="1">
        <f t="shared" si="219"/>
        <v>3.4722222222216548E-4</v>
      </c>
    </row>
    <row r="1404" spans="3:21" x14ac:dyDescent="0.35">
      <c r="C1404">
        <v>4</v>
      </c>
      <c r="D1404">
        <v>61</v>
      </c>
      <c r="F1404">
        <v>61088210</v>
      </c>
      <c r="G1404">
        <v>14342255</v>
      </c>
      <c r="H1404" t="str">
        <f t="shared" si="212"/>
        <v>115008</v>
      </c>
      <c r="I1404" s="4">
        <v>115008</v>
      </c>
      <c r="J1404" s="2">
        <f t="shared" si="213"/>
        <v>0.49314814814814811</v>
      </c>
      <c r="K1404">
        <v>20411</v>
      </c>
      <c r="L1404" t="str">
        <f t="shared" si="214"/>
        <v>020411</v>
      </c>
      <c r="M1404" s="3" t="str">
        <f t="shared" si="215"/>
        <v>02-04-11</v>
      </c>
      <c r="N1404">
        <v>6540</v>
      </c>
      <c r="O1404">
        <v>-1</v>
      </c>
      <c r="P1404">
        <f t="shared" si="216"/>
        <v>65.400000000000006</v>
      </c>
      <c r="Q1404">
        <f t="shared" si="221"/>
        <v>61.147016666666666</v>
      </c>
      <c r="R1404">
        <f t="shared" si="220"/>
        <v>14.570425</v>
      </c>
      <c r="S1404">
        <f t="shared" si="217"/>
        <v>0.29650054820539373</v>
      </c>
      <c r="T1404">
        <f t="shared" si="218"/>
        <v>549.11901527638918</v>
      </c>
      <c r="U1404" s="1">
        <f t="shared" si="219"/>
        <v>3.4722222222222099E-4</v>
      </c>
    </row>
    <row r="1405" spans="3:21" x14ac:dyDescent="0.35">
      <c r="C1405">
        <v>4</v>
      </c>
      <c r="D1405">
        <v>62</v>
      </c>
      <c r="F1405">
        <v>61086814</v>
      </c>
      <c r="G1405">
        <v>14347663</v>
      </c>
      <c r="H1405" t="str">
        <f t="shared" si="212"/>
        <v>115038</v>
      </c>
      <c r="I1405" s="4">
        <v>115038</v>
      </c>
      <c r="J1405" s="2">
        <f t="shared" si="213"/>
        <v>0.49349537037037039</v>
      </c>
      <c r="K1405">
        <v>20411</v>
      </c>
      <c r="L1405" t="str">
        <f t="shared" si="214"/>
        <v>020411</v>
      </c>
      <c r="M1405" s="3" t="str">
        <f t="shared" si="215"/>
        <v>02-04-11</v>
      </c>
      <c r="N1405">
        <v>6250</v>
      </c>
      <c r="O1405">
        <v>-1</v>
      </c>
      <c r="P1405">
        <f t="shared" si="216"/>
        <v>62.5</v>
      </c>
      <c r="Q1405">
        <f t="shared" si="221"/>
        <v>61.144689999999997</v>
      </c>
      <c r="R1405">
        <f t="shared" si="220"/>
        <v>14.579438333333334</v>
      </c>
      <c r="S1405">
        <f t="shared" si="217"/>
        <v>0.23165240695023762</v>
      </c>
      <c r="T1405">
        <f t="shared" si="218"/>
        <v>429.02025767184006</v>
      </c>
      <c r="U1405" s="1">
        <f t="shared" si="219"/>
        <v>3.472222222222765E-4</v>
      </c>
    </row>
    <row r="1406" spans="3:21" x14ac:dyDescent="0.35">
      <c r="C1406">
        <v>4</v>
      </c>
      <c r="D1406">
        <v>63</v>
      </c>
      <c r="F1406">
        <v>61084987</v>
      </c>
      <c r="G1406">
        <v>14350600</v>
      </c>
      <c r="H1406" t="str">
        <f t="shared" si="212"/>
        <v>115108</v>
      </c>
      <c r="I1406" s="4">
        <v>115108</v>
      </c>
      <c r="J1406" s="2">
        <f t="shared" si="213"/>
        <v>0.49384259259259261</v>
      </c>
      <c r="K1406">
        <v>20411</v>
      </c>
      <c r="L1406" t="str">
        <f t="shared" si="214"/>
        <v>020411</v>
      </c>
      <c r="M1406" s="3" t="str">
        <f t="shared" si="215"/>
        <v>02-04-11</v>
      </c>
      <c r="N1406">
        <v>1720</v>
      </c>
      <c r="O1406">
        <v>-1</v>
      </c>
      <c r="P1406">
        <f t="shared" si="216"/>
        <v>17.2</v>
      </c>
      <c r="Q1406">
        <f t="shared" si="221"/>
        <v>61.141644999999997</v>
      </c>
      <c r="R1406">
        <f t="shared" si="220"/>
        <v>14.584333333333333</v>
      </c>
      <c r="S1406">
        <f t="shared" si="217"/>
        <v>0.1875664906276803</v>
      </c>
      <c r="T1406">
        <f t="shared" si="218"/>
        <v>347.37314064246391</v>
      </c>
      <c r="U1406" s="1">
        <f t="shared" si="219"/>
        <v>3.4722222222222099E-4</v>
      </c>
    </row>
    <row r="1407" spans="3:21" x14ac:dyDescent="0.35">
      <c r="C1407">
        <v>4</v>
      </c>
      <c r="D1407">
        <v>64</v>
      </c>
      <c r="F1407">
        <v>61084675</v>
      </c>
      <c r="G1407">
        <v>14354425</v>
      </c>
      <c r="H1407" t="str">
        <f t="shared" si="212"/>
        <v>115138</v>
      </c>
      <c r="I1407" s="4">
        <v>115138</v>
      </c>
      <c r="J1407" s="2">
        <f t="shared" si="213"/>
        <v>0.49418981481481478</v>
      </c>
      <c r="K1407">
        <v>20411</v>
      </c>
      <c r="L1407" t="str">
        <f t="shared" si="214"/>
        <v>020411</v>
      </c>
      <c r="M1407" s="3" t="str">
        <f t="shared" si="215"/>
        <v>02-04-11</v>
      </c>
      <c r="N1407">
        <v>5010</v>
      </c>
      <c r="O1407">
        <v>-1</v>
      </c>
      <c r="P1407">
        <f t="shared" si="216"/>
        <v>50.1</v>
      </c>
      <c r="Q1407">
        <f t="shared" si="221"/>
        <v>61.141125000000002</v>
      </c>
      <c r="R1407">
        <f t="shared" si="220"/>
        <v>14.590708333333334</v>
      </c>
      <c r="S1407">
        <f t="shared" si="217"/>
        <v>0.2226832343062011</v>
      </c>
      <c r="T1407">
        <f t="shared" si="218"/>
        <v>412.40934993508444</v>
      </c>
      <c r="U1407" s="1">
        <f t="shared" si="219"/>
        <v>3.4722222222216548E-4</v>
      </c>
    </row>
    <row r="1408" spans="3:21" x14ac:dyDescent="0.35">
      <c r="C1408">
        <v>4</v>
      </c>
      <c r="D1408">
        <v>65</v>
      </c>
      <c r="F1408">
        <v>61083127</v>
      </c>
      <c r="G1408">
        <v>14357730</v>
      </c>
      <c r="H1408" t="str">
        <f t="shared" si="212"/>
        <v>115208</v>
      </c>
      <c r="I1408" s="4">
        <v>115208</v>
      </c>
      <c r="J1408" s="2">
        <f t="shared" si="213"/>
        <v>0.49453703703703705</v>
      </c>
      <c r="K1408">
        <v>20411</v>
      </c>
      <c r="L1408" t="str">
        <f t="shared" si="214"/>
        <v>020411</v>
      </c>
      <c r="M1408" s="3" t="str">
        <f t="shared" si="215"/>
        <v>02-04-11</v>
      </c>
      <c r="N1408">
        <v>4420</v>
      </c>
      <c r="O1408">
        <v>-1</v>
      </c>
      <c r="P1408">
        <f t="shared" si="216"/>
        <v>44.2</v>
      </c>
      <c r="Q1408">
        <f t="shared" si="221"/>
        <v>61.138545000000001</v>
      </c>
      <c r="R1408">
        <f t="shared" si="220"/>
        <v>14.596216666666667</v>
      </c>
      <c r="S1408">
        <f t="shared" si="217"/>
        <v>0.21745829572397762</v>
      </c>
      <c r="T1408">
        <f t="shared" si="218"/>
        <v>402.73276368080656</v>
      </c>
      <c r="U1408" s="1">
        <f t="shared" si="219"/>
        <v>3.472222222222765E-4</v>
      </c>
    </row>
    <row r="1409" spans="3:21" x14ac:dyDescent="0.35">
      <c r="C1409">
        <v>4</v>
      </c>
      <c r="D1409">
        <v>66</v>
      </c>
      <c r="F1409">
        <v>61080963</v>
      </c>
      <c r="G1409">
        <v>14358083</v>
      </c>
      <c r="H1409" t="str">
        <f t="shared" si="212"/>
        <v>115238</v>
      </c>
      <c r="I1409" s="4">
        <v>115238</v>
      </c>
      <c r="J1409" s="2">
        <f t="shared" si="213"/>
        <v>0.49488425925925927</v>
      </c>
      <c r="K1409">
        <v>20411</v>
      </c>
      <c r="L1409" t="str">
        <f t="shared" si="214"/>
        <v>020411</v>
      </c>
      <c r="M1409" s="3" t="str">
        <f t="shared" si="215"/>
        <v>02-04-11</v>
      </c>
      <c r="N1409">
        <v>6130</v>
      </c>
      <c r="O1409">
        <v>-1</v>
      </c>
      <c r="P1409">
        <f t="shared" si="216"/>
        <v>61.3</v>
      </c>
      <c r="Q1409">
        <f t="shared" si="221"/>
        <v>61.134938333333331</v>
      </c>
      <c r="R1409">
        <f t="shared" si="220"/>
        <v>14.596805</v>
      </c>
      <c r="S1409">
        <f t="shared" si="217"/>
        <v>0.24349578802892857</v>
      </c>
      <c r="T1409">
        <f t="shared" si="218"/>
        <v>450.95419942957574</v>
      </c>
      <c r="U1409" s="1">
        <f t="shared" si="219"/>
        <v>3.4722222222222099E-4</v>
      </c>
    </row>
    <row r="1410" spans="3:21" x14ac:dyDescent="0.35">
      <c r="C1410">
        <v>4</v>
      </c>
      <c r="D1410">
        <v>67</v>
      </c>
      <c r="F1410">
        <v>61078621</v>
      </c>
      <c r="G1410">
        <v>14359430</v>
      </c>
      <c r="H1410" t="str">
        <f t="shared" ref="H1410:H1473" si="222">TEXT(I1410,"000000")</f>
        <v>115308</v>
      </c>
      <c r="I1410" s="4">
        <v>115308</v>
      </c>
      <c r="J1410" s="2">
        <f t="shared" ref="J1410:J1473" si="223">TIME(MID(H1410,1,2),MID(H1410,3,2), RIGHT(H1410,2))</f>
        <v>0.49523148148148149</v>
      </c>
      <c r="K1410">
        <v>20411</v>
      </c>
      <c r="L1410" t="str">
        <f t="shared" si="214"/>
        <v>020411</v>
      </c>
      <c r="M1410" s="3" t="str">
        <f t="shared" si="215"/>
        <v>02-04-11</v>
      </c>
      <c r="N1410">
        <v>4700</v>
      </c>
      <c r="O1410">
        <v>-1</v>
      </c>
      <c r="P1410">
        <f t="shared" si="216"/>
        <v>47</v>
      </c>
      <c r="Q1410">
        <f t="shared" si="221"/>
        <v>61.131034999999997</v>
      </c>
      <c r="R1410">
        <f t="shared" si="220"/>
        <v>14.59905</v>
      </c>
      <c r="S1410">
        <f t="shared" si="217"/>
        <v>0.24238401032468687</v>
      </c>
      <c r="T1410">
        <f t="shared" si="218"/>
        <v>448.89518712132008</v>
      </c>
      <c r="U1410" s="1">
        <f t="shared" si="219"/>
        <v>3.4722222222222099E-4</v>
      </c>
    </row>
    <row r="1411" spans="3:21" x14ac:dyDescent="0.35">
      <c r="C1411">
        <v>4</v>
      </c>
      <c r="D1411">
        <v>68</v>
      </c>
      <c r="F1411">
        <v>61076463</v>
      </c>
      <c r="G1411">
        <v>14361696</v>
      </c>
      <c r="H1411" t="str">
        <f t="shared" si="222"/>
        <v>115338</v>
      </c>
      <c r="I1411" s="4">
        <v>115338</v>
      </c>
      <c r="J1411" s="2">
        <f t="shared" si="223"/>
        <v>0.49557870370370366</v>
      </c>
      <c r="K1411">
        <v>20411</v>
      </c>
      <c r="L1411" t="str">
        <f t="shared" ref="L1411:L1474" si="224">TEXT(K1411,"000000")</f>
        <v>020411</v>
      </c>
      <c r="M1411" s="3" t="str">
        <f t="shared" ref="M1411:M1474" si="225">LEFT(L1411,2)&amp;"-"&amp; MID(L1411,3,2)&amp;"-"&amp; RIGHT(L1411,2)</f>
        <v>02-04-11</v>
      </c>
      <c r="N1411">
        <v>6160</v>
      </c>
      <c r="O1411">
        <v>-1</v>
      </c>
      <c r="P1411">
        <f t="shared" ref="P1411:P1474" si="226">N1411/100</f>
        <v>61.6</v>
      </c>
      <c r="Q1411">
        <f t="shared" si="221"/>
        <v>61.12743833333333</v>
      </c>
      <c r="R1411">
        <f t="shared" si="220"/>
        <v>14.602826666666667</v>
      </c>
      <c r="S1411">
        <f t="shared" ref="S1411:S1474" si="227">ACOS((SIN(Q1411*PI()/180)*SIN(Q1412*PI()/180)+COS(Q1411*PI()/180)*COS(Q1412*PI()/180)*COS(R1412*PI()/180-R1411*PI()/180)))*3443.8985</f>
        <v>0.28395173835736187</v>
      </c>
      <c r="T1411">
        <f t="shared" ref="T1411:T1474" si="228">S1411*1852</f>
        <v>525.87861943783423</v>
      </c>
      <c r="U1411" s="1">
        <f t="shared" si="219"/>
        <v>3.4722222222216548E-4</v>
      </c>
    </row>
    <row r="1412" spans="3:21" x14ac:dyDescent="0.35">
      <c r="C1412">
        <v>4</v>
      </c>
      <c r="D1412">
        <v>69</v>
      </c>
      <c r="F1412">
        <v>61074318</v>
      </c>
      <c r="G1412">
        <v>14365533</v>
      </c>
      <c r="H1412" t="str">
        <f t="shared" si="222"/>
        <v>115408</v>
      </c>
      <c r="I1412" s="4">
        <v>115408</v>
      </c>
      <c r="J1412" s="2">
        <f t="shared" si="223"/>
        <v>0.49592592592592594</v>
      </c>
      <c r="K1412">
        <v>20411</v>
      </c>
      <c r="L1412" t="str">
        <f t="shared" si="224"/>
        <v>020411</v>
      </c>
      <c r="M1412" s="3" t="str">
        <f t="shared" si="225"/>
        <v>02-04-11</v>
      </c>
      <c r="N1412">
        <v>6030</v>
      </c>
      <c r="O1412">
        <v>-1</v>
      </c>
      <c r="P1412">
        <f t="shared" si="226"/>
        <v>60.3</v>
      </c>
      <c r="Q1412">
        <f t="shared" si="221"/>
        <v>61.123863333333333</v>
      </c>
      <c r="R1412">
        <f t="shared" si="220"/>
        <v>14.609221666666667</v>
      </c>
      <c r="S1412">
        <f t="shared" si="227"/>
        <v>0.1812223737670289</v>
      </c>
      <c r="T1412">
        <f t="shared" si="228"/>
        <v>335.62383621653754</v>
      </c>
      <c r="U1412" s="1">
        <f t="shared" ref="U1412:U1475" si="229">J1412-J1411</f>
        <v>3.472222222222765E-4</v>
      </c>
    </row>
    <row r="1413" spans="3:21" x14ac:dyDescent="0.35">
      <c r="C1413">
        <v>4</v>
      </c>
      <c r="D1413">
        <v>70</v>
      </c>
      <c r="F1413">
        <v>61072600</v>
      </c>
      <c r="G1413">
        <v>14366706</v>
      </c>
      <c r="H1413" t="str">
        <f t="shared" si="222"/>
        <v>115438</v>
      </c>
      <c r="I1413" s="4">
        <v>115438</v>
      </c>
      <c r="J1413" s="2">
        <f t="shared" si="223"/>
        <v>0.49627314814814816</v>
      </c>
      <c r="K1413">
        <v>20411</v>
      </c>
      <c r="L1413" t="str">
        <f t="shared" si="224"/>
        <v>020411</v>
      </c>
      <c r="M1413" s="3" t="str">
        <f t="shared" si="225"/>
        <v>02-04-11</v>
      </c>
      <c r="N1413">
        <v>1570</v>
      </c>
      <c r="O1413">
        <v>-1</v>
      </c>
      <c r="P1413">
        <f t="shared" si="226"/>
        <v>15.7</v>
      </c>
      <c r="Q1413">
        <f t="shared" si="221"/>
        <v>61.121000000000002</v>
      </c>
      <c r="R1413">
        <f t="shared" si="220"/>
        <v>14.611176666666667</v>
      </c>
      <c r="S1413">
        <f t="shared" si="227"/>
        <v>0.12777121531305966</v>
      </c>
      <c r="T1413">
        <f t="shared" si="228"/>
        <v>236.63229075978649</v>
      </c>
      <c r="U1413" s="1">
        <f t="shared" si="229"/>
        <v>3.4722222222222099E-4</v>
      </c>
    </row>
    <row r="1414" spans="3:21" x14ac:dyDescent="0.35">
      <c r="C1414">
        <v>4</v>
      </c>
      <c r="D1414">
        <v>71</v>
      </c>
      <c r="F1414">
        <v>61072211</v>
      </c>
      <c r="G1414">
        <v>14369221</v>
      </c>
      <c r="H1414" t="str">
        <f t="shared" si="222"/>
        <v>115508</v>
      </c>
      <c r="I1414" s="4">
        <v>115508</v>
      </c>
      <c r="J1414" s="2">
        <f t="shared" si="223"/>
        <v>0.49662037037037038</v>
      </c>
      <c r="K1414">
        <v>20411</v>
      </c>
      <c r="L1414" t="str">
        <f t="shared" si="224"/>
        <v>020411</v>
      </c>
      <c r="M1414" s="3" t="str">
        <f t="shared" si="225"/>
        <v>02-04-11</v>
      </c>
      <c r="N1414">
        <v>1470</v>
      </c>
      <c r="O1414">
        <v>-1</v>
      </c>
      <c r="P1414">
        <f t="shared" si="226"/>
        <v>14.7</v>
      </c>
      <c r="Q1414">
        <f t="shared" si="221"/>
        <v>61.120351666666664</v>
      </c>
      <c r="R1414">
        <f t="shared" si="220"/>
        <v>14.615368333333333</v>
      </c>
      <c r="S1414">
        <f t="shared" si="227"/>
        <v>0.16798831254168786</v>
      </c>
      <c r="T1414">
        <f t="shared" si="228"/>
        <v>311.11435482720594</v>
      </c>
      <c r="U1414" s="1">
        <f t="shared" si="229"/>
        <v>3.4722222222222099E-4</v>
      </c>
    </row>
    <row r="1415" spans="3:21" x14ac:dyDescent="0.35">
      <c r="C1415">
        <v>4</v>
      </c>
      <c r="D1415">
        <v>72</v>
      </c>
      <c r="F1415">
        <v>61070739</v>
      </c>
      <c r="G1415">
        <v>14370884</v>
      </c>
      <c r="H1415" t="str">
        <f t="shared" si="222"/>
        <v>115538</v>
      </c>
      <c r="I1415" s="4">
        <v>115538</v>
      </c>
      <c r="J1415" s="2">
        <f t="shared" si="223"/>
        <v>0.49696759259259254</v>
      </c>
      <c r="K1415">
        <v>20411</v>
      </c>
      <c r="L1415" t="str">
        <f t="shared" si="224"/>
        <v>020411</v>
      </c>
      <c r="M1415" s="3" t="str">
        <f t="shared" si="225"/>
        <v>02-04-11</v>
      </c>
      <c r="N1415">
        <v>4170</v>
      </c>
      <c r="O1415">
        <v>-1</v>
      </c>
      <c r="P1415">
        <f t="shared" si="226"/>
        <v>41.7</v>
      </c>
      <c r="Q1415">
        <f t="shared" si="221"/>
        <v>61.117898333333336</v>
      </c>
      <c r="R1415">
        <f t="shared" si="220"/>
        <v>14.61814</v>
      </c>
      <c r="S1415">
        <f t="shared" si="227"/>
        <v>0.16855203510770181</v>
      </c>
      <c r="T1415">
        <f t="shared" si="228"/>
        <v>312.15836901946375</v>
      </c>
      <c r="U1415" s="1">
        <f t="shared" si="229"/>
        <v>3.4722222222216548E-4</v>
      </c>
    </row>
    <row r="1416" spans="3:21" x14ac:dyDescent="0.35">
      <c r="C1416">
        <v>4</v>
      </c>
      <c r="D1416">
        <v>73</v>
      </c>
      <c r="F1416">
        <v>61069967</v>
      </c>
      <c r="G1416">
        <v>14373979</v>
      </c>
      <c r="H1416" t="str">
        <f t="shared" si="222"/>
        <v>115608</v>
      </c>
      <c r="I1416" s="4">
        <v>115608</v>
      </c>
      <c r="J1416" s="2">
        <f t="shared" si="223"/>
        <v>0.49731481481481482</v>
      </c>
      <c r="K1416">
        <v>20411</v>
      </c>
      <c r="L1416" t="str">
        <f t="shared" si="224"/>
        <v>020411</v>
      </c>
      <c r="M1416" s="3" t="str">
        <f t="shared" si="225"/>
        <v>02-04-11</v>
      </c>
      <c r="N1416">
        <v>5210</v>
      </c>
      <c r="O1416">
        <v>-1</v>
      </c>
      <c r="P1416">
        <f t="shared" si="226"/>
        <v>52.1</v>
      </c>
      <c r="Q1416">
        <f t="shared" si="221"/>
        <v>61.116611666666664</v>
      </c>
      <c r="R1416">
        <f t="shared" si="220"/>
        <v>14.623298333333333</v>
      </c>
      <c r="S1416">
        <f t="shared" si="227"/>
        <v>0.12045960851594725</v>
      </c>
      <c r="T1416">
        <f t="shared" si="228"/>
        <v>223.09119497153432</v>
      </c>
      <c r="U1416" s="1">
        <f t="shared" si="229"/>
        <v>3.472222222222765E-4</v>
      </c>
    </row>
    <row r="1417" spans="3:21" x14ac:dyDescent="0.35">
      <c r="C1417">
        <v>4</v>
      </c>
      <c r="D1417">
        <v>74</v>
      </c>
      <c r="F1417">
        <v>61069398</v>
      </c>
      <c r="G1417">
        <v>14376172</v>
      </c>
      <c r="H1417" t="str">
        <f t="shared" si="222"/>
        <v>115638</v>
      </c>
      <c r="I1417" s="4">
        <v>115638</v>
      </c>
      <c r="J1417" s="2">
        <f t="shared" si="223"/>
        <v>0.49766203703703704</v>
      </c>
      <c r="K1417">
        <v>20411</v>
      </c>
      <c r="L1417" t="str">
        <f t="shared" si="224"/>
        <v>020411</v>
      </c>
      <c r="M1417" s="3" t="str">
        <f t="shared" si="225"/>
        <v>02-04-11</v>
      </c>
      <c r="N1417">
        <v>1240</v>
      </c>
      <c r="O1417">
        <v>-1</v>
      </c>
      <c r="P1417">
        <f t="shared" si="226"/>
        <v>12.4</v>
      </c>
      <c r="Q1417">
        <f t="shared" si="221"/>
        <v>61.11566333333333</v>
      </c>
      <c r="R1417">
        <f t="shared" si="220"/>
        <v>14.626953333333333</v>
      </c>
      <c r="S1417">
        <f t="shared" si="227"/>
        <v>4.7055467505263682E-2</v>
      </c>
      <c r="T1417">
        <f t="shared" si="228"/>
        <v>87.14672581974834</v>
      </c>
      <c r="U1417" s="1">
        <f t="shared" si="229"/>
        <v>3.4722222222222099E-4</v>
      </c>
    </row>
    <row r="1418" spans="3:21" x14ac:dyDescent="0.35">
      <c r="C1418">
        <v>4</v>
      </c>
      <c r="D1418">
        <v>75</v>
      </c>
      <c r="F1418">
        <v>61069532</v>
      </c>
      <c r="G1418">
        <v>14377104</v>
      </c>
      <c r="H1418" t="str">
        <f t="shared" si="222"/>
        <v>120236</v>
      </c>
      <c r="I1418" s="4">
        <v>120236</v>
      </c>
      <c r="J1418" s="2">
        <f t="shared" si="223"/>
        <v>0.5018055555555555</v>
      </c>
      <c r="K1418">
        <v>20411</v>
      </c>
      <c r="L1418" t="str">
        <f t="shared" si="224"/>
        <v>020411</v>
      </c>
      <c r="M1418" s="3" t="str">
        <f t="shared" si="225"/>
        <v>02-04-11</v>
      </c>
      <c r="N1418">
        <v>3279</v>
      </c>
      <c r="O1418">
        <v>-1</v>
      </c>
      <c r="P1418">
        <f t="shared" si="226"/>
        <v>32.79</v>
      </c>
      <c r="Q1418">
        <f t="shared" si="221"/>
        <v>61.115886666666668</v>
      </c>
      <c r="R1418">
        <f t="shared" si="220"/>
        <v>14.628506666666667</v>
      </c>
      <c r="S1418">
        <f t="shared" si="227"/>
        <v>0.27225983754601762</v>
      </c>
      <c r="T1418">
        <f t="shared" si="228"/>
        <v>504.22521913522462</v>
      </c>
      <c r="U1418" s="1">
        <f t="shared" si="229"/>
        <v>4.1435185185184631E-3</v>
      </c>
    </row>
    <row r="1419" spans="3:21" x14ac:dyDescent="0.35">
      <c r="C1419">
        <v>4</v>
      </c>
      <c r="D1419">
        <v>76</v>
      </c>
      <c r="F1419">
        <v>61066816</v>
      </c>
      <c r="G1419">
        <v>14376903</v>
      </c>
      <c r="H1419" t="str">
        <f t="shared" si="222"/>
        <v>120306</v>
      </c>
      <c r="I1419" s="4">
        <v>120306</v>
      </c>
      <c r="J1419" s="2">
        <f t="shared" si="223"/>
        <v>0.50215277777777778</v>
      </c>
      <c r="K1419">
        <v>20411</v>
      </c>
      <c r="L1419" t="str">
        <f t="shared" si="224"/>
        <v>020411</v>
      </c>
      <c r="M1419" s="3" t="str">
        <f t="shared" si="225"/>
        <v>02-04-11</v>
      </c>
      <c r="N1419">
        <v>7300</v>
      </c>
      <c r="O1419">
        <v>-1</v>
      </c>
      <c r="P1419">
        <f t="shared" si="226"/>
        <v>73</v>
      </c>
      <c r="Q1419">
        <f t="shared" si="221"/>
        <v>61.111359999999998</v>
      </c>
      <c r="R1419">
        <f t="shared" si="220"/>
        <v>14.628171666666667</v>
      </c>
      <c r="S1419">
        <f t="shared" si="227"/>
        <v>0.30804445746871872</v>
      </c>
      <c r="T1419">
        <f t="shared" si="228"/>
        <v>570.49833523206712</v>
      </c>
      <c r="U1419" s="1">
        <f t="shared" si="229"/>
        <v>3.472222222222765E-4</v>
      </c>
    </row>
    <row r="1420" spans="3:21" x14ac:dyDescent="0.35">
      <c r="C1420">
        <v>4</v>
      </c>
      <c r="D1420">
        <v>77</v>
      </c>
      <c r="F1420">
        <v>61063922</v>
      </c>
      <c r="G1420">
        <v>14379054</v>
      </c>
      <c r="H1420" t="str">
        <f t="shared" si="222"/>
        <v>120336</v>
      </c>
      <c r="I1420" s="4">
        <v>120336</v>
      </c>
      <c r="J1420" s="2">
        <f t="shared" si="223"/>
        <v>0.50250000000000006</v>
      </c>
      <c r="K1420">
        <v>20411</v>
      </c>
      <c r="L1420" t="str">
        <f t="shared" si="224"/>
        <v>020411</v>
      </c>
      <c r="M1420" s="3" t="str">
        <f t="shared" si="225"/>
        <v>02-04-11</v>
      </c>
      <c r="N1420">
        <v>5080</v>
      </c>
      <c r="O1420">
        <v>-1</v>
      </c>
      <c r="P1420">
        <f t="shared" si="226"/>
        <v>50.8</v>
      </c>
      <c r="Q1420">
        <f t="shared" si="221"/>
        <v>61.106536666666663</v>
      </c>
      <c r="R1420">
        <f t="shared" si="220"/>
        <v>14.631756666666666</v>
      </c>
      <c r="S1420">
        <f t="shared" si="227"/>
        <v>0.25250513747255254</v>
      </c>
      <c r="T1420">
        <f t="shared" si="228"/>
        <v>467.63951459916728</v>
      </c>
      <c r="U1420" s="1">
        <f t="shared" si="229"/>
        <v>3.472222222222765E-4</v>
      </c>
    </row>
    <row r="1421" spans="3:21" x14ac:dyDescent="0.35">
      <c r="C1421">
        <v>4</v>
      </c>
      <c r="D1421">
        <v>78</v>
      </c>
      <c r="F1421">
        <v>61061493</v>
      </c>
      <c r="G1421">
        <v>14380447</v>
      </c>
      <c r="H1421" t="str">
        <f t="shared" si="222"/>
        <v>120406</v>
      </c>
      <c r="I1421" s="4">
        <v>120406</v>
      </c>
      <c r="J1421" s="2">
        <f t="shared" si="223"/>
        <v>0.50284722222222222</v>
      </c>
      <c r="K1421">
        <v>20411</v>
      </c>
      <c r="L1421" t="str">
        <f t="shared" si="224"/>
        <v>020411</v>
      </c>
      <c r="M1421" s="3" t="str">
        <f t="shared" si="225"/>
        <v>02-04-11</v>
      </c>
      <c r="N1421">
        <v>7050</v>
      </c>
      <c r="O1421">
        <v>-1</v>
      </c>
      <c r="P1421">
        <f t="shared" si="226"/>
        <v>70.5</v>
      </c>
      <c r="Q1421">
        <f t="shared" si="221"/>
        <v>61.102488333333334</v>
      </c>
      <c r="R1421">
        <f t="shared" si="220"/>
        <v>14.634078333333333</v>
      </c>
      <c r="S1421">
        <f t="shared" si="227"/>
        <v>0.29584335311128407</v>
      </c>
      <c r="T1421">
        <f t="shared" si="228"/>
        <v>547.90188996209804</v>
      </c>
      <c r="U1421" s="1">
        <f t="shared" si="229"/>
        <v>3.4722222222216548E-4</v>
      </c>
    </row>
    <row r="1422" spans="3:21" x14ac:dyDescent="0.35">
      <c r="C1422">
        <v>4</v>
      </c>
      <c r="D1422">
        <v>79</v>
      </c>
      <c r="F1422">
        <v>61058561</v>
      </c>
      <c r="G1422">
        <v>14381177</v>
      </c>
      <c r="H1422" t="str">
        <f t="shared" si="222"/>
        <v>120436</v>
      </c>
      <c r="I1422" s="4">
        <v>120436</v>
      </c>
      <c r="J1422" s="2">
        <f t="shared" si="223"/>
        <v>0.50319444444444439</v>
      </c>
      <c r="K1422">
        <v>20411</v>
      </c>
      <c r="L1422" t="str">
        <f t="shared" si="224"/>
        <v>020411</v>
      </c>
      <c r="M1422" s="3" t="str">
        <f t="shared" si="225"/>
        <v>02-04-11</v>
      </c>
      <c r="N1422">
        <v>7209</v>
      </c>
      <c r="O1422">
        <v>-1</v>
      </c>
      <c r="P1422">
        <f t="shared" si="226"/>
        <v>72.09</v>
      </c>
      <c r="Q1422">
        <f t="shared" si="221"/>
        <v>61.097601666666669</v>
      </c>
      <c r="R1422">
        <f t="shared" si="220"/>
        <v>14.635294999999999</v>
      </c>
      <c r="S1422">
        <f t="shared" si="227"/>
        <v>0.31442850949781231</v>
      </c>
      <c r="T1422">
        <f t="shared" si="228"/>
        <v>582.32159958994839</v>
      </c>
      <c r="U1422" s="1">
        <f t="shared" si="229"/>
        <v>3.4722222222216548E-4</v>
      </c>
    </row>
    <row r="1423" spans="3:21" x14ac:dyDescent="0.35">
      <c r="C1423">
        <v>4</v>
      </c>
      <c r="D1423">
        <v>80</v>
      </c>
      <c r="F1423">
        <v>61055460</v>
      </c>
      <c r="G1423">
        <v>14380174</v>
      </c>
      <c r="H1423" t="str">
        <f t="shared" si="222"/>
        <v>120506</v>
      </c>
      <c r="I1423" s="4">
        <v>120506</v>
      </c>
      <c r="J1423" s="2">
        <f t="shared" si="223"/>
        <v>0.50354166666666667</v>
      </c>
      <c r="K1423">
        <v>20411</v>
      </c>
      <c r="L1423" t="str">
        <f t="shared" si="224"/>
        <v>020411</v>
      </c>
      <c r="M1423" s="3" t="str">
        <f t="shared" si="225"/>
        <v>02-04-11</v>
      </c>
      <c r="N1423">
        <v>6720</v>
      </c>
      <c r="O1423">
        <v>-1</v>
      </c>
      <c r="P1423">
        <f t="shared" si="226"/>
        <v>67.2</v>
      </c>
      <c r="Q1423">
        <f t="shared" si="221"/>
        <v>61.092433333333332</v>
      </c>
      <c r="R1423">
        <f t="shared" si="220"/>
        <v>14.633623333333333</v>
      </c>
      <c r="S1423">
        <f t="shared" si="227"/>
        <v>0.34962656942612358</v>
      </c>
      <c r="T1423">
        <f t="shared" si="228"/>
        <v>647.50840657718084</v>
      </c>
      <c r="U1423" s="1">
        <f t="shared" si="229"/>
        <v>3.472222222222765E-4</v>
      </c>
    </row>
    <row r="1424" spans="3:21" x14ac:dyDescent="0.35">
      <c r="C1424">
        <v>4</v>
      </c>
      <c r="D1424">
        <v>81</v>
      </c>
      <c r="F1424">
        <v>61052540</v>
      </c>
      <c r="G1424">
        <v>14376220</v>
      </c>
      <c r="H1424" t="str">
        <f t="shared" si="222"/>
        <v>120536</v>
      </c>
      <c r="I1424" s="4">
        <v>120536</v>
      </c>
      <c r="J1424" s="2">
        <f t="shared" si="223"/>
        <v>0.50388888888888894</v>
      </c>
      <c r="K1424">
        <v>20411</v>
      </c>
      <c r="L1424" t="str">
        <f t="shared" si="224"/>
        <v>020411</v>
      </c>
      <c r="M1424" s="3" t="str">
        <f t="shared" si="225"/>
        <v>02-04-11</v>
      </c>
      <c r="N1424">
        <v>7920</v>
      </c>
      <c r="O1424">
        <v>-1</v>
      </c>
      <c r="P1424">
        <f t="shared" si="226"/>
        <v>79.2</v>
      </c>
      <c r="Q1424">
        <f t="shared" si="221"/>
        <v>61.087566666666667</v>
      </c>
      <c r="R1424">
        <f t="shared" si="220"/>
        <v>14.627033333333333</v>
      </c>
      <c r="S1424">
        <f t="shared" si="227"/>
        <v>0.33680419599014577</v>
      </c>
      <c r="T1424">
        <f t="shared" si="228"/>
        <v>623.76137097374999</v>
      </c>
      <c r="U1424" s="1">
        <f t="shared" si="229"/>
        <v>3.472222222222765E-4</v>
      </c>
    </row>
    <row r="1425" spans="3:21" x14ac:dyDescent="0.35">
      <c r="C1425">
        <v>4</v>
      </c>
      <c r="D1425">
        <v>82</v>
      </c>
      <c r="F1425">
        <v>61049533</v>
      </c>
      <c r="G1425">
        <v>14373110</v>
      </c>
      <c r="H1425" t="str">
        <f t="shared" si="222"/>
        <v>120606</v>
      </c>
      <c r="I1425" s="4">
        <v>120606</v>
      </c>
      <c r="J1425" s="2">
        <f t="shared" si="223"/>
        <v>0.50423611111111111</v>
      </c>
      <c r="K1425">
        <v>20411</v>
      </c>
      <c r="L1425" t="str">
        <f t="shared" si="224"/>
        <v>020411</v>
      </c>
      <c r="M1425" s="3" t="str">
        <f t="shared" si="225"/>
        <v>02-04-11</v>
      </c>
      <c r="N1425">
        <v>6480</v>
      </c>
      <c r="O1425">
        <v>-1</v>
      </c>
      <c r="P1425">
        <f t="shared" si="226"/>
        <v>64.8</v>
      </c>
      <c r="Q1425">
        <f t="shared" si="221"/>
        <v>61.082554999999999</v>
      </c>
      <c r="R1425">
        <f t="shared" si="220"/>
        <v>14.62185</v>
      </c>
      <c r="S1425">
        <f t="shared" si="227"/>
        <v>0.31513349408863273</v>
      </c>
      <c r="T1425">
        <f t="shared" si="228"/>
        <v>583.62723105214786</v>
      </c>
      <c r="U1425" s="1">
        <f t="shared" si="229"/>
        <v>3.4722222222216548E-4</v>
      </c>
    </row>
    <row r="1426" spans="3:21" x14ac:dyDescent="0.35">
      <c r="C1426">
        <v>4</v>
      </c>
      <c r="D1426">
        <v>83</v>
      </c>
      <c r="F1426">
        <v>61046466</v>
      </c>
      <c r="G1426">
        <v>14371664</v>
      </c>
      <c r="H1426" t="str">
        <f t="shared" si="222"/>
        <v>120636</v>
      </c>
      <c r="I1426" s="4">
        <v>120636</v>
      </c>
      <c r="J1426" s="2">
        <f t="shared" si="223"/>
        <v>0.50458333333333327</v>
      </c>
      <c r="K1426">
        <v>20411</v>
      </c>
      <c r="L1426" t="str">
        <f t="shared" si="224"/>
        <v>020411</v>
      </c>
      <c r="M1426" s="3" t="str">
        <f t="shared" si="225"/>
        <v>02-04-11</v>
      </c>
      <c r="N1426">
        <v>7370</v>
      </c>
      <c r="O1426">
        <v>-1</v>
      </c>
      <c r="P1426">
        <f t="shared" si="226"/>
        <v>73.7</v>
      </c>
      <c r="Q1426">
        <f t="shared" si="221"/>
        <v>61.077443333333335</v>
      </c>
      <c r="R1426">
        <f t="shared" si="220"/>
        <v>14.619440000000001</v>
      </c>
      <c r="S1426">
        <f t="shared" si="227"/>
        <v>0.30982134057742905</v>
      </c>
      <c r="T1426">
        <f t="shared" si="228"/>
        <v>573.78912274939864</v>
      </c>
      <c r="U1426" s="1">
        <f t="shared" si="229"/>
        <v>3.4722222222216548E-4</v>
      </c>
    </row>
    <row r="1427" spans="3:21" x14ac:dyDescent="0.35">
      <c r="C1427">
        <v>4</v>
      </c>
      <c r="D1427">
        <v>84</v>
      </c>
      <c r="F1427">
        <v>61043374</v>
      </c>
      <c r="G1427">
        <v>14371530</v>
      </c>
      <c r="H1427" t="str">
        <f t="shared" si="222"/>
        <v>120706</v>
      </c>
      <c r="I1427" s="4">
        <v>120706</v>
      </c>
      <c r="J1427" s="2">
        <f t="shared" si="223"/>
        <v>0.50493055555555555</v>
      </c>
      <c r="K1427">
        <v>20411</v>
      </c>
      <c r="L1427" t="str">
        <f t="shared" si="224"/>
        <v>020411</v>
      </c>
      <c r="M1427" s="3" t="str">
        <f t="shared" si="225"/>
        <v>02-04-11</v>
      </c>
      <c r="N1427">
        <v>6840</v>
      </c>
      <c r="O1427">
        <v>-1</v>
      </c>
      <c r="P1427">
        <f t="shared" si="226"/>
        <v>68.400000000000006</v>
      </c>
      <c r="Q1427">
        <f t="shared" si="221"/>
        <v>61.072290000000002</v>
      </c>
      <c r="R1427">
        <f t="shared" si="220"/>
        <v>14.619216666666667</v>
      </c>
      <c r="S1427">
        <f t="shared" si="227"/>
        <v>0.31709991838015278</v>
      </c>
      <c r="T1427">
        <f t="shared" si="228"/>
        <v>587.26904884004296</v>
      </c>
      <c r="U1427" s="1">
        <f t="shared" si="229"/>
        <v>3.472222222222765E-4</v>
      </c>
    </row>
    <row r="1428" spans="3:21" x14ac:dyDescent="0.35">
      <c r="C1428">
        <v>4</v>
      </c>
      <c r="D1428">
        <v>85</v>
      </c>
      <c r="F1428">
        <v>61040448</v>
      </c>
      <c r="G1428">
        <v>14369034</v>
      </c>
      <c r="H1428" t="str">
        <f t="shared" si="222"/>
        <v>120736</v>
      </c>
      <c r="I1428" s="4">
        <v>120736</v>
      </c>
      <c r="J1428" s="2">
        <f t="shared" si="223"/>
        <v>0.50527777777777783</v>
      </c>
      <c r="K1428">
        <v>20411</v>
      </c>
      <c r="L1428" t="str">
        <f t="shared" si="224"/>
        <v>020411</v>
      </c>
      <c r="M1428" s="3" t="str">
        <f t="shared" si="225"/>
        <v>02-04-11</v>
      </c>
      <c r="N1428">
        <v>7080</v>
      </c>
      <c r="O1428">
        <v>-1</v>
      </c>
      <c r="P1428">
        <f t="shared" si="226"/>
        <v>70.8</v>
      </c>
      <c r="Q1428">
        <f t="shared" si="221"/>
        <v>61.067413333333334</v>
      </c>
      <c r="R1428">
        <f t="shared" si="220"/>
        <v>14.615056666666666</v>
      </c>
      <c r="S1428">
        <f t="shared" si="227"/>
        <v>0.3657280076675184</v>
      </c>
      <c r="T1428">
        <f t="shared" si="228"/>
        <v>677.32827020024411</v>
      </c>
      <c r="U1428" s="1">
        <f t="shared" si="229"/>
        <v>3.472222222222765E-4</v>
      </c>
    </row>
    <row r="1429" spans="3:21" x14ac:dyDescent="0.35">
      <c r="C1429">
        <v>4</v>
      </c>
      <c r="D1429">
        <v>86</v>
      </c>
      <c r="F1429">
        <v>61036889</v>
      </c>
      <c r="G1429">
        <v>14367353</v>
      </c>
      <c r="H1429" t="str">
        <f t="shared" si="222"/>
        <v>120806</v>
      </c>
      <c r="I1429" s="4">
        <v>120806</v>
      </c>
      <c r="J1429" s="2">
        <f t="shared" si="223"/>
        <v>0.50562499999999999</v>
      </c>
      <c r="K1429">
        <v>20411</v>
      </c>
      <c r="L1429" t="str">
        <f t="shared" si="224"/>
        <v>020411</v>
      </c>
      <c r="M1429" s="3" t="str">
        <f t="shared" si="225"/>
        <v>02-04-11</v>
      </c>
      <c r="N1429">
        <v>8680</v>
      </c>
      <c r="O1429">
        <v>-1</v>
      </c>
      <c r="P1429">
        <f t="shared" si="226"/>
        <v>86.8</v>
      </c>
      <c r="Q1429">
        <f t="shared" si="221"/>
        <v>61.061481666666666</v>
      </c>
      <c r="R1429">
        <f t="shared" si="220"/>
        <v>14.612254999999999</v>
      </c>
      <c r="S1429">
        <f t="shared" si="227"/>
        <v>0.41025135736989343</v>
      </c>
      <c r="T1429">
        <f t="shared" si="228"/>
        <v>759.78551384904267</v>
      </c>
      <c r="U1429" s="1">
        <f t="shared" si="229"/>
        <v>3.4722222222216548E-4</v>
      </c>
    </row>
    <row r="1430" spans="3:21" x14ac:dyDescent="0.35">
      <c r="C1430">
        <v>4</v>
      </c>
      <c r="D1430">
        <v>87</v>
      </c>
      <c r="F1430">
        <v>61032865</v>
      </c>
      <c r="G1430">
        <v>14365782</v>
      </c>
      <c r="H1430" t="str">
        <f t="shared" si="222"/>
        <v>120836</v>
      </c>
      <c r="I1430" s="4">
        <v>120836</v>
      </c>
      <c r="J1430" s="2">
        <f t="shared" si="223"/>
        <v>0.50597222222222216</v>
      </c>
      <c r="K1430">
        <v>20411</v>
      </c>
      <c r="L1430" t="str">
        <f t="shared" si="224"/>
        <v>020411</v>
      </c>
      <c r="M1430" s="3" t="str">
        <f t="shared" si="225"/>
        <v>02-04-11</v>
      </c>
      <c r="N1430">
        <v>9470</v>
      </c>
      <c r="O1430">
        <v>-1</v>
      </c>
      <c r="P1430">
        <f t="shared" si="226"/>
        <v>94.7</v>
      </c>
      <c r="Q1430">
        <f t="shared" si="221"/>
        <v>61.054774999999999</v>
      </c>
      <c r="R1430">
        <f t="shared" si="220"/>
        <v>14.609636666666667</v>
      </c>
      <c r="S1430">
        <f t="shared" si="227"/>
        <v>0.39885524291357261</v>
      </c>
      <c r="T1430">
        <f t="shared" si="228"/>
        <v>738.67990987593646</v>
      </c>
      <c r="U1430" s="1">
        <f t="shared" si="229"/>
        <v>3.4722222222216548E-4</v>
      </c>
    </row>
    <row r="1431" spans="3:21" x14ac:dyDescent="0.35">
      <c r="C1431">
        <v>4</v>
      </c>
      <c r="D1431">
        <v>88</v>
      </c>
      <c r="F1431">
        <v>61028897</v>
      </c>
      <c r="G1431">
        <v>14365107</v>
      </c>
      <c r="H1431" t="str">
        <f t="shared" si="222"/>
        <v>120906</v>
      </c>
      <c r="I1431" s="4">
        <v>120906</v>
      </c>
      <c r="J1431" s="2">
        <f t="shared" si="223"/>
        <v>0.50631944444444443</v>
      </c>
      <c r="K1431">
        <v>20411</v>
      </c>
      <c r="L1431" t="str">
        <f t="shared" si="224"/>
        <v>020411</v>
      </c>
      <c r="M1431" s="3" t="str">
        <f t="shared" si="225"/>
        <v>02-04-11</v>
      </c>
      <c r="N1431">
        <v>9130</v>
      </c>
      <c r="O1431">
        <v>-1</v>
      </c>
      <c r="P1431">
        <f t="shared" si="226"/>
        <v>91.3</v>
      </c>
      <c r="Q1431">
        <f t="shared" si="221"/>
        <v>61.048161666666665</v>
      </c>
      <c r="R1431">
        <f t="shared" si="220"/>
        <v>14.608511666666667</v>
      </c>
      <c r="S1431">
        <f t="shared" si="227"/>
        <v>0.42803895932577202</v>
      </c>
      <c r="T1431">
        <f t="shared" si="228"/>
        <v>792.72815267132978</v>
      </c>
      <c r="U1431" s="1">
        <f t="shared" si="229"/>
        <v>3.472222222222765E-4</v>
      </c>
    </row>
    <row r="1432" spans="3:21" x14ac:dyDescent="0.35">
      <c r="C1432">
        <v>4</v>
      </c>
      <c r="D1432">
        <v>89</v>
      </c>
      <c r="F1432">
        <v>61025286</v>
      </c>
      <c r="G1432">
        <v>14360389</v>
      </c>
      <c r="H1432" t="str">
        <f t="shared" si="222"/>
        <v>120936</v>
      </c>
      <c r="I1432" s="4">
        <v>120936</v>
      </c>
      <c r="J1432" s="2">
        <f t="shared" si="223"/>
        <v>0.50666666666666671</v>
      </c>
      <c r="K1432">
        <v>20411</v>
      </c>
      <c r="L1432" t="str">
        <f t="shared" si="224"/>
        <v>020411</v>
      </c>
      <c r="M1432" s="3" t="str">
        <f t="shared" si="225"/>
        <v>02-04-11</v>
      </c>
      <c r="N1432">
        <v>9070</v>
      </c>
      <c r="O1432">
        <v>-1</v>
      </c>
      <c r="P1432">
        <f t="shared" si="226"/>
        <v>90.7</v>
      </c>
      <c r="Q1432">
        <f t="shared" si="221"/>
        <v>61.042143333333335</v>
      </c>
      <c r="R1432">
        <f t="shared" si="220"/>
        <v>14.600648333333334</v>
      </c>
      <c r="S1432">
        <f t="shared" si="227"/>
        <v>0.38827442112385996</v>
      </c>
      <c r="T1432">
        <f t="shared" si="228"/>
        <v>719.08422792138867</v>
      </c>
      <c r="U1432" s="1">
        <f t="shared" si="229"/>
        <v>3.472222222222765E-4</v>
      </c>
    </row>
    <row r="1433" spans="3:21" x14ac:dyDescent="0.35">
      <c r="C1433">
        <v>4</v>
      </c>
      <c r="D1433">
        <v>90</v>
      </c>
      <c r="F1433">
        <v>61021707</v>
      </c>
      <c r="G1433">
        <v>14357317</v>
      </c>
      <c r="H1433" t="str">
        <f t="shared" si="222"/>
        <v>121006</v>
      </c>
      <c r="I1433" s="4">
        <v>121006</v>
      </c>
      <c r="J1433" s="2">
        <f t="shared" si="223"/>
        <v>0.50701388888888888</v>
      </c>
      <c r="K1433">
        <v>20411</v>
      </c>
      <c r="L1433" t="str">
        <f t="shared" si="224"/>
        <v>020411</v>
      </c>
      <c r="M1433" s="3" t="str">
        <f t="shared" si="225"/>
        <v>02-04-11</v>
      </c>
      <c r="N1433">
        <v>8059</v>
      </c>
      <c r="O1433">
        <v>-1</v>
      </c>
      <c r="P1433">
        <f t="shared" si="226"/>
        <v>80.59</v>
      </c>
      <c r="Q1433">
        <f t="shared" si="221"/>
        <v>61.036178333333332</v>
      </c>
      <c r="R1433">
        <f t="shared" si="220"/>
        <v>14.595528333333334</v>
      </c>
      <c r="S1433">
        <f t="shared" si="227"/>
        <v>0.3811650121732949</v>
      </c>
      <c r="T1433">
        <f t="shared" si="228"/>
        <v>705.91760254494216</v>
      </c>
      <c r="U1433" s="1">
        <f t="shared" si="229"/>
        <v>3.4722222222216548E-4</v>
      </c>
    </row>
    <row r="1434" spans="3:21" x14ac:dyDescent="0.35">
      <c r="C1434">
        <v>4</v>
      </c>
      <c r="D1434">
        <v>91</v>
      </c>
      <c r="F1434">
        <v>61018121</v>
      </c>
      <c r="G1434">
        <v>14354691</v>
      </c>
      <c r="H1434" t="str">
        <f t="shared" si="222"/>
        <v>121036</v>
      </c>
      <c r="I1434" s="4">
        <v>121036</v>
      </c>
      <c r="J1434" s="2">
        <f t="shared" si="223"/>
        <v>0.50736111111111104</v>
      </c>
      <c r="K1434">
        <v>20411</v>
      </c>
      <c r="L1434" t="str">
        <f t="shared" si="224"/>
        <v>020411</v>
      </c>
      <c r="M1434" s="3" t="str">
        <f t="shared" si="225"/>
        <v>02-04-11</v>
      </c>
      <c r="N1434">
        <v>8420</v>
      </c>
      <c r="O1434">
        <v>-1</v>
      </c>
      <c r="P1434">
        <f t="shared" si="226"/>
        <v>84.2</v>
      </c>
      <c r="Q1434">
        <f t="shared" si="221"/>
        <v>61.030201666666663</v>
      </c>
      <c r="R1434">
        <f t="shared" ref="R1434:R1497" si="230" xml:space="preserve"> LEFT(G1434,2) + ((MID(G1434,3,2)&amp;"."&amp;RIGHT(G1434,4))/60)</f>
        <v>14.591151666666667</v>
      </c>
      <c r="S1434">
        <f t="shared" si="227"/>
        <v>0.37454570887877664</v>
      </c>
      <c r="T1434">
        <f t="shared" si="228"/>
        <v>693.65865284349434</v>
      </c>
      <c r="U1434" s="1">
        <f t="shared" si="229"/>
        <v>3.4722222222216548E-4</v>
      </c>
    </row>
    <row r="1435" spans="3:21" x14ac:dyDescent="0.35">
      <c r="C1435">
        <v>4</v>
      </c>
      <c r="D1435">
        <v>92</v>
      </c>
      <c r="F1435">
        <v>61014416</v>
      </c>
      <c r="G1435">
        <v>14353656</v>
      </c>
      <c r="H1435" t="str">
        <f t="shared" si="222"/>
        <v>121106</v>
      </c>
      <c r="I1435" s="4">
        <v>121106</v>
      </c>
      <c r="J1435" s="2">
        <f t="shared" si="223"/>
        <v>0.50770833333333332</v>
      </c>
      <c r="K1435">
        <v>20411</v>
      </c>
      <c r="L1435" t="str">
        <f t="shared" si="224"/>
        <v>020411</v>
      </c>
      <c r="M1435" s="3" t="str">
        <f t="shared" si="225"/>
        <v>02-04-11</v>
      </c>
      <c r="N1435">
        <v>7900</v>
      </c>
      <c r="O1435">
        <v>-1</v>
      </c>
      <c r="P1435">
        <f t="shared" si="226"/>
        <v>79</v>
      </c>
      <c r="Q1435">
        <f t="shared" ref="Q1435:Q1498" si="231" xml:space="preserve"> LEFT(F1435,2) + ((MID(F1435,3,2)&amp;"."&amp;RIGHT(F1435,4))/60)</f>
        <v>61.024026666666664</v>
      </c>
      <c r="R1435">
        <f t="shared" si="230"/>
        <v>14.589426666666666</v>
      </c>
      <c r="S1435">
        <f t="shared" si="227"/>
        <v>0.31576554192573153</v>
      </c>
      <c r="T1435">
        <f t="shared" si="228"/>
        <v>584.79778364645483</v>
      </c>
      <c r="U1435" s="1">
        <f t="shared" si="229"/>
        <v>3.472222222222765E-4</v>
      </c>
    </row>
    <row r="1436" spans="3:21" x14ac:dyDescent="0.35">
      <c r="C1436">
        <v>4</v>
      </c>
      <c r="D1436">
        <v>93</v>
      </c>
      <c r="F1436">
        <v>61011280</v>
      </c>
      <c r="G1436">
        <v>14353001</v>
      </c>
      <c r="H1436" t="str">
        <f t="shared" si="222"/>
        <v>121136</v>
      </c>
      <c r="I1436" s="4">
        <v>121136</v>
      </c>
      <c r="J1436" s="2">
        <f t="shared" si="223"/>
        <v>0.50805555555555559</v>
      </c>
      <c r="K1436">
        <v>20411</v>
      </c>
      <c r="L1436" t="str">
        <f t="shared" si="224"/>
        <v>020411</v>
      </c>
      <c r="M1436" s="3" t="str">
        <f t="shared" si="225"/>
        <v>02-04-11</v>
      </c>
      <c r="N1436">
        <v>5770</v>
      </c>
      <c r="O1436">
        <v>-1</v>
      </c>
      <c r="P1436">
        <f t="shared" si="226"/>
        <v>57.7</v>
      </c>
      <c r="Q1436">
        <f t="shared" si="231"/>
        <v>61.018799999999999</v>
      </c>
      <c r="R1436">
        <f t="shared" si="230"/>
        <v>14.588335000000001</v>
      </c>
      <c r="S1436">
        <f t="shared" si="227"/>
        <v>0.17645493335624451</v>
      </c>
      <c r="T1436">
        <f t="shared" si="228"/>
        <v>326.79453657576482</v>
      </c>
      <c r="U1436" s="1">
        <f t="shared" si="229"/>
        <v>3.472222222222765E-4</v>
      </c>
    </row>
    <row r="1437" spans="3:21" x14ac:dyDescent="0.35">
      <c r="C1437">
        <v>4</v>
      </c>
      <c r="D1437">
        <v>94</v>
      </c>
      <c r="F1437">
        <v>61009538</v>
      </c>
      <c r="G1437">
        <v>14353539</v>
      </c>
      <c r="H1437" t="str">
        <f t="shared" si="222"/>
        <v>121206</v>
      </c>
      <c r="I1437" s="4">
        <v>121206</v>
      </c>
      <c r="J1437" s="2">
        <f t="shared" si="223"/>
        <v>0.50840277777777776</v>
      </c>
      <c r="K1437">
        <v>20411</v>
      </c>
      <c r="L1437" t="str">
        <f t="shared" si="224"/>
        <v>020411</v>
      </c>
      <c r="M1437" s="3" t="str">
        <f t="shared" si="225"/>
        <v>02-04-11</v>
      </c>
      <c r="N1437">
        <v>3650</v>
      </c>
      <c r="O1437">
        <v>-1</v>
      </c>
      <c r="P1437">
        <f t="shared" si="226"/>
        <v>36.5</v>
      </c>
      <c r="Q1437">
        <f t="shared" si="231"/>
        <v>61.01589666666667</v>
      </c>
      <c r="R1437">
        <f t="shared" si="230"/>
        <v>14.589231666666667</v>
      </c>
      <c r="S1437">
        <f t="shared" si="227"/>
        <v>0.2517751472118151</v>
      </c>
      <c r="T1437">
        <f t="shared" si="228"/>
        <v>466.28757263628154</v>
      </c>
      <c r="U1437" s="1">
        <f t="shared" si="229"/>
        <v>3.4722222222216548E-4</v>
      </c>
    </row>
    <row r="1438" spans="3:21" x14ac:dyDescent="0.35">
      <c r="C1438">
        <v>4</v>
      </c>
      <c r="D1438">
        <v>95</v>
      </c>
      <c r="F1438">
        <v>61007054</v>
      </c>
      <c r="G1438">
        <v>14354328</v>
      </c>
      <c r="H1438" t="str">
        <f t="shared" si="222"/>
        <v>121236</v>
      </c>
      <c r="I1438" s="4">
        <v>121236</v>
      </c>
      <c r="J1438" s="2">
        <f t="shared" si="223"/>
        <v>0.50875000000000004</v>
      </c>
      <c r="K1438">
        <v>20411</v>
      </c>
      <c r="L1438" t="str">
        <f t="shared" si="224"/>
        <v>020411</v>
      </c>
      <c r="M1438" s="3" t="str">
        <f t="shared" si="225"/>
        <v>02-04-11</v>
      </c>
      <c r="N1438">
        <v>6380</v>
      </c>
      <c r="O1438">
        <v>-1</v>
      </c>
      <c r="P1438">
        <f t="shared" si="226"/>
        <v>63.8</v>
      </c>
      <c r="Q1438">
        <f t="shared" si="231"/>
        <v>61.011756666666663</v>
      </c>
      <c r="R1438">
        <f t="shared" si="230"/>
        <v>14.590546666666667</v>
      </c>
      <c r="S1438" t="e">
        <f t="shared" si="227"/>
        <v>#VALUE!</v>
      </c>
      <c r="T1438" t="e">
        <f t="shared" si="228"/>
        <v>#VALUE!</v>
      </c>
      <c r="U1438" s="1">
        <f t="shared" si="229"/>
        <v>3.472222222222765E-4</v>
      </c>
    </row>
    <row r="1439" spans="3:21" x14ac:dyDescent="0.35">
      <c r="C1439">
        <v>4</v>
      </c>
      <c r="D1439" t="s">
        <v>1498</v>
      </c>
      <c r="H1439" t="str">
        <f t="shared" si="222"/>
        <v>000000</v>
      </c>
      <c r="J1439" s="2">
        <f t="shared" si="223"/>
        <v>0</v>
      </c>
      <c r="L1439" t="str">
        <f t="shared" si="224"/>
        <v>000000</v>
      </c>
      <c r="M1439" s="3" t="str">
        <f t="shared" si="225"/>
        <v>00-00-00</v>
      </c>
      <c r="P1439">
        <f t="shared" si="226"/>
        <v>0</v>
      </c>
      <c r="Q1439" t="e">
        <f t="shared" si="231"/>
        <v>#VALUE!</v>
      </c>
      <c r="R1439" t="e">
        <f t="shared" si="230"/>
        <v>#VALUE!</v>
      </c>
      <c r="S1439" t="e">
        <f t="shared" si="227"/>
        <v>#VALUE!</v>
      </c>
      <c r="T1439" t="e">
        <f t="shared" si="228"/>
        <v>#VALUE!</v>
      </c>
      <c r="U1439" s="1">
        <f t="shared" si="229"/>
        <v>-0.50875000000000004</v>
      </c>
    </row>
    <row r="1440" spans="3:21" x14ac:dyDescent="0.35">
      <c r="C1440">
        <v>4</v>
      </c>
      <c r="D1440">
        <v>1</v>
      </c>
      <c r="F1440">
        <v>61005523</v>
      </c>
      <c r="G1440">
        <v>14353280</v>
      </c>
      <c r="H1440" t="str">
        <f t="shared" si="222"/>
        <v>121306</v>
      </c>
      <c r="I1440" s="4">
        <v>121306</v>
      </c>
      <c r="J1440" s="2">
        <f t="shared" si="223"/>
        <v>0.5090972222222222</v>
      </c>
      <c r="K1440">
        <v>20411</v>
      </c>
      <c r="L1440" t="str">
        <f t="shared" si="224"/>
        <v>020411</v>
      </c>
      <c r="M1440" s="3" t="str">
        <f t="shared" si="225"/>
        <v>02-04-11</v>
      </c>
      <c r="N1440">
        <v>3529</v>
      </c>
      <c r="O1440">
        <v>-1</v>
      </c>
      <c r="P1440">
        <f t="shared" si="226"/>
        <v>35.29</v>
      </c>
      <c r="Q1440">
        <f t="shared" si="231"/>
        <v>61.009205000000001</v>
      </c>
      <c r="R1440">
        <f t="shared" si="230"/>
        <v>14.588800000000001</v>
      </c>
      <c r="S1440">
        <f t="shared" si="227"/>
        <v>0.30890257201909743</v>
      </c>
      <c r="T1440">
        <f t="shared" si="228"/>
        <v>572.08756337936848</v>
      </c>
      <c r="U1440" s="1">
        <f t="shared" si="229"/>
        <v>0.5090972222222222</v>
      </c>
    </row>
    <row r="1441" spans="3:21" x14ac:dyDescent="0.35">
      <c r="C1441">
        <v>4</v>
      </c>
      <c r="D1441">
        <v>2</v>
      </c>
      <c r="F1441">
        <v>61004882</v>
      </c>
      <c r="G1441">
        <v>14359503</v>
      </c>
      <c r="H1441" t="str">
        <f t="shared" si="222"/>
        <v>121336</v>
      </c>
      <c r="I1441" s="4">
        <v>121336</v>
      </c>
      <c r="J1441" s="2">
        <f t="shared" si="223"/>
        <v>0.50944444444444448</v>
      </c>
      <c r="K1441">
        <v>20411</v>
      </c>
      <c r="L1441" t="str">
        <f t="shared" si="224"/>
        <v>020411</v>
      </c>
      <c r="M1441" s="3" t="str">
        <f t="shared" si="225"/>
        <v>02-04-11</v>
      </c>
      <c r="N1441">
        <v>9900</v>
      </c>
      <c r="O1441">
        <v>-1</v>
      </c>
      <c r="P1441">
        <f t="shared" si="226"/>
        <v>99</v>
      </c>
      <c r="Q1441">
        <f t="shared" si="231"/>
        <v>61.008136666666665</v>
      </c>
      <c r="R1441">
        <f t="shared" si="230"/>
        <v>14.599171666666667</v>
      </c>
      <c r="S1441">
        <f t="shared" si="227"/>
        <v>0.47618621763208108</v>
      </c>
      <c r="T1441">
        <f t="shared" si="228"/>
        <v>881.89687505461416</v>
      </c>
      <c r="U1441" s="1">
        <f t="shared" si="229"/>
        <v>3.472222222222765E-4</v>
      </c>
    </row>
    <row r="1442" spans="3:21" x14ac:dyDescent="0.35">
      <c r="C1442">
        <v>4</v>
      </c>
      <c r="D1442">
        <v>3</v>
      </c>
      <c r="F1442">
        <v>61004398</v>
      </c>
      <c r="G1442">
        <v>14369259</v>
      </c>
      <c r="H1442" t="str">
        <f t="shared" si="222"/>
        <v>121406</v>
      </c>
      <c r="I1442" s="4">
        <v>121406</v>
      </c>
      <c r="J1442" s="2">
        <f t="shared" si="223"/>
        <v>0.50979166666666664</v>
      </c>
      <c r="K1442">
        <v>20411</v>
      </c>
      <c r="L1442" t="str">
        <f t="shared" si="224"/>
        <v>020411</v>
      </c>
      <c r="M1442" s="3" t="str">
        <f t="shared" si="225"/>
        <v>02-04-11</v>
      </c>
      <c r="N1442">
        <v>11050</v>
      </c>
      <c r="O1442">
        <v>-1</v>
      </c>
      <c r="P1442">
        <f t="shared" si="226"/>
        <v>110.5</v>
      </c>
      <c r="Q1442">
        <f t="shared" si="231"/>
        <v>61.007330000000003</v>
      </c>
      <c r="R1442">
        <f t="shared" si="230"/>
        <v>14.615431666666666</v>
      </c>
      <c r="S1442">
        <f t="shared" si="227"/>
        <v>0.4873839478191167</v>
      </c>
      <c r="T1442">
        <f t="shared" si="228"/>
        <v>902.63507136100418</v>
      </c>
      <c r="U1442" s="1">
        <f t="shared" si="229"/>
        <v>3.4722222222216548E-4</v>
      </c>
    </row>
    <row r="1443" spans="3:21" x14ac:dyDescent="0.35">
      <c r="C1443">
        <v>4</v>
      </c>
      <c r="D1443">
        <v>4</v>
      </c>
      <c r="F1443">
        <v>61002818</v>
      </c>
      <c r="G1443">
        <v>14378752</v>
      </c>
      <c r="H1443" t="str">
        <f t="shared" si="222"/>
        <v>121436</v>
      </c>
      <c r="I1443" s="4">
        <v>121436</v>
      </c>
      <c r="J1443" s="2">
        <f t="shared" si="223"/>
        <v>0.51013888888888892</v>
      </c>
      <c r="K1443">
        <v>20411</v>
      </c>
      <c r="L1443" t="str">
        <f t="shared" si="224"/>
        <v>020411</v>
      </c>
      <c r="M1443" s="3" t="str">
        <f t="shared" si="225"/>
        <v>02-04-11</v>
      </c>
      <c r="N1443">
        <v>11010</v>
      </c>
      <c r="O1443">
        <v>-1</v>
      </c>
      <c r="P1443">
        <f t="shared" si="226"/>
        <v>110.1</v>
      </c>
      <c r="Q1443">
        <f t="shared" si="231"/>
        <v>61.004696666666668</v>
      </c>
      <c r="R1443">
        <f t="shared" si="230"/>
        <v>14.631253333333333</v>
      </c>
      <c r="S1443">
        <f t="shared" si="227"/>
        <v>0.4875278523900699</v>
      </c>
      <c r="T1443">
        <f t="shared" si="228"/>
        <v>902.90158262640944</v>
      </c>
      <c r="U1443" s="1">
        <f t="shared" si="229"/>
        <v>3.472222222222765E-4</v>
      </c>
    </row>
    <row r="1444" spans="3:21" x14ac:dyDescent="0.35">
      <c r="C1444">
        <v>4</v>
      </c>
      <c r="D1444">
        <v>5</v>
      </c>
      <c r="F1444">
        <v>60599713</v>
      </c>
      <c r="G1444">
        <v>14386482</v>
      </c>
      <c r="H1444" t="str">
        <f t="shared" si="222"/>
        <v>121506</v>
      </c>
      <c r="I1444" s="4">
        <v>121506</v>
      </c>
      <c r="J1444" s="2">
        <f t="shared" si="223"/>
        <v>0.51048611111111108</v>
      </c>
      <c r="K1444">
        <v>20411</v>
      </c>
      <c r="L1444" t="str">
        <f t="shared" si="224"/>
        <v>020411</v>
      </c>
      <c r="M1444" s="3" t="str">
        <f t="shared" si="225"/>
        <v>02-04-11</v>
      </c>
      <c r="N1444">
        <v>10840</v>
      </c>
      <c r="O1444">
        <v>-1</v>
      </c>
      <c r="P1444">
        <f t="shared" si="226"/>
        <v>108.4</v>
      </c>
      <c r="Q1444">
        <f t="shared" si="231"/>
        <v>60.999521666666666</v>
      </c>
      <c r="R1444">
        <f t="shared" si="230"/>
        <v>14.644136666666666</v>
      </c>
      <c r="S1444">
        <f t="shared" si="227"/>
        <v>0.47480293110391436</v>
      </c>
      <c r="T1444">
        <f t="shared" si="228"/>
        <v>879.33502840444942</v>
      </c>
      <c r="U1444" s="1">
        <f t="shared" si="229"/>
        <v>3.4722222222216548E-4</v>
      </c>
    </row>
    <row r="1445" spans="3:21" x14ac:dyDescent="0.35">
      <c r="C1445">
        <v>4</v>
      </c>
      <c r="D1445">
        <v>6</v>
      </c>
      <c r="F1445">
        <v>60596478</v>
      </c>
      <c r="G1445">
        <v>14393626</v>
      </c>
      <c r="H1445" t="str">
        <f t="shared" si="222"/>
        <v>121536</v>
      </c>
      <c r="I1445" s="4">
        <v>121536</v>
      </c>
      <c r="J1445" s="2">
        <f t="shared" si="223"/>
        <v>0.51083333333333336</v>
      </c>
      <c r="K1445">
        <v>20411</v>
      </c>
      <c r="L1445" t="str">
        <f t="shared" si="224"/>
        <v>020411</v>
      </c>
      <c r="M1445" s="3" t="str">
        <f t="shared" si="225"/>
        <v>02-04-11</v>
      </c>
      <c r="N1445">
        <v>10480</v>
      </c>
      <c r="O1445">
        <v>-1</v>
      </c>
      <c r="P1445">
        <f t="shared" si="226"/>
        <v>104.8</v>
      </c>
      <c r="Q1445">
        <f t="shared" si="231"/>
        <v>60.994129999999998</v>
      </c>
      <c r="R1445">
        <f t="shared" si="230"/>
        <v>14.656043333333333</v>
      </c>
      <c r="S1445">
        <f t="shared" si="227"/>
        <v>0.48075669431912366</v>
      </c>
      <c r="T1445">
        <f t="shared" si="228"/>
        <v>890.36139787901698</v>
      </c>
      <c r="U1445" s="1">
        <f t="shared" si="229"/>
        <v>3.472222222222765E-4</v>
      </c>
    </row>
    <row r="1446" spans="3:21" x14ac:dyDescent="0.35">
      <c r="C1446">
        <v>4</v>
      </c>
      <c r="D1446">
        <v>7</v>
      </c>
      <c r="F1446">
        <v>60594276</v>
      </c>
      <c r="G1446">
        <v>14402419</v>
      </c>
      <c r="H1446" t="str">
        <f t="shared" si="222"/>
        <v>121606</v>
      </c>
      <c r="I1446" s="4">
        <v>121606</v>
      </c>
      <c r="J1446" s="2">
        <f t="shared" si="223"/>
        <v>0.51118055555555553</v>
      </c>
      <c r="K1446">
        <v>20411</v>
      </c>
      <c r="L1446" t="str">
        <f t="shared" si="224"/>
        <v>020411</v>
      </c>
      <c r="M1446" s="3" t="str">
        <f t="shared" si="225"/>
        <v>02-04-11</v>
      </c>
      <c r="N1446">
        <v>10680</v>
      </c>
      <c r="O1446">
        <v>-1</v>
      </c>
      <c r="P1446">
        <f t="shared" si="226"/>
        <v>106.8</v>
      </c>
      <c r="Q1446">
        <f t="shared" si="231"/>
        <v>60.990459999999999</v>
      </c>
      <c r="R1446">
        <f t="shared" si="230"/>
        <v>14.670698333333334</v>
      </c>
      <c r="S1446">
        <f t="shared" si="227"/>
        <v>0.48044337031100498</v>
      </c>
      <c r="T1446">
        <f t="shared" si="228"/>
        <v>889.78112181598124</v>
      </c>
      <c r="U1446" s="1">
        <f t="shared" si="229"/>
        <v>3.4722222222216548E-4</v>
      </c>
    </row>
    <row r="1447" spans="3:21" x14ac:dyDescent="0.35">
      <c r="C1447">
        <v>4</v>
      </c>
      <c r="D1447">
        <v>8</v>
      </c>
      <c r="F1447">
        <v>60591773</v>
      </c>
      <c r="G1447">
        <v>14410854</v>
      </c>
      <c r="H1447" t="str">
        <f t="shared" si="222"/>
        <v>121636</v>
      </c>
      <c r="I1447" s="4">
        <v>121636</v>
      </c>
      <c r="J1447" s="2">
        <f t="shared" si="223"/>
        <v>0.5115277777777778</v>
      </c>
      <c r="K1447">
        <v>20411</v>
      </c>
      <c r="L1447" t="str">
        <f t="shared" si="224"/>
        <v>020411</v>
      </c>
      <c r="M1447" s="3" t="str">
        <f t="shared" si="225"/>
        <v>02-04-11</v>
      </c>
      <c r="N1447">
        <v>10810</v>
      </c>
      <c r="O1447">
        <v>-1</v>
      </c>
      <c r="P1447">
        <f t="shared" si="226"/>
        <v>108.1</v>
      </c>
      <c r="Q1447">
        <f t="shared" si="231"/>
        <v>60.986288333333334</v>
      </c>
      <c r="R1447">
        <f t="shared" si="230"/>
        <v>14.684756666666667</v>
      </c>
      <c r="S1447">
        <f t="shared" si="227"/>
        <v>0.48176022872150948</v>
      </c>
      <c r="T1447">
        <f t="shared" si="228"/>
        <v>892.2199435922355</v>
      </c>
      <c r="U1447" s="1">
        <f t="shared" si="229"/>
        <v>3.472222222222765E-4</v>
      </c>
    </row>
    <row r="1448" spans="3:21" x14ac:dyDescent="0.35">
      <c r="C1448">
        <v>4</v>
      </c>
      <c r="D1448">
        <v>9</v>
      </c>
      <c r="F1448">
        <v>60587473</v>
      </c>
      <c r="G1448">
        <v>14415293</v>
      </c>
      <c r="H1448" t="str">
        <f t="shared" si="222"/>
        <v>121706</v>
      </c>
      <c r="I1448" s="4">
        <v>121706</v>
      </c>
      <c r="J1448" s="2">
        <f t="shared" si="223"/>
        <v>0.51187499999999997</v>
      </c>
      <c r="K1448">
        <v>20411</v>
      </c>
      <c r="L1448" t="str">
        <f t="shared" si="224"/>
        <v>020411</v>
      </c>
      <c r="M1448" s="3" t="str">
        <f t="shared" si="225"/>
        <v>02-04-11</v>
      </c>
      <c r="N1448">
        <v>10660</v>
      </c>
      <c r="O1448">
        <v>-1</v>
      </c>
      <c r="P1448">
        <f t="shared" si="226"/>
        <v>106.6</v>
      </c>
      <c r="Q1448">
        <f t="shared" si="231"/>
        <v>60.979121666666664</v>
      </c>
      <c r="R1448">
        <f t="shared" si="230"/>
        <v>14.692155</v>
      </c>
      <c r="S1448">
        <f t="shared" si="227"/>
        <v>0.47950139545716614</v>
      </c>
      <c r="T1448">
        <f t="shared" si="228"/>
        <v>888.03658438667173</v>
      </c>
      <c r="U1448" s="1">
        <f t="shared" si="229"/>
        <v>3.4722222222216548E-4</v>
      </c>
    </row>
    <row r="1449" spans="3:21" x14ac:dyDescent="0.35">
      <c r="C1449">
        <v>4</v>
      </c>
      <c r="D1449">
        <v>10</v>
      </c>
      <c r="F1449">
        <v>60583112</v>
      </c>
      <c r="G1449">
        <v>14419359</v>
      </c>
      <c r="H1449" t="str">
        <f t="shared" si="222"/>
        <v>121736</v>
      </c>
      <c r="I1449" s="4">
        <v>121736</v>
      </c>
      <c r="J1449" s="2">
        <f t="shared" si="223"/>
        <v>0.51222222222222225</v>
      </c>
      <c r="K1449">
        <v>20411</v>
      </c>
      <c r="L1449" t="str">
        <f t="shared" si="224"/>
        <v>020411</v>
      </c>
      <c r="M1449" s="3" t="str">
        <f t="shared" si="225"/>
        <v>02-04-11</v>
      </c>
      <c r="N1449">
        <v>10340</v>
      </c>
      <c r="O1449">
        <v>-1</v>
      </c>
      <c r="P1449">
        <f t="shared" si="226"/>
        <v>103.4</v>
      </c>
      <c r="Q1449">
        <f t="shared" si="231"/>
        <v>60.971853333333335</v>
      </c>
      <c r="R1449">
        <f t="shared" si="230"/>
        <v>14.698931666666667</v>
      </c>
      <c r="S1449">
        <f t="shared" si="227"/>
        <v>0.40447176225538417</v>
      </c>
      <c r="T1449">
        <f t="shared" si="228"/>
        <v>749.08170369697143</v>
      </c>
      <c r="U1449" s="1">
        <f t="shared" si="229"/>
        <v>3.472222222222765E-4</v>
      </c>
    </row>
    <row r="1450" spans="3:21" x14ac:dyDescent="0.35">
      <c r="C1450">
        <v>4</v>
      </c>
      <c r="D1450">
        <v>11</v>
      </c>
      <c r="F1450">
        <v>60579601</v>
      </c>
      <c r="G1450">
        <v>14423467</v>
      </c>
      <c r="H1450" t="str">
        <f t="shared" si="222"/>
        <v>121806</v>
      </c>
      <c r="I1450" s="4">
        <v>121806</v>
      </c>
      <c r="J1450" s="2">
        <f t="shared" si="223"/>
        <v>0.51256944444444441</v>
      </c>
      <c r="K1450">
        <v>20411</v>
      </c>
      <c r="L1450" t="str">
        <f t="shared" si="224"/>
        <v>020411</v>
      </c>
      <c r="M1450" s="3" t="str">
        <f t="shared" si="225"/>
        <v>02-04-11</v>
      </c>
      <c r="N1450">
        <v>7130</v>
      </c>
      <c r="O1450">
        <v>-1</v>
      </c>
      <c r="P1450">
        <f t="shared" si="226"/>
        <v>71.3</v>
      </c>
      <c r="Q1450">
        <f t="shared" si="231"/>
        <v>60.966001666666664</v>
      </c>
      <c r="R1450">
        <f t="shared" si="230"/>
        <v>14.705778333333333</v>
      </c>
      <c r="S1450">
        <f t="shared" si="227"/>
        <v>0.35384162778886558</v>
      </c>
      <c r="T1450">
        <f t="shared" si="228"/>
        <v>655.31469466497902</v>
      </c>
      <c r="U1450" s="1">
        <f t="shared" si="229"/>
        <v>3.4722222222216548E-4</v>
      </c>
    </row>
    <row r="1451" spans="3:21" x14ac:dyDescent="0.35">
      <c r="C1451">
        <v>4</v>
      </c>
      <c r="D1451">
        <v>12</v>
      </c>
      <c r="F1451">
        <v>60576872</v>
      </c>
      <c r="G1451">
        <v>14428087</v>
      </c>
      <c r="H1451" t="str">
        <f t="shared" si="222"/>
        <v>121836</v>
      </c>
      <c r="I1451" s="4">
        <v>121836</v>
      </c>
      <c r="J1451" s="2">
        <f t="shared" si="223"/>
        <v>0.51291666666666669</v>
      </c>
      <c r="K1451">
        <v>20411</v>
      </c>
      <c r="L1451" t="str">
        <f t="shared" si="224"/>
        <v>020411</v>
      </c>
      <c r="M1451" s="3" t="str">
        <f t="shared" si="225"/>
        <v>02-04-11</v>
      </c>
      <c r="N1451">
        <v>10190</v>
      </c>
      <c r="O1451">
        <v>-1</v>
      </c>
      <c r="P1451">
        <f t="shared" si="226"/>
        <v>101.9</v>
      </c>
      <c r="Q1451">
        <f t="shared" si="231"/>
        <v>60.961453333333331</v>
      </c>
      <c r="R1451">
        <f t="shared" si="230"/>
        <v>14.713478333333333</v>
      </c>
      <c r="S1451">
        <f t="shared" si="227"/>
        <v>0.472984429149029</v>
      </c>
      <c r="T1451">
        <f t="shared" si="228"/>
        <v>875.96716278400174</v>
      </c>
      <c r="U1451" s="1">
        <f t="shared" si="229"/>
        <v>3.472222222222765E-4</v>
      </c>
    </row>
    <row r="1452" spans="3:21" x14ac:dyDescent="0.35">
      <c r="C1452">
        <v>4</v>
      </c>
      <c r="D1452">
        <v>13</v>
      </c>
      <c r="F1452">
        <v>60573913</v>
      </c>
      <c r="G1452">
        <v>14435666</v>
      </c>
      <c r="H1452" t="str">
        <f t="shared" si="222"/>
        <v>121906</v>
      </c>
      <c r="I1452" s="4">
        <v>121906</v>
      </c>
      <c r="J1452" s="2">
        <f t="shared" si="223"/>
        <v>0.51326388888888885</v>
      </c>
      <c r="K1452">
        <v>20411</v>
      </c>
      <c r="L1452" t="str">
        <f t="shared" si="224"/>
        <v>020411</v>
      </c>
      <c r="M1452" s="3" t="str">
        <f t="shared" si="225"/>
        <v>02-04-11</v>
      </c>
      <c r="N1452">
        <v>10510</v>
      </c>
      <c r="O1452">
        <v>-1</v>
      </c>
      <c r="P1452">
        <f t="shared" si="226"/>
        <v>105.1</v>
      </c>
      <c r="Q1452">
        <f t="shared" si="231"/>
        <v>60.956521666666667</v>
      </c>
      <c r="R1452">
        <f t="shared" si="230"/>
        <v>14.72611</v>
      </c>
      <c r="S1452">
        <f t="shared" si="227"/>
        <v>0.46777562330098316</v>
      </c>
      <c r="T1452">
        <f t="shared" si="228"/>
        <v>866.32045435342081</v>
      </c>
      <c r="U1452" s="1">
        <f t="shared" si="229"/>
        <v>3.4722222222216548E-4</v>
      </c>
    </row>
    <row r="1453" spans="3:21" x14ac:dyDescent="0.35">
      <c r="C1453">
        <v>4</v>
      </c>
      <c r="D1453">
        <v>14</v>
      </c>
      <c r="F1453">
        <v>60570332</v>
      </c>
      <c r="G1453">
        <v>14441838</v>
      </c>
      <c r="H1453" t="str">
        <f t="shared" si="222"/>
        <v>121936</v>
      </c>
      <c r="I1453" s="4">
        <v>121936</v>
      </c>
      <c r="J1453" s="2">
        <f t="shared" si="223"/>
        <v>0.51361111111111113</v>
      </c>
      <c r="K1453">
        <v>20411</v>
      </c>
      <c r="L1453" t="str">
        <f t="shared" si="224"/>
        <v>020411</v>
      </c>
      <c r="M1453" s="3" t="str">
        <f t="shared" si="225"/>
        <v>02-04-11</v>
      </c>
      <c r="N1453">
        <v>10460</v>
      </c>
      <c r="O1453">
        <v>-1</v>
      </c>
      <c r="P1453">
        <f t="shared" si="226"/>
        <v>104.6</v>
      </c>
      <c r="Q1453">
        <f t="shared" si="231"/>
        <v>60.950553333333332</v>
      </c>
      <c r="R1453">
        <f t="shared" si="230"/>
        <v>14.736396666666666</v>
      </c>
      <c r="S1453">
        <f t="shared" si="227"/>
        <v>0.48816907711549917</v>
      </c>
      <c r="T1453">
        <f t="shared" si="228"/>
        <v>904.08913081790445</v>
      </c>
      <c r="U1453" s="1">
        <f t="shared" si="229"/>
        <v>3.472222222222765E-4</v>
      </c>
    </row>
    <row r="1454" spans="3:21" x14ac:dyDescent="0.35">
      <c r="C1454">
        <v>4</v>
      </c>
      <c r="D1454">
        <v>15</v>
      </c>
      <c r="F1454">
        <v>60566247</v>
      </c>
      <c r="G1454">
        <v>14447309</v>
      </c>
      <c r="H1454" t="str">
        <f t="shared" si="222"/>
        <v>122006</v>
      </c>
      <c r="I1454" s="4">
        <v>122006</v>
      </c>
      <c r="J1454" s="2">
        <f t="shared" si="223"/>
        <v>0.51395833333333341</v>
      </c>
      <c r="K1454">
        <v>20411</v>
      </c>
      <c r="L1454" t="str">
        <f t="shared" si="224"/>
        <v>020411</v>
      </c>
      <c r="M1454" s="3" t="str">
        <f t="shared" si="225"/>
        <v>02-04-11</v>
      </c>
      <c r="N1454">
        <v>10980</v>
      </c>
      <c r="O1454">
        <v>-1</v>
      </c>
      <c r="P1454">
        <f t="shared" si="226"/>
        <v>109.8</v>
      </c>
      <c r="Q1454">
        <f t="shared" si="231"/>
        <v>60.943745</v>
      </c>
      <c r="R1454">
        <f t="shared" si="230"/>
        <v>14.745514999999999</v>
      </c>
      <c r="S1454">
        <f t="shared" si="227"/>
        <v>0.48243619655943659</v>
      </c>
      <c r="T1454">
        <f t="shared" si="228"/>
        <v>893.47183602807661</v>
      </c>
      <c r="U1454" s="1">
        <f t="shared" si="229"/>
        <v>3.472222222222765E-4</v>
      </c>
    </row>
    <row r="1455" spans="3:21" x14ac:dyDescent="0.35">
      <c r="C1455">
        <v>4</v>
      </c>
      <c r="D1455">
        <v>16</v>
      </c>
      <c r="F1455">
        <v>60562437</v>
      </c>
      <c r="G1455">
        <v>14453373</v>
      </c>
      <c r="H1455" t="str">
        <f t="shared" si="222"/>
        <v>122036</v>
      </c>
      <c r="I1455" s="4">
        <v>122036</v>
      </c>
      <c r="J1455" s="2">
        <f t="shared" si="223"/>
        <v>0.51430555555555557</v>
      </c>
      <c r="K1455">
        <v>20411</v>
      </c>
      <c r="L1455" t="str">
        <f t="shared" si="224"/>
        <v>020411</v>
      </c>
      <c r="M1455" s="3" t="str">
        <f t="shared" si="225"/>
        <v>02-04-11</v>
      </c>
      <c r="N1455">
        <v>10820</v>
      </c>
      <c r="O1455">
        <v>-1</v>
      </c>
      <c r="P1455">
        <f t="shared" si="226"/>
        <v>108.2</v>
      </c>
      <c r="Q1455">
        <f t="shared" si="231"/>
        <v>60.937395000000002</v>
      </c>
      <c r="R1455">
        <f t="shared" si="230"/>
        <v>14.755621666666666</v>
      </c>
      <c r="S1455">
        <f t="shared" si="227"/>
        <v>0.50229955067986953</v>
      </c>
      <c r="T1455">
        <f t="shared" si="228"/>
        <v>930.25876785911839</v>
      </c>
      <c r="U1455" s="1">
        <f t="shared" si="229"/>
        <v>3.4722222222216548E-4</v>
      </c>
    </row>
    <row r="1456" spans="3:21" x14ac:dyDescent="0.35">
      <c r="C1456">
        <v>4</v>
      </c>
      <c r="D1456">
        <v>17</v>
      </c>
      <c r="F1456">
        <v>60560478</v>
      </c>
      <c r="G1456">
        <v>14462874</v>
      </c>
      <c r="H1456" t="str">
        <f t="shared" si="222"/>
        <v>122106</v>
      </c>
      <c r="I1456" s="4">
        <v>122106</v>
      </c>
      <c r="J1456" s="2">
        <f t="shared" si="223"/>
        <v>0.51465277777777774</v>
      </c>
      <c r="K1456">
        <v>20411</v>
      </c>
      <c r="L1456" t="str">
        <f t="shared" si="224"/>
        <v>020411</v>
      </c>
      <c r="M1456" s="3" t="str">
        <f t="shared" si="225"/>
        <v>02-04-11</v>
      </c>
      <c r="N1456">
        <v>11120</v>
      </c>
      <c r="O1456">
        <v>-1</v>
      </c>
      <c r="P1456">
        <f t="shared" si="226"/>
        <v>111.2</v>
      </c>
      <c r="Q1456">
        <f t="shared" si="231"/>
        <v>60.934130000000003</v>
      </c>
      <c r="R1456">
        <f t="shared" si="230"/>
        <v>14.771456666666667</v>
      </c>
      <c r="S1456">
        <f t="shared" si="227"/>
        <v>0.49649988472879264</v>
      </c>
      <c r="T1456">
        <f t="shared" si="228"/>
        <v>919.51778651772395</v>
      </c>
      <c r="U1456" s="1">
        <f t="shared" si="229"/>
        <v>3.4722222222216548E-4</v>
      </c>
    </row>
    <row r="1457" spans="3:21" x14ac:dyDescent="0.35">
      <c r="C1457">
        <v>4</v>
      </c>
      <c r="D1457">
        <v>18</v>
      </c>
      <c r="F1457">
        <v>60558671</v>
      </c>
      <c r="G1457">
        <v>14472373</v>
      </c>
      <c r="H1457" t="str">
        <f t="shared" si="222"/>
        <v>122136</v>
      </c>
      <c r="I1457" s="4">
        <v>122136</v>
      </c>
      <c r="J1457" s="2">
        <f t="shared" si="223"/>
        <v>0.51500000000000001</v>
      </c>
      <c r="K1457">
        <v>20411</v>
      </c>
      <c r="L1457" t="str">
        <f t="shared" si="224"/>
        <v>020411</v>
      </c>
      <c r="M1457" s="3" t="str">
        <f t="shared" si="225"/>
        <v>02-04-11</v>
      </c>
      <c r="N1457">
        <v>10950</v>
      </c>
      <c r="O1457">
        <v>-1</v>
      </c>
      <c r="P1457">
        <f t="shared" si="226"/>
        <v>109.5</v>
      </c>
      <c r="Q1457">
        <f t="shared" si="231"/>
        <v>60.93111833333333</v>
      </c>
      <c r="R1457">
        <f t="shared" si="230"/>
        <v>14.787288333333333</v>
      </c>
      <c r="S1457">
        <f t="shared" si="227"/>
        <v>0.4840522431125357</v>
      </c>
      <c r="T1457">
        <f t="shared" si="228"/>
        <v>896.4647542444161</v>
      </c>
      <c r="U1457" s="1">
        <f t="shared" si="229"/>
        <v>3.472222222222765E-4</v>
      </c>
    </row>
    <row r="1458" spans="3:21" x14ac:dyDescent="0.35">
      <c r="C1458">
        <v>4</v>
      </c>
      <c r="D1458">
        <v>19</v>
      </c>
      <c r="F1458">
        <v>60556623</v>
      </c>
      <c r="G1458">
        <v>14481380</v>
      </c>
      <c r="H1458" t="str">
        <f t="shared" si="222"/>
        <v>122206</v>
      </c>
      <c r="I1458" s="4">
        <v>122206</v>
      </c>
      <c r="J1458" s="2">
        <f t="shared" si="223"/>
        <v>0.51534722222222229</v>
      </c>
      <c r="K1458">
        <v>20411</v>
      </c>
      <c r="L1458" t="str">
        <f t="shared" si="224"/>
        <v>020411</v>
      </c>
      <c r="M1458" s="3" t="str">
        <f t="shared" si="225"/>
        <v>02-04-11</v>
      </c>
      <c r="N1458">
        <v>10800</v>
      </c>
      <c r="O1458">
        <v>-1</v>
      </c>
      <c r="P1458">
        <f t="shared" si="226"/>
        <v>108</v>
      </c>
      <c r="Q1458">
        <f t="shared" si="231"/>
        <v>60.927705000000003</v>
      </c>
      <c r="R1458">
        <f t="shared" si="230"/>
        <v>14.802300000000001</v>
      </c>
      <c r="S1458">
        <f t="shared" si="227"/>
        <v>0.45908840861053507</v>
      </c>
      <c r="T1458">
        <f t="shared" si="228"/>
        <v>850.23173274671092</v>
      </c>
      <c r="U1458" s="1">
        <f t="shared" si="229"/>
        <v>3.472222222222765E-4</v>
      </c>
    </row>
    <row r="1459" spans="3:21" x14ac:dyDescent="0.35">
      <c r="C1459">
        <v>4</v>
      </c>
      <c r="D1459">
        <v>20</v>
      </c>
      <c r="F1459">
        <v>60554604</v>
      </c>
      <c r="G1459">
        <v>14489846</v>
      </c>
      <c r="H1459" t="str">
        <f t="shared" si="222"/>
        <v>122236</v>
      </c>
      <c r="I1459" s="4">
        <v>122236</v>
      </c>
      <c r="J1459" s="2">
        <f t="shared" si="223"/>
        <v>0.51569444444444446</v>
      </c>
      <c r="K1459">
        <v>20411</v>
      </c>
      <c r="L1459" t="str">
        <f t="shared" si="224"/>
        <v>020411</v>
      </c>
      <c r="M1459" s="3" t="str">
        <f t="shared" si="225"/>
        <v>02-04-11</v>
      </c>
      <c r="N1459">
        <v>9100</v>
      </c>
      <c r="O1459">
        <v>-1</v>
      </c>
      <c r="P1459">
        <f t="shared" si="226"/>
        <v>91</v>
      </c>
      <c r="Q1459">
        <f t="shared" si="231"/>
        <v>60.924340000000001</v>
      </c>
      <c r="R1459">
        <f t="shared" si="230"/>
        <v>14.816409999999999</v>
      </c>
      <c r="S1459">
        <f t="shared" si="227"/>
        <v>0.32977013695954777</v>
      </c>
      <c r="T1459">
        <f t="shared" si="228"/>
        <v>610.73429364908247</v>
      </c>
      <c r="U1459" s="1">
        <f t="shared" si="229"/>
        <v>3.4722222222216548E-4</v>
      </c>
    </row>
    <row r="1460" spans="3:21" x14ac:dyDescent="0.35">
      <c r="C1460">
        <v>4</v>
      </c>
      <c r="D1460">
        <v>21</v>
      </c>
      <c r="F1460">
        <v>60553175</v>
      </c>
      <c r="G1460">
        <v>14495948</v>
      </c>
      <c r="H1460" t="str">
        <f t="shared" si="222"/>
        <v>122306</v>
      </c>
      <c r="I1460" s="4">
        <v>122306</v>
      </c>
      <c r="J1460" s="2">
        <f t="shared" si="223"/>
        <v>0.51604166666666662</v>
      </c>
      <c r="K1460">
        <v>20411</v>
      </c>
      <c r="L1460" t="str">
        <f t="shared" si="224"/>
        <v>020411</v>
      </c>
      <c r="M1460" s="3" t="str">
        <f t="shared" si="225"/>
        <v>02-04-11</v>
      </c>
      <c r="N1460">
        <v>6200</v>
      </c>
      <c r="O1460">
        <v>-1</v>
      </c>
      <c r="P1460">
        <f t="shared" si="226"/>
        <v>62</v>
      </c>
      <c r="Q1460">
        <f t="shared" si="231"/>
        <v>60.921958333333336</v>
      </c>
      <c r="R1460">
        <f t="shared" si="230"/>
        <v>14.82658</v>
      </c>
      <c r="S1460">
        <f t="shared" si="227"/>
        <v>0.31626218941266027</v>
      </c>
      <c r="T1460">
        <f t="shared" si="228"/>
        <v>585.71757479224686</v>
      </c>
      <c r="U1460" s="1">
        <f t="shared" si="229"/>
        <v>3.4722222222216548E-4</v>
      </c>
    </row>
    <row r="1461" spans="3:21" x14ac:dyDescent="0.35">
      <c r="C1461">
        <v>4</v>
      </c>
      <c r="D1461">
        <v>22</v>
      </c>
      <c r="F1461">
        <v>60552977</v>
      </c>
      <c r="G1461">
        <v>14502431</v>
      </c>
      <c r="H1461" t="str">
        <f t="shared" si="222"/>
        <v>122336</v>
      </c>
      <c r="I1461" s="4">
        <v>122336</v>
      </c>
      <c r="J1461" s="2">
        <f t="shared" si="223"/>
        <v>0.5163888888888889</v>
      </c>
      <c r="K1461">
        <v>20411</v>
      </c>
      <c r="L1461" t="str">
        <f t="shared" si="224"/>
        <v>020411</v>
      </c>
      <c r="M1461" s="3" t="str">
        <f t="shared" si="225"/>
        <v>02-04-11</v>
      </c>
      <c r="N1461">
        <v>7990</v>
      </c>
      <c r="O1461">
        <v>-1</v>
      </c>
      <c r="P1461">
        <f t="shared" si="226"/>
        <v>79.900000000000006</v>
      </c>
      <c r="Q1461">
        <f t="shared" si="231"/>
        <v>60.921628333333331</v>
      </c>
      <c r="R1461">
        <f t="shared" si="230"/>
        <v>14.837384999999999</v>
      </c>
      <c r="S1461">
        <f t="shared" si="227"/>
        <v>0.37791749859887902</v>
      </c>
      <c r="T1461">
        <f t="shared" si="228"/>
        <v>699.90320740512391</v>
      </c>
      <c r="U1461" s="1">
        <f t="shared" si="229"/>
        <v>3.472222222222765E-4</v>
      </c>
    </row>
    <row r="1462" spans="3:21" x14ac:dyDescent="0.35">
      <c r="C1462">
        <v>4</v>
      </c>
      <c r="D1462">
        <v>23</v>
      </c>
      <c r="F1462">
        <v>60552640</v>
      </c>
      <c r="G1462">
        <v>14510162</v>
      </c>
      <c r="H1462" t="str">
        <f t="shared" si="222"/>
        <v>122406</v>
      </c>
      <c r="I1462" s="4">
        <v>122406</v>
      </c>
      <c r="J1462" s="2">
        <f t="shared" si="223"/>
        <v>0.51673611111111117</v>
      </c>
      <c r="K1462">
        <v>20411</v>
      </c>
      <c r="L1462" t="str">
        <f t="shared" si="224"/>
        <v>020411</v>
      </c>
      <c r="M1462" s="3" t="str">
        <f t="shared" si="225"/>
        <v>02-04-11</v>
      </c>
      <c r="N1462">
        <v>8930</v>
      </c>
      <c r="O1462">
        <v>-1</v>
      </c>
      <c r="P1462">
        <f t="shared" si="226"/>
        <v>89.3</v>
      </c>
      <c r="Q1462">
        <f t="shared" si="231"/>
        <v>60.921066666666668</v>
      </c>
      <c r="R1462">
        <f t="shared" si="230"/>
        <v>14.85027</v>
      </c>
      <c r="S1462">
        <f t="shared" si="227"/>
        <v>0.41413166896650133</v>
      </c>
      <c r="T1462">
        <f t="shared" si="228"/>
        <v>766.97185092596044</v>
      </c>
      <c r="U1462" s="1">
        <f t="shared" si="229"/>
        <v>3.472222222222765E-4</v>
      </c>
    </row>
    <row r="1463" spans="3:21" x14ac:dyDescent="0.35">
      <c r="C1463">
        <v>4</v>
      </c>
      <c r="D1463">
        <v>24</v>
      </c>
      <c r="F1463">
        <v>60551646</v>
      </c>
      <c r="G1463">
        <v>14518418</v>
      </c>
      <c r="H1463" t="str">
        <f t="shared" si="222"/>
        <v>122436</v>
      </c>
      <c r="I1463" s="4">
        <v>122436</v>
      </c>
      <c r="J1463" s="2">
        <f t="shared" si="223"/>
        <v>0.51708333333333334</v>
      </c>
      <c r="K1463">
        <v>20411</v>
      </c>
      <c r="L1463" t="str">
        <f t="shared" si="224"/>
        <v>020411</v>
      </c>
      <c r="M1463" s="3" t="str">
        <f t="shared" si="225"/>
        <v>02-04-11</v>
      </c>
      <c r="N1463">
        <v>9390</v>
      </c>
      <c r="O1463">
        <v>-1</v>
      </c>
      <c r="P1463">
        <f t="shared" si="226"/>
        <v>93.9</v>
      </c>
      <c r="Q1463">
        <f t="shared" si="231"/>
        <v>60.919409999999999</v>
      </c>
      <c r="R1463">
        <f t="shared" si="230"/>
        <v>14.86403</v>
      </c>
      <c r="S1463">
        <f t="shared" si="227"/>
        <v>0.41853963747873968</v>
      </c>
      <c r="T1463">
        <f t="shared" si="228"/>
        <v>775.13540861062586</v>
      </c>
      <c r="U1463" s="1">
        <f t="shared" si="229"/>
        <v>3.4722222222216548E-4</v>
      </c>
    </row>
    <row r="1464" spans="3:21" x14ac:dyDescent="0.35">
      <c r="C1464">
        <v>4</v>
      </c>
      <c r="D1464">
        <v>25</v>
      </c>
      <c r="F1464">
        <v>60549813</v>
      </c>
      <c r="G1464">
        <v>14526142</v>
      </c>
      <c r="H1464" t="str">
        <f t="shared" si="222"/>
        <v>122506</v>
      </c>
      <c r="I1464" s="4">
        <v>122506</v>
      </c>
      <c r="J1464" s="2">
        <f t="shared" si="223"/>
        <v>0.5174305555555555</v>
      </c>
      <c r="K1464">
        <v>20411</v>
      </c>
      <c r="L1464" t="str">
        <f t="shared" si="224"/>
        <v>020411</v>
      </c>
      <c r="M1464" s="3" t="str">
        <f t="shared" si="225"/>
        <v>02-04-11</v>
      </c>
      <c r="N1464">
        <v>9380</v>
      </c>
      <c r="O1464">
        <v>-1</v>
      </c>
      <c r="P1464">
        <f t="shared" si="226"/>
        <v>93.8</v>
      </c>
      <c r="Q1464">
        <f t="shared" si="231"/>
        <v>60.916355000000003</v>
      </c>
      <c r="R1464">
        <f t="shared" si="230"/>
        <v>14.876903333333333</v>
      </c>
      <c r="S1464">
        <f t="shared" si="227"/>
        <v>0.41822452687356815</v>
      </c>
      <c r="T1464">
        <f t="shared" si="228"/>
        <v>774.55182376984817</v>
      </c>
      <c r="U1464" s="1">
        <f t="shared" si="229"/>
        <v>3.4722222222216548E-4</v>
      </c>
    </row>
    <row r="1465" spans="3:21" x14ac:dyDescent="0.35">
      <c r="C1465">
        <v>4</v>
      </c>
      <c r="D1465">
        <v>26</v>
      </c>
      <c r="F1465">
        <v>60548479</v>
      </c>
      <c r="G1465">
        <v>14534280</v>
      </c>
      <c r="H1465" t="str">
        <f t="shared" si="222"/>
        <v>122536</v>
      </c>
      <c r="I1465" s="4">
        <v>122536</v>
      </c>
      <c r="J1465" s="2">
        <f t="shared" si="223"/>
        <v>0.51777777777777778</v>
      </c>
      <c r="K1465">
        <v>20411</v>
      </c>
      <c r="L1465" t="str">
        <f t="shared" si="224"/>
        <v>020411</v>
      </c>
      <c r="M1465" s="3" t="str">
        <f t="shared" si="225"/>
        <v>02-04-11</v>
      </c>
      <c r="N1465">
        <v>8890</v>
      </c>
      <c r="O1465">
        <v>-1</v>
      </c>
      <c r="P1465">
        <f t="shared" si="226"/>
        <v>88.9</v>
      </c>
      <c r="Q1465">
        <f t="shared" si="231"/>
        <v>60.91413166666667</v>
      </c>
      <c r="R1465">
        <f t="shared" si="230"/>
        <v>14.890466666666667</v>
      </c>
      <c r="S1465">
        <f t="shared" si="227"/>
        <v>0.37530507967123117</v>
      </c>
      <c r="T1465">
        <f t="shared" si="228"/>
        <v>695.06500755112017</v>
      </c>
      <c r="U1465" s="1">
        <f t="shared" si="229"/>
        <v>3.472222222222765E-4</v>
      </c>
    </row>
    <row r="1466" spans="3:21" x14ac:dyDescent="0.35">
      <c r="C1466">
        <v>4</v>
      </c>
      <c r="D1466">
        <v>27</v>
      </c>
      <c r="F1466">
        <v>60546926</v>
      </c>
      <c r="G1466">
        <v>14541293</v>
      </c>
      <c r="H1466" t="str">
        <f t="shared" si="222"/>
        <v>122606</v>
      </c>
      <c r="I1466" s="4">
        <v>122606</v>
      </c>
      <c r="J1466" s="2">
        <f t="shared" si="223"/>
        <v>0.51812500000000006</v>
      </c>
      <c r="K1466">
        <v>20411</v>
      </c>
      <c r="L1466" t="str">
        <f t="shared" si="224"/>
        <v>020411</v>
      </c>
      <c r="M1466" s="3" t="str">
        <f t="shared" si="225"/>
        <v>02-04-11</v>
      </c>
      <c r="N1466">
        <v>8470</v>
      </c>
      <c r="O1466">
        <v>-1</v>
      </c>
      <c r="P1466">
        <f t="shared" si="226"/>
        <v>84.7</v>
      </c>
      <c r="Q1466">
        <f t="shared" si="231"/>
        <v>60.911543333333334</v>
      </c>
      <c r="R1466">
        <f t="shared" si="230"/>
        <v>14.902155</v>
      </c>
      <c r="S1466">
        <f t="shared" si="227"/>
        <v>0.35543102833210583</v>
      </c>
      <c r="T1466">
        <f t="shared" si="228"/>
        <v>658.25826447105999</v>
      </c>
      <c r="U1466" s="1">
        <f t="shared" si="229"/>
        <v>3.472222222222765E-4</v>
      </c>
    </row>
    <row r="1467" spans="3:21" x14ac:dyDescent="0.35">
      <c r="C1467">
        <v>4</v>
      </c>
      <c r="D1467">
        <v>28</v>
      </c>
      <c r="F1467">
        <v>60545853</v>
      </c>
      <c r="G1467">
        <v>14548249</v>
      </c>
      <c r="H1467" t="str">
        <f t="shared" si="222"/>
        <v>122636</v>
      </c>
      <c r="I1467" s="4">
        <v>122636</v>
      </c>
      <c r="J1467" s="2">
        <f t="shared" si="223"/>
        <v>0.51847222222222222</v>
      </c>
      <c r="K1467">
        <v>20411</v>
      </c>
      <c r="L1467" t="str">
        <f t="shared" si="224"/>
        <v>020411</v>
      </c>
      <c r="M1467" s="3" t="str">
        <f t="shared" si="225"/>
        <v>02-04-11</v>
      </c>
      <c r="N1467">
        <v>8000</v>
      </c>
      <c r="O1467">
        <v>-1</v>
      </c>
      <c r="P1467">
        <f t="shared" si="226"/>
        <v>80</v>
      </c>
      <c r="Q1467">
        <f t="shared" si="231"/>
        <v>60.909754999999997</v>
      </c>
      <c r="R1467">
        <f t="shared" si="230"/>
        <v>14.913748333333332</v>
      </c>
      <c r="S1467">
        <f t="shared" si="227"/>
        <v>0.36958659351398182</v>
      </c>
      <c r="T1467">
        <f t="shared" si="228"/>
        <v>684.47437118789435</v>
      </c>
      <c r="U1467" s="1">
        <f t="shared" si="229"/>
        <v>3.4722222222216548E-4</v>
      </c>
    </row>
    <row r="1468" spans="3:21" x14ac:dyDescent="0.35">
      <c r="C1468">
        <v>4</v>
      </c>
      <c r="D1468">
        <v>29</v>
      </c>
      <c r="F1468">
        <v>60544744</v>
      </c>
      <c r="G1468">
        <v>14555486</v>
      </c>
      <c r="H1468" t="str">
        <f t="shared" si="222"/>
        <v>122706</v>
      </c>
      <c r="I1468" s="4">
        <v>122706</v>
      </c>
      <c r="J1468" s="2">
        <f t="shared" si="223"/>
        <v>0.51881944444444439</v>
      </c>
      <c r="K1468">
        <v>20411</v>
      </c>
      <c r="L1468" t="str">
        <f t="shared" si="224"/>
        <v>020411</v>
      </c>
      <c r="M1468" s="3" t="str">
        <f t="shared" si="225"/>
        <v>02-04-11</v>
      </c>
      <c r="N1468">
        <v>8310</v>
      </c>
      <c r="O1468">
        <v>-1</v>
      </c>
      <c r="P1468">
        <f t="shared" si="226"/>
        <v>83.1</v>
      </c>
      <c r="Q1468">
        <f t="shared" si="231"/>
        <v>60.907906666666669</v>
      </c>
      <c r="R1468">
        <f t="shared" si="230"/>
        <v>14.92581</v>
      </c>
      <c r="S1468">
        <f t="shared" si="227"/>
        <v>0.39091294782103564</v>
      </c>
      <c r="T1468">
        <f t="shared" si="228"/>
        <v>723.97077936455798</v>
      </c>
      <c r="U1468" s="1">
        <f t="shared" si="229"/>
        <v>3.4722222222216548E-4</v>
      </c>
    </row>
    <row r="1469" spans="3:21" x14ac:dyDescent="0.35">
      <c r="C1469">
        <v>4</v>
      </c>
      <c r="D1469">
        <v>30</v>
      </c>
      <c r="F1469">
        <v>60543557</v>
      </c>
      <c r="G1469">
        <v>14563131</v>
      </c>
      <c r="H1469" t="str">
        <f t="shared" si="222"/>
        <v>122736</v>
      </c>
      <c r="I1469" s="4">
        <v>122736</v>
      </c>
      <c r="J1469" s="2">
        <f t="shared" si="223"/>
        <v>0.51916666666666667</v>
      </c>
      <c r="K1469">
        <v>20411</v>
      </c>
      <c r="L1469" t="str">
        <f t="shared" si="224"/>
        <v>020411</v>
      </c>
      <c r="M1469" s="3" t="str">
        <f t="shared" si="225"/>
        <v>02-04-11</v>
      </c>
      <c r="N1469">
        <v>8810</v>
      </c>
      <c r="O1469">
        <v>-1</v>
      </c>
      <c r="P1469">
        <f t="shared" si="226"/>
        <v>88.1</v>
      </c>
      <c r="Q1469">
        <f t="shared" si="231"/>
        <v>60.905928333333335</v>
      </c>
      <c r="R1469">
        <f t="shared" si="230"/>
        <v>14.938551666666667</v>
      </c>
      <c r="S1469">
        <f t="shared" si="227"/>
        <v>0.38688942454578318</v>
      </c>
      <c r="T1469">
        <f t="shared" si="228"/>
        <v>716.5192142587905</v>
      </c>
      <c r="U1469" s="1">
        <f t="shared" si="229"/>
        <v>3.472222222222765E-4</v>
      </c>
    </row>
    <row r="1470" spans="3:21" x14ac:dyDescent="0.35">
      <c r="C1470">
        <v>4</v>
      </c>
      <c r="D1470">
        <v>31</v>
      </c>
      <c r="F1470">
        <v>60542797</v>
      </c>
      <c r="G1470">
        <v>14570918</v>
      </c>
      <c r="H1470" t="str">
        <f t="shared" si="222"/>
        <v>122806</v>
      </c>
      <c r="I1470" s="4">
        <v>122806</v>
      </c>
      <c r="J1470" s="2">
        <f t="shared" si="223"/>
        <v>0.51951388888888894</v>
      </c>
      <c r="K1470">
        <v>20411</v>
      </c>
      <c r="L1470" t="str">
        <f t="shared" si="224"/>
        <v>020411</v>
      </c>
      <c r="M1470" s="3" t="str">
        <f t="shared" si="225"/>
        <v>02-04-11</v>
      </c>
      <c r="N1470">
        <v>8280</v>
      </c>
      <c r="O1470">
        <v>-1</v>
      </c>
      <c r="P1470">
        <f t="shared" si="226"/>
        <v>82.8</v>
      </c>
      <c r="Q1470">
        <f t="shared" si="231"/>
        <v>60.904661666666669</v>
      </c>
      <c r="R1470">
        <f t="shared" si="230"/>
        <v>14.95153</v>
      </c>
      <c r="S1470">
        <f t="shared" si="227"/>
        <v>0.36363492905975514</v>
      </c>
      <c r="T1470">
        <f t="shared" si="228"/>
        <v>673.45188861866654</v>
      </c>
      <c r="U1470" s="1">
        <f t="shared" si="229"/>
        <v>3.472222222222765E-4</v>
      </c>
    </row>
    <row r="1471" spans="3:21" x14ac:dyDescent="0.35">
      <c r="C1471">
        <v>4</v>
      </c>
      <c r="D1471">
        <v>32</v>
      </c>
      <c r="F1471">
        <v>60543900</v>
      </c>
      <c r="G1471">
        <v>14578030</v>
      </c>
      <c r="H1471" t="str">
        <f t="shared" si="222"/>
        <v>122836</v>
      </c>
      <c r="I1471" s="4">
        <v>122836</v>
      </c>
      <c r="J1471" s="2">
        <f t="shared" si="223"/>
        <v>0.51986111111111111</v>
      </c>
      <c r="K1471">
        <v>20411</v>
      </c>
      <c r="L1471" t="str">
        <f t="shared" si="224"/>
        <v>020411</v>
      </c>
      <c r="M1471" s="3" t="str">
        <f t="shared" si="225"/>
        <v>02-04-11</v>
      </c>
      <c r="N1471">
        <v>7909</v>
      </c>
      <c r="O1471">
        <v>-1</v>
      </c>
      <c r="P1471">
        <f t="shared" si="226"/>
        <v>79.09</v>
      </c>
      <c r="Q1471">
        <f t="shared" si="231"/>
        <v>60.906500000000001</v>
      </c>
      <c r="R1471">
        <f t="shared" si="230"/>
        <v>14.963383333333333</v>
      </c>
      <c r="S1471">
        <f t="shared" si="227"/>
        <v>0.35201322028836501</v>
      </c>
      <c r="T1471">
        <f t="shared" si="228"/>
        <v>651.92848397405203</v>
      </c>
      <c r="U1471" s="1">
        <f t="shared" si="229"/>
        <v>3.4722222222216548E-4</v>
      </c>
    </row>
    <row r="1472" spans="3:21" x14ac:dyDescent="0.35">
      <c r="C1472">
        <v>4</v>
      </c>
      <c r="D1472">
        <v>33</v>
      </c>
      <c r="F1472">
        <v>60543599</v>
      </c>
      <c r="G1472">
        <v>14585230</v>
      </c>
      <c r="H1472" t="str">
        <f t="shared" si="222"/>
        <v>122906</v>
      </c>
      <c r="I1472" s="4">
        <v>122906</v>
      </c>
      <c r="J1472" s="2">
        <f t="shared" si="223"/>
        <v>0.52020833333333327</v>
      </c>
      <c r="K1472">
        <v>20411</v>
      </c>
      <c r="L1472" t="str">
        <f t="shared" si="224"/>
        <v>020411</v>
      </c>
      <c r="M1472" s="3" t="str">
        <f t="shared" si="225"/>
        <v>02-04-11</v>
      </c>
      <c r="N1472">
        <v>8320</v>
      </c>
      <c r="O1472">
        <v>-1</v>
      </c>
      <c r="P1472">
        <f t="shared" si="226"/>
        <v>83.2</v>
      </c>
      <c r="Q1472">
        <f t="shared" si="231"/>
        <v>60.905998333333336</v>
      </c>
      <c r="R1472">
        <f t="shared" si="230"/>
        <v>14.975383333333333</v>
      </c>
      <c r="S1472">
        <f t="shared" si="227"/>
        <v>0.36530158501772264</v>
      </c>
      <c r="T1472">
        <f t="shared" si="228"/>
        <v>676.53853545282232</v>
      </c>
      <c r="U1472" s="1">
        <f t="shared" si="229"/>
        <v>3.4722222222216548E-4</v>
      </c>
    </row>
    <row r="1473" spans="3:21" x14ac:dyDescent="0.35">
      <c r="C1473">
        <v>4</v>
      </c>
      <c r="D1473">
        <v>34</v>
      </c>
      <c r="F1473">
        <v>60543002</v>
      </c>
      <c r="G1473">
        <v>14592628</v>
      </c>
      <c r="H1473" t="str">
        <f t="shared" si="222"/>
        <v>122936</v>
      </c>
      <c r="I1473" s="4">
        <v>122936</v>
      </c>
      <c r="J1473" s="2">
        <f t="shared" si="223"/>
        <v>0.52055555555555555</v>
      </c>
      <c r="K1473">
        <v>20411</v>
      </c>
      <c r="L1473" t="str">
        <f t="shared" si="224"/>
        <v>020411</v>
      </c>
      <c r="M1473" s="3" t="str">
        <f t="shared" si="225"/>
        <v>02-04-11</v>
      </c>
      <c r="N1473">
        <v>8600</v>
      </c>
      <c r="O1473">
        <v>-1</v>
      </c>
      <c r="P1473">
        <f t="shared" si="226"/>
        <v>86</v>
      </c>
      <c r="Q1473">
        <f t="shared" si="231"/>
        <v>60.905003333333333</v>
      </c>
      <c r="R1473">
        <f t="shared" si="230"/>
        <v>14.987713333333334</v>
      </c>
      <c r="S1473">
        <f t="shared" si="227"/>
        <v>0.36243916728168335</v>
      </c>
      <c r="T1473">
        <f t="shared" si="228"/>
        <v>671.23733780567761</v>
      </c>
      <c r="U1473" s="1">
        <f t="shared" si="229"/>
        <v>3.472222222222765E-4</v>
      </c>
    </row>
    <row r="1474" spans="3:21" x14ac:dyDescent="0.35">
      <c r="C1474">
        <v>4</v>
      </c>
      <c r="D1474">
        <v>35</v>
      </c>
      <c r="F1474">
        <v>60544329</v>
      </c>
      <c r="G1474">
        <v>14599550</v>
      </c>
      <c r="H1474" t="str">
        <f t="shared" ref="H1474:H1537" si="232">TEXT(I1474,"000000")</f>
        <v>123006</v>
      </c>
      <c r="I1474" s="4">
        <v>123006</v>
      </c>
      <c r="J1474" s="2">
        <f t="shared" ref="J1474:J1537" si="233">TIME(MID(H1474,1,2),MID(H1474,3,2), RIGHT(H1474,2))</f>
        <v>0.52090277777777783</v>
      </c>
      <c r="K1474">
        <v>20411</v>
      </c>
      <c r="L1474" t="str">
        <f t="shared" si="224"/>
        <v>020411</v>
      </c>
      <c r="M1474" s="3" t="str">
        <f t="shared" si="225"/>
        <v>02-04-11</v>
      </c>
      <c r="N1474">
        <v>7620</v>
      </c>
      <c r="O1474">
        <v>-1</v>
      </c>
      <c r="P1474">
        <f t="shared" si="226"/>
        <v>76.2</v>
      </c>
      <c r="Q1474">
        <f t="shared" si="231"/>
        <v>60.907215000000001</v>
      </c>
      <c r="R1474">
        <f t="shared" si="230"/>
        <v>14.99925</v>
      </c>
      <c r="S1474">
        <f t="shared" si="227"/>
        <v>0.30595534279029224</v>
      </c>
      <c r="T1474">
        <f t="shared" si="228"/>
        <v>566.62929484762128</v>
      </c>
      <c r="U1474" s="1">
        <f t="shared" si="229"/>
        <v>3.472222222222765E-4</v>
      </c>
    </row>
    <row r="1475" spans="3:21" x14ac:dyDescent="0.35">
      <c r="C1475">
        <v>4</v>
      </c>
      <c r="D1475">
        <v>36</v>
      </c>
      <c r="F1475">
        <v>60545773</v>
      </c>
      <c r="G1475">
        <v>15005085</v>
      </c>
      <c r="H1475" t="str">
        <f t="shared" si="232"/>
        <v>123036</v>
      </c>
      <c r="I1475" s="4">
        <v>123036</v>
      </c>
      <c r="J1475" s="2">
        <f t="shared" si="233"/>
        <v>0.52124999999999999</v>
      </c>
      <c r="K1475">
        <v>20411</v>
      </c>
      <c r="L1475" t="str">
        <f t="shared" ref="L1475:L1538" si="234">TEXT(K1475,"000000")</f>
        <v>020411</v>
      </c>
      <c r="M1475" s="3" t="str">
        <f t="shared" ref="M1475:M1538" si="235">LEFT(L1475,2)&amp;"-"&amp; MID(L1475,3,2)&amp;"-"&amp; RIGHT(L1475,2)</f>
        <v>02-04-11</v>
      </c>
      <c r="N1475">
        <v>7000</v>
      </c>
      <c r="O1475">
        <v>-1</v>
      </c>
      <c r="P1475">
        <f t="shared" ref="P1475:P1538" si="236">N1475/100</f>
        <v>70</v>
      </c>
      <c r="Q1475">
        <f t="shared" si="231"/>
        <v>60.909621666666666</v>
      </c>
      <c r="R1475">
        <f t="shared" si="230"/>
        <v>15.008475000000001</v>
      </c>
      <c r="S1475">
        <f t="shared" ref="S1475:S1538" si="237">ACOS((SIN(Q1475*PI()/180)*SIN(Q1476*PI()/180)+COS(Q1475*PI()/180)*COS(Q1476*PI()/180)*COS(R1476*PI()/180-R1475*PI()/180)))*3443.8985</f>
        <v>0.30752886587196704</v>
      </c>
      <c r="T1475">
        <f t="shared" ref="T1475:T1538" si="238">S1475*1852</f>
        <v>569.54345959488296</v>
      </c>
      <c r="U1475" s="1">
        <f t="shared" si="229"/>
        <v>3.4722222222216548E-4</v>
      </c>
    </row>
    <row r="1476" spans="3:21" x14ac:dyDescent="0.35">
      <c r="C1476">
        <v>4</v>
      </c>
      <c r="D1476">
        <v>37</v>
      </c>
      <c r="F1476">
        <v>60547071</v>
      </c>
      <c r="G1476">
        <v>15010807</v>
      </c>
      <c r="H1476" t="str">
        <f t="shared" si="232"/>
        <v>123106</v>
      </c>
      <c r="I1476" s="4">
        <v>123106</v>
      </c>
      <c r="J1476" s="2">
        <f t="shared" si="233"/>
        <v>0.52159722222222216</v>
      </c>
      <c r="K1476">
        <v>20411</v>
      </c>
      <c r="L1476" t="str">
        <f t="shared" si="234"/>
        <v>020411</v>
      </c>
      <c r="M1476" s="3" t="str">
        <f t="shared" si="235"/>
        <v>02-04-11</v>
      </c>
      <c r="N1476">
        <v>7380</v>
      </c>
      <c r="O1476">
        <v>-1</v>
      </c>
      <c r="P1476">
        <f t="shared" si="236"/>
        <v>73.8</v>
      </c>
      <c r="Q1476">
        <f t="shared" si="231"/>
        <v>60.911785000000002</v>
      </c>
      <c r="R1476">
        <f t="shared" si="230"/>
        <v>15.018011666666666</v>
      </c>
      <c r="S1476">
        <f t="shared" si="237"/>
        <v>0.33805598268633724</v>
      </c>
      <c r="T1476">
        <f t="shared" si="238"/>
        <v>626.07967993509658</v>
      </c>
      <c r="U1476" s="1">
        <f t="shared" ref="U1476:U1539" si="239">J1476-J1475</f>
        <v>3.4722222222216548E-4</v>
      </c>
    </row>
    <row r="1477" spans="3:21" x14ac:dyDescent="0.35">
      <c r="C1477">
        <v>4</v>
      </c>
      <c r="D1477">
        <v>38</v>
      </c>
      <c r="F1477">
        <v>60547866</v>
      </c>
      <c r="G1477">
        <v>15017553</v>
      </c>
      <c r="H1477" t="str">
        <f t="shared" si="232"/>
        <v>123136</v>
      </c>
      <c r="I1477" s="4">
        <v>123136</v>
      </c>
      <c r="J1477" s="2">
        <f t="shared" si="233"/>
        <v>0.52194444444444443</v>
      </c>
      <c r="K1477">
        <v>20411</v>
      </c>
      <c r="L1477" t="str">
        <f t="shared" si="234"/>
        <v>020411</v>
      </c>
      <c r="M1477" s="3" t="str">
        <f t="shared" si="235"/>
        <v>02-04-11</v>
      </c>
      <c r="N1477">
        <v>8530</v>
      </c>
      <c r="O1477">
        <v>-1</v>
      </c>
      <c r="P1477">
        <f t="shared" si="236"/>
        <v>85.3</v>
      </c>
      <c r="Q1477">
        <f t="shared" si="231"/>
        <v>60.913110000000003</v>
      </c>
      <c r="R1477">
        <f t="shared" si="230"/>
        <v>15.029254999999999</v>
      </c>
      <c r="S1477">
        <f t="shared" si="237"/>
        <v>0.38493562405811649</v>
      </c>
      <c r="T1477">
        <f t="shared" si="238"/>
        <v>712.90077575563168</v>
      </c>
      <c r="U1477" s="1">
        <f t="shared" si="239"/>
        <v>3.472222222222765E-4</v>
      </c>
    </row>
    <row r="1478" spans="3:21" x14ac:dyDescent="0.35">
      <c r="C1478">
        <v>4</v>
      </c>
      <c r="D1478">
        <v>39</v>
      </c>
      <c r="F1478">
        <v>60548531</v>
      </c>
      <c r="G1478">
        <v>15025338</v>
      </c>
      <c r="H1478" t="str">
        <f t="shared" si="232"/>
        <v>123206</v>
      </c>
      <c r="I1478" s="4">
        <v>123206</v>
      </c>
      <c r="J1478" s="2">
        <f t="shared" si="233"/>
        <v>0.52229166666666671</v>
      </c>
      <c r="K1478">
        <v>20411</v>
      </c>
      <c r="L1478" t="str">
        <f t="shared" si="234"/>
        <v>020411</v>
      </c>
      <c r="M1478" s="3" t="str">
        <f t="shared" si="235"/>
        <v>02-04-11</v>
      </c>
      <c r="N1478">
        <v>8240</v>
      </c>
      <c r="O1478">
        <v>-1</v>
      </c>
      <c r="P1478">
        <f t="shared" si="236"/>
        <v>82.4</v>
      </c>
      <c r="Q1478">
        <f t="shared" si="231"/>
        <v>60.914218333333331</v>
      </c>
      <c r="R1478">
        <f t="shared" si="230"/>
        <v>15.04223</v>
      </c>
      <c r="S1478">
        <f t="shared" si="237"/>
        <v>0.358035875665206</v>
      </c>
      <c r="T1478">
        <f t="shared" si="238"/>
        <v>663.08244173196147</v>
      </c>
      <c r="U1478" s="1">
        <f t="shared" si="239"/>
        <v>3.472222222222765E-4</v>
      </c>
    </row>
    <row r="1479" spans="3:21" x14ac:dyDescent="0.35">
      <c r="C1479">
        <v>4</v>
      </c>
      <c r="D1479">
        <v>40</v>
      </c>
      <c r="F1479">
        <v>60547169</v>
      </c>
      <c r="G1479">
        <v>15032135</v>
      </c>
      <c r="H1479" t="str">
        <f t="shared" si="232"/>
        <v>123236</v>
      </c>
      <c r="I1479" s="4">
        <v>123236</v>
      </c>
      <c r="J1479" s="2">
        <f t="shared" si="233"/>
        <v>0.52263888888888888</v>
      </c>
      <c r="K1479">
        <v>20411</v>
      </c>
      <c r="L1479" t="str">
        <f t="shared" si="234"/>
        <v>020411</v>
      </c>
      <c r="M1479" s="3" t="str">
        <f t="shared" si="235"/>
        <v>02-04-11</v>
      </c>
      <c r="N1479">
        <v>9160</v>
      </c>
      <c r="O1479">
        <v>-1</v>
      </c>
      <c r="P1479">
        <f t="shared" si="236"/>
        <v>91.6</v>
      </c>
      <c r="Q1479">
        <f t="shared" si="231"/>
        <v>60.911948333333335</v>
      </c>
      <c r="R1479">
        <f t="shared" si="230"/>
        <v>15.053558333333333</v>
      </c>
      <c r="S1479">
        <f t="shared" si="237"/>
        <v>0.45455122992525354</v>
      </c>
      <c r="T1479">
        <f t="shared" si="238"/>
        <v>841.82887782156956</v>
      </c>
      <c r="U1479" s="1">
        <f t="shared" si="239"/>
        <v>3.4722222222216548E-4</v>
      </c>
    </row>
    <row r="1480" spans="3:21" x14ac:dyDescent="0.35">
      <c r="C1480">
        <v>4</v>
      </c>
      <c r="D1480">
        <v>41</v>
      </c>
      <c r="F1480">
        <v>60544099</v>
      </c>
      <c r="G1480">
        <v>15039007</v>
      </c>
      <c r="H1480" t="str">
        <f t="shared" si="232"/>
        <v>123306</v>
      </c>
      <c r="I1480" s="4">
        <v>123306</v>
      </c>
      <c r="J1480" s="2">
        <f t="shared" si="233"/>
        <v>0.52298611111111104</v>
      </c>
      <c r="K1480">
        <v>20411</v>
      </c>
      <c r="L1480" t="str">
        <f t="shared" si="234"/>
        <v>020411</v>
      </c>
      <c r="M1480" s="3" t="str">
        <f t="shared" si="235"/>
        <v>02-04-11</v>
      </c>
      <c r="N1480">
        <v>10560</v>
      </c>
      <c r="O1480">
        <v>-1</v>
      </c>
      <c r="P1480">
        <f t="shared" si="236"/>
        <v>105.6</v>
      </c>
      <c r="Q1480">
        <f t="shared" si="231"/>
        <v>60.906831666666669</v>
      </c>
      <c r="R1480">
        <f t="shared" si="230"/>
        <v>15.065011666666667</v>
      </c>
      <c r="S1480">
        <f t="shared" si="237"/>
        <v>0.37747365338855271</v>
      </c>
      <c r="T1480">
        <f t="shared" si="238"/>
        <v>699.08120607559965</v>
      </c>
      <c r="U1480" s="1">
        <f t="shared" si="239"/>
        <v>3.4722222222216548E-4</v>
      </c>
    </row>
    <row r="1481" spans="3:21" x14ac:dyDescent="0.35">
      <c r="C1481">
        <v>4</v>
      </c>
      <c r="D1481">
        <v>42</v>
      </c>
      <c r="F1481">
        <v>60541556</v>
      </c>
      <c r="G1481">
        <v>15044725</v>
      </c>
      <c r="H1481" t="str">
        <f t="shared" si="232"/>
        <v>123336</v>
      </c>
      <c r="I1481" s="4">
        <v>123336</v>
      </c>
      <c r="J1481" s="2">
        <f t="shared" si="233"/>
        <v>0.52333333333333332</v>
      </c>
      <c r="K1481">
        <v>20411</v>
      </c>
      <c r="L1481" t="str">
        <f t="shared" si="234"/>
        <v>020411</v>
      </c>
      <c r="M1481" s="3" t="str">
        <f t="shared" si="235"/>
        <v>02-04-11</v>
      </c>
      <c r="N1481">
        <v>7909</v>
      </c>
      <c r="O1481">
        <v>-1</v>
      </c>
      <c r="P1481">
        <f t="shared" si="236"/>
        <v>79.09</v>
      </c>
      <c r="Q1481">
        <f t="shared" si="231"/>
        <v>60.902593333333336</v>
      </c>
      <c r="R1481">
        <f t="shared" si="230"/>
        <v>15.074541666666667</v>
      </c>
      <c r="S1481">
        <f t="shared" si="237"/>
        <v>0.3615460532106165</v>
      </c>
      <c r="T1481">
        <f t="shared" si="238"/>
        <v>669.58329054606179</v>
      </c>
      <c r="U1481" s="1">
        <f t="shared" si="239"/>
        <v>3.472222222222765E-4</v>
      </c>
    </row>
    <row r="1482" spans="3:21" x14ac:dyDescent="0.35">
      <c r="C1482">
        <v>4</v>
      </c>
      <c r="D1482">
        <v>43</v>
      </c>
      <c r="F1482">
        <v>60539449</v>
      </c>
      <c r="G1482">
        <v>15050750</v>
      </c>
      <c r="H1482" t="str">
        <f t="shared" si="232"/>
        <v>123406</v>
      </c>
      <c r="I1482" s="4">
        <v>123406</v>
      </c>
      <c r="J1482" s="2">
        <f t="shared" si="233"/>
        <v>0.52368055555555559</v>
      </c>
      <c r="K1482">
        <v>20411</v>
      </c>
      <c r="L1482" t="str">
        <f t="shared" si="234"/>
        <v>020411</v>
      </c>
      <c r="M1482" s="3" t="str">
        <f t="shared" si="235"/>
        <v>02-04-11</v>
      </c>
      <c r="N1482">
        <v>8670</v>
      </c>
      <c r="O1482">
        <v>-1</v>
      </c>
      <c r="P1482">
        <f t="shared" si="236"/>
        <v>86.7</v>
      </c>
      <c r="Q1482">
        <f t="shared" si="231"/>
        <v>60.899081666666667</v>
      </c>
      <c r="R1482">
        <f t="shared" si="230"/>
        <v>15.084583333333333</v>
      </c>
      <c r="S1482">
        <f t="shared" si="237"/>
        <v>0.36975652622481803</v>
      </c>
      <c r="T1482">
        <f t="shared" si="238"/>
        <v>684.78908656836302</v>
      </c>
      <c r="U1482" s="1">
        <f t="shared" si="239"/>
        <v>3.472222222222765E-4</v>
      </c>
    </row>
    <row r="1483" spans="3:21" x14ac:dyDescent="0.35">
      <c r="C1483">
        <v>4</v>
      </c>
      <c r="D1483">
        <v>44</v>
      </c>
      <c r="F1483">
        <v>60537677</v>
      </c>
      <c r="G1483">
        <v>15057407</v>
      </c>
      <c r="H1483" t="str">
        <f t="shared" si="232"/>
        <v>123436</v>
      </c>
      <c r="I1483" s="4">
        <v>123436</v>
      </c>
      <c r="J1483" s="2">
        <f t="shared" si="233"/>
        <v>0.52402777777777776</v>
      </c>
      <c r="K1483">
        <v>20411</v>
      </c>
      <c r="L1483" t="str">
        <f t="shared" si="234"/>
        <v>020411</v>
      </c>
      <c r="M1483" s="3" t="str">
        <f t="shared" si="235"/>
        <v>02-04-11</v>
      </c>
      <c r="N1483">
        <v>8220</v>
      </c>
      <c r="O1483">
        <v>-1</v>
      </c>
      <c r="P1483">
        <f t="shared" si="236"/>
        <v>82.2</v>
      </c>
      <c r="Q1483">
        <f t="shared" si="231"/>
        <v>60.89612833333333</v>
      </c>
      <c r="R1483">
        <f t="shared" si="230"/>
        <v>15.095678333333334</v>
      </c>
      <c r="S1483">
        <f t="shared" si="237"/>
        <v>0.32288769630018599</v>
      </c>
      <c r="T1483">
        <f t="shared" si="238"/>
        <v>597.98801354794443</v>
      </c>
      <c r="U1483" s="1">
        <f t="shared" si="239"/>
        <v>3.4722222222216548E-4</v>
      </c>
    </row>
    <row r="1484" spans="3:21" x14ac:dyDescent="0.35">
      <c r="C1484">
        <v>4</v>
      </c>
      <c r="D1484">
        <v>45</v>
      </c>
      <c r="F1484">
        <v>60535894</v>
      </c>
      <c r="G1484">
        <v>15062927</v>
      </c>
      <c r="H1484" t="str">
        <f t="shared" si="232"/>
        <v>123506</v>
      </c>
      <c r="I1484" s="4">
        <v>123506</v>
      </c>
      <c r="J1484" s="2">
        <f t="shared" si="233"/>
        <v>0.52437500000000004</v>
      </c>
      <c r="K1484">
        <v>20411</v>
      </c>
      <c r="L1484" t="str">
        <f t="shared" si="234"/>
        <v>020411</v>
      </c>
      <c r="M1484" s="3" t="str">
        <f t="shared" si="235"/>
        <v>02-04-11</v>
      </c>
      <c r="N1484">
        <v>6740</v>
      </c>
      <c r="O1484">
        <v>-1</v>
      </c>
      <c r="P1484">
        <f t="shared" si="236"/>
        <v>67.400000000000006</v>
      </c>
      <c r="Q1484">
        <f t="shared" si="231"/>
        <v>60.89315666666667</v>
      </c>
      <c r="R1484">
        <f t="shared" si="230"/>
        <v>15.104878333333334</v>
      </c>
      <c r="S1484">
        <f t="shared" si="237"/>
        <v>0.24832631789341908</v>
      </c>
      <c r="T1484">
        <f t="shared" si="238"/>
        <v>459.90034073861216</v>
      </c>
      <c r="U1484" s="1">
        <f t="shared" si="239"/>
        <v>3.472222222222765E-4</v>
      </c>
    </row>
    <row r="1485" spans="3:21" x14ac:dyDescent="0.35">
      <c r="C1485">
        <v>4</v>
      </c>
      <c r="D1485">
        <v>46</v>
      </c>
      <c r="F1485">
        <v>60533976</v>
      </c>
      <c r="G1485">
        <v>15066155</v>
      </c>
      <c r="H1485" t="str">
        <f t="shared" si="232"/>
        <v>123536</v>
      </c>
      <c r="I1485" s="4">
        <v>123536</v>
      </c>
      <c r="J1485" s="2">
        <f t="shared" si="233"/>
        <v>0.5247222222222222</v>
      </c>
      <c r="K1485">
        <v>20411</v>
      </c>
      <c r="L1485" t="str">
        <f t="shared" si="234"/>
        <v>020411</v>
      </c>
      <c r="M1485" s="3" t="str">
        <f t="shared" si="235"/>
        <v>02-04-11</v>
      </c>
      <c r="N1485">
        <v>2210</v>
      </c>
      <c r="O1485">
        <v>-1</v>
      </c>
      <c r="P1485">
        <f t="shared" si="236"/>
        <v>22.1</v>
      </c>
      <c r="Q1485">
        <f t="shared" si="231"/>
        <v>60.889960000000002</v>
      </c>
      <c r="R1485">
        <f t="shared" si="230"/>
        <v>15.110258333333332</v>
      </c>
      <c r="S1485">
        <f t="shared" si="237"/>
        <v>0.15919779532750408</v>
      </c>
      <c r="T1485">
        <f t="shared" si="238"/>
        <v>294.83431694653757</v>
      </c>
      <c r="U1485" s="1">
        <f t="shared" si="239"/>
        <v>3.4722222222216548E-4</v>
      </c>
    </row>
    <row r="1486" spans="3:21" x14ac:dyDescent="0.35">
      <c r="C1486">
        <v>4</v>
      </c>
      <c r="D1486">
        <v>47</v>
      </c>
      <c r="F1486">
        <v>60532648</v>
      </c>
      <c r="G1486">
        <v>15067949</v>
      </c>
      <c r="H1486" t="str">
        <f t="shared" si="232"/>
        <v>123606</v>
      </c>
      <c r="I1486" s="4">
        <v>123606</v>
      </c>
      <c r="J1486" s="2">
        <f t="shared" si="233"/>
        <v>0.52506944444444448</v>
      </c>
      <c r="K1486">
        <v>20411</v>
      </c>
      <c r="L1486" t="str">
        <f t="shared" si="234"/>
        <v>020411</v>
      </c>
      <c r="M1486" s="3" t="str">
        <f t="shared" si="235"/>
        <v>02-04-11</v>
      </c>
      <c r="N1486">
        <v>2990</v>
      </c>
      <c r="O1486">
        <v>-1</v>
      </c>
      <c r="P1486">
        <f t="shared" si="236"/>
        <v>29.9</v>
      </c>
      <c r="Q1486">
        <f t="shared" si="231"/>
        <v>60.887746666666665</v>
      </c>
      <c r="R1486">
        <f t="shared" si="230"/>
        <v>15.113248333333333</v>
      </c>
      <c r="S1486">
        <f t="shared" si="237"/>
        <v>0.14625288272233383</v>
      </c>
      <c r="T1486">
        <f t="shared" si="238"/>
        <v>270.86033880176228</v>
      </c>
      <c r="U1486" s="1">
        <f t="shared" si="239"/>
        <v>3.472222222222765E-4</v>
      </c>
    </row>
    <row r="1487" spans="3:21" x14ac:dyDescent="0.35">
      <c r="C1487">
        <v>4</v>
      </c>
      <c r="D1487">
        <v>48</v>
      </c>
      <c r="F1487">
        <v>60531447</v>
      </c>
      <c r="G1487">
        <v>15069655</v>
      </c>
      <c r="H1487" t="str">
        <f t="shared" si="232"/>
        <v>123636</v>
      </c>
      <c r="I1487" s="4">
        <v>123636</v>
      </c>
      <c r="J1487" s="2">
        <f t="shared" si="233"/>
        <v>0.52541666666666664</v>
      </c>
      <c r="K1487">
        <v>20411</v>
      </c>
      <c r="L1487" t="str">
        <f t="shared" si="234"/>
        <v>020411</v>
      </c>
      <c r="M1487" s="3" t="str">
        <f t="shared" si="235"/>
        <v>02-04-11</v>
      </c>
      <c r="N1487">
        <v>2680</v>
      </c>
      <c r="O1487">
        <v>-1</v>
      </c>
      <c r="P1487">
        <f t="shared" si="236"/>
        <v>26.8</v>
      </c>
      <c r="Q1487">
        <f t="shared" si="231"/>
        <v>60.885745</v>
      </c>
      <c r="R1487">
        <f t="shared" si="230"/>
        <v>15.116091666666666</v>
      </c>
      <c r="S1487">
        <f t="shared" si="237"/>
        <v>0.13333361350711528</v>
      </c>
      <c r="T1487">
        <f t="shared" si="238"/>
        <v>246.9338522151775</v>
      </c>
      <c r="U1487" s="1">
        <f t="shared" si="239"/>
        <v>3.4722222222216548E-4</v>
      </c>
    </row>
    <row r="1488" spans="3:21" x14ac:dyDescent="0.35">
      <c r="C1488">
        <v>4</v>
      </c>
      <c r="D1488">
        <v>49</v>
      </c>
      <c r="F1488">
        <v>60530191</v>
      </c>
      <c r="G1488">
        <v>15070560</v>
      </c>
      <c r="H1488" t="str">
        <f t="shared" si="232"/>
        <v>123706</v>
      </c>
      <c r="I1488" s="4">
        <v>123706</v>
      </c>
      <c r="J1488" s="2">
        <f t="shared" si="233"/>
        <v>0.52576388888888892</v>
      </c>
      <c r="K1488">
        <v>20411</v>
      </c>
      <c r="L1488" t="str">
        <f t="shared" si="234"/>
        <v>020411</v>
      </c>
      <c r="M1488" s="3" t="str">
        <f t="shared" si="235"/>
        <v>02-04-11</v>
      </c>
      <c r="N1488">
        <v>3929</v>
      </c>
      <c r="O1488">
        <v>-1</v>
      </c>
      <c r="P1488">
        <f t="shared" si="236"/>
        <v>39.29</v>
      </c>
      <c r="Q1488">
        <f t="shared" si="231"/>
        <v>60.883651666666665</v>
      </c>
      <c r="R1488">
        <f t="shared" si="230"/>
        <v>15.117599999999999</v>
      </c>
      <c r="S1488">
        <f t="shared" si="237"/>
        <v>0.21174017940349812</v>
      </c>
      <c r="T1488">
        <f t="shared" si="238"/>
        <v>392.1428122552785</v>
      </c>
      <c r="U1488" s="1">
        <f t="shared" si="239"/>
        <v>3.472222222222765E-4</v>
      </c>
    </row>
    <row r="1489" spans="3:21" x14ac:dyDescent="0.35">
      <c r="C1489">
        <v>4</v>
      </c>
      <c r="D1489">
        <v>50</v>
      </c>
      <c r="F1489">
        <v>60528079</v>
      </c>
      <c r="G1489">
        <v>15070730</v>
      </c>
      <c r="H1489" t="str">
        <f t="shared" si="232"/>
        <v>123736</v>
      </c>
      <c r="I1489" s="4">
        <v>123736</v>
      </c>
      <c r="J1489" s="2">
        <f t="shared" si="233"/>
        <v>0.52611111111111108</v>
      </c>
      <c r="K1489">
        <v>20411</v>
      </c>
      <c r="L1489" t="str">
        <f t="shared" si="234"/>
        <v>020411</v>
      </c>
      <c r="M1489" s="3" t="str">
        <f t="shared" si="235"/>
        <v>02-04-11</v>
      </c>
      <c r="N1489">
        <v>3650</v>
      </c>
      <c r="O1489">
        <v>-1</v>
      </c>
      <c r="P1489">
        <f t="shared" si="236"/>
        <v>36.5</v>
      </c>
      <c r="Q1489">
        <f t="shared" si="231"/>
        <v>60.880131666666664</v>
      </c>
      <c r="R1489">
        <f t="shared" si="230"/>
        <v>15.117883333333333</v>
      </c>
      <c r="S1489">
        <f t="shared" si="237"/>
        <v>0.27449495314757788</v>
      </c>
      <c r="T1489">
        <f t="shared" si="238"/>
        <v>508.36465322931423</v>
      </c>
      <c r="U1489" s="1">
        <f t="shared" si="239"/>
        <v>3.4722222222216548E-4</v>
      </c>
    </row>
    <row r="1490" spans="3:21" x14ac:dyDescent="0.35">
      <c r="C1490">
        <v>4</v>
      </c>
      <c r="D1490">
        <v>51</v>
      </c>
      <c r="F1490">
        <v>60526067</v>
      </c>
      <c r="G1490">
        <v>15066908</v>
      </c>
      <c r="H1490" t="str">
        <f t="shared" si="232"/>
        <v>123806</v>
      </c>
      <c r="I1490" s="4">
        <v>123806</v>
      </c>
      <c r="J1490" s="2">
        <f t="shared" si="233"/>
        <v>0.52645833333333336</v>
      </c>
      <c r="K1490">
        <v>20411</v>
      </c>
      <c r="L1490" t="str">
        <f t="shared" si="234"/>
        <v>020411</v>
      </c>
      <c r="M1490" s="3" t="str">
        <f t="shared" si="235"/>
        <v>02-04-11</v>
      </c>
      <c r="N1490">
        <v>7170</v>
      </c>
      <c r="O1490">
        <v>-1</v>
      </c>
      <c r="P1490">
        <f t="shared" si="236"/>
        <v>71.7</v>
      </c>
      <c r="Q1490">
        <f t="shared" si="231"/>
        <v>60.876778333333334</v>
      </c>
      <c r="R1490">
        <f t="shared" si="230"/>
        <v>15.111513333333333</v>
      </c>
      <c r="S1490">
        <f t="shared" si="237"/>
        <v>0.67368396326076063</v>
      </c>
      <c r="T1490">
        <f t="shared" si="238"/>
        <v>1247.6626999589287</v>
      </c>
      <c r="U1490" s="1">
        <f t="shared" si="239"/>
        <v>3.472222222222765E-4</v>
      </c>
    </row>
    <row r="1491" spans="3:21" x14ac:dyDescent="0.35">
      <c r="C1491">
        <v>4</v>
      </c>
      <c r="D1491">
        <v>52</v>
      </c>
      <c r="F1491">
        <v>60520190</v>
      </c>
      <c r="G1491">
        <v>15060193</v>
      </c>
      <c r="H1491" t="str">
        <f t="shared" si="232"/>
        <v>123906</v>
      </c>
      <c r="I1491" s="4">
        <v>123906</v>
      </c>
      <c r="J1491" s="2">
        <f t="shared" si="233"/>
        <v>0.5271527777777778</v>
      </c>
      <c r="K1491">
        <v>20411</v>
      </c>
      <c r="L1491" t="str">
        <f t="shared" si="234"/>
        <v>020411</v>
      </c>
      <c r="M1491" s="3" t="str">
        <f t="shared" si="235"/>
        <v>02-04-11</v>
      </c>
      <c r="N1491">
        <v>7500</v>
      </c>
      <c r="O1491">
        <v>-1</v>
      </c>
      <c r="P1491">
        <f t="shared" si="236"/>
        <v>75</v>
      </c>
      <c r="Q1491">
        <f t="shared" si="231"/>
        <v>60.86698333333333</v>
      </c>
      <c r="R1491">
        <f t="shared" si="230"/>
        <v>15.100321666666666</v>
      </c>
      <c r="S1491">
        <f t="shared" si="237"/>
        <v>0.33162211806270087</v>
      </c>
      <c r="T1491">
        <f t="shared" si="238"/>
        <v>614.16416265212206</v>
      </c>
      <c r="U1491" s="1">
        <f t="shared" si="239"/>
        <v>6.9444444444444198E-4</v>
      </c>
    </row>
    <row r="1492" spans="3:21" x14ac:dyDescent="0.35">
      <c r="C1492">
        <v>4</v>
      </c>
      <c r="D1492">
        <v>53</v>
      </c>
      <c r="F1492">
        <v>60516901</v>
      </c>
      <c r="G1492">
        <v>15060963</v>
      </c>
      <c r="H1492" t="str">
        <f t="shared" si="232"/>
        <v>123936</v>
      </c>
      <c r="I1492" s="4">
        <v>123936</v>
      </c>
      <c r="J1492" s="2">
        <f t="shared" si="233"/>
        <v>0.52749999999999997</v>
      </c>
      <c r="K1492">
        <v>20411</v>
      </c>
      <c r="L1492" t="str">
        <f t="shared" si="234"/>
        <v>020411</v>
      </c>
      <c r="M1492" s="3" t="str">
        <f t="shared" si="235"/>
        <v>02-04-11</v>
      </c>
      <c r="N1492">
        <v>6250</v>
      </c>
      <c r="O1492">
        <v>-1</v>
      </c>
      <c r="P1492">
        <f t="shared" si="236"/>
        <v>62.5</v>
      </c>
      <c r="Q1492">
        <f t="shared" si="231"/>
        <v>60.861501666666669</v>
      </c>
      <c r="R1492">
        <f t="shared" si="230"/>
        <v>15.101604999999999</v>
      </c>
      <c r="S1492">
        <f t="shared" si="237"/>
        <v>0.16921422990611348</v>
      </c>
      <c r="T1492">
        <f t="shared" si="238"/>
        <v>313.38475378612219</v>
      </c>
      <c r="U1492" s="1">
        <f t="shared" si="239"/>
        <v>3.4722222222216548E-4</v>
      </c>
    </row>
    <row r="1493" spans="3:21" x14ac:dyDescent="0.35">
      <c r="C1493">
        <v>4</v>
      </c>
      <c r="D1493">
        <v>54</v>
      </c>
      <c r="F1493">
        <v>60515674</v>
      </c>
      <c r="G1493">
        <v>15063347</v>
      </c>
      <c r="H1493" t="str">
        <f t="shared" si="232"/>
        <v>124006</v>
      </c>
      <c r="I1493" s="4">
        <v>124006</v>
      </c>
      <c r="J1493" s="2">
        <f t="shared" si="233"/>
        <v>0.52784722222222225</v>
      </c>
      <c r="K1493">
        <v>20411</v>
      </c>
      <c r="L1493" t="str">
        <f t="shared" si="234"/>
        <v>020411</v>
      </c>
      <c r="M1493" s="3" t="str">
        <f t="shared" si="235"/>
        <v>02-04-11</v>
      </c>
      <c r="N1493">
        <v>7390</v>
      </c>
      <c r="O1493">
        <v>-1</v>
      </c>
      <c r="P1493">
        <f t="shared" si="236"/>
        <v>73.900000000000006</v>
      </c>
      <c r="Q1493">
        <f t="shared" si="231"/>
        <v>60.859456666666667</v>
      </c>
      <c r="R1493">
        <f t="shared" si="230"/>
        <v>15.105578333333334</v>
      </c>
      <c r="S1493">
        <f t="shared" si="237"/>
        <v>0.38295999026690886</v>
      </c>
      <c r="T1493">
        <f t="shared" si="238"/>
        <v>709.24190197431517</v>
      </c>
      <c r="U1493" s="1">
        <f t="shared" si="239"/>
        <v>3.472222222222765E-4</v>
      </c>
    </row>
    <row r="1494" spans="3:21" x14ac:dyDescent="0.35">
      <c r="C1494">
        <v>4</v>
      </c>
      <c r="D1494">
        <v>55</v>
      </c>
      <c r="F1494">
        <v>60512218</v>
      </c>
      <c r="G1494">
        <v>15066702</v>
      </c>
      <c r="H1494" t="str">
        <f t="shared" si="232"/>
        <v>124036</v>
      </c>
      <c r="I1494" s="4">
        <v>124036</v>
      </c>
      <c r="J1494" s="2">
        <f t="shared" si="233"/>
        <v>0.52819444444444441</v>
      </c>
      <c r="K1494">
        <v>20411</v>
      </c>
      <c r="L1494" t="str">
        <f t="shared" si="234"/>
        <v>020411</v>
      </c>
      <c r="M1494" s="3" t="str">
        <f t="shared" si="235"/>
        <v>02-04-11</v>
      </c>
      <c r="N1494">
        <v>9630</v>
      </c>
      <c r="O1494">
        <v>-1</v>
      </c>
      <c r="P1494">
        <f t="shared" si="236"/>
        <v>96.3</v>
      </c>
      <c r="Q1494">
        <f t="shared" si="231"/>
        <v>60.853696666666664</v>
      </c>
      <c r="R1494">
        <f t="shared" si="230"/>
        <v>15.11117</v>
      </c>
      <c r="S1494">
        <f t="shared" si="237"/>
        <v>0.43950649663657188</v>
      </c>
      <c r="T1494">
        <f t="shared" si="238"/>
        <v>813.96603177093107</v>
      </c>
      <c r="U1494" s="1">
        <f t="shared" si="239"/>
        <v>3.4722222222216548E-4</v>
      </c>
    </row>
    <row r="1495" spans="3:21" x14ac:dyDescent="0.35">
      <c r="C1495">
        <v>4</v>
      </c>
      <c r="D1495">
        <v>56</v>
      </c>
      <c r="F1495">
        <v>60508226</v>
      </c>
      <c r="G1495">
        <v>15070438</v>
      </c>
      <c r="H1495" t="str">
        <f t="shared" si="232"/>
        <v>124106</v>
      </c>
      <c r="I1495" s="4">
        <v>124106</v>
      </c>
      <c r="J1495" s="2">
        <f t="shared" si="233"/>
        <v>0.52854166666666669</v>
      </c>
      <c r="K1495">
        <v>20411</v>
      </c>
      <c r="L1495" t="str">
        <f t="shared" si="234"/>
        <v>020411</v>
      </c>
      <c r="M1495" s="3" t="str">
        <f t="shared" si="235"/>
        <v>02-04-11</v>
      </c>
      <c r="N1495">
        <v>9730</v>
      </c>
      <c r="O1495">
        <v>-1</v>
      </c>
      <c r="P1495">
        <f t="shared" si="236"/>
        <v>97.3</v>
      </c>
      <c r="Q1495">
        <f t="shared" si="231"/>
        <v>60.847043333333332</v>
      </c>
      <c r="R1495">
        <f t="shared" si="230"/>
        <v>15.117396666666666</v>
      </c>
      <c r="S1495">
        <f t="shared" si="237"/>
        <v>0.36054241580632312</v>
      </c>
      <c r="T1495">
        <f t="shared" si="238"/>
        <v>667.7245540733104</v>
      </c>
      <c r="U1495" s="1">
        <f t="shared" si="239"/>
        <v>3.472222222222765E-4</v>
      </c>
    </row>
    <row r="1496" spans="3:21" x14ac:dyDescent="0.35">
      <c r="C1496">
        <v>4</v>
      </c>
      <c r="D1496">
        <v>57</v>
      </c>
      <c r="F1496">
        <v>60505933</v>
      </c>
      <c r="G1496">
        <v>15076132</v>
      </c>
      <c r="H1496" t="str">
        <f t="shared" si="232"/>
        <v>124136</v>
      </c>
      <c r="I1496" s="4">
        <v>124136</v>
      </c>
      <c r="J1496" s="2">
        <f t="shared" si="233"/>
        <v>0.52888888888888885</v>
      </c>
      <c r="K1496">
        <v>20411</v>
      </c>
      <c r="L1496" t="str">
        <f t="shared" si="234"/>
        <v>020411</v>
      </c>
      <c r="M1496" s="3" t="str">
        <f t="shared" si="235"/>
        <v>02-04-11</v>
      </c>
      <c r="N1496">
        <v>9000</v>
      </c>
      <c r="O1496">
        <v>-1</v>
      </c>
      <c r="P1496">
        <f t="shared" si="236"/>
        <v>90</v>
      </c>
      <c r="Q1496">
        <f t="shared" si="231"/>
        <v>60.843221666666665</v>
      </c>
      <c r="R1496">
        <f t="shared" si="230"/>
        <v>15.126886666666667</v>
      </c>
      <c r="S1496">
        <f t="shared" si="237"/>
        <v>0.44862320134006684</v>
      </c>
      <c r="T1496">
        <f t="shared" si="238"/>
        <v>830.85016888180382</v>
      </c>
      <c r="U1496" s="1">
        <f t="shared" si="239"/>
        <v>3.4722222222216548E-4</v>
      </c>
    </row>
    <row r="1497" spans="3:21" x14ac:dyDescent="0.35">
      <c r="C1497">
        <v>4</v>
      </c>
      <c r="D1497">
        <v>58</v>
      </c>
      <c r="F1497">
        <v>60506922</v>
      </c>
      <c r="G1497">
        <v>15085097</v>
      </c>
      <c r="H1497" t="str">
        <f t="shared" si="232"/>
        <v>124206</v>
      </c>
      <c r="I1497" s="4">
        <v>124206</v>
      </c>
      <c r="J1497" s="2">
        <f t="shared" si="233"/>
        <v>0.52923611111111113</v>
      </c>
      <c r="K1497">
        <v>20411</v>
      </c>
      <c r="L1497" t="str">
        <f t="shared" si="234"/>
        <v>020411</v>
      </c>
      <c r="M1497" s="3" t="str">
        <f t="shared" si="235"/>
        <v>02-04-11</v>
      </c>
      <c r="N1497">
        <v>11150</v>
      </c>
      <c r="O1497">
        <v>-1</v>
      </c>
      <c r="P1497">
        <f t="shared" si="236"/>
        <v>111.5</v>
      </c>
      <c r="Q1497">
        <f t="shared" si="231"/>
        <v>60.84487</v>
      </c>
      <c r="R1497">
        <f t="shared" si="230"/>
        <v>15.141828333333333</v>
      </c>
      <c r="S1497">
        <f t="shared" si="237"/>
        <v>0.51256193151043938</v>
      </c>
      <c r="T1497">
        <f t="shared" si="238"/>
        <v>949.26469715733379</v>
      </c>
      <c r="U1497" s="1">
        <f t="shared" si="239"/>
        <v>3.472222222222765E-4</v>
      </c>
    </row>
    <row r="1498" spans="3:21" x14ac:dyDescent="0.35">
      <c r="C1498">
        <v>4</v>
      </c>
      <c r="D1498">
        <v>59</v>
      </c>
      <c r="F1498">
        <v>60507461</v>
      </c>
      <c r="G1498">
        <v>15095541</v>
      </c>
      <c r="H1498" t="str">
        <f t="shared" si="232"/>
        <v>124236</v>
      </c>
      <c r="I1498" s="4">
        <v>124236</v>
      </c>
      <c r="J1498" s="2">
        <f t="shared" si="233"/>
        <v>0.52958333333333341</v>
      </c>
      <c r="K1498">
        <v>20411</v>
      </c>
      <c r="L1498" t="str">
        <f t="shared" si="234"/>
        <v>020411</v>
      </c>
      <c r="M1498" s="3" t="str">
        <f t="shared" si="235"/>
        <v>02-04-11</v>
      </c>
      <c r="N1498">
        <v>11390</v>
      </c>
      <c r="O1498">
        <v>-1</v>
      </c>
      <c r="P1498">
        <f t="shared" si="236"/>
        <v>113.9</v>
      </c>
      <c r="Q1498">
        <f t="shared" si="231"/>
        <v>60.845768333333332</v>
      </c>
      <c r="R1498">
        <f t="shared" ref="R1498:R1561" si="240" xml:space="preserve"> LEFT(G1498,2) + ((MID(G1498,3,2)&amp;"."&amp;RIGHT(G1498,4))/60)</f>
        <v>15.159235000000001</v>
      </c>
      <c r="S1498">
        <f t="shared" si="237"/>
        <v>0.50353765379716164</v>
      </c>
      <c r="T1498">
        <f t="shared" si="238"/>
        <v>932.55173483234341</v>
      </c>
      <c r="U1498" s="1">
        <f t="shared" si="239"/>
        <v>3.472222222222765E-4</v>
      </c>
    </row>
    <row r="1499" spans="3:21" x14ac:dyDescent="0.35">
      <c r="C1499">
        <v>4</v>
      </c>
      <c r="D1499">
        <v>60</v>
      </c>
      <c r="F1499">
        <v>60506850</v>
      </c>
      <c r="G1499">
        <v>15105782</v>
      </c>
      <c r="H1499" t="str">
        <f t="shared" si="232"/>
        <v>124306</v>
      </c>
      <c r="I1499" s="4">
        <v>124306</v>
      </c>
      <c r="J1499" s="2">
        <f t="shared" si="233"/>
        <v>0.52993055555555557</v>
      </c>
      <c r="K1499">
        <v>20411</v>
      </c>
      <c r="L1499" t="str">
        <f t="shared" si="234"/>
        <v>020411</v>
      </c>
      <c r="M1499" s="3" t="str">
        <f t="shared" si="235"/>
        <v>02-04-11</v>
      </c>
      <c r="N1499">
        <v>11100</v>
      </c>
      <c r="O1499">
        <v>-1</v>
      </c>
      <c r="P1499">
        <f t="shared" si="236"/>
        <v>111</v>
      </c>
      <c r="Q1499">
        <f t="shared" ref="Q1499:Q1562" si="241" xml:space="preserve"> LEFT(F1499,2) + ((MID(F1499,3,2)&amp;"."&amp;RIGHT(F1499,4))/60)</f>
        <v>60.844749999999998</v>
      </c>
      <c r="R1499">
        <f t="shared" si="240"/>
        <v>15.176303333333333</v>
      </c>
      <c r="S1499">
        <f t="shared" si="237"/>
        <v>0.48934866609833783</v>
      </c>
      <c r="T1499">
        <f t="shared" si="238"/>
        <v>906.27372961412163</v>
      </c>
      <c r="U1499" s="1">
        <f t="shared" si="239"/>
        <v>3.4722222222216548E-4</v>
      </c>
    </row>
    <row r="1500" spans="3:21" x14ac:dyDescent="0.35">
      <c r="C1500">
        <v>4</v>
      </c>
      <c r="D1500">
        <v>61</v>
      </c>
      <c r="F1500">
        <v>60505689</v>
      </c>
      <c r="G1500">
        <v>15115521</v>
      </c>
      <c r="H1500" t="str">
        <f t="shared" si="232"/>
        <v>124336</v>
      </c>
      <c r="I1500" s="4">
        <v>124336</v>
      </c>
      <c r="J1500" s="2">
        <f t="shared" si="233"/>
        <v>0.53027777777777774</v>
      </c>
      <c r="K1500">
        <v>20411</v>
      </c>
      <c r="L1500" t="str">
        <f t="shared" si="234"/>
        <v>020411</v>
      </c>
      <c r="M1500" s="3" t="str">
        <f t="shared" si="235"/>
        <v>02-04-11</v>
      </c>
      <c r="N1500">
        <v>10930</v>
      </c>
      <c r="O1500">
        <v>-1</v>
      </c>
      <c r="P1500">
        <f t="shared" si="236"/>
        <v>109.3</v>
      </c>
      <c r="Q1500">
        <f t="shared" si="241"/>
        <v>60.842815000000002</v>
      </c>
      <c r="R1500">
        <f t="shared" si="240"/>
        <v>15.192534999999999</v>
      </c>
      <c r="S1500">
        <f t="shared" si="237"/>
        <v>0.49432204778326133</v>
      </c>
      <c r="T1500">
        <f t="shared" si="238"/>
        <v>915.48443249460001</v>
      </c>
      <c r="U1500" s="1">
        <f t="shared" si="239"/>
        <v>3.4722222222216548E-4</v>
      </c>
    </row>
    <row r="1501" spans="3:21" x14ac:dyDescent="0.35">
      <c r="C1501">
        <v>4</v>
      </c>
      <c r="D1501">
        <v>62</v>
      </c>
      <c r="F1501">
        <v>60504090</v>
      </c>
      <c r="G1501">
        <v>15125102</v>
      </c>
      <c r="H1501" t="str">
        <f t="shared" si="232"/>
        <v>124406</v>
      </c>
      <c r="I1501" s="4">
        <v>124406</v>
      </c>
      <c r="J1501" s="2">
        <f t="shared" si="233"/>
        <v>0.53062500000000001</v>
      </c>
      <c r="K1501">
        <v>20411</v>
      </c>
      <c r="L1501" t="str">
        <f t="shared" si="234"/>
        <v>020411</v>
      </c>
      <c r="M1501" s="3" t="str">
        <f t="shared" si="235"/>
        <v>02-04-11</v>
      </c>
      <c r="N1501">
        <v>10860</v>
      </c>
      <c r="O1501">
        <v>-1</v>
      </c>
      <c r="P1501">
        <f t="shared" si="236"/>
        <v>108.6</v>
      </c>
      <c r="Q1501">
        <f t="shared" si="241"/>
        <v>60.840150000000001</v>
      </c>
      <c r="R1501">
        <f t="shared" si="240"/>
        <v>15.208503333333333</v>
      </c>
      <c r="S1501">
        <f t="shared" si="237"/>
        <v>0.48920619345929744</v>
      </c>
      <c r="T1501">
        <f t="shared" si="238"/>
        <v>906.00987028661882</v>
      </c>
      <c r="U1501" s="1">
        <f t="shared" si="239"/>
        <v>3.472222222222765E-4</v>
      </c>
    </row>
    <row r="1502" spans="3:21" x14ac:dyDescent="0.35">
      <c r="C1502">
        <v>4</v>
      </c>
      <c r="D1502">
        <v>63</v>
      </c>
      <c r="F1502">
        <v>60502038</v>
      </c>
      <c r="G1502">
        <v>15134196</v>
      </c>
      <c r="H1502" t="str">
        <f t="shared" si="232"/>
        <v>124436</v>
      </c>
      <c r="I1502" s="4">
        <v>124436</v>
      </c>
      <c r="J1502" s="2">
        <f t="shared" si="233"/>
        <v>0.53097222222222229</v>
      </c>
      <c r="K1502">
        <v>20411</v>
      </c>
      <c r="L1502" t="str">
        <f t="shared" si="234"/>
        <v>020411</v>
      </c>
      <c r="M1502" s="3" t="str">
        <f t="shared" si="235"/>
        <v>02-04-11</v>
      </c>
      <c r="N1502">
        <v>11520</v>
      </c>
      <c r="O1502">
        <v>-1</v>
      </c>
      <c r="P1502">
        <f t="shared" si="236"/>
        <v>115.2</v>
      </c>
      <c r="Q1502">
        <f t="shared" si="241"/>
        <v>60.836730000000003</v>
      </c>
      <c r="R1502">
        <f t="shared" si="240"/>
        <v>15.223660000000001</v>
      </c>
      <c r="S1502">
        <f t="shared" si="237"/>
        <v>0.48908139253580718</v>
      </c>
      <c r="T1502">
        <f t="shared" si="238"/>
        <v>905.77873897631491</v>
      </c>
      <c r="U1502" s="1">
        <f t="shared" si="239"/>
        <v>3.472222222222765E-4</v>
      </c>
    </row>
    <row r="1503" spans="3:21" x14ac:dyDescent="0.35">
      <c r="C1503">
        <v>4</v>
      </c>
      <c r="D1503">
        <v>64</v>
      </c>
      <c r="F1503">
        <v>60499253</v>
      </c>
      <c r="G1503">
        <v>15142424</v>
      </c>
      <c r="H1503" t="str">
        <f t="shared" si="232"/>
        <v>124506</v>
      </c>
      <c r="I1503" s="4">
        <v>124506</v>
      </c>
      <c r="J1503" s="2">
        <f t="shared" si="233"/>
        <v>0.53131944444444446</v>
      </c>
      <c r="K1503">
        <v>20411</v>
      </c>
      <c r="L1503" t="str">
        <f t="shared" si="234"/>
        <v>020411</v>
      </c>
      <c r="M1503" s="3" t="str">
        <f t="shared" si="235"/>
        <v>02-04-11</v>
      </c>
      <c r="N1503">
        <v>10440</v>
      </c>
      <c r="O1503">
        <v>-1</v>
      </c>
      <c r="P1503">
        <f t="shared" si="236"/>
        <v>104.4</v>
      </c>
      <c r="Q1503">
        <f t="shared" si="241"/>
        <v>60.832088333333331</v>
      </c>
      <c r="R1503">
        <f t="shared" si="240"/>
        <v>15.237373333333334</v>
      </c>
      <c r="S1503">
        <f t="shared" si="237"/>
        <v>0.50081046079356006</v>
      </c>
      <c r="T1503">
        <f t="shared" si="238"/>
        <v>927.50097338967328</v>
      </c>
      <c r="U1503" s="1">
        <f t="shared" si="239"/>
        <v>3.4722222222216548E-4</v>
      </c>
    </row>
    <row r="1504" spans="3:21" x14ac:dyDescent="0.35">
      <c r="C1504">
        <v>4</v>
      </c>
      <c r="D1504">
        <v>65</v>
      </c>
      <c r="F1504">
        <v>60495440</v>
      </c>
      <c r="G1504">
        <v>15149057</v>
      </c>
      <c r="H1504" t="str">
        <f t="shared" si="232"/>
        <v>124536</v>
      </c>
      <c r="I1504" s="4">
        <v>124536</v>
      </c>
      <c r="J1504" s="2">
        <f t="shared" si="233"/>
        <v>0.53166666666666662</v>
      </c>
      <c r="K1504">
        <v>20411</v>
      </c>
      <c r="L1504" t="str">
        <f t="shared" si="234"/>
        <v>020411</v>
      </c>
      <c r="M1504" s="3" t="str">
        <f t="shared" si="235"/>
        <v>02-04-11</v>
      </c>
      <c r="N1504">
        <v>11080</v>
      </c>
      <c r="O1504">
        <v>-1</v>
      </c>
      <c r="P1504">
        <f t="shared" si="236"/>
        <v>110.8</v>
      </c>
      <c r="Q1504">
        <f t="shared" si="241"/>
        <v>60.825733333333332</v>
      </c>
      <c r="R1504">
        <f t="shared" si="240"/>
        <v>15.248428333333333</v>
      </c>
      <c r="S1504">
        <f t="shared" si="237"/>
        <v>0.48741567573919353</v>
      </c>
      <c r="T1504">
        <f t="shared" si="238"/>
        <v>902.69383146898645</v>
      </c>
      <c r="U1504" s="1">
        <f t="shared" si="239"/>
        <v>3.4722222222216548E-4</v>
      </c>
    </row>
    <row r="1505" spans="3:21" x14ac:dyDescent="0.35">
      <c r="C1505">
        <v>4</v>
      </c>
      <c r="D1505">
        <v>66</v>
      </c>
      <c r="F1505">
        <v>60491418</v>
      </c>
      <c r="G1505">
        <v>15154673</v>
      </c>
      <c r="H1505" t="str">
        <f t="shared" si="232"/>
        <v>124606</v>
      </c>
      <c r="I1505" s="4">
        <v>124606</v>
      </c>
      <c r="J1505" s="2">
        <f t="shared" si="233"/>
        <v>0.5320138888888889</v>
      </c>
      <c r="K1505">
        <v>20411</v>
      </c>
      <c r="L1505" t="str">
        <f t="shared" si="234"/>
        <v>020411</v>
      </c>
      <c r="M1505" s="3" t="str">
        <f t="shared" si="235"/>
        <v>02-04-11</v>
      </c>
      <c r="N1505">
        <v>11120</v>
      </c>
      <c r="O1505">
        <v>-1</v>
      </c>
      <c r="P1505">
        <f t="shared" si="236"/>
        <v>111.2</v>
      </c>
      <c r="Q1505">
        <f t="shared" si="241"/>
        <v>60.819029999999998</v>
      </c>
      <c r="R1505">
        <f t="shared" si="240"/>
        <v>15.257788333333334</v>
      </c>
      <c r="S1505">
        <f t="shared" si="237"/>
        <v>0.51952110895949355</v>
      </c>
      <c r="T1505">
        <f t="shared" si="238"/>
        <v>962.15309379298208</v>
      </c>
      <c r="U1505" s="1">
        <f t="shared" si="239"/>
        <v>3.472222222222765E-4</v>
      </c>
    </row>
    <row r="1506" spans="3:21" x14ac:dyDescent="0.35">
      <c r="C1506">
        <v>4</v>
      </c>
      <c r="D1506">
        <v>67</v>
      </c>
      <c r="F1506">
        <v>60486330</v>
      </c>
      <c r="G1506">
        <v>15156730</v>
      </c>
      <c r="H1506" t="str">
        <f t="shared" si="232"/>
        <v>124636</v>
      </c>
      <c r="I1506" s="4">
        <v>124636</v>
      </c>
      <c r="J1506" s="2">
        <f t="shared" si="233"/>
        <v>0.53236111111111117</v>
      </c>
      <c r="K1506">
        <v>20411</v>
      </c>
      <c r="L1506" t="str">
        <f t="shared" si="234"/>
        <v>020411</v>
      </c>
      <c r="M1506" s="3" t="str">
        <f t="shared" si="235"/>
        <v>02-04-11</v>
      </c>
      <c r="N1506">
        <v>11500</v>
      </c>
      <c r="O1506">
        <v>-1</v>
      </c>
      <c r="P1506">
        <f t="shared" si="236"/>
        <v>115</v>
      </c>
      <c r="Q1506">
        <f t="shared" si="241"/>
        <v>60.810549999999999</v>
      </c>
      <c r="R1506">
        <f t="shared" si="240"/>
        <v>15.261216666666666</v>
      </c>
      <c r="S1506">
        <f t="shared" si="237"/>
        <v>0.50878151361170565</v>
      </c>
      <c r="T1506">
        <f t="shared" si="238"/>
        <v>942.2633632088789</v>
      </c>
      <c r="U1506" s="1">
        <f t="shared" si="239"/>
        <v>3.472222222222765E-4</v>
      </c>
    </row>
    <row r="1507" spans="3:21" x14ac:dyDescent="0.35">
      <c r="C1507">
        <v>4</v>
      </c>
      <c r="D1507">
        <v>68</v>
      </c>
      <c r="F1507">
        <v>60481373</v>
      </c>
      <c r="G1507">
        <v>15158996</v>
      </c>
      <c r="H1507" t="str">
        <f t="shared" si="232"/>
        <v>124706</v>
      </c>
      <c r="I1507" s="4">
        <v>124706</v>
      </c>
      <c r="J1507" s="2">
        <f t="shared" si="233"/>
        <v>0.53270833333333334</v>
      </c>
      <c r="K1507">
        <v>20411</v>
      </c>
      <c r="L1507" t="str">
        <f t="shared" si="234"/>
        <v>020411</v>
      </c>
      <c r="M1507" s="3" t="str">
        <f t="shared" si="235"/>
        <v>02-04-11</v>
      </c>
      <c r="N1507">
        <v>10850</v>
      </c>
      <c r="O1507">
        <v>-1</v>
      </c>
      <c r="P1507">
        <f t="shared" si="236"/>
        <v>108.5</v>
      </c>
      <c r="Q1507">
        <f t="shared" si="241"/>
        <v>60.802288333333337</v>
      </c>
      <c r="R1507">
        <f t="shared" si="240"/>
        <v>15.264993333333333</v>
      </c>
      <c r="S1507">
        <f t="shared" si="237"/>
        <v>0.49227792378378865</v>
      </c>
      <c r="T1507">
        <f t="shared" si="238"/>
        <v>911.69871484757664</v>
      </c>
      <c r="U1507" s="1">
        <f t="shared" si="239"/>
        <v>3.4722222222216548E-4</v>
      </c>
    </row>
    <row r="1508" spans="3:21" x14ac:dyDescent="0.35">
      <c r="C1508">
        <v>4</v>
      </c>
      <c r="D1508">
        <v>69</v>
      </c>
      <c r="F1508">
        <v>60477174</v>
      </c>
      <c r="G1508">
        <v>15164228</v>
      </c>
      <c r="H1508" t="str">
        <f t="shared" si="232"/>
        <v>124736</v>
      </c>
      <c r="I1508" s="4">
        <v>124736</v>
      </c>
      <c r="J1508" s="2">
        <f t="shared" si="233"/>
        <v>0.5330555555555555</v>
      </c>
      <c r="K1508">
        <v>20411</v>
      </c>
      <c r="L1508" t="str">
        <f t="shared" si="234"/>
        <v>020411</v>
      </c>
      <c r="M1508" s="3" t="str">
        <f t="shared" si="235"/>
        <v>02-04-11</v>
      </c>
      <c r="N1508">
        <v>10950</v>
      </c>
      <c r="O1508">
        <v>-1</v>
      </c>
      <c r="P1508">
        <f t="shared" si="236"/>
        <v>109.5</v>
      </c>
      <c r="Q1508">
        <f t="shared" si="241"/>
        <v>60.795290000000001</v>
      </c>
      <c r="R1508">
        <f t="shared" si="240"/>
        <v>15.273713333333333</v>
      </c>
      <c r="S1508">
        <f t="shared" si="237"/>
        <v>0.49623265236824848</v>
      </c>
      <c r="T1508">
        <f t="shared" si="238"/>
        <v>919.02287218599622</v>
      </c>
      <c r="U1508" s="1">
        <f t="shared" si="239"/>
        <v>3.4722222222216548E-4</v>
      </c>
    </row>
    <row r="1509" spans="3:21" x14ac:dyDescent="0.35">
      <c r="C1509">
        <v>4</v>
      </c>
      <c r="D1509">
        <v>70</v>
      </c>
      <c r="F1509">
        <v>60473030</v>
      </c>
      <c r="G1509">
        <v>15169789</v>
      </c>
      <c r="H1509" t="str">
        <f t="shared" si="232"/>
        <v>124806</v>
      </c>
      <c r="I1509" s="4">
        <v>124806</v>
      </c>
      <c r="J1509" s="2">
        <f t="shared" si="233"/>
        <v>0.53340277777777778</v>
      </c>
      <c r="K1509">
        <v>20411</v>
      </c>
      <c r="L1509" t="str">
        <f t="shared" si="234"/>
        <v>020411</v>
      </c>
      <c r="M1509" s="3" t="str">
        <f t="shared" si="235"/>
        <v>02-04-11</v>
      </c>
      <c r="N1509">
        <v>10380</v>
      </c>
      <c r="O1509">
        <v>-1</v>
      </c>
      <c r="P1509">
        <f t="shared" si="236"/>
        <v>103.8</v>
      </c>
      <c r="Q1509">
        <f t="shared" si="241"/>
        <v>60.788383333333336</v>
      </c>
      <c r="R1509">
        <f t="shared" si="240"/>
        <v>15.282981666666666</v>
      </c>
      <c r="S1509">
        <f t="shared" si="237"/>
        <v>0.47888496544794168</v>
      </c>
      <c r="T1509">
        <f t="shared" si="238"/>
        <v>886.89495600958799</v>
      </c>
      <c r="U1509" s="1">
        <f t="shared" si="239"/>
        <v>3.472222222222765E-4</v>
      </c>
    </row>
    <row r="1510" spans="3:21" x14ac:dyDescent="0.35">
      <c r="C1510">
        <v>4</v>
      </c>
      <c r="D1510">
        <v>71</v>
      </c>
      <c r="F1510">
        <v>60471030</v>
      </c>
      <c r="G1510">
        <v>15178685</v>
      </c>
      <c r="H1510" t="str">
        <f t="shared" si="232"/>
        <v>124836</v>
      </c>
      <c r="I1510" s="4">
        <v>124836</v>
      </c>
      <c r="J1510" s="2">
        <f t="shared" si="233"/>
        <v>0.53375000000000006</v>
      </c>
      <c r="K1510">
        <v>20411</v>
      </c>
      <c r="L1510" t="str">
        <f t="shared" si="234"/>
        <v>020411</v>
      </c>
      <c r="M1510" s="3" t="str">
        <f t="shared" si="235"/>
        <v>02-04-11</v>
      </c>
      <c r="N1510">
        <v>11010</v>
      </c>
      <c r="O1510">
        <v>-1</v>
      </c>
      <c r="P1510">
        <f t="shared" si="236"/>
        <v>110.1</v>
      </c>
      <c r="Q1510">
        <f t="shared" si="241"/>
        <v>60.785049999999998</v>
      </c>
      <c r="R1510">
        <f t="shared" si="240"/>
        <v>15.297808333333334</v>
      </c>
      <c r="S1510">
        <f t="shared" si="237"/>
        <v>0.46611478874477491</v>
      </c>
      <c r="T1510">
        <f t="shared" si="238"/>
        <v>863.24458875532309</v>
      </c>
      <c r="U1510" s="1">
        <f t="shared" si="239"/>
        <v>3.472222222222765E-4</v>
      </c>
    </row>
    <row r="1511" spans="3:21" x14ac:dyDescent="0.35">
      <c r="C1511">
        <v>4</v>
      </c>
      <c r="D1511">
        <v>72</v>
      </c>
      <c r="F1511">
        <v>60469075</v>
      </c>
      <c r="G1511">
        <v>15187335</v>
      </c>
      <c r="H1511" t="str">
        <f t="shared" si="232"/>
        <v>124906</v>
      </c>
      <c r="I1511" s="4">
        <v>124906</v>
      </c>
      <c r="J1511" s="2">
        <f t="shared" si="233"/>
        <v>0.53409722222222222</v>
      </c>
      <c r="K1511">
        <v>20411</v>
      </c>
      <c r="L1511" t="str">
        <f t="shared" si="234"/>
        <v>020411</v>
      </c>
      <c r="M1511" s="3" t="str">
        <f t="shared" si="235"/>
        <v>02-04-11</v>
      </c>
      <c r="N1511">
        <v>10720</v>
      </c>
      <c r="O1511">
        <v>-1</v>
      </c>
      <c r="P1511">
        <f t="shared" si="236"/>
        <v>107.2</v>
      </c>
      <c r="Q1511">
        <f t="shared" si="241"/>
        <v>60.781791666666663</v>
      </c>
      <c r="R1511">
        <f t="shared" si="240"/>
        <v>15.312225</v>
      </c>
      <c r="S1511">
        <f t="shared" si="237"/>
        <v>0.48550145795486821</v>
      </c>
      <c r="T1511">
        <f t="shared" si="238"/>
        <v>899.14870013241591</v>
      </c>
      <c r="U1511" s="1">
        <f t="shared" si="239"/>
        <v>3.4722222222216548E-4</v>
      </c>
    </row>
    <row r="1512" spans="3:21" x14ac:dyDescent="0.35">
      <c r="C1512">
        <v>4</v>
      </c>
      <c r="D1512">
        <v>73</v>
      </c>
      <c r="F1512">
        <v>60464423</v>
      </c>
      <c r="G1512">
        <v>15190118</v>
      </c>
      <c r="H1512" t="str">
        <f t="shared" si="232"/>
        <v>124936</v>
      </c>
      <c r="I1512" s="4">
        <v>124936</v>
      </c>
      <c r="J1512" s="2">
        <f t="shared" si="233"/>
        <v>0.53444444444444439</v>
      </c>
      <c r="K1512">
        <v>20411</v>
      </c>
      <c r="L1512" t="str">
        <f t="shared" si="234"/>
        <v>020411</v>
      </c>
      <c r="M1512" s="3" t="str">
        <f t="shared" si="235"/>
        <v>02-04-11</v>
      </c>
      <c r="N1512">
        <v>10960</v>
      </c>
      <c r="O1512">
        <v>-1</v>
      </c>
      <c r="P1512">
        <f t="shared" si="236"/>
        <v>109.6</v>
      </c>
      <c r="Q1512">
        <f t="shared" si="241"/>
        <v>60.774038333333337</v>
      </c>
      <c r="R1512">
        <f t="shared" si="240"/>
        <v>15.316863333333334</v>
      </c>
      <c r="S1512">
        <f t="shared" si="237"/>
        <v>0.48206245639995565</v>
      </c>
      <c r="T1512">
        <f t="shared" si="238"/>
        <v>892.77966925271789</v>
      </c>
      <c r="U1512" s="1">
        <f t="shared" si="239"/>
        <v>3.4722222222216548E-4</v>
      </c>
    </row>
    <row r="1513" spans="3:21" x14ac:dyDescent="0.35">
      <c r="C1513">
        <v>4</v>
      </c>
      <c r="D1513">
        <v>74</v>
      </c>
      <c r="F1513">
        <v>60459642</v>
      </c>
      <c r="G1513">
        <v>15191235</v>
      </c>
      <c r="H1513" t="str">
        <f t="shared" si="232"/>
        <v>125006</v>
      </c>
      <c r="I1513" s="4">
        <v>125006</v>
      </c>
      <c r="J1513" s="2">
        <f t="shared" si="233"/>
        <v>0.53479166666666667</v>
      </c>
      <c r="K1513">
        <v>20411</v>
      </c>
      <c r="L1513" t="str">
        <f t="shared" si="234"/>
        <v>020411</v>
      </c>
      <c r="M1513" s="3" t="str">
        <f t="shared" si="235"/>
        <v>02-04-11</v>
      </c>
      <c r="N1513">
        <v>10100</v>
      </c>
      <c r="O1513">
        <v>-1</v>
      </c>
      <c r="P1513">
        <f t="shared" si="236"/>
        <v>101</v>
      </c>
      <c r="Q1513">
        <f t="shared" si="241"/>
        <v>60.766069999999999</v>
      </c>
      <c r="R1513">
        <f t="shared" si="240"/>
        <v>15.318725000000001</v>
      </c>
      <c r="S1513">
        <f t="shared" si="237"/>
        <v>0.44097248508214743</v>
      </c>
      <c r="T1513">
        <f t="shared" si="238"/>
        <v>816.68104237213709</v>
      </c>
      <c r="U1513" s="1">
        <f t="shared" si="239"/>
        <v>3.472222222222765E-4</v>
      </c>
    </row>
    <row r="1514" spans="3:21" x14ac:dyDescent="0.35">
      <c r="C1514">
        <v>4</v>
      </c>
      <c r="D1514">
        <v>75</v>
      </c>
      <c r="F1514">
        <v>60456031</v>
      </c>
      <c r="G1514">
        <v>15196389</v>
      </c>
      <c r="H1514" t="str">
        <f t="shared" si="232"/>
        <v>125036</v>
      </c>
      <c r="I1514" s="4">
        <v>125036</v>
      </c>
      <c r="J1514" s="2">
        <f t="shared" si="233"/>
        <v>0.53513888888888894</v>
      </c>
      <c r="K1514">
        <v>20411</v>
      </c>
      <c r="L1514" t="str">
        <f t="shared" si="234"/>
        <v>020411</v>
      </c>
      <c r="M1514" s="3" t="str">
        <f t="shared" si="235"/>
        <v>02-04-11</v>
      </c>
      <c r="N1514">
        <v>10570</v>
      </c>
      <c r="O1514">
        <v>-1</v>
      </c>
      <c r="P1514">
        <f t="shared" si="236"/>
        <v>105.7</v>
      </c>
      <c r="Q1514">
        <f t="shared" si="241"/>
        <v>60.760051666666669</v>
      </c>
      <c r="R1514">
        <f t="shared" si="240"/>
        <v>15.327315</v>
      </c>
      <c r="S1514">
        <f t="shared" si="237"/>
        <v>0.43709496743292808</v>
      </c>
      <c r="T1514">
        <f t="shared" si="238"/>
        <v>809.49987968578284</v>
      </c>
      <c r="U1514" s="1">
        <f t="shared" si="239"/>
        <v>3.472222222222765E-4</v>
      </c>
    </row>
    <row r="1515" spans="3:21" x14ac:dyDescent="0.35">
      <c r="C1515">
        <v>4</v>
      </c>
      <c r="D1515">
        <v>76</v>
      </c>
      <c r="F1515">
        <v>60453625</v>
      </c>
      <c r="G1515">
        <v>15203840</v>
      </c>
      <c r="H1515" t="str">
        <f t="shared" si="232"/>
        <v>125107</v>
      </c>
      <c r="I1515" s="4">
        <v>125107</v>
      </c>
      <c r="J1515" s="2">
        <f t="shared" si="233"/>
        <v>0.53549768518518526</v>
      </c>
      <c r="K1515">
        <v>20411</v>
      </c>
      <c r="L1515" t="str">
        <f t="shared" si="234"/>
        <v>020411</v>
      </c>
      <c r="M1515" s="3" t="str">
        <f t="shared" si="235"/>
        <v>02-04-11</v>
      </c>
      <c r="N1515">
        <v>8960</v>
      </c>
      <c r="O1515">
        <v>-1</v>
      </c>
      <c r="P1515">
        <f t="shared" si="236"/>
        <v>89.6</v>
      </c>
      <c r="Q1515">
        <f t="shared" si="241"/>
        <v>60.756041666666668</v>
      </c>
      <c r="R1515">
        <f t="shared" si="240"/>
        <v>15.339733333333333</v>
      </c>
      <c r="S1515">
        <f t="shared" si="237"/>
        <v>0.41358939882959189</v>
      </c>
      <c r="T1515">
        <f t="shared" si="238"/>
        <v>765.96756663240421</v>
      </c>
      <c r="U1515" s="1">
        <f t="shared" si="239"/>
        <v>3.5879629629631538E-4</v>
      </c>
    </row>
    <row r="1516" spans="3:21" x14ac:dyDescent="0.35">
      <c r="C1516">
        <v>4</v>
      </c>
      <c r="D1516">
        <v>77</v>
      </c>
      <c r="F1516">
        <v>60450770</v>
      </c>
      <c r="G1516">
        <v>15209944</v>
      </c>
      <c r="H1516" t="str">
        <f t="shared" si="232"/>
        <v>125137</v>
      </c>
      <c r="I1516" s="4">
        <v>125137</v>
      </c>
      <c r="J1516" s="2">
        <f t="shared" si="233"/>
        <v>0.53584490740740742</v>
      </c>
      <c r="K1516">
        <v>20411</v>
      </c>
      <c r="L1516" t="str">
        <f t="shared" si="234"/>
        <v>020411</v>
      </c>
      <c r="M1516" s="3" t="str">
        <f t="shared" si="235"/>
        <v>02-04-11</v>
      </c>
      <c r="N1516">
        <v>9370</v>
      </c>
      <c r="O1516">
        <v>-1</v>
      </c>
      <c r="P1516">
        <f t="shared" si="236"/>
        <v>93.7</v>
      </c>
      <c r="Q1516">
        <f t="shared" si="241"/>
        <v>60.751283333333333</v>
      </c>
      <c r="R1516">
        <f t="shared" si="240"/>
        <v>15.349906666666667</v>
      </c>
      <c r="S1516">
        <f t="shared" si="237"/>
        <v>0.47596780696518598</v>
      </c>
      <c r="T1516">
        <f t="shared" si="238"/>
        <v>881.49237849952442</v>
      </c>
      <c r="U1516" s="1">
        <f t="shared" si="239"/>
        <v>3.4722222222216548E-4</v>
      </c>
    </row>
    <row r="1517" spans="3:21" x14ac:dyDescent="0.35">
      <c r="C1517">
        <v>4</v>
      </c>
      <c r="D1517">
        <v>78</v>
      </c>
      <c r="F1517">
        <v>60448329</v>
      </c>
      <c r="G1517">
        <v>15218286</v>
      </c>
      <c r="H1517" t="str">
        <f t="shared" si="232"/>
        <v>125207</v>
      </c>
      <c r="I1517" s="4">
        <v>125207</v>
      </c>
      <c r="J1517" s="2">
        <f t="shared" si="233"/>
        <v>0.53619212962962959</v>
      </c>
      <c r="K1517">
        <v>20411</v>
      </c>
      <c r="L1517" t="str">
        <f t="shared" si="234"/>
        <v>020411</v>
      </c>
      <c r="M1517" s="3" t="str">
        <f t="shared" si="235"/>
        <v>02-04-11</v>
      </c>
      <c r="N1517">
        <v>11450</v>
      </c>
      <c r="O1517">
        <v>-1</v>
      </c>
      <c r="P1517">
        <f t="shared" si="236"/>
        <v>114.5</v>
      </c>
      <c r="Q1517">
        <f t="shared" si="241"/>
        <v>60.747214999999997</v>
      </c>
      <c r="R1517">
        <f t="shared" si="240"/>
        <v>15.363810000000001</v>
      </c>
      <c r="S1517">
        <f t="shared" si="237"/>
        <v>0.51271699104589663</v>
      </c>
      <c r="T1517">
        <f t="shared" si="238"/>
        <v>949.55186741700061</v>
      </c>
      <c r="U1517" s="1">
        <f t="shared" si="239"/>
        <v>3.4722222222216548E-4</v>
      </c>
    </row>
    <row r="1518" spans="3:21" x14ac:dyDescent="0.35">
      <c r="C1518">
        <v>4</v>
      </c>
      <c r="D1518">
        <v>79</v>
      </c>
      <c r="F1518">
        <v>60446984</v>
      </c>
      <c r="G1518">
        <v>15228391</v>
      </c>
      <c r="H1518" t="str">
        <f t="shared" si="232"/>
        <v>125237</v>
      </c>
      <c r="I1518" s="4">
        <v>125237</v>
      </c>
      <c r="J1518" s="2">
        <f t="shared" si="233"/>
        <v>0.53653935185185186</v>
      </c>
      <c r="K1518">
        <v>20411</v>
      </c>
      <c r="L1518" t="str">
        <f t="shared" si="234"/>
        <v>020411</v>
      </c>
      <c r="M1518" s="3" t="str">
        <f t="shared" si="235"/>
        <v>02-04-11</v>
      </c>
      <c r="N1518">
        <v>11580</v>
      </c>
      <c r="O1518">
        <v>-1</v>
      </c>
      <c r="P1518">
        <f t="shared" si="236"/>
        <v>115.8</v>
      </c>
      <c r="Q1518">
        <f t="shared" si="241"/>
        <v>60.744973333333334</v>
      </c>
      <c r="R1518">
        <f t="shared" si="240"/>
        <v>15.380651666666667</v>
      </c>
      <c r="S1518">
        <f t="shared" si="237"/>
        <v>0.50857397364925438</v>
      </c>
      <c r="T1518">
        <f t="shared" si="238"/>
        <v>941.87899919841914</v>
      </c>
      <c r="U1518" s="1">
        <f t="shared" si="239"/>
        <v>3.472222222222765E-4</v>
      </c>
    </row>
    <row r="1519" spans="3:21" x14ac:dyDescent="0.35">
      <c r="C1519">
        <v>4</v>
      </c>
      <c r="D1519">
        <v>80</v>
      </c>
      <c r="F1519">
        <v>60445638</v>
      </c>
      <c r="G1519">
        <v>15238407</v>
      </c>
      <c r="H1519" t="str">
        <f t="shared" si="232"/>
        <v>125307</v>
      </c>
      <c r="I1519" s="4">
        <v>125307</v>
      </c>
      <c r="J1519" s="2">
        <f t="shared" si="233"/>
        <v>0.53688657407407414</v>
      </c>
      <c r="K1519">
        <v>20411</v>
      </c>
      <c r="L1519" t="str">
        <f t="shared" si="234"/>
        <v>020411</v>
      </c>
      <c r="M1519" s="3" t="str">
        <f t="shared" si="235"/>
        <v>02-04-11</v>
      </c>
      <c r="N1519">
        <v>11270</v>
      </c>
      <c r="O1519">
        <v>-1</v>
      </c>
      <c r="P1519">
        <f t="shared" si="236"/>
        <v>112.7</v>
      </c>
      <c r="Q1519">
        <f t="shared" si="241"/>
        <v>60.742730000000002</v>
      </c>
      <c r="R1519">
        <f t="shared" si="240"/>
        <v>15.397345</v>
      </c>
      <c r="S1519">
        <f t="shared" si="237"/>
        <v>0.48326242542161213</v>
      </c>
      <c r="T1519">
        <f t="shared" si="238"/>
        <v>895.00201188082565</v>
      </c>
      <c r="U1519" s="1">
        <f t="shared" si="239"/>
        <v>3.472222222222765E-4</v>
      </c>
    </row>
    <row r="1520" spans="3:21" x14ac:dyDescent="0.35">
      <c r="C1520">
        <v>4</v>
      </c>
      <c r="D1520">
        <v>81</v>
      </c>
      <c r="F1520">
        <v>60444511</v>
      </c>
      <c r="G1520">
        <v>15248004</v>
      </c>
      <c r="H1520" t="str">
        <f t="shared" si="232"/>
        <v>125337</v>
      </c>
      <c r="I1520" s="4">
        <v>125337</v>
      </c>
      <c r="J1520" s="2">
        <f t="shared" si="233"/>
        <v>0.53723379629629631</v>
      </c>
      <c r="K1520">
        <v>20411</v>
      </c>
      <c r="L1520" t="str">
        <f t="shared" si="234"/>
        <v>020411</v>
      </c>
      <c r="M1520" s="3" t="str">
        <f t="shared" si="235"/>
        <v>02-04-11</v>
      </c>
      <c r="N1520">
        <v>10820</v>
      </c>
      <c r="O1520">
        <v>-1</v>
      </c>
      <c r="P1520">
        <f t="shared" si="236"/>
        <v>108.2</v>
      </c>
      <c r="Q1520">
        <f t="shared" si="241"/>
        <v>60.740851666666664</v>
      </c>
      <c r="R1520">
        <f t="shared" si="240"/>
        <v>15.41334</v>
      </c>
      <c r="S1520">
        <f t="shared" si="237"/>
        <v>0.46195523788487169</v>
      </c>
      <c r="T1520">
        <f t="shared" si="238"/>
        <v>855.54110056278239</v>
      </c>
      <c r="U1520" s="1">
        <f t="shared" si="239"/>
        <v>3.4722222222216548E-4</v>
      </c>
    </row>
    <row r="1521" spans="3:21" x14ac:dyDescent="0.35">
      <c r="C1521">
        <v>4</v>
      </c>
      <c r="D1521">
        <v>82</v>
      </c>
      <c r="F1521">
        <v>60443520</v>
      </c>
      <c r="G1521">
        <v>15257218</v>
      </c>
      <c r="H1521" t="str">
        <f t="shared" si="232"/>
        <v>125407</v>
      </c>
      <c r="I1521" s="4">
        <v>125407</v>
      </c>
      <c r="J1521" s="2">
        <f t="shared" si="233"/>
        <v>0.53758101851851847</v>
      </c>
      <c r="K1521">
        <v>20411</v>
      </c>
      <c r="L1521" t="str">
        <f t="shared" si="234"/>
        <v>020411</v>
      </c>
      <c r="M1521" s="3" t="str">
        <f t="shared" si="235"/>
        <v>02-04-11</v>
      </c>
      <c r="N1521">
        <v>9770</v>
      </c>
      <c r="O1521">
        <v>-1</v>
      </c>
      <c r="P1521">
        <f t="shared" si="236"/>
        <v>97.7</v>
      </c>
      <c r="Q1521">
        <f t="shared" si="241"/>
        <v>60.739199999999997</v>
      </c>
      <c r="R1521">
        <f t="shared" si="240"/>
        <v>15.428696666666667</v>
      </c>
      <c r="S1521">
        <f t="shared" si="237"/>
        <v>0.40293829692953193</v>
      </c>
      <c r="T1521">
        <f t="shared" si="238"/>
        <v>746.24172591349316</v>
      </c>
      <c r="U1521" s="1">
        <f t="shared" si="239"/>
        <v>3.4722222222216548E-4</v>
      </c>
    </row>
    <row r="1522" spans="3:21" x14ac:dyDescent="0.35">
      <c r="C1522">
        <v>4</v>
      </c>
      <c r="D1522">
        <v>83</v>
      </c>
      <c r="F1522">
        <v>60440555</v>
      </c>
      <c r="G1522">
        <v>15262778</v>
      </c>
      <c r="H1522" t="str">
        <f t="shared" si="232"/>
        <v>125437</v>
      </c>
      <c r="I1522" s="4">
        <v>125437</v>
      </c>
      <c r="J1522" s="2">
        <f t="shared" si="233"/>
        <v>0.53792824074074075</v>
      </c>
      <c r="K1522">
        <v>20411</v>
      </c>
      <c r="L1522" t="str">
        <f t="shared" si="234"/>
        <v>020411</v>
      </c>
      <c r="M1522" s="3" t="str">
        <f t="shared" si="235"/>
        <v>02-04-11</v>
      </c>
      <c r="N1522">
        <v>7559</v>
      </c>
      <c r="O1522">
        <v>-1</v>
      </c>
      <c r="P1522">
        <f t="shared" si="236"/>
        <v>75.59</v>
      </c>
      <c r="Q1522">
        <f t="shared" si="241"/>
        <v>60.734258333333337</v>
      </c>
      <c r="R1522">
        <f t="shared" si="240"/>
        <v>15.437963333333334</v>
      </c>
      <c r="S1522">
        <f t="shared" si="237"/>
        <v>0.34951554602481483</v>
      </c>
      <c r="T1522">
        <f t="shared" si="238"/>
        <v>647.30279123795708</v>
      </c>
      <c r="U1522" s="1">
        <f t="shared" si="239"/>
        <v>3.472222222222765E-4</v>
      </c>
    </row>
    <row r="1523" spans="3:21" x14ac:dyDescent="0.35">
      <c r="C1523">
        <v>4</v>
      </c>
      <c r="D1523">
        <v>84</v>
      </c>
      <c r="F1523">
        <v>60437470</v>
      </c>
      <c r="G1523">
        <v>15266111</v>
      </c>
      <c r="H1523" t="str">
        <f t="shared" si="232"/>
        <v>125507</v>
      </c>
      <c r="I1523" s="4">
        <v>125507</v>
      </c>
      <c r="J1523" s="2">
        <f t="shared" si="233"/>
        <v>0.53827546296296302</v>
      </c>
      <c r="K1523">
        <v>20411</v>
      </c>
      <c r="L1523" t="str">
        <f t="shared" si="234"/>
        <v>020411</v>
      </c>
      <c r="M1523" s="3" t="str">
        <f t="shared" si="235"/>
        <v>02-04-11</v>
      </c>
      <c r="N1523">
        <v>7580</v>
      </c>
      <c r="O1523">
        <v>-1</v>
      </c>
      <c r="P1523">
        <f t="shared" si="236"/>
        <v>75.8</v>
      </c>
      <c r="Q1523">
        <f t="shared" si="241"/>
        <v>60.72911666666667</v>
      </c>
      <c r="R1523">
        <f t="shared" si="240"/>
        <v>15.443518333333333</v>
      </c>
      <c r="S1523">
        <f t="shared" si="237"/>
        <v>0.32882709879775318</v>
      </c>
      <c r="T1523">
        <f t="shared" si="238"/>
        <v>608.98778697343892</v>
      </c>
      <c r="U1523" s="1">
        <f t="shared" si="239"/>
        <v>3.472222222222765E-4</v>
      </c>
    </row>
    <row r="1524" spans="3:21" x14ac:dyDescent="0.35">
      <c r="C1524">
        <v>4</v>
      </c>
      <c r="D1524">
        <v>85</v>
      </c>
      <c r="F1524">
        <v>60434477</v>
      </c>
      <c r="G1524">
        <v>15268867</v>
      </c>
      <c r="H1524" t="str">
        <f t="shared" si="232"/>
        <v>125537</v>
      </c>
      <c r="I1524" s="4">
        <v>125537</v>
      </c>
      <c r="J1524" s="2">
        <f t="shared" si="233"/>
        <v>0.53862268518518519</v>
      </c>
      <c r="K1524">
        <v>20411</v>
      </c>
      <c r="L1524" t="str">
        <f t="shared" si="234"/>
        <v>020411</v>
      </c>
      <c r="M1524" s="3" t="str">
        <f t="shared" si="235"/>
        <v>02-04-11</v>
      </c>
      <c r="N1524">
        <v>7570</v>
      </c>
      <c r="O1524">
        <v>-1</v>
      </c>
      <c r="P1524">
        <f t="shared" si="236"/>
        <v>75.7</v>
      </c>
      <c r="Q1524">
        <f t="shared" si="241"/>
        <v>60.724128333333333</v>
      </c>
      <c r="R1524">
        <f t="shared" si="240"/>
        <v>15.448111666666666</v>
      </c>
      <c r="S1524">
        <f t="shared" si="237"/>
        <v>0.41858771676275575</v>
      </c>
      <c r="T1524">
        <f t="shared" si="238"/>
        <v>775.2244514446237</v>
      </c>
      <c r="U1524" s="1">
        <f t="shared" si="239"/>
        <v>3.4722222222216548E-4</v>
      </c>
    </row>
    <row r="1525" spans="3:21" x14ac:dyDescent="0.35">
      <c r="C1525">
        <v>4</v>
      </c>
      <c r="D1525">
        <v>86</v>
      </c>
      <c r="F1525">
        <v>60431247</v>
      </c>
      <c r="G1525">
        <v>15274287</v>
      </c>
      <c r="H1525" t="str">
        <f t="shared" si="232"/>
        <v>125607</v>
      </c>
      <c r="I1525" s="4">
        <v>125607</v>
      </c>
      <c r="J1525" s="2">
        <f t="shared" si="233"/>
        <v>0.53896990740740736</v>
      </c>
      <c r="K1525">
        <v>20411</v>
      </c>
      <c r="L1525" t="str">
        <f t="shared" si="234"/>
        <v>020411</v>
      </c>
      <c r="M1525" s="3" t="str">
        <f t="shared" si="235"/>
        <v>02-04-11</v>
      </c>
      <c r="N1525">
        <v>10880</v>
      </c>
      <c r="O1525">
        <v>-1</v>
      </c>
      <c r="P1525">
        <f t="shared" si="236"/>
        <v>108.8</v>
      </c>
      <c r="Q1525">
        <f t="shared" si="241"/>
        <v>60.718744999999998</v>
      </c>
      <c r="R1525">
        <f t="shared" si="240"/>
        <v>15.457145000000001</v>
      </c>
      <c r="S1525">
        <f t="shared" si="237"/>
        <v>0.48241291946808834</v>
      </c>
      <c r="T1525">
        <f t="shared" si="238"/>
        <v>893.42872685489965</v>
      </c>
      <c r="U1525" s="1">
        <f t="shared" si="239"/>
        <v>3.4722222222216548E-4</v>
      </c>
    </row>
    <row r="1526" spans="3:21" x14ac:dyDescent="0.35">
      <c r="C1526">
        <v>4</v>
      </c>
      <c r="D1526">
        <v>87</v>
      </c>
      <c r="F1526">
        <v>60426694</v>
      </c>
      <c r="G1526">
        <v>15277493</v>
      </c>
      <c r="H1526" t="str">
        <f t="shared" si="232"/>
        <v>125637</v>
      </c>
      <c r="I1526" s="4">
        <v>125637</v>
      </c>
      <c r="J1526" s="2">
        <f t="shared" si="233"/>
        <v>0.53931712962962963</v>
      </c>
      <c r="K1526">
        <v>20411</v>
      </c>
      <c r="L1526" t="str">
        <f t="shared" si="234"/>
        <v>020411</v>
      </c>
      <c r="M1526" s="3" t="str">
        <f t="shared" si="235"/>
        <v>02-04-11</v>
      </c>
      <c r="N1526">
        <v>10650</v>
      </c>
      <c r="O1526">
        <v>-1</v>
      </c>
      <c r="P1526">
        <f t="shared" si="236"/>
        <v>106.5</v>
      </c>
      <c r="Q1526">
        <f t="shared" si="241"/>
        <v>60.711156666666668</v>
      </c>
      <c r="R1526">
        <f t="shared" si="240"/>
        <v>15.462488333333333</v>
      </c>
      <c r="S1526">
        <f t="shared" si="237"/>
        <v>0.46312289911207877</v>
      </c>
      <c r="T1526">
        <f t="shared" si="238"/>
        <v>857.70360915556989</v>
      </c>
      <c r="U1526" s="1">
        <f t="shared" si="239"/>
        <v>3.472222222222765E-4</v>
      </c>
    </row>
    <row r="1527" spans="3:21" x14ac:dyDescent="0.35">
      <c r="C1527">
        <v>4</v>
      </c>
      <c r="D1527">
        <v>88</v>
      </c>
      <c r="F1527">
        <v>60422425</v>
      </c>
      <c r="G1527">
        <v>15281119</v>
      </c>
      <c r="H1527" t="str">
        <f t="shared" si="232"/>
        <v>125707</v>
      </c>
      <c r="I1527" s="4">
        <v>125707</v>
      </c>
      <c r="J1527" s="2">
        <f t="shared" si="233"/>
        <v>0.53966435185185191</v>
      </c>
      <c r="K1527">
        <v>20411</v>
      </c>
      <c r="L1527" t="str">
        <f t="shared" si="234"/>
        <v>020411</v>
      </c>
      <c r="M1527" s="3" t="str">
        <f t="shared" si="235"/>
        <v>02-04-11</v>
      </c>
      <c r="N1527">
        <v>10330</v>
      </c>
      <c r="O1527">
        <v>-1</v>
      </c>
      <c r="P1527">
        <f t="shared" si="236"/>
        <v>103.3</v>
      </c>
      <c r="Q1527">
        <f t="shared" si="241"/>
        <v>60.704041666666669</v>
      </c>
      <c r="R1527">
        <f t="shared" si="240"/>
        <v>15.468531666666667</v>
      </c>
      <c r="S1527">
        <f t="shared" si="237"/>
        <v>0.44347582506390026</v>
      </c>
      <c r="T1527">
        <f t="shared" si="238"/>
        <v>821.31722801834326</v>
      </c>
      <c r="U1527" s="1">
        <f t="shared" si="239"/>
        <v>3.472222222222765E-4</v>
      </c>
    </row>
    <row r="1528" spans="3:21" x14ac:dyDescent="0.35">
      <c r="C1528">
        <v>4</v>
      </c>
      <c r="D1528">
        <v>89</v>
      </c>
      <c r="F1528">
        <v>60419480</v>
      </c>
      <c r="G1528">
        <v>15287873</v>
      </c>
      <c r="H1528" t="str">
        <f t="shared" si="232"/>
        <v>125737</v>
      </c>
      <c r="I1528" s="4">
        <v>125737</v>
      </c>
      <c r="J1528" s="2">
        <f t="shared" si="233"/>
        <v>0.54001157407407407</v>
      </c>
      <c r="K1528">
        <v>20411</v>
      </c>
      <c r="L1528" t="str">
        <f t="shared" si="234"/>
        <v>020411</v>
      </c>
      <c r="M1528" s="3" t="str">
        <f t="shared" si="235"/>
        <v>02-04-11</v>
      </c>
      <c r="N1528">
        <v>8800</v>
      </c>
      <c r="O1528">
        <v>-1</v>
      </c>
      <c r="P1528">
        <f t="shared" si="236"/>
        <v>88</v>
      </c>
      <c r="Q1528">
        <f t="shared" si="241"/>
        <v>60.699133333333336</v>
      </c>
      <c r="R1528">
        <f t="shared" si="240"/>
        <v>15.479788333333333</v>
      </c>
      <c r="S1528">
        <f t="shared" si="237"/>
        <v>0.35866869800177004</v>
      </c>
      <c r="T1528">
        <f t="shared" si="238"/>
        <v>664.25442869927815</v>
      </c>
      <c r="U1528" s="1">
        <f t="shared" si="239"/>
        <v>3.4722222222216548E-4</v>
      </c>
    </row>
    <row r="1529" spans="3:21" x14ac:dyDescent="0.35">
      <c r="C1529">
        <v>4</v>
      </c>
      <c r="D1529">
        <v>90</v>
      </c>
      <c r="F1529">
        <v>60416300</v>
      </c>
      <c r="G1529">
        <v>15291234</v>
      </c>
      <c r="H1529" t="str">
        <f t="shared" si="232"/>
        <v>125807</v>
      </c>
      <c r="I1529" s="4">
        <v>125807</v>
      </c>
      <c r="J1529" s="2">
        <f t="shared" si="233"/>
        <v>0.54035879629629624</v>
      </c>
      <c r="K1529">
        <v>20411</v>
      </c>
      <c r="L1529" t="str">
        <f t="shared" si="234"/>
        <v>020411</v>
      </c>
      <c r="M1529" s="3" t="str">
        <f t="shared" si="235"/>
        <v>02-04-11</v>
      </c>
      <c r="N1529">
        <v>7330</v>
      </c>
      <c r="O1529">
        <v>-1</v>
      </c>
      <c r="P1529">
        <f t="shared" si="236"/>
        <v>73.3</v>
      </c>
      <c r="Q1529">
        <f t="shared" si="241"/>
        <v>60.69383333333333</v>
      </c>
      <c r="R1529">
        <f t="shared" si="240"/>
        <v>15.485390000000001</v>
      </c>
      <c r="S1529">
        <f t="shared" si="237"/>
        <v>0.33028972836302301</v>
      </c>
      <c r="T1529">
        <f t="shared" si="238"/>
        <v>611.69657692831856</v>
      </c>
      <c r="U1529" s="1">
        <f t="shared" si="239"/>
        <v>3.4722222222216548E-4</v>
      </c>
    </row>
    <row r="1530" spans="3:21" x14ac:dyDescent="0.35">
      <c r="C1530">
        <v>4</v>
      </c>
      <c r="D1530">
        <v>91</v>
      </c>
      <c r="F1530">
        <v>60413591</v>
      </c>
      <c r="G1530">
        <v>15295073</v>
      </c>
      <c r="H1530" t="str">
        <f t="shared" si="232"/>
        <v>125837</v>
      </c>
      <c r="I1530" s="4">
        <v>125837</v>
      </c>
      <c r="J1530" s="2">
        <f t="shared" si="233"/>
        <v>0.54070601851851852</v>
      </c>
      <c r="K1530">
        <v>20411</v>
      </c>
      <c r="L1530" t="str">
        <f t="shared" si="234"/>
        <v>020411</v>
      </c>
      <c r="M1530" s="3" t="str">
        <f t="shared" si="235"/>
        <v>02-04-11</v>
      </c>
      <c r="N1530">
        <v>7240</v>
      </c>
      <c r="O1530">
        <v>-1</v>
      </c>
      <c r="P1530">
        <f t="shared" si="236"/>
        <v>72.400000000000006</v>
      </c>
      <c r="Q1530">
        <f t="shared" si="241"/>
        <v>60.689318333333333</v>
      </c>
      <c r="R1530">
        <f t="shared" si="240"/>
        <v>15.491788333333334</v>
      </c>
      <c r="S1530">
        <f t="shared" si="237"/>
        <v>0.36051653173574716</v>
      </c>
      <c r="T1530">
        <f t="shared" si="238"/>
        <v>667.67661677460376</v>
      </c>
      <c r="U1530" s="1">
        <f t="shared" si="239"/>
        <v>3.472222222222765E-4</v>
      </c>
    </row>
    <row r="1531" spans="3:21" x14ac:dyDescent="0.35">
      <c r="C1531">
        <v>4</v>
      </c>
      <c r="D1531">
        <v>92</v>
      </c>
      <c r="F1531">
        <v>60410822</v>
      </c>
      <c r="G1531">
        <v>15299768</v>
      </c>
      <c r="H1531" t="str">
        <f t="shared" si="232"/>
        <v>125907</v>
      </c>
      <c r="I1531" s="4">
        <v>125907</v>
      </c>
      <c r="J1531" s="2">
        <f t="shared" si="233"/>
        <v>0.54105324074074079</v>
      </c>
      <c r="K1531">
        <v>20411</v>
      </c>
      <c r="L1531" t="str">
        <f t="shared" si="234"/>
        <v>020411</v>
      </c>
      <c r="M1531" s="3" t="str">
        <f t="shared" si="235"/>
        <v>02-04-11</v>
      </c>
      <c r="N1531">
        <v>7830</v>
      </c>
      <c r="O1531">
        <v>-1</v>
      </c>
      <c r="P1531">
        <f t="shared" si="236"/>
        <v>78.3</v>
      </c>
      <c r="Q1531">
        <f t="shared" si="241"/>
        <v>60.684703333333331</v>
      </c>
      <c r="R1531">
        <f t="shared" si="240"/>
        <v>15.499613333333333</v>
      </c>
      <c r="S1531">
        <f t="shared" si="237"/>
        <v>0.30324649902715672</v>
      </c>
      <c r="T1531">
        <f t="shared" si="238"/>
        <v>561.6125161982942</v>
      </c>
      <c r="U1531" s="1">
        <f t="shared" si="239"/>
        <v>3.472222222222765E-4</v>
      </c>
    </row>
    <row r="1532" spans="3:21" x14ac:dyDescent="0.35">
      <c r="C1532">
        <v>4</v>
      </c>
      <c r="D1532">
        <v>93</v>
      </c>
      <c r="F1532">
        <v>60408437</v>
      </c>
      <c r="G1532">
        <v>15303575</v>
      </c>
      <c r="H1532" t="str">
        <f t="shared" si="232"/>
        <v>125937</v>
      </c>
      <c r="I1532" s="4">
        <v>125937</v>
      </c>
      <c r="J1532" s="2">
        <f t="shared" si="233"/>
        <v>0.54140046296296296</v>
      </c>
      <c r="K1532">
        <v>20411</v>
      </c>
      <c r="L1532" t="str">
        <f t="shared" si="234"/>
        <v>020411</v>
      </c>
      <c r="M1532" s="3" t="str">
        <f t="shared" si="235"/>
        <v>02-04-11</v>
      </c>
      <c r="N1532">
        <v>6740</v>
      </c>
      <c r="O1532">
        <v>-1</v>
      </c>
      <c r="P1532">
        <f t="shared" si="236"/>
        <v>67.400000000000006</v>
      </c>
      <c r="Q1532">
        <f t="shared" si="241"/>
        <v>60.680728333333334</v>
      </c>
      <c r="R1532">
        <f t="shared" si="240"/>
        <v>15.505958333333334</v>
      </c>
      <c r="S1532">
        <f t="shared" si="237"/>
        <v>0.37226319081765191</v>
      </c>
      <c r="T1532">
        <f t="shared" si="238"/>
        <v>689.43142939429129</v>
      </c>
      <c r="U1532" s="1">
        <f t="shared" si="239"/>
        <v>3.4722222222216548E-4</v>
      </c>
    </row>
    <row r="1533" spans="3:21" x14ac:dyDescent="0.35">
      <c r="C1533">
        <v>4</v>
      </c>
      <c r="D1533">
        <v>94</v>
      </c>
      <c r="F1533">
        <v>60405055</v>
      </c>
      <c r="G1533">
        <v>15306719</v>
      </c>
      <c r="H1533" t="str">
        <f t="shared" si="232"/>
        <v>130007</v>
      </c>
      <c r="I1533" s="4">
        <v>130007</v>
      </c>
      <c r="J1533" s="2">
        <f t="shared" si="233"/>
        <v>0.54174768518518512</v>
      </c>
      <c r="K1533">
        <v>20411</v>
      </c>
      <c r="L1533" t="str">
        <f t="shared" si="234"/>
        <v>020411</v>
      </c>
      <c r="M1533" s="3" t="str">
        <f t="shared" si="235"/>
        <v>02-04-11</v>
      </c>
      <c r="N1533">
        <v>10030</v>
      </c>
      <c r="O1533">
        <v>-1</v>
      </c>
      <c r="P1533">
        <f t="shared" si="236"/>
        <v>100.3</v>
      </c>
      <c r="Q1533">
        <f t="shared" si="241"/>
        <v>60.675091666666667</v>
      </c>
      <c r="R1533">
        <f t="shared" si="240"/>
        <v>15.511198333333333</v>
      </c>
      <c r="S1533">
        <f t="shared" si="237"/>
        <v>0.41845294364706648</v>
      </c>
      <c r="T1533">
        <f t="shared" si="238"/>
        <v>774.97485163436716</v>
      </c>
      <c r="U1533" s="1">
        <f t="shared" si="239"/>
        <v>3.4722222222216548E-4</v>
      </c>
    </row>
    <row r="1534" spans="3:21" x14ac:dyDescent="0.35">
      <c r="C1534">
        <v>4</v>
      </c>
      <c r="D1534">
        <v>95</v>
      </c>
      <c r="F1534">
        <v>60402758</v>
      </c>
      <c r="G1534">
        <v>15313842</v>
      </c>
      <c r="H1534" t="str">
        <f t="shared" si="232"/>
        <v>130037</v>
      </c>
      <c r="I1534" s="4">
        <v>130037</v>
      </c>
      <c r="J1534" s="2">
        <f t="shared" si="233"/>
        <v>0.5420949074074074</v>
      </c>
      <c r="K1534">
        <v>20411</v>
      </c>
      <c r="L1534" t="str">
        <f t="shared" si="234"/>
        <v>020411</v>
      </c>
      <c r="M1534" s="3" t="str">
        <f t="shared" si="235"/>
        <v>02-04-11</v>
      </c>
      <c r="N1534">
        <v>9980</v>
      </c>
      <c r="O1534">
        <v>-1</v>
      </c>
      <c r="P1534">
        <f t="shared" si="236"/>
        <v>99.8</v>
      </c>
      <c r="Q1534">
        <f t="shared" si="241"/>
        <v>60.671263333333336</v>
      </c>
      <c r="R1534">
        <f t="shared" si="240"/>
        <v>15.523070000000001</v>
      </c>
      <c r="S1534" t="e">
        <f t="shared" si="237"/>
        <v>#VALUE!</v>
      </c>
      <c r="T1534" t="e">
        <f t="shared" si="238"/>
        <v>#VALUE!</v>
      </c>
      <c r="U1534" s="1">
        <f t="shared" si="239"/>
        <v>3.472222222222765E-4</v>
      </c>
    </row>
    <row r="1535" spans="3:21" x14ac:dyDescent="0.35">
      <c r="C1535">
        <v>4</v>
      </c>
      <c r="D1535" t="s">
        <v>1594</v>
      </c>
      <c r="H1535" t="str">
        <f t="shared" si="232"/>
        <v>000000</v>
      </c>
      <c r="J1535" s="2">
        <f t="shared" si="233"/>
        <v>0</v>
      </c>
      <c r="L1535" t="str">
        <f t="shared" si="234"/>
        <v>000000</v>
      </c>
      <c r="M1535" s="3" t="str">
        <f t="shared" si="235"/>
        <v>00-00-00</v>
      </c>
      <c r="P1535">
        <f t="shared" si="236"/>
        <v>0</v>
      </c>
      <c r="Q1535" t="e">
        <f t="shared" si="241"/>
        <v>#VALUE!</v>
      </c>
      <c r="R1535" t="e">
        <f t="shared" si="240"/>
        <v>#VALUE!</v>
      </c>
      <c r="S1535" t="e">
        <f t="shared" si="237"/>
        <v>#VALUE!</v>
      </c>
      <c r="T1535" t="e">
        <f t="shared" si="238"/>
        <v>#VALUE!</v>
      </c>
      <c r="U1535" s="1">
        <f t="shared" si="239"/>
        <v>-0.5420949074074074</v>
      </c>
    </row>
    <row r="1536" spans="3:21" x14ac:dyDescent="0.35">
      <c r="C1536">
        <v>4</v>
      </c>
      <c r="D1536">
        <v>1</v>
      </c>
      <c r="F1536">
        <v>60401986</v>
      </c>
      <c r="G1536">
        <v>15322592</v>
      </c>
      <c r="H1536" t="str">
        <f t="shared" si="232"/>
        <v>130107</v>
      </c>
      <c r="I1536" s="4">
        <v>130107</v>
      </c>
      <c r="J1536" s="2">
        <f t="shared" si="233"/>
        <v>0.54244212962962968</v>
      </c>
      <c r="K1536">
        <v>20411</v>
      </c>
      <c r="L1536" t="str">
        <f t="shared" si="234"/>
        <v>020411</v>
      </c>
      <c r="M1536" s="3" t="str">
        <f t="shared" si="235"/>
        <v>02-04-11</v>
      </c>
      <c r="N1536">
        <v>9760</v>
      </c>
      <c r="O1536">
        <v>-1</v>
      </c>
      <c r="P1536">
        <f t="shared" si="236"/>
        <v>97.6</v>
      </c>
      <c r="Q1536">
        <f t="shared" si="241"/>
        <v>60.669976666666663</v>
      </c>
      <c r="R1536">
        <f t="shared" si="240"/>
        <v>15.537653333333333</v>
      </c>
      <c r="S1536">
        <f t="shared" si="237"/>
        <v>0.38229725491877498</v>
      </c>
      <c r="T1536">
        <f t="shared" si="238"/>
        <v>708.01451610957122</v>
      </c>
      <c r="U1536" s="1">
        <f t="shared" si="239"/>
        <v>0.54244212962962968</v>
      </c>
    </row>
    <row r="1537" spans="3:21" x14ac:dyDescent="0.35">
      <c r="C1537">
        <v>4</v>
      </c>
      <c r="D1537">
        <v>2</v>
      </c>
      <c r="F1537">
        <v>60398949</v>
      </c>
      <c r="G1537">
        <v>15327309</v>
      </c>
      <c r="H1537" t="str">
        <f t="shared" si="232"/>
        <v>130137</v>
      </c>
      <c r="I1537" s="4">
        <v>130137</v>
      </c>
      <c r="J1537" s="2">
        <f t="shared" si="233"/>
        <v>0.54278935185185184</v>
      </c>
      <c r="K1537">
        <v>20411</v>
      </c>
      <c r="L1537" t="str">
        <f t="shared" si="234"/>
        <v>020411</v>
      </c>
      <c r="M1537" s="3" t="str">
        <f t="shared" si="235"/>
        <v>02-04-11</v>
      </c>
      <c r="N1537">
        <v>8670</v>
      </c>
      <c r="O1537">
        <v>-1</v>
      </c>
      <c r="P1537">
        <f t="shared" si="236"/>
        <v>86.7</v>
      </c>
      <c r="Q1537">
        <f t="shared" si="241"/>
        <v>60.664915000000001</v>
      </c>
      <c r="R1537">
        <f t="shared" si="240"/>
        <v>15.545515</v>
      </c>
      <c r="S1537">
        <f t="shared" si="237"/>
        <v>0.41623823961133782</v>
      </c>
      <c r="T1537">
        <f t="shared" si="238"/>
        <v>770.87321976019768</v>
      </c>
      <c r="U1537" s="1">
        <f t="shared" si="239"/>
        <v>3.4722222222216548E-4</v>
      </c>
    </row>
    <row r="1538" spans="3:21" x14ac:dyDescent="0.35">
      <c r="C1538">
        <v>4</v>
      </c>
      <c r="D1538">
        <v>3</v>
      </c>
      <c r="F1538">
        <v>60395270</v>
      </c>
      <c r="G1538">
        <v>15331250</v>
      </c>
      <c r="H1538" t="str">
        <f t="shared" ref="H1538:H1601" si="242">TEXT(I1538,"000000")</f>
        <v>130207</v>
      </c>
      <c r="I1538" s="4">
        <v>130207</v>
      </c>
      <c r="J1538" s="2">
        <f t="shared" ref="J1538:J1601" si="243">TIME(MID(H1538,1,2),MID(H1538,3,2), RIGHT(H1538,2))</f>
        <v>0.54313657407407401</v>
      </c>
      <c r="K1538">
        <v>20411</v>
      </c>
      <c r="L1538" t="str">
        <f t="shared" si="234"/>
        <v>020411</v>
      </c>
      <c r="M1538" s="3" t="str">
        <f t="shared" si="235"/>
        <v>02-04-11</v>
      </c>
      <c r="N1538">
        <v>10180</v>
      </c>
      <c r="O1538">
        <v>-1</v>
      </c>
      <c r="P1538">
        <f t="shared" si="236"/>
        <v>101.8</v>
      </c>
      <c r="Q1538">
        <f t="shared" si="241"/>
        <v>60.658783333333332</v>
      </c>
      <c r="R1538">
        <f t="shared" si="240"/>
        <v>15.552083333333334</v>
      </c>
      <c r="S1538">
        <f t="shared" si="237"/>
        <v>0.45339638236597601</v>
      </c>
      <c r="T1538">
        <f t="shared" si="238"/>
        <v>839.69010014178752</v>
      </c>
      <c r="U1538" s="1">
        <f t="shared" si="239"/>
        <v>3.4722222222216548E-4</v>
      </c>
    </row>
    <row r="1539" spans="3:21" x14ac:dyDescent="0.35">
      <c r="C1539">
        <v>4</v>
      </c>
      <c r="D1539">
        <v>4</v>
      </c>
      <c r="F1539">
        <v>60391234</v>
      </c>
      <c r="G1539">
        <v>15335429</v>
      </c>
      <c r="H1539" t="str">
        <f t="shared" si="242"/>
        <v>130237</v>
      </c>
      <c r="I1539" s="4">
        <v>130237</v>
      </c>
      <c r="J1539" s="2">
        <f t="shared" si="243"/>
        <v>0.54348379629629628</v>
      </c>
      <c r="K1539">
        <v>20411</v>
      </c>
      <c r="L1539" t="str">
        <f t="shared" ref="L1539:L1602" si="244">TEXT(K1539,"000000")</f>
        <v>020411</v>
      </c>
      <c r="M1539" s="3" t="str">
        <f t="shared" ref="M1539:M1602" si="245">LEFT(L1539,2)&amp;"-"&amp; MID(L1539,3,2)&amp;"-"&amp; RIGHT(L1539,2)</f>
        <v>02-04-11</v>
      </c>
      <c r="N1539">
        <v>9990</v>
      </c>
      <c r="O1539">
        <v>-1</v>
      </c>
      <c r="P1539">
        <f t="shared" ref="P1539:P1602" si="246">N1539/100</f>
        <v>99.9</v>
      </c>
      <c r="Q1539">
        <f t="shared" si="241"/>
        <v>60.652056666666667</v>
      </c>
      <c r="R1539">
        <f t="shared" si="240"/>
        <v>15.559048333333333</v>
      </c>
      <c r="S1539">
        <f t="shared" ref="S1539:S1602" si="247">ACOS((SIN(Q1539*PI()/180)*SIN(Q1540*PI()/180)+COS(Q1539*PI()/180)*COS(Q1540*PI()/180)*COS(R1540*PI()/180-R1539*PI()/180)))*3443.8985</f>
        <v>0.44901185718225461</v>
      </c>
      <c r="T1539">
        <f t="shared" ref="T1539:T1602" si="248">S1539*1852</f>
        <v>831.56995950153555</v>
      </c>
      <c r="U1539" s="1">
        <f t="shared" si="239"/>
        <v>3.472222222222765E-4</v>
      </c>
    </row>
    <row r="1540" spans="3:21" x14ac:dyDescent="0.35">
      <c r="C1540">
        <v>4</v>
      </c>
      <c r="D1540">
        <v>5</v>
      </c>
      <c r="F1540">
        <v>60387930</v>
      </c>
      <c r="G1540">
        <v>15341608</v>
      </c>
      <c r="H1540" t="str">
        <f t="shared" si="242"/>
        <v>130307</v>
      </c>
      <c r="I1540" s="4">
        <v>130307</v>
      </c>
      <c r="J1540" s="2">
        <f t="shared" si="243"/>
        <v>0.54383101851851856</v>
      </c>
      <c r="K1540">
        <v>20411</v>
      </c>
      <c r="L1540" t="str">
        <f t="shared" si="244"/>
        <v>020411</v>
      </c>
      <c r="M1540" s="3" t="str">
        <f t="shared" si="245"/>
        <v>02-04-11</v>
      </c>
      <c r="N1540">
        <v>9220</v>
      </c>
      <c r="O1540">
        <v>-1</v>
      </c>
      <c r="P1540">
        <f t="shared" si="246"/>
        <v>92.2</v>
      </c>
      <c r="Q1540">
        <f t="shared" si="241"/>
        <v>60.646549999999998</v>
      </c>
      <c r="R1540">
        <f t="shared" si="240"/>
        <v>15.569346666666666</v>
      </c>
      <c r="S1540">
        <f t="shared" si="247"/>
        <v>0.41149985024255359</v>
      </c>
      <c r="T1540">
        <f t="shared" si="248"/>
        <v>762.09772264920923</v>
      </c>
      <c r="U1540" s="1">
        <f t="shared" ref="U1540:U1603" si="249">J1540-J1539</f>
        <v>3.472222222222765E-4</v>
      </c>
    </row>
    <row r="1541" spans="3:21" x14ac:dyDescent="0.35">
      <c r="C1541">
        <v>4</v>
      </c>
      <c r="D1541">
        <v>6</v>
      </c>
      <c r="F1541">
        <v>60384706</v>
      </c>
      <c r="G1541">
        <v>15346800</v>
      </c>
      <c r="H1541" t="str">
        <f t="shared" si="242"/>
        <v>130337</v>
      </c>
      <c r="I1541" s="4">
        <v>130337</v>
      </c>
      <c r="J1541" s="2">
        <f t="shared" si="243"/>
        <v>0.54417824074074073</v>
      </c>
      <c r="K1541">
        <v>20411</v>
      </c>
      <c r="L1541" t="str">
        <f t="shared" si="244"/>
        <v>020411</v>
      </c>
      <c r="M1541" s="3" t="str">
        <f t="shared" si="245"/>
        <v>02-04-11</v>
      </c>
      <c r="N1541">
        <v>9640</v>
      </c>
      <c r="O1541">
        <v>-1</v>
      </c>
      <c r="P1541">
        <f t="shared" si="246"/>
        <v>96.4</v>
      </c>
      <c r="Q1541">
        <f t="shared" si="241"/>
        <v>60.641176666666667</v>
      </c>
      <c r="R1541">
        <f t="shared" si="240"/>
        <v>15.577999999999999</v>
      </c>
      <c r="S1541">
        <f t="shared" si="247"/>
        <v>0.39756709011596369</v>
      </c>
      <c r="T1541">
        <f t="shared" si="248"/>
        <v>736.29425089476479</v>
      </c>
      <c r="U1541" s="1">
        <f t="shared" si="249"/>
        <v>3.4722222222216548E-4</v>
      </c>
    </row>
    <row r="1542" spans="3:21" x14ac:dyDescent="0.35">
      <c r="C1542">
        <v>4</v>
      </c>
      <c r="D1542">
        <v>7</v>
      </c>
      <c r="F1542">
        <v>60382006</v>
      </c>
      <c r="G1542">
        <v>15352732</v>
      </c>
      <c r="H1542" t="str">
        <f t="shared" si="242"/>
        <v>130407</v>
      </c>
      <c r="I1542" s="4">
        <v>130407</v>
      </c>
      <c r="J1542" s="2">
        <f t="shared" si="243"/>
        <v>0.54452546296296289</v>
      </c>
      <c r="K1542">
        <v>20411</v>
      </c>
      <c r="L1542" t="str">
        <f t="shared" si="244"/>
        <v>020411</v>
      </c>
      <c r="M1542" s="3" t="str">
        <f t="shared" si="245"/>
        <v>02-04-11</v>
      </c>
      <c r="N1542">
        <v>8420</v>
      </c>
      <c r="O1542">
        <v>-1</v>
      </c>
      <c r="P1542">
        <f t="shared" si="246"/>
        <v>84.2</v>
      </c>
      <c r="Q1542">
        <f t="shared" si="241"/>
        <v>60.636676666666666</v>
      </c>
      <c r="R1542">
        <f t="shared" si="240"/>
        <v>15.587886666666666</v>
      </c>
      <c r="S1542">
        <f t="shared" si="247"/>
        <v>0.37118476767308006</v>
      </c>
      <c r="T1542">
        <f t="shared" si="248"/>
        <v>687.43418973054429</v>
      </c>
      <c r="U1542" s="1">
        <f t="shared" si="249"/>
        <v>3.4722222222216548E-4</v>
      </c>
    </row>
    <row r="1543" spans="3:21" x14ac:dyDescent="0.35">
      <c r="C1543">
        <v>4</v>
      </c>
      <c r="D1543">
        <v>8</v>
      </c>
      <c r="F1543">
        <v>60378924</v>
      </c>
      <c r="G1543">
        <v>15356926</v>
      </c>
      <c r="H1543" t="str">
        <f t="shared" si="242"/>
        <v>130437</v>
      </c>
      <c r="I1543" s="4">
        <v>130437</v>
      </c>
      <c r="J1543" s="2">
        <f t="shared" si="243"/>
        <v>0.54487268518518517</v>
      </c>
      <c r="K1543">
        <v>20411</v>
      </c>
      <c r="L1543" t="str">
        <f t="shared" si="244"/>
        <v>020411</v>
      </c>
      <c r="M1543" s="3" t="str">
        <f t="shared" si="245"/>
        <v>02-04-11</v>
      </c>
      <c r="N1543">
        <v>8100</v>
      </c>
      <c r="O1543">
        <v>-1</v>
      </c>
      <c r="P1543">
        <f t="shared" si="246"/>
        <v>81</v>
      </c>
      <c r="Q1543">
        <f t="shared" si="241"/>
        <v>60.631540000000001</v>
      </c>
      <c r="R1543">
        <f t="shared" si="240"/>
        <v>15.594876666666666</v>
      </c>
      <c r="S1543">
        <f t="shared" si="247"/>
        <v>0.31408086565725507</v>
      </c>
      <c r="T1543">
        <f t="shared" si="248"/>
        <v>581.67776319723635</v>
      </c>
      <c r="U1543" s="1">
        <f t="shared" si="249"/>
        <v>3.472222222222765E-4</v>
      </c>
    </row>
    <row r="1544" spans="3:21" x14ac:dyDescent="0.35">
      <c r="C1544">
        <v>4</v>
      </c>
      <c r="D1544">
        <v>9</v>
      </c>
      <c r="F1544">
        <v>60377037</v>
      </c>
      <c r="G1544">
        <v>15362031</v>
      </c>
      <c r="H1544" t="str">
        <f t="shared" si="242"/>
        <v>130507</v>
      </c>
      <c r="I1544" s="4">
        <v>130507</v>
      </c>
      <c r="J1544" s="2">
        <f t="shared" si="243"/>
        <v>0.54521990740740744</v>
      </c>
      <c r="K1544">
        <v>20411</v>
      </c>
      <c r="L1544" t="str">
        <f t="shared" si="244"/>
        <v>020411</v>
      </c>
      <c r="M1544" s="3" t="str">
        <f t="shared" si="245"/>
        <v>02-04-11</v>
      </c>
      <c r="N1544">
        <v>6530</v>
      </c>
      <c r="O1544">
        <v>-1</v>
      </c>
      <c r="P1544">
        <f t="shared" si="246"/>
        <v>65.3</v>
      </c>
      <c r="Q1544">
        <f t="shared" si="241"/>
        <v>60.628394999999998</v>
      </c>
      <c r="R1544">
        <f t="shared" si="240"/>
        <v>15.603384999999999</v>
      </c>
      <c r="S1544">
        <f t="shared" si="247"/>
        <v>0.24517162075899235</v>
      </c>
      <c r="T1544">
        <f t="shared" si="248"/>
        <v>454.05784164565381</v>
      </c>
      <c r="U1544" s="1">
        <f t="shared" si="249"/>
        <v>3.472222222222765E-4</v>
      </c>
    </row>
    <row r="1545" spans="3:21" x14ac:dyDescent="0.35">
      <c r="C1545">
        <v>4</v>
      </c>
      <c r="D1545">
        <v>10</v>
      </c>
      <c r="F1545">
        <v>60375739</v>
      </c>
      <c r="G1545">
        <v>15366261</v>
      </c>
      <c r="H1545" t="str">
        <f t="shared" si="242"/>
        <v>130537</v>
      </c>
      <c r="I1545" s="4">
        <v>130537</v>
      </c>
      <c r="J1545" s="2">
        <f t="shared" si="243"/>
        <v>0.54556712962962961</v>
      </c>
      <c r="K1545">
        <v>20411</v>
      </c>
      <c r="L1545" t="str">
        <f t="shared" si="244"/>
        <v>020411</v>
      </c>
      <c r="M1545" s="3" t="str">
        <f t="shared" si="245"/>
        <v>02-04-11</v>
      </c>
      <c r="N1545">
        <v>5000</v>
      </c>
      <c r="O1545">
        <v>-1</v>
      </c>
      <c r="P1545">
        <f t="shared" si="246"/>
        <v>50</v>
      </c>
      <c r="Q1545">
        <f t="shared" si="241"/>
        <v>60.626231666666669</v>
      </c>
      <c r="R1545">
        <f t="shared" si="240"/>
        <v>15.610435000000001</v>
      </c>
      <c r="S1545">
        <f t="shared" si="247"/>
        <v>0.14008192758550872</v>
      </c>
      <c r="T1545">
        <f t="shared" si="248"/>
        <v>259.43172988836216</v>
      </c>
      <c r="U1545" s="1">
        <f t="shared" si="249"/>
        <v>3.4722222222216548E-4</v>
      </c>
    </row>
    <row r="1546" spans="3:21" x14ac:dyDescent="0.35">
      <c r="C1546">
        <v>4</v>
      </c>
      <c r="D1546">
        <v>11</v>
      </c>
      <c r="F1546">
        <v>60376471</v>
      </c>
      <c r="G1546">
        <v>15368690</v>
      </c>
      <c r="H1546" t="str">
        <f t="shared" si="242"/>
        <v>130607</v>
      </c>
      <c r="I1546" s="4">
        <v>130607</v>
      </c>
      <c r="J1546" s="2">
        <f t="shared" si="243"/>
        <v>0.54591435185185189</v>
      </c>
      <c r="K1546">
        <v>20411</v>
      </c>
      <c r="L1546" t="str">
        <f t="shared" si="244"/>
        <v>020411</v>
      </c>
      <c r="M1546" s="3" t="str">
        <f t="shared" si="245"/>
        <v>02-04-11</v>
      </c>
      <c r="N1546">
        <v>7190</v>
      </c>
      <c r="O1546">
        <v>-1</v>
      </c>
      <c r="P1546">
        <f t="shared" si="246"/>
        <v>71.900000000000006</v>
      </c>
      <c r="Q1546">
        <f t="shared" si="241"/>
        <v>60.627451666666666</v>
      </c>
      <c r="R1546">
        <f t="shared" si="240"/>
        <v>15.614483333333334</v>
      </c>
      <c r="S1546">
        <f t="shared" si="247"/>
        <v>0.31587963185524004</v>
      </c>
      <c r="T1546">
        <f t="shared" si="248"/>
        <v>585.00907819590452</v>
      </c>
      <c r="U1546" s="1">
        <f t="shared" si="249"/>
        <v>3.472222222222765E-4</v>
      </c>
    </row>
    <row r="1547" spans="3:21" x14ac:dyDescent="0.35">
      <c r="C1547">
        <v>4</v>
      </c>
      <c r="D1547">
        <v>12</v>
      </c>
      <c r="F1547">
        <v>60376966</v>
      </c>
      <c r="G1547">
        <v>15375039</v>
      </c>
      <c r="H1547" t="str">
        <f t="shared" si="242"/>
        <v>130637</v>
      </c>
      <c r="I1547" s="4">
        <v>130637</v>
      </c>
      <c r="J1547" s="2">
        <f t="shared" si="243"/>
        <v>0.54626157407407405</v>
      </c>
      <c r="K1547">
        <v>20411</v>
      </c>
      <c r="L1547" t="str">
        <f t="shared" si="244"/>
        <v>020411</v>
      </c>
      <c r="M1547" s="3" t="str">
        <f t="shared" si="245"/>
        <v>02-04-11</v>
      </c>
      <c r="N1547">
        <v>7450</v>
      </c>
      <c r="O1547">
        <v>-1</v>
      </c>
      <c r="P1547">
        <f t="shared" si="246"/>
        <v>74.5</v>
      </c>
      <c r="Q1547">
        <f t="shared" si="241"/>
        <v>60.628276666666665</v>
      </c>
      <c r="R1547">
        <f t="shared" si="240"/>
        <v>15.625064999999999</v>
      </c>
      <c r="S1547">
        <f t="shared" si="247"/>
        <v>0.36316240728209842</v>
      </c>
      <c r="T1547">
        <f t="shared" si="248"/>
        <v>672.57677828644626</v>
      </c>
      <c r="U1547" s="1">
        <f t="shared" si="249"/>
        <v>3.4722222222216548E-4</v>
      </c>
    </row>
    <row r="1548" spans="3:21" x14ac:dyDescent="0.35">
      <c r="C1548">
        <v>4</v>
      </c>
      <c r="D1548">
        <v>13</v>
      </c>
      <c r="F1548">
        <v>60375247</v>
      </c>
      <c r="G1548">
        <v>15381546</v>
      </c>
      <c r="H1548" t="str">
        <f t="shared" si="242"/>
        <v>130707</v>
      </c>
      <c r="I1548" s="4">
        <v>130707</v>
      </c>
      <c r="J1548" s="2">
        <f t="shared" si="243"/>
        <v>0.54660879629629633</v>
      </c>
      <c r="K1548">
        <v>20411</v>
      </c>
      <c r="L1548" t="str">
        <f t="shared" si="244"/>
        <v>020411</v>
      </c>
      <c r="M1548" s="3" t="str">
        <f t="shared" si="245"/>
        <v>02-04-11</v>
      </c>
      <c r="N1548">
        <v>8690</v>
      </c>
      <c r="O1548">
        <v>-1</v>
      </c>
      <c r="P1548">
        <f t="shared" si="246"/>
        <v>86.9</v>
      </c>
      <c r="Q1548">
        <f t="shared" si="241"/>
        <v>60.625411666666665</v>
      </c>
      <c r="R1548">
        <f t="shared" si="240"/>
        <v>15.635910000000001</v>
      </c>
      <c r="S1548">
        <f t="shared" si="247"/>
        <v>0.37924986529029092</v>
      </c>
      <c r="T1548">
        <f t="shared" si="248"/>
        <v>702.37075051761883</v>
      </c>
      <c r="U1548" s="1">
        <f t="shared" si="249"/>
        <v>3.472222222222765E-4</v>
      </c>
    </row>
    <row r="1549" spans="3:21" x14ac:dyDescent="0.35">
      <c r="C1549">
        <v>4</v>
      </c>
      <c r="D1549">
        <v>14</v>
      </c>
      <c r="F1549">
        <v>60372851</v>
      </c>
      <c r="G1549">
        <v>15387521</v>
      </c>
      <c r="H1549" t="str">
        <f t="shared" si="242"/>
        <v>130737</v>
      </c>
      <c r="I1549" s="4">
        <v>130737</v>
      </c>
      <c r="J1549" s="2">
        <f t="shared" si="243"/>
        <v>0.54695601851851849</v>
      </c>
      <c r="K1549">
        <v>20411</v>
      </c>
      <c r="L1549" t="str">
        <f t="shared" si="244"/>
        <v>020411</v>
      </c>
      <c r="M1549" s="3" t="str">
        <f t="shared" si="245"/>
        <v>02-04-11</v>
      </c>
      <c r="N1549">
        <v>6980</v>
      </c>
      <c r="O1549">
        <v>-1</v>
      </c>
      <c r="P1549">
        <f t="shared" si="246"/>
        <v>69.8</v>
      </c>
      <c r="Q1549">
        <f t="shared" si="241"/>
        <v>60.621418333333331</v>
      </c>
      <c r="R1549">
        <f t="shared" si="240"/>
        <v>15.645868333333333</v>
      </c>
      <c r="S1549">
        <f t="shared" si="247"/>
        <v>0.18182617310004934</v>
      </c>
      <c r="T1549">
        <f t="shared" si="248"/>
        <v>336.74207258129138</v>
      </c>
      <c r="U1549" s="1">
        <f t="shared" si="249"/>
        <v>3.4722222222216548E-4</v>
      </c>
    </row>
    <row r="1550" spans="3:21" x14ac:dyDescent="0.35">
      <c r="C1550">
        <v>4</v>
      </c>
      <c r="D1550">
        <v>15</v>
      </c>
      <c r="F1550">
        <v>60371166</v>
      </c>
      <c r="G1550">
        <v>15388896</v>
      </c>
      <c r="H1550" t="str">
        <f t="shared" si="242"/>
        <v>130807</v>
      </c>
      <c r="I1550" s="4">
        <v>130807</v>
      </c>
      <c r="J1550" s="2">
        <f t="shared" si="243"/>
        <v>0.54730324074074077</v>
      </c>
      <c r="K1550">
        <v>20411</v>
      </c>
      <c r="L1550" t="str">
        <f t="shared" si="244"/>
        <v>020411</v>
      </c>
      <c r="M1550" s="3" t="str">
        <f t="shared" si="245"/>
        <v>02-04-11</v>
      </c>
      <c r="N1550">
        <v>4510</v>
      </c>
      <c r="O1550">
        <v>-1</v>
      </c>
      <c r="P1550">
        <f t="shared" si="246"/>
        <v>45.1</v>
      </c>
      <c r="Q1550">
        <f t="shared" si="241"/>
        <v>60.618609999999997</v>
      </c>
      <c r="R1550">
        <f t="shared" si="240"/>
        <v>15.648160000000001</v>
      </c>
      <c r="S1550">
        <f t="shared" si="247"/>
        <v>0.29139380298836309</v>
      </c>
      <c r="T1550">
        <f t="shared" si="248"/>
        <v>539.66132313444848</v>
      </c>
      <c r="U1550" s="1">
        <f t="shared" si="249"/>
        <v>3.472222222222765E-4</v>
      </c>
    </row>
    <row r="1551" spans="3:21" x14ac:dyDescent="0.35">
      <c r="C1551">
        <v>4</v>
      </c>
      <c r="D1551">
        <v>16</v>
      </c>
      <c r="F1551">
        <v>60368396</v>
      </c>
      <c r="G1551">
        <v>15390705</v>
      </c>
      <c r="H1551" t="str">
        <f t="shared" si="242"/>
        <v>130837</v>
      </c>
      <c r="I1551" s="4">
        <v>130837</v>
      </c>
      <c r="J1551" s="2">
        <f t="shared" si="243"/>
        <v>0.54765046296296294</v>
      </c>
      <c r="K1551">
        <v>20411</v>
      </c>
      <c r="L1551" t="str">
        <f t="shared" si="244"/>
        <v>020411</v>
      </c>
      <c r="M1551" s="3" t="str">
        <f t="shared" si="245"/>
        <v>02-04-11</v>
      </c>
      <c r="N1551">
        <v>6740</v>
      </c>
      <c r="O1551">
        <v>-1</v>
      </c>
      <c r="P1551">
        <f t="shared" si="246"/>
        <v>67.400000000000006</v>
      </c>
      <c r="Q1551">
        <f t="shared" si="241"/>
        <v>60.613993333333333</v>
      </c>
      <c r="R1551">
        <f t="shared" si="240"/>
        <v>15.651175</v>
      </c>
      <c r="S1551">
        <f t="shared" si="247"/>
        <v>0.193536378707549</v>
      </c>
      <c r="T1551">
        <f t="shared" si="248"/>
        <v>358.42937336638073</v>
      </c>
      <c r="U1551" s="1">
        <f t="shared" si="249"/>
        <v>3.4722222222216548E-4</v>
      </c>
    </row>
    <row r="1552" spans="3:21" x14ac:dyDescent="0.35">
      <c r="C1552">
        <v>4</v>
      </c>
      <c r="D1552">
        <v>17</v>
      </c>
      <c r="F1552">
        <v>60366593</v>
      </c>
      <c r="G1552">
        <v>15392119</v>
      </c>
      <c r="H1552" t="str">
        <f t="shared" si="242"/>
        <v>130907</v>
      </c>
      <c r="I1552" s="4">
        <v>130907</v>
      </c>
      <c r="J1552" s="2">
        <f t="shared" si="243"/>
        <v>0.54799768518518521</v>
      </c>
      <c r="K1552">
        <v>20411</v>
      </c>
      <c r="L1552" t="str">
        <f t="shared" si="244"/>
        <v>020411</v>
      </c>
      <c r="M1552" s="3" t="str">
        <f t="shared" si="245"/>
        <v>02-04-11</v>
      </c>
      <c r="N1552">
        <v>6230</v>
      </c>
      <c r="O1552">
        <v>-1</v>
      </c>
      <c r="P1552">
        <f t="shared" si="246"/>
        <v>62.3</v>
      </c>
      <c r="Q1552">
        <f t="shared" si="241"/>
        <v>60.610988333333331</v>
      </c>
      <c r="R1552">
        <f t="shared" si="240"/>
        <v>15.653531666666666</v>
      </c>
      <c r="S1552">
        <f t="shared" si="247"/>
        <v>0.28320591834845815</v>
      </c>
      <c r="T1552">
        <f t="shared" si="248"/>
        <v>524.49736078134447</v>
      </c>
      <c r="U1552" s="1">
        <f t="shared" si="249"/>
        <v>3.472222222222765E-4</v>
      </c>
    </row>
    <row r="1553" spans="3:21" x14ac:dyDescent="0.35">
      <c r="C1553">
        <v>4</v>
      </c>
      <c r="D1553">
        <v>18</v>
      </c>
      <c r="F1553">
        <v>60364637</v>
      </c>
      <c r="G1553">
        <v>15396278</v>
      </c>
      <c r="H1553" t="str">
        <f t="shared" si="242"/>
        <v>130937</v>
      </c>
      <c r="I1553" s="4">
        <v>130937</v>
      </c>
      <c r="J1553" s="2">
        <f t="shared" si="243"/>
        <v>0.54834490740740738</v>
      </c>
      <c r="K1553">
        <v>20411</v>
      </c>
      <c r="L1553" t="str">
        <f t="shared" si="244"/>
        <v>020411</v>
      </c>
      <c r="M1553" s="3" t="str">
        <f t="shared" si="245"/>
        <v>02-04-11</v>
      </c>
      <c r="N1553">
        <v>4400</v>
      </c>
      <c r="O1553">
        <v>-1</v>
      </c>
      <c r="P1553">
        <f t="shared" si="246"/>
        <v>44</v>
      </c>
      <c r="Q1553">
        <f t="shared" si="241"/>
        <v>60.607728333333334</v>
      </c>
      <c r="R1553">
        <f t="shared" si="240"/>
        <v>15.660463333333333</v>
      </c>
      <c r="S1553">
        <f t="shared" si="247"/>
        <v>4.6234890574531083E-2</v>
      </c>
      <c r="T1553">
        <f t="shared" si="248"/>
        <v>85.627017344031572</v>
      </c>
      <c r="U1553" s="1">
        <f t="shared" si="249"/>
        <v>3.4722222222216548E-4</v>
      </c>
    </row>
    <row r="1554" spans="3:21" x14ac:dyDescent="0.35">
      <c r="C1554">
        <v>4</v>
      </c>
      <c r="D1554">
        <v>19</v>
      </c>
      <c r="F1554">
        <v>60364572</v>
      </c>
      <c r="G1554">
        <v>15395347</v>
      </c>
      <c r="H1554" t="str">
        <f t="shared" si="242"/>
        <v>131024</v>
      </c>
      <c r="I1554" s="4">
        <v>131024</v>
      </c>
      <c r="J1554" s="2">
        <f t="shared" si="243"/>
        <v>0.54888888888888887</v>
      </c>
      <c r="K1554">
        <v>20411</v>
      </c>
      <c r="L1554" t="str">
        <f t="shared" si="244"/>
        <v>020411</v>
      </c>
      <c r="M1554" s="3" t="str">
        <f t="shared" si="245"/>
        <v>02-04-11</v>
      </c>
      <c r="N1554">
        <v>520</v>
      </c>
      <c r="O1554">
        <v>-1</v>
      </c>
      <c r="P1554">
        <f t="shared" si="246"/>
        <v>5.2</v>
      </c>
      <c r="Q1554">
        <f t="shared" si="241"/>
        <v>60.607619999999997</v>
      </c>
      <c r="R1554">
        <f t="shared" si="240"/>
        <v>15.658911666666667</v>
      </c>
      <c r="S1554">
        <f t="shared" si="247"/>
        <v>4.6357931646318851E-2</v>
      </c>
      <c r="T1554">
        <f t="shared" si="248"/>
        <v>85.854889408982515</v>
      </c>
      <c r="U1554" s="1">
        <f t="shared" si="249"/>
        <v>5.439814814814925E-4</v>
      </c>
    </row>
    <row r="1555" spans="3:21" x14ac:dyDescent="0.35">
      <c r="C1555">
        <v>4</v>
      </c>
      <c r="D1555">
        <v>20</v>
      </c>
      <c r="F1555">
        <v>60364619</v>
      </c>
      <c r="G1555">
        <v>15394409</v>
      </c>
      <c r="H1555" t="str">
        <f t="shared" si="242"/>
        <v>132329</v>
      </c>
      <c r="I1555" s="4">
        <v>132329</v>
      </c>
      <c r="J1555" s="2">
        <f t="shared" si="243"/>
        <v>0.55797453703703703</v>
      </c>
      <c r="K1555">
        <v>20411</v>
      </c>
      <c r="L1555" t="str">
        <f t="shared" si="244"/>
        <v>020411</v>
      </c>
      <c r="M1555" s="3" t="str">
        <f t="shared" si="245"/>
        <v>02-04-11</v>
      </c>
      <c r="N1555">
        <v>1310</v>
      </c>
      <c r="O1555">
        <v>-1</v>
      </c>
      <c r="P1555">
        <f t="shared" si="246"/>
        <v>13.1</v>
      </c>
      <c r="Q1555">
        <f t="shared" si="241"/>
        <v>60.607698333333332</v>
      </c>
      <c r="R1555">
        <f t="shared" si="240"/>
        <v>15.657348333333333</v>
      </c>
      <c r="S1555">
        <f t="shared" si="247"/>
        <v>6.1930279189598592E-2</v>
      </c>
      <c r="T1555">
        <f t="shared" si="248"/>
        <v>114.69487705913659</v>
      </c>
      <c r="U1555" s="1">
        <f t="shared" si="249"/>
        <v>9.0856481481481621E-3</v>
      </c>
    </row>
    <row r="1556" spans="3:21" x14ac:dyDescent="0.35">
      <c r="C1556">
        <v>4</v>
      </c>
      <c r="D1556">
        <v>21</v>
      </c>
      <c r="F1556">
        <v>60364395</v>
      </c>
      <c r="G1556">
        <v>15393235</v>
      </c>
      <c r="H1556" t="str">
        <f t="shared" si="242"/>
        <v>132359</v>
      </c>
      <c r="I1556" s="4">
        <v>132359</v>
      </c>
      <c r="J1556" s="2">
        <f t="shared" si="243"/>
        <v>0.5583217592592592</v>
      </c>
      <c r="K1556">
        <v>20411</v>
      </c>
      <c r="L1556" t="str">
        <f t="shared" si="244"/>
        <v>020411</v>
      </c>
      <c r="M1556" s="3" t="str">
        <f t="shared" si="245"/>
        <v>02-04-11</v>
      </c>
      <c r="N1556">
        <v>880</v>
      </c>
      <c r="O1556">
        <v>-1</v>
      </c>
      <c r="P1556">
        <f t="shared" si="246"/>
        <v>8.8000000000000007</v>
      </c>
      <c r="Q1556">
        <f t="shared" si="241"/>
        <v>60.607325000000003</v>
      </c>
      <c r="R1556">
        <f t="shared" si="240"/>
        <v>15.655391666666667</v>
      </c>
      <c r="S1556">
        <f t="shared" si="247"/>
        <v>9.6678235987294442E-2</v>
      </c>
      <c r="T1556">
        <f t="shared" si="248"/>
        <v>179.0480930484693</v>
      </c>
      <c r="U1556" s="1">
        <f t="shared" si="249"/>
        <v>3.4722222222216548E-4</v>
      </c>
    </row>
    <row r="1557" spans="3:21" x14ac:dyDescent="0.35">
      <c r="C1557">
        <v>4</v>
      </c>
      <c r="D1557">
        <v>22</v>
      </c>
      <c r="F1557">
        <v>60365019</v>
      </c>
      <c r="G1557">
        <v>15391735</v>
      </c>
      <c r="H1557" t="str">
        <f t="shared" si="242"/>
        <v>132429</v>
      </c>
      <c r="I1557" s="4">
        <v>132429</v>
      </c>
      <c r="J1557" s="2">
        <f t="shared" si="243"/>
        <v>0.55866898148148147</v>
      </c>
      <c r="K1557">
        <v>20411</v>
      </c>
      <c r="L1557" t="str">
        <f t="shared" si="244"/>
        <v>020411</v>
      </c>
      <c r="M1557" s="3" t="str">
        <f t="shared" si="245"/>
        <v>02-04-11</v>
      </c>
      <c r="N1557">
        <v>2150</v>
      </c>
      <c r="O1557">
        <v>-1</v>
      </c>
      <c r="P1557">
        <f t="shared" si="246"/>
        <v>21.5</v>
      </c>
      <c r="Q1557">
        <f t="shared" si="241"/>
        <v>60.608364999999999</v>
      </c>
      <c r="R1557">
        <f t="shared" si="240"/>
        <v>15.652891666666667</v>
      </c>
      <c r="S1557">
        <f t="shared" si="247"/>
        <v>8.638777637301924E-2</v>
      </c>
      <c r="T1557">
        <f t="shared" si="248"/>
        <v>159.99016184283164</v>
      </c>
      <c r="U1557" s="1">
        <f t="shared" si="249"/>
        <v>3.472222222222765E-4</v>
      </c>
    </row>
    <row r="1558" spans="3:21" x14ac:dyDescent="0.35">
      <c r="C1558">
        <v>4</v>
      </c>
      <c r="D1558">
        <v>23</v>
      </c>
      <c r="F1558">
        <v>60364595</v>
      </c>
      <c r="G1558">
        <v>15390205</v>
      </c>
      <c r="H1558" t="str">
        <f t="shared" si="242"/>
        <v>132459</v>
      </c>
      <c r="I1558" s="4">
        <v>132459</v>
      </c>
      <c r="J1558" s="2">
        <f t="shared" si="243"/>
        <v>0.55901620370370375</v>
      </c>
      <c r="K1558">
        <v>20411</v>
      </c>
      <c r="L1558" t="str">
        <f t="shared" si="244"/>
        <v>020411</v>
      </c>
      <c r="M1558" s="3" t="str">
        <f t="shared" si="245"/>
        <v>02-04-11</v>
      </c>
      <c r="N1558">
        <v>5370</v>
      </c>
      <c r="O1558">
        <v>-1</v>
      </c>
      <c r="P1558">
        <f t="shared" si="246"/>
        <v>53.7</v>
      </c>
      <c r="Q1558">
        <f t="shared" si="241"/>
        <v>60.607658333333333</v>
      </c>
      <c r="R1558">
        <f t="shared" si="240"/>
        <v>15.650341666666666</v>
      </c>
      <c r="S1558">
        <f t="shared" si="247"/>
        <v>0.17592397002325352</v>
      </c>
      <c r="T1558">
        <f t="shared" si="248"/>
        <v>325.8111924830655</v>
      </c>
      <c r="U1558" s="1">
        <f t="shared" si="249"/>
        <v>3.472222222222765E-4</v>
      </c>
    </row>
    <row r="1559" spans="3:21" x14ac:dyDescent="0.35">
      <c r="C1559">
        <v>4</v>
      </c>
      <c r="D1559">
        <v>24</v>
      </c>
      <c r="F1559">
        <v>60363293</v>
      </c>
      <c r="G1559">
        <v>15387804</v>
      </c>
      <c r="H1559" t="str">
        <f t="shared" si="242"/>
        <v>132529</v>
      </c>
      <c r="I1559" s="4">
        <v>132529</v>
      </c>
      <c r="J1559" s="2">
        <f t="shared" si="243"/>
        <v>0.55936342592592592</v>
      </c>
      <c r="K1559">
        <v>20411</v>
      </c>
      <c r="L1559" t="str">
        <f t="shared" si="244"/>
        <v>020411</v>
      </c>
      <c r="M1559" s="3" t="str">
        <f t="shared" si="245"/>
        <v>02-04-11</v>
      </c>
      <c r="N1559">
        <v>4270</v>
      </c>
      <c r="O1559">
        <v>-1</v>
      </c>
      <c r="P1559">
        <f t="shared" si="246"/>
        <v>42.7</v>
      </c>
      <c r="Q1559">
        <f t="shared" si="241"/>
        <v>60.605488333333334</v>
      </c>
      <c r="R1559">
        <f t="shared" si="240"/>
        <v>15.64634</v>
      </c>
      <c r="S1559">
        <f t="shared" si="247"/>
        <v>0.12615890679795327</v>
      </c>
      <c r="T1559">
        <f t="shared" si="248"/>
        <v>233.64629538980947</v>
      </c>
      <c r="U1559" s="1">
        <f t="shared" si="249"/>
        <v>3.4722222222216548E-4</v>
      </c>
    </row>
    <row r="1560" spans="3:21" x14ac:dyDescent="0.35">
      <c r="C1560">
        <v>4</v>
      </c>
      <c r="D1560">
        <v>25</v>
      </c>
      <c r="F1560">
        <v>60363014</v>
      </c>
      <c r="G1560">
        <v>15385302</v>
      </c>
      <c r="H1560" t="str">
        <f t="shared" si="242"/>
        <v>132559</v>
      </c>
      <c r="I1560" s="4">
        <v>132559</v>
      </c>
      <c r="J1560" s="2">
        <f t="shared" si="243"/>
        <v>0.55971064814814808</v>
      </c>
      <c r="K1560">
        <v>20411</v>
      </c>
      <c r="L1560" t="str">
        <f t="shared" si="244"/>
        <v>020411</v>
      </c>
      <c r="M1560" s="3" t="str">
        <f t="shared" si="245"/>
        <v>02-04-11</v>
      </c>
      <c r="N1560">
        <v>6370</v>
      </c>
      <c r="O1560">
        <v>-1</v>
      </c>
      <c r="P1560">
        <f t="shared" si="246"/>
        <v>63.7</v>
      </c>
      <c r="Q1560">
        <f t="shared" si="241"/>
        <v>60.605023333333335</v>
      </c>
      <c r="R1560">
        <f t="shared" si="240"/>
        <v>15.64217</v>
      </c>
      <c r="S1560">
        <f t="shared" si="247"/>
        <v>0.25827286199498078</v>
      </c>
      <c r="T1560">
        <f t="shared" si="248"/>
        <v>478.32134041470442</v>
      </c>
      <c r="U1560" s="1">
        <f t="shared" si="249"/>
        <v>3.4722222222216548E-4</v>
      </c>
    </row>
    <row r="1561" spans="3:21" x14ac:dyDescent="0.35">
      <c r="C1561">
        <v>4</v>
      </c>
      <c r="D1561">
        <v>26</v>
      </c>
      <c r="F1561">
        <v>60362517</v>
      </c>
      <c r="G1561">
        <v>15380148</v>
      </c>
      <c r="H1561" t="str">
        <f t="shared" si="242"/>
        <v>132629</v>
      </c>
      <c r="I1561" s="4">
        <v>132629</v>
      </c>
      <c r="J1561" s="2">
        <f t="shared" si="243"/>
        <v>0.56005787037037036</v>
      </c>
      <c r="K1561">
        <v>20411</v>
      </c>
      <c r="L1561" t="str">
        <f t="shared" si="244"/>
        <v>020411</v>
      </c>
      <c r="M1561" s="3" t="str">
        <f t="shared" si="245"/>
        <v>02-04-11</v>
      </c>
      <c r="N1561">
        <v>4890</v>
      </c>
      <c r="O1561">
        <v>-1</v>
      </c>
      <c r="P1561">
        <f t="shared" si="246"/>
        <v>48.9</v>
      </c>
      <c r="Q1561">
        <f t="shared" si="241"/>
        <v>60.604194999999997</v>
      </c>
      <c r="R1561">
        <f t="shared" si="240"/>
        <v>15.63358</v>
      </c>
      <c r="S1561">
        <f t="shared" si="247"/>
        <v>0.11062631031645888</v>
      </c>
      <c r="T1561">
        <f t="shared" si="248"/>
        <v>204.87992670608185</v>
      </c>
      <c r="U1561" s="1">
        <f t="shared" si="249"/>
        <v>3.472222222222765E-4</v>
      </c>
    </row>
    <row r="1562" spans="3:21" x14ac:dyDescent="0.35">
      <c r="C1562">
        <v>4</v>
      </c>
      <c r="D1562">
        <v>27</v>
      </c>
      <c r="F1562">
        <v>60362772</v>
      </c>
      <c r="G1562">
        <v>15377959</v>
      </c>
      <c r="H1562" t="str">
        <f t="shared" si="242"/>
        <v>132659</v>
      </c>
      <c r="I1562" s="4">
        <v>132659</v>
      </c>
      <c r="J1562" s="2">
        <f t="shared" si="243"/>
        <v>0.56040509259259264</v>
      </c>
      <c r="K1562">
        <v>20411</v>
      </c>
      <c r="L1562" t="str">
        <f t="shared" si="244"/>
        <v>020411</v>
      </c>
      <c r="M1562" s="3" t="str">
        <f t="shared" si="245"/>
        <v>02-04-11</v>
      </c>
      <c r="N1562">
        <v>1100</v>
      </c>
      <c r="O1562">
        <v>-1</v>
      </c>
      <c r="P1562">
        <f t="shared" si="246"/>
        <v>11</v>
      </c>
      <c r="Q1562">
        <f t="shared" si="241"/>
        <v>60.604619999999997</v>
      </c>
      <c r="R1562">
        <f t="shared" ref="R1562:R1625" si="250" xml:space="preserve"> LEFT(G1562,2) + ((MID(G1562,3,2)&amp;"."&amp;RIGHT(G1562,4))/60)</f>
        <v>15.629931666666666</v>
      </c>
      <c r="S1562">
        <f t="shared" si="247"/>
        <v>0.10335192559738694</v>
      </c>
      <c r="T1562">
        <f t="shared" si="248"/>
        <v>191.40776620636061</v>
      </c>
      <c r="U1562" s="1">
        <f t="shared" si="249"/>
        <v>3.472222222222765E-4</v>
      </c>
    </row>
    <row r="1563" spans="3:21" x14ac:dyDescent="0.35">
      <c r="C1563">
        <v>4</v>
      </c>
      <c r="D1563">
        <v>28</v>
      </c>
      <c r="F1563">
        <v>60362276</v>
      </c>
      <c r="G1563">
        <v>15376116</v>
      </c>
      <c r="H1563" t="str">
        <f t="shared" si="242"/>
        <v>132729</v>
      </c>
      <c r="I1563" s="4">
        <v>132729</v>
      </c>
      <c r="J1563" s="2">
        <f t="shared" si="243"/>
        <v>0.5607523148148148</v>
      </c>
      <c r="K1563">
        <v>20411</v>
      </c>
      <c r="L1563" t="str">
        <f t="shared" si="244"/>
        <v>020411</v>
      </c>
      <c r="M1563" s="3" t="str">
        <f t="shared" si="245"/>
        <v>02-04-11</v>
      </c>
      <c r="N1563">
        <v>3750</v>
      </c>
      <c r="O1563">
        <v>-1</v>
      </c>
      <c r="P1563">
        <f t="shared" si="246"/>
        <v>37.5</v>
      </c>
      <c r="Q1563">
        <f t="shared" ref="Q1563:Q1626" si="251" xml:space="preserve"> LEFT(F1563,2) + ((MID(F1563,3,2)&amp;"."&amp;RIGHT(F1563,4))/60)</f>
        <v>60.603793333333336</v>
      </c>
      <c r="R1563">
        <f t="shared" si="250"/>
        <v>15.626860000000001</v>
      </c>
      <c r="S1563">
        <f t="shared" si="247"/>
        <v>0.19394681511733491</v>
      </c>
      <c r="T1563">
        <f t="shared" si="248"/>
        <v>359.18950159730429</v>
      </c>
      <c r="U1563" s="1">
        <f t="shared" si="249"/>
        <v>3.4722222222216548E-4</v>
      </c>
    </row>
    <row r="1564" spans="3:21" x14ac:dyDescent="0.35">
      <c r="C1564">
        <v>4</v>
      </c>
      <c r="D1564">
        <v>29</v>
      </c>
      <c r="F1564">
        <v>60361363</v>
      </c>
      <c r="G1564">
        <v>15372638</v>
      </c>
      <c r="H1564" t="str">
        <f t="shared" si="242"/>
        <v>132759</v>
      </c>
      <c r="I1564" s="4">
        <v>132759</v>
      </c>
      <c r="J1564" s="2">
        <f t="shared" si="243"/>
        <v>0.56109953703703697</v>
      </c>
      <c r="K1564">
        <v>20411</v>
      </c>
      <c r="L1564" t="str">
        <f t="shared" si="244"/>
        <v>020411</v>
      </c>
      <c r="M1564" s="3" t="str">
        <f t="shared" si="245"/>
        <v>02-04-11</v>
      </c>
      <c r="N1564">
        <v>3979</v>
      </c>
      <c r="O1564">
        <v>-1</v>
      </c>
      <c r="P1564">
        <f t="shared" si="246"/>
        <v>39.79</v>
      </c>
      <c r="Q1564">
        <f t="shared" si="251"/>
        <v>60.602271666666667</v>
      </c>
      <c r="R1564">
        <f t="shared" si="250"/>
        <v>15.621063333333334</v>
      </c>
      <c r="S1564">
        <f t="shared" si="247"/>
        <v>0.14966293339706144</v>
      </c>
      <c r="T1564">
        <f t="shared" si="248"/>
        <v>277.17575265135775</v>
      </c>
      <c r="U1564" s="1">
        <f t="shared" si="249"/>
        <v>3.4722222222216548E-4</v>
      </c>
    </row>
    <row r="1565" spans="3:21" x14ac:dyDescent="0.35">
      <c r="C1565">
        <v>4</v>
      </c>
      <c r="D1565">
        <v>30</v>
      </c>
      <c r="F1565">
        <v>60359897</v>
      </c>
      <c r="G1565">
        <v>15373224</v>
      </c>
      <c r="H1565" t="str">
        <f t="shared" si="242"/>
        <v>132829</v>
      </c>
      <c r="I1565" s="4">
        <v>132829</v>
      </c>
      <c r="J1565" s="2">
        <f t="shared" si="243"/>
        <v>0.56144675925925924</v>
      </c>
      <c r="K1565">
        <v>20411</v>
      </c>
      <c r="L1565" t="str">
        <f t="shared" si="244"/>
        <v>020411</v>
      </c>
      <c r="M1565" s="3" t="str">
        <f t="shared" si="245"/>
        <v>02-04-11</v>
      </c>
      <c r="N1565">
        <v>6380</v>
      </c>
      <c r="O1565">
        <v>-1</v>
      </c>
      <c r="P1565">
        <f t="shared" si="246"/>
        <v>63.8</v>
      </c>
      <c r="Q1565">
        <f t="shared" si="251"/>
        <v>60.599828333333335</v>
      </c>
      <c r="R1565">
        <f t="shared" si="250"/>
        <v>15.62204</v>
      </c>
      <c r="S1565">
        <f t="shared" si="247"/>
        <v>0.23318641570108065</v>
      </c>
      <c r="T1565">
        <f t="shared" si="248"/>
        <v>431.86124187840136</v>
      </c>
      <c r="U1565" s="1">
        <f t="shared" si="249"/>
        <v>3.472222222222765E-4</v>
      </c>
    </row>
    <row r="1566" spans="3:21" x14ac:dyDescent="0.35">
      <c r="C1566">
        <v>4</v>
      </c>
      <c r="D1566">
        <v>31</v>
      </c>
      <c r="F1566">
        <v>60357684</v>
      </c>
      <c r="G1566">
        <v>15371754</v>
      </c>
      <c r="H1566" t="str">
        <f t="shared" si="242"/>
        <v>132859</v>
      </c>
      <c r="I1566" s="4">
        <v>132859</v>
      </c>
      <c r="J1566" s="2">
        <f t="shared" si="243"/>
        <v>0.56179398148148152</v>
      </c>
      <c r="K1566">
        <v>20411</v>
      </c>
      <c r="L1566" t="str">
        <f t="shared" si="244"/>
        <v>020411</v>
      </c>
      <c r="M1566" s="3" t="str">
        <f t="shared" si="245"/>
        <v>02-04-11</v>
      </c>
      <c r="N1566">
        <v>3400</v>
      </c>
      <c r="O1566">
        <v>-1</v>
      </c>
      <c r="P1566">
        <f t="shared" si="246"/>
        <v>34</v>
      </c>
      <c r="Q1566">
        <f t="shared" si="251"/>
        <v>60.596139999999998</v>
      </c>
      <c r="R1566">
        <f t="shared" si="250"/>
        <v>15.619590000000001</v>
      </c>
      <c r="S1566">
        <f t="shared" si="247"/>
        <v>0.31539401372869702</v>
      </c>
      <c r="T1566">
        <f t="shared" si="248"/>
        <v>584.10971342554683</v>
      </c>
      <c r="U1566" s="1">
        <f t="shared" si="249"/>
        <v>3.472222222222765E-4</v>
      </c>
    </row>
    <row r="1567" spans="3:21" x14ac:dyDescent="0.35">
      <c r="C1567">
        <v>4</v>
      </c>
      <c r="D1567">
        <v>32</v>
      </c>
      <c r="F1567">
        <v>60354596</v>
      </c>
      <c r="G1567">
        <v>15370505</v>
      </c>
      <c r="H1567" t="str">
        <f t="shared" si="242"/>
        <v>132929</v>
      </c>
      <c r="I1567" s="4">
        <v>132929</v>
      </c>
      <c r="J1567" s="2">
        <f t="shared" si="243"/>
        <v>0.56214120370370368</v>
      </c>
      <c r="K1567">
        <v>20411</v>
      </c>
      <c r="L1567" t="str">
        <f t="shared" si="244"/>
        <v>020411</v>
      </c>
      <c r="M1567" s="3" t="str">
        <f t="shared" si="245"/>
        <v>02-04-11</v>
      </c>
      <c r="N1567">
        <v>8860</v>
      </c>
      <c r="O1567">
        <v>-1</v>
      </c>
      <c r="P1567">
        <f t="shared" si="246"/>
        <v>88.6</v>
      </c>
      <c r="Q1567">
        <f t="shared" si="251"/>
        <v>60.59099333333333</v>
      </c>
      <c r="R1567">
        <f t="shared" si="250"/>
        <v>15.617508333333333</v>
      </c>
      <c r="S1567">
        <f t="shared" si="247"/>
        <v>0.42741529119197552</v>
      </c>
      <c r="T1567">
        <f t="shared" si="248"/>
        <v>791.5731192875387</v>
      </c>
      <c r="U1567" s="1">
        <f t="shared" si="249"/>
        <v>3.4722222222216548E-4</v>
      </c>
    </row>
    <row r="1568" spans="3:21" x14ac:dyDescent="0.35">
      <c r="C1568">
        <v>4</v>
      </c>
      <c r="D1568">
        <v>33</v>
      </c>
      <c r="F1568">
        <v>60350492</v>
      </c>
      <c r="G1568">
        <v>15368130</v>
      </c>
      <c r="H1568" t="str">
        <f t="shared" si="242"/>
        <v>132959</v>
      </c>
      <c r="I1568" s="4">
        <v>132959</v>
      </c>
      <c r="J1568" s="2">
        <f t="shared" si="243"/>
        <v>0.56248842592592596</v>
      </c>
      <c r="K1568">
        <v>20411</v>
      </c>
      <c r="L1568" t="str">
        <f t="shared" si="244"/>
        <v>020411</v>
      </c>
      <c r="M1568" s="3" t="str">
        <f t="shared" si="245"/>
        <v>02-04-11</v>
      </c>
      <c r="N1568">
        <v>10080</v>
      </c>
      <c r="O1568">
        <v>-1</v>
      </c>
      <c r="P1568">
        <f t="shared" si="246"/>
        <v>100.8</v>
      </c>
      <c r="Q1568">
        <f t="shared" si="251"/>
        <v>60.584153333333333</v>
      </c>
      <c r="R1568">
        <f t="shared" si="250"/>
        <v>15.61355</v>
      </c>
      <c r="S1568">
        <f t="shared" si="247"/>
        <v>0.4488679665441187</v>
      </c>
      <c r="T1568">
        <f t="shared" si="248"/>
        <v>831.30347403970779</v>
      </c>
      <c r="U1568" s="1">
        <f t="shared" si="249"/>
        <v>3.472222222222765E-4</v>
      </c>
    </row>
    <row r="1569" spans="3:21" x14ac:dyDescent="0.35">
      <c r="C1569">
        <v>4</v>
      </c>
      <c r="D1569">
        <v>34</v>
      </c>
      <c r="F1569">
        <v>60346680</v>
      </c>
      <c r="G1569">
        <v>15363336</v>
      </c>
      <c r="H1569" t="str">
        <f t="shared" si="242"/>
        <v>133029</v>
      </c>
      <c r="I1569" s="4">
        <v>133029</v>
      </c>
      <c r="J1569" s="2">
        <f t="shared" si="243"/>
        <v>0.56283564814814813</v>
      </c>
      <c r="K1569">
        <v>20411</v>
      </c>
      <c r="L1569" t="str">
        <f t="shared" si="244"/>
        <v>020411</v>
      </c>
      <c r="M1569" s="3" t="str">
        <f t="shared" si="245"/>
        <v>02-04-11</v>
      </c>
      <c r="N1569">
        <v>10220</v>
      </c>
      <c r="O1569">
        <v>-1</v>
      </c>
      <c r="P1569">
        <f t="shared" si="246"/>
        <v>102.2</v>
      </c>
      <c r="Q1569">
        <f t="shared" si="251"/>
        <v>60.577800000000003</v>
      </c>
      <c r="R1569">
        <f t="shared" si="250"/>
        <v>15.605560000000001</v>
      </c>
      <c r="S1569">
        <f t="shared" si="247"/>
        <v>0.4793378794923242</v>
      </c>
      <c r="T1569">
        <f t="shared" si="248"/>
        <v>887.7337528197844</v>
      </c>
      <c r="U1569" s="1">
        <f t="shared" si="249"/>
        <v>3.4722222222216548E-4</v>
      </c>
    </row>
    <row r="1570" spans="3:21" x14ac:dyDescent="0.35">
      <c r="C1570">
        <v>4</v>
      </c>
      <c r="D1570">
        <v>35</v>
      </c>
      <c r="F1570">
        <v>60342578</v>
      </c>
      <c r="G1570">
        <v>15358322</v>
      </c>
      <c r="H1570" t="str">
        <f t="shared" si="242"/>
        <v>133059</v>
      </c>
      <c r="I1570" s="4">
        <v>133059</v>
      </c>
      <c r="J1570" s="2">
        <f t="shared" si="243"/>
        <v>0.5631828703703704</v>
      </c>
      <c r="K1570">
        <v>20411</v>
      </c>
      <c r="L1570" t="str">
        <f t="shared" si="244"/>
        <v>020411</v>
      </c>
      <c r="M1570" s="3" t="str">
        <f t="shared" si="245"/>
        <v>02-04-11</v>
      </c>
      <c r="N1570">
        <v>10880</v>
      </c>
      <c r="O1570">
        <v>-1</v>
      </c>
      <c r="P1570">
        <f t="shared" si="246"/>
        <v>108.8</v>
      </c>
      <c r="Q1570">
        <f t="shared" si="251"/>
        <v>60.570963333333331</v>
      </c>
      <c r="R1570">
        <f t="shared" si="250"/>
        <v>15.597203333333333</v>
      </c>
      <c r="S1570">
        <f t="shared" si="247"/>
        <v>0.48392134033160378</v>
      </c>
      <c r="T1570">
        <f t="shared" si="248"/>
        <v>896.22232229413021</v>
      </c>
      <c r="U1570" s="1">
        <f t="shared" si="249"/>
        <v>3.472222222222765E-4</v>
      </c>
    </row>
    <row r="1571" spans="3:21" x14ac:dyDescent="0.35">
      <c r="C1571">
        <v>4</v>
      </c>
      <c r="D1571">
        <v>36</v>
      </c>
      <c r="F1571">
        <v>60338410</v>
      </c>
      <c r="G1571">
        <v>15353353</v>
      </c>
      <c r="H1571" t="str">
        <f t="shared" si="242"/>
        <v>133129</v>
      </c>
      <c r="I1571" s="4">
        <v>133129</v>
      </c>
      <c r="J1571" s="2">
        <f t="shared" si="243"/>
        <v>0.56353009259259257</v>
      </c>
      <c r="K1571">
        <v>20411</v>
      </c>
      <c r="L1571" t="str">
        <f t="shared" si="244"/>
        <v>020411</v>
      </c>
      <c r="M1571" s="3" t="str">
        <f t="shared" si="245"/>
        <v>02-04-11</v>
      </c>
      <c r="N1571">
        <v>10970</v>
      </c>
      <c r="O1571">
        <v>-1</v>
      </c>
      <c r="P1571">
        <f t="shared" si="246"/>
        <v>109.7</v>
      </c>
      <c r="Q1571">
        <f t="shared" si="251"/>
        <v>60.564016666666667</v>
      </c>
      <c r="R1571">
        <f t="shared" si="250"/>
        <v>15.588921666666666</v>
      </c>
      <c r="S1571">
        <f t="shared" si="247"/>
        <v>0.46871989959317872</v>
      </c>
      <c r="T1571">
        <f t="shared" si="248"/>
        <v>868.06925404656704</v>
      </c>
      <c r="U1571" s="1">
        <f t="shared" si="249"/>
        <v>3.4722222222216548E-4</v>
      </c>
    </row>
    <row r="1572" spans="3:21" x14ac:dyDescent="0.35">
      <c r="C1572">
        <v>4</v>
      </c>
      <c r="D1572">
        <v>37</v>
      </c>
      <c r="F1572">
        <v>60334377</v>
      </c>
      <c r="G1572">
        <v>15348527</v>
      </c>
      <c r="H1572" t="str">
        <f t="shared" si="242"/>
        <v>133159</v>
      </c>
      <c r="I1572" s="4">
        <v>133159</v>
      </c>
      <c r="J1572" s="2">
        <f t="shared" si="243"/>
        <v>0.56387731481481485</v>
      </c>
      <c r="K1572">
        <v>20411</v>
      </c>
      <c r="L1572" t="str">
        <f t="shared" si="244"/>
        <v>020411</v>
      </c>
      <c r="M1572" s="3" t="str">
        <f t="shared" si="245"/>
        <v>02-04-11</v>
      </c>
      <c r="N1572">
        <v>10450</v>
      </c>
      <c r="O1572">
        <v>-1</v>
      </c>
      <c r="P1572">
        <f t="shared" si="246"/>
        <v>104.5</v>
      </c>
      <c r="Q1572">
        <f t="shared" si="251"/>
        <v>60.557295000000003</v>
      </c>
      <c r="R1572">
        <f t="shared" si="250"/>
        <v>15.580878333333333</v>
      </c>
      <c r="S1572">
        <f t="shared" si="247"/>
        <v>0.47711598458660326</v>
      </c>
      <c r="T1572">
        <f t="shared" si="248"/>
        <v>883.61880345438919</v>
      </c>
      <c r="U1572" s="1">
        <f t="shared" si="249"/>
        <v>3.472222222222765E-4</v>
      </c>
    </row>
    <row r="1573" spans="3:21" x14ac:dyDescent="0.35">
      <c r="C1573">
        <v>4</v>
      </c>
      <c r="D1573">
        <v>38</v>
      </c>
      <c r="F1573">
        <v>60330357</v>
      </c>
      <c r="G1573">
        <v>15343332</v>
      </c>
      <c r="H1573" t="str">
        <f t="shared" si="242"/>
        <v>133229</v>
      </c>
      <c r="I1573" s="4">
        <v>133229</v>
      </c>
      <c r="J1573" s="2">
        <f t="shared" si="243"/>
        <v>0.56422453703703701</v>
      </c>
      <c r="K1573">
        <v>20411</v>
      </c>
      <c r="L1573" t="str">
        <f t="shared" si="244"/>
        <v>020411</v>
      </c>
      <c r="M1573" s="3" t="str">
        <f t="shared" si="245"/>
        <v>02-04-11</v>
      </c>
      <c r="N1573">
        <v>10830</v>
      </c>
      <c r="O1573">
        <v>-1</v>
      </c>
      <c r="P1573">
        <f t="shared" si="246"/>
        <v>108.3</v>
      </c>
      <c r="Q1573">
        <f t="shared" si="251"/>
        <v>60.550595000000001</v>
      </c>
      <c r="R1573">
        <f t="shared" si="250"/>
        <v>15.57222</v>
      </c>
      <c r="S1573">
        <f t="shared" si="247"/>
        <v>0.50203091248353349</v>
      </c>
      <c r="T1573">
        <f t="shared" si="248"/>
        <v>929.76124991950405</v>
      </c>
      <c r="U1573" s="1">
        <f t="shared" si="249"/>
        <v>3.4722222222216548E-4</v>
      </c>
    </row>
    <row r="1574" spans="3:21" x14ac:dyDescent="0.35">
      <c r="C1574">
        <v>4</v>
      </c>
      <c r="D1574">
        <v>39</v>
      </c>
      <c r="F1574">
        <v>60325968</v>
      </c>
      <c r="G1574">
        <v>15338413</v>
      </c>
      <c r="H1574" t="str">
        <f t="shared" si="242"/>
        <v>133259</v>
      </c>
      <c r="I1574" s="4">
        <v>133259</v>
      </c>
      <c r="J1574" s="2">
        <f t="shared" si="243"/>
        <v>0.56457175925925929</v>
      </c>
      <c r="K1574">
        <v>20411</v>
      </c>
      <c r="L1574" t="str">
        <f t="shared" si="244"/>
        <v>020411</v>
      </c>
      <c r="M1574" s="3" t="str">
        <f t="shared" si="245"/>
        <v>02-04-11</v>
      </c>
      <c r="N1574">
        <v>10860</v>
      </c>
      <c r="O1574">
        <v>-1</v>
      </c>
      <c r="P1574">
        <f t="shared" si="246"/>
        <v>108.6</v>
      </c>
      <c r="Q1574">
        <f t="shared" si="251"/>
        <v>60.543280000000003</v>
      </c>
      <c r="R1574">
        <f t="shared" si="250"/>
        <v>15.564021666666667</v>
      </c>
      <c r="S1574">
        <f t="shared" si="247"/>
        <v>0.45547922865079477</v>
      </c>
      <c r="T1574">
        <f t="shared" si="248"/>
        <v>843.54753146127189</v>
      </c>
      <c r="U1574" s="1">
        <f t="shared" si="249"/>
        <v>3.472222222222765E-4</v>
      </c>
    </row>
    <row r="1575" spans="3:21" x14ac:dyDescent="0.35">
      <c r="C1575">
        <v>4</v>
      </c>
      <c r="D1575">
        <v>40</v>
      </c>
      <c r="F1575">
        <v>60322182</v>
      </c>
      <c r="G1575">
        <v>15333294</v>
      </c>
      <c r="H1575" t="str">
        <f t="shared" si="242"/>
        <v>133329</v>
      </c>
      <c r="I1575" s="4">
        <v>133329</v>
      </c>
      <c r="J1575" s="2">
        <f t="shared" si="243"/>
        <v>0.56491898148148145</v>
      </c>
      <c r="K1575">
        <v>20411</v>
      </c>
      <c r="L1575" t="str">
        <f t="shared" si="244"/>
        <v>020411</v>
      </c>
      <c r="M1575" s="3" t="str">
        <f t="shared" si="245"/>
        <v>02-04-11</v>
      </c>
      <c r="N1575">
        <v>9940</v>
      </c>
      <c r="O1575">
        <v>-1</v>
      </c>
      <c r="P1575">
        <f t="shared" si="246"/>
        <v>99.4</v>
      </c>
      <c r="Q1575">
        <f t="shared" si="251"/>
        <v>60.536969999999997</v>
      </c>
      <c r="R1575">
        <f t="shared" si="250"/>
        <v>15.555490000000001</v>
      </c>
      <c r="S1575">
        <f t="shared" si="247"/>
        <v>0.46685384644628686</v>
      </c>
      <c r="T1575">
        <f t="shared" si="248"/>
        <v>864.61332361852328</v>
      </c>
      <c r="U1575" s="1">
        <f t="shared" si="249"/>
        <v>3.4722222222216548E-4</v>
      </c>
    </row>
    <row r="1576" spans="3:21" x14ac:dyDescent="0.35">
      <c r="C1576">
        <v>4</v>
      </c>
      <c r="D1576">
        <v>41</v>
      </c>
      <c r="F1576">
        <v>60317589</v>
      </c>
      <c r="G1576">
        <v>15331691</v>
      </c>
      <c r="H1576" t="str">
        <f t="shared" si="242"/>
        <v>133359</v>
      </c>
      <c r="I1576" s="4">
        <v>133359</v>
      </c>
      <c r="J1576" s="2">
        <f t="shared" si="243"/>
        <v>0.56526620370370373</v>
      </c>
      <c r="K1576">
        <v>20411</v>
      </c>
      <c r="L1576" t="str">
        <f t="shared" si="244"/>
        <v>020411</v>
      </c>
      <c r="M1576" s="3" t="str">
        <f t="shared" si="245"/>
        <v>02-04-11</v>
      </c>
      <c r="N1576">
        <v>10780</v>
      </c>
      <c r="O1576">
        <v>-1</v>
      </c>
      <c r="P1576">
        <f t="shared" si="246"/>
        <v>107.8</v>
      </c>
      <c r="Q1576">
        <f t="shared" si="251"/>
        <v>60.529314999999997</v>
      </c>
      <c r="R1576">
        <f t="shared" si="250"/>
        <v>15.552818333333333</v>
      </c>
      <c r="S1576">
        <f t="shared" si="247"/>
        <v>0.47065151048412013</v>
      </c>
      <c r="T1576">
        <f t="shared" si="248"/>
        <v>871.64659741659045</v>
      </c>
      <c r="U1576" s="1">
        <f t="shared" si="249"/>
        <v>3.472222222222765E-4</v>
      </c>
    </row>
    <row r="1577" spans="3:21" x14ac:dyDescent="0.35">
      <c r="C1577">
        <v>4</v>
      </c>
      <c r="D1577">
        <v>42</v>
      </c>
      <c r="F1577">
        <v>60312893</v>
      </c>
      <c r="G1577">
        <v>15331405</v>
      </c>
      <c r="H1577" t="str">
        <f t="shared" si="242"/>
        <v>133429</v>
      </c>
      <c r="I1577" s="4">
        <v>133429</v>
      </c>
      <c r="J1577" s="2">
        <f t="shared" si="243"/>
        <v>0.56561342592592589</v>
      </c>
      <c r="K1577">
        <v>20411</v>
      </c>
      <c r="L1577" t="str">
        <f t="shared" si="244"/>
        <v>020411</v>
      </c>
      <c r="M1577" s="3" t="str">
        <f t="shared" si="245"/>
        <v>02-04-11</v>
      </c>
      <c r="N1577">
        <v>10130</v>
      </c>
      <c r="O1577">
        <v>-1</v>
      </c>
      <c r="P1577">
        <f t="shared" si="246"/>
        <v>101.3</v>
      </c>
      <c r="Q1577">
        <f t="shared" si="251"/>
        <v>60.52148833333333</v>
      </c>
      <c r="R1577">
        <f t="shared" si="250"/>
        <v>15.552341666666667</v>
      </c>
      <c r="S1577">
        <f t="shared" si="247"/>
        <v>0.40523899635673327</v>
      </c>
      <c r="T1577">
        <f t="shared" si="248"/>
        <v>750.50262125267</v>
      </c>
      <c r="U1577" s="1">
        <f t="shared" si="249"/>
        <v>3.4722222222216548E-4</v>
      </c>
    </row>
    <row r="1578" spans="3:21" x14ac:dyDescent="0.35">
      <c r="C1578">
        <v>4</v>
      </c>
      <c r="D1578">
        <v>43</v>
      </c>
      <c r="F1578">
        <v>60309348</v>
      </c>
      <c r="G1578">
        <v>15327446</v>
      </c>
      <c r="H1578" t="str">
        <f t="shared" si="242"/>
        <v>133459</v>
      </c>
      <c r="I1578" s="4">
        <v>133459</v>
      </c>
      <c r="J1578" s="2">
        <f t="shared" si="243"/>
        <v>0.56596064814814817</v>
      </c>
      <c r="K1578">
        <v>20411</v>
      </c>
      <c r="L1578" t="str">
        <f t="shared" si="244"/>
        <v>020411</v>
      </c>
      <c r="M1578" s="3" t="str">
        <f t="shared" si="245"/>
        <v>02-04-11</v>
      </c>
      <c r="N1578">
        <v>7340</v>
      </c>
      <c r="O1578">
        <v>-1</v>
      </c>
      <c r="P1578">
        <f t="shared" si="246"/>
        <v>73.400000000000006</v>
      </c>
      <c r="Q1578">
        <f t="shared" si="251"/>
        <v>60.51558</v>
      </c>
      <c r="R1578">
        <f t="shared" si="250"/>
        <v>15.545743333333334</v>
      </c>
      <c r="S1578">
        <f t="shared" si="247"/>
        <v>0.18857485075691532</v>
      </c>
      <c r="T1578">
        <f t="shared" si="248"/>
        <v>349.24062360180716</v>
      </c>
      <c r="U1578" s="1">
        <f t="shared" si="249"/>
        <v>3.472222222222765E-4</v>
      </c>
    </row>
    <row r="1579" spans="3:21" x14ac:dyDescent="0.35">
      <c r="C1579">
        <v>4</v>
      </c>
      <c r="D1579">
        <v>44</v>
      </c>
      <c r="F1579">
        <v>60307950</v>
      </c>
      <c r="G1579">
        <v>15324885</v>
      </c>
      <c r="H1579" t="str">
        <f t="shared" si="242"/>
        <v>133529</v>
      </c>
      <c r="I1579" s="4">
        <v>133529</v>
      </c>
      <c r="J1579" s="2">
        <f t="shared" si="243"/>
        <v>0.56630787037037034</v>
      </c>
      <c r="K1579">
        <v>20411</v>
      </c>
      <c r="L1579" t="str">
        <f t="shared" si="244"/>
        <v>020411</v>
      </c>
      <c r="M1579" s="3" t="str">
        <f t="shared" si="245"/>
        <v>02-04-11</v>
      </c>
      <c r="N1579">
        <v>4650</v>
      </c>
      <c r="O1579">
        <v>-1</v>
      </c>
      <c r="P1579">
        <f t="shared" si="246"/>
        <v>46.5</v>
      </c>
      <c r="Q1579">
        <f t="shared" si="251"/>
        <v>60.513249999999999</v>
      </c>
      <c r="R1579">
        <f t="shared" si="250"/>
        <v>15.541475</v>
      </c>
      <c r="S1579">
        <f t="shared" si="247"/>
        <v>0.1537361319643718</v>
      </c>
      <c r="T1579">
        <f t="shared" si="248"/>
        <v>284.71931639801659</v>
      </c>
      <c r="U1579" s="1">
        <f t="shared" si="249"/>
        <v>3.4722222222216548E-4</v>
      </c>
    </row>
    <row r="1580" spans="3:21" x14ac:dyDescent="0.35">
      <c r="C1580">
        <v>4</v>
      </c>
      <c r="D1580">
        <v>45</v>
      </c>
      <c r="F1580">
        <v>60306417</v>
      </c>
      <c r="G1580">
        <v>15324742</v>
      </c>
      <c r="H1580" t="str">
        <f t="shared" si="242"/>
        <v>133559</v>
      </c>
      <c r="I1580" s="4">
        <v>133559</v>
      </c>
      <c r="J1580" s="2">
        <f t="shared" si="243"/>
        <v>0.56665509259259261</v>
      </c>
      <c r="K1580">
        <v>20411</v>
      </c>
      <c r="L1580" t="str">
        <f t="shared" si="244"/>
        <v>020411</v>
      </c>
      <c r="M1580" s="3" t="str">
        <f t="shared" si="245"/>
        <v>02-04-11</v>
      </c>
      <c r="N1580">
        <v>2370</v>
      </c>
      <c r="O1580">
        <v>-1</v>
      </c>
      <c r="P1580">
        <f t="shared" si="246"/>
        <v>23.7</v>
      </c>
      <c r="Q1580">
        <f t="shared" si="251"/>
        <v>60.510694999999998</v>
      </c>
      <c r="R1580">
        <f t="shared" si="250"/>
        <v>15.541236666666666</v>
      </c>
      <c r="S1580">
        <f t="shared" si="247"/>
        <v>0.20761428854013669</v>
      </c>
      <c r="T1580">
        <f t="shared" si="248"/>
        <v>384.50166237633317</v>
      </c>
      <c r="U1580" s="1">
        <f t="shared" si="249"/>
        <v>3.472222222222765E-4</v>
      </c>
    </row>
    <row r="1581" spans="3:21" x14ac:dyDescent="0.35">
      <c r="C1581">
        <v>4</v>
      </c>
      <c r="D1581">
        <v>46</v>
      </c>
      <c r="F1581">
        <v>60304394</v>
      </c>
      <c r="G1581">
        <v>15323828</v>
      </c>
      <c r="H1581" t="str">
        <f t="shared" si="242"/>
        <v>133629</v>
      </c>
      <c r="I1581" s="4">
        <v>133629</v>
      </c>
      <c r="J1581" s="2">
        <f t="shared" si="243"/>
        <v>0.56700231481481478</v>
      </c>
      <c r="K1581">
        <v>20411</v>
      </c>
      <c r="L1581" t="str">
        <f t="shared" si="244"/>
        <v>020411</v>
      </c>
      <c r="M1581" s="3" t="str">
        <f t="shared" si="245"/>
        <v>02-04-11</v>
      </c>
      <c r="N1581">
        <v>4770</v>
      </c>
      <c r="O1581">
        <v>-1</v>
      </c>
      <c r="P1581">
        <f t="shared" si="246"/>
        <v>47.7</v>
      </c>
      <c r="Q1581">
        <f t="shared" si="251"/>
        <v>60.507323333333332</v>
      </c>
      <c r="R1581">
        <f t="shared" si="250"/>
        <v>15.539713333333333</v>
      </c>
      <c r="S1581">
        <f t="shared" si="247"/>
        <v>0.20760372817428602</v>
      </c>
      <c r="T1581">
        <f t="shared" si="248"/>
        <v>384.48210457877769</v>
      </c>
      <c r="U1581" s="1">
        <f t="shared" si="249"/>
        <v>3.4722222222216548E-4</v>
      </c>
    </row>
    <row r="1582" spans="3:21" x14ac:dyDescent="0.35">
      <c r="C1582">
        <v>4</v>
      </c>
      <c r="D1582">
        <v>47</v>
      </c>
      <c r="F1582">
        <v>60302322</v>
      </c>
      <c r="G1582">
        <v>15323753</v>
      </c>
      <c r="H1582" t="str">
        <f t="shared" si="242"/>
        <v>133659</v>
      </c>
      <c r="I1582" s="4">
        <v>133659</v>
      </c>
      <c r="J1582" s="2">
        <f t="shared" si="243"/>
        <v>0.56734953703703705</v>
      </c>
      <c r="K1582">
        <v>20411</v>
      </c>
      <c r="L1582" t="str">
        <f t="shared" si="244"/>
        <v>020411</v>
      </c>
      <c r="M1582" s="3" t="str">
        <f t="shared" si="245"/>
        <v>02-04-11</v>
      </c>
      <c r="N1582">
        <v>4760</v>
      </c>
      <c r="O1582">
        <v>-1</v>
      </c>
      <c r="P1582">
        <f t="shared" si="246"/>
        <v>47.6</v>
      </c>
      <c r="Q1582">
        <f t="shared" si="251"/>
        <v>60.503869999999999</v>
      </c>
      <c r="R1582">
        <f t="shared" si="250"/>
        <v>15.539588333333333</v>
      </c>
      <c r="S1582">
        <f t="shared" si="247"/>
        <v>0.32281333963256231</v>
      </c>
      <c r="T1582">
        <f t="shared" si="248"/>
        <v>597.8503049995054</v>
      </c>
      <c r="U1582" s="1">
        <f t="shared" si="249"/>
        <v>3.472222222222765E-4</v>
      </c>
    </row>
    <row r="1583" spans="3:21" x14ac:dyDescent="0.35">
      <c r="C1583">
        <v>4</v>
      </c>
      <c r="D1583">
        <v>48</v>
      </c>
      <c r="F1583">
        <v>60299152</v>
      </c>
      <c r="G1583">
        <v>15324928</v>
      </c>
      <c r="H1583" t="str">
        <f t="shared" si="242"/>
        <v>133729</v>
      </c>
      <c r="I1583" s="4">
        <v>133729</v>
      </c>
      <c r="J1583" s="2">
        <f t="shared" si="243"/>
        <v>0.56769675925925933</v>
      </c>
      <c r="K1583">
        <v>20411</v>
      </c>
      <c r="L1583" t="str">
        <f t="shared" si="244"/>
        <v>020411</v>
      </c>
      <c r="M1583" s="3" t="str">
        <f t="shared" si="245"/>
        <v>02-04-11</v>
      </c>
      <c r="N1583">
        <v>8020</v>
      </c>
      <c r="O1583">
        <v>-1</v>
      </c>
      <c r="P1583">
        <f t="shared" si="246"/>
        <v>80.2</v>
      </c>
      <c r="Q1583">
        <f t="shared" si="251"/>
        <v>60.498586666666668</v>
      </c>
      <c r="R1583">
        <f t="shared" si="250"/>
        <v>15.541546666666667</v>
      </c>
      <c r="S1583">
        <f t="shared" si="247"/>
        <v>0.33592593382970576</v>
      </c>
      <c r="T1583">
        <f t="shared" si="248"/>
        <v>622.13482945261501</v>
      </c>
      <c r="U1583" s="1">
        <f t="shared" si="249"/>
        <v>3.472222222222765E-4</v>
      </c>
    </row>
    <row r="1584" spans="3:21" x14ac:dyDescent="0.35">
      <c r="C1584">
        <v>4</v>
      </c>
      <c r="D1584">
        <v>49</v>
      </c>
      <c r="F1584">
        <v>60295854</v>
      </c>
      <c r="G1584">
        <v>15323697</v>
      </c>
      <c r="H1584" t="str">
        <f t="shared" si="242"/>
        <v>133759</v>
      </c>
      <c r="I1584" s="4">
        <v>133759</v>
      </c>
      <c r="J1584" s="2">
        <f t="shared" si="243"/>
        <v>0.5680439814814815</v>
      </c>
      <c r="K1584">
        <v>20411</v>
      </c>
      <c r="L1584" t="str">
        <f t="shared" si="244"/>
        <v>020411</v>
      </c>
      <c r="M1584" s="3" t="str">
        <f t="shared" si="245"/>
        <v>02-04-11</v>
      </c>
      <c r="N1584">
        <v>7370</v>
      </c>
      <c r="O1584">
        <v>-1</v>
      </c>
      <c r="P1584">
        <f t="shared" si="246"/>
        <v>73.7</v>
      </c>
      <c r="Q1584">
        <f t="shared" si="251"/>
        <v>60.493090000000002</v>
      </c>
      <c r="R1584">
        <f t="shared" si="250"/>
        <v>15.539495000000001</v>
      </c>
      <c r="S1584">
        <f t="shared" si="247"/>
        <v>0.29220455477776547</v>
      </c>
      <c r="T1584">
        <f t="shared" si="248"/>
        <v>541.16283544842167</v>
      </c>
      <c r="U1584" s="1">
        <f t="shared" si="249"/>
        <v>3.4722222222216548E-4</v>
      </c>
    </row>
    <row r="1585" spans="3:21" x14ac:dyDescent="0.35">
      <c r="C1585">
        <v>4</v>
      </c>
      <c r="D1585">
        <v>50</v>
      </c>
      <c r="F1585">
        <v>60293225</v>
      </c>
      <c r="G1585">
        <v>15326262</v>
      </c>
      <c r="H1585" t="str">
        <f t="shared" si="242"/>
        <v>133829</v>
      </c>
      <c r="I1585" s="4">
        <v>133829</v>
      </c>
      <c r="J1585" s="2">
        <f t="shared" si="243"/>
        <v>0.56839120370370366</v>
      </c>
      <c r="K1585">
        <v>20411</v>
      </c>
      <c r="L1585" t="str">
        <f t="shared" si="244"/>
        <v>020411</v>
      </c>
      <c r="M1585" s="3" t="str">
        <f t="shared" si="245"/>
        <v>02-04-11</v>
      </c>
      <c r="N1585">
        <v>6680</v>
      </c>
      <c r="O1585">
        <v>-1</v>
      </c>
      <c r="P1585">
        <f t="shared" si="246"/>
        <v>66.8</v>
      </c>
      <c r="Q1585">
        <f t="shared" si="251"/>
        <v>60.488708333333335</v>
      </c>
      <c r="R1585">
        <f t="shared" si="250"/>
        <v>15.54377</v>
      </c>
      <c r="S1585">
        <f t="shared" si="247"/>
        <v>0.29051894993595861</v>
      </c>
      <c r="T1585">
        <f t="shared" si="248"/>
        <v>538.04109528139531</v>
      </c>
      <c r="U1585" s="1">
        <f t="shared" si="249"/>
        <v>3.4722222222216548E-4</v>
      </c>
    </row>
    <row r="1586" spans="3:21" x14ac:dyDescent="0.35">
      <c r="C1586">
        <v>4</v>
      </c>
      <c r="D1586">
        <v>51</v>
      </c>
      <c r="F1586">
        <v>60290325</v>
      </c>
      <c r="G1586">
        <v>15326261</v>
      </c>
      <c r="H1586" t="str">
        <f t="shared" si="242"/>
        <v>133859</v>
      </c>
      <c r="I1586" s="4">
        <v>133859</v>
      </c>
      <c r="J1586" s="2">
        <f t="shared" si="243"/>
        <v>0.56873842592592594</v>
      </c>
      <c r="K1586">
        <v>20411</v>
      </c>
      <c r="L1586" t="str">
        <f t="shared" si="244"/>
        <v>020411</v>
      </c>
      <c r="M1586" s="3" t="str">
        <f t="shared" si="245"/>
        <v>02-04-11</v>
      </c>
      <c r="N1586">
        <v>6470</v>
      </c>
      <c r="O1586">
        <v>-1</v>
      </c>
      <c r="P1586">
        <f t="shared" si="246"/>
        <v>64.7</v>
      </c>
      <c r="Q1586">
        <f t="shared" si="251"/>
        <v>60.483874999999998</v>
      </c>
      <c r="R1586">
        <f t="shared" si="250"/>
        <v>15.543768333333333</v>
      </c>
      <c r="S1586">
        <f t="shared" si="247"/>
        <v>0.57846240433696605</v>
      </c>
      <c r="T1586">
        <f t="shared" si="248"/>
        <v>1071.3123728320611</v>
      </c>
      <c r="U1586" s="1">
        <f t="shared" si="249"/>
        <v>3.472222222222765E-4</v>
      </c>
    </row>
    <row r="1587" spans="3:21" x14ac:dyDescent="0.35">
      <c r="C1587">
        <v>4</v>
      </c>
      <c r="D1587">
        <v>52</v>
      </c>
      <c r="F1587">
        <v>60286019</v>
      </c>
      <c r="G1587">
        <v>15334069</v>
      </c>
      <c r="H1587" t="str">
        <f t="shared" si="242"/>
        <v>133959</v>
      </c>
      <c r="I1587" s="4">
        <v>133959</v>
      </c>
      <c r="J1587" s="2">
        <f t="shared" si="243"/>
        <v>0.56943287037037038</v>
      </c>
      <c r="K1587">
        <v>20411</v>
      </c>
      <c r="L1587" t="str">
        <f t="shared" si="244"/>
        <v>020411</v>
      </c>
      <c r="M1587" s="3" t="str">
        <f t="shared" si="245"/>
        <v>02-04-11</v>
      </c>
      <c r="N1587">
        <v>6420</v>
      </c>
      <c r="O1587">
        <v>-1</v>
      </c>
      <c r="P1587">
        <f t="shared" si="246"/>
        <v>64.2</v>
      </c>
      <c r="Q1587">
        <f t="shared" si="251"/>
        <v>60.476698333333331</v>
      </c>
      <c r="R1587">
        <f t="shared" si="250"/>
        <v>15.556781666666666</v>
      </c>
      <c r="S1587">
        <f t="shared" si="247"/>
        <v>0.24151058195025971</v>
      </c>
      <c r="T1587">
        <f t="shared" si="248"/>
        <v>447.27759777188095</v>
      </c>
      <c r="U1587" s="1">
        <f t="shared" si="249"/>
        <v>6.9444444444444198E-4</v>
      </c>
    </row>
    <row r="1588" spans="3:21" x14ac:dyDescent="0.35">
      <c r="C1588">
        <v>4</v>
      </c>
      <c r="D1588">
        <v>53</v>
      </c>
      <c r="F1588">
        <v>60284752</v>
      </c>
      <c r="G1588">
        <v>15338231</v>
      </c>
      <c r="H1588" t="str">
        <f t="shared" si="242"/>
        <v>134029</v>
      </c>
      <c r="I1588" s="4">
        <v>134029</v>
      </c>
      <c r="J1588" s="2">
        <f t="shared" si="243"/>
        <v>0.56978009259259255</v>
      </c>
      <c r="K1588">
        <v>20411</v>
      </c>
      <c r="L1588" t="str">
        <f t="shared" si="244"/>
        <v>020411</v>
      </c>
      <c r="M1588" s="3" t="str">
        <f t="shared" si="245"/>
        <v>02-04-11</v>
      </c>
      <c r="N1588">
        <v>4870</v>
      </c>
      <c r="O1588">
        <v>-1</v>
      </c>
      <c r="P1588">
        <f t="shared" si="246"/>
        <v>48.7</v>
      </c>
      <c r="Q1588">
        <f t="shared" si="251"/>
        <v>60.474586666666667</v>
      </c>
      <c r="R1588">
        <f t="shared" si="250"/>
        <v>15.563718333333334</v>
      </c>
      <c r="S1588">
        <f t="shared" si="247"/>
        <v>0.13255949532539846</v>
      </c>
      <c r="T1588">
        <f t="shared" si="248"/>
        <v>245.50018534263793</v>
      </c>
      <c r="U1588" s="1">
        <f t="shared" si="249"/>
        <v>3.4722222222216548E-4</v>
      </c>
    </row>
    <row r="1589" spans="3:21" x14ac:dyDescent="0.35">
      <c r="C1589">
        <v>4</v>
      </c>
      <c r="D1589">
        <v>54</v>
      </c>
      <c r="F1589">
        <v>60283450</v>
      </c>
      <c r="G1589">
        <v>15338710</v>
      </c>
      <c r="H1589" t="str">
        <f t="shared" si="242"/>
        <v>134059</v>
      </c>
      <c r="I1589" s="4">
        <v>134059</v>
      </c>
      <c r="J1589" s="2">
        <f t="shared" si="243"/>
        <v>0.57012731481481482</v>
      </c>
      <c r="K1589">
        <v>20411</v>
      </c>
      <c r="L1589" t="str">
        <f t="shared" si="244"/>
        <v>020411</v>
      </c>
      <c r="M1589" s="3" t="str">
        <f t="shared" si="245"/>
        <v>02-04-11</v>
      </c>
      <c r="N1589">
        <v>2830</v>
      </c>
      <c r="O1589">
        <v>-1</v>
      </c>
      <c r="P1589">
        <f t="shared" si="246"/>
        <v>28.3</v>
      </c>
      <c r="Q1589">
        <f t="shared" si="251"/>
        <v>60.472416666666668</v>
      </c>
      <c r="R1589">
        <f t="shared" si="250"/>
        <v>15.564516666666666</v>
      </c>
      <c r="S1589">
        <f t="shared" si="247"/>
        <v>0.24277102330877884</v>
      </c>
      <c r="T1589">
        <f t="shared" si="248"/>
        <v>449.61193516785841</v>
      </c>
      <c r="U1589" s="1">
        <f t="shared" si="249"/>
        <v>3.472222222222765E-4</v>
      </c>
    </row>
    <row r="1590" spans="3:21" x14ac:dyDescent="0.35">
      <c r="C1590">
        <v>4</v>
      </c>
      <c r="D1590">
        <v>55</v>
      </c>
      <c r="F1590">
        <v>60281072</v>
      </c>
      <c r="G1590">
        <v>15339657</v>
      </c>
      <c r="H1590" t="str">
        <f t="shared" si="242"/>
        <v>134129</v>
      </c>
      <c r="I1590" s="4">
        <v>134129</v>
      </c>
      <c r="J1590" s="2">
        <f t="shared" si="243"/>
        <v>0.5704745370370371</v>
      </c>
      <c r="K1590">
        <v>20411</v>
      </c>
      <c r="L1590" t="str">
        <f t="shared" si="244"/>
        <v>020411</v>
      </c>
      <c r="M1590" s="3" t="str">
        <f t="shared" si="245"/>
        <v>02-04-11</v>
      </c>
      <c r="N1590">
        <v>5760</v>
      </c>
      <c r="O1590">
        <v>-1</v>
      </c>
      <c r="P1590">
        <f t="shared" si="246"/>
        <v>57.6</v>
      </c>
      <c r="Q1590">
        <f t="shared" si="251"/>
        <v>60.468453333333336</v>
      </c>
      <c r="R1590">
        <f t="shared" si="250"/>
        <v>15.566095000000001</v>
      </c>
      <c r="S1590">
        <f t="shared" si="247"/>
        <v>0.20636694899121996</v>
      </c>
      <c r="T1590">
        <f t="shared" si="248"/>
        <v>382.1915895317394</v>
      </c>
      <c r="U1590" s="1">
        <f t="shared" si="249"/>
        <v>3.472222222222765E-4</v>
      </c>
    </row>
    <row r="1591" spans="3:21" x14ac:dyDescent="0.35">
      <c r="C1591">
        <v>4</v>
      </c>
      <c r="D1591">
        <v>56</v>
      </c>
      <c r="F1591">
        <v>60279101</v>
      </c>
      <c r="G1591">
        <v>15338442</v>
      </c>
      <c r="H1591" t="str">
        <f t="shared" si="242"/>
        <v>134159</v>
      </c>
      <c r="I1591" s="4">
        <v>134159</v>
      </c>
      <c r="J1591" s="2">
        <f t="shared" si="243"/>
        <v>0.57082175925925926</v>
      </c>
      <c r="K1591">
        <v>20411</v>
      </c>
      <c r="L1591" t="str">
        <f t="shared" si="244"/>
        <v>020411</v>
      </c>
      <c r="M1591" s="3" t="str">
        <f t="shared" si="245"/>
        <v>02-04-11</v>
      </c>
      <c r="N1591">
        <v>2890</v>
      </c>
      <c r="O1591">
        <v>-1</v>
      </c>
      <c r="P1591">
        <f t="shared" si="246"/>
        <v>28.9</v>
      </c>
      <c r="Q1591">
        <f t="shared" si="251"/>
        <v>60.465168333333331</v>
      </c>
      <c r="R1591">
        <f t="shared" si="250"/>
        <v>15.564069999999999</v>
      </c>
      <c r="S1591">
        <f t="shared" si="247"/>
        <v>0.11999895973764436</v>
      </c>
      <c r="T1591">
        <f t="shared" si="248"/>
        <v>222.23807343411735</v>
      </c>
      <c r="U1591" s="1">
        <f t="shared" si="249"/>
        <v>3.4722222222216548E-4</v>
      </c>
    </row>
    <row r="1592" spans="3:21" x14ac:dyDescent="0.35">
      <c r="C1592">
        <v>4</v>
      </c>
      <c r="D1592">
        <v>57</v>
      </c>
      <c r="F1592">
        <v>60278021</v>
      </c>
      <c r="G1592">
        <v>15339493</v>
      </c>
      <c r="H1592" t="str">
        <f t="shared" si="242"/>
        <v>134229</v>
      </c>
      <c r="I1592" s="4">
        <v>134229</v>
      </c>
      <c r="J1592" s="2">
        <f t="shared" si="243"/>
        <v>0.57116898148148143</v>
      </c>
      <c r="K1592">
        <v>20411</v>
      </c>
      <c r="L1592" t="str">
        <f t="shared" si="244"/>
        <v>020411</v>
      </c>
      <c r="M1592" s="3" t="str">
        <f t="shared" si="245"/>
        <v>02-04-11</v>
      </c>
      <c r="N1592">
        <v>4250</v>
      </c>
      <c r="O1592">
        <v>-1</v>
      </c>
      <c r="P1592">
        <f t="shared" si="246"/>
        <v>42.5</v>
      </c>
      <c r="Q1592">
        <f t="shared" si="251"/>
        <v>60.463368333333335</v>
      </c>
      <c r="R1592">
        <f t="shared" si="250"/>
        <v>15.565821666666666</v>
      </c>
      <c r="S1592">
        <f t="shared" si="247"/>
        <v>0.13297844205750153</v>
      </c>
      <c r="T1592">
        <f t="shared" si="248"/>
        <v>246.27607469049283</v>
      </c>
      <c r="U1592" s="1">
        <f t="shared" si="249"/>
        <v>3.4722222222216548E-4</v>
      </c>
    </row>
    <row r="1593" spans="3:21" x14ac:dyDescent="0.35">
      <c r="C1593">
        <v>4</v>
      </c>
      <c r="D1593">
        <v>58</v>
      </c>
      <c r="F1593">
        <v>60277928</v>
      </c>
      <c r="G1593">
        <v>15342179</v>
      </c>
      <c r="H1593" t="str">
        <f t="shared" si="242"/>
        <v>134259</v>
      </c>
      <c r="I1593" s="4">
        <v>134259</v>
      </c>
      <c r="J1593" s="2">
        <f t="shared" si="243"/>
        <v>0.57151620370370371</v>
      </c>
      <c r="K1593">
        <v>20411</v>
      </c>
      <c r="L1593" t="str">
        <f t="shared" si="244"/>
        <v>020411</v>
      </c>
      <c r="M1593" s="3" t="str">
        <f t="shared" si="245"/>
        <v>02-04-11</v>
      </c>
      <c r="N1593">
        <v>2600</v>
      </c>
      <c r="O1593">
        <v>-1</v>
      </c>
      <c r="P1593">
        <f t="shared" si="246"/>
        <v>26</v>
      </c>
      <c r="Q1593">
        <f t="shared" si="251"/>
        <v>60.463213333333336</v>
      </c>
      <c r="R1593">
        <f t="shared" si="250"/>
        <v>15.570298333333334</v>
      </c>
      <c r="S1593">
        <f t="shared" si="247"/>
        <v>0.17839448363063931</v>
      </c>
      <c r="T1593">
        <f t="shared" si="248"/>
        <v>330.38658368394402</v>
      </c>
      <c r="U1593" s="1">
        <f t="shared" si="249"/>
        <v>3.472222222222765E-4</v>
      </c>
    </row>
    <row r="1594" spans="3:21" x14ac:dyDescent="0.35">
      <c r="C1594">
        <v>4</v>
      </c>
      <c r="D1594">
        <v>59</v>
      </c>
      <c r="F1594">
        <v>60279144</v>
      </c>
      <c r="G1594">
        <v>15344818</v>
      </c>
      <c r="H1594" t="str">
        <f t="shared" si="242"/>
        <v>134329</v>
      </c>
      <c r="I1594" s="4">
        <v>134329</v>
      </c>
      <c r="J1594" s="2">
        <f t="shared" si="243"/>
        <v>0.57186342592592598</v>
      </c>
      <c r="K1594">
        <v>20411</v>
      </c>
      <c r="L1594" t="str">
        <f t="shared" si="244"/>
        <v>020411</v>
      </c>
      <c r="M1594" s="3" t="str">
        <f t="shared" si="245"/>
        <v>02-04-11</v>
      </c>
      <c r="N1594">
        <v>5900</v>
      </c>
      <c r="O1594">
        <v>-1</v>
      </c>
      <c r="P1594">
        <f t="shared" si="246"/>
        <v>59</v>
      </c>
      <c r="Q1594">
        <f t="shared" si="251"/>
        <v>60.465240000000001</v>
      </c>
      <c r="R1594">
        <f t="shared" si="250"/>
        <v>15.574696666666666</v>
      </c>
      <c r="S1594">
        <f t="shared" si="247"/>
        <v>0.32436579426271789</v>
      </c>
      <c r="T1594">
        <f t="shared" si="248"/>
        <v>600.7254509745535</v>
      </c>
      <c r="U1594" s="1">
        <f t="shared" si="249"/>
        <v>3.472222222222765E-4</v>
      </c>
    </row>
    <row r="1595" spans="3:21" x14ac:dyDescent="0.35">
      <c r="C1595">
        <v>4</v>
      </c>
      <c r="D1595">
        <v>60</v>
      </c>
      <c r="F1595">
        <v>60280599</v>
      </c>
      <c r="G1595">
        <v>15350686</v>
      </c>
      <c r="H1595" t="str">
        <f t="shared" si="242"/>
        <v>134359</v>
      </c>
      <c r="I1595" s="4">
        <v>134359</v>
      </c>
      <c r="J1595" s="2">
        <f t="shared" si="243"/>
        <v>0.57221064814814815</v>
      </c>
      <c r="K1595">
        <v>20411</v>
      </c>
      <c r="L1595" t="str">
        <f t="shared" si="244"/>
        <v>020411</v>
      </c>
      <c r="M1595" s="3" t="str">
        <f t="shared" si="245"/>
        <v>02-04-11</v>
      </c>
      <c r="N1595">
        <v>8510</v>
      </c>
      <c r="O1595">
        <v>-1</v>
      </c>
      <c r="P1595">
        <f t="shared" si="246"/>
        <v>85.1</v>
      </c>
      <c r="Q1595">
        <f t="shared" si="251"/>
        <v>60.467664999999997</v>
      </c>
      <c r="R1595">
        <f t="shared" si="250"/>
        <v>15.584476666666667</v>
      </c>
      <c r="S1595">
        <f t="shared" si="247"/>
        <v>0.32180545956611689</v>
      </c>
      <c r="T1595">
        <f t="shared" si="248"/>
        <v>595.98371111644849</v>
      </c>
      <c r="U1595" s="1">
        <f t="shared" si="249"/>
        <v>3.4722222222216548E-4</v>
      </c>
    </row>
    <row r="1596" spans="3:21" x14ac:dyDescent="0.35">
      <c r="C1596">
        <v>4</v>
      </c>
      <c r="D1596">
        <v>61</v>
      </c>
      <c r="F1596">
        <v>60280009</v>
      </c>
      <c r="G1596">
        <v>15357092</v>
      </c>
      <c r="H1596" t="str">
        <f t="shared" si="242"/>
        <v>134429</v>
      </c>
      <c r="I1596" s="4">
        <v>134429</v>
      </c>
      <c r="J1596" s="2">
        <f t="shared" si="243"/>
        <v>0.57255787037037031</v>
      </c>
      <c r="K1596">
        <v>20411</v>
      </c>
      <c r="L1596" t="str">
        <f t="shared" si="244"/>
        <v>020411</v>
      </c>
      <c r="M1596" s="3" t="str">
        <f t="shared" si="245"/>
        <v>02-04-11</v>
      </c>
      <c r="N1596">
        <v>7970</v>
      </c>
      <c r="O1596">
        <v>-1</v>
      </c>
      <c r="P1596">
        <f t="shared" si="246"/>
        <v>79.7</v>
      </c>
      <c r="Q1596">
        <f t="shared" si="251"/>
        <v>60.466681666666666</v>
      </c>
      <c r="R1596">
        <f t="shared" si="250"/>
        <v>15.595153333333334</v>
      </c>
      <c r="S1596">
        <f t="shared" si="247"/>
        <v>0.27738414225900815</v>
      </c>
      <c r="T1596">
        <f t="shared" si="248"/>
        <v>513.7154314636831</v>
      </c>
      <c r="U1596" s="1">
        <f t="shared" si="249"/>
        <v>3.4722222222216548E-4</v>
      </c>
    </row>
    <row r="1597" spans="3:21" x14ac:dyDescent="0.35">
      <c r="C1597">
        <v>4</v>
      </c>
      <c r="D1597">
        <v>62</v>
      </c>
      <c r="F1597">
        <v>60279869</v>
      </c>
      <c r="G1597">
        <v>15362702</v>
      </c>
      <c r="H1597" t="str">
        <f t="shared" si="242"/>
        <v>134459</v>
      </c>
      <c r="I1597" s="4">
        <v>134459</v>
      </c>
      <c r="J1597" s="2">
        <f t="shared" si="243"/>
        <v>0.57290509259259259</v>
      </c>
      <c r="K1597">
        <v>20411</v>
      </c>
      <c r="L1597" t="str">
        <f t="shared" si="244"/>
        <v>020411</v>
      </c>
      <c r="M1597" s="3" t="str">
        <f t="shared" si="245"/>
        <v>02-04-11</v>
      </c>
      <c r="N1597">
        <v>5500</v>
      </c>
      <c r="O1597">
        <v>-1</v>
      </c>
      <c r="P1597">
        <f t="shared" si="246"/>
        <v>55</v>
      </c>
      <c r="Q1597">
        <f t="shared" si="251"/>
        <v>60.466448333333332</v>
      </c>
      <c r="R1597">
        <f t="shared" si="250"/>
        <v>15.604503333333334</v>
      </c>
      <c r="S1597">
        <f t="shared" si="247"/>
        <v>9.375952071103047E-2</v>
      </c>
      <c r="T1597">
        <f t="shared" si="248"/>
        <v>173.64263235682844</v>
      </c>
      <c r="U1597" s="1">
        <f t="shared" si="249"/>
        <v>3.472222222222765E-4</v>
      </c>
    </row>
    <row r="1598" spans="3:21" x14ac:dyDescent="0.35">
      <c r="C1598">
        <v>4</v>
      </c>
      <c r="D1598">
        <v>63</v>
      </c>
      <c r="F1598">
        <v>60280188</v>
      </c>
      <c r="G1598">
        <v>15364487</v>
      </c>
      <c r="H1598" t="str">
        <f t="shared" si="242"/>
        <v>134529</v>
      </c>
      <c r="I1598" s="4">
        <v>134529</v>
      </c>
      <c r="J1598" s="2">
        <f t="shared" si="243"/>
        <v>0.57325231481481487</v>
      </c>
      <c r="K1598">
        <v>20411</v>
      </c>
      <c r="L1598" t="str">
        <f t="shared" si="244"/>
        <v>020411</v>
      </c>
      <c r="M1598" s="3" t="str">
        <f t="shared" si="245"/>
        <v>02-04-11</v>
      </c>
      <c r="N1598">
        <v>360</v>
      </c>
      <c r="O1598">
        <v>-1</v>
      </c>
      <c r="P1598">
        <f t="shared" si="246"/>
        <v>3.6</v>
      </c>
      <c r="Q1598">
        <f t="shared" si="251"/>
        <v>60.46698</v>
      </c>
      <c r="R1598">
        <f t="shared" si="250"/>
        <v>15.607478333333333</v>
      </c>
      <c r="S1598">
        <f t="shared" si="247"/>
        <v>5.2233241723099379E-2</v>
      </c>
      <c r="T1598">
        <f t="shared" si="248"/>
        <v>96.735963671180045</v>
      </c>
      <c r="U1598" s="1">
        <f t="shared" si="249"/>
        <v>3.472222222222765E-4</v>
      </c>
    </row>
    <row r="1599" spans="3:21" x14ac:dyDescent="0.35">
      <c r="C1599">
        <v>4</v>
      </c>
      <c r="D1599">
        <v>64</v>
      </c>
      <c r="F1599">
        <v>60279993</v>
      </c>
      <c r="G1599">
        <v>15363506</v>
      </c>
      <c r="H1599" t="str">
        <f t="shared" si="242"/>
        <v>173704</v>
      </c>
      <c r="I1599" s="4">
        <v>173704</v>
      </c>
      <c r="J1599" s="2">
        <f t="shared" si="243"/>
        <v>0.7340740740740741</v>
      </c>
      <c r="K1599">
        <v>20411</v>
      </c>
      <c r="L1599" t="str">
        <f t="shared" si="244"/>
        <v>020411</v>
      </c>
      <c r="M1599" s="3" t="str">
        <f t="shared" si="245"/>
        <v>02-04-11</v>
      </c>
      <c r="N1599">
        <v>4410</v>
      </c>
      <c r="O1599">
        <v>-1</v>
      </c>
      <c r="P1599">
        <f t="shared" si="246"/>
        <v>44.1</v>
      </c>
      <c r="Q1599">
        <f t="shared" si="251"/>
        <v>60.466655000000003</v>
      </c>
      <c r="R1599">
        <f t="shared" si="250"/>
        <v>15.605843333333333</v>
      </c>
      <c r="S1599">
        <f t="shared" si="247"/>
        <v>0.26875335408293194</v>
      </c>
      <c r="T1599">
        <f t="shared" si="248"/>
        <v>497.73121176158998</v>
      </c>
      <c r="U1599" s="1">
        <f t="shared" si="249"/>
        <v>0.16082175925925923</v>
      </c>
    </row>
    <row r="1600" spans="3:21" x14ac:dyDescent="0.35">
      <c r="C1600">
        <v>4</v>
      </c>
      <c r="D1600">
        <v>65</v>
      </c>
      <c r="F1600">
        <v>60279844</v>
      </c>
      <c r="G1600">
        <v>15358072</v>
      </c>
      <c r="H1600" t="str">
        <f t="shared" si="242"/>
        <v>173734</v>
      </c>
      <c r="I1600" s="4">
        <v>173734</v>
      </c>
      <c r="J1600" s="2">
        <f t="shared" si="243"/>
        <v>0.73442129629629627</v>
      </c>
      <c r="K1600">
        <v>20411</v>
      </c>
      <c r="L1600" t="str">
        <f t="shared" si="244"/>
        <v>020411</v>
      </c>
      <c r="M1600" s="3" t="str">
        <f t="shared" si="245"/>
        <v>02-04-11</v>
      </c>
      <c r="N1600">
        <v>7920</v>
      </c>
      <c r="O1600">
        <v>-1</v>
      </c>
      <c r="P1600">
        <f t="shared" si="246"/>
        <v>79.2</v>
      </c>
      <c r="Q1600">
        <f t="shared" si="251"/>
        <v>60.466406666666664</v>
      </c>
      <c r="R1600">
        <f t="shared" si="250"/>
        <v>15.596786666666667</v>
      </c>
      <c r="S1600">
        <f t="shared" si="247"/>
        <v>0.30887337935941556</v>
      </c>
      <c r="T1600">
        <f t="shared" si="248"/>
        <v>572.03349857363764</v>
      </c>
      <c r="U1600" s="1">
        <f t="shared" si="249"/>
        <v>3.4722222222216548E-4</v>
      </c>
    </row>
    <row r="1601" spans="3:21" x14ac:dyDescent="0.35">
      <c r="C1601">
        <v>4</v>
      </c>
      <c r="D1601">
        <v>66</v>
      </c>
      <c r="F1601">
        <v>60280649</v>
      </c>
      <c r="G1601">
        <v>15352034</v>
      </c>
      <c r="H1601" t="str">
        <f t="shared" si="242"/>
        <v>173804</v>
      </c>
      <c r="I1601" s="4">
        <v>173804</v>
      </c>
      <c r="J1601" s="2">
        <f t="shared" si="243"/>
        <v>0.73476851851851854</v>
      </c>
      <c r="K1601">
        <v>20411</v>
      </c>
      <c r="L1601" t="str">
        <f t="shared" si="244"/>
        <v>020411</v>
      </c>
      <c r="M1601" s="3" t="str">
        <f t="shared" si="245"/>
        <v>02-04-11</v>
      </c>
      <c r="N1601">
        <v>7030</v>
      </c>
      <c r="O1601">
        <v>-1</v>
      </c>
      <c r="P1601">
        <f t="shared" si="246"/>
        <v>70.3</v>
      </c>
      <c r="Q1601">
        <f t="shared" si="251"/>
        <v>60.467748333333333</v>
      </c>
      <c r="R1601">
        <f t="shared" si="250"/>
        <v>15.586723333333333</v>
      </c>
      <c r="S1601">
        <f t="shared" si="247"/>
        <v>0.31398789237136665</v>
      </c>
      <c r="T1601">
        <f t="shared" si="248"/>
        <v>581.505576671771</v>
      </c>
      <c r="U1601" s="1">
        <f t="shared" si="249"/>
        <v>3.472222222222765E-4</v>
      </c>
    </row>
    <row r="1602" spans="3:21" x14ac:dyDescent="0.35">
      <c r="C1602">
        <v>4</v>
      </c>
      <c r="D1602">
        <v>67</v>
      </c>
      <c r="F1602">
        <v>60279662</v>
      </c>
      <c r="G1602">
        <v>15345999</v>
      </c>
      <c r="H1602" t="str">
        <f t="shared" ref="H1602:H1665" si="252">TEXT(I1602,"000000")</f>
        <v>173834</v>
      </c>
      <c r="I1602" s="4">
        <v>173834</v>
      </c>
      <c r="J1602" s="2">
        <f t="shared" ref="J1602:J1665" si="253">TIME(MID(H1602,1,2),MID(H1602,3,2), RIGHT(H1602,2))</f>
        <v>0.73511574074074071</v>
      </c>
      <c r="K1602">
        <v>20411</v>
      </c>
      <c r="L1602" t="str">
        <f t="shared" si="244"/>
        <v>020411</v>
      </c>
      <c r="M1602" s="3" t="str">
        <f t="shared" si="245"/>
        <v>02-04-11</v>
      </c>
      <c r="N1602">
        <v>6790</v>
      </c>
      <c r="O1602">
        <v>-1</v>
      </c>
      <c r="P1602">
        <f t="shared" si="246"/>
        <v>67.900000000000006</v>
      </c>
      <c r="Q1602">
        <f t="shared" si="251"/>
        <v>60.466103333333336</v>
      </c>
      <c r="R1602">
        <f t="shared" si="250"/>
        <v>15.576665</v>
      </c>
      <c r="S1602">
        <f t="shared" si="247"/>
        <v>0.21482214491779067</v>
      </c>
      <c r="T1602">
        <f t="shared" si="248"/>
        <v>397.8506123877483</v>
      </c>
      <c r="U1602" s="1">
        <f t="shared" si="249"/>
        <v>3.4722222222216548E-4</v>
      </c>
    </row>
    <row r="1603" spans="3:21" x14ac:dyDescent="0.35">
      <c r="C1603">
        <v>4</v>
      </c>
      <c r="D1603">
        <v>68</v>
      </c>
      <c r="F1603">
        <v>60277860</v>
      </c>
      <c r="G1603">
        <v>15343641</v>
      </c>
      <c r="H1603" t="str">
        <f t="shared" si="252"/>
        <v>173904</v>
      </c>
      <c r="I1603" s="4">
        <v>173904</v>
      </c>
      <c r="J1603" s="2">
        <f t="shared" si="253"/>
        <v>0.73546296296296287</v>
      </c>
      <c r="K1603">
        <v>20411</v>
      </c>
      <c r="L1603" t="str">
        <f t="shared" ref="L1603:L1666" si="254">TEXT(K1603,"000000")</f>
        <v>020411</v>
      </c>
      <c r="M1603" s="3" t="str">
        <f t="shared" ref="M1603:M1666" si="255">LEFT(L1603,2)&amp;"-"&amp; MID(L1603,3,2)&amp;"-"&amp; RIGHT(L1603,2)</f>
        <v>02-04-11</v>
      </c>
      <c r="N1603">
        <v>2790</v>
      </c>
      <c r="O1603">
        <v>-1</v>
      </c>
      <c r="P1603">
        <f t="shared" ref="P1603:P1666" si="256">N1603/100</f>
        <v>27.9</v>
      </c>
      <c r="Q1603">
        <f t="shared" si="251"/>
        <v>60.463099999999997</v>
      </c>
      <c r="R1603">
        <f t="shared" si="250"/>
        <v>15.572735</v>
      </c>
      <c r="S1603">
        <f t="shared" ref="S1603:S1666" si="257">ACOS((SIN(Q1603*PI()/180)*SIN(Q1604*PI()/180)+COS(Q1603*PI()/180)*COS(Q1604*PI()/180)*COS(R1604*PI()/180-R1603*PI()/180)))*3443.8985</f>
        <v>4.6308310865070264E-2</v>
      </c>
      <c r="T1603">
        <f t="shared" ref="T1603:T1666" si="258">S1603*1852</f>
        <v>85.762991722110129</v>
      </c>
      <c r="U1603" s="1">
        <f t="shared" si="249"/>
        <v>3.4722222222216548E-4</v>
      </c>
    </row>
    <row r="1604" spans="3:21" x14ac:dyDescent="0.35">
      <c r="C1604">
        <v>4</v>
      </c>
      <c r="D1604">
        <v>69</v>
      </c>
      <c r="F1604">
        <v>60278317</v>
      </c>
      <c r="G1604">
        <v>15343782</v>
      </c>
      <c r="H1604" t="str">
        <f t="shared" si="252"/>
        <v>174648</v>
      </c>
      <c r="I1604" s="4">
        <v>174648</v>
      </c>
      <c r="J1604" s="2">
        <f t="shared" si="253"/>
        <v>0.74083333333333334</v>
      </c>
      <c r="K1604">
        <v>20411</v>
      </c>
      <c r="L1604" t="str">
        <f t="shared" si="254"/>
        <v>020411</v>
      </c>
      <c r="M1604" s="3" t="str">
        <f t="shared" si="255"/>
        <v>02-04-11</v>
      </c>
      <c r="N1604">
        <v>3820</v>
      </c>
      <c r="O1604">
        <v>-1</v>
      </c>
      <c r="P1604">
        <f t="shared" si="256"/>
        <v>38.200000000000003</v>
      </c>
      <c r="Q1604">
        <f t="shared" si="251"/>
        <v>60.463861666666666</v>
      </c>
      <c r="R1604">
        <f t="shared" si="250"/>
        <v>15.57297</v>
      </c>
      <c r="S1604">
        <f t="shared" si="257"/>
        <v>0.2342877944230953</v>
      </c>
      <c r="T1604">
        <f t="shared" si="258"/>
        <v>433.90099527157253</v>
      </c>
      <c r="U1604" s="1">
        <f t="shared" ref="U1604:U1667" si="259">J1604-J1603</f>
        <v>5.3703703703704697E-3</v>
      </c>
    </row>
    <row r="1605" spans="3:21" x14ac:dyDescent="0.35">
      <c r="C1605">
        <v>4</v>
      </c>
      <c r="D1605">
        <v>70</v>
      </c>
      <c r="F1605">
        <v>60280035</v>
      </c>
      <c r="G1605">
        <v>15347001</v>
      </c>
      <c r="H1605" t="str">
        <f t="shared" si="252"/>
        <v>174718</v>
      </c>
      <c r="I1605" s="4">
        <v>174718</v>
      </c>
      <c r="J1605" s="2">
        <f t="shared" si="253"/>
        <v>0.74118055555555562</v>
      </c>
      <c r="K1605">
        <v>20411</v>
      </c>
      <c r="L1605" t="str">
        <f t="shared" si="254"/>
        <v>020411</v>
      </c>
      <c r="M1605" s="3" t="str">
        <f t="shared" si="255"/>
        <v>02-04-11</v>
      </c>
      <c r="N1605">
        <v>6140</v>
      </c>
      <c r="O1605">
        <v>-1</v>
      </c>
      <c r="P1605">
        <f t="shared" si="256"/>
        <v>61.4</v>
      </c>
      <c r="Q1605">
        <f t="shared" si="251"/>
        <v>60.466724999999997</v>
      </c>
      <c r="R1605">
        <f t="shared" si="250"/>
        <v>15.578334999999999</v>
      </c>
      <c r="S1605">
        <f t="shared" si="257"/>
        <v>0.28622635138302188</v>
      </c>
      <c r="T1605">
        <f t="shared" si="258"/>
        <v>530.0912027613565</v>
      </c>
      <c r="U1605" s="1">
        <f t="shared" si="259"/>
        <v>3.472222222222765E-4</v>
      </c>
    </row>
    <row r="1606" spans="3:21" x14ac:dyDescent="0.35">
      <c r="C1606">
        <v>4</v>
      </c>
      <c r="D1606">
        <v>71</v>
      </c>
      <c r="F1606">
        <v>60280690</v>
      </c>
      <c r="G1606">
        <v>15352643</v>
      </c>
      <c r="H1606" t="str">
        <f t="shared" si="252"/>
        <v>174748</v>
      </c>
      <c r="I1606" s="4">
        <v>174748</v>
      </c>
      <c r="J1606" s="2">
        <f t="shared" si="253"/>
        <v>0.74152777777777779</v>
      </c>
      <c r="K1606">
        <v>20411</v>
      </c>
      <c r="L1606" t="str">
        <f t="shared" si="254"/>
        <v>020411</v>
      </c>
      <c r="M1606" s="3" t="str">
        <f t="shared" si="255"/>
        <v>02-04-11</v>
      </c>
      <c r="N1606">
        <v>6540</v>
      </c>
      <c r="O1606">
        <v>-1</v>
      </c>
      <c r="P1606">
        <f t="shared" si="256"/>
        <v>65.400000000000006</v>
      </c>
      <c r="Q1606">
        <f t="shared" si="251"/>
        <v>60.467816666666664</v>
      </c>
      <c r="R1606">
        <f t="shared" si="250"/>
        <v>15.587738333333334</v>
      </c>
      <c r="S1606" t="e">
        <f t="shared" si="257"/>
        <v>#VALUE!</v>
      </c>
      <c r="T1606" t="e">
        <f t="shared" si="258"/>
        <v>#VALUE!</v>
      </c>
      <c r="U1606" s="1">
        <f t="shared" si="259"/>
        <v>3.4722222222216548E-4</v>
      </c>
    </row>
    <row r="1607" spans="3:21" x14ac:dyDescent="0.35">
      <c r="C1607">
        <v>4</v>
      </c>
      <c r="D1607" t="s">
        <v>1666</v>
      </c>
      <c r="H1607" t="str">
        <f t="shared" si="252"/>
        <v>000000</v>
      </c>
      <c r="J1607" s="2">
        <f t="shared" si="253"/>
        <v>0</v>
      </c>
      <c r="L1607" t="str">
        <f t="shared" si="254"/>
        <v>000000</v>
      </c>
      <c r="M1607" s="3" t="str">
        <f t="shared" si="255"/>
        <v>00-00-00</v>
      </c>
      <c r="P1607">
        <f t="shared" si="256"/>
        <v>0</v>
      </c>
      <c r="Q1607" t="e">
        <f t="shared" si="251"/>
        <v>#VALUE!</v>
      </c>
      <c r="R1607" t="e">
        <f t="shared" si="250"/>
        <v>#VALUE!</v>
      </c>
      <c r="S1607" t="e">
        <f t="shared" si="257"/>
        <v>#VALUE!</v>
      </c>
      <c r="T1607" t="e">
        <f t="shared" si="258"/>
        <v>#VALUE!</v>
      </c>
      <c r="U1607" s="1">
        <f t="shared" si="259"/>
        <v>-0.74152777777777779</v>
      </c>
    </row>
    <row r="1608" spans="3:21" x14ac:dyDescent="0.35">
      <c r="C1608">
        <v>4</v>
      </c>
      <c r="D1608">
        <v>1</v>
      </c>
      <c r="F1608">
        <v>60280644</v>
      </c>
      <c r="G1608">
        <v>15351781</v>
      </c>
      <c r="H1608" t="str">
        <f t="shared" si="252"/>
        <v>131821</v>
      </c>
      <c r="I1608" s="4">
        <v>131821</v>
      </c>
      <c r="J1608" s="2">
        <f t="shared" si="253"/>
        <v>0.55440972222222229</v>
      </c>
      <c r="K1608">
        <v>30411</v>
      </c>
      <c r="L1608" t="str">
        <f t="shared" si="254"/>
        <v>030411</v>
      </c>
      <c r="M1608" s="3" t="str">
        <f t="shared" si="255"/>
        <v>03-04-11</v>
      </c>
      <c r="N1608">
        <v>7380</v>
      </c>
      <c r="O1608">
        <v>-1</v>
      </c>
      <c r="P1608">
        <f t="shared" si="256"/>
        <v>73.8</v>
      </c>
      <c r="Q1608">
        <f t="shared" si="251"/>
        <v>60.467739999999999</v>
      </c>
      <c r="R1608">
        <f t="shared" si="250"/>
        <v>15.586301666666667</v>
      </c>
      <c r="S1608">
        <f t="shared" si="257"/>
        <v>0.32352938211010307</v>
      </c>
      <c r="T1608">
        <f t="shared" si="258"/>
        <v>599.17641566791087</v>
      </c>
      <c r="U1608" s="1">
        <f t="shared" si="259"/>
        <v>0.55440972222222229</v>
      </c>
    </row>
    <row r="1609" spans="3:21" x14ac:dyDescent="0.35">
      <c r="C1609">
        <v>4</v>
      </c>
      <c r="D1609">
        <v>2</v>
      </c>
      <c r="F1609">
        <v>60279540</v>
      </c>
      <c r="G1609">
        <v>15345624</v>
      </c>
      <c r="H1609" t="str">
        <f t="shared" si="252"/>
        <v>131852</v>
      </c>
      <c r="I1609" s="4">
        <v>131852</v>
      </c>
      <c r="J1609" s="2">
        <f t="shared" si="253"/>
        <v>0.55476851851851849</v>
      </c>
      <c r="K1609">
        <v>30411</v>
      </c>
      <c r="L1609" t="str">
        <f t="shared" si="254"/>
        <v>030411</v>
      </c>
      <c r="M1609" s="3" t="str">
        <f t="shared" si="255"/>
        <v>03-04-11</v>
      </c>
      <c r="N1609">
        <v>6770</v>
      </c>
      <c r="O1609">
        <v>-1</v>
      </c>
      <c r="P1609">
        <f t="shared" si="256"/>
        <v>67.7</v>
      </c>
      <c r="Q1609">
        <f t="shared" si="251"/>
        <v>60.465899999999998</v>
      </c>
      <c r="R1609">
        <f t="shared" si="250"/>
        <v>15.576040000000001</v>
      </c>
      <c r="S1609">
        <f t="shared" si="257"/>
        <v>0.21495631053129421</v>
      </c>
      <c r="T1609">
        <f t="shared" si="258"/>
        <v>398.09908710395689</v>
      </c>
      <c r="U1609" s="1">
        <f t="shared" si="259"/>
        <v>3.5879629629620435E-4</v>
      </c>
    </row>
    <row r="1610" spans="3:21" x14ac:dyDescent="0.35">
      <c r="C1610">
        <v>4</v>
      </c>
      <c r="D1610">
        <v>3</v>
      </c>
      <c r="F1610">
        <v>60277976</v>
      </c>
      <c r="G1610">
        <v>15342644</v>
      </c>
      <c r="H1610" t="str">
        <f t="shared" si="252"/>
        <v>131922</v>
      </c>
      <c r="I1610" s="4">
        <v>131922</v>
      </c>
      <c r="J1610" s="2">
        <f t="shared" si="253"/>
        <v>0.55511574074074077</v>
      </c>
      <c r="K1610">
        <v>30411</v>
      </c>
      <c r="L1610" t="str">
        <f t="shared" si="254"/>
        <v>030411</v>
      </c>
      <c r="M1610" s="3" t="str">
        <f t="shared" si="255"/>
        <v>03-04-11</v>
      </c>
      <c r="N1610">
        <v>4140</v>
      </c>
      <c r="O1610">
        <v>-1</v>
      </c>
      <c r="P1610">
        <f t="shared" si="256"/>
        <v>41.4</v>
      </c>
      <c r="Q1610">
        <f t="shared" si="251"/>
        <v>60.463293333333333</v>
      </c>
      <c r="R1610">
        <f t="shared" si="250"/>
        <v>15.571073333333333</v>
      </c>
      <c r="S1610">
        <f t="shared" si="257"/>
        <v>0.11737071335745695</v>
      </c>
      <c r="T1610">
        <f t="shared" si="258"/>
        <v>217.37056113801029</v>
      </c>
      <c r="U1610" s="1">
        <f t="shared" si="259"/>
        <v>3.472222222222765E-4</v>
      </c>
    </row>
    <row r="1611" spans="3:21" x14ac:dyDescent="0.35">
      <c r="C1611">
        <v>4</v>
      </c>
      <c r="D1611">
        <v>4</v>
      </c>
      <c r="F1611">
        <v>60278002</v>
      </c>
      <c r="G1611">
        <v>15340268</v>
      </c>
      <c r="H1611" t="str">
        <f t="shared" si="252"/>
        <v>131953</v>
      </c>
      <c r="I1611" s="4">
        <v>131953</v>
      </c>
      <c r="J1611" s="2">
        <f t="shared" si="253"/>
        <v>0.55547453703703698</v>
      </c>
      <c r="K1611">
        <v>30411</v>
      </c>
      <c r="L1611" t="str">
        <f t="shared" si="254"/>
        <v>030411</v>
      </c>
      <c r="M1611" s="3" t="str">
        <f t="shared" si="255"/>
        <v>03-04-11</v>
      </c>
      <c r="N1611">
        <v>3090</v>
      </c>
      <c r="O1611">
        <v>-1</v>
      </c>
      <c r="P1611">
        <f t="shared" si="256"/>
        <v>30.9</v>
      </c>
      <c r="Q1611">
        <f t="shared" si="251"/>
        <v>60.463336666666663</v>
      </c>
      <c r="R1611">
        <f t="shared" si="250"/>
        <v>15.567113333333333</v>
      </c>
      <c r="S1611">
        <f t="shared" si="257"/>
        <v>0.1643919779451247</v>
      </c>
      <c r="T1611">
        <f t="shared" si="258"/>
        <v>304.45394315437096</v>
      </c>
      <c r="U1611" s="1">
        <f t="shared" si="259"/>
        <v>3.5879629629620435E-4</v>
      </c>
    </row>
    <row r="1612" spans="3:21" x14ac:dyDescent="0.35">
      <c r="C1612">
        <v>4</v>
      </c>
      <c r="D1612">
        <v>5</v>
      </c>
      <c r="F1612">
        <v>60277936</v>
      </c>
      <c r="G1612">
        <v>15336942</v>
      </c>
      <c r="H1612" t="str">
        <f t="shared" si="252"/>
        <v>132023</v>
      </c>
      <c r="I1612" s="4">
        <v>132023</v>
      </c>
      <c r="J1612" s="2">
        <f t="shared" si="253"/>
        <v>0.55582175925925925</v>
      </c>
      <c r="K1612">
        <v>30411</v>
      </c>
      <c r="L1612" t="str">
        <f t="shared" si="254"/>
        <v>030411</v>
      </c>
      <c r="M1612" s="3" t="str">
        <f t="shared" si="255"/>
        <v>03-04-11</v>
      </c>
      <c r="N1612">
        <v>5340</v>
      </c>
      <c r="O1612">
        <v>-1</v>
      </c>
      <c r="P1612">
        <f t="shared" si="256"/>
        <v>53.4</v>
      </c>
      <c r="Q1612">
        <f t="shared" si="251"/>
        <v>60.463226666666664</v>
      </c>
      <c r="R1612">
        <f t="shared" si="250"/>
        <v>15.56157</v>
      </c>
      <c r="S1612">
        <f t="shared" si="257"/>
        <v>0.28254155888806171</v>
      </c>
      <c r="T1612">
        <f t="shared" si="258"/>
        <v>523.26696706069026</v>
      </c>
      <c r="U1612" s="1">
        <f t="shared" si="259"/>
        <v>3.472222222222765E-4</v>
      </c>
    </row>
    <row r="1613" spans="3:21" x14ac:dyDescent="0.35">
      <c r="C1613">
        <v>4</v>
      </c>
      <c r="D1613">
        <v>6</v>
      </c>
      <c r="F1613">
        <v>60277564</v>
      </c>
      <c r="G1613">
        <v>15331271</v>
      </c>
      <c r="H1613" t="str">
        <f t="shared" si="252"/>
        <v>132053</v>
      </c>
      <c r="I1613" s="4">
        <v>132053</v>
      </c>
      <c r="J1613" s="2">
        <f t="shared" si="253"/>
        <v>0.55616898148148153</v>
      </c>
      <c r="K1613">
        <v>30411</v>
      </c>
      <c r="L1613" t="str">
        <f t="shared" si="254"/>
        <v>030411</v>
      </c>
      <c r="M1613" s="3" t="str">
        <f t="shared" si="255"/>
        <v>03-04-11</v>
      </c>
      <c r="N1613">
        <v>6650</v>
      </c>
      <c r="O1613">
        <v>-1</v>
      </c>
      <c r="P1613">
        <f t="shared" si="256"/>
        <v>66.5</v>
      </c>
      <c r="Q1613">
        <f t="shared" si="251"/>
        <v>60.462606666666666</v>
      </c>
      <c r="R1613">
        <f t="shared" si="250"/>
        <v>15.552118333333333</v>
      </c>
      <c r="S1613">
        <f t="shared" si="257"/>
        <v>0.28334093626802914</v>
      </c>
      <c r="T1613">
        <f t="shared" si="258"/>
        <v>524.74741396838999</v>
      </c>
      <c r="U1613" s="1">
        <f t="shared" si="259"/>
        <v>3.472222222222765E-4</v>
      </c>
    </row>
    <row r="1614" spans="3:21" x14ac:dyDescent="0.35">
      <c r="C1614">
        <v>4</v>
      </c>
      <c r="D1614">
        <v>7</v>
      </c>
      <c r="F1614">
        <v>60277582</v>
      </c>
      <c r="G1614">
        <v>15325534</v>
      </c>
      <c r="H1614" t="str">
        <f t="shared" si="252"/>
        <v>132123</v>
      </c>
      <c r="I1614" s="4">
        <v>132123</v>
      </c>
      <c r="J1614" s="2">
        <f t="shared" si="253"/>
        <v>0.55651620370370369</v>
      </c>
      <c r="K1614">
        <v>30411</v>
      </c>
      <c r="L1614" t="str">
        <f t="shared" si="254"/>
        <v>030411</v>
      </c>
      <c r="M1614" s="3" t="str">
        <f t="shared" si="255"/>
        <v>03-04-11</v>
      </c>
      <c r="N1614">
        <v>5970</v>
      </c>
      <c r="O1614">
        <v>-1</v>
      </c>
      <c r="P1614">
        <f t="shared" si="256"/>
        <v>59.7</v>
      </c>
      <c r="Q1614">
        <f t="shared" si="251"/>
        <v>60.462636666666668</v>
      </c>
      <c r="R1614">
        <f t="shared" si="250"/>
        <v>15.542556666666666</v>
      </c>
      <c r="S1614">
        <f t="shared" si="257"/>
        <v>0.28236402355730666</v>
      </c>
      <c r="T1614">
        <f t="shared" si="258"/>
        <v>522.93817162813195</v>
      </c>
      <c r="U1614" s="1">
        <f t="shared" si="259"/>
        <v>3.4722222222216548E-4</v>
      </c>
    </row>
    <row r="1615" spans="3:21" x14ac:dyDescent="0.35">
      <c r="C1615">
        <v>4</v>
      </c>
      <c r="D1615">
        <v>8</v>
      </c>
      <c r="F1615">
        <v>60277209</v>
      </c>
      <c r="G1615">
        <v>15319867</v>
      </c>
      <c r="H1615" t="str">
        <f t="shared" si="252"/>
        <v>132153</v>
      </c>
      <c r="I1615" s="4">
        <v>132153</v>
      </c>
      <c r="J1615" s="2">
        <f t="shared" si="253"/>
        <v>0.55686342592592586</v>
      </c>
      <c r="K1615">
        <v>30411</v>
      </c>
      <c r="L1615" t="str">
        <f t="shared" si="254"/>
        <v>030411</v>
      </c>
      <c r="M1615" s="3" t="str">
        <f t="shared" si="255"/>
        <v>03-04-11</v>
      </c>
      <c r="N1615">
        <v>6200</v>
      </c>
      <c r="O1615">
        <v>-1</v>
      </c>
      <c r="P1615">
        <f t="shared" si="256"/>
        <v>62</v>
      </c>
      <c r="Q1615">
        <f t="shared" si="251"/>
        <v>60.462015000000001</v>
      </c>
      <c r="R1615">
        <f t="shared" si="250"/>
        <v>15.533111666666667</v>
      </c>
      <c r="S1615">
        <f t="shared" si="257"/>
        <v>0.27342180755918999</v>
      </c>
      <c r="T1615">
        <f t="shared" si="258"/>
        <v>506.37718759961984</v>
      </c>
      <c r="U1615" s="1">
        <f t="shared" si="259"/>
        <v>3.4722222222216548E-4</v>
      </c>
    </row>
    <row r="1616" spans="3:21" x14ac:dyDescent="0.35">
      <c r="C1616">
        <v>4</v>
      </c>
      <c r="D1616">
        <v>9</v>
      </c>
      <c r="F1616">
        <v>60278014</v>
      </c>
      <c r="G1616">
        <v>15314577</v>
      </c>
      <c r="H1616" t="str">
        <f t="shared" si="252"/>
        <v>132223</v>
      </c>
      <c r="I1616" s="4">
        <v>132223</v>
      </c>
      <c r="J1616" s="2">
        <f t="shared" si="253"/>
        <v>0.55721064814814814</v>
      </c>
      <c r="K1616">
        <v>30411</v>
      </c>
      <c r="L1616" t="str">
        <f t="shared" si="254"/>
        <v>030411</v>
      </c>
      <c r="M1616" s="3" t="str">
        <f t="shared" si="255"/>
        <v>03-04-11</v>
      </c>
      <c r="N1616">
        <v>6330</v>
      </c>
      <c r="O1616">
        <v>-1</v>
      </c>
      <c r="P1616">
        <f t="shared" si="256"/>
        <v>63.3</v>
      </c>
      <c r="Q1616">
        <f t="shared" si="251"/>
        <v>60.46335666666667</v>
      </c>
      <c r="R1616">
        <f t="shared" si="250"/>
        <v>15.524295</v>
      </c>
      <c r="S1616">
        <f t="shared" si="257"/>
        <v>0.27637533662373504</v>
      </c>
      <c r="T1616">
        <f t="shared" si="258"/>
        <v>511.84712342715727</v>
      </c>
      <c r="U1616" s="1">
        <f t="shared" si="259"/>
        <v>3.472222222222765E-4</v>
      </c>
    </row>
    <row r="1617" spans="3:21" x14ac:dyDescent="0.35">
      <c r="C1617">
        <v>4</v>
      </c>
      <c r="D1617">
        <v>10</v>
      </c>
      <c r="F1617">
        <v>60279263</v>
      </c>
      <c r="G1617">
        <v>15309587</v>
      </c>
      <c r="H1617" t="str">
        <f t="shared" si="252"/>
        <v>132253</v>
      </c>
      <c r="I1617" s="4">
        <v>132253</v>
      </c>
      <c r="J1617" s="2">
        <f t="shared" si="253"/>
        <v>0.55755787037037041</v>
      </c>
      <c r="K1617">
        <v>30411</v>
      </c>
      <c r="L1617" t="str">
        <f t="shared" si="254"/>
        <v>030411</v>
      </c>
      <c r="M1617" s="3" t="str">
        <f t="shared" si="255"/>
        <v>03-04-11</v>
      </c>
      <c r="N1617">
        <v>6820</v>
      </c>
      <c r="O1617">
        <v>-1</v>
      </c>
      <c r="P1617">
        <f t="shared" si="256"/>
        <v>68.2</v>
      </c>
      <c r="Q1617">
        <f t="shared" si="251"/>
        <v>60.465438333333331</v>
      </c>
      <c r="R1617">
        <f t="shared" si="250"/>
        <v>15.515978333333333</v>
      </c>
      <c r="S1617">
        <f t="shared" si="257"/>
        <v>0.32902995392686701</v>
      </c>
      <c r="T1617">
        <f t="shared" si="258"/>
        <v>609.36347467255769</v>
      </c>
      <c r="U1617" s="1">
        <f t="shared" si="259"/>
        <v>3.472222222222765E-4</v>
      </c>
    </row>
    <row r="1618" spans="3:21" x14ac:dyDescent="0.35">
      <c r="C1618">
        <v>4</v>
      </c>
      <c r="D1618">
        <v>11</v>
      </c>
      <c r="F1618">
        <v>60282125</v>
      </c>
      <c r="G1618">
        <v>15306318</v>
      </c>
      <c r="H1618" t="str">
        <f t="shared" si="252"/>
        <v>132323</v>
      </c>
      <c r="I1618" s="4">
        <v>132323</v>
      </c>
      <c r="J1618" s="2">
        <f t="shared" si="253"/>
        <v>0.55790509259259258</v>
      </c>
      <c r="K1618">
        <v>30411</v>
      </c>
      <c r="L1618" t="str">
        <f t="shared" si="254"/>
        <v>030411</v>
      </c>
      <c r="M1618" s="3" t="str">
        <f t="shared" si="255"/>
        <v>03-04-11</v>
      </c>
      <c r="N1618">
        <v>7270</v>
      </c>
      <c r="O1618">
        <v>-1</v>
      </c>
      <c r="P1618">
        <f t="shared" si="256"/>
        <v>72.7</v>
      </c>
      <c r="Q1618">
        <f t="shared" si="251"/>
        <v>60.470208333333332</v>
      </c>
      <c r="R1618">
        <f t="shared" si="250"/>
        <v>15.510529999999999</v>
      </c>
      <c r="S1618">
        <f t="shared" si="257"/>
        <v>0.3116617752513241</v>
      </c>
      <c r="T1618">
        <f t="shared" si="258"/>
        <v>577.19760776545229</v>
      </c>
      <c r="U1618" s="1">
        <f t="shared" si="259"/>
        <v>3.4722222222216548E-4</v>
      </c>
    </row>
    <row r="1619" spans="3:21" x14ac:dyDescent="0.35">
      <c r="C1619">
        <v>4</v>
      </c>
      <c r="D1619">
        <v>12</v>
      </c>
      <c r="F1619">
        <v>60284674</v>
      </c>
      <c r="G1619">
        <v>15302699</v>
      </c>
      <c r="H1619" t="str">
        <f t="shared" si="252"/>
        <v>132353</v>
      </c>
      <c r="I1619" s="4">
        <v>132353</v>
      </c>
      <c r="J1619" s="2">
        <f t="shared" si="253"/>
        <v>0.55825231481481474</v>
      </c>
      <c r="K1619">
        <v>30411</v>
      </c>
      <c r="L1619" t="str">
        <f t="shared" si="254"/>
        <v>030411</v>
      </c>
      <c r="M1619" s="3" t="str">
        <f t="shared" si="255"/>
        <v>03-04-11</v>
      </c>
      <c r="N1619">
        <v>7270</v>
      </c>
      <c r="O1619">
        <v>-1</v>
      </c>
      <c r="P1619">
        <f t="shared" si="256"/>
        <v>72.7</v>
      </c>
      <c r="Q1619">
        <f t="shared" si="251"/>
        <v>60.474456666666669</v>
      </c>
      <c r="R1619">
        <f t="shared" si="250"/>
        <v>15.504498333333334</v>
      </c>
      <c r="S1619">
        <f t="shared" si="257"/>
        <v>0.3291794621415749</v>
      </c>
      <c r="T1619">
        <f t="shared" si="258"/>
        <v>609.64036388619672</v>
      </c>
      <c r="U1619" s="1">
        <f t="shared" si="259"/>
        <v>3.4722222222216548E-4</v>
      </c>
    </row>
    <row r="1620" spans="3:21" x14ac:dyDescent="0.35">
      <c r="C1620">
        <v>4</v>
      </c>
      <c r="D1620">
        <v>13</v>
      </c>
      <c r="F1620">
        <v>60287019</v>
      </c>
      <c r="G1620">
        <v>15298028</v>
      </c>
      <c r="H1620" t="str">
        <f t="shared" si="252"/>
        <v>132423</v>
      </c>
      <c r="I1620" s="4">
        <v>132423</v>
      </c>
      <c r="J1620" s="2">
        <f t="shared" si="253"/>
        <v>0.55859953703703702</v>
      </c>
      <c r="K1620">
        <v>30411</v>
      </c>
      <c r="L1620" t="str">
        <f t="shared" si="254"/>
        <v>030411</v>
      </c>
      <c r="M1620" s="3" t="str">
        <f t="shared" si="255"/>
        <v>03-04-11</v>
      </c>
      <c r="N1620">
        <v>5000</v>
      </c>
      <c r="O1620">
        <v>-1</v>
      </c>
      <c r="P1620">
        <f t="shared" si="256"/>
        <v>50</v>
      </c>
      <c r="Q1620">
        <f t="shared" si="251"/>
        <v>60.478364999999997</v>
      </c>
      <c r="R1620">
        <f t="shared" si="250"/>
        <v>15.496713333333334</v>
      </c>
      <c r="S1620">
        <f t="shared" si="257"/>
        <v>0.16233176281033976</v>
      </c>
      <c r="T1620">
        <f t="shared" si="258"/>
        <v>300.63842472474926</v>
      </c>
      <c r="U1620" s="1">
        <f t="shared" si="259"/>
        <v>3.472222222222765E-4</v>
      </c>
    </row>
    <row r="1621" spans="3:21" x14ac:dyDescent="0.35">
      <c r="C1621">
        <v>4</v>
      </c>
      <c r="D1621">
        <v>14</v>
      </c>
      <c r="F1621">
        <v>60287897</v>
      </c>
      <c r="G1621">
        <v>15295264</v>
      </c>
      <c r="H1621" t="str">
        <f t="shared" si="252"/>
        <v>132453</v>
      </c>
      <c r="I1621" s="4">
        <v>132453</v>
      </c>
      <c r="J1621" s="2">
        <f t="shared" si="253"/>
        <v>0.5589467592592593</v>
      </c>
      <c r="K1621">
        <v>30411</v>
      </c>
      <c r="L1621" t="str">
        <f t="shared" si="254"/>
        <v>030411</v>
      </c>
      <c r="M1621" s="3" t="str">
        <f t="shared" si="255"/>
        <v>03-04-11</v>
      </c>
      <c r="N1621">
        <v>5060</v>
      </c>
      <c r="O1621">
        <v>-1</v>
      </c>
      <c r="P1621">
        <f t="shared" si="256"/>
        <v>50.6</v>
      </c>
      <c r="Q1621">
        <f t="shared" si="251"/>
        <v>60.47982833333333</v>
      </c>
      <c r="R1621">
        <f t="shared" si="250"/>
        <v>15.492106666666666</v>
      </c>
      <c r="S1621">
        <f t="shared" si="257"/>
        <v>0.28324440915098048</v>
      </c>
      <c r="T1621">
        <f t="shared" si="258"/>
        <v>524.56864574761585</v>
      </c>
      <c r="U1621" s="1">
        <f t="shared" si="259"/>
        <v>3.472222222222765E-4</v>
      </c>
    </row>
    <row r="1622" spans="3:21" x14ac:dyDescent="0.35">
      <c r="C1622">
        <v>4</v>
      </c>
      <c r="D1622">
        <v>15</v>
      </c>
      <c r="F1622">
        <v>60288807</v>
      </c>
      <c r="G1622">
        <v>15289831</v>
      </c>
      <c r="H1622" t="str">
        <f t="shared" si="252"/>
        <v>132523</v>
      </c>
      <c r="I1622" s="4">
        <v>132523</v>
      </c>
      <c r="J1622" s="2">
        <f t="shared" si="253"/>
        <v>0.55929398148148146</v>
      </c>
      <c r="K1622">
        <v>30411</v>
      </c>
      <c r="L1622" t="str">
        <f t="shared" si="254"/>
        <v>030411</v>
      </c>
      <c r="M1622" s="3" t="str">
        <f t="shared" si="255"/>
        <v>03-04-11</v>
      </c>
      <c r="N1622">
        <v>6340</v>
      </c>
      <c r="O1622">
        <v>-1</v>
      </c>
      <c r="P1622">
        <f t="shared" si="256"/>
        <v>63.4</v>
      </c>
      <c r="Q1622">
        <f t="shared" si="251"/>
        <v>60.481344999999997</v>
      </c>
      <c r="R1622">
        <f t="shared" si="250"/>
        <v>15.483051666666666</v>
      </c>
      <c r="S1622">
        <f t="shared" si="257"/>
        <v>0.29889804059422076</v>
      </c>
      <c r="T1622">
        <f t="shared" si="258"/>
        <v>553.55917118049683</v>
      </c>
      <c r="U1622" s="1">
        <f t="shared" si="259"/>
        <v>3.4722222222216548E-4</v>
      </c>
    </row>
    <row r="1623" spans="3:21" x14ac:dyDescent="0.35">
      <c r="C1623">
        <v>4</v>
      </c>
      <c r="D1623">
        <v>16</v>
      </c>
      <c r="F1623">
        <v>60289896</v>
      </c>
      <c r="G1623">
        <v>15284193</v>
      </c>
      <c r="H1623" t="str">
        <f t="shared" si="252"/>
        <v>132553</v>
      </c>
      <c r="I1623" s="4">
        <v>132553</v>
      </c>
      <c r="J1623" s="2">
        <f t="shared" si="253"/>
        <v>0.55964120370370374</v>
      </c>
      <c r="K1623">
        <v>30411</v>
      </c>
      <c r="L1623" t="str">
        <f t="shared" si="254"/>
        <v>030411</v>
      </c>
      <c r="M1623" s="3" t="str">
        <f t="shared" si="255"/>
        <v>03-04-11</v>
      </c>
      <c r="N1623">
        <v>7009</v>
      </c>
      <c r="O1623">
        <v>-1</v>
      </c>
      <c r="P1623">
        <f t="shared" si="256"/>
        <v>70.09</v>
      </c>
      <c r="Q1623">
        <f t="shared" si="251"/>
        <v>60.483159999999998</v>
      </c>
      <c r="R1623">
        <f t="shared" si="250"/>
        <v>15.473655000000001</v>
      </c>
      <c r="S1623">
        <f t="shared" si="257"/>
        <v>0.25118158493369702</v>
      </c>
      <c r="T1623">
        <f t="shared" si="258"/>
        <v>465.18829529720688</v>
      </c>
      <c r="U1623" s="1">
        <f t="shared" si="259"/>
        <v>3.472222222222765E-4</v>
      </c>
    </row>
    <row r="1624" spans="3:21" x14ac:dyDescent="0.35">
      <c r="C1624">
        <v>4</v>
      </c>
      <c r="D1624">
        <v>17</v>
      </c>
      <c r="F1624">
        <v>60290451</v>
      </c>
      <c r="G1624">
        <v>15279230</v>
      </c>
      <c r="H1624" t="str">
        <f t="shared" si="252"/>
        <v>132623</v>
      </c>
      <c r="I1624" s="4">
        <v>132623</v>
      </c>
      <c r="J1624" s="2">
        <f t="shared" si="253"/>
        <v>0.5599884259259259</v>
      </c>
      <c r="K1624">
        <v>30411</v>
      </c>
      <c r="L1624" t="str">
        <f t="shared" si="254"/>
        <v>030411</v>
      </c>
      <c r="M1624" s="3" t="str">
        <f t="shared" si="255"/>
        <v>03-04-11</v>
      </c>
      <c r="N1624">
        <v>5670</v>
      </c>
      <c r="O1624">
        <v>-1</v>
      </c>
      <c r="P1624">
        <f t="shared" si="256"/>
        <v>56.7</v>
      </c>
      <c r="Q1624">
        <f t="shared" si="251"/>
        <v>60.484085</v>
      </c>
      <c r="R1624">
        <f t="shared" si="250"/>
        <v>15.465383333333333</v>
      </c>
      <c r="S1624">
        <f t="shared" si="257"/>
        <v>0.23326662132104217</v>
      </c>
      <c r="T1624">
        <f t="shared" si="258"/>
        <v>432.00978268657008</v>
      </c>
      <c r="U1624" s="1">
        <f t="shared" si="259"/>
        <v>3.4722222222216548E-4</v>
      </c>
    </row>
    <row r="1625" spans="3:21" x14ac:dyDescent="0.35">
      <c r="C1625">
        <v>4</v>
      </c>
      <c r="D1625">
        <v>18</v>
      </c>
      <c r="F1625">
        <v>60292495</v>
      </c>
      <c r="G1625">
        <v>15276966</v>
      </c>
      <c r="H1625" t="str">
        <f t="shared" si="252"/>
        <v>132653</v>
      </c>
      <c r="I1625" s="4">
        <v>132653</v>
      </c>
      <c r="J1625" s="2">
        <f t="shared" si="253"/>
        <v>0.56033564814814818</v>
      </c>
      <c r="K1625">
        <v>30411</v>
      </c>
      <c r="L1625" t="str">
        <f t="shared" si="254"/>
        <v>030411</v>
      </c>
      <c r="M1625" s="3" t="str">
        <f t="shared" si="255"/>
        <v>03-04-11</v>
      </c>
      <c r="N1625">
        <v>5180</v>
      </c>
      <c r="O1625">
        <v>-1</v>
      </c>
      <c r="P1625">
        <f t="shared" si="256"/>
        <v>51.8</v>
      </c>
      <c r="Q1625">
        <f t="shared" si="251"/>
        <v>60.487491666666664</v>
      </c>
      <c r="R1625">
        <f t="shared" si="250"/>
        <v>15.46161</v>
      </c>
      <c r="S1625">
        <f t="shared" si="257"/>
        <v>0.2162063332357024</v>
      </c>
      <c r="T1625">
        <f t="shared" si="258"/>
        <v>400.41412915252084</v>
      </c>
      <c r="U1625" s="1">
        <f t="shared" si="259"/>
        <v>3.472222222222765E-4</v>
      </c>
    </row>
    <row r="1626" spans="3:21" x14ac:dyDescent="0.35">
      <c r="C1626">
        <v>4</v>
      </c>
      <c r="D1626">
        <v>19</v>
      </c>
      <c r="F1626">
        <v>60294648</v>
      </c>
      <c r="G1626">
        <v>15277270</v>
      </c>
      <c r="H1626" t="str">
        <f t="shared" si="252"/>
        <v>132723</v>
      </c>
      <c r="I1626" s="4">
        <v>132723</v>
      </c>
      <c r="J1626" s="2">
        <f t="shared" si="253"/>
        <v>0.56068287037037035</v>
      </c>
      <c r="K1626">
        <v>30411</v>
      </c>
      <c r="L1626" t="str">
        <f t="shared" si="254"/>
        <v>030411</v>
      </c>
      <c r="M1626" s="3" t="str">
        <f t="shared" si="255"/>
        <v>03-04-11</v>
      </c>
      <c r="N1626">
        <v>5530</v>
      </c>
      <c r="O1626">
        <v>-1</v>
      </c>
      <c r="P1626">
        <f t="shared" si="256"/>
        <v>55.3</v>
      </c>
      <c r="Q1626">
        <f t="shared" si="251"/>
        <v>60.491079999999997</v>
      </c>
      <c r="R1626">
        <f t="shared" ref="R1626:R1689" si="260" xml:space="preserve"> LEFT(G1626,2) + ((MID(G1626,3,2)&amp;"."&amp;RIGHT(G1626,4))/60)</f>
        <v>15.462116666666667</v>
      </c>
      <c r="S1626">
        <f t="shared" si="257"/>
        <v>0.24270324726751558</v>
      </c>
      <c r="T1626">
        <f t="shared" si="258"/>
        <v>449.48641393943882</v>
      </c>
      <c r="U1626" s="1">
        <f t="shared" si="259"/>
        <v>3.4722222222216548E-4</v>
      </c>
    </row>
    <row r="1627" spans="3:21" x14ac:dyDescent="0.35">
      <c r="C1627">
        <v>4</v>
      </c>
      <c r="D1627">
        <v>20</v>
      </c>
      <c r="F1627">
        <v>60297070</v>
      </c>
      <c r="G1627">
        <v>15277152</v>
      </c>
      <c r="H1627" t="str">
        <f t="shared" si="252"/>
        <v>132753</v>
      </c>
      <c r="I1627" s="4">
        <v>132753</v>
      </c>
      <c r="J1627" s="2">
        <f t="shared" si="253"/>
        <v>0.56103009259259262</v>
      </c>
      <c r="K1627">
        <v>30411</v>
      </c>
      <c r="L1627" t="str">
        <f t="shared" si="254"/>
        <v>030411</v>
      </c>
      <c r="M1627" s="3" t="str">
        <f t="shared" si="255"/>
        <v>03-04-11</v>
      </c>
      <c r="N1627">
        <v>5710</v>
      </c>
      <c r="O1627">
        <v>-1</v>
      </c>
      <c r="P1627">
        <f t="shared" si="256"/>
        <v>57.1</v>
      </c>
      <c r="Q1627">
        <f t="shared" ref="Q1627:Q1690" si="261" xml:space="preserve"> LEFT(F1627,2) + ((MID(F1627,3,2)&amp;"."&amp;RIGHT(F1627,4))/60)</f>
        <v>60.495116666666668</v>
      </c>
      <c r="R1627">
        <f t="shared" si="260"/>
        <v>15.461919999999999</v>
      </c>
      <c r="S1627">
        <f t="shared" si="257"/>
        <v>0.22164761073530398</v>
      </c>
      <c r="T1627">
        <f t="shared" si="258"/>
        <v>410.49137508178296</v>
      </c>
      <c r="U1627" s="1">
        <f t="shared" si="259"/>
        <v>3.472222222222765E-4</v>
      </c>
    </row>
    <row r="1628" spans="3:21" x14ac:dyDescent="0.35">
      <c r="C1628">
        <v>4</v>
      </c>
      <c r="D1628">
        <v>21</v>
      </c>
      <c r="F1628">
        <v>60298956</v>
      </c>
      <c r="G1628">
        <v>15274803</v>
      </c>
      <c r="H1628" t="str">
        <f t="shared" si="252"/>
        <v>132823</v>
      </c>
      <c r="I1628" s="4">
        <v>132823</v>
      </c>
      <c r="J1628" s="2">
        <f t="shared" si="253"/>
        <v>0.56137731481481479</v>
      </c>
      <c r="K1628">
        <v>30411</v>
      </c>
      <c r="L1628" t="str">
        <f t="shared" si="254"/>
        <v>030411</v>
      </c>
      <c r="M1628" s="3" t="str">
        <f t="shared" si="255"/>
        <v>03-04-11</v>
      </c>
      <c r="N1628">
        <v>2650</v>
      </c>
      <c r="O1628">
        <v>-1</v>
      </c>
      <c r="P1628">
        <f t="shared" si="256"/>
        <v>26.5</v>
      </c>
      <c r="Q1628">
        <f t="shared" si="261"/>
        <v>60.498260000000002</v>
      </c>
      <c r="R1628">
        <f t="shared" si="260"/>
        <v>15.458005</v>
      </c>
      <c r="S1628">
        <f t="shared" si="257"/>
        <v>0.16566168333096412</v>
      </c>
      <c r="T1628">
        <f t="shared" si="258"/>
        <v>306.80543752894556</v>
      </c>
      <c r="U1628" s="1">
        <f t="shared" si="259"/>
        <v>3.4722222222216548E-4</v>
      </c>
    </row>
    <row r="1629" spans="3:21" x14ac:dyDescent="0.35">
      <c r="C1629">
        <v>4</v>
      </c>
      <c r="D1629">
        <v>22</v>
      </c>
      <c r="F1629">
        <v>60298962</v>
      </c>
      <c r="G1629">
        <v>15278161</v>
      </c>
      <c r="H1629" t="str">
        <f t="shared" si="252"/>
        <v>132853</v>
      </c>
      <c r="I1629" s="4">
        <v>132853</v>
      </c>
      <c r="J1629" s="2">
        <f t="shared" si="253"/>
        <v>0.56172453703703706</v>
      </c>
      <c r="K1629">
        <v>30411</v>
      </c>
      <c r="L1629" t="str">
        <f t="shared" si="254"/>
        <v>030411</v>
      </c>
      <c r="M1629" s="3" t="str">
        <f t="shared" si="255"/>
        <v>03-04-11</v>
      </c>
      <c r="N1629">
        <v>5170</v>
      </c>
      <c r="O1629">
        <v>-1</v>
      </c>
      <c r="P1629">
        <f t="shared" si="256"/>
        <v>51.7</v>
      </c>
      <c r="Q1629">
        <f t="shared" si="261"/>
        <v>60.498269999999998</v>
      </c>
      <c r="R1629">
        <f t="shared" si="260"/>
        <v>15.463601666666667</v>
      </c>
      <c r="S1629">
        <f t="shared" si="257"/>
        <v>0.1093991721260078</v>
      </c>
      <c r="T1629">
        <f t="shared" si="258"/>
        <v>202.60726677736645</v>
      </c>
      <c r="U1629" s="1">
        <f t="shared" si="259"/>
        <v>3.472222222222765E-4</v>
      </c>
    </row>
    <row r="1630" spans="3:21" x14ac:dyDescent="0.35">
      <c r="C1630">
        <v>4</v>
      </c>
      <c r="D1630">
        <v>23</v>
      </c>
      <c r="F1630">
        <v>60300018</v>
      </c>
      <c r="G1630">
        <v>15278726</v>
      </c>
      <c r="H1630" t="str">
        <f t="shared" si="252"/>
        <v>132923</v>
      </c>
      <c r="I1630" s="4">
        <v>132923</v>
      </c>
      <c r="J1630" s="2">
        <f t="shared" si="253"/>
        <v>0.56207175925925923</v>
      </c>
      <c r="K1630">
        <v>30411</v>
      </c>
      <c r="L1630" t="str">
        <f t="shared" si="254"/>
        <v>030411</v>
      </c>
      <c r="M1630" s="3" t="str">
        <f t="shared" si="255"/>
        <v>03-04-11</v>
      </c>
      <c r="N1630">
        <v>4670</v>
      </c>
      <c r="O1630">
        <v>-1</v>
      </c>
      <c r="P1630">
        <f t="shared" si="256"/>
        <v>46.7</v>
      </c>
      <c r="Q1630">
        <f t="shared" si="261"/>
        <v>60.500030000000002</v>
      </c>
      <c r="R1630">
        <f t="shared" si="260"/>
        <v>15.464543333333333</v>
      </c>
      <c r="S1630">
        <f t="shared" si="257"/>
        <v>0.16790366698785802</v>
      </c>
      <c r="T1630">
        <f t="shared" si="258"/>
        <v>310.95759126151307</v>
      </c>
      <c r="U1630" s="1">
        <f t="shared" si="259"/>
        <v>3.4722222222216548E-4</v>
      </c>
    </row>
    <row r="1631" spans="3:21" x14ac:dyDescent="0.35">
      <c r="C1631">
        <v>4</v>
      </c>
      <c r="D1631">
        <v>24</v>
      </c>
      <c r="F1631">
        <v>60301685</v>
      </c>
      <c r="G1631">
        <v>15278373</v>
      </c>
      <c r="H1631" t="str">
        <f t="shared" si="252"/>
        <v>132953</v>
      </c>
      <c r="I1631" s="4">
        <v>132953</v>
      </c>
      <c r="J1631" s="2">
        <f t="shared" si="253"/>
        <v>0.56241898148148151</v>
      </c>
      <c r="K1631">
        <v>30411</v>
      </c>
      <c r="L1631" t="str">
        <f t="shared" si="254"/>
        <v>030411</v>
      </c>
      <c r="M1631" s="3" t="str">
        <f t="shared" si="255"/>
        <v>03-04-11</v>
      </c>
      <c r="N1631">
        <v>4380</v>
      </c>
      <c r="O1631">
        <v>-1</v>
      </c>
      <c r="P1631">
        <f t="shared" si="256"/>
        <v>43.8</v>
      </c>
      <c r="Q1631">
        <f t="shared" si="261"/>
        <v>60.502808333333334</v>
      </c>
      <c r="R1631">
        <f t="shared" si="260"/>
        <v>15.463955</v>
      </c>
      <c r="S1631">
        <f t="shared" si="257"/>
        <v>0.2044703912760778</v>
      </c>
      <c r="T1631">
        <f t="shared" si="258"/>
        <v>378.67916464329608</v>
      </c>
      <c r="U1631" s="1">
        <f t="shared" si="259"/>
        <v>3.472222222222765E-4</v>
      </c>
    </row>
    <row r="1632" spans="3:21" x14ac:dyDescent="0.35">
      <c r="C1632">
        <v>4</v>
      </c>
      <c r="D1632">
        <v>25</v>
      </c>
      <c r="F1632">
        <v>60303565</v>
      </c>
      <c r="G1632">
        <v>15279987</v>
      </c>
      <c r="H1632" t="str">
        <f t="shared" si="252"/>
        <v>133023</v>
      </c>
      <c r="I1632" s="4">
        <v>133023</v>
      </c>
      <c r="J1632" s="2">
        <f t="shared" si="253"/>
        <v>0.56276620370370367</v>
      </c>
      <c r="K1632">
        <v>30411</v>
      </c>
      <c r="L1632" t="str">
        <f t="shared" si="254"/>
        <v>030411</v>
      </c>
      <c r="M1632" s="3" t="str">
        <f t="shared" si="255"/>
        <v>03-04-11</v>
      </c>
      <c r="N1632">
        <v>4780</v>
      </c>
      <c r="O1632">
        <v>-1</v>
      </c>
      <c r="P1632">
        <f t="shared" si="256"/>
        <v>47.8</v>
      </c>
      <c r="Q1632">
        <f t="shared" si="261"/>
        <v>60.505941666666665</v>
      </c>
      <c r="R1632">
        <f t="shared" si="260"/>
        <v>15.466645</v>
      </c>
      <c r="S1632">
        <f t="shared" si="257"/>
        <v>0.19721554068875816</v>
      </c>
      <c r="T1632">
        <f t="shared" si="258"/>
        <v>365.24318135558008</v>
      </c>
      <c r="U1632" s="1">
        <f t="shared" si="259"/>
        <v>3.4722222222216548E-4</v>
      </c>
    </row>
    <row r="1633" spans="3:21" x14ac:dyDescent="0.35">
      <c r="C1633">
        <v>4</v>
      </c>
      <c r="D1633">
        <v>26</v>
      </c>
      <c r="F1633">
        <v>60304397</v>
      </c>
      <c r="G1633">
        <v>15283611</v>
      </c>
      <c r="H1633" t="str">
        <f t="shared" si="252"/>
        <v>133053</v>
      </c>
      <c r="I1633" s="4">
        <v>133053</v>
      </c>
      <c r="J1633" s="2">
        <f t="shared" si="253"/>
        <v>0.56311342592592595</v>
      </c>
      <c r="K1633">
        <v>30411</v>
      </c>
      <c r="L1633" t="str">
        <f t="shared" si="254"/>
        <v>030411</v>
      </c>
      <c r="M1633" s="3" t="str">
        <f t="shared" si="255"/>
        <v>03-04-11</v>
      </c>
      <c r="N1633">
        <v>4420</v>
      </c>
      <c r="O1633">
        <v>-1</v>
      </c>
      <c r="P1633">
        <f t="shared" si="256"/>
        <v>44.2</v>
      </c>
      <c r="Q1633">
        <f t="shared" si="261"/>
        <v>60.507328333333334</v>
      </c>
      <c r="R1633">
        <f t="shared" si="260"/>
        <v>15.472685</v>
      </c>
      <c r="S1633">
        <f t="shared" si="257"/>
        <v>0.12164346001558497</v>
      </c>
      <c r="T1633">
        <f t="shared" si="258"/>
        <v>225.28368794886336</v>
      </c>
      <c r="U1633" s="1">
        <f t="shared" si="259"/>
        <v>3.472222222222765E-4</v>
      </c>
    </row>
    <row r="1634" spans="3:21" x14ac:dyDescent="0.35">
      <c r="C1634">
        <v>4</v>
      </c>
      <c r="D1634">
        <v>27</v>
      </c>
      <c r="F1634">
        <v>60305513</v>
      </c>
      <c r="G1634">
        <v>15282639</v>
      </c>
      <c r="H1634" t="str">
        <f t="shared" si="252"/>
        <v>133123</v>
      </c>
      <c r="I1634" s="4">
        <v>133123</v>
      </c>
      <c r="J1634" s="2">
        <f t="shared" si="253"/>
        <v>0.56346064814814811</v>
      </c>
      <c r="K1634">
        <v>30411</v>
      </c>
      <c r="L1634" t="str">
        <f t="shared" si="254"/>
        <v>030411</v>
      </c>
      <c r="M1634" s="3" t="str">
        <f t="shared" si="255"/>
        <v>03-04-11</v>
      </c>
      <c r="N1634">
        <v>3960</v>
      </c>
      <c r="O1634">
        <v>-1</v>
      </c>
      <c r="P1634">
        <f t="shared" si="256"/>
        <v>39.6</v>
      </c>
      <c r="Q1634">
        <f t="shared" si="261"/>
        <v>60.509188333333334</v>
      </c>
      <c r="R1634">
        <f t="shared" si="260"/>
        <v>15.471064999999999</v>
      </c>
      <c r="S1634">
        <f t="shared" si="257"/>
        <v>9.7998131438437414E-2</v>
      </c>
      <c r="T1634">
        <f t="shared" si="258"/>
        <v>181.4925394239861</v>
      </c>
      <c r="U1634" s="1">
        <f t="shared" si="259"/>
        <v>3.4722222222216548E-4</v>
      </c>
    </row>
    <row r="1635" spans="3:21" x14ac:dyDescent="0.35">
      <c r="C1635">
        <v>4</v>
      </c>
      <c r="D1635">
        <v>28</v>
      </c>
      <c r="F1635">
        <v>60305665</v>
      </c>
      <c r="G1635">
        <v>15280676</v>
      </c>
      <c r="H1635" t="str">
        <f t="shared" si="252"/>
        <v>133153</v>
      </c>
      <c r="I1635" s="4">
        <v>133153</v>
      </c>
      <c r="J1635" s="2">
        <f t="shared" si="253"/>
        <v>0.56380787037037039</v>
      </c>
      <c r="K1635">
        <v>30411</v>
      </c>
      <c r="L1635" t="str">
        <f t="shared" si="254"/>
        <v>030411</v>
      </c>
      <c r="M1635" s="3" t="str">
        <f t="shared" si="255"/>
        <v>03-04-11</v>
      </c>
      <c r="N1635">
        <v>380</v>
      </c>
      <c r="O1635">
        <v>-1</v>
      </c>
      <c r="P1635">
        <f t="shared" si="256"/>
        <v>3.8</v>
      </c>
      <c r="Q1635">
        <f t="shared" si="261"/>
        <v>60.509441666666667</v>
      </c>
      <c r="R1635">
        <f t="shared" si="260"/>
        <v>15.467793333333333</v>
      </c>
      <c r="S1635">
        <f t="shared" si="257"/>
        <v>4.7931917121646281E-2</v>
      </c>
      <c r="T1635">
        <f t="shared" si="258"/>
        <v>88.769910509288906</v>
      </c>
      <c r="U1635" s="1">
        <f t="shared" si="259"/>
        <v>3.472222222222765E-4</v>
      </c>
    </row>
    <row r="1636" spans="3:21" x14ac:dyDescent="0.35">
      <c r="C1636">
        <v>4</v>
      </c>
      <c r="D1636">
        <v>29</v>
      </c>
      <c r="F1636">
        <v>60305604</v>
      </c>
      <c r="G1636">
        <v>15281640</v>
      </c>
      <c r="H1636" t="str">
        <f t="shared" si="252"/>
        <v>145831</v>
      </c>
      <c r="I1636" s="4">
        <v>145831</v>
      </c>
      <c r="J1636" s="2">
        <f t="shared" si="253"/>
        <v>0.62396990740740743</v>
      </c>
      <c r="K1636">
        <v>30411</v>
      </c>
      <c r="L1636" t="str">
        <f t="shared" si="254"/>
        <v>030411</v>
      </c>
      <c r="M1636" s="3" t="str">
        <f t="shared" si="255"/>
        <v>03-04-11</v>
      </c>
      <c r="N1636">
        <v>2940</v>
      </c>
      <c r="O1636">
        <v>-1</v>
      </c>
      <c r="P1636">
        <f t="shared" si="256"/>
        <v>29.4</v>
      </c>
      <c r="Q1636">
        <f t="shared" si="261"/>
        <v>60.509340000000002</v>
      </c>
      <c r="R1636">
        <f t="shared" si="260"/>
        <v>15.4694</v>
      </c>
      <c r="S1636">
        <f t="shared" si="257"/>
        <v>0.14703110080529583</v>
      </c>
      <c r="T1636">
        <f t="shared" si="258"/>
        <v>272.30159869140789</v>
      </c>
      <c r="U1636" s="1">
        <f t="shared" si="259"/>
        <v>6.0162037037037042E-2</v>
      </c>
    </row>
    <row r="1637" spans="3:21" x14ac:dyDescent="0.35">
      <c r="C1637">
        <v>4</v>
      </c>
      <c r="D1637">
        <v>30</v>
      </c>
      <c r="F1637">
        <v>60304961</v>
      </c>
      <c r="G1637">
        <v>15284320</v>
      </c>
      <c r="H1637" t="str">
        <f t="shared" si="252"/>
        <v>145901</v>
      </c>
      <c r="I1637" s="4">
        <v>145901</v>
      </c>
      <c r="J1637" s="2">
        <f t="shared" si="253"/>
        <v>0.6243171296296296</v>
      </c>
      <c r="K1637">
        <v>30411</v>
      </c>
      <c r="L1637" t="str">
        <f t="shared" si="254"/>
        <v>030411</v>
      </c>
      <c r="M1637" s="3" t="str">
        <f t="shared" si="255"/>
        <v>03-04-11</v>
      </c>
      <c r="N1637">
        <v>2500</v>
      </c>
      <c r="O1637">
        <v>-1</v>
      </c>
      <c r="P1637">
        <f t="shared" si="256"/>
        <v>25</v>
      </c>
      <c r="Q1637">
        <f t="shared" si="261"/>
        <v>60.508268333333334</v>
      </c>
      <c r="R1637">
        <f t="shared" si="260"/>
        <v>15.473866666666666</v>
      </c>
      <c r="S1637">
        <f t="shared" si="257"/>
        <v>0.18049782866922018</v>
      </c>
      <c r="T1637">
        <f t="shared" si="258"/>
        <v>334.28197869539576</v>
      </c>
      <c r="U1637" s="1">
        <f t="shared" si="259"/>
        <v>3.4722222222216548E-4</v>
      </c>
    </row>
    <row r="1638" spans="3:21" x14ac:dyDescent="0.35">
      <c r="C1638">
        <v>4</v>
      </c>
      <c r="D1638">
        <v>31</v>
      </c>
      <c r="F1638">
        <v>60303913</v>
      </c>
      <c r="G1638">
        <v>15281343</v>
      </c>
      <c r="H1638" t="str">
        <f t="shared" si="252"/>
        <v>145931</v>
      </c>
      <c r="I1638" s="4">
        <v>145931</v>
      </c>
      <c r="J1638" s="2">
        <f t="shared" si="253"/>
        <v>0.62466435185185187</v>
      </c>
      <c r="K1638">
        <v>30411</v>
      </c>
      <c r="L1638" t="str">
        <f t="shared" si="254"/>
        <v>030411</v>
      </c>
      <c r="M1638" s="3" t="str">
        <f t="shared" si="255"/>
        <v>03-04-11</v>
      </c>
      <c r="N1638">
        <v>4040</v>
      </c>
      <c r="O1638">
        <v>-1</v>
      </c>
      <c r="P1638">
        <f t="shared" si="256"/>
        <v>40.4</v>
      </c>
      <c r="Q1638">
        <f t="shared" si="261"/>
        <v>60.506521666666664</v>
      </c>
      <c r="R1638">
        <f t="shared" si="260"/>
        <v>15.468904999999999</v>
      </c>
      <c r="S1638">
        <f t="shared" si="257"/>
        <v>0.21720082375769251</v>
      </c>
      <c r="T1638">
        <f t="shared" si="258"/>
        <v>402.2559255992465</v>
      </c>
      <c r="U1638" s="1">
        <f t="shared" si="259"/>
        <v>3.472222222222765E-4</v>
      </c>
    </row>
    <row r="1639" spans="3:21" x14ac:dyDescent="0.35">
      <c r="C1639">
        <v>4</v>
      </c>
      <c r="D1639">
        <v>32</v>
      </c>
      <c r="F1639">
        <v>60302406</v>
      </c>
      <c r="G1639">
        <v>15278177</v>
      </c>
      <c r="H1639" t="str">
        <f t="shared" si="252"/>
        <v>150001</v>
      </c>
      <c r="I1639" s="4">
        <v>150001</v>
      </c>
      <c r="J1639" s="2">
        <f t="shared" si="253"/>
        <v>0.62501157407407404</v>
      </c>
      <c r="K1639">
        <v>30411</v>
      </c>
      <c r="L1639" t="str">
        <f t="shared" si="254"/>
        <v>030411</v>
      </c>
      <c r="M1639" s="3" t="str">
        <f t="shared" si="255"/>
        <v>03-04-11</v>
      </c>
      <c r="N1639">
        <v>4970</v>
      </c>
      <c r="O1639">
        <v>-1</v>
      </c>
      <c r="P1639">
        <f t="shared" si="256"/>
        <v>49.7</v>
      </c>
      <c r="Q1639">
        <f t="shared" si="261"/>
        <v>60.504010000000001</v>
      </c>
      <c r="R1639">
        <f t="shared" si="260"/>
        <v>15.463628333333332</v>
      </c>
      <c r="S1639">
        <f t="shared" si="257"/>
        <v>0.16647782690041701</v>
      </c>
      <c r="T1639">
        <f t="shared" si="258"/>
        <v>308.3169354195723</v>
      </c>
      <c r="U1639" s="1">
        <f t="shared" si="259"/>
        <v>3.4722222222216548E-4</v>
      </c>
    </row>
    <row r="1640" spans="3:21" x14ac:dyDescent="0.35">
      <c r="C1640">
        <v>4</v>
      </c>
      <c r="D1640">
        <v>33</v>
      </c>
      <c r="F1640">
        <v>60300747</v>
      </c>
      <c r="G1640">
        <v>15278373</v>
      </c>
      <c r="H1640" t="str">
        <f t="shared" si="252"/>
        <v>150031</v>
      </c>
      <c r="I1640" s="4">
        <v>150031</v>
      </c>
      <c r="J1640" s="2">
        <f t="shared" si="253"/>
        <v>0.62535879629629632</v>
      </c>
      <c r="K1640">
        <v>30411</v>
      </c>
      <c r="L1640" t="str">
        <f t="shared" si="254"/>
        <v>030411</v>
      </c>
      <c r="M1640" s="3" t="str">
        <f t="shared" si="255"/>
        <v>03-04-11</v>
      </c>
      <c r="N1640">
        <v>4050</v>
      </c>
      <c r="O1640">
        <v>-1</v>
      </c>
      <c r="P1640">
        <f t="shared" si="256"/>
        <v>40.5</v>
      </c>
      <c r="Q1640">
        <f t="shared" si="261"/>
        <v>60.501244999999997</v>
      </c>
      <c r="R1640">
        <f t="shared" si="260"/>
        <v>15.463955</v>
      </c>
      <c r="S1640">
        <f t="shared" si="257"/>
        <v>0.18417071100350993</v>
      </c>
      <c r="T1640">
        <f t="shared" si="258"/>
        <v>341.08415677850041</v>
      </c>
      <c r="U1640" s="1">
        <f t="shared" si="259"/>
        <v>3.472222222222765E-4</v>
      </c>
    </row>
    <row r="1641" spans="3:21" x14ac:dyDescent="0.35">
      <c r="C1641">
        <v>4</v>
      </c>
      <c r="D1641">
        <v>34</v>
      </c>
      <c r="F1641">
        <v>60298950</v>
      </c>
      <c r="G1641">
        <v>15279161</v>
      </c>
      <c r="H1641" t="str">
        <f t="shared" si="252"/>
        <v>150101</v>
      </c>
      <c r="I1641" s="4">
        <v>150101</v>
      </c>
      <c r="J1641" s="2">
        <f t="shared" si="253"/>
        <v>0.62570601851851848</v>
      </c>
      <c r="K1641">
        <v>30411</v>
      </c>
      <c r="L1641" t="str">
        <f t="shared" si="254"/>
        <v>030411</v>
      </c>
      <c r="M1641" s="3" t="str">
        <f t="shared" si="255"/>
        <v>03-04-11</v>
      </c>
      <c r="N1641">
        <v>1860</v>
      </c>
      <c r="O1641">
        <v>-1</v>
      </c>
      <c r="P1641">
        <f t="shared" si="256"/>
        <v>18.600000000000001</v>
      </c>
      <c r="Q1641">
        <f t="shared" si="261"/>
        <v>60.498249999999999</v>
      </c>
      <c r="R1641">
        <f t="shared" si="260"/>
        <v>15.465268333333333</v>
      </c>
      <c r="S1641">
        <f t="shared" si="257"/>
        <v>0.13795775490450238</v>
      </c>
      <c r="T1641">
        <f t="shared" si="258"/>
        <v>255.49776208313841</v>
      </c>
      <c r="U1641" s="1">
        <f t="shared" si="259"/>
        <v>3.4722222222216548E-4</v>
      </c>
    </row>
    <row r="1642" spans="3:21" x14ac:dyDescent="0.35">
      <c r="C1642">
        <v>4</v>
      </c>
      <c r="D1642">
        <v>35</v>
      </c>
      <c r="F1642">
        <v>60299036</v>
      </c>
      <c r="G1642">
        <v>15276370</v>
      </c>
      <c r="H1642" t="str">
        <f t="shared" si="252"/>
        <v>150131</v>
      </c>
      <c r="I1642" s="4">
        <v>150131</v>
      </c>
      <c r="J1642" s="2">
        <f t="shared" si="253"/>
        <v>0.62605324074074076</v>
      </c>
      <c r="K1642">
        <v>30411</v>
      </c>
      <c r="L1642" t="str">
        <f t="shared" si="254"/>
        <v>030411</v>
      </c>
      <c r="M1642" s="3" t="str">
        <f t="shared" si="255"/>
        <v>03-04-11</v>
      </c>
      <c r="N1642">
        <v>5230</v>
      </c>
      <c r="O1642">
        <v>-1</v>
      </c>
      <c r="P1642">
        <f t="shared" si="256"/>
        <v>52.3</v>
      </c>
      <c r="Q1642">
        <f t="shared" si="261"/>
        <v>60.498393333333333</v>
      </c>
      <c r="R1642">
        <f t="shared" si="260"/>
        <v>15.460616666666667</v>
      </c>
      <c r="S1642">
        <f t="shared" si="257"/>
        <v>7.6839303105564263E-2</v>
      </c>
      <c r="T1642">
        <f t="shared" si="258"/>
        <v>142.306389351505</v>
      </c>
      <c r="U1642" s="1">
        <f t="shared" si="259"/>
        <v>3.472222222222765E-4</v>
      </c>
    </row>
    <row r="1643" spans="3:21" x14ac:dyDescent="0.35">
      <c r="C1643">
        <v>4</v>
      </c>
      <c r="D1643">
        <v>36</v>
      </c>
      <c r="F1643">
        <v>60298935</v>
      </c>
      <c r="G1643">
        <v>15274826</v>
      </c>
      <c r="H1643" t="str">
        <f t="shared" si="252"/>
        <v>150201</v>
      </c>
      <c r="I1643" s="4">
        <v>150201</v>
      </c>
      <c r="J1643" s="2">
        <f t="shared" si="253"/>
        <v>0.62640046296296303</v>
      </c>
      <c r="K1643">
        <v>30411</v>
      </c>
      <c r="L1643" t="str">
        <f t="shared" si="254"/>
        <v>030411</v>
      </c>
      <c r="M1643" s="3" t="str">
        <f t="shared" si="255"/>
        <v>03-04-11</v>
      </c>
      <c r="N1643">
        <v>2110</v>
      </c>
      <c r="O1643">
        <v>-1</v>
      </c>
      <c r="P1643">
        <f t="shared" si="256"/>
        <v>21.1</v>
      </c>
      <c r="Q1643">
        <f t="shared" si="261"/>
        <v>60.498224999999998</v>
      </c>
      <c r="R1643">
        <f t="shared" si="260"/>
        <v>15.458043333333332</v>
      </c>
      <c r="S1643">
        <f t="shared" si="257"/>
        <v>0.21451130273748328</v>
      </c>
      <c r="T1643">
        <f t="shared" si="258"/>
        <v>397.27493266981907</v>
      </c>
      <c r="U1643" s="1">
        <f t="shared" si="259"/>
        <v>3.472222222222765E-4</v>
      </c>
    </row>
    <row r="1644" spans="3:21" x14ac:dyDescent="0.35">
      <c r="C1644">
        <v>4</v>
      </c>
      <c r="D1644">
        <v>37</v>
      </c>
      <c r="F1644">
        <v>60297106</v>
      </c>
      <c r="G1644">
        <v>15277087</v>
      </c>
      <c r="H1644" t="str">
        <f t="shared" si="252"/>
        <v>150231</v>
      </c>
      <c r="I1644" s="4">
        <v>150231</v>
      </c>
      <c r="J1644" s="2">
        <f t="shared" si="253"/>
        <v>0.6267476851851852</v>
      </c>
      <c r="K1644">
        <v>30411</v>
      </c>
      <c r="L1644" t="str">
        <f t="shared" si="254"/>
        <v>030411</v>
      </c>
      <c r="M1644" s="3" t="str">
        <f t="shared" si="255"/>
        <v>03-04-11</v>
      </c>
      <c r="N1644">
        <v>5590</v>
      </c>
      <c r="O1644">
        <v>-1</v>
      </c>
      <c r="P1644">
        <f t="shared" si="256"/>
        <v>55.9</v>
      </c>
      <c r="Q1644">
        <f t="shared" si="261"/>
        <v>60.495176666666666</v>
      </c>
      <c r="R1644">
        <f t="shared" si="260"/>
        <v>15.461811666666666</v>
      </c>
      <c r="S1644">
        <f t="shared" si="257"/>
        <v>0.24105190765710346</v>
      </c>
      <c r="T1644">
        <f t="shared" si="258"/>
        <v>446.42813298095564</v>
      </c>
      <c r="U1644" s="1">
        <f t="shared" si="259"/>
        <v>3.4722222222216548E-4</v>
      </c>
    </row>
    <row r="1645" spans="3:21" x14ac:dyDescent="0.35">
      <c r="C1645">
        <v>4</v>
      </c>
      <c r="D1645">
        <v>38</v>
      </c>
      <c r="F1645">
        <v>60294707</v>
      </c>
      <c r="G1645">
        <v>15277465</v>
      </c>
      <c r="H1645" t="str">
        <f t="shared" si="252"/>
        <v>150301</v>
      </c>
      <c r="I1645" s="4">
        <v>150301</v>
      </c>
      <c r="J1645" s="2">
        <f t="shared" si="253"/>
        <v>0.62709490740740736</v>
      </c>
      <c r="K1645">
        <v>30411</v>
      </c>
      <c r="L1645" t="str">
        <f t="shared" si="254"/>
        <v>030411</v>
      </c>
      <c r="M1645" s="3" t="str">
        <f t="shared" si="255"/>
        <v>03-04-11</v>
      </c>
      <c r="N1645">
        <v>5600</v>
      </c>
      <c r="O1645">
        <v>-1</v>
      </c>
      <c r="P1645">
        <f t="shared" si="256"/>
        <v>56</v>
      </c>
      <c r="Q1645">
        <f t="shared" si="261"/>
        <v>60.49117833333333</v>
      </c>
      <c r="R1645">
        <f t="shared" si="260"/>
        <v>15.462441666666667</v>
      </c>
      <c r="S1645">
        <f t="shared" si="257"/>
        <v>0.2212958655925728</v>
      </c>
      <c r="T1645">
        <f t="shared" si="258"/>
        <v>409.83994307744484</v>
      </c>
      <c r="U1645" s="1">
        <f t="shared" si="259"/>
        <v>3.4722222222216548E-4</v>
      </c>
    </row>
    <row r="1646" spans="3:21" x14ac:dyDescent="0.35">
      <c r="C1646">
        <v>4</v>
      </c>
      <c r="D1646">
        <v>39</v>
      </c>
      <c r="F1646">
        <v>60292517</v>
      </c>
      <c r="G1646">
        <v>15276878</v>
      </c>
      <c r="H1646" t="str">
        <f t="shared" si="252"/>
        <v>150331</v>
      </c>
      <c r="I1646" s="4">
        <v>150331</v>
      </c>
      <c r="J1646" s="2">
        <f t="shared" si="253"/>
        <v>0.62744212962962964</v>
      </c>
      <c r="K1646">
        <v>30411</v>
      </c>
      <c r="L1646" t="str">
        <f t="shared" si="254"/>
        <v>030411</v>
      </c>
      <c r="M1646" s="3" t="str">
        <f t="shared" si="255"/>
        <v>03-04-11</v>
      </c>
      <c r="N1646">
        <v>5930</v>
      </c>
      <c r="O1646">
        <v>-1</v>
      </c>
      <c r="P1646">
        <f t="shared" si="256"/>
        <v>59.3</v>
      </c>
      <c r="Q1646">
        <f t="shared" si="261"/>
        <v>60.48752833333333</v>
      </c>
      <c r="R1646">
        <f t="shared" si="260"/>
        <v>15.461463333333333</v>
      </c>
      <c r="S1646">
        <f t="shared" si="257"/>
        <v>0.2412059696303733</v>
      </c>
      <c r="T1646">
        <f t="shared" si="258"/>
        <v>446.71345575545138</v>
      </c>
      <c r="U1646" s="1">
        <f t="shared" si="259"/>
        <v>3.472222222222765E-4</v>
      </c>
    </row>
    <row r="1647" spans="3:21" x14ac:dyDescent="0.35">
      <c r="C1647">
        <v>4</v>
      </c>
      <c r="D1647">
        <v>40</v>
      </c>
      <c r="F1647">
        <v>60290424</v>
      </c>
      <c r="G1647">
        <v>15279294</v>
      </c>
      <c r="H1647" t="str">
        <f t="shared" si="252"/>
        <v>150401</v>
      </c>
      <c r="I1647" s="4">
        <v>150401</v>
      </c>
      <c r="J1647" s="2">
        <f t="shared" si="253"/>
        <v>0.62778935185185192</v>
      </c>
      <c r="K1647">
        <v>30411</v>
      </c>
      <c r="L1647" t="str">
        <f t="shared" si="254"/>
        <v>030411</v>
      </c>
      <c r="M1647" s="3" t="str">
        <f t="shared" si="255"/>
        <v>03-04-11</v>
      </c>
      <c r="N1647">
        <v>5320</v>
      </c>
      <c r="O1647">
        <v>-1</v>
      </c>
      <c r="P1647">
        <f t="shared" si="256"/>
        <v>53.2</v>
      </c>
      <c r="Q1647">
        <f t="shared" si="261"/>
        <v>60.48404</v>
      </c>
      <c r="R1647">
        <f t="shared" si="260"/>
        <v>15.465490000000001</v>
      </c>
      <c r="S1647">
        <f t="shared" si="257"/>
        <v>0.24694311308176092</v>
      </c>
      <c r="T1647">
        <f t="shared" si="258"/>
        <v>457.33864542742123</v>
      </c>
      <c r="U1647" s="1">
        <f t="shared" si="259"/>
        <v>3.472222222222765E-4</v>
      </c>
    </row>
    <row r="1648" spans="3:21" x14ac:dyDescent="0.35">
      <c r="C1648">
        <v>4</v>
      </c>
      <c r="D1648">
        <v>41</v>
      </c>
      <c r="F1648">
        <v>60289891</v>
      </c>
      <c r="G1648">
        <v>15284179</v>
      </c>
      <c r="H1648" t="str">
        <f t="shared" si="252"/>
        <v>150431</v>
      </c>
      <c r="I1648" s="4">
        <v>150431</v>
      </c>
      <c r="J1648" s="2">
        <f t="shared" si="253"/>
        <v>0.62813657407407408</v>
      </c>
      <c r="K1648">
        <v>30411</v>
      </c>
      <c r="L1648" t="str">
        <f t="shared" si="254"/>
        <v>030411</v>
      </c>
      <c r="M1648" s="3" t="str">
        <f t="shared" si="255"/>
        <v>03-04-11</v>
      </c>
      <c r="N1648">
        <v>7140</v>
      </c>
      <c r="O1648">
        <v>-1</v>
      </c>
      <c r="P1648">
        <f t="shared" si="256"/>
        <v>71.400000000000006</v>
      </c>
      <c r="Q1648">
        <f t="shared" si="261"/>
        <v>60.483151666666664</v>
      </c>
      <c r="R1648">
        <f t="shared" si="260"/>
        <v>15.473631666666666</v>
      </c>
      <c r="S1648">
        <f t="shared" si="257"/>
        <v>0.32736291401884338</v>
      </c>
      <c r="T1648">
        <f t="shared" si="258"/>
        <v>606.27611676289791</v>
      </c>
      <c r="U1648" s="1">
        <f t="shared" si="259"/>
        <v>3.4722222222216548E-4</v>
      </c>
    </row>
    <row r="1649" spans="3:21" x14ac:dyDescent="0.35">
      <c r="C1649">
        <v>4</v>
      </c>
      <c r="D1649">
        <v>42</v>
      </c>
      <c r="F1649">
        <v>60288720</v>
      </c>
      <c r="G1649">
        <v>15290371</v>
      </c>
      <c r="H1649" t="str">
        <f t="shared" si="252"/>
        <v>150501</v>
      </c>
      <c r="I1649" s="4">
        <v>150501</v>
      </c>
      <c r="J1649" s="2">
        <f t="shared" si="253"/>
        <v>0.62848379629629625</v>
      </c>
      <c r="K1649">
        <v>30411</v>
      </c>
      <c r="L1649" t="str">
        <f t="shared" si="254"/>
        <v>030411</v>
      </c>
      <c r="M1649" s="3" t="str">
        <f t="shared" si="255"/>
        <v>03-04-11</v>
      </c>
      <c r="N1649">
        <v>7300</v>
      </c>
      <c r="O1649">
        <v>-1</v>
      </c>
      <c r="P1649">
        <f t="shared" si="256"/>
        <v>73</v>
      </c>
      <c r="Q1649">
        <f t="shared" si="261"/>
        <v>60.481200000000001</v>
      </c>
      <c r="R1649">
        <f t="shared" si="260"/>
        <v>15.483951666666666</v>
      </c>
      <c r="S1649">
        <f t="shared" si="257"/>
        <v>0.30681588833740486</v>
      </c>
      <c r="T1649">
        <f t="shared" si="258"/>
        <v>568.22302520087385</v>
      </c>
      <c r="U1649" s="1">
        <f t="shared" si="259"/>
        <v>3.4722222222216548E-4</v>
      </c>
    </row>
    <row r="1650" spans="3:21" x14ac:dyDescent="0.35">
      <c r="C1650">
        <v>4</v>
      </c>
      <c r="D1650">
        <v>43</v>
      </c>
      <c r="F1650">
        <v>60287638</v>
      </c>
      <c r="G1650">
        <v>15296186</v>
      </c>
      <c r="H1650" t="str">
        <f t="shared" si="252"/>
        <v>150531</v>
      </c>
      <c r="I1650" s="4">
        <v>150531</v>
      </c>
      <c r="J1650" s="2">
        <f t="shared" si="253"/>
        <v>0.62883101851851853</v>
      </c>
      <c r="K1650">
        <v>30411</v>
      </c>
      <c r="L1650" t="str">
        <f t="shared" si="254"/>
        <v>030411</v>
      </c>
      <c r="M1650" s="3" t="str">
        <f t="shared" si="255"/>
        <v>03-04-11</v>
      </c>
      <c r="N1650">
        <v>6240</v>
      </c>
      <c r="O1650">
        <v>-1</v>
      </c>
      <c r="P1650">
        <f t="shared" si="256"/>
        <v>62.4</v>
      </c>
      <c r="Q1650">
        <f t="shared" si="261"/>
        <v>60.479396666666666</v>
      </c>
      <c r="R1650">
        <f t="shared" si="260"/>
        <v>15.493643333333333</v>
      </c>
      <c r="S1650">
        <f t="shared" si="257"/>
        <v>0.2125434760214939</v>
      </c>
      <c r="T1650">
        <f t="shared" si="258"/>
        <v>393.63051759180672</v>
      </c>
      <c r="U1650" s="1">
        <f t="shared" si="259"/>
        <v>3.472222222222765E-4</v>
      </c>
    </row>
    <row r="1651" spans="3:21" x14ac:dyDescent="0.35">
      <c r="C1651">
        <v>4</v>
      </c>
      <c r="D1651">
        <v>44</v>
      </c>
      <c r="F1651">
        <v>60286390</v>
      </c>
      <c r="G1651">
        <v>15299668</v>
      </c>
      <c r="H1651" t="str">
        <f t="shared" si="252"/>
        <v>150601</v>
      </c>
      <c r="I1651" s="4">
        <v>150601</v>
      </c>
      <c r="J1651" s="2">
        <f t="shared" si="253"/>
        <v>0.6291782407407408</v>
      </c>
      <c r="K1651">
        <v>30411</v>
      </c>
      <c r="L1651" t="str">
        <f t="shared" si="254"/>
        <v>030411</v>
      </c>
      <c r="M1651" s="3" t="str">
        <f t="shared" si="255"/>
        <v>03-04-11</v>
      </c>
      <c r="N1651">
        <v>5700</v>
      </c>
      <c r="O1651">
        <v>-1</v>
      </c>
      <c r="P1651">
        <f t="shared" si="256"/>
        <v>57</v>
      </c>
      <c r="Q1651">
        <f t="shared" si="261"/>
        <v>60.477316666666667</v>
      </c>
      <c r="R1651">
        <f t="shared" si="260"/>
        <v>15.499446666666667</v>
      </c>
      <c r="S1651">
        <f t="shared" si="257"/>
        <v>0.28499527516435663</v>
      </c>
      <c r="T1651">
        <f t="shared" si="258"/>
        <v>527.81124960438854</v>
      </c>
      <c r="U1651" s="1">
        <f t="shared" si="259"/>
        <v>3.472222222222765E-4</v>
      </c>
    </row>
    <row r="1652" spans="3:21" x14ac:dyDescent="0.35">
      <c r="C1652">
        <v>4</v>
      </c>
      <c r="D1652">
        <v>45</v>
      </c>
      <c r="F1652">
        <v>60284128</v>
      </c>
      <c r="G1652">
        <v>15303169</v>
      </c>
      <c r="H1652" t="str">
        <f t="shared" si="252"/>
        <v>150631</v>
      </c>
      <c r="I1652" s="4">
        <v>150631</v>
      </c>
      <c r="J1652" s="2">
        <f t="shared" si="253"/>
        <v>0.62952546296296297</v>
      </c>
      <c r="K1652">
        <v>30411</v>
      </c>
      <c r="L1652" t="str">
        <f t="shared" si="254"/>
        <v>030411</v>
      </c>
      <c r="M1652" s="3" t="str">
        <f t="shared" si="255"/>
        <v>03-04-11</v>
      </c>
      <c r="N1652">
        <v>6290</v>
      </c>
      <c r="O1652">
        <v>-1</v>
      </c>
      <c r="P1652">
        <f t="shared" si="256"/>
        <v>62.9</v>
      </c>
      <c r="Q1652">
        <f t="shared" si="261"/>
        <v>60.473546666666664</v>
      </c>
      <c r="R1652">
        <f t="shared" si="260"/>
        <v>15.505281666666667</v>
      </c>
      <c r="S1652">
        <f t="shared" si="257"/>
        <v>0.2664708638270305</v>
      </c>
      <c r="T1652">
        <f t="shared" si="258"/>
        <v>493.50403980766049</v>
      </c>
      <c r="U1652" s="1">
        <f t="shared" si="259"/>
        <v>3.4722222222216548E-4</v>
      </c>
    </row>
    <row r="1653" spans="3:21" x14ac:dyDescent="0.35">
      <c r="C1653">
        <v>4</v>
      </c>
      <c r="D1653">
        <v>46</v>
      </c>
      <c r="F1653">
        <v>60282010</v>
      </c>
      <c r="G1653">
        <v>15306434</v>
      </c>
      <c r="H1653" t="str">
        <f t="shared" si="252"/>
        <v>150701</v>
      </c>
      <c r="I1653" s="4">
        <v>150701</v>
      </c>
      <c r="J1653" s="2">
        <f t="shared" si="253"/>
        <v>0.62987268518518513</v>
      </c>
      <c r="K1653">
        <v>30411</v>
      </c>
      <c r="L1653" t="str">
        <f t="shared" si="254"/>
        <v>030411</v>
      </c>
      <c r="M1653" s="3" t="str">
        <f t="shared" si="255"/>
        <v>03-04-11</v>
      </c>
      <c r="N1653">
        <v>6040</v>
      </c>
      <c r="O1653">
        <v>-1</v>
      </c>
      <c r="P1653">
        <f t="shared" si="256"/>
        <v>60.4</v>
      </c>
      <c r="Q1653">
        <f t="shared" si="261"/>
        <v>60.470016666666666</v>
      </c>
      <c r="R1653">
        <f t="shared" si="260"/>
        <v>15.510723333333333</v>
      </c>
      <c r="S1653">
        <f t="shared" si="257"/>
        <v>0.282731255068493</v>
      </c>
      <c r="T1653">
        <f t="shared" si="258"/>
        <v>523.61828438684904</v>
      </c>
      <c r="U1653" s="1">
        <f t="shared" si="259"/>
        <v>3.4722222222216548E-4</v>
      </c>
    </row>
    <row r="1654" spans="3:21" x14ac:dyDescent="0.35">
      <c r="C1654">
        <v>4</v>
      </c>
      <c r="D1654">
        <v>47</v>
      </c>
      <c r="F1654">
        <v>60279537</v>
      </c>
      <c r="G1654">
        <v>15309193</v>
      </c>
      <c r="H1654" t="str">
        <f t="shared" si="252"/>
        <v>150731</v>
      </c>
      <c r="I1654" s="4">
        <v>150731</v>
      </c>
      <c r="J1654" s="2">
        <f t="shared" si="253"/>
        <v>0.63021990740740741</v>
      </c>
      <c r="K1654">
        <v>30411</v>
      </c>
      <c r="L1654" t="str">
        <f t="shared" si="254"/>
        <v>030411</v>
      </c>
      <c r="M1654" s="3" t="str">
        <f t="shared" si="255"/>
        <v>03-04-11</v>
      </c>
      <c r="N1654">
        <v>6459</v>
      </c>
      <c r="O1654">
        <v>-1</v>
      </c>
      <c r="P1654">
        <f t="shared" si="256"/>
        <v>64.59</v>
      </c>
      <c r="Q1654">
        <f t="shared" si="261"/>
        <v>60.465895000000003</v>
      </c>
      <c r="R1654">
        <f t="shared" si="260"/>
        <v>15.515321666666667</v>
      </c>
      <c r="S1654">
        <f t="shared" si="257"/>
        <v>0.27062117032537975</v>
      </c>
      <c r="T1654">
        <f t="shared" si="258"/>
        <v>501.19040744260332</v>
      </c>
      <c r="U1654" s="1">
        <f t="shared" si="259"/>
        <v>3.472222222222765E-4</v>
      </c>
    </row>
    <row r="1655" spans="3:21" x14ac:dyDescent="0.35">
      <c r="C1655">
        <v>4</v>
      </c>
      <c r="D1655">
        <v>48</v>
      </c>
      <c r="F1655">
        <v>60278085</v>
      </c>
      <c r="G1655">
        <v>15313814</v>
      </c>
      <c r="H1655" t="str">
        <f t="shared" si="252"/>
        <v>150801</v>
      </c>
      <c r="I1655" s="4">
        <v>150801</v>
      </c>
      <c r="J1655" s="2">
        <f t="shared" si="253"/>
        <v>0.63056712962962969</v>
      </c>
      <c r="K1655">
        <v>30411</v>
      </c>
      <c r="L1655" t="str">
        <f t="shared" si="254"/>
        <v>030411</v>
      </c>
      <c r="M1655" s="3" t="str">
        <f t="shared" si="255"/>
        <v>03-04-11</v>
      </c>
      <c r="N1655">
        <v>5990</v>
      </c>
      <c r="O1655">
        <v>-1</v>
      </c>
      <c r="P1655">
        <f t="shared" si="256"/>
        <v>59.9</v>
      </c>
      <c r="Q1655">
        <f t="shared" si="261"/>
        <v>60.463475000000003</v>
      </c>
      <c r="R1655">
        <f t="shared" si="260"/>
        <v>15.523023333333333</v>
      </c>
      <c r="S1655">
        <f t="shared" si="257"/>
        <v>0.25792719508813666</v>
      </c>
      <c r="T1655">
        <f t="shared" si="258"/>
        <v>477.68116530322908</v>
      </c>
      <c r="U1655" s="1">
        <f t="shared" si="259"/>
        <v>3.472222222222765E-4</v>
      </c>
    </row>
    <row r="1656" spans="3:21" x14ac:dyDescent="0.35">
      <c r="C1656">
        <v>4</v>
      </c>
      <c r="D1656">
        <v>49</v>
      </c>
      <c r="F1656">
        <v>60277150</v>
      </c>
      <c r="G1656">
        <v>15318680</v>
      </c>
      <c r="H1656" t="str">
        <f t="shared" si="252"/>
        <v>150831</v>
      </c>
      <c r="I1656" s="4">
        <v>150831</v>
      </c>
      <c r="J1656" s="2">
        <f t="shared" si="253"/>
        <v>0.63091435185185185</v>
      </c>
      <c r="K1656">
        <v>30411</v>
      </c>
      <c r="L1656" t="str">
        <f t="shared" si="254"/>
        <v>030411</v>
      </c>
      <c r="M1656" s="3" t="str">
        <f t="shared" si="255"/>
        <v>03-04-11</v>
      </c>
      <c r="N1656">
        <v>5460</v>
      </c>
      <c r="O1656">
        <v>-1</v>
      </c>
      <c r="P1656">
        <f t="shared" si="256"/>
        <v>54.6</v>
      </c>
      <c r="Q1656">
        <f t="shared" si="261"/>
        <v>60.461916666666667</v>
      </c>
      <c r="R1656">
        <f t="shared" si="260"/>
        <v>15.531133333333333</v>
      </c>
      <c r="S1656">
        <f t="shared" si="257"/>
        <v>0.23441986288530778</v>
      </c>
      <c r="T1656">
        <f t="shared" si="258"/>
        <v>434.14558606359003</v>
      </c>
      <c r="U1656" s="1">
        <f t="shared" si="259"/>
        <v>3.4722222222216548E-4</v>
      </c>
    </row>
    <row r="1657" spans="3:21" x14ac:dyDescent="0.35">
      <c r="C1657">
        <v>4</v>
      </c>
      <c r="D1657">
        <v>50</v>
      </c>
      <c r="F1657">
        <v>60277455</v>
      </c>
      <c r="G1657">
        <v>15323386</v>
      </c>
      <c r="H1657" t="str">
        <f t="shared" si="252"/>
        <v>150901</v>
      </c>
      <c r="I1657" s="4">
        <v>150901</v>
      </c>
      <c r="J1657" s="2">
        <f t="shared" si="253"/>
        <v>0.63126157407407402</v>
      </c>
      <c r="K1657">
        <v>30411</v>
      </c>
      <c r="L1657" t="str">
        <f t="shared" si="254"/>
        <v>030411</v>
      </c>
      <c r="M1657" s="3" t="str">
        <f t="shared" si="255"/>
        <v>03-04-11</v>
      </c>
      <c r="N1657">
        <v>5320</v>
      </c>
      <c r="O1657">
        <v>-1</v>
      </c>
      <c r="P1657">
        <f t="shared" si="256"/>
        <v>53.2</v>
      </c>
      <c r="Q1657">
        <f t="shared" si="261"/>
        <v>60.462425000000003</v>
      </c>
      <c r="R1657">
        <f t="shared" si="260"/>
        <v>15.538976666666667</v>
      </c>
      <c r="S1657">
        <f t="shared" si="257"/>
        <v>0.21384525665526252</v>
      </c>
      <c r="T1657">
        <f t="shared" si="258"/>
        <v>396.04141532554621</v>
      </c>
      <c r="U1657" s="1">
        <f t="shared" si="259"/>
        <v>3.4722222222216548E-4</v>
      </c>
    </row>
    <row r="1658" spans="3:21" x14ac:dyDescent="0.35">
      <c r="C1658">
        <v>4</v>
      </c>
      <c r="D1658">
        <v>51</v>
      </c>
      <c r="F1658">
        <v>60277284</v>
      </c>
      <c r="G1658">
        <v>15327702</v>
      </c>
      <c r="H1658" t="str">
        <f t="shared" si="252"/>
        <v>150931</v>
      </c>
      <c r="I1658" s="4">
        <v>150931</v>
      </c>
      <c r="J1658" s="2">
        <f t="shared" si="253"/>
        <v>0.63160879629629629</v>
      </c>
      <c r="K1658">
        <v>30411</v>
      </c>
      <c r="L1658" t="str">
        <f t="shared" si="254"/>
        <v>030411</v>
      </c>
      <c r="M1658" s="3" t="str">
        <f t="shared" si="255"/>
        <v>03-04-11</v>
      </c>
      <c r="N1658">
        <v>4880</v>
      </c>
      <c r="O1658">
        <v>-1</v>
      </c>
      <c r="P1658">
        <f t="shared" si="256"/>
        <v>48.8</v>
      </c>
      <c r="Q1658">
        <f t="shared" si="261"/>
        <v>60.462139999999998</v>
      </c>
      <c r="R1658">
        <f t="shared" si="260"/>
        <v>15.54617</v>
      </c>
      <c r="S1658">
        <f t="shared" si="257"/>
        <v>0.43966695848045662</v>
      </c>
      <c r="T1658">
        <f t="shared" si="258"/>
        <v>814.26320710580569</v>
      </c>
      <c r="U1658" s="1">
        <f t="shared" si="259"/>
        <v>3.472222222222765E-4</v>
      </c>
    </row>
    <row r="1659" spans="3:21" x14ac:dyDescent="0.35">
      <c r="C1659">
        <v>4</v>
      </c>
      <c r="D1659">
        <v>52</v>
      </c>
      <c r="F1659">
        <v>60277887</v>
      </c>
      <c r="G1659">
        <v>15336520</v>
      </c>
      <c r="H1659" t="str">
        <f t="shared" si="252"/>
        <v>151031</v>
      </c>
      <c r="I1659" s="4">
        <v>151031</v>
      </c>
      <c r="J1659" s="2">
        <f t="shared" si="253"/>
        <v>0.63230324074074074</v>
      </c>
      <c r="K1659">
        <v>30411</v>
      </c>
      <c r="L1659" t="str">
        <f t="shared" si="254"/>
        <v>030411</v>
      </c>
      <c r="M1659" s="3" t="str">
        <f t="shared" si="255"/>
        <v>03-04-11</v>
      </c>
      <c r="N1659">
        <v>4270</v>
      </c>
      <c r="O1659">
        <v>-1</v>
      </c>
      <c r="P1659">
        <f t="shared" si="256"/>
        <v>42.7</v>
      </c>
      <c r="Q1659">
        <f t="shared" si="261"/>
        <v>60.463144999999997</v>
      </c>
      <c r="R1659">
        <f t="shared" si="260"/>
        <v>15.560866666666668</v>
      </c>
      <c r="S1659">
        <f t="shared" si="257"/>
        <v>0.1463866120872464</v>
      </c>
      <c r="T1659">
        <f t="shared" si="258"/>
        <v>271.10800558558032</v>
      </c>
      <c r="U1659" s="1">
        <f t="shared" si="259"/>
        <v>6.9444444444444198E-4</v>
      </c>
    </row>
    <row r="1660" spans="3:21" x14ac:dyDescent="0.35">
      <c r="C1660">
        <v>4</v>
      </c>
      <c r="D1660">
        <v>53</v>
      </c>
      <c r="F1660">
        <v>60277995</v>
      </c>
      <c r="G1660">
        <v>15339476</v>
      </c>
      <c r="H1660" t="str">
        <f t="shared" si="252"/>
        <v>151101</v>
      </c>
      <c r="I1660" s="4">
        <v>151101</v>
      </c>
      <c r="J1660" s="2">
        <f t="shared" si="253"/>
        <v>0.6326504629629629</v>
      </c>
      <c r="K1660">
        <v>30411</v>
      </c>
      <c r="L1660" t="str">
        <f t="shared" si="254"/>
        <v>030411</v>
      </c>
      <c r="M1660" s="3" t="str">
        <f t="shared" si="255"/>
        <v>03-04-11</v>
      </c>
      <c r="N1660">
        <v>3990</v>
      </c>
      <c r="O1660">
        <v>-1</v>
      </c>
      <c r="P1660">
        <f t="shared" si="256"/>
        <v>39.9</v>
      </c>
      <c r="Q1660">
        <f t="shared" si="261"/>
        <v>60.463324999999998</v>
      </c>
      <c r="R1660">
        <f t="shared" si="260"/>
        <v>15.565793333333334</v>
      </c>
      <c r="S1660">
        <f t="shared" si="257"/>
        <v>0.12188643023918795</v>
      </c>
      <c r="T1660">
        <f t="shared" si="258"/>
        <v>225.7336688029761</v>
      </c>
      <c r="U1660" s="1">
        <f t="shared" si="259"/>
        <v>3.4722222222216548E-4</v>
      </c>
    </row>
    <row r="1661" spans="3:21" x14ac:dyDescent="0.35">
      <c r="C1661">
        <v>4</v>
      </c>
      <c r="D1661">
        <v>54</v>
      </c>
      <c r="F1661">
        <v>60277861</v>
      </c>
      <c r="G1661">
        <v>15341929</v>
      </c>
      <c r="H1661" t="str">
        <f t="shared" si="252"/>
        <v>151131</v>
      </c>
      <c r="I1661" s="4">
        <v>151131</v>
      </c>
      <c r="J1661" s="2">
        <f t="shared" si="253"/>
        <v>0.63299768518518518</v>
      </c>
      <c r="K1661">
        <v>30411</v>
      </c>
      <c r="L1661" t="str">
        <f t="shared" si="254"/>
        <v>030411</v>
      </c>
      <c r="M1661" s="3" t="str">
        <f t="shared" si="255"/>
        <v>03-04-11</v>
      </c>
      <c r="N1661">
        <v>1810</v>
      </c>
      <c r="O1661">
        <v>-1</v>
      </c>
      <c r="P1661">
        <f t="shared" si="256"/>
        <v>18.100000000000001</v>
      </c>
      <c r="Q1661">
        <f t="shared" si="261"/>
        <v>60.463101666666667</v>
      </c>
      <c r="R1661">
        <f t="shared" si="260"/>
        <v>15.569881666666667</v>
      </c>
      <c r="S1661">
        <f t="shared" si="257"/>
        <v>0.1191685422630126</v>
      </c>
      <c r="T1661">
        <f t="shared" si="258"/>
        <v>220.70014027109934</v>
      </c>
      <c r="U1661" s="1">
        <f t="shared" si="259"/>
        <v>3.472222222222765E-4</v>
      </c>
    </row>
    <row r="1662" spans="3:21" x14ac:dyDescent="0.35">
      <c r="C1662">
        <v>4</v>
      </c>
      <c r="D1662">
        <v>55</v>
      </c>
      <c r="F1662">
        <v>60278528</v>
      </c>
      <c r="G1662">
        <v>15343927</v>
      </c>
      <c r="H1662" t="str">
        <f t="shared" si="252"/>
        <v>151201</v>
      </c>
      <c r="I1662" s="4">
        <v>151201</v>
      </c>
      <c r="J1662" s="2">
        <f t="shared" si="253"/>
        <v>0.63334490740740745</v>
      </c>
      <c r="K1662">
        <v>30411</v>
      </c>
      <c r="L1662" t="str">
        <f t="shared" si="254"/>
        <v>030411</v>
      </c>
      <c r="M1662" s="3" t="str">
        <f t="shared" si="255"/>
        <v>03-04-11</v>
      </c>
      <c r="N1662">
        <v>1980</v>
      </c>
      <c r="O1662">
        <v>-1</v>
      </c>
      <c r="P1662">
        <f t="shared" si="256"/>
        <v>19.8</v>
      </c>
      <c r="Q1662">
        <f t="shared" si="261"/>
        <v>60.464213333333333</v>
      </c>
      <c r="R1662">
        <f t="shared" si="260"/>
        <v>15.573211666666667</v>
      </c>
      <c r="S1662">
        <f t="shared" si="257"/>
        <v>0.23135816182480212</v>
      </c>
      <c r="T1662">
        <f t="shared" si="258"/>
        <v>428.47531569953355</v>
      </c>
      <c r="U1662" s="1">
        <f t="shared" si="259"/>
        <v>3.472222222222765E-4</v>
      </c>
    </row>
    <row r="1663" spans="3:21" x14ac:dyDescent="0.35">
      <c r="C1663">
        <v>4</v>
      </c>
      <c r="D1663">
        <v>56</v>
      </c>
      <c r="F1663">
        <v>60280147</v>
      </c>
      <c r="G1663">
        <v>15347268</v>
      </c>
      <c r="H1663" t="str">
        <f t="shared" si="252"/>
        <v>151231</v>
      </c>
      <c r="I1663" s="4">
        <v>151231</v>
      </c>
      <c r="J1663" s="2">
        <f t="shared" si="253"/>
        <v>0.63369212962962962</v>
      </c>
      <c r="K1663">
        <v>30411</v>
      </c>
      <c r="L1663" t="str">
        <f t="shared" si="254"/>
        <v>030411</v>
      </c>
      <c r="M1663" s="3" t="str">
        <f t="shared" si="255"/>
        <v>03-04-11</v>
      </c>
      <c r="N1663">
        <v>6440</v>
      </c>
      <c r="O1663">
        <v>-1</v>
      </c>
      <c r="P1663">
        <f t="shared" si="256"/>
        <v>64.400000000000006</v>
      </c>
      <c r="Q1663">
        <f t="shared" si="261"/>
        <v>60.466911666666668</v>
      </c>
      <c r="R1663">
        <f t="shared" si="260"/>
        <v>15.57878</v>
      </c>
      <c r="S1663">
        <f t="shared" si="257"/>
        <v>0.31026304930569643</v>
      </c>
      <c r="T1663">
        <f t="shared" si="258"/>
        <v>574.60716731414982</v>
      </c>
      <c r="U1663" s="1">
        <f t="shared" si="259"/>
        <v>3.4722222222216548E-4</v>
      </c>
    </row>
    <row r="1664" spans="3:21" x14ac:dyDescent="0.35">
      <c r="C1664">
        <v>4</v>
      </c>
      <c r="D1664">
        <v>57</v>
      </c>
      <c r="F1664">
        <v>60280727</v>
      </c>
      <c r="G1664">
        <v>15353440</v>
      </c>
      <c r="H1664" t="str">
        <f t="shared" si="252"/>
        <v>151301</v>
      </c>
      <c r="I1664" s="4">
        <v>151301</v>
      </c>
      <c r="J1664" s="2">
        <f t="shared" si="253"/>
        <v>0.63403935185185178</v>
      </c>
      <c r="K1664">
        <v>30411</v>
      </c>
      <c r="L1664" t="str">
        <f t="shared" si="254"/>
        <v>030411</v>
      </c>
      <c r="M1664" s="3" t="str">
        <f t="shared" si="255"/>
        <v>03-04-11</v>
      </c>
      <c r="N1664">
        <v>6360</v>
      </c>
      <c r="O1664">
        <v>-1</v>
      </c>
      <c r="P1664">
        <f t="shared" si="256"/>
        <v>63.6</v>
      </c>
      <c r="Q1664">
        <f t="shared" si="261"/>
        <v>60.467878333333331</v>
      </c>
      <c r="R1664">
        <f t="shared" si="260"/>
        <v>15.589066666666668</v>
      </c>
      <c r="S1664">
        <f t="shared" si="257"/>
        <v>0.3011615985946644</v>
      </c>
      <c r="T1664">
        <f t="shared" si="258"/>
        <v>557.75128059731844</v>
      </c>
      <c r="U1664" s="1">
        <f t="shared" si="259"/>
        <v>3.4722222222216548E-4</v>
      </c>
    </row>
    <row r="1665" spans="3:21" x14ac:dyDescent="0.35">
      <c r="C1665">
        <v>4</v>
      </c>
      <c r="D1665">
        <v>58</v>
      </c>
      <c r="F1665">
        <v>60279707</v>
      </c>
      <c r="G1665">
        <v>15359177</v>
      </c>
      <c r="H1665" t="str">
        <f t="shared" si="252"/>
        <v>151331</v>
      </c>
      <c r="I1665" s="4">
        <v>151331</v>
      </c>
      <c r="J1665" s="2">
        <f t="shared" si="253"/>
        <v>0.63438657407407406</v>
      </c>
      <c r="K1665">
        <v>30411</v>
      </c>
      <c r="L1665" t="str">
        <f t="shared" si="254"/>
        <v>030411</v>
      </c>
      <c r="M1665" s="3" t="str">
        <f t="shared" si="255"/>
        <v>03-04-11</v>
      </c>
      <c r="N1665">
        <v>6609</v>
      </c>
      <c r="O1665">
        <v>-1</v>
      </c>
      <c r="P1665">
        <f t="shared" si="256"/>
        <v>66.09</v>
      </c>
      <c r="Q1665">
        <f t="shared" si="261"/>
        <v>60.466178333333332</v>
      </c>
      <c r="R1665">
        <f t="shared" si="260"/>
        <v>15.598628333333334</v>
      </c>
      <c r="S1665">
        <f t="shared" si="257"/>
        <v>0.24617250349237141</v>
      </c>
      <c r="T1665">
        <f t="shared" si="258"/>
        <v>455.91147646787186</v>
      </c>
      <c r="U1665" s="1">
        <f t="shared" si="259"/>
        <v>3.472222222222765E-4</v>
      </c>
    </row>
    <row r="1666" spans="3:21" x14ac:dyDescent="0.35">
      <c r="C1666">
        <v>4</v>
      </c>
      <c r="D1666">
        <v>59</v>
      </c>
      <c r="F1666">
        <v>60280058</v>
      </c>
      <c r="G1666">
        <v>15364111</v>
      </c>
      <c r="H1666" t="str">
        <f t="shared" ref="H1666:H1729" si="262">TEXT(I1666,"000000")</f>
        <v>151401</v>
      </c>
      <c r="I1666" s="4">
        <v>151401</v>
      </c>
      <c r="J1666" s="2">
        <f t="shared" ref="J1666:J1729" si="263">TIME(MID(H1666,1,2),MID(H1666,3,2), RIGHT(H1666,2))</f>
        <v>0.63473379629629634</v>
      </c>
      <c r="K1666">
        <v>30411</v>
      </c>
      <c r="L1666" t="str">
        <f t="shared" si="254"/>
        <v>030411</v>
      </c>
      <c r="M1666" s="3" t="str">
        <f t="shared" si="255"/>
        <v>03-04-11</v>
      </c>
      <c r="N1666">
        <v>4280</v>
      </c>
      <c r="O1666">
        <v>-1</v>
      </c>
      <c r="P1666">
        <f t="shared" si="256"/>
        <v>42.8</v>
      </c>
      <c r="Q1666">
        <f t="shared" si="261"/>
        <v>60.466763333333333</v>
      </c>
      <c r="R1666">
        <f t="shared" si="260"/>
        <v>15.606851666666667</v>
      </c>
      <c r="S1666">
        <f t="shared" si="257"/>
        <v>4.596488002704651E-2</v>
      </c>
      <c r="T1666">
        <f t="shared" si="258"/>
        <v>85.126957810090133</v>
      </c>
      <c r="U1666" s="1">
        <f t="shared" si="259"/>
        <v>3.472222222222765E-4</v>
      </c>
    </row>
    <row r="1667" spans="3:21" x14ac:dyDescent="0.35">
      <c r="C1667">
        <v>4</v>
      </c>
      <c r="D1667">
        <v>60</v>
      </c>
      <c r="F1667">
        <v>60280458</v>
      </c>
      <c r="G1667">
        <v>15364567</v>
      </c>
      <c r="H1667" t="str">
        <f t="shared" si="262"/>
        <v>161321</v>
      </c>
      <c r="I1667" s="4">
        <v>161321</v>
      </c>
      <c r="J1667" s="2">
        <f t="shared" si="263"/>
        <v>0.67593749999999997</v>
      </c>
      <c r="K1667">
        <v>30411</v>
      </c>
      <c r="L1667" t="str">
        <f t="shared" ref="L1667:L1730" si="264">TEXT(K1667,"000000")</f>
        <v>030411</v>
      </c>
      <c r="M1667" s="3" t="str">
        <f t="shared" ref="M1667:M1730" si="265">LEFT(L1667,2)&amp;"-"&amp; MID(L1667,3,2)&amp;"-"&amp; RIGHT(L1667,2)</f>
        <v>03-04-11</v>
      </c>
      <c r="N1667">
        <v>760</v>
      </c>
      <c r="O1667">
        <v>-1</v>
      </c>
      <c r="P1667">
        <f t="shared" ref="P1667:P1730" si="266">N1667/100</f>
        <v>7.6</v>
      </c>
      <c r="Q1667">
        <f t="shared" si="261"/>
        <v>60.46743</v>
      </c>
      <c r="R1667">
        <f t="shared" si="260"/>
        <v>15.607611666666667</v>
      </c>
      <c r="S1667">
        <f t="shared" ref="S1667:S1730" si="267">ACOS((SIN(Q1667*PI()/180)*SIN(Q1668*PI()/180)+COS(Q1667*PI()/180)*COS(Q1668*PI()/180)*COS(R1668*PI()/180-R1667*PI()/180)))*3443.8985</f>
        <v>4.948458104458766E-2</v>
      </c>
      <c r="T1667">
        <f t="shared" ref="T1667:T1730" si="268">S1667*1852</f>
        <v>91.645444094576348</v>
      </c>
      <c r="U1667" s="1">
        <f t="shared" si="259"/>
        <v>4.1203703703703631E-2</v>
      </c>
    </row>
    <row r="1668" spans="3:21" x14ac:dyDescent="0.35">
      <c r="C1668">
        <v>4</v>
      </c>
      <c r="D1668">
        <v>61</v>
      </c>
      <c r="F1668">
        <v>60280068</v>
      </c>
      <c r="G1668">
        <v>15363952</v>
      </c>
      <c r="H1668" t="str">
        <f t="shared" si="262"/>
        <v>162935</v>
      </c>
      <c r="I1668" s="4">
        <v>162935</v>
      </c>
      <c r="J1668" s="2">
        <f t="shared" si="263"/>
        <v>0.68721064814814825</v>
      </c>
      <c r="K1668">
        <v>30411</v>
      </c>
      <c r="L1668" t="str">
        <f t="shared" si="264"/>
        <v>030411</v>
      </c>
      <c r="M1668" s="3" t="str">
        <f t="shared" si="265"/>
        <v>03-04-11</v>
      </c>
      <c r="N1668">
        <v>3290</v>
      </c>
      <c r="O1668">
        <v>-1</v>
      </c>
      <c r="P1668">
        <f t="shared" si="266"/>
        <v>32.9</v>
      </c>
      <c r="Q1668">
        <f t="shared" si="261"/>
        <v>60.46678</v>
      </c>
      <c r="R1668">
        <f t="shared" si="260"/>
        <v>15.606586666666667</v>
      </c>
      <c r="S1668">
        <f t="shared" si="267"/>
        <v>0.24286905189794541</v>
      </c>
      <c r="T1668">
        <f t="shared" si="268"/>
        <v>449.7934841149949</v>
      </c>
      <c r="U1668" s="1">
        <f t="shared" ref="U1668:U1731" si="269">J1668-J1667</f>
        <v>1.1273148148148282E-2</v>
      </c>
    </row>
    <row r="1669" spans="3:21" x14ac:dyDescent="0.35">
      <c r="C1669">
        <v>4</v>
      </c>
      <c r="D1669">
        <v>62</v>
      </c>
      <c r="F1669">
        <v>60279709</v>
      </c>
      <c r="G1669">
        <v>15359088</v>
      </c>
      <c r="H1669" t="str">
        <f t="shared" si="262"/>
        <v>163005</v>
      </c>
      <c r="I1669" s="4">
        <v>163005</v>
      </c>
      <c r="J1669" s="2">
        <f t="shared" si="263"/>
        <v>0.68755787037037042</v>
      </c>
      <c r="K1669">
        <v>30411</v>
      </c>
      <c r="L1669" t="str">
        <f t="shared" si="264"/>
        <v>030411</v>
      </c>
      <c r="M1669" s="3" t="str">
        <f t="shared" si="265"/>
        <v>03-04-11</v>
      </c>
      <c r="N1669">
        <v>6450</v>
      </c>
      <c r="O1669">
        <v>-1</v>
      </c>
      <c r="P1669">
        <f t="shared" si="266"/>
        <v>64.5</v>
      </c>
      <c r="Q1669">
        <f t="shared" si="261"/>
        <v>60.466181666666664</v>
      </c>
      <c r="R1669">
        <f t="shared" si="260"/>
        <v>15.59848</v>
      </c>
      <c r="S1669">
        <f t="shared" si="267"/>
        <v>0.30581463186576124</v>
      </c>
      <c r="T1669">
        <f t="shared" si="268"/>
        <v>566.36869821538983</v>
      </c>
      <c r="U1669" s="1">
        <f t="shared" si="269"/>
        <v>3.4722222222216548E-4</v>
      </c>
    </row>
    <row r="1670" spans="3:21" x14ac:dyDescent="0.35">
      <c r="C1670">
        <v>4</v>
      </c>
      <c r="D1670">
        <v>63</v>
      </c>
      <c r="F1670">
        <v>60280747</v>
      </c>
      <c r="G1670">
        <v>15353264</v>
      </c>
      <c r="H1670" t="str">
        <f t="shared" si="262"/>
        <v>163035</v>
      </c>
      <c r="I1670" s="4">
        <v>163035</v>
      </c>
      <c r="J1670" s="2">
        <f t="shared" si="263"/>
        <v>0.68790509259259258</v>
      </c>
      <c r="K1670">
        <v>30411</v>
      </c>
      <c r="L1670" t="str">
        <f t="shared" si="264"/>
        <v>030411</v>
      </c>
      <c r="M1670" s="3" t="str">
        <f t="shared" si="265"/>
        <v>03-04-11</v>
      </c>
      <c r="N1670">
        <v>6380</v>
      </c>
      <c r="O1670">
        <v>-1</v>
      </c>
      <c r="P1670">
        <f t="shared" si="266"/>
        <v>63.8</v>
      </c>
      <c r="Q1670">
        <f t="shared" si="261"/>
        <v>60.467911666666666</v>
      </c>
      <c r="R1670">
        <f t="shared" si="260"/>
        <v>15.588773333333334</v>
      </c>
      <c r="S1670">
        <f t="shared" si="267"/>
        <v>0.32286784750699671</v>
      </c>
      <c r="T1670">
        <f t="shared" si="268"/>
        <v>597.95125358295786</v>
      </c>
      <c r="U1670" s="1">
        <f t="shared" si="269"/>
        <v>3.4722222222216548E-4</v>
      </c>
    </row>
    <row r="1671" spans="3:21" x14ac:dyDescent="0.35">
      <c r="C1671">
        <v>4</v>
      </c>
      <c r="D1671">
        <v>64</v>
      </c>
      <c r="F1671">
        <v>60280078</v>
      </c>
      <c r="G1671">
        <v>15346868</v>
      </c>
      <c r="H1671" t="str">
        <f t="shared" si="262"/>
        <v>163105</v>
      </c>
      <c r="I1671" s="4">
        <v>163105</v>
      </c>
      <c r="J1671" s="2">
        <f t="shared" si="263"/>
        <v>0.68825231481481486</v>
      </c>
      <c r="K1671">
        <v>30411</v>
      </c>
      <c r="L1671" t="str">
        <f t="shared" si="264"/>
        <v>030411</v>
      </c>
      <c r="M1671" s="3" t="str">
        <f t="shared" si="265"/>
        <v>03-04-11</v>
      </c>
      <c r="N1671">
        <v>7120</v>
      </c>
      <c r="O1671">
        <v>-1</v>
      </c>
      <c r="P1671">
        <f t="shared" si="266"/>
        <v>71.2</v>
      </c>
      <c r="Q1671">
        <f t="shared" si="261"/>
        <v>60.466796666666667</v>
      </c>
      <c r="R1671">
        <f t="shared" si="260"/>
        <v>15.578113333333333</v>
      </c>
      <c r="S1671">
        <f t="shared" si="267"/>
        <v>0.2462709425758286</v>
      </c>
      <c r="T1671">
        <f t="shared" si="268"/>
        <v>456.09378565043454</v>
      </c>
      <c r="U1671" s="1">
        <f t="shared" si="269"/>
        <v>3.472222222222765E-4</v>
      </c>
    </row>
    <row r="1672" spans="3:21" x14ac:dyDescent="0.35">
      <c r="C1672">
        <v>4</v>
      </c>
      <c r="D1672">
        <v>65</v>
      </c>
      <c r="F1672">
        <v>60278200</v>
      </c>
      <c r="G1672">
        <v>15343650</v>
      </c>
      <c r="H1672" t="str">
        <f t="shared" si="262"/>
        <v>163135</v>
      </c>
      <c r="I1672" s="4">
        <v>163135</v>
      </c>
      <c r="J1672" s="2">
        <f t="shared" si="263"/>
        <v>0.68859953703703702</v>
      </c>
      <c r="K1672">
        <v>30411</v>
      </c>
      <c r="L1672" t="str">
        <f t="shared" si="264"/>
        <v>030411</v>
      </c>
      <c r="M1672" s="3" t="str">
        <f t="shared" si="265"/>
        <v>03-04-11</v>
      </c>
      <c r="N1672">
        <v>3690</v>
      </c>
      <c r="O1672">
        <v>-1</v>
      </c>
      <c r="P1672">
        <f t="shared" si="266"/>
        <v>36.9</v>
      </c>
      <c r="Q1672">
        <f t="shared" si="261"/>
        <v>60.463666666666668</v>
      </c>
      <c r="R1672">
        <f t="shared" si="260"/>
        <v>15.572749999999999</v>
      </c>
      <c r="S1672">
        <f t="shared" si="267"/>
        <v>5.7662601641390657E-2</v>
      </c>
      <c r="T1672">
        <f t="shared" si="268"/>
        <v>106.7911382398555</v>
      </c>
      <c r="U1672" s="1">
        <f t="shared" si="269"/>
        <v>3.4722222222216548E-4</v>
      </c>
    </row>
    <row r="1673" spans="3:21" x14ac:dyDescent="0.35">
      <c r="C1673">
        <v>4</v>
      </c>
      <c r="D1673">
        <v>66</v>
      </c>
      <c r="F1673">
        <v>60277635</v>
      </c>
      <c r="G1673">
        <v>15343873</v>
      </c>
      <c r="H1673" t="str">
        <f t="shared" si="262"/>
        <v>163205</v>
      </c>
      <c r="I1673" s="4">
        <v>163205</v>
      </c>
      <c r="J1673" s="2">
        <f t="shared" si="263"/>
        <v>0.68894675925925919</v>
      </c>
      <c r="K1673">
        <v>30411</v>
      </c>
      <c r="L1673" t="str">
        <f t="shared" si="264"/>
        <v>030411</v>
      </c>
      <c r="M1673" s="3" t="str">
        <f t="shared" si="265"/>
        <v>03-04-11</v>
      </c>
      <c r="N1673">
        <v>210</v>
      </c>
      <c r="O1673">
        <v>-1</v>
      </c>
      <c r="P1673">
        <f t="shared" si="266"/>
        <v>2.1</v>
      </c>
      <c r="Q1673">
        <f t="shared" si="261"/>
        <v>60.462724999999999</v>
      </c>
      <c r="R1673">
        <f t="shared" si="260"/>
        <v>15.573121666666667</v>
      </c>
      <c r="S1673">
        <f t="shared" si="267"/>
        <v>4.649075953960119E-2</v>
      </c>
      <c r="T1673">
        <f t="shared" si="268"/>
        <v>86.100886667341399</v>
      </c>
      <c r="U1673" s="1">
        <f t="shared" si="269"/>
        <v>3.4722222222216548E-4</v>
      </c>
    </row>
    <row r="1674" spans="3:21" x14ac:dyDescent="0.35">
      <c r="C1674">
        <v>4</v>
      </c>
      <c r="D1674">
        <v>67</v>
      </c>
      <c r="F1674">
        <v>60278084</v>
      </c>
      <c r="G1674">
        <v>15343635</v>
      </c>
      <c r="H1674" t="str">
        <f t="shared" si="262"/>
        <v>163303</v>
      </c>
      <c r="I1674" s="4">
        <v>163303</v>
      </c>
      <c r="J1674" s="2">
        <f t="shared" si="263"/>
        <v>0.68961805555555555</v>
      </c>
      <c r="K1674">
        <v>30411</v>
      </c>
      <c r="L1674" t="str">
        <f t="shared" si="264"/>
        <v>030411</v>
      </c>
      <c r="M1674" s="3" t="str">
        <f t="shared" si="265"/>
        <v>03-04-11</v>
      </c>
      <c r="N1674">
        <v>2880</v>
      </c>
      <c r="O1674">
        <v>-1</v>
      </c>
      <c r="P1674">
        <f t="shared" si="266"/>
        <v>28.8</v>
      </c>
      <c r="Q1674">
        <f t="shared" si="261"/>
        <v>60.463473333333333</v>
      </c>
      <c r="R1674">
        <f t="shared" si="260"/>
        <v>15.572725</v>
      </c>
      <c r="S1674">
        <f t="shared" si="267"/>
        <v>0.23603914500180925</v>
      </c>
      <c r="T1674">
        <f t="shared" si="268"/>
        <v>437.14449654335073</v>
      </c>
      <c r="U1674" s="1">
        <f t="shared" si="269"/>
        <v>6.7129629629636423E-4</v>
      </c>
    </row>
    <row r="1675" spans="3:21" x14ac:dyDescent="0.35">
      <c r="C1675">
        <v>4</v>
      </c>
      <c r="D1675">
        <v>68</v>
      </c>
      <c r="F1675">
        <v>60279903</v>
      </c>
      <c r="G1675">
        <v>15346673</v>
      </c>
      <c r="H1675" t="str">
        <f t="shared" si="262"/>
        <v>163333</v>
      </c>
      <c r="I1675" s="4">
        <v>163333</v>
      </c>
      <c r="J1675" s="2">
        <f t="shared" si="263"/>
        <v>0.68996527777777772</v>
      </c>
      <c r="K1675">
        <v>30411</v>
      </c>
      <c r="L1675" t="str">
        <f t="shared" si="264"/>
        <v>030411</v>
      </c>
      <c r="M1675" s="3" t="str">
        <f t="shared" si="265"/>
        <v>03-04-11</v>
      </c>
      <c r="N1675">
        <v>6990</v>
      </c>
      <c r="O1675">
        <v>-1</v>
      </c>
      <c r="P1675">
        <f t="shared" si="266"/>
        <v>69.900000000000006</v>
      </c>
      <c r="Q1675">
        <f t="shared" si="261"/>
        <v>60.466504999999998</v>
      </c>
      <c r="R1675">
        <f t="shared" si="260"/>
        <v>15.577788333333332</v>
      </c>
      <c r="S1675">
        <f t="shared" si="267"/>
        <v>0.32704477944327009</v>
      </c>
      <c r="T1675">
        <f t="shared" si="268"/>
        <v>605.68693152893627</v>
      </c>
      <c r="U1675" s="1">
        <f t="shared" si="269"/>
        <v>3.4722222222216548E-4</v>
      </c>
    </row>
    <row r="1676" spans="3:21" x14ac:dyDescent="0.35">
      <c r="C1676">
        <v>4</v>
      </c>
      <c r="D1676">
        <v>69</v>
      </c>
      <c r="F1676">
        <v>60280728</v>
      </c>
      <c r="G1676">
        <v>15353081</v>
      </c>
      <c r="H1676" t="str">
        <f t="shared" si="262"/>
        <v>163403</v>
      </c>
      <c r="I1676" s="4">
        <v>163403</v>
      </c>
      <c r="J1676" s="2">
        <f t="shared" si="263"/>
        <v>0.6903125</v>
      </c>
      <c r="K1676">
        <v>30411</v>
      </c>
      <c r="L1676" t="str">
        <f t="shared" si="264"/>
        <v>030411</v>
      </c>
      <c r="M1676" s="3" t="str">
        <f t="shared" si="265"/>
        <v>03-04-11</v>
      </c>
      <c r="N1676">
        <v>6690</v>
      </c>
      <c r="O1676">
        <v>-1</v>
      </c>
      <c r="P1676">
        <f t="shared" si="266"/>
        <v>66.900000000000006</v>
      </c>
      <c r="Q1676">
        <f t="shared" si="261"/>
        <v>60.467880000000001</v>
      </c>
      <c r="R1676">
        <f t="shared" si="260"/>
        <v>15.588468333333333</v>
      </c>
      <c r="S1676">
        <f t="shared" si="267"/>
        <v>0.29803535435920425</v>
      </c>
      <c r="T1676">
        <f t="shared" si="268"/>
        <v>551.96147627324626</v>
      </c>
      <c r="U1676" s="1">
        <f t="shared" si="269"/>
        <v>3.472222222222765E-4</v>
      </c>
    </row>
    <row r="1677" spans="3:21" x14ac:dyDescent="0.35">
      <c r="C1677">
        <v>4</v>
      </c>
      <c r="D1677">
        <v>70</v>
      </c>
      <c r="F1677">
        <v>60279770</v>
      </c>
      <c r="G1677">
        <v>15358795</v>
      </c>
      <c r="H1677" t="str">
        <f t="shared" si="262"/>
        <v>163433</v>
      </c>
      <c r="I1677" s="4">
        <v>163433</v>
      </c>
      <c r="J1677" s="2">
        <f t="shared" si="263"/>
        <v>0.69065972222222216</v>
      </c>
      <c r="K1677">
        <v>30411</v>
      </c>
      <c r="L1677" t="str">
        <f t="shared" si="264"/>
        <v>030411</v>
      </c>
      <c r="M1677" s="3" t="str">
        <f t="shared" si="265"/>
        <v>03-04-11</v>
      </c>
      <c r="N1677">
        <v>6400</v>
      </c>
      <c r="O1677">
        <v>-1</v>
      </c>
      <c r="P1677">
        <f t="shared" si="266"/>
        <v>64</v>
      </c>
      <c r="Q1677">
        <f t="shared" si="261"/>
        <v>60.466283333333337</v>
      </c>
      <c r="R1677">
        <f t="shared" si="260"/>
        <v>15.597991666666667</v>
      </c>
      <c r="S1677">
        <f t="shared" si="267"/>
        <v>0.24022237019511627</v>
      </c>
      <c r="T1677">
        <f t="shared" si="268"/>
        <v>444.89182960135537</v>
      </c>
      <c r="U1677" s="1">
        <f t="shared" si="269"/>
        <v>3.4722222222216548E-4</v>
      </c>
    </row>
    <row r="1678" spans="3:21" x14ac:dyDescent="0.35">
      <c r="C1678">
        <v>4</v>
      </c>
      <c r="D1678">
        <v>71</v>
      </c>
      <c r="F1678">
        <v>60280001</v>
      </c>
      <c r="G1678">
        <v>15363637</v>
      </c>
      <c r="H1678" t="str">
        <f t="shared" si="262"/>
        <v>163503</v>
      </c>
      <c r="I1678" s="4">
        <v>163503</v>
      </c>
      <c r="J1678" s="2">
        <f t="shared" si="263"/>
        <v>0.69100694444444455</v>
      </c>
      <c r="K1678">
        <v>30411</v>
      </c>
      <c r="L1678" t="str">
        <f t="shared" si="264"/>
        <v>030411</v>
      </c>
      <c r="M1678" s="3" t="str">
        <f t="shared" si="265"/>
        <v>03-04-11</v>
      </c>
      <c r="N1678">
        <v>4590</v>
      </c>
      <c r="O1678">
        <v>-1</v>
      </c>
      <c r="P1678">
        <f t="shared" si="266"/>
        <v>45.9</v>
      </c>
      <c r="Q1678">
        <f t="shared" si="261"/>
        <v>60.466668333333331</v>
      </c>
      <c r="R1678">
        <f t="shared" si="260"/>
        <v>15.606061666666667</v>
      </c>
      <c r="S1678" t="e">
        <f t="shared" si="267"/>
        <v>#VALUE!</v>
      </c>
      <c r="T1678" t="e">
        <f t="shared" si="268"/>
        <v>#VALUE!</v>
      </c>
      <c r="U1678" s="1">
        <f t="shared" si="269"/>
        <v>3.4722222222238752E-4</v>
      </c>
    </row>
    <row r="1679" spans="3:21" x14ac:dyDescent="0.35">
      <c r="C1679">
        <v>4</v>
      </c>
      <c r="D1679" t="s">
        <v>1738</v>
      </c>
      <c r="H1679" t="str">
        <f t="shared" si="262"/>
        <v>000000</v>
      </c>
      <c r="J1679" s="2">
        <f t="shared" si="263"/>
        <v>0</v>
      </c>
      <c r="L1679" t="str">
        <f t="shared" si="264"/>
        <v>000000</v>
      </c>
      <c r="M1679" s="3" t="str">
        <f t="shared" si="265"/>
        <v>00-00-00</v>
      </c>
      <c r="P1679">
        <f t="shared" si="266"/>
        <v>0</v>
      </c>
      <c r="Q1679" t="e">
        <f t="shared" si="261"/>
        <v>#VALUE!</v>
      </c>
      <c r="R1679" t="e">
        <f t="shared" si="260"/>
        <v>#VALUE!</v>
      </c>
      <c r="S1679" t="e">
        <f t="shared" si="267"/>
        <v>#VALUE!</v>
      </c>
      <c r="T1679" t="e">
        <f t="shared" si="268"/>
        <v>#VALUE!</v>
      </c>
      <c r="U1679" s="1">
        <f t="shared" si="269"/>
        <v>-0.69100694444444455</v>
      </c>
    </row>
    <row r="1680" spans="3:21" x14ac:dyDescent="0.35">
      <c r="C1680">
        <v>4</v>
      </c>
      <c r="D1680">
        <v>1</v>
      </c>
      <c r="F1680">
        <v>60279762</v>
      </c>
      <c r="G1680">
        <v>15362054</v>
      </c>
      <c r="H1680" t="str">
        <f t="shared" si="262"/>
        <v>190221</v>
      </c>
      <c r="I1680" s="4">
        <v>190221</v>
      </c>
      <c r="J1680" s="2">
        <f t="shared" si="263"/>
        <v>0.79329861111111111</v>
      </c>
      <c r="K1680">
        <v>30411</v>
      </c>
      <c r="L1680" t="str">
        <f t="shared" si="264"/>
        <v>030411</v>
      </c>
      <c r="M1680" s="3" t="str">
        <f t="shared" si="265"/>
        <v>03-04-11</v>
      </c>
      <c r="N1680">
        <v>6690</v>
      </c>
      <c r="O1680">
        <v>-1</v>
      </c>
      <c r="P1680">
        <f t="shared" si="266"/>
        <v>66.900000000000006</v>
      </c>
      <c r="Q1680">
        <f t="shared" si="261"/>
        <v>60.466270000000002</v>
      </c>
      <c r="R1680">
        <f t="shared" si="260"/>
        <v>15.603423333333334</v>
      </c>
      <c r="S1680">
        <f t="shared" si="267"/>
        <v>0.33223975359632213</v>
      </c>
      <c r="T1680">
        <f t="shared" si="268"/>
        <v>615.30802366038859</v>
      </c>
      <c r="U1680" s="1">
        <f t="shared" si="269"/>
        <v>0.79329861111111111</v>
      </c>
    </row>
    <row r="1681" spans="3:21" x14ac:dyDescent="0.35">
      <c r="C1681">
        <v>4</v>
      </c>
      <c r="D1681">
        <v>2</v>
      </c>
      <c r="F1681">
        <v>60280215</v>
      </c>
      <c r="G1681">
        <v>15355389</v>
      </c>
      <c r="H1681" t="str">
        <f t="shared" si="262"/>
        <v>190251</v>
      </c>
      <c r="I1681" s="4">
        <v>190251</v>
      </c>
      <c r="J1681" s="2">
        <f t="shared" si="263"/>
        <v>0.79364583333333327</v>
      </c>
      <c r="K1681">
        <v>30411</v>
      </c>
      <c r="L1681" t="str">
        <f t="shared" si="264"/>
        <v>030411</v>
      </c>
      <c r="M1681" s="3" t="str">
        <f t="shared" si="265"/>
        <v>03-04-11</v>
      </c>
      <c r="N1681">
        <v>8100</v>
      </c>
      <c r="O1681">
        <v>-1</v>
      </c>
      <c r="P1681">
        <f t="shared" si="266"/>
        <v>81</v>
      </c>
      <c r="Q1681">
        <f t="shared" si="261"/>
        <v>60.467025</v>
      </c>
      <c r="R1681">
        <f t="shared" si="260"/>
        <v>15.592314999999999</v>
      </c>
      <c r="S1681">
        <f t="shared" si="267"/>
        <v>0.33310079110876556</v>
      </c>
      <c r="T1681">
        <f t="shared" si="268"/>
        <v>616.90266513343386</v>
      </c>
      <c r="U1681" s="1">
        <f t="shared" si="269"/>
        <v>3.4722222222216548E-4</v>
      </c>
    </row>
    <row r="1682" spans="3:21" x14ac:dyDescent="0.35">
      <c r="C1682">
        <v>4</v>
      </c>
      <c r="D1682">
        <v>3</v>
      </c>
      <c r="F1682">
        <v>60280481</v>
      </c>
      <c r="G1682">
        <v>15348665</v>
      </c>
      <c r="H1682" t="str">
        <f t="shared" si="262"/>
        <v>190321</v>
      </c>
      <c r="I1682" s="4">
        <v>190321</v>
      </c>
      <c r="J1682" s="2">
        <f t="shared" si="263"/>
        <v>0.79399305555555555</v>
      </c>
      <c r="K1682">
        <v>30411</v>
      </c>
      <c r="L1682" t="str">
        <f t="shared" si="264"/>
        <v>030411</v>
      </c>
      <c r="M1682" s="3" t="str">
        <f t="shared" si="265"/>
        <v>03-04-11</v>
      </c>
      <c r="N1682">
        <v>7820</v>
      </c>
      <c r="O1682">
        <v>-1</v>
      </c>
      <c r="P1682">
        <f t="shared" si="266"/>
        <v>78.2</v>
      </c>
      <c r="Q1682">
        <f t="shared" si="261"/>
        <v>60.467468333333336</v>
      </c>
      <c r="R1682">
        <f t="shared" si="260"/>
        <v>15.581108333333333</v>
      </c>
      <c r="S1682">
        <f t="shared" si="267"/>
        <v>0.30670414979180888</v>
      </c>
      <c r="T1682">
        <f t="shared" si="268"/>
        <v>568.01608541442999</v>
      </c>
      <c r="U1682" s="1">
        <f t="shared" si="269"/>
        <v>3.472222222222765E-4</v>
      </c>
    </row>
    <row r="1683" spans="3:21" x14ac:dyDescent="0.35">
      <c r="C1683">
        <v>4</v>
      </c>
      <c r="D1683">
        <v>4</v>
      </c>
      <c r="F1683">
        <v>60278596</v>
      </c>
      <c r="G1683">
        <v>15343771</v>
      </c>
      <c r="H1683" t="str">
        <f t="shared" si="262"/>
        <v>190351</v>
      </c>
      <c r="I1683" s="4">
        <v>190351</v>
      </c>
      <c r="J1683" s="2">
        <f t="shared" si="263"/>
        <v>0.79434027777777771</v>
      </c>
      <c r="K1683">
        <v>30411</v>
      </c>
      <c r="L1683" t="str">
        <f t="shared" si="264"/>
        <v>030411</v>
      </c>
      <c r="M1683" s="3" t="str">
        <f t="shared" si="265"/>
        <v>03-04-11</v>
      </c>
      <c r="N1683">
        <v>5660</v>
      </c>
      <c r="O1683">
        <v>-1</v>
      </c>
      <c r="P1683">
        <f t="shared" si="266"/>
        <v>56.6</v>
      </c>
      <c r="Q1683">
        <f t="shared" si="261"/>
        <v>60.464326666666665</v>
      </c>
      <c r="R1683">
        <f t="shared" si="260"/>
        <v>15.572951666666667</v>
      </c>
      <c r="S1683">
        <f t="shared" si="267"/>
        <v>9.8042341696860949E-2</v>
      </c>
      <c r="T1683">
        <f t="shared" si="268"/>
        <v>181.57441682258647</v>
      </c>
      <c r="U1683" s="1">
        <f t="shared" si="269"/>
        <v>3.4722222222216548E-4</v>
      </c>
    </row>
    <row r="1684" spans="3:21" x14ac:dyDescent="0.35">
      <c r="C1684">
        <v>4</v>
      </c>
      <c r="D1684">
        <v>5</v>
      </c>
      <c r="F1684">
        <v>60277619</v>
      </c>
      <c r="G1684">
        <v>15343887</v>
      </c>
      <c r="H1684" t="str">
        <f t="shared" si="262"/>
        <v>190421</v>
      </c>
      <c r="I1684" s="4">
        <v>190421</v>
      </c>
      <c r="J1684" s="2">
        <f t="shared" si="263"/>
        <v>0.7946875000000001</v>
      </c>
      <c r="K1684">
        <v>30411</v>
      </c>
      <c r="L1684" t="str">
        <f t="shared" si="264"/>
        <v>030411</v>
      </c>
      <c r="M1684" s="3" t="str">
        <f t="shared" si="265"/>
        <v>03-04-11</v>
      </c>
      <c r="N1684">
        <v>80</v>
      </c>
      <c r="O1684">
        <v>-1</v>
      </c>
      <c r="P1684">
        <f t="shared" si="266"/>
        <v>0.8</v>
      </c>
      <c r="Q1684">
        <f t="shared" si="261"/>
        <v>60.462698333333336</v>
      </c>
      <c r="R1684">
        <f t="shared" si="260"/>
        <v>15.573145</v>
      </c>
      <c r="S1684">
        <f t="shared" si="267"/>
        <v>4.7864316451117543E-2</v>
      </c>
      <c r="T1684">
        <f t="shared" si="268"/>
        <v>88.644714067469693</v>
      </c>
      <c r="U1684" s="1">
        <f t="shared" si="269"/>
        <v>3.4722222222238752E-4</v>
      </c>
    </row>
    <row r="1685" spans="3:21" x14ac:dyDescent="0.35">
      <c r="C1685">
        <v>4</v>
      </c>
      <c r="D1685">
        <v>6</v>
      </c>
      <c r="F1685">
        <v>60278073</v>
      </c>
      <c r="G1685">
        <v>15343585</v>
      </c>
      <c r="H1685" t="str">
        <f t="shared" si="262"/>
        <v>192042</v>
      </c>
      <c r="I1685" s="4">
        <v>192042</v>
      </c>
      <c r="J1685" s="2">
        <f t="shared" si="263"/>
        <v>0.80604166666666666</v>
      </c>
      <c r="K1685">
        <v>30411</v>
      </c>
      <c r="L1685" t="str">
        <f t="shared" si="264"/>
        <v>030411</v>
      </c>
      <c r="M1685" s="3" t="str">
        <f t="shared" si="265"/>
        <v>03-04-11</v>
      </c>
      <c r="N1685">
        <v>2420</v>
      </c>
      <c r="O1685">
        <v>-1</v>
      </c>
      <c r="P1685">
        <f t="shared" si="266"/>
        <v>24.2</v>
      </c>
      <c r="Q1685">
        <f t="shared" si="261"/>
        <v>60.463455000000003</v>
      </c>
      <c r="R1685">
        <f t="shared" si="260"/>
        <v>15.572641666666666</v>
      </c>
      <c r="S1685">
        <f t="shared" si="267"/>
        <v>0.26677459464693265</v>
      </c>
      <c r="T1685">
        <f t="shared" si="268"/>
        <v>494.06654928611925</v>
      </c>
      <c r="U1685" s="1">
        <f t="shared" si="269"/>
        <v>1.1354166666666554E-2</v>
      </c>
    </row>
    <row r="1686" spans="3:21" x14ac:dyDescent="0.35">
      <c r="C1686">
        <v>4</v>
      </c>
      <c r="D1686">
        <v>7</v>
      </c>
      <c r="F1686">
        <v>60280096</v>
      </c>
      <c r="G1686">
        <v>15347098</v>
      </c>
      <c r="H1686" t="str">
        <f t="shared" si="262"/>
        <v>192112</v>
      </c>
      <c r="I1686" s="4">
        <v>192112</v>
      </c>
      <c r="J1686" s="2">
        <f t="shared" si="263"/>
        <v>0.80638888888888882</v>
      </c>
      <c r="K1686">
        <v>30411</v>
      </c>
      <c r="L1686" t="str">
        <f t="shared" si="264"/>
        <v>030411</v>
      </c>
      <c r="M1686" s="3" t="str">
        <f t="shared" si="265"/>
        <v>03-04-11</v>
      </c>
      <c r="N1686">
        <v>7809</v>
      </c>
      <c r="O1686">
        <v>-1</v>
      </c>
      <c r="P1686">
        <f t="shared" si="266"/>
        <v>78.09</v>
      </c>
      <c r="Q1686">
        <f t="shared" si="261"/>
        <v>60.46682666666667</v>
      </c>
      <c r="R1686">
        <f t="shared" si="260"/>
        <v>15.578496666666666</v>
      </c>
      <c r="S1686">
        <f t="shared" si="267"/>
        <v>0.34427441371754441</v>
      </c>
      <c r="T1686">
        <f t="shared" si="268"/>
        <v>637.59621420489225</v>
      </c>
      <c r="U1686" s="1">
        <f t="shared" si="269"/>
        <v>3.4722222222216548E-4</v>
      </c>
    </row>
    <row r="1687" spans="3:21" x14ac:dyDescent="0.35">
      <c r="C1687">
        <v>4</v>
      </c>
      <c r="D1687">
        <v>8</v>
      </c>
      <c r="F1687">
        <v>60280712</v>
      </c>
      <c r="G1687">
        <v>15353957</v>
      </c>
      <c r="H1687" t="str">
        <f t="shared" si="262"/>
        <v>192142</v>
      </c>
      <c r="I1687" s="4">
        <v>192142</v>
      </c>
      <c r="J1687" s="2">
        <f t="shared" si="263"/>
        <v>0.80673611111111121</v>
      </c>
      <c r="K1687">
        <v>30411</v>
      </c>
      <c r="L1687" t="str">
        <f t="shared" si="264"/>
        <v>030411</v>
      </c>
      <c r="M1687" s="3" t="str">
        <f t="shared" si="265"/>
        <v>03-04-11</v>
      </c>
      <c r="N1687">
        <v>6859</v>
      </c>
      <c r="O1687">
        <v>-1</v>
      </c>
      <c r="P1687">
        <f t="shared" si="266"/>
        <v>68.59</v>
      </c>
      <c r="Q1687">
        <f t="shared" si="261"/>
        <v>60.467853333333331</v>
      </c>
      <c r="R1687">
        <f t="shared" si="260"/>
        <v>15.589928333333333</v>
      </c>
      <c r="S1687" t="e">
        <f t="shared" si="267"/>
        <v>#VALUE!</v>
      </c>
      <c r="T1687" t="e">
        <f t="shared" si="268"/>
        <v>#VALUE!</v>
      </c>
      <c r="U1687" s="1">
        <f t="shared" si="269"/>
        <v>3.4722222222238752E-4</v>
      </c>
    </row>
    <row r="1688" spans="3:21" x14ac:dyDescent="0.35">
      <c r="C1688">
        <v>4</v>
      </c>
      <c r="D1688" t="s">
        <v>1747</v>
      </c>
      <c r="H1688" t="str">
        <f t="shared" si="262"/>
        <v>000000</v>
      </c>
      <c r="J1688" s="2">
        <f t="shared" si="263"/>
        <v>0</v>
      </c>
      <c r="L1688" t="str">
        <f t="shared" si="264"/>
        <v>000000</v>
      </c>
      <c r="M1688" s="3" t="str">
        <f t="shared" si="265"/>
        <v>00-00-00</v>
      </c>
      <c r="P1688">
        <f t="shared" si="266"/>
        <v>0</v>
      </c>
      <c r="Q1688" t="e">
        <f t="shared" si="261"/>
        <v>#VALUE!</v>
      </c>
      <c r="R1688" t="e">
        <f t="shared" si="260"/>
        <v>#VALUE!</v>
      </c>
      <c r="S1688" t="e">
        <f t="shared" si="267"/>
        <v>#VALUE!</v>
      </c>
      <c r="T1688" t="e">
        <f t="shared" si="268"/>
        <v>#VALUE!</v>
      </c>
      <c r="U1688" s="1">
        <f t="shared" si="269"/>
        <v>-0.80673611111111121</v>
      </c>
    </row>
    <row r="1689" spans="3:21" x14ac:dyDescent="0.35">
      <c r="C1689">
        <v>4</v>
      </c>
      <c r="D1689">
        <v>1</v>
      </c>
      <c r="F1689">
        <v>60277772</v>
      </c>
      <c r="G1689">
        <v>15332700</v>
      </c>
      <c r="H1689" t="str">
        <f t="shared" si="262"/>
        <v>060551</v>
      </c>
      <c r="I1689" s="4">
        <v>60551</v>
      </c>
      <c r="J1689" s="2">
        <f t="shared" si="263"/>
        <v>0.25406250000000002</v>
      </c>
      <c r="K1689">
        <v>40411</v>
      </c>
      <c r="L1689" t="str">
        <f t="shared" si="264"/>
        <v>040411</v>
      </c>
      <c r="M1689" s="3" t="str">
        <f t="shared" si="265"/>
        <v>04-04-11</v>
      </c>
      <c r="N1689">
        <v>0</v>
      </c>
      <c r="O1689">
        <v>-1</v>
      </c>
      <c r="P1689">
        <f t="shared" si="266"/>
        <v>0</v>
      </c>
      <c r="Q1689">
        <f t="shared" si="261"/>
        <v>60.462953333333331</v>
      </c>
      <c r="R1689">
        <f t="shared" si="260"/>
        <v>15.554500000000001</v>
      </c>
      <c r="S1689">
        <f t="shared" si="267"/>
        <v>0.32728628704911555</v>
      </c>
      <c r="T1689">
        <f t="shared" si="268"/>
        <v>606.13420361496196</v>
      </c>
      <c r="U1689" s="1">
        <f t="shared" si="269"/>
        <v>0.25406250000000002</v>
      </c>
    </row>
    <row r="1690" spans="3:21" x14ac:dyDescent="0.35">
      <c r="C1690">
        <v>4</v>
      </c>
      <c r="D1690">
        <v>2</v>
      </c>
      <c r="F1690">
        <v>60277467</v>
      </c>
      <c r="G1690">
        <v>15326102</v>
      </c>
      <c r="H1690" t="str">
        <f t="shared" si="262"/>
        <v>060626</v>
      </c>
      <c r="I1690" s="4">
        <v>60626</v>
      </c>
      <c r="J1690" s="2">
        <f t="shared" si="263"/>
        <v>0.25446759259259261</v>
      </c>
      <c r="K1690">
        <v>40411</v>
      </c>
      <c r="L1690" t="str">
        <f t="shared" si="264"/>
        <v>040411</v>
      </c>
      <c r="M1690" s="3" t="str">
        <f t="shared" si="265"/>
        <v>04-04-11</v>
      </c>
      <c r="N1690">
        <v>0</v>
      </c>
      <c r="O1690">
        <v>-1</v>
      </c>
      <c r="P1690">
        <f t="shared" si="266"/>
        <v>0</v>
      </c>
      <c r="Q1690">
        <f t="shared" si="261"/>
        <v>60.462445000000002</v>
      </c>
      <c r="R1690">
        <f t="shared" ref="R1690:R1753" si="270" xml:space="preserve"> LEFT(G1690,2) + ((MID(G1690,3,2)&amp;"."&amp;RIGHT(G1690,4))/60)</f>
        <v>15.543503333333334</v>
      </c>
      <c r="S1690">
        <f t="shared" si="267"/>
        <v>0.27489811032103967</v>
      </c>
      <c r="T1690">
        <f t="shared" si="268"/>
        <v>509.11130031456548</v>
      </c>
      <c r="U1690" s="1">
        <f t="shared" si="269"/>
        <v>4.050925925925819E-4</v>
      </c>
    </row>
    <row r="1691" spans="3:21" x14ac:dyDescent="0.35">
      <c r="C1691">
        <v>4</v>
      </c>
      <c r="D1691">
        <v>3</v>
      </c>
      <c r="F1691">
        <v>60277234</v>
      </c>
      <c r="G1691">
        <v>15320556</v>
      </c>
      <c r="H1691" t="str">
        <f t="shared" si="262"/>
        <v>060656</v>
      </c>
      <c r="I1691" s="4">
        <v>60656</v>
      </c>
      <c r="J1691" s="2">
        <f t="shared" si="263"/>
        <v>0.25481481481481483</v>
      </c>
      <c r="K1691">
        <v>40411</v>
      </c>
      <c r="L1691" t="str">
        <f t="shared" si="264"/>
        <v>040411</v>
      </c>
      <c r="M1691" s="3" t="str">
        <f t="shared" si="265"/>
        <v>04-04-11</v>
      </c>
      <c r="N1691">
        <v>0</v>
      </c>
      <c r="O1691">
        <v>-1</v>
      </c>
      <c r="P1691">
        <f t="shared" si="266"/>
        <v>0</v>
      </c>
      <c r="Q1691">
        <f t="shared" ref="Q1691:Q1754" si="271" xml:space="preserve"> LEFT(F1691,2) + ((MID(F1691,3,2)&amp;"."&amp;RIGHT(F1691,4))/60)</f>
        <v>60.462056666666669</v>
      </c>
      <c r="R1691">
        <f t="shared" si="270"/>
        <v>15.53426</v>
      </c>
      <c r="S1691">
        <f t="shared" si="267"/>
        <v>0.27020769937552136</v>
      </c>
      <c r="T1691">
        <f t="shared" si="268"/>
        <v>500.42465924346556</v>
      </c>
      <c r="U1691" s="1">
        <f t="shared" si="269"/>
        <v>3.4722222222222099E-4</v>
      </c>
    </row>
    <row r="1692" spans="3:21" x14ac:dyDescent="0.35">
      <c r="C1692">
        <v>4</v>
      </c>
      <c r="D1692">
        <v>4</v>
      </c>
      <c r="F1692">
        <v>60277939</v>
      </c>
      <c r="G1692">
        <v>15315275</v>
      </c>
      <c r="H1692" t="str">
        <f t="shared" si="262"/>
        <v>060727</v>
      </c>
      <c r="I1692" s="4">
        <v>60727</v>
      </c>
      <c r="J1692" s="2">
        <f t="shared" si="263"/>
        <v>0.25517361111111109</v>
      </c>
      <c r="K1692">
        <v>40411</v>
      </c>
      <c r="L1692" t="str">
        <f t="shared" si="264"/>
        <v>040411</v>
      </c>
      <c r="M1692" s="3" t="str">
        <f t="shared" si="265"/>
        <v>04-04-11</v>
      </c>
      <c r="N1692">
        <v>5770</v>
      </c>
      <c r="O1692">
        <v>-1</v>
      </c>
      <c r="P1692">
        <f t="shared" si="266"/>
        <v>57.7</v>
      </c>
      <c r="Q1692">
        <f t="shared" si="271"/>
        <v>60.463231666666665</v>
      </c>
      <c r="R1692">
        <f t="shared" si="270"/>
        <v>15.525458333333333</v>
      </c>
      <c r="S1692">
        <f t="shared" si="267"/>
        <v>0.27631810980436278</v>
      </c>
      <c r="T1692">
        <f t="shared" si="268"/>
        <v>511.74113935767986</v>
      </c>
      <c r="U1692" s="1">
        <f t="shared" si="269"/>
        <v>3.5879629629625986E-4</v>
      </c>
    </row>
    <row r="1693" spans="3:21" x14ac:dyDescent="0.35">
      <c r="C1693">
        <v>4</v>
      </c>
      <c r="D1693">
        <v>5</v>
      </c>
      <c r="F1693">
        <v>60279068</v>
      </c>
      <c r="G1693">
        <v>15310170</v>
      </c>
      <c r="H1693" t="str">
        <f t="shared" si="262"/>
        <v>060757</v>
      </c>
      <c r="I1693" s="4">
        <v>60757</v>
      </c>
      <c r="J1693" s="2">
        <f t="shared" si="263"/>
        <v>0.25552083333333336</v>
      </c>
      <c r="K1693">
        <v>40411</v>
      </c>
      <c r="L1693" t="str">
        <f t="shared" si="264"/>
        <v>040411</v>
      </c>
      <c r="M1693" s="3" t="str">
        <f t="shared" si="265"/>
        <v>04-04-11</v>
      </c>
      <c r="N1693">
        <v>6320</v>
      </c>
      <c r="O1693">
        <v>-1</v>
      </c>
      <c r="P1693">
        <f t="shared" si="266"/>
        <v>63.2</v>
      </c>
      <c r="Q1693">
        <f t="shared" si="271"/>
        <v>60.465113333333335</v>
      </c>
      <c r="R1693">
        <f t="shared" si="270"/>
        <v>15.51695</v>
      </c>
      <c r="S1693">
        <f t="shared" si="267"/>
        <v>0.31497036653433669</v>
      </c>
      <c r="T1693">
        <f t="shared" si="268"/>
        <v>583.32511882159156</v>
      </c>
      <c r="U1693" s="1">
        <f t="shared" si="269"/>
        <v>3.472222222222765E-4</v>
      </c>
    </row>
    <row r="1694" spans="3:21" x14ac:dyDescent="0.35">
      <c r="C1694">
        <v>4</v>
      </c>
      <c r="D1694">
        <v>6</v>
      </c>
      <c r="F1694">
        <v>60281771</v>
      </c>
      <c r="G1694">
        <v>15306912</v>
      </c>
      <c r="H1694" t="str">
        <f t="shared" si="262"/>
        <v>060827</v>
      </c>
      <c r="I1694" s="4">
        <v>60827</v>
      </c>
      <c r="J1694" s="2">
        <f t="shared" si="263"/>
        <v>0.25586805555555553</v>
      </c>
      <c r="K1694">
        <v>40411</v>
      </c>
      <c r="L1694" t="str">
        <f t="shared" si="264"/>
        <v>040411</v>
      </c>
      <c r="M1694" s="3" t="str">
        <f t="shared" si="265"/>
        <v>04-04-11</v>
      </c>
      <c r="N1694">
        <v>7009</v>
      </c>
      <c r="O1694">
        <v>-1</v>
      </c>
      <c r="P1694">
        <f t="shared" si="266"/>
        <v>70.09</v>
      </c>
      <c r="Q1694">
        <f t="shared" si="271"/>
        <v>60.469618333333337</v>
      </c>
      <c r="R1694">
        <f t="shared" si="270"/>
        <v>15.511520000000001</v>
      </c>
      <c r="S1694">
        <f t="shared" si="267"/>
        <v>0.28156659605599882</v>
      </c>
      <c r="T1694">
        <f t="shared" si="268"/>
        <v>521.46133589570979</v>
      </c>
      <c r="U1694" s="1">
        <f t="shared" si="269"/>
        <v>3.4722222222216548E-4</v>
      </c>
    </row>
    <row r="1695" spans="3:21" x14ac:dyDescent="0.35">
      <c r="C1695">
        <v>4</v>
      </c>
      <c r="D1695">
        <v>7</v>
      </c>
      <c r="F1695">
        <v>60283948</v>
      </c>
      <c r="G1695">
        <v>15303305</v>
      </c>
      <c r="H1695" t="str">
        <f t="shared" si="262"/>
        <v>060857</v>
      </c>
      <c r="I1695" s="4">
        <v>60857</v>
      </c>
      <c r="J1695" s="2">
        <f t="shared" si="263"/>
        <v>0.25621527777777781</v>
      </c>
      <c r="K1695">
        <v>40411</v>
      </c>
      <c r="L1695" t="str">
        <f t="shared" si="264"/>
        <v>040411</v>
      </c>
      <c r="M1695" s="3" t="str">
        <f t="shared" si="265"/>
        <v>04-04-11</v>
      </c>
      <c r="N1695">
        <v>5700</v>
      </c>
      <c r="O1695">
        <v>-1</v>
      </c>
      <c r="P1695">
        <f t="shared" si="266"/>
        <v>57</v>
      </c>
      <c r="Q1695">
        <f t="shared" si="271"/>
        <v>60.473246666666668</v>
      </c>
      <c r="R1695">
        <f t="shared" si="270"/>
        <v>15.505508333333333</v>
      </c>
      <c r="S1695">
        <f t="shared" si="267"/>
        <v>0.27131407007684794</v>
      </c>
      <c r="T1695">
        <f t="shared" si="268"/>
        <v>502.47365778232239</v>
      </c>
      <c r="U1695" s="1">
        <f t="shared" si="269"/>
        <v>3.472222222222765E-4</v>
      </c>
    </row>
    <row r="1696" spans="3:21" x14ac:dyDescent="0.35">
      <c r="C1696">
        <v>4</v>
      </c>
      <c r="D1696">
        <v>8</v>
      </c>
      <c r="F1696">
        <v>60286190</v>
      </c>
      <c r="G1696">
        <v>15300222</v>
      </c>
      <c r="H1696" t="str">
        <f t="shared" si="262"/>
        <v>060927</v>
      </c>
      <c r="I1696" s="4">
        <v>60927</v>
      </c>
      <c r="J1696" s="2">
        <f t="shared" si="263"/>
        <v>0.25656249999999997</v>
      </c>
      <c r="K1696">
        <v>40411</v>
      </c>
      <c r="L1696" t="str">
        <f t="shared" si="264"/>
        <v>040411</v>
      </c>
      <c r="M1696" s="3" t="str">
        <f t="shared" si="265"/>
        <v>04-04-11</v>
      </c>
      <c r="N1696">
        <v>5440</v>
      </c>
      <c r="O1696">
        <v>-1</v>
      </c>
      <c r="P1696">
        <f t="shared" si="266"/>
        <v>54.4</v>
      </c>
      <c r="Q1696">
        <f t="shared" si="271"/>
        <v>60.476983333333337</v>
      </c>
      <c r="R1696">
        <f t="shared" si="270"/>
        <v>15.50037</v>
      </c>
      <c r="S1696">
        <f t="shared" si="267"/>
        <v>0.16915933672887029</v>
      </c>
      <c r="T1696">
        <f t="shared" si="268"/>
        <v>313.28309162186775</v>
      </c>
      <c r="U1696" s="1">
        <f t="shared" si="269"/>
        <v>3.4722222222216548E-4</v>
      </c>
    </row>
    <row r="1697" spans="3:21" x14ac:dyDescent="0.35">
      <c r="C1697">
        <v>4</v>
      </c>
      <c r="D1697">
        <v>9</v>
      </c>
      <c r="F1697">
        <v>60287226</v>
      </c>
      <c r="G1697">
        <v>15297516</v>
      </c>
      <c r="H1697" t="str">
        <f t="shared" si="262"/>
        <v>060957</v>
      </c>
      <c r="I1697" s="4">
        <v>60957</v>
      </c>
      <c r="J1697" s="2">
        <f t="shared" si="263"/>
        <v>0.25690972222222225</v>
      </c>
      <c r="K1697">
        <v>40411</v>
      </c>
      <c r="L1697" t="str">
        <f t="shared" si="264"/>
        <v>040411</v>
      </c>
      <c r="M1697" s="3" t="str">
        <f t="shared" si="265"/>
        <v>04-04-11</v>
      </c>
      <c r="N1697">
        <v>5420</v>
      </c>
      <c r="O1697">
        <v>-1</v>
      </c>
      <c r="P1697">
        <f t="shared" si="266"/>
        <v>54.2</v>
      </c>
      <c r="Q1697">
        <f t="shared" si="271"/>
        <v>60.47871</v>
      </c>
      <c r="R1697">
        <f t="shared" si="270"/>
        <v>15.49586</v>
      </c>
      <c r="S1697">
        <f t="shared" si="267"/>
        <v>0.26337346043308685</v>
      </c>
      <c r="T1697">
        <f t="shared" si="268"/>
        <v>487.76764872207684</v>
      </c>
      <c r="U1697" s="1">
        <f t="shared" si="269"/>
        <v>3.472222222222765E-4</v>
      </c>
    </row>
    <row r="1698" spans="3:21" x14ac:dyDescent="0.35">
      <c r="C1698">
        <v>4</v>
      </c>
      <c r="D1698">
        <v>10</v>
      </c>
      <c r="F1698">
        <v>60288510</v>
      </c>
      <c r="G1698">
        <v>15292860</v>
      </c>
      <c r="H1698" t="str">
        <f t="shared" si="262"/>
        <v>061027</v>
      </c>
      <c r="I1698" s="4">
        <v>61027</v>
      </c>
      <c r="J1698" s="2">
        <f t="shared" si="263"/>
        <v>0.25725694444444441</v>
      </c>
      <c r="K1698">
        <v>40411</v>
      </c>
      <c r="L1698" t="str">
        <f t="shared" si="264"/>
        <v>040411</v>
      </c>
      <c r="M1698" s="3" t="str">
        <f t="shared" si="265"/>
        <v>04-04-11</v>
      </c>
      <c r="N1698">
        <v>6909</v>
      </c>
      <c r="O1698">
        <v>-1</v>
      </c>
      <c r="P1698">
        <f t="shared" si="266"/>
        <v>69.09</v>
      </c>
      <c r="Q1698">
        <f t="shared" si="271"/>
        <v>60.480849999999997</v>
      </c>
      <c r="R1698">
        <f t="shared" si="270"/>
        <v>15.488099999999999</v>
      </c>
      <c r="S1698">
        <f t="shared" si="267"/>
        <v>0.30015714648838099</v>
      </c>
      <c r="T1698">
        <f t="shared" si="268"/>
        <v>555.89103529648162</v>
      </c>
      <c r="U1698" s="1">
        <f t="shared" si="269"/>
        <v>3.4722222222216548E-4</v>
      </c>
    </row>
    <row r="1699" spans="3:21" x14ac:dyDescent="0.35">
      <c r="C1699">
        <v>4</v>
      </c>
      <c r="D1699">
        <v>11</v>
      </c>
      <c r="F1699">
        <v>60289342</v>
      </c>
      <c r="G1699">
        <v>15287018</v>
      </c>
      <c r="H1699" t="str">
        <f t="shared" si="262"/>
        <v>061057</v>
      </c>
      <c r="I1699" s="4">
        <v>61057</v>
      </c>
      <c r="J1699" s="2">
        <f t="shared" si="263"/>
        <v>0.25760416666666669</v>
      </c>
      <c r="K1699">
        <v>40411</v>
      </c>
      <c r="L1699" t="str">
        <f t="shared" si="264"/>
        <v>040411</v>
      </c>
      <c r="M1699" s="3" t="str">
        <f t="shared" si="265"/>
        <v>04-04-11</v>
      </c>
      <c r="N1699">
        <v>6840</v>
      </c>
      <c r="O1699">
        <v>-1</v>
      </c>
      <c r="P1699">
        <f t="shared" si="266"/>
        <v>68.400000000000006</v>
      </c>
      <c r="Q1699">
        <f t="shared" si="271"/>
        <v>60.482236666666665</v>
      </c>
      <c r="R1699">
        <f t="shared" si="270"/>
        <v>15.478363333333334</v>
      </c>
      <c r="S1699">
        <f t="shared" si="267"/>
        <v>0.29544165255422145</v>
      </c>
      <c r="T1699">
        <f t="shared" si="268"/>
        <v>547.15794053041816</v>
      </c>
      <c r="U1699" s="1">
        <f t="shared" si="269"/>
        <v>3.472222222222765E-4</v>
      </c>
    </row>
    <row r="1700" spans="3:21" x14ac:dyDescent="0.35">
      <c r="C1700">
        <v>4</v>
      </c>
      <c r="D1700">
        <v>12</v>
      </c>
      <c r="F1700">
        <v>60289825</v>
      </c>
      <c r="G1700">
        <v>15281113</v>
      </c>
      <c r="H1700" t="str">
        <f t="shared" si="262"/>
        <v>061127</v>
      </c>
      <c r="I1700" s="4">
        <v>61127</v>
      </c>
      <c r="J1700" s="2">
        <f t="shared" si="263"/>
        <v>0.25795138888888886</v>
      </c>
      <c r="K1700">
        <v>40411</v>
      </c>
      <c r="L1700" t="str">
        <f t="shared" si="264"/>
        <v>040411</v>
      </c>
      <c r="M1700" s="3" t="str">
        <f t="shared" si="265"/>
        <v>04-04-11</v>
      </c>
      <c r="N1700">
        <v>5740</v>
      </c>
      <c r="O1700">
        <v>-1</v>
      </c>
      <c r="P1700">
        <f t="shared" si="266"/>
        <v>57.4</v>
      </c>
      <c r="Q1700">
        <f t="shared" si="271"/>
        <v>60.483041666666665</v>
      </c>
      <c r="R1700">
        <f t="shared" si="270"/>
        <v>15.468521666666666</v>
      </c>
      <c r="S1700">
        <f t="shared" si="267"/>
        <v>0.22023608167382935</v>
      </c>
      <c r="T1700">
        <f t="shared" si="268"/>
        <v>407.87722325993195</v>
      </c>
      <c r="U1700" s="1">
        <f t="shared" si="269"/>
        <v>3.4722222222216548E-4</v>
      </c>
    </row>
    <row r="1701" spans="3:21" x14ac:dyDescent="0.35">
      <c r="C1701">
        <v>4</v>
      </c>
      <c r="D1701">
        <v>13</v>
      </c>
      <c r="F1701">
        <v>60291534</v>
      </c>
      <c r="G1701">
        <v>15278306</v>
      </c>
      <c r="H1701" t="str">
        <f t="shared" si="262"/>
        <v>061157</v>
      </c>
      <c r="I1701" s="4">
        <v>61157</v>
      </c>
      <c r="J1701" s="2">
        <f t="shared" si="263"/>
        <v>0.25829861111111113</v>
      </c>
      <c r="K1701">
        <v>40411</v>
      </c>
      <c r="L1701" t="str">
        <f t="shared" si="264"/>
        <v>040411</v>
      </c>
      <c r="M1701" s="3" t="str">
        <f t="shared" si="265"/>
        <v>04-04-11</v>
      </c>
      <c r="N1701">
        <v>4690</v>
      </c>
      <c r="O1701">
        <v>-1</v>
      </c>
      <c r="P1701">
        <f t="shared" si="266"/>
        <v>46.9</v>
      </c>
      <c r="Q1701">
        <f t="shared" si="271"/>
        <v>60.485889999999998</v>
      </c>
      <c r="R1701">
        <f t="shared" si="270"/>
        <v>15.463843333333333</v>
      </c>
      <c r="S1701">
        <f t="shared" si="267"/>
        <v>0.18268770361781433</v>
      </c>
      <c r="T1701">
        <f t="shared" si="268"/>
        <v>338.33762710019215</v>
      </c>
      <c r="U1701" s="1">
        <f t="shared" si="269"/>
        <v>3.472222222222765E-4</v>
      </c>
    </row>
    <row r="1702" spans="3:21" x14ac:dyDescent="0.35">
      <c r="C1702">
        <v>4</v>
      </c>
      <c r="D1702">
        <v>14</v>
      </c>
      <c r="F1702">
        <v>60290555</v>
      </c>
      <c r="G1702">
        <v>15275183</v>
      </c>
      <c r="H1702" t="str">
        <f t="shared" si="262"/>
        <v>061227</v>
      </c>
      <c r="I1702" s="4">
        <v>61227</v>
      </c>
      <c r="J1702" s="2">
        <f t="shared" si="263"/>
        <v>0.2586458333333333</v>
      </c>
      <c r="K1702">
        <v>40411</v>
      </c>
      <c r="L1702" t="str">
        <f t="shared" si="264"/>
        <v>040411</v>
      </c>
      <c r="M1702" s="3" t="str">
        <f t="shared" si="265"/>
        <v>04-04-11</v>
      </c>
      <c r="N1702">
        <v>7420</v>
      </c>
      <c r="O1702">
        <v>-1</v>
      </c>
      <c r="P1702">
        <f t="shared" si="266"/>
        <v>74.2</v>
      </c>
      <c r="Q1702">
        <f t="shared" si="271"/>
        <v>60.484258333333337</v>
      </c>
      <c r="R1702">
        <f t="shared" si="270"/>
        <v>15.458638333333333</v>
      </c>
      <c r="S1702">
        <f t="shared" si="267"/>
        <v>0.34234500650965255</v>
      </c>
      <c r="T1702">
        <f t="shared" si="268"/>
        <v>634.02295205587654</v>
      </c>
      <c r="U1702" s="1">
        <f t="shared" si="269"/>
        <v>3.4722222222216548E-4</v>
      </c>
    </row>
    <row r="1703" spans="3:21" x14ac:dyDescent="0.35">
      <c r="C1703">
        <v>4</v>
      </c>
      <c r="D1703">
        <v>15</v>
      </c>
      <c r="F1703">
        <v>60289102</v>
      </c>
      <c r="G1703">
        <v>15268905</v>
      </c>
      <c r="H1703" t="str">
        <f t="shared" si="262"/>
        <v>061257</v>
      </c>
      <c r="I1703" s="4">
        <v>61257</v>
      </c>
      <c r="J1703" s="2">
        <f t="shared" si="263"/>
        <v>0.25899305555555557</v>
      </c>
      <c r="K1703">
        <v>40411</v>
      </c>
      <c r="L1703" t="str">
        <f t="shared" si="264"/>
        <v>040411</v>
      </c>
      <c r="M1703" s="3" t="str">
        <f t="shared" si="265"/>
        <v>04-04-11</v>
      </c>
      <c r="N1703">
        <v>6010</v>
      </c>
      <c r="O1703">
        <v>-1</v>
      </c>
      <c r="P1703">
        <f t="shared" si="266"/>
        <v>60.1</v>
      </c>
      <c r="Q1703">
        <f t="shared" si="271"/>
        <v>60.481836666666666</v>
      </c>
      <c r="R1703">
        <f t="shared" si="270"/>
        <v>15.448174999999999</v>
      </c>
      <c r="S1703">
        <f t="shared" si="267"/>
        <v>0.22407806764979887</v>
      </c>
      <c r="T1703">
        <f t="shared" si="268"/>
        <v>414.99258128742753</v>
      </c>
      <c r="U1703" s="1">
        <f t="shared" si="269"/>
        <v>3.472222222222765E-4</v>
      </c>
    </row>
    <row r="1704" spans="3:21" x14ac:dyDescent="0.35">
      <c r="C1704">
        <v>4</v>
      </c>
      <c r="D1704">
        <v>16</v>
      </c>
      <c r="F1704">
        <v>60287867</v>
      </c>
      <c r="G1704">
        <v>15265120</v>
      </c>
      <c r="H1704" t="str">
        <f t="shared" si="262"/>
        <v>061327</v>
      </c>
      <c r="I1704" s="4">
        <v>61327</v>
      </c>
      <c r="J1704" s="2">
        <f t="shared" si="263"/>
        <v>0.25934027777777779</v>
      </c>
      <c r="K1704">
        <v>40411</v>
      </c>
      <c r="L1704" t="str">
        <f t="shared" si="264"/>
        <v>040411</v>
      </c>
      <c r="M1704" s="3" t="str">
        <f t="shared" si="265"/>
        <v>04-04-11</v>
      </c>
      <c r="N1704">
        <v>6220</v>
      </c>
      <c r="O1704">
        <v>-1</v>
      </c>
      <c r="P1704">
        <f t="shared" si="266"/>
        <v>62.2</v>
      </c>
      <c r="Q1704">
        <f t="shared" si="271"/>
        <v>60.479778333333336</v>
      </c>
      <c r="R1704">
        <f t="shared" si="270"/>
        <v>15.441866666666666</v>
      </c>
      <c r="S1704" t="e">
        <f t="shared" si="267"/>
        <v>#VALUE!</v>
      </c>
      <c r="T1704" t="e">
        <f t="shared" si="268"/>
        <v>#VALUE!</v>
      </c>
      <c r="U1704" s="1">
        <f t="shared" si="269"/>
        <v>3.4722222222222099E-4</v>
      </c>
    </row>
    <row r="1705" spans="3:21" x14ac:dyDescent="0.35">
      <c r="C1705">
        <v>4</v>
      </c>
      <c r="D1705" t="s">
        <v>1764</v>
      </c>
      <c r="H1705" t="str">
        <f t="shared" si="262"/>
        <v>000000</v>
      </c>
      <c r="J1705" s="2">
        <f t="shared" si="263"/>
        <v>0</v>
      </c>
      <c r="L1705" t="str">
        <f t="shared" si="264"/>
        <v>000000</v>
      </c>
      <c r="M1705" s="3" t="str">
        <f t="shared" si="265"/>
        <v>00-00-00</v>
      </c>
      <c r="P1705">
        <f t="shared" si="266"/>
        <v>0</v>
      </c>
      <c r="Q1705" t="e">
        <f t="shared" si="271"/>
        <v>#VALUE!</v>
      </c>
      <c r="R1705" t="e">
        <f t="shared" si="270"/>
        <v>#VALUE!</v>
      </c>
      <c r="S1705" t="e">
        <f t="shared" si="267"/>
        <v>#VALUE!</v>
      </c>
      <c r="T1705" t="e">
        <f t="shared" si="268"/>
        <v>#VALUE!</v>
      </c>
      <c r="U1705" s="1">
        <f t="shared" si="269"/>
        <v>-0.25934027777777779</v>
      </c>
    </row>
    <row r="1706" spans="3:21" x14ac:dyDescent="0.35">
      <c r="C1706">
        <v>4</v>
      </c>
      <c r="D1706">
        <v>1</v>
      </c>
      <c r="F1706">
        <v>60289997</v>
      </c>
      <c r="G1706">
        <v>15249722</v>
      </c>
      <c r="H1706" t="str">
        <f t="shared" si="262"/>
        <v>151448</v>
      </c>
      <c r="I1706" s="4">
        <v>151448</v>
      </c>
      <c r="J1706" s="2">
        <f t="shared" si="263"/>
        <v>0.63527777777777772</v>
      </c>
      <c r="K1706">
        <v>40411</v>
      </c>
      <c r="L1706" t="str">
        <f t="shared" si="264"/>
        <v>040411</v>
      </c>
      <c r="M1706" s="3" t="str">
        <f t="shared" si="265"/>
        <v>04-04-11</v>
      </c>
      <c r="N1706">
        <v>409</v>
      </c>
      <c r="O1706">
        <v>-1</v>
      </c>
      <c r="P1706">
        <f t="shared" si="266"/>
        <v>4.09</v>
      </c>
      <c r="Q1706">
        <f t="shared" si="271"/>
        <v>60.483328333333333</v>
      </c>
      <c r="R1706">
        <f t="shared" si="270"/>
        <v>15.416203333333334</v>
      </c>
      <c r="S1706">
        <f t="shared" si="267"/>
        <v>7.5842663317275946E-2</v>
      </c>
      <c r="T1706">
        <f t="shared" si="268"/>
        <v>140.46061246359506</v>
      </c>
      <c r="U1706" s="1">
        <f t="shared" si="269"/>
        <v>0.63527777777777772</v>
      </c>
    </row>
    <row r="1707" spans="3:21" x14ac:dyDescent="0.35">
      <c r="C1707">
        <v>4</v>
      </c>
      <c r="D1707">
        <v>2</v>
      </c>
      <c r="F1707">
        <v>60289457</v>
      </c>
      <c r="G1707">
        <v>15248645</v>
      </c>
      <c r="H1707" t="str">
        <f t="shared" si="262"/>
        <v>151518</v>
      </c>
      <c r="I1707" s="4">
        <v>151518</v>
      </c>
      <c r="J1707" s="2">
        <f t="shared" si="263"/>
        <v>0.635625</v>
      </c>
      <c r="K1707">
        <v>40411</v>
      </c>
      <c r="L1707" t="str">
        <f t="shared" si="264"/>
        <v>040411</v>
      </c>
      <c r="M1707" s="3" t="str">
        <f t="shared" si="265"/>
        <v>04-04-11</v>
      </c>
      <c r="N1707">
        <v>2100</v>
      </c>
      <c r="O1707">
        <v>-1</v>
      </c>
      <c r="P1707">
        <f t="shared" si="266"/>
        <v>21</v>
      </c>
      <c r="Q1707">
        <f t="shared" si="271"/>
        <v>60.482428333333331</v>
      </c>
      <c r="R1707">
        <f t="shared" si="270"/>
        <v>15.414408333333334</v>
      </c>
      <c r="S1707">
        <f t="shared" si="267"/>
        <v>8.1102679466905289E-2</v>
      </c>
      <c r="T1707">
        <f t="shared" si="268"/>
        <v>150.20216237270859</v>
      </c>
      <c r="U1707" s="1">
        <f t="shared" si="269"/>
        <v>3.472222222222765E-4</v>
      </c>
    </row>
    <row r="1708" spans="3:21" x14ac:dyDescent="0.35">
      <c r="C1708">
        <v>4</v>
      </c>
      <c r="D1708">
        <v>3</v>
      </c>
      <c r="F1708">
        <v>60289013</v>
      </c>
      <c r="G1708">
        <v>15250019</v>
      </c>
      <c r="H1708" t="str">
        <f t="shared" si="262"/>
        <v>151548</v>
      </c>
      <c r="I1708" s="4">
        <v>151548</v>
      </c>
      <c r="J1708" s="2">
        <f t="shared" si="263"/>
        <v>0.63597222222222227</v>
      </c>
      <c r="K1708">
        <v>40411</v>
      </c>
      <c r="L1708" t="str">
        <f t="shared" si="264"/>
        <v>040411</v>
      </c>
      <c r="M1708" s="3" t="str">
        <f t="shared" si="265"/>
        <v>04-04-11</v>
      </c>
      <c r="N1708">
        <v>3540</v>
      </c>
      <c r="O1708">
        <v>-1</v>
      </c>
      <c r="P1708">
        <f t="shared" si="266"/>
        <v>35.4</v>
      </c>
      <c r="Q1708">
        <f t="shared" si="271"/>
        <v>60.481688333333331</v>
      </c>
      <c r="R1708">
        <f t="shared" si="270"/>
        <v>15.416698333333333</v>
      </c>
      <c r="S1708">
        <f t="shared" si="267"/>
        <v>0.16117462916021613</v>
      </c>
      <c r="T1708">
        <f t="shared" si="268"/>
        <v>298.49541320472025</v>
      </c>
      <c r="U1708" s="1">
        <f t="shared" si="269"/>
        <v>3.472222222222765E-4</v>
      </c>
    </row>
    <row r="1709" spans="3:21" x14ac:dyDescent="0.35">
      <c r="C1709">
        <v>4</v>
      </c>
      <c r="D1709">
        <v>4</v>
      </c>
      <c r="F1709">
        <v>60290085</v>
      </c>
      <c r="G1709">
        <v>15252454</v>
      </c>
      <c r="H1709" t="str">
        <f t="shared" si="262"/>
        <v>151618</v>
      </c>
      <c r="I1709" s="4">
        <v>151618</v>
      </c>
      <c r="J1709" s="2">
        <f t="shared" si="263"/>
        <v>0.63631944444444444</v>
      </c>
      <c r="K1709">
        <v>40411</v>
      </c>
      <c r="L1709" t="str">
        <f t="shared" si="264"/>
        <v>040411</v>
      </c>
      <c r="M1709" s="3" t="str">
        <f t="shared" si="265"/>
        <v>04-04-11</v>
      </c>
      <c r="N1709">
        <v>2880</v>
      </c>
      <c r="O1709">
        <v>-1</v>
      </c>
      <c r="P1709">
        <f t="shared" si="266"/>
        <v>28.8</v>
      </c>
      <c r="Q1709">
        <f t="shared" si="271"/>
        <v>60.483474999999999</v>
      </c>
      <c r="R1709">
        <f t="shared" si="270"/>
        <v>15.420756666666666</v>
      </c>
      <c r="S1709">
        <f t="shared" si="267"/>
        <v>0.13230643756468108</v>
      </c>
      <c r="T1709">
        <f t="shared" si="268"/>
        <v>245.03152236978937</v>
      </c>
      <c r="U1709" s="1">
        <f t="shared" si="269"/>
        <v>3.4722222222216548E-4</v>
      </c>
    </row>
    <row r="1710" spans="3:21" x14ac:dyDescent="0.35">
      <c r="C1710">
        <v>4</v>
      </c>
      <c r="D1710">
        <v>5</v>
      </c>
      <c r="F1710">
        <v>60289329</v>
      </c>
      <c r="G1710">
        <v>15254652</v>
      </c>
      <c r="H1710" t="str">
        <f t="shared" si="262"/>
        <v>151648</v>
      </c>
      <c r="I1710" s="4">
        <v>151648</v>
      </c>
      <c r="J1710" s="2">
        <f t="shared" si="263"/>
        <v>0.6366666666666666</v>
      </c>
      <c r="K1710">
        <v>40411</v>
      </c>
      <c r="L1710" t="str">
        <f t="shared" si="264"/>
        <v>040411</v>
      </c>
      <c r="M1710" s="3" t="str">
        <f t="shared" si="265"/>
        <v>04-04-11</v>
      </c>
      <c r="N1710">
        <v>6090</v>
      </c>
      <c r="O1710">
        <v>-1</v>
      </c>
      <c r="P1710">
        <f t="shared" si="266"/>
        <v>60.9</v>
      </c>
      <c r="Q1710">
        <f t="shared" si="271"/>
        <v>60.482214999999997</v>
      </c>
      <c r="R1710">
        <f t="shared" si="270"/>
        <v>15.42442</v>
      </c>
      <c r="S1710">
        <f t="shared" si="267"/>
        <v>0.30858402331844226</v>
      </c>
      <c r="T1710">
        <f t="shared" si="268"/>
        <v>571.49761118575509</v>
      </c>
      <c r="U1710" s="1">
        <f t="shared" si="269"/>
        <v>3.4722222222216548E-4</v>
      </c>
    </row>
    <row r="1711" spans="3:21" x14ac:dyDescent="0.35">
      <c r="C1711">
        <v>4</v>
      </c>
      <c r="D1711">
        <v>6</v>
      </c>
      <c r="F1711">
        <v>60287176</v>
      </c>
      <c r="G1711">
        <v>15259123</v>
      </c>
      <c r="H1711" t="str">
        <f t="shared" si="262"/>
        <v>151718</v>
      </c>
      <c r="I1711" s="4">
        <v>151718</v>
      </c>
      <c r="J1711" s="2">
        <f t="shared" si="263"/>
        <v>0.63701388888888888</v>
      </c>
      <c r="K1711">
        <v>40411</v>
      </c>
      <c r="L1711" t="str">
        <f t="shared" si="264"/>
        <v>040411</v>
      </c>
      <c r="M1711" s="3" t="str">
        <f t="shared" si="265"/>
        <v>04-04-11</v>
      </c>
      <c r="N1711">
        <v>6640</v>
      </c>
      <c r="O1711">
        <v>-1</v>
      </c>
      <c r="P1711">
        <f t="shared" si="266"/>
        <v>66.400000000000006</v>
      </c>
      <c r="Q1711">
        <f t="shared" si="271"/>
        <v>60.478626666666663</v>
      </c>
      <c r="R1711">
        <f t="shared" si="270"/>
        <v>15.431871666666666</v>
      </c>
      <c r="S1711">
        <f t="shared" si="267"/>
        <v>0.13757048649332901</v>
      </c>
      <c r="T1711">
        <f t="shared" si="268"/>
        <v>254.78054098564533</v>
      </c>
      <c r="U1711" s="1">
        <f t="shared" si="269"/>
        <v>3.472222222222765E-4</v>
      </c>
    </row>
    <row r="1712" spans="3:21" x14ac:dyDescent="0.35">
      <c r="C1712">
        <v>4</v>
      </c>
      <c r="D1712">
        <v>7</v>
      </c>
      <c r="F1712">
        <v>60286527</v>
      </c>
      <c r="G1712">
        <v>15261579</v>
      </c>
      <c r="H1712" t="str">
        <f t="shared" si="262"/>
        <v>151748</v>
      </c>
      <c r="I1712" s="4">
        <v>151748</v>
      </c>
      <c r="J1712" s="2">
        <f t="shared" si="263"/>
        <v>0.63736111111111116</v>
      </c>
      <c r="K1712">
        <v>40411</v>
      </c>
      <c r="L1712" t="str">
        <f t="shared" si="264"/>
        <v>040411</v>
      </c>
      <c r="M1712" s="3" t="str">
        <f t="shared" si="265"/>
        <v>04-04-11</v>
      </c>
      <c r="N1712">
        <v>1460</v>
      </c>
      <c r="O1712">
        <v>-1</v>
      </c>
      <c r="P1712">
        <f t="shared" si="266"/>
        <v>14.6</v>
      </c>
      <c r="Q1712">
        <f t="shared" si="271"/>
        <v>60.477544999999999</v>
      </c>
      <c r="R1712">
        <f t="shared" si="270"/>
        <v>15.435964999999999</v>
      </c>
      <c r="S1712">
        <f t="shared" si="267"/>
        <v>0.13719310531705134</v>
      </c>
      <c r="T1712">
        <f t="shared" si="268"/>
        <v>254.08163104717909</v>
      </c>
      <c r="U1712" s="1">
        <f t="shared" si="269"/>
        <v>3.472222222222765E-4</v>
      </c>
    </row>
    <row r="1713" spans="3:21" x14ac:dyDescent="0.35">
      <c r="C1713">
        <v>4</v>
      </c>
      <c r="D1713">
        <v>8</v>
      </c>
      <c r="F1713">
        <v>60287343</v>
      </c>
      <c r="G1713">
        <v>15263811</v>
      </c>
      <c r="H1713" t="str">
        <f t="shared" si="262"/>
        <v>151818</v>
      </c>
      <c r="I1713" s="4">
        <v>151818</v>
      </c>
      <c r="J1713" s="2">
        <f t="shared" si="263"/>
        <v>0.63770833333333332</v>
      </c>
      <c r="K1713">
        <v>40411</v>
      </c>
      <c r="L1713" t="str">
        <f t="shared" si="264"/>
        <v>040411</v>
      </c>
      <c r="M1713" s="3" t="str">
        <f t="shared" si="265"/>
        <v>04-04-11</v>
      </c>
      <c r="N1713">
        <v>6790</v>
      </c>
      <c r="O1713">
        <v>-1</v>
      </c>
      <c r="P1713">
        <f t="shared" si="266"/>
        <v>67.900000000000006</v>
      </c>
      <c r="Q1713">
        <f t="shared" si="271"/>
        <v>60.478904999999997</v>
      </c>
      <c r="R1713">
        <f t="shared" si="270"/>
        <v>15.439685000000001</v>
      </c>
      <c r="S1713" t="e">
        <f t="shared" si="267"/>
        <v>#VALUE!</v>
      </c>
      <c r="T1713" t="e">
        <f t="shared" si="268"/>
        <v>#VALUE!</v>
      </c>
      <c r="U1713" s="1">
        <f t="shared" si="269"/>
        <v>3.4722222222216548E-4</v>
      </c>
    </row>
    <row r="1714" spans="3:21" x14ac:dyDescent="0.35">
      <c r="C1714">
        <v>4</v>
      </c>
      <c r="D1714" t="s">
        <v>1773</v>
      </c>
      <c r="H1714" t="str">
        <f t="shared" si="262"/>
        <v>000000</v>
      </c>
      <c r="J1714" s="2">
        <f t="shared" si="263"/>
        <v>0</v>
      </c>
      <c r="L1714" t="str">
        <f t="shared" si="264"/>
        <v>000000</v>
      </c>
      <c r="M1714" s="3" t="str">
        <f t="shared" si="265"/>
        <v>00-00-00</v>
      </c>
      <c r="P1714">
        <f t="shared" si="266"/>
        <v>0</v>
      </c>
      <c r="Q1714" t="e">
        <f t="shared" si="271"/>
        <v>#VALUE!</v>
      </c>
      <c r="R1714" t="e">
        <f t="shared" si="270"/>
        <v>#VALUE!</v>
      </c>
      <c r="S1714" t="e">
        <f t="shared" si="267"/>
        <v>#VALUE!</v>
      </c>
      <c r="T1714" t="e">
        <f t="shared" si="268"/>
        <v>#VALUE!</v>
      </c>
      <c r="U1714" s="1">
        <f t="shared" si="269"/>
        <v>-0.63770833333333332</v>
      </c>
    </row>
    <row r="1715" spans="3:21" x14ac:dyDescent="0.35">
      <c r="C1715">
        <v>4</v>
      </c>
      <c r="D1715">
        <v>1</v>
      </c>
      <c r="F1715">
        <v>60289218</v>
      </c>
      <c r="G1715">
        <v>15267820</v>
      </c>
      <c r="H1715" t="str">
        <f t="shared" si="262"/>
        <v>160826</v>
      </c>
      <c r="I1715" s="4">
        <v>160826</v>
      </c>
      <c r="J1715" s="2">
        <f t="shared" si="263"/>
        <v>0.67252314814814806</v>
      </c>
      <c r="K1715">
        <v>40411</v>
      </c>
      <c r="L1715" t="str">
        <f t="shared" si="264"/>
        <v>040411</v>
      </c>
      <c r="M1715" s="3" t="str">
        <f t="shared" si="265"/>
        <v>04-04-11</v>
      </c>
      <c r="N1715">
        <v>1720</v>
      </c>
      <c r="O1715">
        <v>-1</v>
      </c>
      <c r="P1715">
        <f t="shared" si="266"/>
        <v>17.2</v>
      </c>
      <c r="Q1715">
        <f t="shared" si="271"/>
        <v>60.482030000000002</v>
      </c>
      <c r="R1715">
        <f t="shared" si="270"/>
        <v>15.446366666666666</v>
      </c>
      <c r="S1715">
        <f t="shared" si="267"/>
        <v>7.8459581463617839E-2</v>
      </c>
      <c r="T1715">
        <f t="shared" si="268"/>
        <v>145.30714487062025</v>
      </c>
      <c r="U1715" s="1">
        <f t="shared" si="269"/>
        <v>0.67252314814814806</v>
      </c>
    </row>
    <row r="1716" spans="3:21" x14ac:dyDescent="0.35">
      <c r="C1716">
        <v>4</v>
      </c>
      <c r="D1716">
        <v>2</v>
      </c>
      <c r="F1716">
        <v>60289940</v>
      </c>
      <c r="G1716">
        <v>15267204</v>
      </c>
      <c r="H1716" t="str">
        <f t="shared" si="262"/>
        <v>160856</v>
      </c>
      <c r="I1716" s="4">
        <v>160856</v>
      </c>
      <c r="J1716" s="2">
        <f t="shared" si="263"/>
        <v>0.67287037037037034</v>
      </c>
      <c r="K1716">
        <v>40411</v>
      </c>
      <c r="L1716" t="str">
        <f t="shared" si="264"/>
        <v>040411</v>
      </c>
      <c r="M1716" s="3" t="str">
        <f t="shared" si="265"/>
        <v>04-04-11</v>
      </c>
      <c r="N1716">
        <v>2650</v>
      </c>
      <c r="O1716">
        <v>-1</v>
      </c>
      <c r="P1716">
        <f t="shared" si="266"/>
        <v>26.5</v>
      </c>
      <c r="Q1716">
        <f t="shared" si="271"/>
        <v>60.483233333333331</v>
      </c>
      <c r="R1716">
        <f t="shared" si="270"/>
        <v>15.44534</v>
      </c>
      <c r="S1716">
        <f t="shared" si="267"/>
        <v>8.3344522658518966E-2</v>
      </c>
      <c r="T1716">
        <f t="shared" si="268"/>
        <v>154.35405596357714</v>
      </c>
      <c r="U1716" s="1">
        <f t="shared" si="269"/>
        <v>3.472222222222765E-4</v>
      </c>
    </row>
    <row r="1717" spans="3:21" x14ac:dyDescent="0.35">
      <c r="C1717">
        <v>4</v>
      </c>
      <c r="D1717">
        <v>3</v>
      </c>
      <c r="F1717">
        <v>60289122</v>
      </c>
      <c r="G1717">
        <v>15267512</v>
      </c>
      <c r="H1717" t="str">
        <f t="shared" si="262"/>
        <v>160926</v>
      </c>
      <c r="I1717" s="4">
        <v>160926</v>
      </c>
      <c r="J1717" s="2">
        <f t="shared" si="263"/>
        <v>0.67321759259259262</v>
      </c>
      <c r="K1717">
        <v>40411</v>
      </c>
      <c r="L1717" t="str">
        <f t="shared" si="264"/>
        <v>040411</v>
      </c>
      <c r="M1717" s="3" t="str">
        <f t="shared" si="265"/>
        <v>04-04-11</v>
      </c>
      <c r="N1717">
        <v>3479</v>
      </c>
      <c r="O1717">
        <v>-1</v>
      </c>
      <c r="P1717">
        <f t="shared" si="266"/>
        <v>34.79</v>
      </c>
      <c r="Q1717">
        <f t="shared" si="271"/>
        <v>60.481870000000001</v>
      </c>
      <c r="R1717">
        <f t="shared" si="270"/>
        <v>15.445853333333334</v>
      </c>
      <c r="S1717">
        <f t="shared" si="267"/>
        <v>0.1114261498836102</v>
      </c>
      <c r="T1717">
        <f t="shared" si="268"/>
        <v>206.36122958444608</v>
      </c>
      <c r="U1717" s="1">
        <f t="shared" si="269"/>
        <v>3.472222222222765E-4</v>
      </c>
    </row>
    <row r="1718" spans="3:21" x14ac:dyDescent="0.35">
      <c r="C1718">
        <v>4</v>
      </c>
      <c r="D1718">
        <v>4</v>
      </c>
      <c r="F1718">
        <v>60289224</v>
      </c>
      <c r="G1718">
        <v>15269760</v>
      </c>
      <c r="H1718" t="str">
        <f t="shared" si="262"/>
        <v>160956</v>
      </c>
      <c r="I1718" s="4">
        <v>160956</v>
      </c>
      <c r="J1718" s="2">
        <f t="shared" si="263"/>
        <v>0.67356481481481489</v>
      </c>
      <c r="K1718">
        <v>40411</v>
      </c>
      <c r="L1718" t="str">
        <f t="shared" si="264"/>
        <v>040411</v>
      </c>
      <c r="M1718" s="3" t="str">
        <f t="shared" si="265"/>
        <v>04-04-11</v>
      </c>
      <c r="N1718">
        <v>6859</v>
      </c>
      <c r="O1718">
        <v>-1</v>
      </c>
      <c r="P1718">
        <f t="shared" si="266"/>
        <v>68.59</v>
      </c>
      <c r="Q1718">
        <f t="shared" si="271"/>
        <v>60.482039999999998</v>
      </c>
      <c r="R1718">
        <f t="shared" si="270"/>
        <v>15.4496</v>
      </c>
      <c r="S1718">
        <f t="shared" si="267"/>
        <v>0.35379576274304053</v>
      </c>
      <c r="T1718">
        <f t="shared" si="268"/>
        <v>655.22975260011106</v>
      </c>
      <c r="U1718" s="1">
        <f t="shared" si="269"/>
        <v>3.472222222222765E-4</v>
      </c>
    </row>
    <row r="1719" spans="3:21" x14ac:dyDescent="0.35">
      <c r="C1719">
        <v>4</v>
      </c>
      <c r="D1719">
        <v>5</v>
      </c>
      <c r="F1719">
        <v>60290734</v>
      </c>
      <c r="G1719">
        <v>15276240</v>
      </c>
      <c r="H1719" t="str">
        <f t="shared" si="262"/>
        <v>161026</v>
      </c>
      <c r="I1719" s="4">
        <v>161026</v>
      </c>
      <c r="J1719" s="2">
        <f t="shared" si="263"/>
        <v>0.67391203703703706</v>
      </c>
      <c r="K1719">
        <v>40411</v>
      </c>
      <c r="L1719" t="str">
        <f t="shared" si="264"/>
        <v>040411</v>
      </c>
      <c r="M1719" s="3" t="str">
        <f t="shared" si="265"/>
        <v>04-04-11</v>
      </c>
      <c r="N1719">
        <v>7259</v>
      </c>
      <c r="O1719">
        <v>-1</v>
      </c>
      <c r="P1719">
        <f t="shared" si="266"/>
        <v>72.59</v>
      </c>
      <c r="Q1719">
        <f t="shared" si="271"/>
        <v>60.48455666666667</v>
      </c>
      <c r="R1719">
        <f t="shared" si="270"/>
        <v>15.4604</v>
      </c>
      <c r="S1719">
        <f t="shared" si="267"/>
        <v>0.17318162578745164</v>
      </c>
      <c r="T1719">
        <f t="shared" si="268"/>
        <v>320.73237095836043</v>
      </c>
      <c r="U1719" s="1">
        <f t="shared" si="269"/>
        <v>3.4722222222216548E-4</v>
      </c>
    </row>
    <row r="1720" spans="3:21" x14ac:dyDescent="0.35">
      <c r="C1720">
        <v>4</v>
      </c>
      <c r="D1720">
        <v>6</v>
      </c>
      <c r="F1720">
        <v>60290192</v>
      </c>
      <c r="G1720">
        <v>15279572</v>
      </c>
      <c r="H1720" t="str">
        <f t="shared" si="262"/>
        <v>161056</v>
      </c>
      <c r="I1720" s="4">
        <v>161056</v>
      </c>
      <c r="J1720" s="2">
        <f t="shared" si="263"/>
        <v>0.67425925925925922</v>
      </c>
      <c r="K1720">
        <v>40411</v>
      </c>
      <c r="L1720" t="str">
        <f t="shared" si="264"/>
        <v>040411</v>
      </c>
      <c r="M1720" s="3" t="str">
        <f t="shared" si="265"/>
        <v>04-04-11</v>
      </c>
      <c r="N1720">
        <v>5220</v>
      </c>
      <c r="O1720">
        <v>-1</v>
      </c>
      <c r="P1720">
        <f t="shared" si="266"/>
        <v>52.2</v>
      </c>
      <c r="Q1720">
        <f t="shared" si="271"/>
        <v>60.483653333333336</v>
      </c>
      <c r="R1720">
        <f t="shared" si="270"/>
        <v>15.465953333333333</v>
      </c>
      <c r="S1720">
        <f t="shared" si="267"/>
        <v>0.25294578214422386</v>
      </c>
      <c r="T1720">
        <f t="shared" si="268"/>
        <v>468.45558853110259</v>
      </c>
      <c r="U1720" s="1">
        <f t="shared" si="269"/>
        <v>3.4722222222216548E-4</v>
      </c>
    </row>
    <row r="1721" spans="3:21" x14ac:dyDescent="0.35">
      <c r="C1721">
        <v>4</v>
      </c>
      <c r="D1721">
        <v>7</v>
      </c>
      <c r="F1721">
        <v>60289830</v>
      </c>
      <c r="G1721">
        <v>15284644</v>
      </c>
      <c r="H1721" t="str">
        <f t="shared" si="262"/>
        <v>161126</v>
      </c>
      <c r="I1721" s="4">
        <v>161126</v>
      </c>
      <c r="J1721" s="2">
        <f t="shared" si="263"/>
        <v>0.6746064814814815</v>
      </c>
      <c r="K1721">
        <v>40411</v>
      </c>
      <c r="L1721" t="str">
        <f t="shared" si="264"/>
        <v>040411</v>
      </c>
      <c r="M1721" s="3" t="str">
        <f t="shared" si="265"/>
        <v>04-04-11</v>
      </c>
      <c r="N1721">
        <v>6980</v>
      </c>
      <c r="O1721">
        <v>-1</v>
      </c>
      <c r="P1721">
        <f t="shared" si="266"/>
        <v>69.8</v>
      </c>
      <c r="Q1721">
        <f t="shared" si="271"/>
        <v>60.483049999999999</v>
      </c>
      <c r="R1721">
        <f t="shared" si="270"/>
        <v>15.474406666666667</v>
      </c>
      <c r="S1721">
        <f t="shared" si="267"/>
        <v>0.30192049808625143</v>
      </c>
      <c r="T1721">
        <f t="shared" si="268"/>
        <v>559.15676245573763</v>
      </c>
      <c r="U1721" s="1">
        <f t="shared" si="269"/>
        <v>3.472222222222765E-4</v>
      </c>
    </row>
    <row r="1722" spans="3:21" x14ac:dyDescent="0.35">
      <c r="C1722">
        <v>4</v>
      </c>
      <c r="D1722">
        <v>8</v>
      </c>
      <c r="F1722">
        <v>60288720</v>
      </c>
      <c r="G1722">
        <v>15290331</v>
      </c>
      <c r="H1722" t="str">
        <f t="shared" si="262"/>
        <v>161156</v>
      </c>
      <c r="I1722" s="4">
        <v>161156</v>
      </c>
      <c r="J1722" s="2">
        <f t="shared" si="263"/>
        <v>0.67495370370370367</v>
      </c>
      <c r="K1722">
        <v>40411</v>
      </c>
      <c r="L1722" t="str">
        <f t="shared" si="264"/>
        <v>040411</v>
      </c>
      <c r="M1722" s="3" t="str">
        <f t="shared" si="265"/>
        <v>04-04-11</v>
      </c>
      <c r="N1722">
        <v>5760</v>
      </c>
      <c r="O1722">
        <v>-1</v>
      </c>
      <c r="P1722">
        <f t="shared" si="266"/>
        <v>57.6</v>
      </c>
      <c r="Q1722">
        <f t="shared" si="271"/>
        <v>60.481200000000001</v>
      </c>
      <c r="R1722">
        <f t="shared" si="270"/>
        <v>15.483885000000001</v>
      </c>
      <c r="S1722">
        <f t="shared" si="267"/>
        <v>0.26040564033333879</v>
      </c>
      <c r="T1722">
        <f t="shared" si="268"/>
        <v>482.27124589734342</v>
      </c>
      <c r="U1722" s="1">
        <f t="shared" si="269"/>
        <v>3.4722222222216548E-4</v>
      </c>
    </row>
    <row r="1723" spans="3:21" x14ac:dyDescent="0.35">
      <c r="C1723">
        <v>4</v>
      </c>
      <c r="D1723">
        <v>9</v>
      </c>
      <c r="F1723">
        <v>60287872</v>
      </c>
      <c r="G1723">
        <v>15295318</v>
      </c>
      <c r="H1723" t="str">
        <f t="shared" si="262"/>
        <v>161226</v>
      </c>
      <c r="I1723" s="4">
        <v>161226</v>
      </c>
      <c r="J1723" s="2">
        <f t="shared" si="263"/>
        <v>0.67530092592592583</v>
      </c>
      <c r="K1723">
        <v>40411</v>
      </c>
      <c r="L1723" t="str">
        <f t="shared" si="264"/>
        <v>040411</v>
      </c>
      <c r="M1723" s="3" t="str">
        <f t="shared" si="265"/>
        <v>04-04-11</v>
      </c>
      <c r="N1723">
        <v>5540</v>
      </c>
      <c r="O1723">
        <v>-1</v>
      </c>
      <c r="P1723">
        <f t="shared" si="266"/>
        <v>55.4</v>
      </c>
      <c r="Q1723">
        <f t="shared" si="271"/>
        <v>60.479786666666669</v>
      </c>
      <c r="R1723">
        <f t="shared" si="270"/>
        <v>15.492196666666667</v>
      </c>
      <c r="S1723">
        <f t="shared" si="267"/>
        <v>0.22156858941628099</v>
      </c>
      <c r="T1723">
        <f t="shared" si="268"/>
        <v>410.34502759895241</v>
      </c>
      <c r="U1723" s="1">
        <f t="shared" si="269"/>
        <v>3.4722222222216548E-4</v>
      </c>
    </row>
    <row r="1724" spans="3:21" x14ac:dyDescent="0.35">
      <c r="C1724">
        <v>4</v>
      </c>
      <c r="D1724">
        <v>10</v>
      </c>
      <c r="F1724">
        <v>60286638</v>
      </c>
      <c r="G1724">
        <v>15299043</v>
      </c>
      <c r="H1724" t="str">
        <f t="shared" si="262"/>
        <v>161256</v>
      </c>
      <c r="I1724" s="4">
        <v>161256</v>
      </c>
      <c r="J1724" s="2">
        <f t="shared" si="263"/>
        <v>0.67564814814814822</v>
      </c>
      <c r="K1724">
        <v>40411</v>
      </c>
      <c r="L1724" t="str">
        <f t="shared" si="264"/>
        <v>040411</v>
      </c>
      <c r="M1724" s="3" t="str">
        <f t="shared" si="265"/>
        <v>04-04-11</v>
      </c>
      <c r="N1724">
        <v>5320</v>
      </c>
      <c r="O1724">
        <v>-1</v>
      </c>
      <c r="P1724">
        <f t="shared" si="266"/>
        <v>53.2</v>
      </c>
      <c r="Q1724">
        <f t="shared" si="271"/>
        <v>60.477730000000001</v>
      </c>
      <c r="R1724">
        <f t="shared" si="270"/>
        <v>15.498405</v>
      </c>
      <c r="S1724">
        <f t="shared" si="267"/>
        <v>0.29960830724453807</v>
      </c>
      <c r="T1724">
        <f t="shared" si="268"/>
        <v>554.87458501688457</v>
      </c>
      <c r="U1724" s="1">
        <f t="shared" si="269"/>
        <v>3.4722222222238752E-4</v>
      </c>
    </row>
    <row r="1725" spans="3:21" x14ac:dyDescent="0.35">
      <c r="C1725">
        <v>4</v>
      </c>
      <c r="D1725">
        <v>11</v>
      </c>
      <c r="F1725">
        <v>60284367</v>
      </c>
      <c r="G1725">
        <v>15302992</v>
      </c>
      <c r="H1725" t="str">
        <f t="shared" si="262"/>
        <v>161326</v>
      </c>
      <c r="I1725" s="4">
        <v>161326</v>
      </c>
      <c r="J1725" s="2">
        <f t="shared" si="263"/>
        <v>0.67599537037037039</v>
      </c>
      <c r="K1725">
        <v>40411</v>
      </c>
      <c r="L1725" t="str">
        <f t="shared" si="264"/>
        <v>040411</v>
      </c>
      <c r="M1725" s="3" t="str">
        <f t="shared" si="265"/>
        <v>04-04-11</v>
      </c>
      <c r="N1725">
        <v>6790</v>
      </c>
      <c r="O1725">
        <v>-1</v>
      </c>
      <c r="P1725">
        <f t="shared" si="266"/>
        <v>67.900000000000006</v>
      </c>
      <c r="Q1725">
        <f t="shared" si="271"/>
        <v>60.473945000000001</v>
      </c>
      <c r="R1725">
        <f t="shared" si="270"/>
        <v>15.504986666666667</v>
      </c>
      <c r="S1725">
        <f t="shared" si="267"/>
        <v>0.31095039333557201</v>
      </c>
      <c r="T1725">
        <f t="shared" si="268"/>
        <v>575.88012845747937</v>
      </c>
      <c r="U1725" s="1">
        <f t="shared" si="269"/>
        <v>3.4722222222216548E-4</v>
      </c>
    </row>
    <row r="1726" spans="3:21" x14ac:dyDescent="0.35">
      <c r="C1726">
        <v>4</v>
      </c>
      <c r="D1726">
        <v>12</v>
      </c>
      <c r="F1726">
        <v>60281874</v>
      </c>
      <c r="G1726">
        <v>15306744</v>
      </c>
      <c r="H1726" t="str">
        <f t="shared" si="262"/>
        <v>161356</v>
      </c>
      <c r="I1726" s="4">
        <v>161356</v>
      </c>
      <c r="J1726" s="2">
        <f t="shared" si="263"/>
        <v>0.67634259259259266</v>
      </c>
      <c r="K1726">
        <v>40411</v>
      </c>
      <c r="L1726" t="str">
        <f t="shared" si="264"/>
        <v>040411</v>
      </c>
      <c r="M1726" s="3" t="str">
        <f t="shared" si="265"/>
        <v>04-04-11</v>
      </c>
      <c r="N1726">
        <v>6830</v>
      </c>
      <c r="O1726">
        <v>-1</v>
      </c>
      <c r="P1726">
        <f t="shared" si="266"/>
        <v>68.3</v>
      </c>
      <c r="Q1726">
        <f t="shared" si="271"/>
        <v>60.469790000000003</v>
      </c>
      <c r="R1726">
        <f t="shared" si="270"/>
        <v>15.511240000000001</v>
      </c>
      <c r="S1726">
        <f t="shared" si="267"/>
        <v>0.30696462104859756</v>
      </c>
      <c r="T1726">
        <f t="shared" si="268"/>
        <v>568.49847818200271</v>
      </c>
      <c r="U1726" s="1">
        <f t="shared" si="269"/>
        <v>3.472222222222765E-4</v>
      </c>
    </row>
    <row r="1727" spans="3:21" x14ac:dyDescent="0.35">
      <c r="C1727">
        <v>4</v>
      </c>
      <c r="D1727">
        <v>13</v>
      </c>
      <c r="F1727">
        <v>60279204</v>
      </c>
      <c r="G1727">
        <v>15309794</v>
      </c>
      <c r="H1727" t="str">
        <f t="shared" si="262"/>
        <v>161426</v>
      </c>
      <c r="I1727" s="4">
        <v>161426</v>
      </c>
      <c r="J1727" s="2">
        <f t="shared" si="263"/>
        <v>0.67668981481481483</v>
      </c>
      <c r="K1727">
        <v>40411</v>
      </c>
      <c r="L1727" t="str">
        <f t="shared" si="264"/>
        <v>040411</v>
      </c>
      <c r="M1727" s="3" t="str">
        <f t="shared" si="265"/>
        <v>04-04-11</v>
      </c>
      <c r="N1727">
        <v>6740</v>
      </c>
      <c r="O1727">
        <v>-1</v>
      </c>
      <c r="P1727">
        <f t="shared" si="266"/>
        <v>67.400000000000006</v>
      </c>
      <c r="Q1727">
        <f t="shared" si="271"/>
        <v>60.465339999999998</v>
      </c>
      <c r="R1727">
        <f t="shared" si="270"/>
        <v>15.516323333333334</v>
      </c>
      <c r="S1727">
        <f t="shared" si="267"/>
        <v>0.27491914737324991</v>
      </c>
      <c r="T1727">
        <f t="shared" si="268"/>
        <v>509.15026093525881</v>
      </c>
      <c r="U1727" s="1">
        <f t="shared" si="269"/>
        <v>3.4722222222216548E-4</v>
      </c>
    </row>
    <row r="1728" spans="3:21" x14ac:dyDescent="0.35">
      <c r="C1728">
        <v>4</v>
      </c>
      <c r="D1728">
        <v>14</v>
      </c>
      <c r="F1728">
        <v>60277936</v>
      </c>
      <c r="G1728">
        <v>15314731</v>
      </c>
      <c r="H1728" t="str">
        <f t="shared" si="262"/>
        <v>161456</v>
      </c>
      <c r="I1728" s="4">
        <v>161456</v>
      </c>
      <c r="J1728" s="2">
        <f t="shared" si="263"/>
        <v>0.67703703703703699</v>
      </c>
      <c r="K1728">
        <v>40411</v>
      </c>
      <c r="L1728" t="str">
        <f t="shared" si="264"/>
        <v>040411</v>
      </c>
      <c r="M1728" s="3" t="str">
        <f t="shared" si="265"/>
        <v>04-04-11</v>
      </c>
      <c r="N1728">
        <v>6210</v>
      </c>
      <c r="O1728">
        <v>-1</v>
      </c>
      <c r="P1728">
        <f t="shared" si="266"/>
        <v>62.1</v>
      </c>
      <c r="Q1728">
        <f t="shared" si="271"/>
        <v>60.463226666666664</v>
      </c>
      <c r="R1728">
        <f t="shared" si="270"/>
        <v>15.524551666666667</v>
      </c>
      <c r="S1728">
        <f t="shared" si="267"/>
        <v>0.26437259359690729</v>
      </c>
      <c r="T1728">
        <f t="shared" si="268"/>
        <v>489.61804334147229</v>
      </c>
      <c r="U1728" s="1">
        <f t="shared" si="269"/>
        <v>3.4722222222216548E-4</v>
      </c>
    </row>
    <row r="1729" spans="3:21" x14ac:dyDescent="0.35">
      <c r="C1729">
        <v>4</v>
      </c>
      <c r="D1729">
        <v>15</v>
      </c>
      <c r="F1729">
        <v>60277142</v>
      </c>
      <c r="G1729">
        <v>15319836</v>
      </c>
      <c r="H1729" t="str">
        <f t="shared" si="262"/>
        <v>161526</v>
      </c>
      <c r="I1729" s="4">
        <v>161526</v>
      </c>
      <c r="J1729" s="2">
        <f t="shared" si="263"/>
        <v>0.67738425925925927</v>
      </c>
      <c r="K1729">
        <v>40411</v>
      </c>
      <c r="L1729" t="str">
        <f t="shared" si="264"/>
        <v>040411</v>
      </c>
      <c r="M1729" s="3" t="str">
        <f t="shared" si="265"/>
        <v>04-04-11</v>
      </c>
      <c r="N1729">
        <v>5750</v>
      </c>
      <c r="O1729">
        <v>-1</v>
      </c>
      <c r="P1729">
        <f t="shared" si="266"/>
        <v>57.5</v>
      </c>
      <c r="Q1729">
        <f t="shared" si="271"/>
        <v>60.461903333333332</v>
      </c>
      <c r="R1729">
        <f t="shared" si="270"/>
        <v>15.533060000000001</v>
      </c>
      <c r="S1729">
        <f t="shared" si="267"/>
        <v>0.28256419848496156</v>
      </c>
      <c r="T1729">
        <f t="shared" si="268"/>
        <v>523.30889559414879</v>
      </c>
      <c r="U1729" s="1">
        <f t="shared" si="269"/>
        <v>3.472222222222765E-4</v>
      </c>
    </row>
    <row r="1730" spans="3:21" x14ac:dyDescent="0.35">
      <c r="C1730">
        <v>4</v>
      </c>
      <c r="D1730">
        <v>16</v>
      </c>
      <c r="F1730">
        <v>60277504</v>
      </c>
      <c r="G1730">
        <v>15325510</v>
      </c>
      <c r="H1730" t="str">
        <f t="shared" ref="H1730:H1793" si="272">TEXT(I1730,"000000")</f>
        <v>161556</v>
      </c>
      <c r="I1730" s="4">
        <v>161556</v>
      </c>
      <c r="J1730" s="2">
        <f t="shared" ref="J1730:J1793" si="273">TIME(MID(H1730,1,2),MID(H1730,3,2), RIGHT(H1730,2))</f>
        <v>0.67773148148148143</v>
      </c>
      <c r="K1730">
        <v>40411</v>
      </c>
      <c r="L1730" t="str">
        <f t="shared" si="264"/>
        <v>040411</v>
      </c>
      <c r="M1730" s="3" t="str">
        <f t="shared" si="265"/>
        <v>04-04-11</v>
      </c>
      <c r="N1730">
        <v>6100</v>
      </c>
      <c r="O1730">
        <v>-1</v>
      </c>
      <c r="P1730">
        <f t="shared" si="266"/>
        <v>61</v>
      </c>
      <c r="Q1730">
        <f t="shared" si="271"/>
        <v>60.46250666666667</v>
      </c>
      <c r="R1730">
        <f t="shared" si="270"/>
        <v>15.542516666666666</v>
      </c>
      <c r="S1730">
        <f t="shared" si="267"/>
        <v>0.25863076496118531</v>
      </c>
      <c r="T1730">
        <f t="shared" si="268"/>
        <v>478.98417670811517</v>
      </c>
      <c r="U1730" s="1">
        <f t="shared" si="269"/>
        <v>3.4722222222216548E-4</v>
      </c>
    </row>
    <row r="1731" spans="3:21" x14ac:dyDescent="0.35">
      <c r="C1731">
        <v>4</v>
      </c>
      <c r="D1731">
        <v>17</v>
      </c>
      <c r="F1731">
        <v>60277373</v>
      </c>
      <c r="G1731">
        <v>15330740</v>
      </c>
      <c r="H1731" t="str">
        <f t="shared" si="272"/>
        <v>161626</v>
      </c>
      <c r="I1731" s="4">
        <v>161626</v>
      </c>
      <c r="J1731" s="2">
        <f t="shared" si="273"/>
        <v>0.6780787037037036</v>
      </c>
      <c r="K1731">
        <v>40411</v>
      </c>
      <c r="L1731" t="str">
        <f t="shared" ref="L1731:L1794" si="274">TEXT(K1731,"000000")</f>
        <v>040411</v>
      </c>
      <c r="M1731" s="3" t="str">
        <f t="shared" ref="M1731:M1794" si="275">LEFT(L1731,2)&amp;"-"&amp; MID(L1731,3,2)&amp;"-"&amp; RIGHT(L1731,2)</f>
        <v>04-04-11</v>
      </c>
      <c r="N1731">
        <v>6060</v>
      </c>
      <c r="O1731">
        <v>-1</v>
      </c>
      <c r="P1731">
        <f t="shared" ref="P1731:P1794" si="276">N1731/100</f>
        <v>60.6</v>
      </c>
      <c r="Q1731">
        <f t="shared" si="271"/>
        <v>60.462288333333333</v>
      </c>
      <c r="R1731">
        <f t="shared" si="270"/>
        <v>15.551233333333334</v>
      </c>
      <c r="S1731">
        <f t="shared" ref="S1731:S1794" si="277">ACOS((SIN(Q1731*PI()/180)*SIN(Q1732*PI()/180)+COS(Q1731*PI()/180)*COS(Q1732*PI()/180)*COS(R1732*PI()/180-R1731*PI()/180)))*3443.8985</f>
        <v>0.26978424812153612</v>
      </c>
      <c r="T1731">
        <f t="shared" ref="T1731:T1794" si="278">S1731*1852</f>
        <v>499.64042752108492</v>
      </c>
      <c r="U1731" s="1">
        <f t="shared" si="269"/>
        <v>3.4722222222216548E-4</v>
      </c>
    </row>
    <row r="1732" spans="3:21" x14ac:dyDescent="0.35">
      <c r="C1732">
        <v>4</v>
      </c>
      <c r="D1732">
        <v>18</v>
      </c>
      <c r="F1732">
        <v>60277885</v>
      </c>
      <c r="G1732">
        <v>15336103</v>
      </c>
      <c r="H1732" t="str">
        <f t="shared" si="272"/>
        <v>161656</v>
      </c>
      <c r="I1732" s="4">
        <v>161656</v>
      </c>
      <c r="J1732" s="2">
        <f t="shared" si="273"/>
        <v>0.67842592592592599</v>
      </c>
      <c r="K1732">
        <v>40411</v>
      </c>
      <c r="L1732" t="str">
        <f t="shared" si="274"/>
        <v>040411</v>
      </c>
      <c r="M1732" s="3" t="str">
        <f t="shared" si="275"/>
        <v>04-04-11</v>
      </c>
      <c r="N1732">
        <v>6040</v>
      </c>
      <c r="O1732">
        <v>-1</v>
      </c>
      <c r="P1732">
        <f t="shared" si="276"/>
        <v>60.4</v>
      </c>
      <c r="Q1732">
        <f t="shared" si="271"/>
        <v>60.463141666666665</v>
      </c>
      <c r="R1732">
        <f t="shared" si="270"/>
        <v>15.560171666666667</v>
      </c>
      <c r="S1732">
        <f t="shared" si="277"/>
        <v>0.18808829975255087</v>
      </c>
      <c r="T1732">
        <f t="shared" si="278"/>
        <v>348.33953114172419</v>
      </c>
      <c r="U1732" s="1">
        <f t="shared" ref="U1732:U1795" si="279">J1732-J1731</f>
        <v>3.4722222222238752E-4</v>
      </c>
    </row>
    <row r="1733" spans="3:21" x14ac:dyDescent="0.35">
      <c r="C1733">
        <v>4</v>
      </c>
      <c r="D1733">
        <v>19</v>
      </c>
      <c r="F1733">
        <v>60277953</v>
      </c>
      <c r="G1733">
        <v>15339909</v>
      </c>
      <c r="H1733" t="str">
        <f t="shared" si="272"/>
        <v>161726</v>
      </c>
      <c r="I1733" s="4">
        <v>161726</v>
      </c>
      <c r="J1733" s="2">
        <f t="shared" si="273"/>
        <v>0.67877314814814815</v>
      </c>
      <c r="K1733">
        <v>40411</v>
      </c>
      <c r="L1733" t="str">
        <f t="shared" si="274"/>
        <v>040411</v>
      </c>
      <c r="M1733" s="3" t="str">
        <f t="shared" si="275"/>
        <v>04-04-11</v>
      </c>
      <c r="N1733">
        <v>3870</v>
      </c>
      <c r="O1733">
        <v>-1</v>
      </c>
      <c r="P1733">
        <f t="shared" si="276"/>
        <v>38.700000000000003</v>
      </c>
      <c r="Q1733">
        <f t="shared" si="271"/>
        <v>60.463254999999997</v>
      </c>
      <c r="R1733">
        <f t="shared" si="270"/>
        <v>15.566515000000001</v>
      </c>
      <c r="S1733">
        <f t="shared" si="277"/>
        <v>0.11765512746714384</v>
      </c>
      <c r="T1733">
        <f t="shared" si="278"/>
        <v>217.89729606915037</v>
      </c>
      <c r="U1733" s="1">
        <f t="shared" si="279"/>
        <v>3.4722222222216548E-4</v>
      </c>
    </row>
    <row r="1734" spans="3:21" x14ac:dyDescent="0.35">
      <c r="C1734">
        <v>4</v>
      </c>
      <c r="D1734">
        <v>20</v>
      </c>
      <c r="F1734">
        <v>60277901</v>
      </c>
      <c r="G1734">
        <v>15342289</v>
      </c>
      <c r="H1734" t="str">
        <f t="shared" si="272"/>
        <v>161756</v>
      </c>
      <c r="I1734" s="4">
        <v>161756</v>
      </c>
      <c r="J1734" s="2">
        <f t="shared" si="273"/>
        <v>0.67912037037037043</v>
      </c>
      <c r="K1734">
        <v>40411</v>
      </c>
      <c r="L1734" t="str">
        <f t="shared" si="274"/>
        <v>040411</v>
      </c>
      <c r="M1734" s="3" t="str">
        <f t="shared" si="275"/>
        <v>04-04-11</v>
      </c>
      <c r="N1734">
        <v>2840</v>
      </c>
      <c r="O1734">
        <v>-1</v>
      </c>
      <c r="P1734">
        <f t="shared" si="276"/>
        <v>28.4</v>
      </c>
      <c r="Q1734">
        <f t="shared" si="271"/>
        <v>60.463168333333336</v>
      </c>
      <c r="R1734">
        <f t="shared" si="270"/>
        <v>15.570481666666666</v>
      </c>
      <c r="S1734">
        <f t="shared" si="277"/>
        <v>0.16595360749986354</v>
      </c>
      <c r="T1734">
        <f t="shared" si="278"/>
        <v>307.34608108974726</v>
      </c>
      <c r="U1734" s="1">
        <f t="shared" si="279"/>
        <v>3.472222222222765E-4</v>
      </c>
    </row>
    <row r="1735" spans="3:21" x14ac:dyDescent="0.35">
      <c r="C1735">
        <v>4</v>
      </c>
      <c r="D1735">
        <v>21</v>
      </c>
      <c r="F1735">
        <v>60279060</v>
      </c>
      <c r="G1735">
        <v>15344690</v>
      </c>
      <c r="H1735" t="str">
        <f t="shared" si="272"/>
        <v>161826</v>
      </c>
      <c r="I1735" s="4">
        <v>161826</v>
      </c>
      <c r="J1735" s="2">
        <f t="shared" si="273"/>
        <v>0.6794675925925926</v>
      </c>
      <c r="K1735">
        <v>40411</v>
      </c>
      <c r="L1735" t="str">
        <f t="shared" si="274"/>
        <v>040411</v>
      </c>
      <c r="M1735" s="3" t="str">
        <f t="shared" si="275"/>
        <v>04-04-11</v>
      </c>
      <c r="N1735">
        <v>5990</v>
      </c>
      <c r="O1735">
        <v>-1</v>
      </c>
      <c r="P1735">
        <f t="shared" si="276"/>
        <v>59.9</v>
      </c>
      <c r="Q1735">
        <f t="shared" si="271"/>
        <v>60.4651</v>
      </c>
      <c r="R1735">
        <f t="shared" si="270"/>
        <v>15.574483333333333</v>
      </c>
      <c r="S1735">
        <f t="shared" si="277"/>
        <v>0.31812387833624578</v>
      </c>
      <c r="T1735">
        <f t="shared" si="278"/>
        <v>589.16542267872717</v>
      </c>
      <c r="U1735" s="1">
        <f t="shared" si="279"/>
        <v>3.4722222222216548E-4</v>
      </c>
    </row>
    <row r="1736" spans="3:21" x14ac:dyDescent="0.35">
      <c r="C1736">
        <v>4</v>
      </c>
      <c r="D1736">
        <v>22</v>
      </c>
      <c r="F1736">
        <v>60280591</v>
      </c>
      <c r="G1736">
        <v>15350334</v>
      </c>
      <c r="H1736" t="str">
        <f t="shared" si="272"/>
        <v>161856</v>
      </c>
      <c r="I1736" s="4">
        <v>161856</v>
      </c>
      <c r="J1736" s="2">
        <f t="shared" si="273"/>
        <v>0.67981481481481476</v>
      </c>
      <c r="K1736">
        <v>40411</v>
      </c>
      <c r="L1736" t="str">
        <f t="shared" si="274"/>
        <v>040411</v>
      </c>
      <c r="M1736" s="3" t="str">
        <f t="shared" si="275"/>
        <v>04-04-11</v>
      </c>
      <c r="N1736">
        <v>8190</v>
      </c>
      <c r="O1736">
        <v>-1</v>
      </c>
      <c r="P1736">
        <f t="shared" si="276"/>
        <v>81.900000000000006</v>
      </c>
      <c r="Q1736">
        <f t="shared" si="271"/>
        <v>60.467651666666669</v>
      </c>
      <c r="R1736">
        <f t="shared" si="270"/>
        <v>15.58389</v>
      </c>
      <c r="S1736">
        <f t="shared" si="277"/>
        <v>0.29631281899082296</v>
      </c>
      <c r="T1736">
        <f t="shared" si="278"/>
        <v>548.77134077100413</v>
      </c>
      <c r="U1736" s="1">
        <f t="shared" si="279"/>
        <v>3.4722222222216548E-4</v>
      </c>
    </row>
    <row r="1737" spans="3:21" x14ac:dyDescent="0.35">
      <c r="C1737">
        <v>4</v>
      </c>
      <c r="D1737">
        <v>23</v>
      </c>
      <c r="F1737">
        <v>60280096</v>
      </c>
      <c r="G1737">
        <v>15356250</v>
      </c>
      <c r="H1737" t="str">
        <f t="shared" si="272"/>
        <v>161926</v>
      </c>
      <c r="I1737" s="4">
        <v>161926</v>
      </c>
      <c r="J1737" s="2">
        <f t="shared" si="273"/>
        <v>0.68016203703703704</v>
      </c>
      <c r="K1737">
        <v>40411</v>
      </c>
      <c r="L1737" t="str">
        <f t="shared" si="274"/>
        <v>040411</v>
      </c>
      <c r="M1737" s="3" t="str">
        <f t="shared" si="275"/>
        <v>04-04-11</v>
      </c>
      <c r="N1737">
        <v>7030</v>
      </c>
      <c r="O1737">
        <v>-1</v>
      </c>
      <c r="P1737">
        <f t="shared" si="276"/>
        <v>70.3</v>
      </c>
      <c r="Q1737">
        <f t="shared" si="271"/>
        <v>60.46682666666667</v>
      </c>
      <c r="R1737">
        <f t="shared" si="270"/>
        <v>15.59375</v>
      </c>
      <c r="S1737">
        <f t="shared" si="277"/>
        <v>0.26433783067793853</v>
      </c>
      <c r="T1737">
        <f t="shared" si="278"/>
        <v>489.55366241554219</v>
      </c>
      <c r="U1737" s="1">
        <f t="shared" si="279"/>
        <v>3.472222222222765E-4</v>
      </c>
    </row>
    <row r="1738" spans="3:21" x14ac:dyDescent="0.35">
      <c r="C1738">
        <v>4</v>
      </c>
      <c r="D1738">
        <v>24</v>
      </c>
      <c r="F1738">
        <v>60279636</v>
      </c>
      <c r="G1738">
        <v>15361521</v>
      </c>
      <c r="H1738" t="str">
        <f t="shared" si="272"/>
        <v>161956</v>
      </c>
      <c r="I1738" s="4">
        <v>161956</v>
      </c>
      <c r="J1738" s="2">
        <f t="shared" si="273"/>
        <v>0.6805092592592592</v>
      </c>
      <c r="K1738">
        <v>40411</v>
      </c>
      <c r="L1738" t="str">
        <f t="shared" si="274"/>
        <v>040411</v>
      </c>
      <c r="M1738" s="3" t="str">
        <f t="shared" si="275"/>
        <v>04-04-11</v>
      </c>
      <c r="N1738">
        <v>5380</v>
      </c>
      <c r="O1738">
        <v>-1</v>
      </c>
      <c r="P1738">
        <f t="shared" si="276"/>
        <v>53.8</v>
      </c>
      <c r="Q1738">
        <f t="shared" si="271"/>
        <v>60.466059999999999</v>
      </c>
      <c r="R1738">
        <f t="shared" si="270"/>
        <v>15.602535</v>
      </c>
      <c r="S1738" t="e">
        <f t="shared" si="277"/>
        <v>#VALUE!</v>
      </c>
      <c r="T1738" t="e">
        <f t="shared" si="278"/>
        <v>#VALUE!</v>
      </c>
      <c r="U1738" s="1">
        <f t="shared" si="279"/>
        <v>3.4722222222216548E-4</v>
      </c>
    </row>
    <row r="1739" spans="3:21" x14ac:dyDescent="0.35">
      <c r="C1739">
        <v>4</v>
      </c>
      <c r="D1739" t="s">
        <v>1798</v>
      </c>
      <c r="H1739" t="str">
        <f t="shared" si="272"/>
        <v>000000</v>
      </c>
      <c r="J1739" s="2">
        <f t="shared" si="273"/>
        <v>0</v>
      </c>
      <c r="L1739" t="str">
        <f t="shared" si="274"/>
        <v>000000</v>
      </c>
      <c r="M1739" s="3" t="str">
        <f t="shared" si="275"/>
        <v>00-00-00</v>
      </c>
      <c r="P1739">
        <f t="shared" si="276"/>
        <v>0</v>
      </c>
      <c r="Q1739" t="e">
        <f t="shared" si="271"/>
        <v>#VALUE!</v>
      </c>
      <c r="R1739" t="e">
        <f t="shared" si="270"/>
        <v>#VALUE!</v>
      </c>
      <c r="S1739" t="e">
        <f t="shared" si="277"/>
        <v>#VALUE!</v>
      </c>
      <c r="T1739" t="e">
        <f t="shared" si="278"/>
        <v>#VALUE!</v>
      </c>
      <c r="U1739" s="1">
        <f t="shared" si="279"/>
        <v>-0.6805092592592592</v>
      </c>
    </row>
    <row r="1740" spans="3:21" x14ac:dyDescent="0.35">
      <c r="C1740">
        <v>4</v>
      </c>
      <c r="D1740">
        <v>1</v>
      </c>
      <c r="F1740">
        <v>60279550</v>
      </c>
      <c r="G1740">
        <v>15345574</v>
      </c>
      <c r="H1740" t="str">
        <f t="shared" si="272"/>
        <v>040203</v>
      </c>
      <c r="I1740" s="4">
        <v>40203</v>
      </c>
      <c r="J1740" s="2">
        <f t="shared" si="273"/>
        <v>0.16809027777777777</v>
      </c>
      <c r="K1740">
        <v>50411</v>
      </c>
      <c r="L1740" t="str">
        <f t="shared" si="274"/>
        <v>050411</v>
      </c>
      <c r="M1740" s="3" t="str">
        <f t="shared" si="275"/>
        <v>05-04-11</v>
      </c>
      <c r="N1740">
        <v>5790</v>
      </c>
      <c r="O1740">
        <v>-1</v>
      </c>
      <c r="P1740">
        <f t="shared" si="276"/>
        <v>57.9</v>
      </c>
      <c r="Q1740">
        <f t="shared" si="271"/>
        <v>60.465916666666665</v>
      </c>
      <c r="R1740">
        <f t="shared" si="270"/>
        <v>15.575956666666666</v>
      </c>
      <c r="S1740">
        <f t="shared" si="277"/>
        <v>0.19028098829671178</v>
      </c>
      <c r="T1740">
        <f t="shared" si="278"/>
        <v>352.40039032551022</v>
      </c>
      <c r="U1740" s="1">
        <f t="shared" si="279"/>
        <v>0.16809027777777777</v>
      </c>
    </row>
    <row r="1741" spans="3:21" x14ac:dyDescent="0.35">
      <c r="C1741">
        <v>4</v>
      </c>
      <c r="D1741">
        <v>2</v>
      </c>
      <c r="F1741">
        <v>60278021</v>
      </c>
      <c r="G1741">
        <v>15343288</v>
      </c>
      <c r="H1741" t="str">
        <f t="shared" si="272"/>
        <v>040234</v>
      </c>
      <c r="I1741" s="4">
        <v>40234</v>
      </c>
      <c r="J1741" s="2">
        <f t="shared" si="273"/>
        <v>0.16844907407407406</v>
      </c>
      <c r="K1741">
        <v>50411</v>
      </c>
      <c r="L1741" t="str">
        <f t="shared" si="274"/>
        <v>050411</v>
      </c>
      <c r="M1741" s="3" t="str">
        <f t="shared" si="275"/>
        <v>05-04-11</v>
      </c>
      <c r="N1741">
        <v>2940</v>
      </c>
      <c r="O1741">
        <v>-1</v>
      </c>
      <c r="P1741">
        <f t="shared" si="276"/>
        <v>29.4</v>
      </c>
      <c r="Q1741">
        <f t="shared" si="271"/>
        <v>60.463368333333335</v>
      </c>
      <c r="R1741">
        <f t="shared" si="270"/>
        <v>15.572146666666667</v>
      </c>
      <c r="S1741">
        <f t="shared" si="277"/>
        <v>0.10916981869248629</v>
      </c>
      <c r="T1741">
        <f t="shared" si="278"/>
        <v>202.18250421848461</v>
      </c>
      <c r="U1741" s="1">
        <f t="shared" si="279"/>
        <v>3.5879629629628762E-4</v>
      </c>
    </row>
    <row r="1742" spans="3:21" x14ac:dyDescent="0.35">
      <c r="C1742">
        <v>4</v>
      </c>
      <c r="D1742">
        <v>3</v>
      </c>
      <c r="F1742">
        <v>60277888</v>
      </c>
      <c r="G1742">
        <v>15341094</v>
      </c>
      <c r="H1742" t="str">
        <f t="shared" si="272"/>
        <v>040304</v>
      </c>
      <c r="I1742" s="4">
        <v>40304</v>
      </c>
      <c r="J1742" s="2">
        <f t="shared" si="273"/>
        <v>0.16879629629629631</v>
      </c>
      <c r="K1742">
        <v>50411</v>
      </c>
      <c r="L1742" t="str">
        <f t="shared" si="274"/>
        <v>050411</v>
      </c>
      <c r="M1742" s="3" t="str">
        <f t="shared" si="275"/>
        <v>05-04-11</v>
      </c>
      <c r="N1742">
        <v>2680</v>
      </c>
      <c r="O1742">
        <v>-1</v>
      </c>
      <c r="P1742">
        <f t="shared" si="276"/>
        <v>26.8</v>
      </c>
      <c r="Q1742">
        <f t="shared" si="271"/>
        <v>60.463146666666667</v>
      </c>
      <c r="R1742">
        <f t="shared" si="270"/>
        <v>15.568490000000001</v>
      </c>
      <c r="S1742">
        <f t="shared" si="277"/>
        <v>0.12777376079748132</v>
      </c>
      <c r="T1742">
        <f t="shared" si="278"/>
        <v>236.63700499693539</v>
      </c>
      <c r="U1742" s="1">
        <f t="shared" si="279"/>
        <v>3.4722222222224874E-4</v>
      </c>
    </row>
    <row r="1743" spans="3:21" x14ac:dyDescent="0.35">
      <c r="C1743">
        <v>4</v>
      </c>
      <c r="D1743">
        <v>4</v>
      </c>
      <c r="F1743">
        <v>60278143</v>
      </c>
      <c r="G1743">
        <v>15338559</v>
      </c>
      <c r="H1743" t="str">
        <f t="shared" si="272"/>
        <v>040334</v>
      </c>
      <c r="I1743" s="4">
        <v>40334</v>
      </c>
      <c r="J1743" s="2">
        <f t="shared" si="273"/>
        <v>0.16914351851851853</v>
      </c>
      <c r="K1743">
        <v>50411</v>
      </c>
      <c r="L1743" t="str">
        <f t="shared" si="274"/>
        <v>050411</v>
      </c>
      <c r="M1743" s="3" t="str">
        <f t="shared" si="275"/>
        <v>05-04-11</v>
      </c>
      <c r="N1743">
        <v>1989</v>
      </c>
      <c r="O1743">
        <v>-1</v>
      </c>
      <c r="P1743">
        <f t="shared" si="276"/>
        <v>19.89</v>
      </c>
      <c r="Q1743">
        <f t="shared" si="271"/>
        <v>60.463571666666667</v>
      </c>
      <c r="R1743">
        <f t="shared" si="270"/>
        <v>15.564265000000001</v>
      </c>
      <c r="S1743">
        <f t="shared" si="277"/>
        <v>5.7616317687290974E-2</v>
      </c>
      <c r="T1743">
        <f t="shared" si="278"/>
        <v>106.70542035686289</v>
      </c>
      <c r="U1743" s="1">
        <f t="shared" si="279"/>
        <v>3.4722222222222099E-4</v>
      </c>
    </row>
    <row r="1744" spans="3:21" x14ac:dyDescent="0.35">
      <c r="C1744">
        <v>4</v>
      </c>
      <c r="D1744">
        <v>5</v>
      </c>
      <c r="F1744">
        <v>60277950</v>
      </c>
      <c r="G1744">
        <v>15337460</v>
      </c>
      <c r="H1744" t="str">
        <f t="shared" si="272"/>
        <v>040404</v>
      </c>
      <c r="I1744" s="4">
        <v>40404</v>
      </c>
      <c r="J1744" s="2">
        <f t="shared" si="273"/>
        <v>0.16949074074074075</v>
      </c>
      <c r="K1744">
        <v>50411</v>
      </c>
      <c r="L1744" t="str">
        <f t="shared" si="274"/>
        <v>050411</v>
      </c>
      <c r="M1744" s="3" t="str">
        <f t="shared" si="275"/>
        <v>05-04-11</v>
      </c>
      <c r="N1744">
        <v>30</v>
      </c>
      <c r="O1744">
        <v>-1</v>
      </c>
      <c r="P1744">
        <f t="shared" si="276"/>
        <v>0.3</v>
      </c>
      <c r="Q1744">
        <f t="shared" si="271"/>
        <v>60.463250000000002</v>
      </c>
      <c r="R1744">
        <f t="shared" si="270"/>
        <v>15.562433333333333</v>
      </c>
      <c r="S1744">
        <f t="shared" si="277"/>
        <v>4.8409714210330489E-2</v>
      </c>
      <c r="T1744">
        <f t="shared" si="278"/>
        <v>89.654790717532066</v>
      </c>
      <c r="U1744" s="1">
        <f t="shared" si="279"/>
        <v>3.4722222222222099E-4</v>
      </c>
    </row>
    <row r="1745" spans="3:21" x14ac:dyDescent="0.35">
      <c r="C1745">
        <v>4</v>
      </c>
      <c r="D1745">
        <v>6</v>
      </c>
      <c r="F1745">
        <v>60278071</v>
      </c>
      <c r="G1745">
        <v>15338409</v>
      </c>
      <c r="H1745" t="str">
        <f t="shared" si="272"/>
        <v>040751</v>
      </c>
      <c r="I1745" s="4">
        <v>40751</v>
      </c>
      <c r="J1745" s="2">
        <f t="shared" si="273"/>
        <v>0.17211805555555557</v>
      </c>
      <c r="K1745">
        <v>50411</v>
      </c>
      <c r="L1745" t="str">
        <f t="shared" si="274"/>
        <v>050411</v>
      </c>
      <c r="M1745" s="3" t="str">
        <f t="shared" si="275"/>
        <v>05-04-11</v>
      </c>
      <c r="N1745">
        <v>2460</v>
      </c>
      <c r="O1745">
        <v>-1</v>
      </c>
      <c r="P1745">
        <f t="shared" si="276"/>
        <v>24.6</v>
      </c>
      <c r="Q1745">
        <f t="shared" si="271"/>
        <v>60.463451666666664</v>
      </c>
      <c r="R1745">
        <f t="shared" si="270"/>
        <v>15.564014999999999</v>
      </c>
      <c r="S1745">
        <f t="shared" si="277"/>
        <v>0.13631203463023481</v>
      </c>
      <c r="T1745">
        <f t="shared" si="278"/>
        <v>252.44988813519487</v>
      </c>
      <c r="U1745" s="1">
        <f t="shared" si="279"/>
        <v>2.6273148148148184E-3</v>
      </c>
    </row>
    <row r="1746" spans="3:21" x14ac:dyDescent="0.35">
      <c r="C1746">
        <v>4</v>
      </c>
      <c r="D1746">
        <v>7</v>
      </c>
      <c r="F1746">
        <v>60277903</v>
      </c>
      <c r="G1746">
        <v>15341148</v>
      </c>
      <c r="H1746" t="str">
        <f t="shared" si="272"/>
        <v>040821</v>
      </c>
      <c r="I1746" s="4">
        <v>40821</v>
      </c>
      <c r="J1746" s="2">
        <f t="shared" si="273"/>
        <v>0.17246527777777776</v>
      </c>
      <c r="K1746">
        <v>50411</v>
      </c>
      <c r="L1746" t="str">
        <f t="shared" si="274"/>
        <v>050411</v>
      </c>
      <c r="M1746" s="3" t="str">
        <f t="shared" si="275"/>
        <v>05-04-11</v>
      </c>
      <c r="N1746">
        <v>2800</v>
      </c>
      <c r="O1746">
        <v>-1</v>
      </c>
      <c r="P1746">
        <f t="shared" si="276"/>
        <v>28</v>
      </c>
      <c r="Q1746">
        <f t="shared" si="271"/>
        <v>60.463171666666668</v>
      </c>
      <c r="R1746">
        <f t="shared" si="270"/>
        <v>15.568580000000001</v>
      </c>
      <c r="S1746">
        <f t="shared" si="277"/>
        <v>0.12964131031365411</v>
      </c>
      <c r="T1746">
        <f t="shared" si="278"/>
        <v>240.0957067008874</v>
      </c>
      <c r="U1746" s="1">
        <f t="shared" si="279"/>
        <v>3.4722222222219323E-4</v>
      </c>
    </row>
    <row r="1747" spans="3:21" x14ac:dyDescent="0.35">
      <c r="C1747">
        <v>4</v>
      </c>
      <c r="D1747">
        <v>8</v>
      </c>
      <c r="F1747">
        <v>60278169</v>
      </c>
      <c r="G1747">
        <v>15343717</v>
      </c>
      <c r="H1747" t="str">
        <f t="shared" si="272"/>
        <v>040851</v>
      </c>
      <c r="I1747" s="4">
        <v>40851</v>
      </c>
      <c r="J1747" s="2">
        <f t="shared" si="273"/>
        <v>0.17281250000000001</v>
      </c>
      <c r="K1747">
        <v>50411</v>
      </c>
      <c r="L1747" t="str">
        <f t="shared" si="274"/>
        <v>050411</v>
      </c>
      <c r="M1747" s="3" t="str">
        <f t="shared" si="275"/>
        <v>05-04-11</v>
      </c>
      <c r="N1747">
        <v>969</v>
      </c>
      <c r="O1747">
        <v>-1</v>
      </c>
      <c r="P1747">
        <f t="shared" si="276"/>
        <v>9.69</v>
      </c>
      <c r="Q1747">
        <f t="shared" si="271"/>
        <v>60.463614999999997</v>
      </c>
      <c r="R1747">
        <f t="shared" si="270"/>
        <v>15.572861666666666</v>
      </c>
      <c r="S1747" t="e">
        <f t="shared" si="277"/>
        <v>#VALUE!</v>
      </c>
      <c r="T1747" t="e">
        <f t="shared" si="278"/>
        <v>#VALUE!</v>
      </c>
      <c r="U1747" s="1">
        <f t="shared" si="279"/>
        <v>3.4722222222224874E-4</v>
      </c>
    </row>
    <row r="1748" spans="3:21" x14ac:dyDescent="0.35">
      <c r="C1748">
        <v>4</v>
      </c>
      <c r="D1748" t="s">
        <v>1807</v>
      </c>
      <c r="H1748" t="str">
        <f t="shared" si="272"/>
        <v>000000</v>
      </c>
      <c r="J1748" s="2">
        <f t="shared" si="273"/>
        <v>0</v>
      </c>
      <c r="L1748" t="str">
        <f t="shared" si="274"/>
        <v>000000</v>
      </c>
      <c r="M1748" s="3" t="str">
        <f t="shared" si="275"/>
        <v>00-00-00</v>
      </c>
      <c r="P1748">
        <f t="shared" si="276"/>
        <v>0</v>
      </c>
      <c r="Q1748" t="e">
        <f t="shared" si="271"/>
        <v>#VALUE!</v>
      </c>
      <c r="R1748" t="e">
        <f t="shared" si="270"/>
        <v>#VALUE!</v>
      </c>
      <c r="S1748" t="e">
        <f t="shared" si="277"/>
        <v>#VALUE!</v>
      </c>
      <c r="T1748" t="e">
        <f t="shared" si="278"/>
        <v>#VALUE!</v>
      </c>
      <c r="U1748" s="1">
        <f t="shared" si="279"/>
        <v>-0.17281250000000001</v>
      </c>
    </row>
    <row r="1749" spans="3:21" x14ac:dyDescent="0.35">
      <c r="C1749">
        <v>4</v>
      </c>
      <c r="D1749">
        <v>1</v>
      </c>
      <c r="F1749">
        <v>60280154</v>
      </c>
      <c r="G1749">
        <v>15364440</v>
      </c>
      <c r="H1749" t="str">
        <f t="shared" si="272"/>
        <v>053735</v>
      </c>
      <c r="I1749" s="4">
        <v>53735</v>
      </c>
      <c r="J1749" s="2">
        <f t="shared" si="273"/>
        <v>0.23443287037037039</v>
      </c>
      <c r="K1749">
        <v>50411</v>
      </c>
      <c r="L1749" t="str">
        <f t="shared" si="274"/>
        <v>050411</v>
      </c>
      <c r="M1749" s="3" t="str">
        <f t="shared" si="275"/>
        <v>05-04-11</v>
      </c>
      <c r="N1749">
        <v>10</v>
      </c>
      <c r="O1749">
        <v>-1</v>
      </c>
      <c r="P1749">
        <f t="shared" si="276"/>
        <v>0.1</v>
      </c>
      <c r="Q1749">
        <f t="shared" si="271"/>
        <v>60.466923333333334</v>
      </c>
      <c r="R1749">
        <f t="shared" si="270"/>
        <v>15.6074</v>
      </c>
      <c r="S1749">
        <f t="shared" si="277"/>
        <v>4.6298755746632787E-2</v>
      </c>
      <c r="T1749">
        <f t="shared" si="278"/>
        <v>85.745295642763921</v>
      </c>
      <c r="U1749" s="1">
        <f t="shared" si="279"/>
        <v>0.23443287037037039</v>
      </c>
    </row>
    <row r="1750" spans="3:21" x14ac:dyDescent="0.35">
      <c r="C1750">
        <v>4</v>
      </c>
      <c r="D1750">
        <v>2</v>
      </c>
      <c r="F1750">
        <v>60280000</v>
      </c>
      <c r="G1750">
        <v>15363556</v>
      </c>
      <c r="H1750" t="str">
        <f t="shared" si="272"/>
        <v>053853</v>
      </c>
      <c r="I1750" s="4">
        <v>53853</v>
      </c>
      <c r="J1750" s="2">
        <f t="shared" si="273"/>
        <v>0.23533564814814814</v>
      </c>
      <c r="K1750">
        <v>50411</v>
      </c>
      <c r="L1750" t="str">
        <f t="shared" si="274"/>
        <v>050411</v>
      </c>
      <c r="M1750" s="3" t="str">
        <f t="shared" si="275"/>
        <v>05-04-11</v>
      </c>
      <c r="N1750">
        <v>5330</v>
      </c>
      <c r="O1750">
        <v>-1</v>
      </c>
      <c r="P1750">
        <f t="shared" si="276"/>
        <v>53.3</v>
      </c>
      <c r="Q1750">
        <f t="shared" si="271"/>
        <v>60.466666666666669</v>
      </c>
      <c r="R1750">
        <f t="shared" si="270"/>
        <v>15.605926666666667</v>
      </c>
      <c r="S1750">
        <f t="shared" si="277"/>
        <v>0.28071838705276475</v>
      </c>
      <c r="T1750">
        <f t="shared" si="278"/>
        <v>519.89045282172037</v>
      </c>
      <c r="U1750" s="1">
        <f t="shared" si="279"/>
        <v>9.0277777777775237E-4</v>
      </c>
    </row>
    <row r="1751" spans="3:21" x14ac:dyDescent="0.35">
      <c r="C1751">
        <v>4</v>
      </c>
      <c r="D1751">
        <v>3</v>
      </c>
      <c r="F1751">
        <v>60279886</v>
      </c>
      <c r="G1751">
        <v>15357876</v>
      </c>
      <c r="H1751" t="str">
        <f t="shared" si="272"/>
        <v>053923</v>
      </c>
      <c r="I1751" s="4">
        <v>53923</v>
      </c>
      <c r="J1751" s="2">
        <f t="shared" si="273"/>
        <v>0.23568287037037039</v>
      </c>
      <c r="K1751">
        <v>50411</v>
      </c>
      <c r="L1751" t="str">
        <f t="shared" si="274"/>
        <v>050411</v>
      </c>
      <c r="M1751" s="3" t="str">
        <f t="shared" si="275"/>
        <v>05-04-11</v>
      </c>
      <c r="N1751">
        <v>7409</v>
      </c>
      <c r="O1751">
        <v>-1</v>
      </c>
      <c r="P1751">
        <f t="shared" si="276"/>
        <v>74.09</v>
      </c>
      <c r="Q1751">
        <f t="shared" si="271"/>
        <v>60.466476666666665</v>
      </c>
      <c r="R1751">
        <f t="shared" si="270"/>
        <v>15.59646</v>
      </c>
      <c r="S1751">
        <f t="shared" si="277"/>
        <v>0.29417780209837258</v>
      </c>
      <c r="T1751">
        <f t="shared" si="278"/>
        <v>544.81728948618604</v>
      </c>
      <c r="U1751" s="1">
        <f t="shared" si="279"/>
        <v>3.4722222222224874E-4</v>
      </c>
    </row>
    <row r="1752" spans="3:21" x14ac:dyDescent="0.35">
      <c r="C1752">
        <v>4</v>
      </c>
      <c r="D1752">
        <v>4</v>
      </c>
      <c r="F1752">
        <v>60280672</v>
      </c>
      <c r="G1752">
        <v>15352136</v>
      </c>
      <c r="H1752" t="str">
        <f t="shared" si="272"/>
        <v>053953</v>
      </c>
      <c r="I1752" s="4">
        <v>53953</v>
      </c>
      <c r="J1752" s="2">
        <f t="shared" si="273"/>
        <v>0.23603009259259258</v>
      </c>
      <c r="K1752">
        <v>50411</v>
      </c>
      <c r="L1752" t="str">
        <f t="shared" si="274"/>
        <v>050411</v>
      </c>
      <c r="M1752" s="3" t="str">
        <f t="shared" si="275"/>
        <v>05-04-11</v>
      </c>
      <c r="N1752">
        <v>6970</v>
      </c>
      <c r="O1752">
        <v>-1</v>
      </c>
      <c r="P1752">
        <f t="shared" si="276"/>
        <v>69.7</v>
      </c>
      <c r="Q1752">
        <f t="shared" si="271"/>
        <v>60.467786666666669</v>
      </c>
      <c r="R1752">
        <f t="shared" si="270"/>
        <v>15.586893333333334</v>
      </c>
      <c r="S1752">
        <f t="shared" si="277"/>
        <v>0.31035989198346825</v>
      </c>
      <c r="T1752">
        <f t="shared" si="278"/>
        <v>574.78651995338316</v>
      </c>
      <c r="U1752" s="1">
        <f t="shared" si="279"/>
        <v>3.4722222222219323E-4</v>
      </c>
    </row>
    <row r="1753" spans="3:21" x14ac:dyDescent="0.35">
      <c r="C1753">
        <v>4</v>
      </c>
      <c r="D1753">
        <v>5</v>
      </c>
      <c r="F1753">
        <v>60279748</v>
      </c>
      <c r="G1753">
        <v>15346137</v>
      </c>
      <c r="H1753" t="str">
        <f t="shared" si="272"/>
        <v>054023</v>
      </c>
      <c r="I1753" s="4">
        <v>54023</v>
      </c>
      <c r="J1753" s="2">
        <f t="shared" si="273"/>
        <v>0.2363773148148148</v>
      </c>
      <c r="K1753">
        <v>50411</v>
      </c>
      <c r="L1753" t="str">
        <f t="shared" si="274"/>
        <v>050411</v>
      </c>
      <c r="M1753" s="3" t="str">
        <f t="shared" si="275"/>
        <v>05-04-11</v>
      </c>
      <c r="N1753">
        <v>6820</v>
      </c>
      <c r="O1753">
        <v>-1</v>
      </c>
      <c r="P1753">
        <f t="shared" si="276"/>
        <v>68.2</v>
      </c>
      <c r="Q1753">
        <f t="shared" si="271"/>
        <v>60.466246666666663</v>
      </c>
      <c r="R1753">
        <f t="shared" si="270"/>
        <v>15.576895</v>
      </c>
      <c r="S1753">
        <f t="shared" si="277"/>
        <v>0.22948436788451435</v>
      </c>
      <c r="T1753">
        <f t="shared" si="278"/>
        <v>425.00504932212056</v>
      </c>
      <c r="U1753" s="1">
        <f t="shared" si="279"/>
        <v>3.4722222222222099E-4</v>
      </c>
    </row>
    <row r="1754" spans="3:21" x14ac:dyDescent="0.35">
      <c r="C1754">
        <v>4</v>
      </c>
      <c r="D1754">
        <v>6</v>
      </c>
      <c r="F1754">
        <v>60277966</v>
      </c>
      <c r="G1754">
        <v>15343217</v>
      </c>
      <c r="H1754" t="str">
        <f t="shared" si="272"/>
        <v>054053</v>
      </c>
      <c r="I1754" s="4">
        <v>54053</v>
      </c>
      <c r="J1754" s="2">
        <f t="shared" si="273"/>
        <v>0.23672453703703702</v>
      </c>
      <c r="K1754">
        <v>50411</v>
      </c>
      <c r="L1754" t="str">
        <f t="shared" si="274"/>
        <v>050411</v>
      </c>
      <c r="M1754" s="3" t="str">
        <f t="shared" si="275"/>
        <v>05-04-11</v>
      </c>
      <c r="N1754">
        <v>3779</v>
      </c>
      <c r="O1754">
        <v>-1</v>
      </c>
      <c r="P1754">
        <f t="shared" si="276"/>
        <v>37.79</v>
      </c>
      <c r="Q1754">
        <f t="shared" si="271"/>
        <v>60.463276666666665</v>
      </c>
      <c r="R1754">
        <f t="shared" ref="R1754:R1817" si="280" xml:space="preserve"> LEFT(G1754,2) + ((MID(G1754,3,2)&amp;"."&amp;RIGHT(G1754,4))/60)</f>
        <v>15.572028333333334</v>
      </c>
      <c r="S1754">
        <f t="shared" si="277"/>
        <v>0.13002833571798855</v>
      </c>
      <c r="T1754">
        <f t="shared" si="278"/>
        <v>240.81247774971479</v>
      </c>
      <c r="U1754" s="1">
        <f t="shared" si="279"/>
        <v>3.4722222222222099E-4</v>
      </c>
    </row>
    <row r="1755" spans="3:21" x14ac:dyDescent="0.35">
      <c r="C1755">
        <v>4</v>
      </c>
      <c r="D1755">
        <v>7</v>
      </c>
      <c r="F1755">
        <v>60277917</v>
      </c>
      <c r="G1755">
        <v>15340586</v>
      </c>
      <c r="H1755" t="str">
        <f t="shared" si="272"/>
        <v>054123</v>
      </c>
      <c r="I1755" s="4">
        <v>54123</v>
      </c>
      <c r="J1755" s="2">
        <f t="shared" si="273"/>
        <v>0.23707175925925927</v>
      </c>
      <c r="K1755">
        <v>50411</v>
      </c>
      <c r="L1755" t="str">
        <f t="shared" si="274"/>
        <v>050411</v>
      </c>
      <c r="M1755" s="3" t="str">
        <f t="shared" si="275"/>
        <v>05-04-11</v>
      </c>
      <c r="N1755">
        <v>3240</v>
      </c>
      <c r="O1755">
        <v>-1</v>
      </c>
      <c r="P1755">
        <f t="shared" si="276"/>
        <v>32.4</v>
      </c>
      <c r="Q1755">
        <f t="shared" ref="Q1755:Q1818" si="281" xml:space="preserve"> LEFT(F1755,2) + ((MID(F1755,3,2)&amp;"."&amp;RIGHT(F1755,4))/60)</f>
        <v>60.463194999999999</v>
      </c>
      <c r="R1755">
        <f t="shared" si="280"/>
        <v>15.567643333333333</v>
      </c>
      <c r="S1755">
        <f t="shared" si="277"/>
        <v>0.17871481507808745</v>
      </c>
      <c r="T1755">
        <f t="shared" si="278"/>
        <v>330.97983752461795</v>
      </c>
      <c r="U1755" s="1">
        <f t="shared" si="279"/>
        <v>3.4722222222224874E-4</v>
      </c>
    </row>
    <row r="1756" spans="3:21" x14ac:dyDescent="0.35">
      <c r="C1756">
        <v>4</v>
      </c>
      <c r="D1756">
        <v>8</v>
      </c>
      <c r="F1756">
        <v>60277882</v>
      </c>
      <c r="G1756">
        <v>15336968</v>
      </c>
      <c r="H1756" t="str">
        <f t="shared" si="272"/>
        <v>054153</v>
      </c>
      <c r="I1756" s="4">
        <v>54153</v>
      </c>
      <c r="J1756" s="2">
        <f t="shared" si="273"/>
        <v>0.23741898148148147</v>
      </c>
      <c r="K1756">
        <v>50411</v>
      </c>
      <c r="L1756" t="str">
        <f t="shared" si="274"/>
        <v>050411</v>
      </c>
      <c r="M1756" s="3" t="str">
        <f t="shared" si="275"/>
        <v>05-04-11</v>
      </c>
      <c r="N1756">
        <v>6090</v>
      </c>
      <c r="O1756">
        <v>-1</v>
      </c>
      <c r="P1756">
        <f t="shared" si="276"/>
        <v>60.9</v>
      </c>
      <c r="Q1756">
        <f t="shared" si="281"/>
        <v>60.463136666666664</v>
      </c>
      <c r="R1756">
        <f t="shared" si="280"/>
        <v>15.561613333333334</v>
      </c>
      <c r="S1756">
        <f t="shared" si="277"/>
        <v>0.32687474178130843</v>
      </c>
      <c r="T1756">
        <f t="shared" si="278"/>
        <v>605.37202177898325</v>
      </c>
      <c r="U1756" s="1">
        <f t="shared" si="279"/>
        <v>3.4722222222219323E-4</v>
      </c>
    </row>
    <row r="1757" spans="3:21" x14ac:dyDescent="0.35">
      <c r="C1757">
        <v>4</v>
      </c>
      <c r="D1757">
        <v>9</v>
      </c>
      <c r="F1757">
        <v>60277365</v>
      </c>
      <c r="G1757">
        <v>15330433</v>
      </c>
      <c r="H1757" t="str">
        <f t="shared" si="272"/>
        <v>054223</v>
      </c>
      <c r="I1757" s="4">
        <v>54223</v>
      </c>
      <c r="J1757" s="2">
        <f t="shared" si="273"/>
        <v>0.23776620370370372</v>
      </c>
      <c r="K1757">
        <v>50411</v>
      </c>
      <c r="L1757" t="str">
        <f t="shared" si="274"/>
        <v>050411</v>
      </c>
      <c r="M1757" s="3" t="str">
        <f t="shared" si="275"/>
        <v>05-04-11</v>
      </c>
      <c r="N1757">
        <v>7690</v>
      </c>
      <c r="O1757">
        <v>-1</v>
      </c>
      <c r="P1757">
        <f t="shared" si="276"/>
        <v>76.900000000000006</v>
      </c>
      <c r="Q1757">
        <f t="shared" si="281"/>
        <v>60.462274999999998</v>
      </c>
      <c r="R1757">
        <f t="shared" si="280"/>
        <v>15.550721666666666</v>
      </c>
      <c r="S1757">
        <f t="shared" si="277"/>
        <v>0.298705426200506</v>
      </c>
      <c r="T1757">
        <f t="shared" si="278"/>
        <v>553.20244932333708</v>
      </c>
      <c r="U1757" s="1">
        <f t="shared" si="279"/>
        <v>3.4722222222224874E-4</v>
      </c>
    </row>
    <row r="1758" spans="3:21" x14ac:dyDescent="0.35">
      <c r="C1758">
        <v>4</v>
      </c>
      <c r="D1758">
        <v>10</v>
      </c>
      <c r="F1758">
        <v>60277520</v>
      </c>
      <c r="G1758">
        <v>15324393</v>
      </c>
      <c r="H1758" t="str">
        <f t="shared" si="272"/>
        <v>054253</v>
      </c>
      <c r="I1758" s="4">
        <v>54253</v>
      </c>
      <c r="J1758" s="2">
        <f t="shared" si="273"/>
        <v>0.23811342592592591</v>
      </c>
      <c r="K1758">
        <v>50411</v>
      </c>
      <c r="L1758" t="str">
        <f t="shared" si="274"/>
        <v>050411</v>
      </c>
      <c r="M1758" s="3" t="str">
        <f t="shared" si="275"/>
        <v>05-04-11</v>
      </c>
      <c r="N1758">
        <v>7040</v>
      </c>
      <c r="O1758">
        <v>-1</v>
      </c>
      <c r="P1758">
        <f t="shared" si="276"/>
        <v>70.400000000000006</v>
      </c>
      <c r="Q1758">
        <f t="shared" si="281"/>
        <v>60.462533333333333</v>
      </c>
      <c r="R1758">
        <f t="shared" si="280"/>
        <v>15.540654999999999</v>
      </c>
      <c r="S1758">
        <f t="shared" si="277"/>
        <v>0.31460698601866788</v>
      </c>
      <c r="T1758">
        <f t="shared" si="278"/>
        <v>582.65213810657292</v>
      </c>
      <c r="U1758" s="1">
        <f t="shared" si="279"/>
        <v>3.4722222222219323E-4</v>
      </c>
    </row>
    <row r="1759" spans="3:21" x14ac:dyDescent="0.35">
      <c r="C1759">
        <v>4</v>
      </c>
      <c r="D1759">
        <v>11</v>
      </c>
      <c r="F1759">
        <v>60277205</v>
      </c>
      <c r="G1759">
        <v>15318055</v>
      </c>
      <c r="H1759" t="str">
        <f t="shared" si="272"/>
        <v>054323</v>
      </c>
      <c r="I1759" s="4">
        <v>54323</v>
      </c>
      <c r="J1759" s="2">
        <f t="shared" si="273"/>
        <v>0.23846064814814816</v>
      </c>
      <c r="K1759">
        <v>50411</v>
      </c>
      <c r="L1759" t="str">
        <f t="shared" si="274"/>
        <v>050411</v>
      </c>
      <c r="M1759" s="3" t="str">
        <f t="shared" si="275"/>
        <v>05-04-11</v>
      </c>
      <c r="N1759">
        <v>7190</v>
      </c>
      <c r="O1759">
        <v>-1</v>
      </c>
      <c r="P1759">
        <f t="shared" si="276"/>
        <v>71.900000000000006</v>
      </c>
      <c r="Q1759">
        <f t="shared" si="281"/>
        <v>60.46200833333333</v>
      </c>
      <c r="R1759">
        <f t="shared" si="280"/>
        <v>15.530091666666667</v>
      </c>
      <c r="S1759">
        <f t="shared" si="277"/>
        <v>0.29831740104388593</v>
      </c>
      <c r="T1759">
        <f t="shared" si="278"/>
        <v>552.48382673327671</v>
      </c>
      <c r="U1759" s="1">
        <f t="shared" si="279"/>
        <v>3.4722222222224874E-4</v>
      </c>
    </row>
    <row r="1760" spans="3:21" x14ac:dyDescent="0.35">
      <c r="C1760">
        <v>4</v>
      </c>
      <c r="D1760">
        <v>12</v>
      </c>
      <c r="F1760">
        <v>60278275</v>
      </c>
      <c r="G1760">
        <v>15312418</v>
      </c>
      <c r="H1760" t="str">
        <f t="shared" si="272"/>
        <v>054353</v>
      </c>
      <c r="I1760" s="4">
        <v>54353</v>
      </c>
      <c r="J1760" s="2">
        <f t="shared" si="273"/>
        <v>0.23880787037037035</v>
      </c>
      <c r="K1760">
        <v>50411</v>
      </c>
      <c r="L1760" t="str">
        <f t="shared" si="274"/>
        <v>050411</v>
      </c>
      <c r="M1760" s="3" t="str">
        <f t="shared" si="275"/>
        <v>05-04-11</v>
      </c>
      <c r="N1760">
        <v>6360</v>
      </c>
      <c r="O1760">
        <v>-1</v>
      </c>
      <c r="P1760">
        <f t="shared" si="276"/>
        <v>63.6</v>
      </c>
      <c r="Q1760">
        <f t="shared" si="281"/>
        <v>60.463791666666665</v>
      </c>
      <c r="R1760">
        <f t="shared" si="280"/>
        <v>15.520696666666666</v>
      </c>
      <c r="S1760">
        <f t="shared" si="277"/>
        <v>0.28817740468159009</v>
      </c>
      <c r="T1760">
        <f t="shared" si="278"/>
        <v>533.70455347030486</v>
      </c>
      <c r="U1760" s="1">
        <f t="shared" si="279"/>
        <v>3.4722222222219323E-4</v>
      </c>
    </row>
    <row r="1761" spans="3:21" x14ac:dyDescent="0.35">
      <c r="C1761">
        <v>4</v>
      </c>
      <c r="D1761">
        <v>13</v>
      </c>
      <c r="F1761">
        <v>60280376</v>
      </c>
      <c r="G1761">
        <v>15308432</v>
      </c>
      <c r="H1761" t="str">
        <f t="shared" si="272"/>
        <v>054423</v>
      </c>
      <c r="I1761" s="4">
        <v>54423</v>
      </c>
      <c r="J1761" s="2">
        <f t="shared" si="273"/>
        <v>0.2391550925925926</v>
      </c>
      <c r="K1761">
        <v>50411</v>
      </c>
      <c r="L1761" t="str">
        <f t="shared" si="274"/>
        <v>050411</v>
      </c>
      <c r="M1761" s="3" t="str">
        <f t="shared" si="275"/>
        <v>05-04-11</v>
      </c>
      <c r="N1761">
        <v>6930</v>
      </c>
      <c r="O1761">
        <v>-1</v>
      </c>
      <c r="P1761">
        <f t="shared" si="276"/>
        <v>69.3</v>
      </c>
      <c r="Q1761">
        <f t="shared" si="281"/>
        <v>60.46729333333333</v>
      </c>
      <c r="R1761">
        <f t="shared" si="280"/>
        <v>15.514053333333333</v>
      </c>
      <c r="S1761">
        <f t="shared" si="277"/>
        <v>0.29554791422481774</v>
      </c>
      <c r="T1761">
        <f t="shared" si="278"/>
        <v>547.3547371443625</v>
      </c>
      <c r="U1761" s="1">
        <f t="shared" si="279"/>
        <v>3.4722222222224874E-4</v>
      </c>
    </row>
    <row r="1762" spans="3:21" x14ac:dyDescent="0.35">
      <c r="C1762">
        <v>4</v>
      </c>
      <c r="D1762">
        <v>14</v>
      </c>
      <c r="F1762">
        <v>60282710</v>
      </c>
      <c r="G1762">
        <v>15304771</v>
      </c>
      <c r="H1762" t="str">
        <f t="shared" si="272"/>
        <v>054453</v>
      </c>
      <c r="I1762" s="4">
        <v>54453</v>
      </c>
      <c r="J1762" s="2">
        <f t="shared" si="273"/>
        <v>0.23950231481481479</v>
      </c>
      <c r="K1762">
        <v>50411</v>
      </c>
      <c r="L1762" t="str">
        <f t="shared" si="274"/>
        <v>050411</v>
      </c>
      <c r="M1762" s="3" t="str">
        <f t="shared" si="275"/>
        <v>05-04-11</v>
      </c>
      <c r="N1762">
        <v>6409</v>
      </c>
      <c r="O1762">
        <v>-1</v>
      </c>
      <c r="P1762">
        <f t="shared" si="276"/>
        <v>64.09</v>
      </c>
      <c r="Q1762">
        <f t="shared" si="281"/>
        <v>60.471183333333336</v>
      </c>
      <c r="R1762">
        <f t="shared" si="280"/>
        <v>15.507951666666667</v>
      </c>
      <c r="S1762">
        <f t="shared" si="277"/>
        <v>0.31967975096712253</v>
      </c>
      <c r="T1762">
        <f t="shared" si="278"/>
        <v>592.04689879111095</v>
      </c>
      <c r="U1762" s="1">
        <f t="shared" si="279"/>
        <v>3.4722222222219323E-4</v>
      </c>
    </row>
    <row r="1763" spans="3:21" x14ac:dyDescent="0.35">
      <c r="C1763">
        <v>4</v>
      </c>
      <c r="D1763">
        <v>15</v>
      </c>
      <c r="F1763">
        <v>60285495</v>
      </c>
      <c r="G1763">
        <v>15301610</v>
      </c>
      <c r="H1763" t="str">
        <f t="shared" si="272"/>
        <v>054523</v>
      </c>
      <c r="I1763" s="4">
        <v>54523</v>
      </c>
      <c r="J1763" s="2">
        <f t="shared" si="273"/>
        <v>0.23984953703703704</v>
      </c>
      <c r="K1763">
        <v>50411</v>
      </c>
      <c r="L1763" t="str">
        <f t="shared" si="274"/>
        <v>050411</v>
      </c>
      <c r="M1763" s="3" t="str">
        <f t="shared" si="275"/>
        <v>05-04-11</v>
      </c>
      <c r="N1763">
        <v>6700</v>
      </c>
      <c r="O1763">
        <v>-1</v>
      </c>
      <c r="P1763">
        <f t="shared" si="276"/>
        <v>67</v>
      </c>
      <c r="Q1763">
        <f t="shared" si="281"/>
        <v>60.475825</v>
      </c>
      <c r="R1763">
        <f t="shared" si="280"/>
        <v>15.502683333333334</v>
      </c>
      <c r="S1763">
        <f t="shared" si="277"/>
        <v>0.27764131165604289</v>
      </c>
      <c r="T1763">
        <f t="shared" si="278"/>
        <v>514.19170918699137</v>
      </c>
      <c r="U1763" s="1">
        <f t="shared" si="279"/>
        <v>3.4722222222224874E-4</v>
      </c>
    </row>
    <row r="1764" spans="3:21" x14ac:dyDescent="0.35">
      <c r="C1764">
        <v>4</v>
      </c>
      <c r="D1764">
        <v>16</v>
      </c>
      <c r="F1764">
        <v>60287272</v>
      </c>
      <c r="G1764">
        <v>15297294</v>
      </c>
      <c r="H1764" t="str">
        <f t="shared" si="272"/>
        <v>054553</v>
      </c>
      <c r="I1764" s="4">
        <v>54553</v>
      </c>
      <c r="J1764" s="2">
        <f t="shared" si="273"/>
        <v>0.24019675925925923</v>
      </c>
      <c r="K1764">
        <v>50411</v>
      </c>
      <c r="L1764" t="str">
        <f t="shared" si="274"/>
        <v>050411</v>
      </c>
      <c r="M1764" s="3" t="str">
        <f t="shared" si="275"/>
        <v>05-04-11</v>
      </c>
      <c r="N1764">
        <v>4029</v>
      </c>
      <c r="O1764">
        <v>-1</v>
      </c>
      <c r="P1764">
        <f t="shared" si="276"/>
        <v>40.29</v>
      </c>
      <c r="Q1764">
        <f t="shared" si="281"/>
        <v>60.478786666666664</v>
      </c>
      <c r="R1764">
        <f t="shared" si="280"/>
        <v>15.49549</v>
      </c>
      <c r="S1764">
        <f t="shared" si="277"/>
        <v>0.21117653315521723</v>
      </c>
      <c r="T1764">
        <f t="shared" si="278"/>
        <v>391.09893940346228</v>
      </c>
      <c r="U1764" s="1">
        <f t="shared" si="279"/>
        <v>3.4722222222219323E-4</v>
      </c>
    </row>
    <row r="1765" spans="3:21" x14ac:dyDescent="0.35">
      <c r="C1765">
        <v>4</v>
      </c>
      <c r="D1765">
        <v>17</v>
      </c>
      <c r="F1765">
        <v>60288326</v>
      </c>
      <c r="G1765">
        <v>15293589</v>
      </c>
      <c r="H1765" t="str">
        <f t="shared" si="272"/>
        <v>054623</v>
      </c>
      <c r="I1765" s="4">
        <v>54623</v>
      </c>
      <c r="J1765" s="2">
        <f t="shared" si="273"/>
        <v>0.24054398148148148</v>
      </c>
      <c r="K1765">
        <v>50411</v>
      </c>
      <c r="L1765" t="str">
        <f t="shared" si="274"/>
        <v>050411</v>
      </c>
      <c r="M1765" s="3" t="str">
        <f t="shared" si="275"/>
        <v>05-04-11</v>
      </c>
      <c r="N1765">
        <v>7409</v>
      </c>
      <c r="O1765">
        <v>-1</v>
      </c>
      <c r="P1765">
        <f t="shared" si="276"/>
        <v>74.09</v>
      </c>
      <c r="Q1765">
        <f t="shared" si="281"/>
        <v>60.48054333333333</v>
      </c>
      <c r="R1765">
        <f t="shared" si="280"/>
        <v>15.489315</v>
      </c>
      <c r="S1765">
        <f t="shared" si="277"/>
        <v>0.31371391542839078</v>
      </c>
      <c r="T1765">
        <f t="shared" si="278"/>
        <v>580.99817137337971</v>
      </c>
      <c r="U1765" s="1">
        <f t="shared" si="279"/>
        <v>3.4722222222224874E-4</v>
      </c>
    </row>
    <row r="1766" spans="3:21" x14ac:dyDescent="0.35">
      <c r="C1766">
        <v>4</v>
      </c>
      <c r="D1766">
        <v>18</v>
      </c>
      <c r="F1766">
        <v>60289171</v>
      </c>
      <c r="G1766">
        <v>15287469</v>
      </c>
      <c r="H1766" t="str">
        <f t="shared" si="272"/>
        <v>054653</v>
      </c>
      <c r="I1766" s="4">
        <v>54653</v>
      </c>
      <c r="J1766" s="2">
        <f t="shared" si="273"/>
        <v>0.24089120370370373</v>
      </c>
      <c r="K1766">
        <v>50411</v>
      </c>
      <c r="L1766" t="str">
        <f t="shared" si="274"/>
        <v>050411</v>
      </c>
      <c r="M1766" s="3" t="str">
        <f t="shared" si="275"/>
        <v>05-04-11</v>
      </c>
      <c r="N1766">
        <v>7109</v>
      </c>
      <c r="O1766">
        <v>-1</v>
      </c>
      <c r="P1766">
        <f t="shared" si="276"/>
        <v>71.09</v>
      </c>
      <c r="Q1766">
        <f t="shared" si="281"/>
        <v>60.481951666666667</v>
      </c>
      <c r="R1766">
        <f t="shared" si="280"/>
        <v>15.479115</v>
      </c>
      <c r="S1766">
        <f t="shared" si="277"/>
        <v>0.29950723198717161</v>
      </c>
      <c r="T1766">
        <f t="shared" si="278"/>
        <v>554.68739364024179</v>
      </c>
      <c r="U1766" s="1">
        <f t="shared" si="279"/>
        <v>3.4722222222224874E-4</v>
      </c>
    </row>
    <row r="1767" spans="3:21" x14ac:dyDescent="0.35">
      <c r="C1767">
        <v>4</v>
      </c>
      <c r="D1767">
        <v>19</v>
      </c>
      <c r="F1767">
        <v>60289902</v>
      </c>
      <c r="G1767">
        <v>15281585</v>
      </c>
      <c r="H1767" t="str">
        <f t="shared" si="272"/>
        <v>054723</v>
      </c>
      <c r="I1767" s="4">
        <v>54723</v>
      </c>
      <c r="J1767" s="2">
        <f t="shared" si="273"/>
        <v>0.24123842592592593</v>
      </c>
      <c r="K1767">
        <v>50411</v>
      </c>
      <c r="L1767" t="str">
        <f t="shared" si="274"/>
        <v>050411</v>
      </c>
      <c r="M1767" s="3" t="str">
        <f t="shared" si="275"/>
        <v>05-04-11</v>
      </c>
      <c r="N1767">
        <v>5760</v>
      </c>
      <c r="O1767">
        <v>-1</v>
      </c>
      <c r="P1767">
        <f t="shared" si="276"/>
        <v>57.6</v>
      </c>
      <c r="Q1767">
        <f t="shared" si="281"/>
        <v>60.483170000000001</v>
      </c>
      <c r="R1767">
        <f t="shared" si="280"/>
        <v>15.469308333333334</v>
      </c>
      <c r="S1767">
        <f t="shared" si="277"/>
        <v>0.18740665454011299</v>
      </c>
      <c r="T1767">
        <f t="shared" si="278"/>
        <v>347.07712420828926</v>
      </c>
      <c r="U1767" s="1">
        <f t="shared" si="279"/>
        <v>3.4722222222219323E-4</v>
      </c>
    </row>
    <row r="1768" spans="3:21" x14ac:dyDescent="0.35">
      <c r="C1768">
        <v>4</v>
      </c>
      <c r="D1768">
        <v>20</v>
      </c>
      <c r="F1768">
        <v>60291062</v>
      </c>
      <c r="G1768">
        <v>15278606</v>
      </c>
      <c r="H1768" t="str">
        <f t="shared" si="272"/>
        <v>054753</v>
      </c>
      <c r="I1768" s="4">
        <v>54753</v>
      </c>
      <c r="J1768" s="2">
        <f t="shared" si="273"/>
        <v>0.24158564814814812</v>
      </c>
      <c r="K1768">
        <v>50411</v>
      </c>
      <c r="L1768" t="str">
        <f t="shared" si="274"/>
        <v>050411</v>
      </c>
      <c r="M1768" s="3" t="str">
        <f t="shared" si="275"/>
        <v>05-04-11</v>
      </c>
      <c r="N1768">
        <v>4610</v>
      </c>
      <c r="O1768">
        <v>-1</v>
      </c>
      <c r="P1768">
        <f t="shared" si="276"/>
        <v>46.1</v>
      </c>
      <c r="Q1768">
        <f t="shared" si="281"/>
        <v>60.485103333333335</v>
      </c>
      <c r="R1768">
        <f t="shared" si="280"/>
        <v>15.464343333333334</v>
      </c>
      <c r="S1768">
        <f t="shared" si="277"/>
        <v>6.5269182468985748E-2</v>
      </c>
      <c r="T1768">
        <f t="shared" si="278"/>
        <v>120.8785259325616</v>
      </c>
      <c r="U1768" s="1">
        <f t="shared" si="279"/>
        <v>3.4722222222219323E-4</v>
      </c>
    </row>
    <row r="1769" spans="3:21" x14ac:dyDescent="0.35">
      <c r="C1769">
        <v>4</v>
      </c>
      <c r="D1769">
        <v>21</v>
      </c>
      <c r="F1769">
        <v>60291222</v>
      </c>
      <c r="G1769">
        <v>15277324</v>
      </c>
      <c r="H1769" t="str">
        <f t="shared" si="272"/>
        <v>054823</v>
      </c>
      <c r="I1769" s="4">
        <v>54823</v>
      </c>
      <c r="J1769" s="2">
        <f t="shared" si="273"/>
        <v>0.24193287037037037</v>
      </c>
      <c r="K1769">
        <v>50411</v>
      </c>
      <c r="L1769" t="str">
        <f t="shared" si="274"/>
        <v>050411</v>
      </c>
      <c r="M1769" s="3" t="str">
        <f t="shared" si="275"/>
        <v>05-04-11</v>
      </c>
      <c r="N1769">
        <v>4810</v>
      </c>
      <c r="O1769">
        <v>-1</v>
      </c>
      <c r="P1769">
        <f t="shared" si="276"/>
        <v>48.1</v>
      </c>
      <c r="Q1769">
        <f t="shared" si="281"/>
        <v>60.485370000000003</v>
      </c>
      <c r="R1769">
        <f t="shared" si="280"/>
        <v>15.462206666666667</v>
      </c>
      <c r="S1769">
        <f t="shared" si="277"/>
        <v>0.33477718380196719</v>
      </c>
      <c r="T1769">
        <f t="shared" si="278"/>
        <v>620.00734440124324</v>
      </c>
      <c r="U1769" s="1">
        <f t="shared" si="279"/>
        <v>3.4722222222224874E-4</v>
      </c>
    </row>
    <row r="1770" spans="3:21" x14ac:dyDescent="0.35">
      <c r="C1770">
        <v>4</v>
      </c>
      <c r="D1770">
        <v>22</v>
      </c>
      <c r="F1770">
        <v>60289667</v>
      </c>
      <c r="G1770">
        <v>15271320</v>
      </c>
      <c r="H1770" t="str">
        <f t="shared" si="272"/>
        <v>054853</v>
      </c>
      <c r="I1770" s="4">
        <v>54853</v>
      </c>
      <c r="J1770" s="2">
        <f t="shared" si="273"/>
        <v>0.24228009259259262</v>
      </c>
      <c r="K1770">
        <v>50411</v>
      </c>
      <c r="L1770" t="str">
        <f t="shared" si="274"/>
        <v>050411</v>
      </c>
      <c r="M1770" s="3" t="str">
        <f t="shared" si="275"/>
        <v>05-04-11</v>
      </c>
      <c r="N1770">
        <v>8120</v>
      </c>
      <c r="O1770">
        <v>-1</v>
      </c>
      <c r="P1770">
        <f t="shared" si="276"/>
        <v>81.2</v>
      </c>
      <c r="Q1770">
        <f t="shared" si="281"/>
        <v>60.482778333333336</v>
      </c>
      <c r="R1770">
        <f t="shared" si="280"/>
        <v>15.452199999999999</v>
      </c>
      <c r="S1770">
        <f t="shared" si="277"/>
        <v>0.23753141738981645</v>
      </c>
      <c r="T1770">
        <f t="shared" si="278"/>
        <v>439.90818500594008</v>
      </c>
      <c r="U1770" s="1">
        <f t="shared" si="279"/>
        <v>3.4722222222224874E-4</v>
      </c>
    </row>
    <row r="1771" spans="3:21" x14ac:dyDescent="0.35">
      <c r="C1771">
        <v>4</v>
      </c>
      <c r="D1771">
        <v>23</v>
      </c>
      <c r="F1771">
        <v>60288582</v>
      </c>
      <c r="G1771">
        <v>15267041</v>
      </c>
      <c r="H1771" t="str">
        <f t="shared" si="272"/>
        <v>054923</v>
      </c>
      <c r="I1771" s="4">
        <v>54923</v>
      </c>
      <c r="J1771" s="2">
        <f t="shared" si="273"/>
        <v>0.24262731481481481</v>
      </c>
      <c r="K1771">
        <v>50411</v>
      </c>
      <c r="L1771" t="str">
        <f t="shared" si="274"/>
        <v>050411</v>
      </c>
      <c r="M1771" s="3" t="str">
        <f t="shared" si="275"/>
        <v>05-04-11</v>
      </c>
      <c r="N1771">
        <v>5340</v>
      </c>
      <c r="O1771">
        <v>-1</v>
      </c>
      <c r="P1771">
        <f t="shared" si="276"/>
        <v>53.4</v>
      </c>
      <c r="Q1771">
        <f t="shared" si="281"/>
        <v>60.480969999999999</v>
      </c>
      <c r="R1771">
        <f t="shared" si="280"/>
        <v>15.445068333333333</v>
      </c>
      <c r="S1771">
        <f t="shared" si="277"/>
        <v>0.29328520913761258</v>
      </c>
      <c r="T1771">
        <f t="shared" si="278"/>
        <v>543.16420732285849</v>
      </c>
      <c r="U1771" s="1">
        <f t="shared" si="279"/>
        <v>3.4722222222219323E-4</v>
      </c>
    </row>
    <row r="1772" spans="3:21" x14ac:dyDescent="0.35">
      <c r="C1772">
        <v>4</v>
      </c>
      <c r="D1772">
        <v>24</v>
      </c>
      <c r="F1772">
        <v>60286784</v>
      </c>
      <c r="G1772">
        <v>15262352</v>
      </c>
      <c r="H1772" t="str">
        <f t="shared" si="272"/>
        <v>054953</v>
      </c>
      <c r="I1772" s="4">
        <v>54953</v>
      </c>
      <c r="J1772" s="2">
        <f t="shared" si="273"/>
        <v>0.24297453703703706</v>
      </c>
      <c r="K1772">
        <v>50411</v>
      </c>
      <c r="L1772" t="str">
        <f t="shared" si="274"/>
        <v>050411</v>
      </c>
      <c r="M1772" s="3" t="str">
        <f t="shared" si="275"/>
        <v>05-04-11</v>
      </c>
      <c r="N1772">
        <v>3170</v>
      </c>
      <c r="O1772">
        <v>-1</v>
      </c>
      <c r="P1772">
        <f t="shared" si="276"/>
        <v>31.7</v>
      </c>
      <c r="Q1772">
        <f t="shared" si="281"/>
        <v>60.477973333333331</v>
      </c>
      <c r="R1772">
        <f t="shared" si="280"/>
        <v>15.437253333333333</v>
      </c>
      <c r="S1772">
        <f t="shared" si="277"/>
        <v>0.21494417503751007</v>
      </c>
      <c r="T1772">
        <f t="shared" si="278"/>
        <v>398.07661216946866</v>
      </c>
      <c r="U1772" s="1">
        <f t="shared" si="279"/>
        <v>3.4722222222224874E-4</v>
      </c>
    </row>
    <row r="1773" spans="3:21" x14ac:dyDescent="0.35">
      <c r="C1773">
        <v>4</v>
      </c>
      <c r="D1773">
        <v>25</v>
      </c>
      <c r="F1773">
        <v>60287599</v>
      </c>
      <c r="G1773">
        <v>15258324</v>
      </c>
      <c r="H1773" t="str">
        <f t="shared" si="272"/>
        <v>055023</v>
      </c>
      <c r="I1773" s="4">
        <v>55023</v>
      </c>
      <c r="J1773" s="2">
        <f t="shared" si="273"/>
        <v>0.24332175925925925</v>
      </c>
      <c r="K1773">
        <v>50411</v>
      </c>
      <c r="L1773" t="str">
        <f t="shared" si="274"/>
        <v>050411</v>
      </c>
      <c r="M1773" s="3" t="str">
        <f t="shared" si="275"/>
        <v>05-04-11</v>
      </c>
      <c r="N1773">
        <v>7520</v>
      </c>
      <c r="O1773">
        <v>-1</v>
      </c>
      <c r="P1773">
        <f t="shared" si="276"/>
        <v>75.2</v>
      </c>
      <c r="Q1773">
        <f t="shared" si="281"/>
        <v>60.479331666666667</v>
      </c>
      <c r="R1773">
        <f t="shared" si="280"/>
        <v>15.430540000000001</v>
      </c>
      <c r="S1773">
        <f t="shared" si="277"/>
        <v>0.3184924660313127</v>
      </c>
      <c r="T1773">
        <f t="shared" si="278"/>
        <v>589.84804708999116</v>
      </c>
      <c r="U1773" s="1">
        <f t="shared" si="279"/>
        <v>3.4722222222219323E-4</v>
      </c>
    </row>
    <row r="1774" spans="3:21" x14ac:dyDescent="0.35">
      <c r="C1774">
        <v>4</v>
      </c>
      <c r="D1774">
        <v>26</v>
      </c>
      <c r="F1774">
        <v>60289834</v>
      </c>
      <c r="G1774">
        <v>15253735</v>
      </c>
      <c r="H1774" t="str">
        <f t="shared" si="272"/>
        <v>055053</v>
      </c>
      <c r="I1774" s="4">
        <v>55053</v>
      </c>
      <c r="J1774" s="2">
        <f t="shared" si="273"/>
        <v>0.2436689814814815</v>
      </c>
      <c r="K1774">
        <v>50411</v>
      </c>
      <c r="L1774" t="str">
        <f t="shared" si="274"/>
        <v>050411</v>
      </c>
      <c r="M1774" s="3" t="str">
        <f t="shared" si="275"/>
        <v>05-04-11</v>
      </c>
      <c r="N1774">
        <v>5060</v>
      </c>
      <c r="O1774">
        <v>-1</v>
      </c>
      <c r="P1774">
        <f t="shared" si="276"/>
        <v>50.6</v>
      </c>
      <c r="Q1774">
        <f t="shared" si="281"/>
        <v>60.48305666666667</v>
      </c>
      <c r="R1774">
        <f t="shared" si="280"/>
        <v>15.422891666666667</v>
      </c>
      <c r="S1774">
        <f t="shared" si="277"/>
        <v>0.21153748583006521</v>
      </c>
      <c r="T1774">
        <f t="shared" si="278"/>
        <v>391.76742375728077</v>
      </c>
      <c r="U1774" s="1">
        <f t="shared" si="279"/>
        <v>3.4722222222224874E-4</v>
      </c>
    </row>
    <row r="1775" spans="3:21" x14ac:dyDescent="0.35">
      <c r="C1775">
        <v>4</v>
      </c>
      <c r="D1775">
        <v>27</v>
      </c>
      <c r="F1775">
        <v>60291525</v>
      </c>
      <c r="G1775">
        <v>15251168</v>
      </c>
      <c r="H1775" t="str">
        <f t="shared" si="272"/>
        <v>055123</v>
      </c>
      <c r="I1775" s="4">
        <v>55123</v>
      </c>
      <c r="J1775" s="2">
        <f t="shared" si="273"/>
        <v>0.24401620370370369</v>
      </c>
      <c r="K1775">
        <v>50411</v>
      </c>
      <c r="L1775" t="str">
        <f t="shared" si="274"/>
        <v>050411</v>
      </c>
      <c r="M1775" s="3" t="str">
        <f t="shared" si="275"/>
        <v>05-04-11</v>
      </c>
      <c r="N1775">
        <v>6630</v>
      </c>
      <c r="O1775">
        <v>-1</v>
      </c>
      <c r="P1775">
        <f t="shared" si="276"/>
        <v>66.3</v>
      </c>
      <c r="Q1775">
        <f t="shared" si="281"/>
        <v>60.485875</v>
      </c>
      <c r="R1775">
        <f t="shared" si="280"/>
        <v>15.418613333333333</v>
      </c>
      <c r="S1775">
        <f t="shared" si="277"/>
        <v>0.21282184113050434</v>
      </c>
      <c r="T1775">
        <f t="shared" si="278"/>
        <v>394.14604977369402</v>
      </c>
      <c r="U1775" s="1">
        <f t="shared" si="279"/>
        <v>3.4722222222219323E-4</v>
      </c>
    </row>
    <row r="1776" spans="3:21" x14ac:dyDescent="0.35">
      <c r="C1776">
        <v>4</v>
      </c>
      <c r="D1776">
        <v>28</v>
      </c>
      <c r="F1776">
        <v>60292840</v>
      </c>
      <c r="G1776">
        <v>15247781</v>
      </c>
      <c r="H1776" t="str">
        <f t="shared" si="272"/>
        <v>055153</v>
      </c>
      <c r="I1776" s="4">
        <v>55153</v>
      </c>
      <c r="J1776" s="2">
        <f t="shared" si="273"/>
        <v>0.24436342592592594</v>
      </c>
      <c r="K1776">
        <v>50411</v>
      </c>
      <c r="L1776" t="str">
        <f t="shared" si="274"/>
        <v>050411</v>
      </c>
      <c r="M1776" s="3" t="str">
        <f t="shared" si="275"/>
        <v>05-04-11</v>
      </c>
      <c r="N1776">
        <v>4780</v>
      </c>
      <c r="O1776">
        <v>-1</v>
      </c>
      <c r="P1776">
        <f t="shared" si="276"/>
        <v>47.8</v>
      </c>
      <c r="Q1776">
        <f t="shared" si="281"/>
        <v>60.488066666666668</v>
      </c>
      <c r="R1776">
        <f t="shared" si="280"/>
        <v>15.412968333333334</v>
      </c>
      <c r="S1776">
        <f t="shared" si="277"/>
        <v>0.19588699866121564</v>
      </c>
      <c r="T1776">
        <f t="shared" si="278"/>
        <v>362.78272152057139</v>
      </c>
      <c r="U1776" s="1">
        <f t="shared" si="279"/>
        <v>3.4722222222224874E-4</v>
      </c>
    </row>
    <row r="1777" spans="3:21" x14ac:dyDescent="0.35">
      <c r="C1777">
        <v>4</v>
      </c>
      <c r="D1777">
        <v>29</v>
      </c>
      <c r="F1777">
        <v>60294457</v>
      </c>
      <c r="G1777">
        <v>15245549</v>
      </c>
      <c r="H1777" t="str">
        <f t="shared" si="272"/>
        <v>055223</v>
      </c>
      <c r="I1777" s="4">
        <v>55223</v>
      </c>
      <c r="J1777" s="2">
        <f t="shared" si="273"/>
        <v>0.24471064814814814</v>
      </c>
      <c r="K1777">
        <v>50411</v>
      </c>
      <c r="L1777" t="str">
        <f t="shared" si="274"/>
        <v>050411</v>
      </c>
      <c r="M1777" s="3" t="str">
        <f t="shared" si="275"/>
        <v>05-04-11</v>
      </c>
      <c r="N1777">
        <v>2420</v>
      </c>
      <c r="O1777">
        <v>-1</v>
      </c>
      <c r="P1777">
        <f t="shared" si="276"/>
        <v>24.2</v>
      </c>
      <c r="Q1777">
        <f t="shared" si="281"/>
        <v>60.490761666666664</v>
      </c>
      <c r="R1777">
        <f t="shared" si="280"/>
        <v>15.409248333333334</v>
      </c>
      <c r="S1777">
        <f t="shared" si="277"/>
        <v>0.16986565762904213</v>
      </c>
      <c r="T1777">
        <f t="shared" si="278"/>
        <v>314.59119792898599</v>
      </c>
      <c r="U1777" s="1">
        <f t="shared" si="279"/>
        <v>3.4722222222219323E-4</v>
      </c>
    </row>
    <row r="1778" spans="3:21" x14ac:dyDescent="0.35">
      <c r="C1778">
        <v>4</v>
      </c>
      <c r="D1778">
        <v>30</v>
      </c>
      <c r="F1778">
        <v>60295183</v>
      </c>
      <c r="G1778">
        <v>15248660</v>
      </c>
      <c r="H1778" t="str">
        <f t="shared" si="272"/>
        <v>055253</v>
      </c>
      <c r="I1778" s="4">
        <v>55253</v>
      </c>
      <c r="J1778" s="2">
        <f t="shared" si="273"/>
        <v>0.24505787037037038</v>
      </c>
      <c r="K1778">
        <v>50411</v>
      </c>
      <c r="L1778" t="str">
        <f t="shared" si="274"/>
        <v>050411</v>
      </c>
      <c r="M1778" s="3" t="str">
        <f t="shared" si="275"/>
        <v>05-04-11</v>
      </c>
      <c r="N1778">
        <v>4580</v>
      </c>
      <c r="O1778">
        <v>-1</v>
      </c>
      <c r="P1778">
        <f t="shared" si="276"/>
        <v>45.8</v>
      </c>
      <c r="Q1778">
        <f t="shared" si="281"/>
        <v>60.491971666666664</v>
      </c>
      <c r="R1778">
        <f t="shared" si="280"/>
        <v>15.414433333333333</v>
      </c>
      <c r="S1778">
        <f t="shared" si="277"/>
        <v>7.7158855244354591E-2</v>
      </c>
      <c r="T1778">
        <f t="shared" si="278"/>
        <v>142.8981999125447</v>
      </c>
      <c r="U1778" s="1">
        <f t="shared" si="279"/>
        <v>3.4722222222224874E-4</v>
      </c>
    </row>
    <row r="1779" spans="3:21" x14ac:dyDescent="0.35">
      <c r="C1779">
        <v>4</v>
      </c>
      <c r="D1779">
        <v>31</v>
      </c>
      <c r="F1779">
        <v>60295532</v>
      </c>
      <c r="G1779">
        <v>15250054</v>
      </c>
      <c r="H1779" t="str">
        <f t="shared" si="272"/>
        <v>055323</v>
      </c>
      <c r="I1779" s="4">
        <v>55323</v>
      </c>
      <c r="J1779" s="2">
        <f t="shared" si="273"/>
        <v>0.24540509259259258</v>
      </c>
      <c r="K1779">
        <v>50411</v>
      </c>
      <c r="L1779" t="str">
        <f t="shared" si="274"/>
        <v>050411</v>
      </c>
      <c r="M1779" s="3" t="str">
        <f t="shared" si="275"/>
        <v>05-04-11</v>
      </c>
      <c r="N1779">
        <v>2010</v>
      </c>
      <c r="O1779">
        <v>-1</v>
      </c>
      <c r="P1779">
        <f t="shared" si="276"/>
        <v>20.100000000000001</v>
      </c>
      <c r="Q1779">
        <f t="shared" si="281"/>
        <v>60.492553333333333</v>
      </c>
      <c r="R1779">
        <f t="shared" si="280"/>
        <v>15.416756666666666</v>
      </c>
      <c r="S1779">
        <f t="shared" si="277"/>
        <v>9.2899373468140395E-2</v>
      </c>
      <c r="T1779">
        <f t="shared" si="278"/>
        <v>172.04963966299601</v>
      </c>
      <c r="U1779" s="1">
        <f t="shared" si="279"/>
        <v>3.4722222222219323E-4</v>
      </c>
    </row>
    <row r="1780" spans="3:21" x14ac:dyDescent="0.35">
      <c r="C1780">
        <v>4</v>
      </c>
      <c r="D1780">
        <v>32</v>
      </c>
      <c r="F1780">
        <v>60295919</v>
      </c>
      <c r="G1780">
        <v>15251765</v>
      </c>
      <c r="H1780" t="str">
        <f t="shared" si="272"/>
        <v>055353</v>
      </c>
      <c r="I1780" s="4">
        <v>55353</v>
      </c>
      <c r="J1780" s="2">
        <f t="shared" si="273"/>
        <v>0.24575231481481483</v>
      </c>
      <c r="K1780">
        <v>50411</v>
      </c>
      <c r="L1780" t="str">
        <f t="shared" si="274"/>
        <v>050411</v>
      </c>
      <c r="M1780" s="3" t="str">
        <f t="shared" si="275"/>
        <v>05-04-11</v>
      </c>
      <c r="N1780">
        <v>2200</v>
      </c>
      <c r="O1780">
        <v>-1</v>
      </c>
      <c r="P1780">
        <f t="shared" si="276"/>
        <v>22</v>
      </c>
      <c r="Q1780">
        <f t="shared" si="281"/>
        <v>60.493198333333332</v>
      </c>
      <c r="R1780">
        <f t="shared" si="280"/>
        <v>15.419608333333333</v>
      </c>
      <c r="S1780">
        <f t="shared" si="277"/>
        <v>0.12836584175559637</v>
      </c>
      <c r="T1780">
        <f t="shared" si="278"/>
        <v>237.73353893136448</v>
      </c>
      <c r="U1780" s="1">
        <f t="shared" si="279"/>
        <v>3.4722222222224874E-4</v>
      </c>
    </row>
    <row r="1781" spans="3:21" x14ac:dyDescent="0.35">
      <c r="C1781">
        <v>4</v>
      </c>
      <c r="D1781">
        <v>33</v>
      </c>
      <c r="F1781">
        <v>60296494</v>
      </c>
      <c r="G1781">
        <v>15254090</v>
      </c>
      <c r="H1781" t="str">
        <f t="shared" si="272"/>
        <v>055423</v>
      </c>
      <c r="I1781" s="4">
        <v>55423</v>
      </c>
      <c r="J1781" s="2">
        <f t="shared" si="273"/>
        <v>0.24609953703703705</v>
      </c>
      <c r="K1781">
        <v>50411</v>
      </c>
      <c r="L1781" t="str">
        <f t="shared" si="274"/>
        <v>050411</v>
      </c>
      <c r="M1781" s="3" t="str">
        <f t="shared" si="275"/>
        <v>05-04-11</v>
      </c>
      <c r="N1781">
        <v>2190</v>
      </c>
      <c r="O1781">
        <v>-1</v>
      </c>
      <c r="P1781">
        <f t="shared" si="276"/>
        <v>21.9</v>
      </c>
      <c r="Q1781">
        <f t="shared" si="281"/>
        <v>60.494156666666669</v>
      </c>
      <c r="R1781">
        <f t="shared" si="280"/>
        <v>15.423483333333333</v>
      </c>
      <c r="S1781">
        <f t="shared" si="277"/>
        <v>0.12319097774235063</v>
      </c>
      <c r="T1781">
        <f t="shared" si="278"/>
        <v>228.14969077883336</v>
      </c>
      <c r="U1781" s="1">
        <f t="shared" si="279"/>
        <v>3.4722222222222099E-4</v>
      </c>
    </row>
    <row r="1782" spans="3:21" x14ac:dyDescent="0.35">
      <c r="C1782">
        <v>4</v>
      </c>
      <c r="D1782">
        <v>34</v>
      </c>
      <c r="F1782">
        <v>60295819</v>
      </c>
      <c r="G1782">
        <v>15256177</v>
      </c>
      <c r="H1782" t="str">
        <f t="shared" si="272"/>
        <v>055453</v>
      </c>
      <c r="I1782" s="4">
        <v>55453</v>
      </c>
      <c r="J1782" s="2">
        <f t="shared" si="273"/>
        <v>0.24644675925925927</v>
      </c>
      <c r="K1782">
        <v>50411</v>
      </c>
      <c r="L1782" t="str">
        <f t="shared" si="274"/>
        <v>050411</v>
      </c>
      <c r="M1782" s="3" t="str">
        <f t="shared" si="275"/>
        <v>05-04-11</v>
      </c>
      <c r="N1782">
        <v>20</v>
      </c>
      <c r="O1782">
        <v>-1</v>
      </c>
      <c r="P1782">
        <f t="shared" si="276"/>
        <v>0.2</v>
      </c>
      <c r="Q1782">
        <f t="shared" si="281"/>
        <v>60.493031666666667</v>
      </c>
      <c r="R1782">
        <f t="shared" si="280"/>
        <v>15.426961666666667</v>
      </c>
      <c r="S1782">
        <f t="shared" si="277"/>
        <v>4.6126853356783654E-2</v>
      </c>
      <c r="T1782">
        <f t="shared" si="278"/>
        <v>85.426932416763321</v>
      </c>
      <c r="U1782" s="1">
        <f t="shared" si="279"/>
        <v>3.4722222222222099E-4</v>
      </c>
    </row>
    <row r="1783" spans="3:21" x14ac:dyDescent="0.35">
      <c r="C1783">
        <v>4</v>
      </c>
      <c r="D1783">
        <v>35</v>
      </c>
      <c r="F1783">
        <v>60295790</v>
      </c>
      <c r="G1783">
        <v>15257110</v>
      </c>
      <c r="H1783" t="str">
        <f t="shared" si="272"/>
        <v>055540</v>
      </c>
      <c r="I1783" s="4">
        <v>55540</v>
      </c>
      <c r="J1783" s="2">
        <f t="shared" si="273"/>
        <v>0.24699074074074076</v>
      </c>
      <c r="K1783">
        <v>50411</v>
      </c>
      <c r="L1783" t="str">
        <f t="shared" si="274"/>
        <v>050411</v>
      </c>
      <c r="M1783" s="3" t="str">
        <f t="shared" si="275"/>
        <v>05-04-11</v>
      </c>
      <c r="N1783">
        <v>1260</v>
      </c>
      <c r="O1783">
        <v>-1</v>
      </c>
      <c r="P1783">
        <f t="shared" si="276"/>
        <v>12.6</v>
      </c>
      <c r="Q1783">
        <f t="shared" si="281"/>
        <v>60.492983333333335</v>
      </c>
      <c r="R1783">
        <f t="shared" si="280"/>
        <v>15.428516666666667</v>
      </c>
      <c r="S1783">
        <f t="shared" si="277"/>
        <v>5.8632884752894125E-2</v>
      </c>
      <c r="T1783">
        <f t="shared" si="278"/>
        <v>108.58810256235992</v>
      </c>
      <c r="U1783" s="1">
        <f t="shared" si="279"/>
        <v>5.439814814814925E-4</v>
      </c>
    </row>
    <row r="1784" spans="3:21" x14ac:dyDescent="0.35">
      <c r="C1784">
        <v>4</v>
      </c>
      <c r="D1784">
        <v>36</v>
      </c>
      <c r="F1784">
        <v>60296198</v>
      </c>
      <c r="G1784">
        <v>15257962</v>
      </c>
      <c r="H1784" t="str">
        <f t="shared" si="272"/>
        <v>055610</v>
      </c>
      <c r="I1784" s="4">
        <v>55610</v>
      </c>
      <c r="J1784" s="2">
        <f t="shared" si="273"/>
        <v>0.24733796296296295</v>
      </c>
      <c r="K1784">
        <v>50411</v>
      </c>
      <c r="L1784" t="str">
        <f t="shared" si="274"/>
        <v>050411</v>
      </c>
      <c r="M1784" s="3" t="str">
        <f t="shared" si="275"/>
        <v>05-04-11</v>
      </c>
      <c r="N1784">
        <v>1440</v>
      </c>
      <c r="O1784">
        <v>-1</v>
      </c>
      <c r="P1784">
        <f t="shared" si="276"/>
        <v>14.4</v>
      </c>
      <c r="Q1784">
        <f t="shared" si="281"/>
        <v>60.49366333333333</v>
      </c>
      <c r="R1784">
        <f t="shared" si="280"/>
        <v>15.429936666666666</v>
      </c>
      <c r="S1784">
        <f t="shared" si="277"/>
        <v>8.3410331754568523E-2</v>
      </c>
      <c r="T1784">
        <f t="shared" si="278"/>
        <v>154.4759344094609</v>
      </c>
      <c r="U1784" s="1">
        <f t="shared" si="279"/>
        <v>3.4722222222219323E-4</v>
      </c>
    </row>
    <row r="1785" spans="3:21" x14ac:dyDescent="0.35">
      <c r="C1785">
        <v>4</v>
      </c>
      <c r="D1785">
        <v>37</v>
      </c>
      <c r="F1785">
        <v>60296841</v>
      </c>
      <c r="G1785">
        <v>15259036</v>
      </c>
      <c r="H1785" t="str">
        <f t="shared" si="272"/>
        <v>055640</v>
      </c>
      <c r="I1785" s="4">
        <v>55640</v>
      </c>
      <c r="J1785" s="2">
        <f t="shared" si="273"/>
        <v>0.2476851851851852</v>
      </c>
      <c r="K1785">
        <v>50411</v>
      </c>
      <c r="L1785" t="str">
        <f t="shared" si="274"/>
        <v>050411</v>
      </c>
      <c r="M1785" s="3" t="str">
        <f t="shared" si="275"/>
        <v>05-04-11</v>
      </c>
      <c r="N1785">
        <v>2600</v>
      </c>
      <c r="O1785">
        <v>-1</v>
      </c>
      <c r="P1785">
        <f t="shared" si="276"/>
        <v>26</v>
      </c>
      <c r="Q1785">
        <f t="shared" si="281"/>
        <v>60.494734999999999</v>
      </c>
      <c r="R1785">
        <f t="shared" si="280"/>
        <v>15.431726666666666</v>
      </c>
      <c r="S1785">
        <f t="shared" si="277"/>
        <v>4.8393635988491626E-2</v>
      </c>
      <c r="T1785">
        <f t="shared" si="278"/>
        <v>89.625013850686486</v>
      </c>
      <c r="U1785" s="1">
        <f t="shared" si="279"/>
        <v>3.4722222222224874E-4</v>
      </c>
    </row>
    <row r="1786" spans="3:21" x14ac:dyDescent="0.35">
      <c r="C1786">
        <v>4</v>
      </c>
      <c r="D1786">
        <v>38</v>
      </c>
      <c r="F1786">
        <v>60297262</v>
      </c>
      <c r="G1786">
        <v>15259517</v>
      </c>
      <c r="H1786" t="str">
        <f t="shared" si="272"/>
        <v>055726</v>
      </c>
      <c r="I1786" s="4">
        <v>55726</v>
      </c>
      <c r="J1786" s="2">
        <f t="shared" si="273"/>
        <v>0.2482175925925926</v>
      </c>
      <c r="K1786">
        <v>50411</v>
      </c>
      <c r="L1786" t="str">
        <f t="shared" si="274"/>
        <v>050411</v>
      </c>
      <c r="M1786" s="3" t="str">
        <f t="shared" si="275"/>
        <v>05-04-11</v>
      </c>
      <c r="N1786">
        <v>4460</v>
      </c>
      <c r="O1786">
        <v>-1</v>
      </c>
      <c r="P1786">
        <f t="shared" si="276"/>
        <v>44.6</v>
      </c>
      <c r="Q1786">
        <f t="shared" si="281"/>
        <v>60.49543666666667</v>
      </c>
      <c r="R1786">
        <f t="shared" si="280"/>
        <v>15.432528333333334</v>
      </c>
      <c r="S1786">
        <f t="shared" si="277"/>
        <v>0.23882612738799411</v>
      </c>
      <c r="T1786">
        <f t="shared" si="278"/>
        <v>442.30598792256507</v>
      </c>
      <c r="U1786" s="1">
        <f t="shared" si="279"/>
        <v>5.3240740740739811E-4</v>
      </c>
    </row>
    <row r="1787" spans="3:21" x14ac:dyDescent="0.35">
      <c r="C1787">
        <v>4</v>
      </c>
      <c r="D1787">
        <v>39</v>
      </c>
      <c r="F1787">
        <v>60297128</v>
      </c>
      <c r="G1787">
        <v>15264350</v>
      </c>
      <c r="H1787" t="str">
        <f t="shared" si="272"/>
        <v>055756</v>
      </c>
      <c r="I1787" s="4">
        <v>55756</v>
      </c>
      <c r="J1787" s="2">
        <f t="shared" si="273"/>
        <v>0.24856481481481482</v>
      </c>
      <c r="K1787">
        <v>50411</v>
      </c>
      <c r="L1787" t="str">
        <f t="shared" si="274"/>
        <v>050411</v>
      </c>
      <c r="M1787" s="3" t="str">
        <f t="shared" si="275"/>
        <v>05-04-11</v>
      </c>
      <c r="N1787">
        <v>4800</v>
      </c>
      <c r="O1787">
        <v>-1</v>
      </c>
      <c r="P1787">
        <f t="shared" si="276"/>
        <v>48</v>
      </c>
      <c r="Q1787">
        <f t="shared" si="281"/>
        <v>60.495213333333332</v>
      </c>
      <c r="R1787">
        <f t="shared" si="280"/>
        <v>15.440583333333333</v>
      </c>
      <c r="S1787">
        <f t="shared" si="277"/>
        <v>0.1069073994918564</v>
      </c>
      <c r="T1787">
        <f t="shared" si="278"/>
        <v>197.99250385891807</v>
      </c>
      <c r="U1787" s="1">
        <f t="shared" si="279"/>
        <v>3.4722222222222099E-4</v>
      </c>
    </row>
    <row r="1788" spans="3:21" x14ac:dyDescent="0.35">
      <c r="C1788">
        <v>4</v>
      </c>
      <c r="D1788">
        <v>40</v>
      </c>
      <c r="F1788">
        <v>60296263</v>
      </c>
      <c r="G1788">
        <v>15265619</v>
      </c>
      <c r="H1788" t="str">
        <f t="shared" si="272"/>
        <v>055826</v>
      </c>
      <c r="I1788" s="4">
        <v>55826</v>
      </c>
      <c r="J1788" s="2">
        <f t="shared" si="273"/>
        <v>0.24891203703703701</v>
      </c>
      <c r="K1788">
        <v>50411</v>
      </c>
      <c r="L1788" t="str">
        <f t="shared" si="274"/>
        <v>050411</v>
      </c>
      <c r="M1788" s="3" t="str">
        <f t="shared" si="275"/>
        <v>05-04-11</v>
      </c>
      <c r="N1788">
        <v>1850</v>
      </c>
      <c r="O1788">
        <v>-1</v>
      </c>
      <c r="P1788">
        <f t="shared" si="276"/>
        <v>18.5</v>
      </c>
      <c r="Q1788">
        <f t="shared" si="281"/>
        <v>60.493771666666667</v>
      </c>
      <c r="R1788">
        <f t="shared" si="280"/>
        <v>15.442698333333333</v>
      </c>
      <c r="S1788" t="e">
        <f t="shared" si="277"/>
        <v>#VALUE!</v>
      </c>
      <c r="T1788" t="e">
        <f t="shared" si="278"/>
        <v>#VALUE!</v>
      </c>
      <c r="U1788" s="1">
        <f t="shared" si="279"/>
        <v>3.4722222222219323E-4</v>
      </c>
    </row>
    <row r="1789" spans="3:21" x14ac:dyDescent="0.35">
      <c r="C1789">
        <v>4</v>
      </c>
      <c r="D1789" t="s">
        <v>1848</v>
      </c>
      <c r="H1789" t="str">
        <f t="shared" si="272"/>
        <v>000000</v>
      </c>
      <c r="J1789" s="2">
        <f t="shared" si="273"/>
        <v>0</v>
      </c>
      <c r="L1789" t="str">
        <f t="shared" si="274"/>
        <v>000000</v>
      </c>
      <c r="M1789" s="3" t="str">
        <f t="shared" si="275"/>
        <v>00-00-00</v>
      </c>
      <c r="P1789">
        <f t="shared" si="276"/>
        <v>0</v>
      </c>
      <c r="Q1789" t="e">
        <f t="shared" si="281"/>
        <v>#VALUE!</v>
      </c>
      <c r="R1789" t="e">
        <f t="shared" si="280"/>
        <v>#VALUE!</v>
      </c>
      <c r="S1789" t="e">
        <f t="shared" si="277"/>
        <v>#VALUE!</v>
      </c>
      <c r="T1789" t="e">
        <f t="shared" si="278"/>
        <v>#VALUE!</v>
      </c>
      <c r="U1789" s="1">
        <f t="shared" si="279"/>
        <v>-0.24891203703703701</v>
      </c>
    </row>
    <row r="1790" spans="3:21" x14ac:dyDescent="0.35">
      <c r="C1790">
        <v>4</v>
      </c>
      <c r="D1790">
        <v>1</v>
      </c>
      <c r="F1790">
        <v>60296694</v>
      </c>
      <c r="G1790">
        <v>15258927</v>
      </c>
      <c r="H1790" t="str">
        <f t="shared" si="272"/>
        <v>135128</v>
      </c>
      <c r="I1790" s="4">
        <v>135128</v>
      </c>
      <c r="J1790" s="2">
        <f t="shared" si="273"/>
        <v>0.57740740740740748</v>
      </c>
      <c r="K1790">
        <v>50411</v>
      </c>
      <c r="L1790" t="str">
        <f t="shared" si="274"/>
        <v>050411</v>
      </c>
      <c r="M1790" s="3" t="str">
        <f t="shared" si="275"/>
        <v>05-04-11</v>
      </c>
      <c r="N1790">
        <v>60</v>
      </c>
      <c r="O1790">
        <v>-1</v>
      </c>
      <c r="P1790">
        <f t="shared" si="276"/>
        <v>0.6</v>
      </c>
      <c r="Q1790">
        <f t="shared" si="281"/>
        <v>60.494489999999999</v>
      </c>
      <c r="R1790">
        <f t="shared" si="280"/>
        <v>15.431545</v>
      </c>
      <c r="S1790">
        <f t="shared" si="277"/>
        <v>0.16979230929668654</v>
      </c>
      <c r="T1790">
        <f t="shared" si="278"/>
        <v>314.4553568174635</v>
      </c>
      <c r="U1790" s="1">
        <f t="shared" si="279"/>
        <v>0.57740740740740748</v>
      </c>
    </row>
    <row r="1791" spans="3:21" x14ac:dyDescent="0.35">
      <c r="C1791">
        <v>4</v>
      </c>
      <c r="D1791">
        <v>2</v>
      </c>
      <c r="F1791">
        <v>60295069</v>
      </c>
      <c r="G1791">
        <v>15259905</v>
      </c>
      <c r="H1791" t="str">
        <f t="shared" si="272"/>
        <v>135159</v>
      </c>
      <c r="I1791" s="4">
        <v>135159</v>
      </c>
      <c r="J1791" s="2">
        <f t="shared" si="273"/>
        <v>0.57776620370370368</v>
      </c>
      <c r="K1791">
        <v>50411</v>
      </c>
      <c r="L1791" t="str">
        <f t="shared" si="274"/>
        <v>050411</v>
      </c>
      <c r="M1791" s="3" t="str">
        <f t="shared" si="275"/>
        <v>05-04-11</v>
      </c>
      <c r="N1791">
        <v>3990</v>
      </c>
      <c r="O1791">
        <v>-1</v>
      </c>
      <c r="P1791">
        <f t="shared" si="276"/>
        <v>39.9</v>
      </c>
      <c r="Q1791">
        <f t="shared" si="281"/>
        <v>60.491781666666668</v>
      </c>
      <c r="R1791">
        <f t="shared" si="280"/>
        <v>15.433175</v>
      </c>
      <c r="S1791">
        <f t="shared" si="277"/>
        <v>0.15082288768257154</v>
      </c>
      <c r="T1791">
        <f t="shared" si="278"/>
        <v>279.3239879881225</v>
      </c>
      <c r="U1791" s="1">
        <f t="shared" si="279"/>
        <v>3.5879629629620435E-4</v>
      </c>
    </row>
    <row r="1792" spans="3:21" x14ac:dyDescent="0.35">
      <c r="C1792">
        <v>4</v>
      </c>
      <c r="D1792">
        <v>3</v>
      </c>
      <c r="F1792">
        <v>60293624</v>
      </c>
      <c r="G1792">
        <v>15260763</v>
      </c>
      <c r="H1792" t="str">
        <f t="shared" si="272"/>
        <v>135229</v>
      </c>
      <c r="I1792" s="4">
        <v>135229</v>
      </c>
      <c r="J1792" s="2">
        <f t="shared" si="273"/>
        <v>0.57811342592592596</v>
      </c>
      <c r="K1792">
        <v>50411</v>
      </c>
      <c r="L1792" t="str">
        <f t="shared" si="274"/>
        <v>050411</v>
      </c>
      <c r="M1792" s="3" t="str">
        <f t="shared" si="275"/>
        <v>05-04-11</v>
      </c>
      <c r="N1792">
        <v>3700</v>
      </c>
      <c r="O1792">
        <v>-1</v>
      </c>
      <c r="P1792">
        <f t="shared" si="276"/>
        <v>37</v>
      </c>
      <c r="Q1792">
        <f t="shared" si="281"/>
        <v>60.489373333333333</v>
      </c>
      <c r="R1792">
        <f t="shared" si="280"/>
        <v>15.434604999999999</v>
      </c>
      <c r="S1792">
        <f t="shared" si="277"/>
        <v>0.14079976332751359</v>
      </c>
      <c r="T1792">
        <f t="shared" si="278"/>
        <v>260.76116168255516</v>
      </c>
      <c r="U1792" s="1">
        <f t="shared" si="279"/>
        <v>3.472222222222765E-4</v>
      </c>
    </row>
    <row r="1793" spans="3:21" x14ac:dyDescent="0.35">
      <c r="C1793">
        <v>4</v>
      </c>
      <c r="D1793">
        <v>4</v>
      </c>
      <c r="F1793">
        <v>60292483</v>
      </c>
      <c r="G1793">
        <v>15259097</v>
      </c>
      <c r="H1793" t="str">
        <f t="shared" si="272"/>
        <v>135259</v>
      </c>
      <c r="I1793" s="4">
        <v>135259</v>
      </c>
      <c r="J1793" s="2">
        <f t="shared" si="273"/>
        <v>0.57846064814814813</v>
      </c>
      <c r="K1793">
        <v>50411</v>
      </c>
      <c r="L1793" t="str">
        <f t="shared" si="274"/>
        <v>050411</v>
      </c>
      <c r="M1793" s="3" t="str">
        <f t="shared" si="275"/>
        <v>05-04-11</v>
      </c>
      <c r="N1793">
        <v>2900</v>
      </c>
      <c r="O1793">
        <v>-1</v>
      </c>
      <c r="P1793">
        <f t="shared" si="276"/>
        <v>29</v>
      </c>
      <c r="Q1793">
        <f t="shared" si="281"/>
        <v>60.487471666666664</v>
      </c>
      <c r="R1793">
        <f t="shared" si="280"/>
        <v>15.431828333333334</v>
      </c>
      <c r="S1793">
        <f t="shared" si="277"/>
        <v>0.10174664548889413</v>
      </c>
      <c r="T1793">
        <f t="shared" si="278"/>
        <v>188.43478744543194</v>
      </c>
      <c r="U1793" s="1">
        <f t="shared" si="279"/>
        <v>3.4722222222216548E-4</v>
      </c>
    </row>
    <row r="1794" spans="3:21" x14ac:dyDescent="0.35">
      <c r="C1794">
        <v>4</v>
      </c>
      <c r="D1794">
        <v>5</v>
      </c>
      <c r="F1794">
        <v>60291749</v>
      </c>
      <c r="G1794">
        <v>15257672</v>
      </c>
      <c r="H1794" t="str">
        <f t="shared" ref="H1794:H1857" si="282">TEXT(I1794,"000000")</f>
        <v>135329</v>
      </c>
      <c r="I1794" s="4">
        <v>135329</v>
      </c>
      <c r="J1794" s="2">
        <f t="shared" ref="J1794:J1857" si="283">TIME(MID(H1794,1,2),MID(H1794,3,2), RIGHT(H1794,2))</f>
        <v>0.5788078703703704</v>
      </c>
      <c r="K1794">
        <v>50411</v>
      </c>
      <c r="L1794" t="str">
        <f t="shared" si="274"/>
        <v>050411</v>
      </c>
      <c r="M1794" s="3" t="str">
        <f t="shared" si="275"/>
        <v>05-04-11</v>
      </c>
      <c r="N1794">
        <v>2140</v>
      </c>
      <c r="O1794">
        <v>-1</v>
      </c>
      <c r="P1794">
        <f t="shared" si="276"/>
        <v>21.4</v>
      </c>
      <c r="Q1794">
        <f t="shared" si="281"/>
        <v>60.486248333333336</v>
      </c>
      <c r="R1794">
        <f t="shared" si="280"/>
        <v>15.429453333333333</v>
      </c>
      <c r="S1794">
        <f t="shared" si="277"/>
        <v>0.12487166879532667</v>
      </c>
      <c r="T1794">
        <f t="shared" si="278"/>
        <v>231.26233060894501</v>
      </c>
      <c r="U1794" s="1">
        <f t="shared" si="279"/>
        <v>3.472222222222765E-4</v>
      </c>
    </row>
    <row r="1795" spans="3:21" x14ac:dyDescent="0.35">
      <c r="C1795">
        <v>4</v>
      </c>
      <c r="D1795">
        <v>6</v>
      </c>
      <c r="F1795">
        <v>60290810</v>
      </c>
      <c r="G1795">
        <v>15256008</v>
      </c>
      <c r="H1795" t="str">
        <f t="shared" si="282"/>
        <v>135359</v>
      </c>
      <c r="I1795" s="4">
        <v>135359</v>
      </c>
      <c r="J1795" s="2">
        <f t="shared" si="283"/>
        <v>0.57915509259259257</v>
      </c>
      <c r="K1795">
        <v>50411</v>
      </c>
      <c r="L1795" t="str">
        <f t="shared" ref="L1795:L1858" si="284">TEXT(K1795,"000000")</f>
        <v>050411</v>
      </c>
      <c r="M1795" s="3" t="str">
        <f t="shared" ref="M1795:M1858" si="285">LEFT(L1795,2)&amp;"-"&amp; MID(L1795,3,2)&amp;"-"&amp; RIGHT(L1795,2)</f>
        <v>05-04-11</v>
      </c>
      <c r="N1795">
        <v>3979</v>
      </c>
      <c r="O1795">
        <v>-1</v>
      </c>
      <c r="P1795">
        <f t="shared" ref="P1795:P1858" si="286">N1795/100</f>
        <v>39.79</v>
      </c>
      <c r="Q1795">
        <f t="shared" si="281"/>
        <v>60.484683333333336</v>
      </c>
      <c r="R1795">
        <f t="shared" si="280"/>
        <v>15.426679999999999</v>
      </c>
      <c r="S1795">
        <f t="shared" ref="S1795:S1858" si="287">ACOS((SIN(Q1795*PI()/180)*SIN(Q1796*PI()/180)+COS(Q1795*PI()/180)*COS(Q1796*PI()/180)*COS(R1796*PI()/180-R1795*PI()/180)))*3443.8985</f>
        <v>0.13696156086007358</v>
      </c>
      <c r="T1795">
        <f t="shared" ref="T1795:T1858" si="288">S1795*1852</f>
        <v>253.65281071285628</v>
      </c>
      <c r="U1795" s="1">
        <f t="shared" si="279"/>
        <v>3.4722222222216548E-4</v>
      </c>
    </row>
    <row r="1796" spans="3:21" x14ac:dyDescent="0.35">
      <c r="C1796">
        <v>4</v>
      </c>
      <c r="D1796">
        <v>7</v>
      </c>
      <c r="F1796">
        <v>60290245</v>
      </c>
      <c r="G1796">
        <v>15253481</v>
      </c>
      <c r="H1796" t="str">
        <f t="shared" si="282"/>
        <v>135429</v>
      </c>
      <c r="I1796" s="4">
        <v>135429</v>
      </c>
      <c r="J1796" s="2">
        <f t="shared" si="283"/>
        <v>0.57950231481481485</v>
      </c>
      <c r="K1796">
        <v>50411</v>
      </c>
      <c r="L1796" t="str">
        <f t="shared" si="284"/>
        <v>050411</v>
      </c>
      <c r="M1796" s="3" t="str">
        <f t="shared" si="285"/>
        <v>05-04-11</v>
      </c>
      <c r="N1796">
        <v>730</v>
      </c>
      <c r="O1796">
        <v>-1</v>
      </c>
      <c r="P1796">
        <f t="shared" si="286"/>
        <v>7.3</v>
      </c>
      <c r="Q1796">
        <f t="shared" si="281"/>
        <v>60.483741666666667</v>
      </c>
      <c r="R1796">
        <f t="shared" si="280"/>
        <v>15.422468333333333</v>
      </c>
      <c r="S1796">
        <f t="shared" si="287"/>
        <v>8.9466163211078364E-2</v>
      </c>
      <c r="T1796">
        <f t="shared" si="288"/>
        <v>165.69133426691712</v>
      </c>
      <c r="U1796" s="1">
        <f t="shared" ref="U1796:U1859" si="289">J1796-J1795</f>
        <v>3.472222222222765E-4</v>
      </c>
    </row>
    <row r="1797" spans="3:21" x14ac:dyDescent="0.35">
      <c r="C1797">
        <v>4</v>
      </c>
      <c r="D1797">
        <v>8</v>
      </c>
      <c r="F1797">
        <v>60290014</v>
      </c>
      <c r="G1797">
        <v>15251730</v>
      </c>
      <c r="H1797" t="str">
        <f t="shared" si="282"/>
        <v>135459</v>
      </c>
      <c r="I1797" s="4">
        <v>135459</v>
      </c>
      <c r="J1797" s="2">
        <f t="shared" si="283"/>
        <v>0.57984953703703701</v>
      </c>
      <c r="K1797">
        <v>50411</v>
      </c>
      <c r="L1797" t="str">
        <f t="shared" si="284"/>
        <v>050411</v>
      </c>
      <c r="M1797" s="3" t="str">
        <f t="shared" si="285"/>
        <v>05-04-11</v>
      </c>
      <c r="N1797">
        <v>4600</v>
      </c>
      <c r="O1797">
        <v>-1</v>
      </c>
      <c r="P1797">
        <f t="shared" si="286"/>
        <v>46</v>
      </c>
      <c r="Q1797">
        <f t="shared" si="281"/>
        <v>60.483356666666666</v>
      </c>
      <c r="R1797">
        <f t="shared" si="280"/>
        <v>15.419549999999999</v>
      </c>
      <c r="S1797">
        <f t="shared" si="287"/>
        <v>0.14654641407764635</v>
      </c>
      <c r="T1797">
        <f t="shared" si="288"/>
        <v>271.40395887180102</v>
      </c>
      <c r="U1797" s="1">
        <f t="shared" si="289"/>
        <v>3.4722222222216548E-4</v>
      </c>
    </row>
    <row r="1798" spans="3:21" x14ac:dyDescent="0.35">
      <c r="C1798">
        <v>4</v>
      </c>
      <c r="D1798">
        <v>9</v>
      </c>
      <c r="F1798">
        <v>60289051</v>
      </c>
      <c r="G1798">
        <v>15249495</v>
      </c>
      <c r="H1798" t="str">
        <f t="shared" si="282"/>
        <v>135529</v>
      </c>
      <c r="I1798" s="4">
        <v>135529</v>
      </c>
      <c r="J1798" s="2">
        <f t="shared" si="283"/>
        <v>0.58019675925925929</v>
      </c>
      <c r="K1798">
        <v>50411</v>
      </c>
      <c r="L1798" t="str">
        <f t="shared" si="284"/>
        <v>050411</v>
      </c>
      <c r="M1798" s="3" t="str">
        <f t="shared" si="285"/>
        <v>05-04-11</v>
      </c>
      <c r="N1798">
        <v>2640</v>
      </c>
      <c r="O1798">
        <v>-1</v>
      </c>
      <c r="P1798">
        <f t="shared" si="286"/>
        <v>26.4</v>
      </c>
      <c r="Q1798">
        <f t="shared" si="281"/>
        <v>60.481751666666668</v>
      </c>
      <c r="R1798">
        <f t="shared" si="280"/>
        <v>15.415825</v>
      </c>
      <c r="S1798">
        <f t="shared" si="287"/>
        <v>0.2738143445795681</v>
      </c>
      <c r="T1798">
        <f t="shared" si="288"/>
        <v>507.10416616136013</v>
      </c>
      <c r="U1798" s="1">
        <f t="shared" si="289"/>
        <v>3.472222222222765E-4</v>
      </c>
    </row>
    <row r="1799" spans="3:21" x14ac:dyDescent="0.35">
      <c r="C1799">
        <v>4</v>
      </c>
      <c r="D1799">
        <v>10</v>
      </c>
      <c r="F1799">
        <v>60286977</v>
      </c>
      <c r="G1799">
        <v>15245882</v>
      </c>
      <c r="H1799" t="str">
        <f t="shared" si="282"/>
        <v>135559</v>
      </c>
      <c r="I1799" s="4">
        <v>135559</v>
      </c>
      <c r="J1799" s="2">
        <f t="shared" si="283"/>
        <v>0.58054398148148145</v>
      </c>
      <c r="K1799">
        <v>50411</v>
      </c>
      <c r="L1799" t="str">
        <f t="shared" si="284"/>
        <v>050411</v>
      </c>
      <c r="M1799" s="3" t="str">
        <f t="shared" si="285"/>
        <v>05-04-11</v>
      </c>
      <c r="N1799">
        <v>6300</v>
      </c>
      <c r="O1799">
        <v>-1</v>
      </c>
      <c r="P1799">
        <f t="shared" si="286"/>
        <v>63</v>
      </c>
      <c r="Q1799">
        <f t="shared" si="281"/>
        <v>60.478295000000003</v>
      </c>
      <c r="R1799">
        <f t="shared" si="280"/>
        <v>15.409803333333333</v>
      </c>
      <c r="S1799">
        <f t="shared" si="287"/>
        <v>0.11534124433795069</v>
      </c>
      <c r="T1799">
        <f t="shared" si="288"/>
        <v>213.61198451388469</v>
      </c>
      <c r="U1799" s="1">
        <f t="shared" si="289"/>
        <v>3.4722222222216548E-4</v>
      </c>
    </row>
    <row r="1800" spans="3:21" x14ac:dyDescent="0.35">
      <c r="C1800">
        <v>4</v>
      </c>
      <c r="D1800">
        <v>11</v>
      </c>
      <c r="F1800">
        <v>60286028</v>
      </c>
      <c r="G1800">
        <v>15244559</v>
      </c>
      <c r="H1800" t="str">
        <f t="shared" si="282"/>
        <v>135629</v>
      </c>
      <c r="I1800" s="4">
        <v>135629</v>
      </c>
      <c r="J1800" s="2">
        <f t="shared" si="283"/>
        <v>0.58089120370370373</v>
      </c>
      <c r="K1800">
        <v>50411</v>
      </c>
      <c r="L1800" t="str">
        <f t="shared" si="284"/>
        <v>050411</v>
      </c>
      <c r="M1800" s="3" t="str">
        <f t="shared" si="285"/>
        <v>05-04-11</v>
      </c>
      <c r="N1800">
        <v>10</v>
      </c>
      <c r="O1800">
        <v>-1</v>
      </c>
      <c r="P1800">
        <f t="shared" si="286"/>
        <v>0.1</v>
      </c>
      <c r="Q1800">
        <f t="shared" si="281"/>
        <v>60.476713333333336</v>
      </c>
      <c r="R1800">
        <f t="shared" si="280"/>
        <v>15.407598333333333</v>
      </c>
      <c r="S1800">
        <f t="shared" si="287"/>
        <v>4.5903418970976613E-2</v>
      </c>
      <c r="T1800">
        <f t="shared" si="288"/>
        <v>85.01313193424869</v>
      </c>
      <c r="U1800" s="1">
        <f t="shared" si="289"/>
        <v>3.472222222222765E-4</v>
      </c>
    </row>
    <row r="1801" spans="3:21" x14ac:dyDescent="0.35">
      <c r="C1801">
        <v>4</v>
      </c>
      <c r="D1801">
        <v>12</v>
      </c>
      <c r="F1801">
        <v>60285697</v>
      </c>
      <c r="G1801">
        <v>15245202</v>
      </c>
      <c r="H1801" t="str">
        <f t="shared" si="282"/>
        <v>135703</v>
      </c>
      <c r="I1801" s="4">
        <v>135703</v>
      </c>
      <c r="J1801" s="2">
        <f t="shared" si="283"/>
        <v>0.58128472222222227</v>
      </c>
      <c r="K1801">
        <v>50411</v>
      </c>
      <c r="L1801" t="str">
        <f t="shared" si="284"/>
        <v>050411</v>
      </c>
      <c r="M1801" s="3" t="str">
        <f t="shared" si="285"/>
        <v>05-04-11</v>
      </c>
      <c r="N1801">
        <v>4450</v>
      </c>
      <c r="O1801">
        <v>-1</v>
      </c>
      <c r="P1801">
        <f t="shared" si="286"/>
        <v>44.5</v>
      </c>
      <c r="Q1801">
        <f t="shared" si="281"/>
        <v>60.47616166666667</v>
      </c>
      <c r="R1801">
        <f t="shared" si="280"/>
        <v>15.408670000000001</v>
      </c>
      <c r="S1801">
        <f t="shared" si="287"/>
        <v>0.20356009795184596</v>
      </c>
      <c r="T1801">
        <f t="shared" si="288"/>
        <v>376.99330140681872</v>
      </c>
      <c r="U1801" s="1">
        <f t="shared" si="289"/>
        <v>3.9351851851854303E-4</v>
      </c>
    </row>
    <row r="1802" spans="3:21" x14ac:dyDescent="0.35">
      <c r="C1802">
        <v>4</v>
      </c>
      <c r="D1802">
        <v>13</v>
      </c>
      <c r="F1802">
        <v>60283781</v>
      </c>
      <c r="G1802">
        <v>15246575</v>
      </c>
      <c r="H1802" t="str">
        <f t="shared" si="282"/>
        <v>135733</v>
      </c>
      <c r="I1802" s="4">
        <v>135733</v>
      </c>
      <c r="J1802" s="2">
        <f t="shared" si="283"/>
        <v>0.58163194444444444</v>
      </c>
      <c r="K1802">
        <v>50411</v>
      </c>
      <c r="L1802" t="str">
        <f t="shared" si="284"/>
        <v>050411</v>
      </c>
      <c r="M1802" s="3" t="str">
        <f t="shared" si="285"/>
        <v>05-04-11</v>
      </c>
      <c r="N1802">
        <v>2970</v>
      </c>
      <c r="O1802">
        <v>-1</v>
      </c>
      <c r="P1802">
        <f t="shared" si="286"/>
        <v>29.7</v>
      </c>
      <c r="Q1802">
        <f t="shared" si="281"/>
        <v>60.472968333333334</v>
      </c>
      <c r="R1802">
        <f t="shared" si="280"/>
        <v>15.410958333333333</v>
      </c>
      <c r="S1802">
        <f t="shared" si="287"/>
        <v>0.16895197820809954</v>
      </c>
      <c r="T1802">
        <f t="shared" si="288"/>
        <v>312.89906364140035</v>
      </c>
      <c r="U1802" s="1">
        <f t="shared" si="289"/>
        <v>3.4722222222216548E-4</v>
      </c>
    </row>
    <row r="1803" spans="3:21" x14ac:dyDescent="0.35">
      <c r="C1803">
        <v>4</v>
      </c>
      <c r="D1803">
        <v>14</v>
      </c>
      <c r="F1803">
        <v>60283001</v>
      </c>
      <c r="G1803">
        <v>15243541</v>
      </c>
      <c r="H1803" t="str">
        <f t="shared" si="282"/>
        <v>135803</v>
      </c>
      <c r="I1803" s="4">
        <v>135803</v>
      </c>
      <c r="J1803" s="2">
        <f t="shared" si="283"/>
        <v>0.5819791666666666</v>
      </c>
      <c r="K1803">
        <v>50411</v>
      </c>
      <c r="L1803" t="str">
        <f t="shared" si="284"/>
        <v>050411</v>
      </c>
      <c r="M1803" s="3" t="str">
        <f t="shared" si="285"/>
        <v>05-04-11</v>
      </c>
      <c r="N1803">
        <v>1650</v>
      </c>
      <c r="O1803">
        <v>-1</v>
      </c>
      <c r="P1803">
        <f t="shared" si="286"/>
        <v>16.5</v>
      </c>
      <c r="Q1803">
        <f t="shared" si="281"/>
        <v>60.471668333333334</v>
      </c>
      <c r="R1803">
        <f t="shared" si="280"/>
        <v>15.405901666666667</v>
      </c>
      <c r="S1803">
        <f t="shared" si="287"/>
        <v>4.6971778619043787E-2</v>
      </c>
      <c r="T1803">
        <f t="shared" si="288"/>
        <v>86.991734002469087</v>
      </c>
      <c r="U1803" s="1">
        <f t="shared" si="289"/>
        <v>3.4722222222216548E-4</v>
      </c>
    </row>
    <row r="1804" spans="3:21" x14ac:dyDescent="0.35">
      <c r="C1804">
        <v>4</v>
      </c>
      <c r="D1804">
        <v>15</v>
      </c>
      <c r="F1804">
        <v>60282583</v>
      </c>
      <c r="G1804">
        <v>15243110</v>
      </c>
      <c r="H1804" t="str">
        <f t="shared" si="282"/>
        <v>144106</v>
      </c>
      <c r="I1804" s="4">
        <v>144106</v>
      </c>
      <c r="J1804" s="2">
        <f t="shared" si="283"/>
        <v>0.61187500000000006</v>
      </c>
      <c r="K1804">
        <v>50411</v>
      </c>
      <c r="L1804" t="str">
        <f t="shared" si="284"/>
        <v>050411</v>
      </c>
      <c r="M1804" s="3" t="str">
        <f t="shared" si="285"/>
        <v>05-04-11</v>
      </c>
      <c r="N1804">
        <v>1830</v>
      </c>
      <c r="O1804">
        <v>-1</v>
      </c>
      <c r="P1804">
        <f t="shared" si="286"/>
        <v>18.3</v>
      </c>
      <c r="Q1804">
        <f t="shared" si="281"/>
        <v>60.470971666666664</v>
      </c>
      <c r="R1804">
        <f t="shared" si="280"/>
        <v>15.405183333333333</v>
      </c>
      <c r="S1804">
        <f t="shared" si="287"/>
        <v>4.7465429718266665E-2</v>
      </c>
      <c r="T1804">
        <f t="shared" si="288"/>
        <v>87.905975838229864</v>
      </c>
      <c r="U1804" s="1">
        <f t="shared" si="289"/>
        <v>2.9895833333333455E-2</v>
      </c>
    </row>
    <row r="1805" spans="3:21" x14ac:dyDescent="0.35">
      <c r="C1805">
        <v>4</v>
      </c>
      <c r="D1805">
        <v>16</v>
      </c>
      <c r="F1805">
        <v>60283044</v>
      </c>
      <c r="G1805">
        <v>15243332</v>
      </c>
      <c r="H1805" t="str">
        <f t="shared" si="282"/>
        <v>144303</v>
      </c>
      <c r="I1805" s="4">
        <v>144303</v>
      </c>
      <c r="J1805" s="2">
        <f t="shared" si="283"/>
        <v>0.6132291666666666</v>
      </c>
      <c r="K1805">
        <v>50411</v>
      </c>
      <c r="L1805" t="str">
        <f t="shared" si="284"/>
        <v>050411</v>
      </c>
      <c r="M1805" s="3" t="str">
        <f t="shared" si="285"/>
        <v>05-04-11</v>
      </c>
      <c r="N1805">
        <v>2550</v>
      </c>
      <c r="O1805">
        <v>-1</v>
      </c>
      <c r="P1805">
        <f t="shared" si="286"/>
        <v>25.5</v>
      </c>
      <c r="Q1805">
        <f t="shared" si="281"/>
        <v>60.471739999999997</v>
      </c>
      <c r="R1805">
        <f t="shared" si="280"/>
        <v>15.405553333333334</v>
      </c>
      <c r="S1805">
        <f t="shared" si="287"/>
        <v>4.6723138149454904E-2</v>
      </c>
      <c r="T1805">
        <f t="shared" si="288"/>
        <v>86.531251852790476</v>
      </c>
      <c r="U1805" s="1">
        <f t="shared" si="289"/>
        <v>1.3541666666665453E-3</v>
      </c>
    </row>
    <row r="1806" spans="3:21" x14ac:dyDescent="0.35">
      <c r="C1806">
        <v>4</v>
      </c>
      <c r="D1806">
        <v>17</v>
      </c>
      <c r="F1806">
        <v>60282587</v>
      </c>
      <c r="G1806">
        <v>15243143</v>
      </c>
      <c r="H1806" t="str">
        <f t="shared" si="282"/>
        <v>144659</v>
      </c>
      <c r="I1806" s="4">
        <v>144659</v>
      </c>
      <c r="J1806" s="2">
        <f t="shared" si="283"/>
        <v>0.61596064814814822</v>
      </c>
      <c r="K1806">
        <v>50411</v>
      </c>
      <c r="L1806" t="str">
        <f t="shared" si="284"/>
        <v>050411</v>
      </c>
      <c r="M1806" s="3" t="str">
        <f t="shared" si="285"/>
        <v>05-04-11</v>
      </c>
      <c r="N1806">
        <v>2420</v>
      </c>
      <c r="O1806">
        <v>-1</v>
      </c>
      <c r="P1806">
        <f t="shared" si="286"/>
        <v>24.2</v>
      </c>
      <c r="Q1806">
        <f t="shared" si="281"/>
        <v>60.470978333333335</v>
      </c>
      <c r="R1806">
        <f t="shared" si="280"/>
        <v>15.405238333333333</v>
      </c>
      <c r="S1806">
        <f t="shared" si="287"/>
        <v>0.13277477702564905</v>
      </c>
      <c r="T1806">
        <f t="shared" si="288"/>
        <v>245.89888705150204</v>
      </c>
      <c r="U1806" s="1">
        <f t="shared" si="289"/>
        <v>2.7314814814816124E-3</v>
      </c>
    </row>
    <row r="1807" spans="3:21" x14ac:dyDescent="0.35">
      <c r="C1807">
        <v>4</v>
      </c>
      <c r="D1807">
        <v>18</v>
      </c>
      <c r="F1807">
        <v>60283539</v>
      </c>
      <c r="G1807">
        <v>15245014</v>
      </c>
      <c r="H1807" t="str">
        <f t="shared" si="282"/>
        <v>144729</v>
      </c>
      <c r="I1807" s="4">
        <v>144729</v>
      </c>
      <c r="J1807" s="2">
        <f t="shared" si="283"/>
        <v>0.61630787037037038</v>
      </c>
      <c r="K1807">
        <v>50411</v>
      </c>
      <c r="L1807" t="str">
        <f t="shared" si="284"/>
        <v>050411</v>
      </c>
      <c r="M1807" s="3" t="str">
        <f t="shared" si="285"/>
        <v>05-04-11</v>
      </c>
      <c r="N1807">
        <v>6380</v>
      </c>
      <c r="O1807">
        <v>-1</v>
      </c>
      <c r="P1807">
        <f t="shared" si="286"/>
        <v>63.8</v>
      </c>
      <c r="Q1807">
        <f t="shared" si="281"/>
        <v>60.472565000000003</v>
      </c>
      <c r="R1807">
        <f t="shared" si="280"/>
        <v>15.408356666666666</v>
      </c>
      <c r="S1807">
        <f t="shared" si="287"/>
        <v>0.15497834475346936</v>
      </c>
      <c r="T1807">
        <f t="shared" si="288"/>
        <v>287.01989448342528</v>
      </c>
      <c r="U1807" s="1">
        <f t="shared" si="289"/>
        <v>3.4722222222216548E-4</v>
      </c>
    </row>
    <row r="1808" spans="3:21" x14ac:dyDescent="0.35">
      <c r="C1808">
        <v>4</v>
      </c>
      <c r="D1808">
        <v>19</v>
      </c>
      <c r="F1808">
        <v>60285013</v>
      </c>
      <c r="G1808">
        <v>15245967</v>
      </c>
      <c r="H1808" t="str">
        <f t="shared" si="282"/>
        <v>144759</v>
      </c>
      <c r="I1808" s="4">
        <v>144759</v>
      </c>
      <c r="J1808" s="2">
        <f t="shared" si="283"/>
        <v>0.61665509259259255</v>
      </c>
      <c r="K1808">
        <v>50411</v>
      </c>
      <c r="L1808" t="str">
        <f t="shared" si="284"/>
        <v>050411</v>
      </c>
      <c r="M1808" s="3" t="str">
        <f t="shared" si="285"/>
        <v>05-04-11</v>
      </c>
      <c r="N1808">
        <v>5680</v>
      </c>
      <c r="O1808">
        <v>-1</v>
      </c>
      <c r="P1808">
        <f t="shared" si="286"/>
        <v>56.8</v>
      </c>
      <c r="Q1808">
        <f t="shared" si="281"/>
        <v>60.475021666666663</v>
      </c>
      <c r="R1808">
        <f t="shared" si="280"/>
        <v>15.409945</v>
      </c>
      <c r="S1808">
        <f t="shared" si="287"/>
        <v>0.17577937721777379</v>
      </c>
      <c r="T1808">
        <f t="shared" si="288"/>
        <v>325.54340660731702</v>
      </c>
      <c r="U1808" s="1">
        <f t="shared" si="289"/>
        <v>3.4722222222216548E-4</v>
      </c>
    </row>
    <row r="1809" spans="3:21" x14ac:dyDescent="0.35">
      <c r="C1809">
        <v>4</v>
      </c>
      <c r="D1809">
        <v>20</v>
      </c>
      <c r="F1809">
        <v>60286758</v>
      </c>
      <c r="G1809">
        <v>15245594</v>
      </c>
      <c r="H1809" t="str">
        <f t="shared" si="282"/>
        <v>144829</v>
      </c>
      <c r="I1809" s="4">
        <v>144829</v>
      </c>
      <c r="J1809" s="2">
        <f t="shared" si="283"/>
        <v>0.61700231481481482</v>
      </c>
      <c r="K1809">
        <v>50411</v>
      </c>
      <c r="L1809" t="str">
        <f t="shared" si="284"/>
        <v>050411</v>
      </c>
      <c r="M1809" s="3" t="str">
        <f t="shared" si="285"/>
        <v>05-04-11</v>
      </c>
      <c r="N1809">
        <v>6759</v>
      </c>
      <c r="O1809">
        <v>-1</v>
      </c>
      <c r="P1809">
        <f t="shared" si="286"/>
        <v>67.59</v>
      </c>
      <c r="Q1809">
        <f t="shared" si="281"/>
        <v>60.477930000000001</v>
      </c>
      <c r="R1809">
        <f t="shared" si="280"/>
        <v>15.409323333333333</v>
      </c>
      <c r="S1809">
        <f t="shared" si="287"/>
        <v>0.28123234846324902</v>
      </c>
      <c r="T1809">
        <f t="shared" si="288"/>
        <v>520.84230935393714</v>
      </c>
      <c r="U1809" s="1">
        <f t="shared" si="289"/>
        <v>3.472222222222765E-4</v>
      </c>
    </row>
    <row r="1810" spans="3:21" x14ac:dyDescent="0.35">
      <c r="C1810">
        <v>4</v>
      </c>
      <c r="D1810">
        <v>21</v>
      </c>
      <c r="F1810">
        <v>60288851</v>
      </c>
      <c r="G1810">
        <v>15249391</v>
      </c>
      <c r="H1810" t="str">
        <f t="shared" si="282"/>
        <v>144859</v>
      </c>
      <c r="I1810" s="4">
        <v>144859</v>
      </c>
      <c r="J1810" s="2">
        <f t="shared" si="283"/>
        <v>0.6173495370370371</v>
      </c>
      <c r="K1810">
        <v>50411</v>
      </c>
      <c r="L1810" t="str">
        <f t="shared" si="284"/>
        <v>050411</v>
      </c>
      <c r="M1810" s="3" t="str">
        <f t="shared" si="285"/>
        <v>05-04-11</v>
      </c>
      <c r="N1810">
        <v>3760</v>
      </c>
      <c r="O1810">
        <v>-1</v>
      </c>
      <c r="P1810">
        <f t="shared" si="286"/>
        <v>37.6</v>
      </c>
      <c r="Q1810">
        <f t="shared" si="281"/>
        <v>60.48141833333333</v>
      </c>
      <c r="R1810">
        <f t="shared" si="280"/>
        <v>15.415651666666667</v>
      </c>
      <c r="S1810">
        <f t="shared" si="287"/>
        <v>0.17328441636044603</v>
      </c>
      <c r="T1810">
        <f t="shared" si="288"/>
        <v>320.92273909954605</v>
      </c>
      <c r="U1810" s="1">
        <f t="shared" si="289"/>
        <v>3.472222222222765E-4</v>
      </c>
    </row>
    <row r="1811" spans="3:21" x14ac:dyDescent="0.35">
      <c r="C1811">
        <v>4</v>
      </c>
      <c r="D1811">
        <v>22</v>
      </c>
      <c r="F1811">
        <v>60290009</v>
      </c>
      <c r="G1811">
        <v>15251999</v>
      </c>
      <c r="H1811" t="str">
        <f t="shared" si="282"/>
        <v>144929</v>
      </c>
      <c r="I1811" s="4">
        <v>144929</v>
      </c>
      <c r="J1811" s="2">
        <f t="shared" si="283"/>
        <v>0.61769675925925926</v>
      </c>
      <c r="K1811">
        <v>50411</v>
      </c>
      <c r="L1811" t="str">
        <f t="shared" si="284"/>
        <v>050411</v>
      </c>
      <c r="M1811" s="3" t="str">
        <f t="shared" si="285"/>
        <v>05-04-11</v>
      </c>
      <c r="N1811">
        <v>4780</v>
      </c>
      <c r="O1811">
        <v>-1</v>
      </c>
      <c r="P1811">
        <f t="shared" si="286"/>
        <v>47.8</v>
      </c>
      <c r="Q1811">
        <f t="shared" si="281"/>
        <v>60.483348333333332</v>
      </c>
      <c r="R1811">
        <f t="shared" si="280"/>
        <v>15.419998333333334</v>
      </c>
      <c r="S1811">
        <f t="shared" si="287"/>
        <v>9.0962781589671693E-2</v>
      </c>
      <c r="T1811">
        <f t="shared" si="288"/>
        <v>168.46307150407196</v>
      </c>
      <c r="U1811" s="1">
        <f t="shared" si="289"/>
        <v>3.4722222222216548E-4</v>
      </c>
    </row>
    <row r="1812" spans="3:21" x14ac:dyDescent="0.35">
      <c r="C1812">
        <v>4</v>
      </c>
      <c r="D1812">
        <v>23</v>
      </c>
      <c r="F1812">
        <v>60289770</v>
      </c>
      <c r="G1812">
        <v>15253777</v>
      </c>
      <c r="H1812" t="str">
        <f t="shared" si="282"/>
        <v>144959</v>
      </c>
      <c r="I1812" s="4">
        <v>144959</v>
      </c>
      <c r="J1812" s="2">
        <f t="shared" si="283"/>
        <v>0.61804398148148143</v>
      </c>
      <c r="K1812">
        <v>50411</v>
      </c>
      <c r="L1812" t="str">
        <f t="shared" si="284"/>
        <v>050411</v>
      </c>
      <c r="M1812" s="3" t="str">
        <f t="shared" si="285"/>
        <v>05-04-11</v>
      </c>
      <c r="N1812">
        <v>4980</v>
      </c>
      <c r="O1812">
        <v>-1</v>
      </c>
      <c r="P1812">
        <f t="shared" si="286"/>
        <v>49.8</v>
      </c>
      <c r="Q1812">
        <f t="shared" si="281"/>
        <v>60.482950000000002</v>
      </c>
      <c r="R1812">
        <f t="shared" si="280"/>
        <v>15.422961666666666</v>
      </c>
      <c r="S1812">
        <f t="shared" si="287"/>
        <v>0.28710427718368842</v>
      </c>
      <c r="T1812">
        <f t="shared" si="288"/>
        <v>531.7171213441909</v>
      </c>
      <c r="U1812" s="1">
        <f t="shared" si="289"/>
        <v>3.4722222222216548E-4</v>
      </c>
    </row>
    <row r="1813" spans="3:21" x14ac:dyDescent="0.35">
      <c r="C1813">
        <v>4</v>
      </c>
      <c r="D1813">
        <v>24</v>
      </c>
      <c r="F1813">
        <v>60287774</v>
      </c>
      <c r="G1813">
        <v>15257951</v>
      </c>
      <c r="H1813" t="str">
        <f t="shared" si="282"/>
        <v>145029</v>
      </c>
      <c r="I1813" s="4">
        <v>145029</v>
      </c>
      <c r="J1813" s="2">
        <f t="shared" si="283"/>
        <v>0.61839120370370371</v>
      </c>
      <c r="K1813">
        <v>50411</v>
      </c>
      <c r="L1813" t="str">
        <f t="shared" si="284"/>
        <v>050411</v>
      </c>
      <c r="M1813" s="3" t="str">
        <f t="shared" si="285"/>
        <v>05-04-11</v>
      </c>
      <c r="N1813">
        <v>7870</v>
      </c>
      <c r="O1813">
        <v>-1</v>
      </c>
      <c r="P1813">
        <f t="shared" si="286"/>
        <v>78.7</v>
      </c>
      <c r="Q1813">
        <f t="shared" si="281"/>
        <v>60.479623333333336</v>
      </c>
      <c r="R1813">
        <f t="shared" si="280"/>
        <v>15.429918333333333</v>
      </c>
      <c r="S1813">
        <f t="shared" si="287"/>
        <v>0.23019021100069986</v>
      </c>
      <c r="T1813">
        <f t="shared" si="288"/>
        <v>426.31227077329612</v>
      </c>
      <c r="U1813" s="1">
        <f t="shared" si="289"/>
        <v>3.472222222222765E-4</v>
      </c>
    </row>
    <row r="1814" spans="3:21" x14ac:dyDescent="0.35">
      <c r="C1814">
        <v>4</v>
      </c>
      <c r="D1814">
        <v>25</v>
      </c>
      <c r="F1814">
        <v>60286531</v>
      </c>
      <c r="G1814">
        <v>15261873</v>
      </c>
      <c r="H1814" t="str">
        <f t="shared" si="282"/>
        <v>145059</v>
      </c>
      <c r="I1814" s="4">
        <v>145059</v>
      </c>
      <c r="J1814" s="2">
        <f t="shared" si="283"/>
        <v>0.61873842592592598</v>
      </c>
      <c r="K1814">
        <v>50411</v>
      </c>
      <c r="L1814" t="str">
        <f t="shared" si="284"/>
        <v>050411</v>
      </c>
      <c r="M1814" s="3" t="str">
        <f t="shared" si="285"/>
        <v>05-04-11</v>
      </c>
      <c r="N1814">
        <v>1930</v>
      </c>
      <c r="O1814">
        <v>-1</v>
      </c>
      <c r="P1814">
        <f t="shared" si="286"/>
        <v>19.3</v>
      </c>
      <c r="Q1814">
        <f t="shared" si="281"/>
        <v>60.477551666666663</v>
      </c>
      <c r="R1814">
        <f t="shared" si="280"/>
        <v>15.436455</v>
      </c>
      <c r="S1814">
        <f t="shared" si="287"/>
        <v>0.24122474828225587</v>
      </c>
      <c r="T1814">
        <f t="shared" si="288"/>
        <v>446.7482338187379</v>
      </c>
      <c r="U1814" s="1">
        <f t="shared" si="289"/>
        <v>3.472222222222765E-4</v>
      </c>
    </row>
    <row r="1815" spans="3:21" x14ac:dyDescent="0.35">
      <c r="C1815">
        <v>4</v>
      </c>
      <c r="D1815">
        <v>26</v>
      </c>
      <c r="F1815">
        <v>60288014</v>
      </c>
      <c r="G1815">
        <v>15265723</v>
      </c>
      <c r="H1815" t="str">
        <f t="shared" si="282"/>
        <v>145129</v>
      </c>
      <c r="I1815" s="4">
        <v>145129</v>
      </c>
      <c r="J1815" s="2">
        <f t="shared" si="283"/>
        <v>0.61908564814814815</v>
      </c>
      <c r="K1815">
        <v>50411</v>
      </c>
      <c r="L1815" t="str">
        <f t="shared" si="284"/>
        <v>050411</v>
      </c>
      <c r="M1815" s="3" t="str">
        <f t="shared" si="285"/>
        <v>05-04-11</v>
      </c>
      <c r="N1815">
        <v>6880</v>
      </c>
      <c r="O1815">
        <v>-1</v>
      </c>
      <c r="P1815">
        <f t="shared" si="286"/>
        <v>68.8</v>
      </c>
      <c r="Q1815">
        <f t="shared" si="281"/>
        <v>60.480023333333335</v>
      </c>
      <c r="R1815">
        <f t="shared" si="280"/>
        <v>15.442871666666667</v>
      </c>
      <c r="S1815">
        <f t="shared" si="287"/>
        <v>0.16930842441490618</v>
      </c>
      <c r="T1815">
        <f t="shared" si="288"/>
        <v>313.55920201640623</v>
      </c>
      <c r="U1815" s="1">
        <f t="shared" si="289"/>
        <v>3.4722222222216548E-4</v>
      </c>
    </row>
    <row r="1816" spans="3:21" x14ac:dyDescent="0.35">
      <c r="C1816">
        <v>4</v>
      </c>
      <c r="D1816">
        <v>27</v>
      </c>
      <c r="F1816">
        <v>60288915</v>
      </c>
      <c r="G1816">
        <v>15268625</v>
      </c>
      <c r="H1816" t="str">
        <f t="shared" si="282"/>
        <v>145159</v>
      </c>
      <c r="I1816" s="4">
        <v>145159</v>
      </c>
      <c r="J1816" s="2">
        <f t="shared" si="283"/>
        <v>0.61943287037037031</v>
      </c>
      <c r="K1816">
        <v>50411</v>
      </c>
      <c r="L1816" t="str">
        <f t="shared" si="284"/>
        <v>050411</v>
      </c>
      <c r="M1816" s="3" t="str">
        <f t="shared" si="285"/>
        <v>05-04-11</v>
      </c>
      <c r="N1816">
        <v>5220</v>
      </c>
      <c r="O1816">
        <v>-1</v>
      </c>
      <c r="P1816">
        <f t="shared" si="286"/>
        <v>52.2</v>
      </c>
      <c r="Q1816">
        <f t="shared" si="281"/>
        <v>60.481524999999998</v>
      </c>
      <c r="R1816">
        <f t="shared" si="280"/>
        <v>15.447708333333333</v>
      </c>
      <c r="S1816">
        <f t="shared" si="287"/>
        <v>0.34928489984914274</v>
      </c>
      <c r="T1816">
        <f t="shared" si="288"/>
        <v>646.87563452061238</v>
      </c>
      <c r="U1816" s="1">
        <f t="shared" si="289"/>
        <v>3.4722222222216548E-4</v>
      </c>
    </row>
    <row r="1817" spans="3:21" x14ac:dyDescent="0.35">
      <c r="C1817">
        <v>4</v>
      </c>
      <c r="D1817">
        <v>28</v>
      </c>
      <c r="F1817">
        <v>60290466</v>
      </c>
      <c r="G1817">
        <v>15274963</v>
      </c>
      <c r="H1817" t="str">
        <f t="shared" si="282"/>
        <v>145229</v>
      </c>
      <c r="I1817" s="4">
        <v>145229</v>
      </c>
      <c r="J1817" s="2">
        <f t="shared" si="283"/>
        <v>0.61978009259259259</v>
      </c>
      <c r="K1817">
        <v>50411</v>
      </c>
      <c r="L1817" t="str">
        <f t="shared" si="284"/>
        <v>050411</v>
      </c>
      <c r="M1817" s="3" t="str">
        <f t="shared" si="285"/>
        <v>05-04-11</v>
      </c>
      <c r="N1817">
        <v>8270</v>
      </c>
      <c r="O1817">
        <v>-1</v>
      </c>
      <c r="P1817">
        <f t="shared" si="286"/>
        <v>82.7</v>
      </c>
      <c r="Q1817">
        <f t="shared" si="281"/>
        <v>60.484110000000001</v>
      </c>
      <c r="R1817">
        <f t="shared" si="280"/>
        <v>15.458271666666667</v>
      </c>
      <c r="S1817">
        <f t="shared" si="287"/>
        <v>0.20830988671890169</v>
      </c>
      <c r="T1817">
        <f t="shared" si="288"/>
        <v>385.78991020340595</v>
      </c>
      <c r="U1817" s="1">
        <f t="shared" si="289"/>
        <v>3.472222222222765E-4</v>
      </c>
    </row>
    <row r="1818" spans="3:21" x14ac:dyDescent="0.35">
      <c r="C1818">
        <v>4</v>
      </c>
      <c r="D1818">
        <v>29</v>
      </c>
      <c r="F1818">
        <v>60290583</v>
      </c>
      <c r="G1818">
        <v>15279177</v>
      </c>
      <c r="H1818" t="str">
        <f t="shared" si="282"/>
        <v>145259</v>
      </c>
      <c r="I1818" s="4">
        <v>145259</v>
      </c>
      <c r="J1818" s="2">
        <f t="shared" si="283"/>
        <v>0.62012731481481487</v>
      </c>
      <c r="K1818">
        <v>50411</v>
      </c>
      <c r="L1818" t="str">
        <f t="shared" si="284"/>
        <v>050411</v>
      </c>
      <c r="M1818" s="3" t="str">
        <f t="shared" si="285"/>
        <v>05-04-11</v>
      </c>
      <c r="N1818">
        <v>4120</v>
      </c>
      <c r="O1818">
        <v>-1</v>
      </c>
      <c r="P1818">
        <f t="shared" si="286"/>
        <v>41.2</v>
      </c>
      <c r="Q1818">
        <f t="shared" si="281"/>
        <v>60.484304999999999</v>
      </c>
      <c r="R1818">
        <f t="shared" ref="R1818:R1881" si="290" xml:space="preserve"> LEFT(G1818,2) + ((MID(G1818,3,2)&amp;"."&amp;RIGHT(G1818,4))/60)</f>
        <v>15.465294999999999</v>
      </c>
      <c r="S1818">
        <f t="shared" si="287"/>
        <v>0.20552613102178635</v>
      </c>
      <c r="T1818">
        <f t="shared" si="288"/>
        <v>380.63439465234831</v>
      </c>
      <c r="U1818" s="1">
        <f t="shared" si="289"/>
        <v>3.472222222222765E-4</v>
      </c>
    </row>
    <row r="1819" spans="3:21" x14ac:dyDescent="0.35">
      <c r="C1819">
        <v>4</v>
      </c>
      <c r="D1819">
        <v>30</v>
      </c>
      <c r="F1819">
        <v>60289970</v>
      </c>
      <c r="G1819">
        <v>15283151</v>
      </c>
      <c r="H1819" t="str">
        <f t="shared" si="282"/>
        <v>145329</v>
      </c>
      <c r="I1819" s="4">
        <v>145329</v>
      </c>
      <c r="J1819" s="2">
        <f t="shared" si="283"/>
        <v>0.62047453703703703</v>
      </c>
      <c r="K1819">
        <v>50411</v>
      </c>
      <c r="L1819" t="str">
        <f t="shared" si="284"/>
        <v>050411</v>
      </c>
      <c r="M1819" s="3" t="str">
        <f t="shared" si="285"/>
        <v>05-04-11</v>
      </c>
      <c r="N1819">
        <v>6590</v>
      </c>
      <c r="O1819">
        <v>-1</v>
      </c>
      <c r="P1819">
        <f t="shared" si="286"/>
        <v>65.900000000000006</v>
      </c>
      <c r="Q1819">
        <f t="shared" ref="Q1819:Q1882" si="291" xml:space="preserve"> LEFT(F1819,2) + ((MID(F1819,3,2)&amp;"."&amp;RIGHT(F1819,4))/60)</f>
        <v>60.483283333333333</v>
      </c>
      <c r="R1819">
        <f t="shared" si="290"/>
        <v>15.471918333333333</v>
      </c>
      <c r="S1819">
        <f t="shared" si="287"/>
        <v>0.30175360079718572</v>
      </c>
      <c r="T1819">
        <f t="shared" si="288"/>
        <v>558.84766867638791</v>
      </c>
      <c r="U1819" s="1">
        <f t="shared" si="289"/>
        <v>3.4722222222216548E-4</v>
      </c>
    </row>
    <row r="1820" spans="3:21" x14ac:dyDescent="0.35">
      <c r="C1820">
        <v>4</v>
      </c>
      <c r="D1820">
        <v>31</v>
      </c>
      <c r="F1820">
        <v>60288872</v>
      </c>
      <c r="G1820">
        <v>15288844</v>
      </c>
      <c r="H1820" t="str">
        <f t="shared" si="282"/>
        <v>145359</v>
      </c>
      <c r="I1820" s="4">
        <v>145359</v>
      </c>
      <c r="J1820" s="2">
        <f t="shared" si="283"/>
        <v>0.6208217592592592</v>
      </c>
      <c r="K1820">
        <v>50411</v>
      </c>
      <c r="L1820" t="str">
        <f t="shared" si="284"/>
        <v>050411</v>
      </c>
      <c r="M1820" s="3" t="str">
        <f t="shared" si="285"/>
        <v>05-04-11</v>
      </c>
      <c r="N1820">
        <v>5750</v>
      </c>
      <c r="O1820">
        <v>-1</v>
      </c>
      <c r="P1820">
        <f t="shared" si="286"/>
        <v>57.5</v>
      </c>
      <c r="Q1820">
        <f t="shared" si="291"/>
        <v>60.481453333333334</v>
      </c>
      <c r="R1820">
        <f t="shared" si="290"/>
        <v>15.481406666666667</v>
      </c>
      <c r="S1820">
        <f t="shared" si="287"/>
        <v>0.27225731290423416</v>
      </c>
      <c r="T1820">
        <f t="shared" si="288"/>
        <v>504.22054349864169</v>
      </c>
      <c r="U1820" s="1">
        <f t="shared" si="289"/>
        <v>3.4722222222216548E-4</v>
      </c>
    </row>
    <row r="1821" spans="3:21" x14ac:dyDescent="0.35">
      <c r="C1821">
        <v>4</v>
      </c>
      <c r="D1821">
        <v>32</v>
      </c>
      <c r="F1821">
        <v>60288199</v>
      </c>
      <c r="G1821">
        <v>15294188</v>
      </c>
      <c r="H1821" t="str">
        <f t="shared" si="282"/>
        <v>145429</v>
      </c>
      <c r="I1821" s="4">
        <v>145429</v>
      </c>
      <c r="J1821" s="2">
        <f t="shared" si="283"/>
        <v>0.62116898148148147</v>
      </c>
      <c r="K1821">
        <v>50411</v>
      </c>
      <c r="L1821" t="str">
        <f t="shared" si="284"/>
        <v>050411</v>
      </c>
      <c r="M1821" s="3" t="str">
        <f t="shared" si="285"/>
        <v>05-04-11</v>
      </c>
      <c r="N1821">
        <v>6609</v>
      </c>
      <c r="O1821">
        <v>-1</v>
      </c>
      <c r="P1821">
        <f t="shared" si="286"/>
        <v>66.09</v>
      </c>
      <c r="Q1821">
        <f t="shared" si="291"/>
        <v>60.480331666666665</v>
      </c>
      <c r="R1821">
        <f t="shared" si="290"/>
        <v>15.490313333333333</v>
      </c>
      <c r="S1821">
        <f t="shared" si="287"/>
        <v>0.23417771140207075</v>
      </c>
      <c r="T1821">
        <f t="shared" si="288"/>
        <v>433.69712151663504</v>
      </c>
      <c r="U1821" s="1">
        <f t="shared" si="289"/>
        <v>3.472222222222765E-4</v>
      </c>
    </row>
    <row r="1822" spans="3:21" x14ac:dyDescent="0.35">
      <c r="C1822">
        <v>4</v>
      </c>
      <c r="D1822">
        <v>33</v>
      </c>
      <c r="F1822">
        <v>60286976</v>
      </c>
      <c r="G1822">
        <v>15298231</v>
      </c>
      <c r="H1822" t="str">
        <f t="shared" si="282"/>
        <v>145459</v>
      </c>
      <c r="I1822" s="4">
        <v>145459</v>
      </c>
      <c r="J1822" s="2">
        <f t="shared" si="283"/>
        <v>0.62151620370370375</v>
      </c>
      <c r="K1822">
        <v>50411</v>
      </c>
      <c r="L1822" t="str">
        <f t="shared" si="284"/>
        <v>050411</v>
      </c>
      <c r="M1822" s="3" t="str">
        <f t="shared" si="285"/>
        <v>05-04-11</v>
      </c>
      <c r="N1822">
        <v>4840</v>
      </c>
      <c r="O1822">
        <v>-1</v>
      </c>
      <c r="P1822">
        <f t="shared" si="286"/>
        <v>48.4</v>
      </c>
      <c r="Q1822">
        <f t="shared" si="291"/>
        <v>60.478293333333333</v>
      </c>
      <c r="R1822">
        <f t="shared" si="290"/>
        <v>15.497051666666668</v>
      </c>
      <c r="S1822">
        <f t="shared" si="287"/>
        <v>0.28554809776853995</v>
      </c>
      <c r="T1822">
        <f t="shared" si="288"/>
        <v>528.83507706733599</v>
      </c>
      <c r="U1822" s="1">
        <f t="shared" si="289"/>
        <v>3.472222222222765E-4</v>
      </c>
    </row>
    <row r="1823" spans="3:21" x14ac:dyDescent="0.35">
      <c r="C1823">
        <v>4</v>
      </c>
      <c r="D1823">
        <v>34</v>
      </c>
      <c r="F1823">
        <v>60284995</v>
      </c>
      <c r="G1823">
        <v>15302390</v>
      </c>
      <c r="H1823" t="str">
        <f t="shared" si="282"/>
        <v>145529</v>
      </c>
      <c r="I1823" s="4">
        <v>145529</v>
      </c>
      <c r="J1823" s="2">
        <f t="shared" si="283"/>
        <v>0.62186342592592592</v>
      </c>
      <c r="K1823">
        <v>50411</v>
      </c>
      <c r="L1823" t="str">
        <f t="shared" si="284"/>
        <v>050411</v>
      </c>
      <c r="M1823" s="3" t="str">
        <f t="shared" si="285"/>
        <v>05-04-11</v>
      </c>
      <c r="N1823">
        <v>6909</v>
      </c>
      <c r="O1823">
        <v>-1</v>
      </c>
      <c r="P1823">
        <f t="shared" si="286"/>
        <v>69.09</v>
      </c>
      <c r="Q1823">
        <f t="shared" si="291"/>
        <v>60.474991666666668</v>
      </c>
      <c r="R1823">
        <f t="shared" si="290"/>
        <v>15.503983333333334</v>
      </c>
      <c r="S1823">
        <f t="shared" si="287"/>
        <v>0.31082234859451746</v>
      </c>
      <c r="T1823">
        <f t="shared" si="288"/>
        <v>575.64298959704638</v>
      </c>
      <c r="U1823" s="1">
        <f t="shared" si="289"/>
        <v>3.4722222222216548E-4</v>
      </c>
    </row>
    <row r="1824" spans="3:21" x14ac:dyDescent="0.35">
      <c r="C1824">
        <v>4</v>
      </c>
      <c r="D1824">
        <v>35</v>
      </c>
      <c r="F1824">
        <v>60282344</v>
      </c>
      <c r="G1824">
        <v>15305661</v>
      </c>
      <c r="H1824" t="str">
        <f t="shared" si="282"/>
        <v>145559</v>
      </c>
      <c r="I1824" s="4">
        <v>145559</v>
      </c>
      <c r="J1824" s="2">
        <f t="shared" si="283"/>
        <v>0.62221064814814808</v>
      </c>
      <c r="K1824">
        <v>50411</v>
      </c>
      <c r="L1824" t="str">
        <f t="shared" si="284"/>
        <v>050411</v>
      </c>
      <c r="M1824" s="3" t="str">
        <f t="shared" si="285"/>
        <v>05-04-11</v>
      </c>
      <c r="N1824">
        <v>6759</v>
      </c>
      <c r="O1824">
        <v>-1</v>
      </c>
      <c r="P1824">
        <f t="shared" si="286"/>
        <v>67.59</v>
      </c>
      <c r="Q1824">
        <f t="shared" si="291"/>
        <v>60.470573333333334</v>
      </c>
      <c r="R1824">
        <f t="shared" si="290"/>
        <v>15.509435</v>
      </c>
      <c r="S1824">
        <f t="shared" si="287"/>
        <v>0.27847643780503539</v>
      </c>
      <c r="T1824">
        <f t="shared" si="288"/>
        <v>515.73836281492549</v>
      </c>
      <c r="U1824" s="1">
        <f t="shared" si="289"/>
        <v>3.4722222222216548E-4</v>
      </c>
    </row>
    <row r="1825" spans="3:21" x14ac:dyDescent="0.35">
      <c r="C1825">
        <v>4</v>
      </c>
      <c r="D1825">
        <v>36</v>
      </c>
      <c r="F1825">
        <v>60280029</v>
      </c>
      <c r="G1825">
        <v>15308783</v>
      </c>
      <c r="H1825" t="str">
        <f t="shared" si="282"/>
        <v>145629</v>
      </c>
      <c r="I1825" s="4">
        <v>145629</v>
      </c>
      <c r="J1825" s="2">
        <f t="shared" si="283"/>
        <v>0.62255787037037036</v>
      </c>
      <c r="K1825">
        <v>50411</v>
      </c>
      <c r="L1825" t="str">
        <f t="shared" si="284"/>
        <v>050411</v>
      </c>
      <c r="M1825" s="3" t="str">
        <f t="shared" si="285"/>
        <v>05-04-11</v>
      </c>
      <c r="N1825">
        <v>5020</v>
      </c>
      <c r="O1825">
        <v>-1</v>
      </c>
      <c r="P1825">
        <f t="shared" si="286"/>
        <v>50.2</v>
      </c>
      <c r="Q1825">
        <f t="shared" si="291"/>
        <v>60.466715000000001</v>
      </c>
      <c r="R1825">
        <f t="shared" si="290"/>
        <v>15.514638333333334</v>
      </c>
      <c r="S1825">
        <f t="shared" si="287"/>
        <v>0.25358459062702332</v>
      </c>
      <c r="T1825">
        <f t="shared" si="288"/>
        <v>469.6386618412472</v>
      </c>
      <c r="U1825" s="1">
        <f t="shared" si="289"/>
        <v>3.472222222222765E-4</v>
      </c>
    </row>
    <row r="1826" spans="3:21" x14ac:dyDescent="0.35">
      <c r="C1826">
        <v>4</v>
      </c>
      <c r="D1826">
        <v>37</v>
      </c>
      <c r="F1826">
        <v>60278255</v>
      </c>
      <c r="G1826">
        <v>15312446</v>
      </c>
      <c r="H1826" t="str">
        <f t="shared" si="282"/>
        <v>145659</v>
      </c>
      <c r="I1826" s="4">
        <v>145659</v>
      </c>
      <c r="J1826" s="2">
        <f t="shared" si="283"/>
        <v>0.62290509259259264</v>
      </c>
      <c r="K1826">
        <v>50411</v>
      </c>
      <c r="L1826" t="str">
        <f t="shared" si="284"/>
        <v>050411</v>
      </c>
      <c r="M1826" s="3" t="str">
        <f t="shared" si="285"/>
        <v>05-04-11</v>
      </c>
      <c r="N1826">
        <v>5750</v>
      </c>
      <c r="O1826">
        <v>-1</v>
      </c>
      <c r="P1826">
        <f t="shared" si="286"/>
        <v>57.5</v>
      </c>
      <c r="Q1826">
        <f t="shared" si="291"/>
        <v>60.463758333333331</v>
      </c>
      <c r="R1826">
        <f t="shared" si="290"/>
        <v>15.520743333333334</v>
      </c>
      <c r="S1826">
        <f t="shared" si="287"/>
        <v>0.24988363649073084</v>
      </c>
      <c r="T1826">
        <f t="shared" si="288"/>
        <v>462.78449478083348</v>
      </c>
      <c r="U1826" s="1">
        <f t="shared" si="289"/>
        <v>3.472222222222765E-4</v>
      </c>
    </row>
    <row r="1827" spans="3:21" x14ac:dyDescent="0.35">
      <c r="C1827">
        <v>4</v>
      </c>
      <c r="D1827">
        <v>38</v>
      </c>
      <c r="F1827">
        <v>60277335</v>
      </c>
      <c r="G1827">
        <v>15317149</v>
      </c>
      <c r="H1827" t="str">
        <f t="shared" si="282"/>
        <v>145729</v>
      </c>
      <c r="I1827" s="4">
        <v>145729</v>
      </c>
      <c r="J1827" s="2">
        <f t="shared" si="283"/>
        <v>0.6232523148148148</v>
      </c>
      <c r="K1827">
        <v>50411</v>
      </c>
      <c r="L1827" t="str">
        <f t="shared" si="284"/>
        <v>050411</v>
      </c>
      <c r="M1827" s="3" t="str">
        <f t="shared" si="285"/>
        <v>05-04-11</v>
      </c>
      <c r="N1827">
        <v>5530</v>
      </c>
      <c r="O1827">
        <v>-1</v>
      </c>
      <c r="P1827">
        <f t="shared" si="286"/>
        <v>55.3</v>
      </c>
      <c r="Q1827">
        <f t="shared" si="291"/>
        <v>60.462224999999997</v>
      </c>
      <c r="R1827">
        <f t="shared" si="290"/>
        <v>15.528581666666666</v>
      </c>
      <c r="S1827">
        <f t="shared" si="287"/>
        <v>0.26330680177012195</v>
      </c>
      <c r="T1827">
        <f t="shared" si="288"/>
        <v>487.64419687826586</v>
      </c>
      <c r="U1827" s="1">
        <f t="shared" si="289"/>
        <v>3.4722222222216548E-4</v>
      </c>
    </row>
    <row r="1828" spans="3:21" x14ac:dyDescent="0.35">
      <c r="C1828">
        <v>4</v>
      </c>
      <c r="D1828">
        <v>39</v>
      </c>
      <c r="F1828">
        <v>60277414</v>
      </c>
      <c r="G1828">
        <v>15322478</v>
      </c>
      <c r="H1828" t="str">
        <f t="shared" si="282"/>
        <v>145759</v>
      </c>
      <c r="I1828" s="4">
        <v>145759</v>
      </c>
      <c r="J1828" s="2">
        <f t="shared" si="283"/>
        <v>0.62359953703703697</v>
      </c>
      <c r="K1828">
        <v>50411</v>
      </c>
      <c r="L1828" t="str">
        <f t="shared" si="284"/>
        <v>050411</v>
      </c>
      <c r="M1828" s="3" t="str">
        <f t="shared" si="285"/>
        <v>05-04-11</v>
      </c>
      <c r="N1828">
        <v>6090</v>
      </c>
      <c r="O1828">
        <v>-1</v>
      </c>
      <c r="P1828">
        <f t="shared" si="286"/>
        <v>60.9</v>
      </c>
      <c r="Q1828">
        <f t="shared" si="291"/>
        <v>60.462356666666665</v>
      </c>
      <c r="R1828">
        <f t="shared" si="290"/>
        <v>15.537463333333333</v>
      </c>
      <c r="S1828">
        <f t="shared" si="287"/>
        <v>0.2410752154947077</v>
      </c>
      <c r="T1828">
        <f t="shared" si="288"/>
        <v>446.47129909619866</v>
      </c>
      <c r="U1828" s="1">
        <f t="shared" si="289"/>
        <v>3.4722222222216548E-4</v>
      </c>
    </row>
    <row r="1829" spans="3:21" x14ac:dyDescent="0.35">
      <c r="C1829">
        <v>4</v>
      </c>
      <c r="D1829">
        <v>40</v>
      </c>
      <c r="F1829">
        <v>60277326</v>
      </c>
      <c r="G1829">
        <v>15327356</v>
      </c>
      <c r="H1829" t="str">
        <f t="shared" si="282"/>
        <v>145829</v>
      </c>
      <c r="I1829" s="4">
        <v>145829</v>
      </c>
      <c r="J1829" s="2">
        <f t="shared" si="283"/>
        <v>0.62394675925925924</v>
      </c>
      <c r="K1829">
        <v>50411</v>
      </c>
      <c r="L1829" t="str">
        <f t="shared" si="284"/>
        <v>050411</v>
      </c>
      <c r="M1829" s="3" t="str">
        <f t="shared" si="285"/>
        <v>05-04-11</v>
      </c>
      <c r="N1829">
        <v>5040</v>
      </c>
      <c r="O1829">
        <v>-1</v>
      </c>
      <c r="P1829">
        <f t="shared" si="286"/>
        <v>50.4</v>
      </c>
      <c r="Q1829">
        <f t="shared" si="291"/>
        <v>60.462209999999999</v>
      </c>
      <c r="R1829">
        <f t="shared" si="290"/>
        <v>15.545593333333333</v>
      </c>
      <c r="S1829">
        <f t="shared" si="287"/>
        <v>0.23119576641864206</v>
      </c>
      <c r="T1829">
        <f t="shared" si="288"/>
        <v>428.17455940732509</v>
      </c>
      <c r="U1829" s="1">
        <f t="shared" si="289"/>
        <v>3.472222222222765E-4</v>
      </c>
    </row>
    <row r="1830" spans="3:21" x14ac:dyDescent="0.35">
      <c r="C1830">
        <v>4</v>
      </c>
      <c r="D1830">
        <v>41</v>
      </c>
      <c r="F1830">
        <v>60277639</v>
      </c>
      <c r="G1830">
        <v>15331994</v>
      </c>
      <c r="H1830" t="str">
        <f t="shared" si="282"/>
        <v>145859</v>
      </c>
      <c r="I1830" s="4">
        <v>145859</v>
      </c>
      <c r="J1830" s="2">
        <f t="shared" si="283"/>
        <v>0.62429398148148152</v>
      </c>
      <c r="K1830">
        <v>50411</v>
      </c>
      <c r="L1830" t="str">
        <f t="shared" si="284"/>
        <v>050411</v>
      </c>
      <c r="M1830" s="3" t="str">
        <f t="shared" si="285"/>
        <v>05-04-11</v>
      </c>
      <c r="N1830">
        <v>5410</v>
      </c>
      <c r="O1830">
        <v>-1</v>
      </c>
      <c r="P1830">
        <f t="shared" si="286"/>
        <v>54.1</v>
      </c>
      <c r="Q1830">
        <f t="shared" si="291"/>
        <v>60.46273166666667</v>
      </c>
      <c r="R1830">
        <f t="shared" si="290"/>
        <v>15.553323333333333</v>
      </c>
      <c r="S1830">
        <f t="shared" si="287"/>
        <v>0.23467618525499279</v>
      </c>
      <c r="T1830">
        <f t="shared" si="288"/>
        <v>434.62029509224664</v>
      </c>
      <c r="U1830" s="1">
        <f t="shared" si="289"/>
        <v>3.472222222222765E-4</v>
      </c>
    </row>
    <row r="1831" spans="3:21" x14ac:dyDescent="0.35">
      <c r="C1831">
        <v>4</v>
      </c>
      <c r="D1831">
        <v>42</v>
      </c>
      <c r="F1831">
        <v>60277892</v>
      </c>
      <c r="G1831">
        <v>15336718</v>
      </c>
      <c r="H1831" t="str">
        <f t="shared" si="282"/>
        <v>145929</v>
      </c>
      <c r="I1831" s="4">
        <v>145929</v>
      </c>
      <c r="J1831" s="2">
        <f t="shared" si="283"/>
        <v>0.62464120370370368</v>
      </c>
      <c r="K1831">
        <v>50411</v>
      </c>
      <c r="L1831" t="str">
        <f t="shared" si="284"/>
        <v>050411</v>
      </c>
      <c r="M1831" s="3" t="str">
        <f t="shared" si="285"/>
        <v>05-04-11</v>
      </c>
      <c r="N1831">
        <v>4980</v>
      </c>
      <c r="O1831">
        <v>-1</v>
      </c>
      <c r="P1831">
        <f t="shared" si="286"/>
        <v>49.8</v>
      </c>
      <c r="Q1831">
        <f t="shared" si="291"/>
        <v>60.463153333333331</v>
      </c>
      <c r="R1831">
        <f t="shared" si="290"/>
        <v>15.561196666666667</v>
      </c>
      <c r="S1831">
        <f t="shared" si="287"/>
        <v>0.15883798410750508</v>
      </c>
      <c r="T1831">
        <f t="shared" si="288"/>
        <v>294.16794656709942</v>
      </c>
      <c r="U1831" s="1">
        <f t="shared" si="289"/>
        <v>3.4722222222216548E-4</v>
      </c>
    </row>
    <row r="1832" spans="3:21" x14ac:dyDescent="0.35">
      <c r="C1832">
        <v>4</v>
      </c>
      <c r="D1832">
        <v>43</v>
      </c>
      <c r="F1832">
        <v>60277963</v>
      </c>
      <c r="G1832">
        <v>15339931</v>
      </c>
      <c r="H1832" t="str">
        <f t="shared" si="282"/>
        <v>145959</v>
      </c>
      <c r="I1832" s="4">
        <v>145959</v>
      </c>
      <c r="J1832" s="2">
        <f t="shared" si="283"/>
        <v>0.62498842592592596</v>
      </c>
      <c r="K1832">
        <v>50411</v>
      </c>
      <c r="L1832" t="str">
        <f t="shared" si="284"/>
        <v>050411</v>
      </c>
      <c r="M1832" s="3" t="str">
        <f t="shared" si="285"/>
        <v>05-04-11</v>
      </c>
      <c r="N1832">
        <v>3290</v>
      </c>
      <c r="O1832">
        <v>-1</v>
      </c>
      <c r="P1832">
        <f t="shared" si="286"/>
        <v>32.9</v>
      </c>
      <c r="Q1832">
        <f t="shared" si="291"/>
        <v>60.463271666666664</v>
      </c>
      <c r="R1832">
        <f t="shared" si="290"/>
        <v>15.566551666666667</v>
      </c>
      <c r="S1832">
        <f t="shared" si="287"/>
        <v>0.10421005298323974</v>
      </c>
      <c r="T1832">
        <f t="shared" si="288"/>
        <v>192.99701812495999</v>
      </c>
      <c r="U1832" s="1">
        <f t="shared" si="289"/>
        <v>3.472222222222765E-4</v>
      </c>
    </row>
    <row r="1833" spans="3:21" x14ac:dyDescent="0.35">
      <c r="C1833">
        <v>4</v>
      </c>
      <c r="D1833">
        <v>44</v>
      </c>
      <c r="F1833">
        <v>60277884</v>
      </c>
      <c r="G1833">
        <v>15342035</v>
      </c>
      <c r="H1833" t="str">
        <f t="shared" si="282"/>
        <v>150029</v>
      </c>
      <c r="I1833" s="4">
        <v>150029</v>
      </c>
      <c r="J1833" s="2">
        <f t="shared" si="283"/>
        <v>0.62533564814814813</v>
      </c>
      <c r="K1833">
        <v>50411</v>
      </c>
      <c r="L1833" t="str">
        <f t="shared" si="284"/>
        <v>050411</v>
      </c>
      <c r="M1833" s="3" t="str">
        <f t="shared" si="285"/>
        <v>05-04-11</v>
      </c>
      <c r="N1833">
        <v>2090</v>
      </c>
      <c r="O1833">
        <v>-1</v>
      </c>
      <c r="P1833">
        <f t="shared" si="286"/>
        <v>20.9</v>
      </c>
      <c r="Q1833">
        <f t="shared" si="291"/>
        <v>60.463140000000003</v>
      </c>
      <c r="R1833">
        <f t="shared" si="290"/>
        <v>15.570058333333334</v>
      </c>
      <c r="S1833">
        <f t="shared" si="287"/>
        <v>9.3391473528215585E-2</v>
      </c>
      <c r="T1833">
        <f t="shared" si="288"/>
        <v>172.96100897425526</v>
      </c>
      <c r="U1833" s="1">
        <f t="shared" si="289"/>
        <v>3.4722222222216548E-4</v>
      </c>
    </row>
    <row r="1834" spans="3:21" x14ac:dyDescent="0.35">
      <c r="C1834">
        <v>4</v>
      </c>
      <c r="D1834">
        <v>45</v>
      </c>
      <c r="F1834">
        <v>60278266</v>
      </c>
      <c r="G1834">
        <v>15343760</v>
      </c>
      <c r="H1834" t="str">
        <f t="shared" si="282"/>
        <v>150059</v>
      </c>
      <c r="I1834" s="4">
        <v>150059</v>
      </c>
      <c r="J1834" s="2">
        <f t="shared" si="283"/>
        <v>0.6256828703703704</v>
      </c>
      <c r="K1834">
        <v>50411</v>
      </c>
      <c r="L1834" t="str">
        <f t="shared" si="284"/>
        <v>050411</v>
      </c>
      <c r="M1834" s="3" t="str">
        <f t="shared" si="285"/>
        <v>05-04-11</v>
      </c>
      <c r="N1834">
        <v>1789</v>
      </c>
      <c r="O1834">
        <v>-1</v>
      </c>
      <c r="P1834">
        <f t="shared" si="286"/>
        <v>17.89</v>
      </c>
      <c r="Q1834">
        <f t="shared" si="291"/>
        <v>60.463776666666668</v>
      </c>
      <c r="R1834">
        <f t="shared" si="290"/>
        <v>15.572933333333333</v>
      </c>
      <c r="S1834">
        <f t="shared" si="287"/>
        <v>0.18852111075812275</v>
      </c>
      <c r="T1834">
        <f t="shared" si="288"/>
        <v>349.14109712404331</v>
      </c>
      <c r="U1834" s="1">
        <f t="shared" si="289"/>
        <v>3.472222222222765E-4</v>
      </c>
    </row>
    <row r="1835" spans="3:21" x14ac:dyDescent="0.35">
      <c r="C1835">
        <v>4</v>
      </c>
      <c r="D1835">
        <v>46</v>
      </c>
      <c r="F1835">
        <v>60279721</v>
      </c>
      <c r="G1835">
        <v>15346181</v>
      </c>
      <c r="H1835" t="str">
        <f t="shared" si="282"/>
        <v>150129</v>
      </c>
      <c r="I1835" s="4">
        <v>150129</v>
      </c>
      <c r="J1835" s="2">
        <f t="shared" si="283"/>
        <v>0.62603009259259257</v>
      </c>
      <c r="K1835">
        <v>50411</v>
      </c>
      <c r="L1835" t="str">
        <f t="shared" si="284"/>
        <v>050411</v>
      </c>
      <c r="M1835" s="3" t="str">
        <f t="shared" si="285"/>
        <v>05-04-11</v>
      </c>
      <c r="N1835">
        <v>5660</v>
      </c>
      <c r="O1835">
        <v>-1</v>
      </c>
      <c r="P1835">
        <f t="shared" si="286"/>
        <v>56.6</v>
      </c>
      <c r="Q1835">
        <f t="shared" si="291"/>
        <v>60.46620166666667</v>
      </c>
      <c r="R1835">
        <f t="shared" si="290"/>
        <v>15.576968333333333</v>
      </c>
      <c r="S1835">
        <f t="shared" si="287"/>
        <v>0.25170971718704149</v>
      </c>
      <c r="T1835">
        <f t="shared" si="288"/>
        <v>466.16639623040084</v>
      </c>
      <c r="U1835" s="1">
        <f t="shared" si="289"/>
        <v>3.4722222222216548E-4</v>
      </c>
    </row>
    <row r="1836" spans="3:21" x14ac:dyDescent="0.35">
      <c r="C1836">
        <v>4</v>
      </c>
      <c r="D1836">
        <v>47</v>
      </c>
      <c r="F1836">
        <v>60280595</v>
      </c>
      <c r="G1836">
        <v>15350960</v>
      </c>
      <c r="H1836" t="str">
        <f t="shared" si="282"/>
        <v>150159</v>
      </c>
      <c r="I1836" s="4">
        <v>150159</v>
      </c>
      <c r="J1836" s="2">
        <f t="shared" si="283"/>
        <v>0.62637731481481485</v>
      </c>
      <c r="K1836">
        <v>50411</v>
      </c>
      <c r="L1836" t="str">
        <f t="shared" si="284"/>
        <v>050411</v>
      </c>
      <c r="M1836" s="3" t="str">
        <f t="shared" si="285"/>
        <v>05-04-11</v>
      </c>
      <c r="N1836">
        <v>5780</v>
      </c>
      <c r="O1836">
        <v>-1</v>
      </c>
      <c r="P1836">
        <f t="shared" si="286"/>
        <v>57.8</v>
      </c>
      <c r="Q1836">
        <f t="shared" si="291"/>
        <v>60.467658333333333</v>
      </c>
      <c r="R1836">
        <f t="shared" si="290"/>
        <v>15.584933333333334</v>
      </c>
      <c r="S1836">
        <f t="shared" si="287"/>
        <v>0.23569922915205588</v>
      </c>
      <c r="T1836">
        <f t="shared" si="288"/>
        <v>436.51497238960746</v>
      </c>
      <c r="U1836" s="1">
        <f t="shared" si="289"/>
        <v>3.472222222222765E-4</v>
      </c>
    </row>
    <row r="1837" spans="3:21" x14ac:dyDescent="0.35">
      <c r="C1837">
        <v>4</v>
      </c>
      <c r="D1837">
        <v>48</v>
      </c>
      <c r="F1837">
        <v>60280163</v>
      </c>
      <c r="G1837">
        <v>15355652</v>
      </c>
      <c r="H1837" t="str">
        <f t="shared" si="282"/>
        <v>150229</v>
      </c>
      <c r="I1837" s="4">
        <v>150229</v>
      </c>
      <c r="J1837" s="2">
        <f t="shared" si="283"/>
        <v>0.62672453703703701</v>
      </c>
      <c r="K1837">
        <v>50411</v>
      </c>
      <c r="L1837" t="str">
        <f t="shared" si="284"/>
        <v>050411</v>
      </c>
      <c r="M1837" s="3" t="str">
        <f t="shared" si="285"/>
        <v>05-04-11</v>
      </c>
      <c r="N1837">
        <v>5800</v>
      </c>
      <c r="O1837">
        <v>-1</v>
      </c>
      <c r="P1837">
        <f t="shared" si="286"/>
        <v>58</v>
      </c>
      <c r="Q1837">
        <f t="shared" si="291"/>
        <v>60.466938333333331</v>
      </c>
      <c r="R1837">
        <f t="shared" si="290"/>
        <v>15.592753333333333</v>
      </c>
      <c r="S1837">
        <f t="shared" si="287"/>
        <v>0.24551128328305738</v>
      </c>
      <c r="T1837">
        <f t="shared" si="288"/>
        <v>454.68689664022224</v>
      </c>
      <c r="U1837" s="1">
        <f t="shared" si="289"/>
        <v>3.4722222222216548E-4</v>
      </c>
    </row>
    <row r="1838" spans="3:21" x14ac:dyDescent="0.35">
      <c r="C1838">
        <v>4</v>
      </c>
      <c r="D1838">
        <v>49</v>
      </c>
      <c r="F1838">
        <v>60279574</v>
      </c>
      <c r="G1838">
        <v>15360478</v>
      </c>
      <c r="H1838" t="str">
        <f t="shared" si="282"/>
        <v>150259</v>
      </c>
      <c r="I1838" s="4">
        <v>150259</v>
      </c>
      <c r="J1838" s="2">
        <f t="shared" si="283"/>
        <v>0.62707175925925929</v>
      </c>
      <c r="K1838">
        <v>50411</v>
      </c>
      <c r="L1838" t="str">
        <f t="shared" si="284"/>
        <v>050411</v>
      </c>
      <c r="M1838" s="3" t="str">
        <f t="shared" si="285"/>
        <v>05-04-11</v>
      </c>
      <c r="N1838">
        <v>4630</v>
      </c>
      <c r="O1838">
        <v>-1</v>
      </c>
      <c r="P1838">
        <f t="shared" si="286"/>
        <v>46.3</v>
      </c>
      <c r="Q1838">
        <f t="shared" si="291"/>
        <v>60.465956666666663</v>
      </c>
      <c r="R1838">
        <f t="shared" si="290"/>
        <v>15.600796666666668</v>
      </c>
      <c r="S1838">
        <f t="shared" si="287"/>
        <v>0.1866516134134486</v>
      </c>
      <c r="T1838">
        <f t="shared" si="288"/>
        <v>345.67878804170681</v>
      </c>
      <c r="U1838" s="1">
        <f t="shared" si="289"/>
        <v>3.472222222222765E-4</v>
      </c>
    </row>
    <row r="1839" spans="3:21" x14ac:dyDescent="0.35">
      <c r="C1839">
        <v>4</v>
      </c>
      <c r="D1839">
        <v>50</v>
      </c>
      <c r="F1839">
        <v>60280076</v>
      </c>
      <c r="G1839">
        <v>15364118</v>
      </c>
      <c r="H1839" t="str">
        <f t="shared" si="282"/>
        <v>150329</v>
      </c>
      <c r="I1839" s="4">
        <v>150329</v>
      </c>
      <c r="J1839" s="2">
        <f t="shared" si="283"/>
        <v>0.62741898148148145</v>
      </c>
      <c r="K1839">
        <v>50411</v>
      </c>
      <c r="L1839" t="str">
        <f t="shared" si="284"/>
        <v>050411</v>
      </c>
      <c r="M1839" s="3" t="str">
        <f t="shared" si="285"/>
        <v>05-04-11</v>
      </c>
      <c r="N1839">
        <v>3229</v>
      </c>
      <c r="O1839">
        <v>-1</v>
      </c>
      <c r="P1839">
        <f t="shared" si="286"/>
        <v>32.29</v>
      </c>
      <c r="Q1839">
        <f t="shared" si="291"/>
        <v>60.466793333333335</v>
      </c>
      <c r="R1839">
        <f t="shared" si="290"/>
        <v>15.606863333333333</v>
      </c>
      <c r="S1839">
        <f t="shared" si="287"/>
        <v>5.162489843419453E-2</v>
      </c>
      <c r="T1839">
        <f t="shared" si="288"/>
        <v>95.609311900128276</v>
      </c>
      <c r="U1839" s="1">
        <f t="shared" si="289"/>
        <v>3.4722222222216548E-4</v>
      </c>
    </row>
    <row r="1840" spans="3:21" x14ac:dyDescent="0.35">
      <c r="C1840">
        <v>4</v>
      </c>
      <c r="D1840">
        <v>51</v>
      </c>
      <c r="F1840">
        <v>60279929</v>
      </c>
      <c r="G1840">
        <v>15363116</v>
      </c>
      <c r="H1840" t="str">
        <f t="shared" si="282"/>
        <v>163007</v>
      </c>
      <c r="I1840" s="4">
        <v>163007</v>
      </c>
      <c r="J1840" s="2">
        <f t="shared" si="283"/>
        <v>0.68758101851851849</v>
      </c>
      <c r="K1840">
        <v>50411</v>
      </c>
      <c r="L1840" t="str">
        <f t="shared" si="284"/>
        <v>050411</v>
      </c>
      <c r="M1840" s="3" t="str">
        <f t="shared" si="285"/>
        <v>05-04-11</v>
      </c>
      <c r="N1840">
        <v>4890</v>
      </c>
      <c r="O1840">
        <v>-1</v>
      </c>
      <c r="P1840">
        <f t="shared" si="286"/>
        <v>48.9</v>
      </c>
      <c r="Q1840">
        <f t="shared" si="291"/>
        <v>60.466548333333336</v>
      </c>
      <c r="R1840">
        <f t="shared" si="290"/>
        <v>15.605193333333334</v>
      </c>
      <c r="S1840">
        <f t="shared" si="287"/>
        <v>0.60519314613462794</v>
      </c>
      <c r="T1840">
        <f t="shared" si="288"/>
        <v>1120.8177066413309</v>
      </c>
      <c r="U1840" s="1">
        <f t="shared" si="289"/>
        <v>6.0162037037037042E-2</v>
      </c>
    </row>
    <row r="1841" spans="3:21" x14ac:dyDescent="0.35">
      <c r="C1841">
        <v>4</v>
      </c>
      <c r="D1841">
        <v>52</v>
      </c>
      <c r="F1841">
        <v>60280595</v>
      </c>
      <c r="G1841">
        <v>15350935</v>
      </c>
      <c r="H1841" t="str">
        <f t="shared" si="282"/>
        <v>163107</v>
      </c>
      <c r="I1841" s="4">
        <v>163107</v>
      </c>
      <c r="J1841" s="2">
        <f t="shared" si="283"/>
        <v>0.68827546296296294</v>
      </c>
      <c r="K1841">
        <v>50411</v>
      </c>
      <c r="L1841" t="str">
        <f t="shared" si="284"/>
        <v>050411</v>
      </c>
      <c r="M1841" s="3" t="str">
        <f t="shared" si="285"/>
        <v>05-04-11</v>
      </c>
      <c r="N1841">
        <v>7759</v>
      </c>
      <c r="O1841">
        <v>-1</v>
      </c>
      <c r="P1841">
        <f t="shared" si="286"/>
        <v>77.59</v>
      </c>
      <c r="Q1841">
        <f t="shared" si="291"/>
        <v>60.467658333333333</v>
      </c>
      <c r="R1841">
        <f t="shared" si="290"/>
        <v>15.584891666666667</v>
      </c>
      <c r="S1841">
        <f t="shared" si="287"/>
        <v>0.32106664185852951</v>
      </c>
      <c r="T1841">
        <f t="shared" si="288"/>
        <v>594.61542072199666</v>
      </c>
      <c r="U1841" s="1">
        <f t="shared" si="289"/>
        <v>6.9444444444444198E-4</v>
      </c>
    </row>
    <row r="1842" spans="3:21" x14ac:dyDescent="0.35">
      <c r="C1842">
        <v>4</v>
      </c>
      <c r="D1842">
        <v>53</v>
      </c>
      <c r="F1842">
        <v>60279258</v>
      </c>
      <c r="G1842">
        <v>15345026</v>
      </c>
      <c r="H1842" t="str">
        <f t="shared" si="282"/>
        <v>163137</v>
      </c>
      <c r="I1842" s="4">
        <v>163137</v>
      </c>
      <c r="J1842" s="2">
        <f t="shared" si="283"/>
        <v>0.68862268518518521</v>
      </c>
      <c r="K1842">
        <v>50411</v>
      </c>
      <c r="L1842" t="str">
        <f t="shared" si="284"/>
        <v>050411</v>
      </c>
      <c r="M1842" s="3" t="str">
        <f t="shared" si="285"/>
        <v>05-04-11</v>
      </c>
      <c r="N1842">
        <v>6670</v>
      </c>
      <c r="O1842">
        <v>-1</v>
      </c>
      <c r="P1842">
        <f t="shared" si="286"/>
        <v>66.7</v>
      </c>
      <c r="Q1842">
        <f t="shared" si="291"/>
        <v>60.465429999999998</v>
      </c>
      <c r="R1842">
        <f t="shared" si="290"/>
        <v>15.575043333333333</v>
      </c>
      <c r="S1842">
        <f t="shared" si="287"/>
        <v>0.17277315965773213</v>
      </c>
      <c r="T1842">
        <f t="shared" si="288"/>
        <v>319.97589168611989</v>
      </c>
      <c r="U1842" s="1">
        <f t="shared" si="289"/>
        <v>3.472222222222765E-4</v>
      </c>
    </row>
    <row r="1843" spans="3:21" x14ac:dyDescent="0.35">
      <c r="C1843">
        <v>4</v>
      </c>
      <c r="D1843">
        <v>54</v>
      </c>
      <c r="F1843">
        <v>60277939</v>
      </c>
      <c r="G1843">
        <v>15342772</v>
      </c>
      <c r="H1843" t="str">
        <f t="shared" si="282"/>
        <v>163207</v>
      </c>
      <c r="I1843" s="4">
        <v>163207</v>
      </c>
      <c r="J1843" s="2">
        <f t="shared" si="283"/>
        <v>0.68896990740740749</v>
      </c>
      <c r="K1843">
        <v>50411</v>
      </c>
      <c r="L1843" t="str">
        <f t="shared" si="284"/>
        <v>050411</v>
      </c>
      <c r="M1843" s="3" t="str">
        <f t="shared" si="285"/>
        <v>05-04-11</v>
      </c>
      <c r="N1843">
        <v>4050</v>
      </c>
      <c r="O1843">
        <v>-1</v>
      </c>
      <c r="P1843">
        <f t="shared" si="286"/>
        <v>40.5</v>
      </c>
      <c r="Q1843">
        <f t="shared" si="291"/>
        <v>60.463231666666665</v>
      </c>
      <c r="R1843">
        <f t="shared" si="290"/>
        <v>15.571286666666667</v>
      </c>
      <c r="S1843">
        <f t="shared" si="287"/>
        <v>0.1602382583707164</v>
      </c>
      <c r="T1843">
        <f t="shared" si="288"/>
        <v>296.76125450256677</v>
      </c>
      <c r="U1843" s="1">
        <f t="shared" si="289"/>
        <v>3.472222222222765E-4</v>
      </c>
    </row>
    <row r="1844" spans="3:21" x14ac:dyDescent="0.35">
      <c r="C1844">
        <v>4</v>
      </c>
      <c r="D1844">
        <v>55</v>
      </c>
      <c r="F1844">
        <v>60277989</v>
      </c>
      <c r="G1844">
        <v>15339529</v>
      </c>
      <c r="H1844" t="str">
        <f t="shared" si="282"/>
        <v>163237</v>
      </c>
      <c r="I1844" s="4">
        <v>163237</v>
      </c>
      <c r="J1844" s="2">
        <f t="shared" si="283"/>
        <v>0.68931712962962965</v>
      </c>
      <c r="K1844">
        <v>50411</v>
      </c>
      <c r="L1844" t="str">
        <f t="shared" si="284"/>
        <v>050411</v>
      </c>
      <c r="M1844" s="3" t="str">
        <f t="shared" si="285"/>
        <v>05-04-11</v>
      </c>
      <c r="N1844">
        <v>4550</v>
      </c>
      <c r="O1844">
        <v>-1</v>
      </c>
      <c r="P1844">
        <f t="shared" si="286"/>
        <v>45.5</v>
      </c>
      <c r="Q1844">
        <f t="shared" si="291"/>
        <v>60.463315000000001</v>
      </c>
      <c r="R1844">
        <f t="shared" si="290"/>
        <v>15.565881666666666</v>
      </c>
      <c r="S1844">
        <f t="shared" si="287"/>
        <v>0.21805467484610411</v>
      </c>
      <c r="T1844">
        <f t="shared" si="288"/>
        <v>403.83725781498481</v>
      </c>
      <c r="U1844" s="1">
        <f t="shared" si="289"/>
        <v>3.4722222222216548E-4</v>
      </c>
    </row>
    <row r="1845" spans="3:21" x14ac:dyDescent="0.35">
      <c r="C1845">
        <v>4</v>
      </c>
      <c r="D1845">
        <v>56</v>
      </c>
      <c r="F1845">
        <v>60277873</v>
      </c>
      <c r="G1845">
        <v>15335120</v>
      </c>
      <c r="H1845" t="str">
        <f t="shared" si="282"/>
        <v>163307</v>
      </c>
      <c r="I1845" s="4">
        <v>163307</v>
      </c>
      <c r="J1845" s="2">
        <f t="shared" si="283"/>
        <v>0.68966435185185182</v>
      </c>
      <c r="K1845">
        <v>50411</v>
      </c>
      <c r="L1845" t="str">
        <f t="shared" si="284"/>
        <v>050411</v>
      </c>
      <c r="M1845" s="3" t="str">
        <f t="shared" si="285"/>
        <v>05-04-11</v>
      </c>
      <c r="N1845">
        <v>6720</v>
      </c>
      <c r="O1845">
        <v>-1</v>
      </c>
      <c r="P1845">
        <f t="shared" si="286"/>
        <v>67.2</v>
      </c>
      <c r="Q1845">
        <f t="shared" si="291"/>
        <v>60.463121666666666</v>
      </c>
      <c r="R1845">
        <f t="shared" si="290"/>
        <v>15.558533333333333</v>
      </c>
      <c r="S1845">
        <f t="shared" si="287"/>
        <v>0.31418994303857578</v>
      </c>
      <c r="T1845">
        <f t="shared" si="288"/>
        <v>581.87977450744233</v>
      </c>
      <c r="U1845" s="1">
        <f t="shared" si="289"/>
        <v>3.4722222222216548E-4</v>
      </c>
    </row>
    <row r="1846" spans="3:21" x14ac:dyDescent="0.35">
      <c r="C1846">
        <v>4</v>
      </c>
      <c r="D1846">
        <v>57</v>
      </c>
      <c r="F1846">
        <v>60277143</v>
      </c>
      <c r="G1846">
        <v>15328933</v>
      </c>
      <c r="H1846" t="str">
        <f t="shared" si="282"/>
        <v>163337</v>
      </c>
      <c r="I1846" s="4">
        <v>163337</v>
      </c>
      <c r="J1846" s="2">
        <f t="shared" si="283"/>
        <v>0.6900115740740741</v>
      </c>
      <c r="K1846">
        <v>50411</v>
      </c>
      <c r="L1846" t="str">
        <f t="shared" si="284"/>
        <v>050411</v>
      </c>
      <c r="M1846" s="3" t="str">
        <f t="shared" si="285"/>
        <v>05-04-11</v>
      </c>
      <c r="N1846">
        <v>6790</v>
      </c>
      <c r="O1846">
        <v>-1</v>
      </c>
      <c r="P1846">
        <f t="shared" si="286"/>
        <v>67.900000000000006</v>
      </c>
      <c r="Q1846">
        <f t="shared" si="291"/>
        <v>60.461905000000002</v>
      </c>
      <c r="R1846">
        <f t="shared" si="290"/>
        <v>15.548221666666667</v>
      </c>
      <c r="S1846">
        <f t="shared" si="287"/>
        <v>0.30222465188109787</v>
      </c>
      <c r="T1846">
        <f t="shared" si="288"/>
        <v>559.72005528379327</v>
      </c>
      <c r="U1846" s="1">
        <f t="shared" si="289"/>
        <v>3.472222222222765E-4</v>
      </c>
    </row>
    <row r="1847" spans="3:21" x14ac:dyDescent="0.35">
      <c r="C1847">
        <v>4</v>
      </c>
      <c r="D1847">
        <v>58</v>
      </c>
      <c r="F1847">
        <v>60277476</v>
      </c>
      <c r="G1847">
        <v>15322851</v>
      </c>
      <c r="H1847" t="str">
        <f t="shared" si="282"/>
        <v>163407</v>
      </c>
      <c r="I1847" s="4">
        <v>163407</v>
      </c>
      <c r="J1847" s="2">
        <f t="shared" si="283"/>
        <v>0.69035879629629626</v>
      </c>
      <c r="K1847">
        <v>50411</v>
      </c>
      <c r="L1847" t="str">
        <f t="shared" si="284"/>
        <v>050411</v>
      </c>
      <c r="M1847" s="3" t="str">
        <f t="shared" si="285"/>
        <v>05-04-11</v>
      </c>
      <c r="N1847">
        <v>7330</v>
      </c>
      <c r="O1847">
        <v>-1</v>
      </c>
      <c r="P1847">
        <f t="shared" si="286"/>
        <v>73.3</v>
      </c>
      <c r="Q1847">
        <f t="shared" si="291"/>
        <v>60.46246</v>
      </c>
      <c r="R1847">
        <f t="shared" si="290"/>
        <v>15.538085000000001</v>
      </c>
      <c r="S1847">
        <f t="shared" si="287"/>
        <v>0.31292198887557438</v>
      </c>
      <c r="T1847">
        <f t="shared" si="288"/>
        <v>579.53152339756377</v>
      </c>
      <c r="U1847" s="1">
        <f t="shared" si="289"/>
        <v>3.4722222222216548E-4</v>
      </c>
    </row>
    <row r="1848" spans="3:21" x14ac:dyDescent="0.35">
      <c r="C1848">
        <v>4</v>
      </c>
      <c r="D1848">
        <v>59</v>
      </c>
      <c r="F1848">
        <v>60277488</v>
      </c>
      <c r="G1848">
        <v>15316515</v>
      </c>
      <c r="H1848" t="str">
        <f t="shared" si="282"/>
        <v>163437</v>
      </c>
      <c r="I1848" s="4">
        <v>163437</v>
      </c>
      <c r="J1848" s="2">
        <f t="shared" si="283"/>
        <v>0.69070601851851843</v>
      </c>
      <c r="K1848">
        <v>50411</v>
      </c>
      <c r="L1848" t="str">
        <f t="shared" si="284"/>
        <v>050411</v>
      </c>
      <c r="M1848" s="3" t="str">
        <f t="shared" si="285"/>
        <v>05-04-11</v>
      </c>
      <c r="N1848">
        <v>6880</v>
      </c>
      <c r="O1848">
        <v>-1</v>
      </c>
      <c r="P1848">
        <f t="shared" si="286"/>
        <v>68.8</v>
      </c>
      <c r="Q1848">
        <f t="shared" si="291"/>
        <v>60.462479999999999</v>
      </c>
      <c r="R1848">
        <f t="shared" si="290"/>
        <v>15.527525000000001</v>
      </c>
      <c r="S1848">
        <f t="shared" si="287"/>
        <v>0.31247518096788962</v>
      </c>
      <c r="T1848">
        <f t="shared" si="288"/>
        <v>578.70403515253156</v>
      </c>
      <c r="U1848" s="1">
        <f t="shared" si="289"/>
        <v>3.4722222222216548E-4</v>
      </c>
    </row>
    <row r="1849" spans="3:21" x14ac:dyDescent="0.35">
      <c r="C1849">
        <v>4</v>
      </c>
      <c r="D1849">
        <v>60</v>
      </c>
      <c r="F1849">
        <v>60278758</v>
      </c>
      <c r="G1849">
        <v>15310736</v>
      </c>
      <c r="H1849" t="str">
        <f t="shared" si="282"/>
        <v>163507</v>
      </c>
      <c r="I1849" s="4">
        <v>163507</v>
      </c>
      <c r="J1849" s="2">
        <f t="shared" si="283"/>
        <v>0.6910532407407407</v>
      </c>
      <c r="K1849">
        <v>50411</v>
      </c>
      <c r="L1849" t="str">
        <f t="shared" si="284"/>
        <v>050411</v>
      </c>
      <c r="M1849" s="3" t="str">
        <f t="shared" si="285"/>
        <v>05-04-11</v>
      </c>
      <c r="N1849">
        <v>7209</v>
      </c>
      <c r="O1849">
        <v>-1</v>
      </c>
      <c r="P1849">
        <f t="shared" si="286"/>
        <v>72.09</v>
      </c>
      <c r="Q1849">
        <f t="shared" si="291"/>
        <v>60.464596666666665</v>
      </c>
      <c r="R1849">
        <f t="shared" si="290"/>
        <v>15.517893333333333</v>
      </c>
      <c r="S1849">
        <f t="shared" si="287"/>
        <v>0.33472460742817939</v>
      </c>
      <c r="T1849">
        <f t="shared" si="288"/>
        <v>619.90997295698821</v>
      </c>
      <c r="U1849" s="1">
        <f t="shared" si="289"/>
        <v>3.472222222222765E-4</v>
      </c>
    </row>
    <row r="1850" spans="3:21" x14ac:dyDescent="0.35">
      <c r="C1850">
        <v>4</v>
      </c>
      <c r="D1850">
        <v>61</v>
      </c>
      <c r="F1850">
        <v>60281586</v>
      </c>
      <c r="G1850">
        <v>15307126</v>
      </c>
      <c r="H1850" t="str">
        <f t="shared" si="282"/>
        <v>163537</v>
      </c>
      <c r="I1850" s="4">
        <v>163537</v>
      </c>
      <c r="J1850" s="2">
        <f t="shared" si="283"/>
        <v>0.69140046296296298</v>
      </c>
      <c r="K1850">
        <v>50411</v>
      </c>
      <c r="L1850" t="str">
        <f t="shared" si="284"/>
        <v>050411</v>
      </c>
      <c r="M1850" s="3" t="str">
        <f t="shared" si="285"/>
        <v>05-04-11</v>
      </c>
      <c r="N1850">
        <v>7570</v>
      </c>
      <c r="O1850">
        <v>-1</v>
      </c>
      <c r="P1850">
        <f t="shared" si="286"/>
        <v>75.7</v>
      </c>
      <c r="Q1850">
        <f t="shared" si="291"/>
        <v>60.46931</v>
      </c>
      <c r="R1850">
        <f t="shared" si="290"/>
        <v>15.511876666666666</v>
      </c>
      <c r="S1850">
        <f t="shared" si="287"/>
        <v>0.31627713619873754</v>
      </c>
      <c r="T1850">
        <f t="shared" si="288"/>
        <v>585.74525624006196</v>
      </c>
      <c r="U1850" s="1">
        <f t="shared" si="289"/>
        <v>3.472222222222765E-4</v>
      </c>
    </row>
    <row r="1851" spans="3:21" x14ac:dyDescent="0.35">
      <c r="C1851">
        <v>4</v>
      </c>
      <c r="D1851">
        <v>62</v>
      </c>
      <c r="F1851">
        <v>60284086</v>
      </c>
      <c r="G1851">
        <v>15303214</v>
      </c>
      <c r="H1851" t="str">
        <f t="shared" si="282"/>
        <v>163607</v>
      </c>
      <c r="I1851" s="4">
        <v>163607</v>
      </c>
      <c r="J1851" s="2">
        <f t="shared" si="283"/>
        <v>0.69174768518518526</v>
      </c>
      <c r="K1851">
        <v>50411</v>
      </c>
      <c r="L1851" t="str">
        <f t="shared" si="284"/>
        <v>050411</v>
      </c>
      <c r="M1851" s="3" t="str">
        <f t="shared" si="285"/>
        <v>05-04-11</v>
      </c>
      <c r="N1851">
        <v>6950</v>
      </c>
      <c r="O1851">
        <v>-1</v>
      </c>
      <c r="P1851">
        <f t="shared" si="286"/>
        <v>69.5</v>
      </c>
      <c r="Q1851">
        <f t="shared" si="291"/>
        <v>60.47347666666667</v>
      </c>
      <c r="R1851">
        <f t="shared" si="290"/>
        <v>15.505356666666668</v>
      </c>
      <c r="S1851">
        <f t="shared" si="287"/>
        <v>0.30437726721257363</v>
      </c>
      <c r="T1851">
        <f t="shared" si="288"/>
        <v>563.70669887768634</v>
      </c>
      <c r="U1851" s="1">
        <f t="shared" si="289"/>
        <v>3.472222222222765E-4</v>
      </c>
    </row>
    <row r="1852" spans="3:21" x14ac:dyDescent="0.35">
      <c r="C1852">
        <v>4</v>
      </c>
      <c r="D1852">
        <v>63</v>
      </c>
      <c r="F1852">
        <v>60286503</v>
      </c>
      <c r="G1852">
        <v>15299478</v>
      </c>
      <c r="H1852" t="str">
        <f t="shared" si="282"/>
        <v>163637</v>
      </c>
      <c r="I1852" s="4">
        <v>163637</v>
      </c>
      <c r="J1852" s="2">
        <f t="shared" si="283"/>
        <v>0.69209490740740742</v>
      </c>
      <c r="K1852">
        <v>50411</v>
      </c>
      <c r="L1852" t="str">
        <f t="shared" si="284"/>
        <v>050411</v>
      </c>
      <c r="M1852" s="3" t="str">
        <f t="shared" si="285"/>
        <v>05-04-11</v>
      </c>
      <c r="N1852">
        <v>5960</v>
      </c>
      <c r="O1852">
        <v>-1</v>
      </c>
      <c r="P1852">
        <f t="shared" si="286"/>
        <v>59.6</v>
      </c>
      <c r="Q1852">
        <f t="shared" si="291"/>
        <v>60.477505000000001</v>
      </c>
      <c r="R1852">
        <f t="shared" si="290"/>
        <v>15.499129999999999</v>
      </c>
      <c r="S1852">
        <f t="shared" si="287"/>
        <v>0.18153860026162971</v>
      </c>
      <c r="T1852">
        <f t="shared" si="288"/>
        <v>336.2094876845382</v>
      </c>
      <c r="U1852" s="1">
        <f t="shared" si="289"/>
        <v>3.4722222222216548E-4</v>
      </c>
    </row>
    <row r="1853" spans="3:21" x14ac:dyDescent="0.35">
      <c r="C1853">
        <v>4</v>
      </c>
      <c r="D1853">
        <v>64</v>
      </c>
      <c r="F1853">
        <v>60287556</v>
      </c>
      <c r="G1853">
        <v>15296485</v>
      </c>
      <c r="H1853" t="str">
        <f t="shared" si="282"/>
        <v>163707</v>
      </c>
      <c r="I1853" s="4">
        <v>163707</v>
      </c>
      <c r="J1853" s="2">
        <f t="shared" si="283"/>
        <v>0.69244212962962959</v>
      </c>
      <c r="K1853">
        <v>50411</v>
      </c>
      <c r="L1853" t="str">
        <f t="shared" si="284"/>
        <v>050411</v>
      </c>
      <c r="M1853" s="3" t="str">
        <f t="shared" si="285"/>
        <v>05-04-11</v>
      </c>
      <c r="N1853">
        <v>2760</v>
      </c>
      <c r="O1853">
        <v>-1</v>
      </c>
      <c r="P1853">
        <f t="shared" si="286"/>
        <v>27.6</v>
      </c>
      <c r="Q1853">
        <f t="shared" si="291"/>
        <v>60.479259999999996</v>
      </c>
      <c r="R1853">
        <f t="shared" si="290"/>
        <v>15.494141666666666</v>
      </c>
      <c r="S1853">
        <f t="shared" si="287"/>
        <v>0.25739306058322942</v>
      </c>
      <c r="T1853">
        <f t="shared" si="288"/>
        <v>476.69194820014087</v>
      </c>
      <c r="U1853" s="1">
        <f t="shared" si="289"/>
        <v>3.4722222222216548E-4</v>
      </c>
    </row>
    <row r="1854" spans="3:21" x14ac:dyDescent="0.35">
      <c r="C1854">
        <v>4</v>
      </c>
      <c r="D1854">
        <v>65</v>
      </c>
      <c r="F1854">
        <v>60288674</v>
      </c>
      <c r="G1854">
        <v>15291790</v>
      </c>
      <c r="H1854" t="str">
        <f t="shared" si="282"/>
        <v>163737</v>
      </c>
      <c r="I1854" s="4">
        <v>163737</v>
      </c>
      <c r="J1854" s="2">
        <f t="shared" si="283"/>
        <v>0.69278935185185186</v>
      </c>
      <c r="K1854">
        <v>50411</v>
      </c>
      <c r="L1854" t="str">
        <f t="shared" si="284"/>
        <v>050411</v>
      </c>
      <c r="M1854" s="3" t="str">
        <f t="shared" si="285"/>
        <v>05-04-11</v>
      </c>
      <c r="N1854">
        <v>6780</v>
      </c>
      <c r="O1854">
        <v>-1</v>
      </c>
      <c r="P1854">
        <f t="shared" si="286"/>
        <v>67.8</v>
      </c>
      <c r="Q1854">
        <f t="shared" si="291"/>
        <v>60.481123333333336</v>
      </c>
      <c r="R1854">
        <f t="shared" si="290"/>
        <v>15.486316666666667</v>
      </c>
      <c r="S1854">
        <f t="shared" si="287"/>
        <v>0.29750766612149937</v>
      </c>
      <c r="T1854">
        <f t="shared" si="288"/>
        <v>550.98419765701681</v>
      </c>
      <c r="U1854" s="1">
        <f t="shared" si="289"/>
        <v>3.472222222222765E-4</v>
      </c>
    </row>
    <row r="1855" spans="3:21" x14ac:dyDescent="0.35">
      <c r="C1855">
        <v>4</v>
      </c>
      <c r="D1855">
        <v>66</v>
      </c>
      <c r="F1855">
        <v>60289591</v>
      </c>
      <c r="G1855">
        <v>15286057</v>
      </c>
      <c r="H1855" t="str">
        <f t="shared" si="282"/>
        <v>163807</v>
      </c>
      <c r="I1855" s="4">
        <v>163807</v>
      </c>
      <c r="J1855" s="2">
        <f t="shared" si="283"/>
        <v>0.69313657407407403</v>
      </c>
      <c r="K1855">
        <v>50411</v>
      </c>
      <c r="L1855" t="str">
        <f t="shared" si="284"/>
        <v>050411</v>
      </c>
      <c r="M1855" s="3" t="str">
        <f t="shared" si="285"/>
        <v>05-04-11</v>
      </c>
      <c r="N1855">
        <v>6740</v>
      </c>
      <c r="O1855">
        <v>-1</v>
      </c>
      <c r="P1855">
        <f t="shared" si="286"/>
        <v>67.400000000000006</v>
      </c>
      <c r="Q1855">
        <f t="shared" si="291"/>
        <v>60.482651666666669</v>
      </c>
      <c r="R1855">
        <f t="shared" si="290"/>
        <v>15.476761666666667</v>
      </c>
      <c r="S1855">
        <f t="shared" si="287"/>
        <v>0.29243298198328865</v>
      </c>
      <c r="T1855">
        <f t="shared" si="288"/>
        <v>541.58588263305057</v>
      </c>
      <c r="U1855" s="1">
        <f t="shared" si="289"/>
        <v>3.4722222222216548E-4</v>
      </c>
    </row>
    <row r="1856" spans="3:21" x14ac:dyDescent="0.35">
      <c r="C1856">
        <v>4</v>
      </c>
      <c r="D1856">
        <v>67</v>
      </c>
      <c r="F1856">
        <v>60289824</v>
      </c>
      <c r="G1856">
        <v>15280151</v>
      </c>
      <c r="H1856" t="str">
        <f t="shared" si="282"/>
        <v>163837</v>
      </c>
      <c r="I1856" s="4">
        <v>163837</v>
      </c>
      <c r="J1856" s="2">
        <f t="shared" si="283"/>
        <v>0.6934837962962962</v>
      </c>
      <c r="K1856">
        <v>50411</v>
      </c>
      <c r="L1856" t="str">
        <f t="shared" si="284"/>
        <v>050411</v>
      </c>
      <c r="M1856" s="3" t="str">
        <f t="shared" si="285"/>
        <v>05-04-11</v>
      </c>
      <c r="N1856">
        <v>5720</v>
      </c>
      <c r="O1856">
        <v>-1</v>
      </c>
      <c r="P1856">
        <f t="shared" si="286"/>
        <v>57.2</v>
      </c>
      <c r="Q1856">
        <f t="shared" si="291"/>
        <v>60.483040000000003</v>
      </c>
      <c r="R1856">
        <f t="shared" si="290"/>
        <v>15.466918333333334</v>
      </c>
      <c r="S1856">
        <f t="shared" si="287"/>
        <v>0.26686464977000773</v>
      </c>
      <c r="T1856">
        <f t="shared" si="288"/>
        <v>494.23333137405433</v>
      </c>
      <c r="U1856" s="1">
        <f t="shared" si="289"/>
        <v>3.4722222222216548E-4</v>
      </c>
    </row>
    <row r="1857" spans="3:21" x14ac:dyDescent="0.35">
      <c r="C1857">
        <v>4</v>
      </c>
      <c r="D1857">
        <v>68</v>
      </c>
      <c r="F1857">
        <v>60292151</v>
      </c>
      <c r="G1857">
        <v>15277519</v>
      </c>
      <c r="H1857" t="str">
        <f t="shared" si="282"/>
        <v>163907</v>
      </c>
      <c r="I1857" s="4">
        <v>163907</v>
      </c>
      <c r="J1857" s="2">
        <f t="shared" si="283"/>
        <v>0.69383101851851858</v>
      </c>
      <c r="K1857">
        <v>50411</v>
      </c>
      <c r="L1857" t="str">
        <f t="shared" si="284"/>
        <v>050411</v>
      </c>
      <c r="M1857" s="3" t="str">
        <f t="shared" si="285"/>
        <v>05-04-11</v>
      </c>
      <c r="N1857">
        <v>5910</v>
      </c>
      <c r="O1857">
        <v>-1</v>
      </c>
      <c r="P1857">
        <f t="shared" si="286"/>
        <v>59.1</v>
      </c>
      <c r="Q1857">
        <f t="shared" si="291"/>
        <v>60.486918333333335</v>
      </c>
      <c r="R1857">
        <f t="shared" si="290"/>
        <v>15.462531666666667</v>
      </c>
      <c r="S1857">
        <f t="shared" si="287"/>
        <v>0.23456881624965586</v>
      </c>
      <c r="T1857">
        <f t="shared" si="288"/>
        <v>434.42144769436266</v>
      </c>
      <c r="U1857" s="1">
        <f t="shared" si="289"/>
        <v>3.4722222222238752E-4</v>
      </c>
    </row>
    <row r="1858" spans="3:21" x14ac:dyDescent="0.35">
      <c r="C1858">
        <v>4</v>
      </c>
      <c r="D1858">
        <v>69</v>
      </c>
      <c r="F1858">
        <v>60294477</v>
      </c>
      <c r="G1858">
        <v>15276973</v>
      </c>
      <c r="H1858" t="str">
        <f t="shared" ref="H1858:H1921" si="292">TEXT(I1858,"000000")</f>
        <v>163937</v>
      </c>
      <c r="I1858" s="4">
        <v>163937</v>
      </c>
      <c r="J1858" s="2">
        <f t="shared" ref="J1858:J1921" si="293">TIME(MID(H1858,1,2),MID(H1858,3,2), RIGHT(H1858,2))</f>
        <v>0.69417824074074075</v>
      </c>
      <c r="K1858">
        <v>50411</v>
      </c>
      <c r="L1858" t="str">
        <f t="shared" si="284"/>
        <v>050411</v>
      </c>
      <c r="M1858" s="3" t="str">
        <f t="shared" si="285"/>
        <v>05-04-11</v>
      </c>
      <c r="N1858">
        <v>5990</v>
      </c>
      <c r="O1858">
        <v>-1</v>
      </c>
      <c r="P1858">
        <f t="shared" si="286"/>
        <v>59.9</v>
      </c>
      <c r="Q1858">
        <f t="shared" si="291"/>
        <v>60.490794999999999</v>
      </c>
      <c r="R1858">
        <f t="shared" si="290"/>
        <v>15.461621666666666</v>
      </c>
      <c r="S1858">
        <f t="shared" si="287"/>
        <v>0.25218143281433791</v>
      </c>
      <c r="T1858">
        <f t="shared" si="288"/>
        <v>467.04001357215384</v>
      </c>
      <c r="U1858" s="1">
        <f t="shared" si="289"/>
        <v>3.4722222222216548E-4</v>
      </c>
    </row>
    <row r="1859" spans="3:21" x14ac:dyDescent="0.35">
      <c r="C1859">
        <v>4</v>
      </c>
      <c r="D1859">
        <v>70</v>
      </c>
      <c r="F1859">
        <v>60296991</v>
      </c>
      <c r="G1859">
        <v>15277235</v>
      </c>
      <c r="H1859" t="str">
        <f t="shared" si="292"/>
        <v>164007</v>
      </c>
      <c r="I1859" s="4">
        <v>164007</v>
      </c>
      <c r="J1859" s="2">
        <f t="shared" si="293"/>
        <v>0.69452546296296302</v>
      </c>
      <c r="K1859">
        <v>50411</v>
      </c>
      <c r="L1859" t="str">
        <f t="shared" ref="L1859:L1922" si="294">TEXT(K1859,"000000")</f>
        <v>050411</v>
      </c>
      <c r="M1859" s="3" t="str">
        <f t="shared" ref="M1859:M1922" si="295">LEFT(L1859,2)&amp;"-"&amp; MID(L1859,3,2)&amp;"-"&amp; RIGHT(L1859,2)</f>
        <v>05-04-11</v>
      </c>
      <c r="N1859">
        <v>6570</v>
      </c>
      <c r="O1859">
        <v>-1</v>
      </c>
      <c r="P1859">
        <f t="shared" ref="P1859:P1922" si="296">N1859/100</f>
        <v>65.7</v>
      </c>
      <c r="Q1859">
        <f t="shared" si="291"/>
        <v>60.494985</v>
      </c>
      <c r="R1859">
        <f t="shared" si="290"/>
        <v>15.462058333333333</v>
      </c>
      <c r="S1859">
        <f t="shared" ref="S1859:S1922" si="297">ACOS((SIN(Q1859*PI()/180)*SIN(Q1860*PI()/180)+COS(Q1859*PI()/180)*COS(Q1860*PI()/180)*COS(R1860*PI()/180-R1859*PI()/180)))*3443.8985</f>
        <v>0.23414740728439076</v>
      </c>
      <c r="T1859">
        <f t="shared" ref="T1859:T1922" si="298">S1859*1852</f>
        <v>433.6409982906917</v>
      </c>
      <c r="U1859" s="1">
        <f t="shared" si="289"/>
        <v>3.472222222222765E-4</v>
      </c>
    </row>
    <row r="1860" spans="3:21" x14ac:dyDescent="0.35">
      <c r="C1860">
        <v>4</v>
      </c>
      <c r="D1860">
        <v>71</v>
      </c>
      <c r="F1860">
        <v>60298991</v>
      </c>
      <c r="G1860">
        <v>15274779</v>
      </c>
      <c r="H1860" t="str">
        <f t="shared" si="292"/>
        <v>164037</v>
      </c>
      <c r="I1860" s="4">
        <v>164037</v>
      </c>
      <c r="J1860" s="2">
        <f t="shared" si="293"/>
        <v>0.69487268518518519</v>
      </c>
      <c r="K1860">
        <v>50411</v>
      </c>
      <c r="L1860" t="str">
        <f t="shared" si="294"/>
        <v>050411</v>
      </c>
      <c r="M1860" s="3" t="str">
        <f t="shared" si="295"/>
        <v>05-04-11</v>
      </c>
      <c r="N1860">
        <v>1980</v>
      </c>
      <c r="O1860">
        <v>-1</v>
      </c>
      <c r="P1860">
        <f t="shared" si="296"/>
        <v>19.8</v>
      </c>
      <c r="Q1860">
        <f t="shared" si="291"/>
        <v>60.49831833333333</v>
      </c>
      <c r="R1860">
        <f t="shared" si="290"/>
        <v>15.457965</v>
      </c>
      <c r="S1860">
        <f t="shared" si="297"/>
        <v>8.9208608197708275E-2</v>
      </c>
      <c r="T1860">
        <f t="shared" si="298"/>
        <v>165.21434238215573</v>
      </c>
      <c r="U1860" s="1">
        <f t="shared" ref="U1860:U1923" si="299">J1860-J1859</f>
        <v>3.4722222222216548E-4</v>
      </c>
    </row>
    <row r="1861" spans="3:21" x14ac:dyDescent="0.35">
      <c r="C1861">
        <v>4</v>
      </c>
      <c r="D1861">
        <v>72</v>
      </c>
      <c r="F1861">
        <v>60299878</v>
      </c>
      <c r="G1861">
        <v>15274939</v>
      </c>
      <c r="H1861" t="str">
        <f t="shared" si="292"/>
        <v>164107</v>
      </c>
      <c r="I1861" s="4">
        <v>164107</v>
      </c>
      <c r="J1861" s="2">
        <f t="shared" si="293"/>
        <v>0.69521990740740736</v>
      </c>
      <c r="K1861">
        <v>50411</v>
      </c>
      <c r="L1861" t="str">
        <f t="shared" si="294"/>
        <v>050411</v>
      </c>
      <c r="M1861" s="3" t="str">
        <f t="shared" si="295"/>
        <v>05-04-11</v>
      </c>
      <c r="N1861">
        <v>4660</v>
      </c>
      <c r="O1861">
        <v>-1</v>
      </c>
      <c r="P1861">
        <f t="shared" si="296"/>
        <v>46.6</v>
      </c>
      <c r="Q1861">
        <f t="shared" si="291"/>
        <v>60.499796666666668</v>
      </c>
      <c r="R1861">
        <f t="shared" si="290"/>
        <v>15.458231666666666</v>
      </c>
      <c r="S1861">
        <f t="shared" si="297"/>
        <v>0.2043367063493583</v>
      </c>
      <c r="T1861">
        <f t="shared" si="298"/>
        <v>378.43158015901156</v>
      </c>
      <c r="U1861" s="1">
        <f t="shared" si="299"/>
        <v>3.4722222222216548E-4</v>
      </c>
    </row>
    <row r="1862" spans="3:21" x14ac:dyDescent="0.35">
      <c r="C1862">
        <v>4</v>
      </c>
      <c r="D1862">
        <v>73</v>
      </c>
      <c r="F1862">
        <v>60301227</v>
      </c>
      <c r="G1862">
        <v>15278046</v>
      </c>
      <c r="H1862" t="str">
        <f t="shared" si="292"/>
        <v>164137</v>
      </c>
      <c r="I1862" s="4">
        <v>164137</v>
      </c>
      <c r="J1862" s="2">
        <f t="shared" si="293"/>
        <v>0.69556712962962963</v>
      </c>
      <c r="K1862">
        <v>50411</v>
      </c>
      <c r="L1862" t="str">
        <f t="shared" si="294"/>
        <v>050411</v>
      </c>
      <c r="M1862" s="3" t="str">
        <f t="shared" si="295"/>
        <v>05-04-11</v>
      </c>
      <c r="N1862">
        <v>3560</v>
      </c>
      <c r="O1862">
        <v>-1</v>
      </c>
      <c r="P1862">
        <f t="shared" si="296"/>
        <v>35.6</v>
      </c>
      <c r="Q1862">
        <f t="shared" si="291"/>
        <v>60.502045000000003</v>
      </c>
      <c r="R1862">
        <f t="shared" si="290"/>
        <v>15.46341</v>
      </c>
      <c r="S1862">
        <f t="shared" si="297"/>
        <v>0.18975036562492653</v>
      </c>
      <c r="T1862">
        <f t="shared" si="298"/>
        <v>351.41767713736391</v>
      </c>
      <c r="U1862" s="1">
        <f t="shared" si="299"/>
        <v>3.472222222222765E-4</v>
      </c>
    </row>
    <row r="1863" spans="3:21" x14ac:dyDescent="0.35">
      <c r="C1863">
        <v>4</v>
      </c>
      <c r="D1863">
        <v>74</v>
      </c>
      <c r="F1863">
        <v>60303056</v>
      </c>
      <c r="G1863">
        <v>15279046</v>
      </c>
      <c r="H1863" t="str">
        <f t="shared" si="292"/>
        <v>164207</v>
      </c>
      <c r="I1863" s="4">
        <v>164207</v>
      </c>
      <c r="J1863" s="2">
        <f t="shared" si="293"/>
        <v>0.6959143518518518</v>
      </c>
      <c r="K1863">
        <v>50411</v>
      </c>
      <c r="L1863" t="str">
        <f t="shared" si="294"/>
        <v>050411</v>
      </c>
      <c r="M1863" s="3" t="str">
        <f t="shared" si="295"/>
        <v>05-04-11</v>
      </c>
      <c r="N1863">
        <v>6070</v>
      </c>
      <c r="O1863">
        <v>-1</v>
      </c>
      <c r="P1863">
        <f t="shared" si="296"/>
        <v>60.7</v>
      </c>
      <c r="Q1863">
        <f t="shared" si="291"/>
        <v>60.505093333333335</v>
      </c>
      <c r="R1863">
        <f t="shared" si="290"/>
        <v>15.465076666666667</v>
      </c>
      <c r="S1863">
        <f t="shared" si="297"/>
        <v>0.24538316134792465</v>
      </c>
      <c r="T1863">
        <f t="shared" si="298"/>
        <v>454.44961481635647</v>
      </c>
      <c r="U1863" s="1">
        <f t="shared" si="299"/>
        <v>3.4722222222216548E-4</v>
      </c>
    </row>
    <row r="1864" spans="3:21" x14ac:dyDescent="0.35">
      <c r="C1864">
        <v>4</v>
      </c>
      <c r="D1864">
        <v>75</v>
      </c>
      <c r="F1864">
        <v>60304271</v>
      </c>
      <c r="G1864">
        <v>15283366</v>
      </c>
      <c r="H1864" t="str">
        <f t="shared" si="292"/>
        <v>164237</v>
      </c>
      <c r="I1864" s="4">
        <v>164237</v>
      </c>
      <c r="J1864" s="2">
        <f t="shared" si="293"/>
        <v>0.69626157407407396</v>
      </c>
      <c r="K1864">
        <v>50411</v>
      </c>
      <c r="L1864" t="str">
        <f t="shared" si="294"/>
        <v>050411</v>
      </c>
      <c r="M1864" s="3" t="str">
        <f t="shared" si="295"/>
        <v>05-04-11</v>
      </c>
      <c r="N1864">
        <v>4190</v>
      </c>
      <c r="O1864">
        <v>-1</v>
      </c>
      <c r="P1864">
        <f t="shared" si="296"/>
        <v>41.9</v>
      </c>
      <c r="Q1864">
        <f t="shared" si="291"/>
        <v>60.507118333333331</v>
      </c>
      <c r="R1864">
        <f t="shared" si="290"/>
        <v>15.472276666666666</v>
      </c>
      <c r="S1864">
        <f t="shared" si="297"/>
        <v>0.13477614697168924</v>
      </c>
      <c r="T1864">
        <f t="shared" si="298"/>
        <v>249.60542419156849</v>
      </c>
      <c r="U1864" s="1">
        <f t="shared" si="299"/>
        <v>3.4722222222216548E-4</v>
      </c>
    </row>
    <row r="1865" spans="3:21" x14ac:dyDescent="0.35">
      <c r="C1865">
        <v>4</v>
      </c>
      <c r="D1865">
        <v>76</v>
      </c>
      <c r="F1865">
        <v>60305548</v>
      </c>
      <c r="G1865">
        <v>15282506</v>
      </c>
      <c r="H1865" t="str">
        <f t="shared" si="292"/>
        <v>164307</v>
      </c>
      <c r="I1865" s="4">
        <v>164307</v>
      </c>
      <c r="J1865" s="2">
        <f t="shared" si="293"/>
        <v>0.69660879629629635</v>
      </c>
      <c r="K1865">
        <v>50411</v>
      </c>
      <c r="L1865" t="str">
        <f t="shared" si="294"/>
        <v>050411</v>
      </c>
      <c r="M1865" s="3" t="str">
        <f t="shared" si="295"/>
        <v>05-04-11</v>
      </c>
      <c r="N1865">
        <v>3400</v>
      </c>
      <c r="O1865">
        <v>-1</v>
      </c>
      <c r="P1865">
        <f t="shared" si="296"/>
        <v>34</v>
      </c>
      <c r="Q1865">
        <f t="shared" si="291"/>
        <v>60.50924666666667</v>
      </c>
      <c r="R1865">
        <f t="shared" si="290"/>
        <v>15.470843333333333</v>
      </c>
      <c r="S1865">
        <f t="shared" si="297"/>
        <v>4.999753976328309E-2</v>
      </c>
      <c r="T1865">
        <f t="shared" si="298"/>
        <v>92.595443641600284</v>
      </c>
      <c r="U1865" s="1">
        <f t="shared" si="299"/>
        <v>3.4722222222238752E-4</v>
      </c>
    </row>
    <row r="1866" spans="3:21" x14ac:dyDescent="0.35">
      <c r="C1866">
        <v>4</v>
      </c>
      <c r="D1866">
        <v>77</v>
      </c>
      <c r="F1866">
        <v>60305309</v>
      </c>
      <c r="G1866">
        <v>15283396</v>
      </c>
      <c r="H1866" t="str">
        <f t="shared" si="292"/>
        <v>173627</v>
      </c>
      <c r="I1866" s="4">
        <v>173627</v>
      </c>
      <c r="J1866" s="2">
        <f t="shared" si="293"/>
        <v>0.73364583333333344</v>
      </c>
      <c r="K1866">
        <v>50411</v>
      </c>
      <c r="L1866" t="str">
        <f t="shared" si="294"/>
        <v>050411</v>
      </c>
      <c r="M1866" s="3" t="str">
        <f t="shared" si="295"/>
        <v>05-04-11</v>
      </c>
      <c r="N1866">
        <v>3620</v>
      </c>
      <c r="O1866">
        <v>-1</v>
      </c>
      <c r="P1866">
        <f t="shared" si="296"/>
        <v>36.200000000000003</v>
      </c>
      <c r="Q1866">
        <f t="shared" si="291"/>
        <v>60.508848333333333</v>
      </c>
      <c r="R1866">
        <f t="shared" si="290"/>
        <v>15.472326666666667</v>
      </c>
      <c r="S1866">
        <f t="shared" si="297"/>
        <v>0.11438731302167671</v>
      </c>
      <c r="T1866">
        <f t="shared" si="298"/>
        <v>211.84530371614525</v>
      </c>
      <c r="U1866" s="1">
        <f t="shared" si="299"/>
        <v>3.703703703703709E-2</v>
      </c>
    </row>
    <row r="1867" spans="3:21" x14ac:dyDescent="0.35">
      <c r="C1867">
        <v>4</v>
      </c>
      <c r="D1867">
        <v>78</v>
      </c>
      <c r="F1867">
        <v>60304179</v>
      </c>
      <c r="G1867">
        <v>15283063</v>
      </c>
      <c r="H1867" t="str">
        <f t="shared" si="292"/>
        <v>173657</v>
      </c>
      <c r="I1867" s="4">
        <v>173657</v>
      </c>
      <c r="J1867" s="2">
        <f t="shared" si="293"/>
        <v>0.73399305555555561</v>
      </c>
      <c r="K1867">
        <v>50411</v>
      </c>
      <c r="L1867" t="str">
        <f t="shared" si="294"/>
        <v>050411</v>
      </c>
      <c r="M1867" s="3" t="str">
        <f t="shared" si="295"/>
        <v>05-04-11</v>
      </c>
      <c r="N1867">
        <v>4029</v>
      </c>
      <c r="O1867">
        <v>-1</v>
      </c>
      <c r="P1867">
        <f t="shared" si="296"/>
        <v>40.29</v>
      </c>
      <c r="Q1867">
        <f t="shared" si="291"/>
        <v>60.506965000000001</v>
      </c>
      <c r="R1867">
        <f t="shared" si="290"/>
        <v>15.471771666666667</v>
      </c>
      <c r="S1867">
        <f t="shared" si="297"/>
        <v>0.19042607621196495</v>
      </c>
      <c r="T1867">
        <f t="shared" si="298"/>
        <v>352.6690931445591</v>
      </c>
      <c r="U1867" s="1">
        <f t="shared" si="299"/>
        <v>3.4722222222216548E-4</v>
      </c>
    </row>
    <row r="1868" spans="3:21" x14ac:dyDescent="0.35">
      <c r="C1868">
        <v>4</v>
      </c>
      <c r="D1868">
        <v>79</v>
      </c>
      <c r="F1868">
        <v>60303366</v>
      </c>
      <c r="G1868">
        <v>15279573</v>
      </c>
      <c r="H1868" t="str">
        <f t="shared" si="292"/>
        <v>173727</v>
      </c>
      <c r="I1868" s="4">
        <v>173727</v>
      </c>
      <c r="J1868" s="2">
        <f t="shared" si="293"/>
        <v>0.73434027777777777</v>
      </c>
      <c r="K1868">
        <v>50411</v>
      </c>
      <c r="L1868" t="str">
        <f t="shared" si="294"/>
        <v>050411</v>
      </c>
      <c r="M1868" s="3" t="str">
        <f t="shared" si="295"/>
        <v>05-04-11</v>
      </c>
      <c r="N1868">
        <v>5070</v>
      </c>
      <c r="O1868">
        <v>-1</v>
      </c>
      <c r="P1868">
        <f t="shared" si="296"/>
        <v>50.7</v>
      </c>
      <c r="Q1868">
        <f t="shared" si="291"/>
        <v>60.505609999999997</v>
      </c>
      <c r="R1868">
        <f t="shared" si="290"/>
        <v>15.465954999999999</v>
      </c>
      <c r="S1868">
        <f t="shared" si="297"/>
        <v>0.21325872931505291</v>
      </c>
      <c r="T1868">
        <f t="shared" si="298"/>
        <v>394.95516669147798</v>
      </c>
      <c r="U1868" s="1">
        <f t="shared" si="299"/>
        <v>3.4722222222216548E-4</v>
      </c>
    </row>
    <row r="1869" spans="3:21" x14ac:dyDescent="0.35">
      <c r="C1869">
        <v>4</v>
      </c>
      <c r="D1869">
        <v>80</v>
      </c>
      <c r="F1869">
        <v>60301321</v>
      </c>
      <c r="G1869">
        <v>15278372</v>
      </c>
      <c r="H1869" t="str">
        <f t="shared" si="292"/>
        <v>173757</v>
      </c>
      <c r="I1869" s="4">
        <v>173757</v>
      </c>
      <c r="J1869" s="2">
        <f t="shared" si="293"/>
        <v>0.73468750000000005</v>
      </c>
      <c r="K1869">
        <v>50411</v>
      </c>
      <c r="L1869" t="str">
        <f t="shared" si="294"/>
        <v>050411</v>
      </c>
      <c r="M1869" s="3" t="str">
        <f t="shared" si="295"/>
        <v>05-04-11</v>
      </c>
      <c r="N1869">
        <v>3130</v>
      </c>
      <c r="O1869">
        <v>-1</v>
      </c>
      <c r="P1869">
        <f t="shared" si="296"/>
        <v>31.3</v>
      </c>
      <c r="Q1869">
        <f t="shared" si="291"/>
        <v>60.502201666666664</v>
      </c>
      <c r="R1869">
        <f t="shared" si="290"/>
        <v>15.463953333333333</v>
      </c>
      <c r="S1869">
        <f t="shared" si="297"/>
        <v>0.13146061223783703</v>
      </c>
      <c r="T1869">
        <f t="shared" si="298"/>
        <v>243.46505386447419</v>
      </c>
      <c r="U1869" s="1">
        <f t="shared" si="299"/>
        <v>3.472222222222765E-4</v>
      </c>
    </row>
    <row r="1870" spans="3:21" x14ac:dyDescent="0.35">
      <c r="C1870">
        <v>4</v>
      </c>
      <c r="D1870">
        <v>81</v>
      </c>
      <c r="F1870">
        <v>60300018</v>
      </c>
      <c r="G1870">
        <v>15278688</v>
      </c>
      <c r="H1870" t="str">
        <f t="shared" si="292"/>
        <v>173827</v>
      </c>
      <c r="I1870" s="4">
        <v>173827</v>
      </c>
      <c r="J1870" s="2">
        <f t="shared" si="293"/>
        <v>0.73503472222222221</v>
      </c>
      <c r="K1870">
        <v>50411</v>
      </c>
      <c r="L1870" t="str">
        <f t="shared" si="294"/>
        <v>050411</v>
      </c>
      <c r="M1870" s="3" t="str">
        <f t="shared" si="295"/>
        <v>05-04-11</v>
      </c>
      <c r="N1870">
        <v>4720</v>
      </c>
      <c r="O1870">
        <v>-1</v>
      </c>
      <c r="P1870">
        <f t="shared" si="296"/>
        <v>47.2</v>
      </c>
      <c r="Q1870">
        <f t="shared" si="291"/>
        <v>60.500030000000002</v>
      </c>
      <c r="R1870">
        <f t="shared" si="290"/>
        <v>15.46448</v>
      </c>
      <c r="S1870">
        <f t="shared" si="297"/>
        <v>0.13683924272103318</v>
      </c>
      <c r="T1870">
        <f t="shared" si="298"/>
        <v>253.42627751935345</v>
      </c>
      <c r="U1870" s="1">
        <f t="shared" si="299"/>
        <v>3.4722222222216548E-4</v>
      </c>
    </row>
    <row r="1871" spans="3:21" x14ac:dyDescent="0.35">
      <c r="C1871">
        <v>4</v>
      </c>
      <c r="D1871">
        <v>82</v>
      </c>
      <c r="F1871">
        <v>60298869</v>
      </c>
      <c r="G1871">
        <v>15280188</v>
      </c>
      <c r="H1871" t="str">
        <f t="shared" si="292"/>
        <v>173857</v>
      </c>
      <c r="I1871" s="4">
        <v>173857</v>
      </c>
      <c r="J1871" s="2">
        <f t="shared" si="293"/>
        <v>0.73538194444444438</v>
      </c>
      <c r="K1871">
        <v>50411</v>
      </c>
      <c r="L1871" t="str">
        <f t="shared" si="294"/>
        <v>050411</v>
      </c>
      <c r="M1871" s="3" t="str">
        <f t="shared" si="295"/>
        <v>05-04-11</v>
      </c>
      <c r="N1871">
        <v>5150</v>
      </c>
      <c r="O1871">
        <v>-1</v>
      </c>
      <c r="P1871">
        <f t="shared" si="296"/>
        <v>51.5</v>
      </c>
      <c r="Q1871">
        <f t="shared" si="291"/>
        <v>60.498114999999999</v>
      </c>
      <c r="R1871">
        <f t="shared" si="290"/>
        <v>15.46698</v>
      </c>
      <c r="S1871">
        <f t="shared" si="297"/>
        <v>0.25757906547784054</v>
      </c>
      <c r="T1871">
        <f t="shared" si="298"/>
        <v>477.0364292649607</v>
      </c>
      <c r="U1871" s="1">
        <f t="shared" si="299"/>
        <v>3.4722222222216548E-4</v>
      </c>
    </row>
    <row r="1872" spans="3:21" x14ac:dyDescent="0.35">
      <c r="C1872">
        <v>4</v>
      </c>
      <c r="D1872">
        <v>83</v>
      </c>
      <c r="F1872">
        <v>60299268</v>
      </c>
      <c r="G1872">
        <v>15285346</v>
      </c>
      <c r="H1872" t="str">
        <f t="shared" si="292"/>
        <v>173927</v>
      </c>
      <c r="I1872" s="4">
        <v>173927</v>
      </c>
      <c r="J1872" s="2">
        <f t="shared" si="293"/>
        <v>0.73572916666666666</v>
      </c>
      <c r="K1872">
        <v>50411</v>
      </c>
      <c r="L1872" t="str">
        <f t="shared" si="294"/>
        <v>050411</v>
      </c>
      <c r="M1872" s="3" t="str">
        <f t="shared" si="295"/>
        <v>05-04-11</v>
      </c>
      <c r="N1872">
        <v>4660</v>
      </c>
      <c r="O1872">
        <v>-1</v>
      </c>
      <c r="P1872">
        <f t="shared" si="296"/>
        <v>46.6</v>
      </c>
      <c r="Q1872">
        <f t="shared" si="291"/>
        <v>60.498779999999996</v>
      </c>
      <c r="R1872">
        <f t="shared" si="290"/>
        <v>15.475576666666667</v>
      </c>
      <c r="S1872">
        <f t="shared" si="297"/>
        <v>0.23735213152139378</v>
      </c>
      <c r="T1872">
        <f t="shared" si="298"/>
        <v>439.57614757762127</v>
      </c>
      <c r="U1872" s="1">
        <f t="shared" si="299"/>
        <v>3.472222222222765E-4</v>
      </c>
    </row>
    <row r="1873" spans="3:21" x14ac:dyDescent="0.35">
      <c r="C1873">
        <v>4</v>
      </c>
      <c r="D1873">
        <v>84</v>
      </c>
      <c r="F1873">
        <v>60300330</v>
      </c>
      <c r="G1873">
        <v>15289647</v>
      </c>
      <c r="H1873" t="str">
        <f t="shared" si="292"/>
        <v>173957</v>
      </c>
      <c r="I1873" s="4">
        <v>173957</v>
      </c>
      <c r="J1873" s="2">
        <f t="shared" si="293"/>
        <v>0.73607638888888882</v>
      </c>
      <c r="K1873">
        <v>50411</v>
      </c>
      <c r="L1873" t="str">
        <f t="shared" si="294"/>
        <v>050411</v>
      </c>
      <c r="M1873" s="3" t="str">
        <f t="shared" si="295"/>
        <v>05-04-11</v>
      </c>
      <c r="N1873">
        <v>6400</v>
      </c>
      <c r="O1873">
        <v>-1</v>
      </c>
      <c r="P1873">
        <f t="shared" si="296"/>
        <v>64</v>
      </c>
      <c r="Q1873">
        <f t="shared" si="291"/>
        <v>60.500549999999997</v>
      </c>
      <c r="R1873">
        <f t="shared" si="290"/>
        <v>15.482745</v>
      </c>
      <c r="S1873">
        <f t="shared" si="297"/>
        <v>0.29761626952779985</v>
      </c>
      <c r="T1873">
        <f t="shared" si="298"/>
        <v>551.18533116548531</v>
      </c>
      <c r="U1873" s="1">
        <f t="shared" si="299"/>
        <v>3.4722222222216548E-4</v>
      </c>
    </row>
    <row r="1874" spans="3:21" x14ac:dyDescent="0.35">
      <c r="C1874">
        <v>4</v>
      </c>
      <c r="D1874">
        <v>85</v>
      </c>
      <c r="F1874">
        <v>60301412</v>
      </c>
      <c r="G1874">
        <v>15295266</v>
      </c>
      <c r="H1874" t="str">
        <f t="shared" si="292"/>
        <v>174027</v>
      </c>
      <c r="I1874" s="4">
        <v>174027</v>
      </c>
      <c r="J1874" s="2">
        <f t="shared" si="293"/>
        <v>0.73642361111111121</v>
      </c>
      <c r="K1874">
        <v>50411</v>
      </c>
      <c r="L1874" t="str">
        <f t="shared" si="294"/>
        <v>050411</v>
      </c>
      <c r="M1874" s="3" t="str">
        <f t="shared" si="295"/>
        <v>05-04-11</v>
      </c>
      <c r="N1874">
        <v>7209</v>
      </c>
      <c r="O1874">
        <v>-1</v>
      </c>
      <c r="P1874">
        <f t="shared" si="296"/>
        <v>72.09</v>
      </c>
      <c r="Q1874">
        <f t="shared" si="291"/>
        <v>60.502353333333332</v>
      </c>
      <c r="R1874">
        <f t="shared" si="290"/>
        <v>15.49211</v>
      </c>
      <c r="S1874">
        <f t="shared" si="297"/>
        <v>0.33478315840354056</v>
      </c>
      <c r="T1874">
        <f t="shared" si="298"/>
        <v>620.01840936335714</v>
      </c>
      <c r="U1874" s="1">
        <f t="shared" si="299"/>
        <v>3.4722222222238752E-4</v>
      </c>
    </row>
    <row r="1875" spans="3:21" x14ac:dyDescent="0.35">
      <c r="C1875">
        <v>4</v>
      </c>
      <c r="D1875">
        <v>86</v>
      </c>
      <c r="F1875">
        <v>60302078</v>
      </c>
      <c r="G1875">
        <v>15301917</v>
      </c>
      <c r="H1875" t="str">
        <f t="shared" si="292"/>
        <v>174057</v>
      </c>
      <c r="I1875" s="4">
        <v>174057</v>
      </c>
      <c r="J1875" s="2">
        <f t="shared" si="293"/>
        <v>0.73677083333333337</v>
      </c>
      <c r="K1875">
        <v>50411</v>
      </c>
      <c r="L1875" t="str">
        <f t="shared" si="294"/>
        <v>050411</v>
      </c>
      <c r="M1875" s="3" t="str">
        <f t="shared" si="295"/>
        <v>05-04-11</v>
      </c>
      <c r="N1875">
        <v>7500</v>
      </c>
      <c r="O1875">
        <v>-1</v>
      </c>
      <c r="P1875">
        <f t="shared" si="296"/>
        <v>75</v>
      </c>
      <c r="Q1875">
        <f t="shared" si="291"/>
        <v>60.503463333333336</v>
      </c>
      <c r="R1875">
        <f t="shared" si="290"/>
        <v>15.503195</v>
      </c>
      <c r="S1875">
        <f t="shared" si="297"/>
        <v>0.34814340177555914</v>
      </c>
      <c r="T1875">
        <f t="shared" si="298"/>
        <v>644.76158008833556</v>
      </c>
      <c r="U1875" s="1">
        <f t="shared" si="299"/>
        <v>3.4722222222216548E-4</v>
      </c>
    </row>
    <row r="1876" spans="3:21" x14ac:dyDescent="0.35">
      <c r="C1876">
        <v>4</v>
      </c>
      <c r="D1876">
        <v>87</v>
      </c>
      <c r="F1876">
        <v>60302777</v>
      </c>
      <c r="G1876">
        <v>15308831</v>
      </c>
      <c r="H1876" t="str">
        <f t="shared" si="292"/>
        <v>174127</v>
      </c>
      <c r="I1876" s="4">
        <v>174127</v>
      </c>
      <c r="J1876" s="2">
        <f t="shared" si="293"/>
        <v>0.73711805555555554</v>
      </c>
      <c r="K1876">
        <v>50411</v>
      </c>
      <c r="L1876" t="str">
        <f t="shared" si="294"/>
        <v>050411</v>
      </c>
      <c r="M1876" s="3" t="str">
        <f t="shared" si="295"/>
        <v>05-04-11</v>
      </c>
      <c r="N1876">
        <v>7580</v>
      </c>
      <c r="O1876">
        <v>-1</v>
      </c>
      <c r="P1876">
        <f t="shared" si="296"/>
        <v>75.8</v>
      </c>
      <c r="Q1876">
        <f t="shared" si="291"/>
        <v>60.504628333333336</v>
      </c>
      <c r="R1876">
        <f t="shared" si="290"/>
        <v>15.514718333333333</v>
      </c>
      <c r="S1876">
        <f t="shared" si="297"/>
        <v>0.25602765232118779</v>
      </c>
      <c r="T1876">
        <f t="shared" si="298"/>
        <v>474.16321209883978</v>
      </c>
      <c r="U1876" s="1">
        <f t="shared" si="299"/>
        <v>3.4722222222216548E-4</v>
      </c>
    </row>
    <row r="1877" spans="3:21" x14ac:dyDescent="0.35">
      <c r="C1877">
        <v>4</v>
      </c>
      <c r="D1877">
        <v>88</v>
      </c>
      <c r="F1877">
        <v>60302605</v>
      </c>
      <c r="G1877">
        <v>15314010</v>
      </c>
      <c r="H1877" t="str">
        <f t="shared" si="292"/>
        <v>174157</v>
      </c>
      <c r="I1877" s="4">
        <v>174157</v>
      </c>
      <c r="J1877" s="2">
        <f t="shared" si="293"/>
        <v>0.73746527777777782</v>
      </c>
      <c r="K1877">
        <v>50411</v>
      </c>
      <c r="L1877" t="str">
        <f t="shared" si="294"/>
        <v>050411</v>
      </c>
      <c r="M1877" s="3" t="str">
        <f t="shared" si="295"/>
        <v>05-04-11</v>
      </c>
      <c r="N1877">
        <v>3850</v>
      </c>
      <c r="O1877">
        <v>-1</v>
      </c>
      <c r="P1877">
        <f t="shared" si="296"/>
        <v>38.5</v>
      </c>
      <c r="Q1877">
        <f t="shared" si="291"/>
        <v>60.504341666666669</v>
      </c>
      <c r="R1877">
        <f t="shared" si="290"/>
        <v>15.523350000000001</v>
      </c>
      <c r="S1877">
        <f t="shared" si="297"/>
        <v>0.14040450328711618</v>
      </c>
      <c r="T1877">
        <f t="shared" si="298"/>
        <v>260.02914008773917</v>
      </c>
      <c r="U1877" s="1">
        <f t="shared" si="299"/>
        <v>3.472222222222765E-4</v>
      </c>
    </row>
    <row r="1878" spans="3:21" x14ac:dyDescent="0.35">
      <c r="C1878">
        <v>4</v>
      </c>
      <c r="D1878">
        <v>89</v>
      </c>
      <c r="F1878">
        <v>60303582</v>
      </c>
      <c r="G1878">
        <v>15316051</v>
      </c>
      <c r="H1878" t="str">
        <f t="shared" si="292"/>
        <v>174227</v>
      </c>
      <c r="I1878" s="4">
        <v>174227</v>
      </c>
      <c r="J1878" s="2">
        <f t="shared" si="293"/>
        <v>0.73781249999999998</v>
      </c>
      <c r="K1878">
        <v>50411</v>
      </c>
      <c r="L1878" t="str">
        <f t="shared" si="294"/>
        <v>050411</v>
      </c>
      <c r="M1878" s="3" t="str">
        <f t="shared" si="295"/>
        <v>05-04-11</v>
      </c>
      <c r="N1878">
        <v>3850</v>
      </c>
      <c r="O1878">
        <v>-1</v>
      </c>
      <c r="P1878">
        <f t="shared" si="296"/>
        <v>38.5</v>
      </c>
      <c r="Q1878">
        <f t="shared" si="291"/>
        <v>60.505969999999998</v>
      </c>
      <c r="R1878">
        <f t="shared" si="290"/>
        <v>15.526751666666666</v>
      </c>
      <c r="S1878">
        <f t="shared" si="297"/>
        <v>8.7372324315017583E-2</v>
      </c>
      <c r="T1878">
        <f t="shared" si="298"/>
        <v>161.81354463141255</v>
      </c>
      <c r="U1878" s="1">
        <f t="shared" si="299"/>
        <v>3.4722222222216548E-4</v>
      </c>
    </row>
    <row r="1879" spans="3:21" x14ac:dyDescent="0.35">
      <c r="C1879">
        <v>4</v>
      </c>
      <c r="D1879">
        <v>90</v>
      </c>
      <c r="F1879">
        <v>60302840</v>
      </c>
      <c r="G1879">
        <v>15316982</v>
      </c>
      <c r="H1879" t="str">
        <f t="shared" si="292"/>
        <v>174257</v>
      </c>
      <c r="I1879" s="4">
        <v>174257</v>
      </c>
      <c r="J1879" s="2">
        <f t="shared" si="293"/>
        <v>0.73815972222222215</v>
      </c>
      <c r="K1879">
        <v>50411</v>
      </c>
      <c r="L1879" t="str">
        <f t="shared" si="294"/>
        <v>050411</v>
      </c>
      <c r="M1879" s="3" t="str">
        <f t="shared" si="295"/>
        <v>05-04-11</v>
      </c>
      <c r="N1879">
        <v>20</v>
      </c>
      <c r="O1879">
        <v>-1</v>
      </c>
      <c r="P1879">
        <f t="shared" si="296"/>
        <v>0.2</v>
      </c>
      <c r="Q1879">
        <f t="shared" si="291"/>
        <v>60.504733333333334</v>
      </c>
      <c r="R1879">
        <f t="shared" si="290"/>
        <v>15.528303333333334</v>
      </c>
      <c r="S1879">
        <f t="shared" si="297"/>
        <v>4.9783887226132494E-2</v>
      </c>
      <c r="T1879">
        <f t="shared" si="298"/>
        <v>92.199759142797376</v>
      </c>
      <c r="U1879" s="1">
        <f t="shared" si="299"/>
        <v>3.4722222222216548E-4</v>
      </c>
    </row>
    <row r="1880" spans="3:21" x14ac:dyDescent="0.35">
      <c r="C1880">
        <v>4</v>
      </c>
      <c r="D1880">
        <v>91</v>
      </c>
      <c r="F1880">
        <v>60302387</v>
      </c>
      <c r="G1880">
        <v>15317397</v>
      </c>
      <c r="H1880" t="str">
        <f t="shared" si="292"/>
        <v>174414</v>
      </c>
      <c r="I1880" s="4">
        <v>174414</v>
      </c>
      <c r="J1880" s="2">
        <f t="shared" si="293"/>
        <v>0.73905092592592592</v>
      </c>
      <c r="K1880">
        <v>50411</v>
      </c>
      <c r="L1880" t="str">
        <f t="shared" si="294"/>
        <v>050411</v>
      </c>
      <c r="M1880" s="3" t="str">
        <f t="shared" si="295"/>
        <v>05-04-11</v>
      </c>
      <c r="N1880">
        <v>3529</v>
      </c>
      <c r="O1880">
        <v>-1</v>
      </c>
      <c r="P1880">
        <f t="shared" si="296"/>
        <v>35.29</v>
      </c>
      <c r="Q1880">
        <f t="shared" si="291"/>
        <v>60.503978333333336</v>
      </c>
      <c r="R1880">
        <f t="shared" si="290"/>
        <v>15.528995</v>
      </c>
      <c r="S1880">
        <f t="shared" si="297"/>
        <v>0.11910020256052671</v>
      </c>
      <c r="T1880">
        <f t="shared" si="298"/>
        <v>220.57357514209548</v>
      </c>
      <c r="U1880" s="1">
        <f t="shared" si="299"/>
        <v>8.91203703703769E-4</v>
      </c>
    </row>
    <row r="1881" spans="3:21" x14ac:dyDescent="0.35">
      <c r="C1881">
        <v>4</v>
      </c>
      <c r="D1881">
        <v>92</v>
      </c>
      <c r="F1881">
        <v>60301509</v>
      </c>
      <c r="G1881">
        <v>15319025</v>
      </c>
      <c r="H1881" t="str">
        <f t="shared" si="292"/>
        <v>174444</v>
      </c>
      <c r="I1881" s="4">
        <v>174444</v>
      </c>
      <c r="J1881" s="2">
        <f t="shared" si="293"/>
        <v>0.73939814814814808</v>
      </c>
      <c r="K1881">
        <v>50411</v>
      </c>
      <c r="L1881" t="str">
        <f t="shared" si="294"/>
        <v>050411</v>
      </c>
      <c r="M1881" s="3" t="str">
        <f t="shared" si="295"/>
        <v>05-04-11</v>
      </c>
      <c r="N1881">
        <v>2360</v>
      </c>
      <c r="O1881">
        <v>-1</v>
      </c>
      <c r="P1881">
        <f t="shared" si="296"/>
        <v>23.6</v>
      </c>
      <c r="Q1881">
        <f t="shared" si="291"/>
        <v>60.502515000000002</v>
      </c>
      <c r="R1881">
        <f t="shared" si="290"/>
        <v>15.531708333333333</v>
      </c>
      <c r="S1881">
        <f t="shared" si="297"/>
        <v>0.14501725864628948</v>
      </c>
      <c r="T1881">
        <f t="shared" si="298"/>
        <v>268.57196301292811</v>
      </c>
      <c r="U1881" s="1">
        <f t="shared" si="299"/>
        <v>3.4722222222216548E-4</v>
      </c>
    </row>
    <row r="1882" spans="3:21" x14ac:dyDescent="0.35">
      <c r="C1882">
        <v>4</v>
      </c>
      <c r="D1882">
        <v>93</v>
      </c>
      <c r="F1882">
        <v>60302395</v>
      </c>
      <c r="G1882">
        <v>15321350</v>
      </c>
      <c r="H1882" t="str">
        <f t="shared" si="292"/>
        <v>174514</v>
      </c>
      <c r="I1882" s="4">
        <v>174514</v>
      </c>
      <c r="J1882" s="2">
        <f t="shared" si="293"/>
        <v>0.73974537037037036</v>
      </c>
      <c r="K1882">
        <v>50411</v>
      </c>
      <c r="L1882" t="str">
        <f t="shared" si="294"/>
        <v>050411</v>
      </c>
      <c r="M1882" s="3" t="str">
        <f t="shared" si="295"/>
        <v>05-04-11</v>
      </c>
      <c r="N1882">
        <v>3070</v>
      </c>
      <c r="O1882">
        <v>-1</v>
      </c>
      <c r="P1882">
        <f t="shared" si="296"/>
        <v>30.7</v>
      </c>
      <c r="Q1882">
        <f t="shared" si="291"/>
        <v>60.503991666666664</v>
      </c>
      <c r="R1882">
        <f t="shared" ref="R1882:R1945" si="300" xml:space="preserve"> LEFT(G1882,2) + ((MID(G1882,3,2)&amp;"."&amp;RIGHT(G1882,4))/60)</f>
        <v>15.535583333333333</v>
      </c>
      <c r="S1882">
        <f t="shared" si="297"/>
        <v>0.11564088752849848</v>
      </c>
      <c r="T1882">
        <f t="shared" si="298"/>
        <v>214.16692370277917</v>
      </c>
      <c r="U1882" s="1">
        <f t="shared" si="299"/>
        <v>3.472222222222765E-4</v>
      </c>
    </row>
    <row r="1883" spans="3:21" x14ac:dyDescent="0.35">
      <c r="C1883">
        <v>4</v>
      </c>
      <c r="D1883">
        <v>94</v>
      </c>
      <c r="F1883">
        <v>60302731</v>
      </c>
      <c r="G1883">
        <v>15323593</v>
      </c>
      <c r="H1883" t="str">
        <f t="shared" si="292"/>
        <v>174544</v>
      </c>
      <c r="I1883" s="4">
        <v>174544</v>
      </c>
      <c r="J1883" s="2">
        <f t="shared" si="293"/>
        <v>0.74009259259259252</v>
      </c>
      <c r="K1883">
        <v>50411</v>
      </c>
      <c r="L1883" t="str">
        <f t="shared" si="294"/>
        <v>050411</v>
      </c>
      <c r="M1883" s="3" t="str">
        <f t="shared" si="295"/>
        <v>05-04-11</v>
      </c>
      <c r="N1883">
        <v>3250</v>
      </c>
      <c r="O1883">
        <v>-1</v>
      </c>
      <c r="P1883">
        <f t="shared" si="296"/>
        <v>32.5</v>
      </c>
      <c r="Q1883">
        <f t="shared" ref="Q1883:Q1946" si="301" xml:space="preserve"> LEFT(F1883,2) + ((MID(F1883,3,2)&amp;"."&amp;RIGHT(F1883,4))/60)</f>
        <v>60.504551666666664</v>
      </c>
      <c r="R1883">
        <f t="shared" si="300"/>
        <v>15.539321666666666</v>
      </c>
      <c r="S1883">
        <f t="shared" si="297"/>
        <v>0.24537825660013113</v>
      </c>
      <c r="T1883">
        <f t="shared" si="298"/>
        <v>454.44053122344286</v>
      </c>
      <c r="U1883" s="1">
        <f t="shared" si="299"/>
        <v>3.4722222222216548E-4</v>
      </c>
    </row>
    <row r="1884" spans="3:21" x14ac:dyDescent="0.35">
      <c r="C1884">
        <v>4</v>
      </c>
      <c r="D1884">
        <v>95</v>
      </c>
      <c r="F1884">
        <v>60300369</v>
      </c>
      <c r="G1884">
        <v>15324910</v>
      </c>
      <c r="H1884" t="str">
        <f t="shared" si="292"/>
        <v>174614</v>
      </c>
      <c r="I1884" s="4">
        <v>174614</v>
      </c>
      <c r="J1884" s="2">
        <f t="shared" si="293"/>
        <v>0.74043981481481491</v>
      </c>
      <c r="K1884">
        <v>50411</v>
      </c>
      <c r="L1884" t="str">
        <f t="shared" si="294"/>
        <v>050411</v>
      </c>
      <c r="M1884" s="3" t="str">
        <f t="shared" si="295"/>
        <v>05-04-11</v>
      </c>
      <c r="N1884">
        <v>5870</v>
      </c>
      <c r="O1884">
        <v>-1</v>
      </c>
      <c r="P1884">
        <f t="shared" si="296"/>
        <v>58.7</v>
      </c>
      <c r="Q1884">
        <f t="shared" si="301"/>
        <v>60.500615000000003</v>
      </c>
      <c r="R1884">
        <f t="shared" si="300"/>
        <v>15.541516666666666</v>
      </c>
      <c r="S1884" t="e">
        <f t="shared" si="297"/>
        <v>#VALUE!</v>
      </c>
      <c r="T1884" t="e">
        <f t="shared" si="298"/>
        <v>#VALUE!</v>
      </c>
      <c r="U1884" s="1">
        <f t="shared" si="299"/>
        <v>3.4722222222238752E-4</v>
      </c>
    </row>
    <row r="1885" spans="3:21" x14ac:dyDescent="0.35">
      <c r="C1885">
        <v>4</v>
      </c>
      <c r="D1885" t="s">
        <v>1944</v>
      </c>
      <c r="H1885" t="str">
        <f t="shared" si="292"/>
        <v>000000</v>
      </c>
      <c r="J1885" s="2">
        <f t="shared" si="293"/>
        <v>0</v>
      </c>
      <c r="L1885" t="str">
        <f t="shared" si="294"/>
        <v>000000</v>
      </c>
      <c r="M1885" s="3" t="str">
        <f t="shared" si="295"/>
        <v>00-00-00</v>
      </c>
      <c r="P1885">
        <f t="shared" si="296"/>
        <v>0</v>
      </c>
      <c r="Q1885" t="e">
        <f t="shared" si="301"/>
        <v>#VALUE!</v>
      </c>
      <c r="R1885" t="e">
        <f t="shared" si="300"/>
        <v>#VALUE!</v>
      </c>
      <c r="S1885" t="e">
        <f t="shared" si="297"/>
        <v>#VALUE!</v>
      </c>
      <c r="T1885" t="e">
        <f t="shared" si="298"/>
        <v>#VALUE!</v>
      </c>
      <c r="U1885" s="1">
        <f t="shared" si="299"/>
        <v>-0.74043981481481491</v>
      </c>
    </row>
    <row r="1886" spans="3:21" x14ac:dyDescent="0.35">
      <c r="C1886">
        <v>4</v>
      </c>
      <c r="D1886">
        <v>1</v>
      </c>
      <c r="F1886">
        <v>60297476</v>
      </c>
      <c r="G1886">
        <v>15324120</v>
      </c>
      <c r="H1886" t="str">
        <f t="shared" si="292"/>
        <v>174644</v>
      </c>
      <c r="I1886" s="4">
        <v>174644</v>
      </c>
      <c r="J1886" s="2">
        <f t="shared" si="293"/>
        <v>0.74078703703703708</v>
      </c>
      <c r="K1886">
        <v>50411</v>
      </c>
      <c r="L1886" t="str">
        <f t="shared" si="294"/>
        <v>050411</v>
      </c>
      <c r="M1886" s="3" t="str">
        <f t="shared" si="295"/>
        <v>05-04-11</v>
      </c>
      <c r="N1886">
        <v>6640</v>
      </c>
      <c r="O1886">
        <v>-1</v>
      </c>
      <c r="P1886">
        <f t="shared" si="296"/>
        <v>66.400000000000006</v>
      </c>
      <c r="Q1886">
        <f t="shared" si="301"/>
        <v>60.495793333333332</v>
      </c>
      <c r="R1886">
        <f t="shared" si="300"/>
        <v>15.5402</v>
      </c>
      <c r="S1886">
        <f t="shared" si="297"/>
        <v>0.26804805816782129</v>
      </c>
      <c r="T1886">
        <f t="shared" si="298"/>
        <v>496.42500372680502</v>
      </c>
      <c r="U1886" s="1">
        <f t="shared" si="299"/>
        <v>0.74078703703703708</v>
      </c>
    </row>
    <row r="1887" spans="3:21" x14ac:dyDescent="0.35">
      <c r="C1887">
        <v>4</v>
      </c>
      <c r="D1887">
        <v>2</v>
      </c>
      <c r="F1887">
        <v>60294807</v>
      </c>
      <c r="G1887">
        <v>15324504</v>
      </c>
      <c r="H1887" t="str">
        <f t="shared" si="292"/>
        <v>174714</v>
      </c>
      <c r="I1887" s="4">
        <v>174714</v>
      </c>
      <c r="J1887" s="2">
        <f t="shared" si="293"/>
        <v>0.74113425925925924</v>
      </c>
      <c r="K1887">
        <v>50411</v>
      </c>
      <c r="L1887" t="str">
        <f t="shared" si="294"/>
        <v>050411</v>
      </c>
      <c r="M1887" s="3" t="str">
        <f t="shared" si="295"/>
        <v>05-04-11</v>
      </c>
      <c r="N1887">
        <v>5790</v>
      </c>
      <c r="O1887">
        <v>-1</v>
      </c>
      <c r="P1887">
        <f t="shared" si="296"/>
        <v>57.9</v>
      </c>
      <c r="Q1887">
        <f t="shared" si="301"/>
        <v>60.491345000000003</v>
      </c>
      <c r="R1887">
        <f t="shared" si="300"/>
        <v>15.540839999999999</v>
      </c>
      <c r="S1887">
        <f t="shared" si="297"/>
        <v>0.24841735730579967</v>
      </c>
      <c r="T1887">
        <f t="shared" si="298"/>
        <v>460.068945730341</v>
      </c>
      <c r="U1887" s="1">
        <f t="shared" si="299"/>
        <v>3.4722222222216548E-4</v>
      </c>
    </row>
    <row r="1888" spans="3:21" x14ac:dyDescent="0.35">
      <c r="C1888">
        <v>4</v>
      </c>
      <c r="D1888">
        <v>3</v>
      </c>
      <c r="F1888">
        <v>60292443</v>
      </c>
      <c r="G1888">
        <v>15326024</v>
      </c>
      <c r="H1888" t="str">
        <f t="shared" si="292"/>
        <v>174744</v>
      </c>
      <c r="I1888" s="4">
        <v>174744</v>
      </c>
      <c r="J1888" s="2">
        <f t="shared" si="293"/>
        <v>0.74148148148148152</v>
      </c>
      <c r="K1888">
        <v>50411</v>
      </c>
      <c r="L1888" t="str">
        <f t="shared" si="294"/>
        <v>050411</v>
      </c>
      <c r="M1888" s="3" t="str">
        <f t="shared" si="295"/>
        <v>05-04-11</v>
      </c>
      <c r="N1888">
        <v>6509</v>
      </c>
      <c r="O1888">
        <v>-1</v>
      </c>
      <c r="P1888">
        <f t="shared" si="296"/>
        <v>65.09</v>
      </c>
      <c r="Q1888">
        <f t="shared" si="301"/>
        <v>60.487405000000003</v>
      </c>
      <c r="R1888">
        <f t="shared" si="300"/>
        <v>15.543373333333333</v>
      </c>
      <c r="S1888">
        <f t="shared" si="297"/>
        <v>0.28026628263124104</v>
      </c>
      <c r="T1888">
        <f t="shared" si="298"/>
        <v>519.05315543305835</v>
      </c>
      <c r="U1888" s="1">
        <f t="shared" si="299"/>
        <v>3.472222222222765E-4</v>
      </c>
    </row>
    <row r="1889" spans="3:21" x14ac:dyDescent="0.35">
      <c r="C1889">
        <v>4</v>
      </c>
      <c r="D1889">
        <v>4</v>
      </c>
      <c r="F1889">
        <v>60289663</v>
      </c>
      <c r="G1889">
        <v>15326661</v>
      </c>
      <c r="H1889" t="str">
        <f t="shared" si="292"/>
        <v>174814</v>
      </c>
      <c r="I1889" s="4">
        <v>174814</v>
      </c>
      <c r="J1889" s="2">
        <f t="shared" si="293"/>
        <v>0.74182870370370368</v>
      </c>
      <c r="K1889">
        <v>50411</v>
      </c>
      <c r="L1889" t="str">
        <f t="shared" si="294"/>
        <v>050411</v>
      </c>
      <c r="M1889" s="3" t="str">
        <f t="shared" si="295"/>
        <v>05-04-11</v>
      </c>
      <c r="N1889">
        <v>5990</v>
      </c>
      <c r="O1889">
        <v>-1</v>
      </c>
      <c r="P1889">
        <f t="shared" si="296"/>
        <v>59.9</v>
      </c>
      <c r="Q1889">
        <f t="shared" si="301"/>
        <v>60.482771666666665</v>
      </c>
      <c r="R1889">
        <f t="shared" si="300"/>
        <v>15.544435</v>
      </c>
      <c r="S1889">
        <f t="shared" si="297"/>
        <v>0.266109185195815</v>
      </c>
      <c r="T1889">
        <f t="shared" si="298"/>
        <v>492.83421098264938</v>
      </c>
      <c r="U1889" s="1">
        <f t="shared" si="299"/>
        <v>3.4722222222216548E-4</v>
      </c>
    </row>
    <row r="1890" spans="3:21" x14ac:dyDescent="0.35">
      <c r="C1890">
        <v>4</v>
      </c>
      <c r="D1890">
        <v>5</v>
      </c>
      <c r="F1890">
        <v>60287635</v>
      </c>
      <c r="G1890">
        <v>15330143</v>
      </c>
      <c r="H1890" t="str">
        <f t="shared" si="292"/>
        <v>174844</v>
      </c>
      <c r="I1890" s="4">
        <v>174844</v>
      </c>
      <c r="J1890" s="2">
        <f t="shared" si="293"/>
        <v>0.74217592592592585</v>
      </c>
      <c r="K1890">
        <v>50411</v>
      </c>
      <c r="L1890" t="str">
        <f t="shared" si="294"/>
        <v>050411</v>
      </c>
      <c r="M1890" s="3" t="str">
        <f t="shared" si="295"/>
        <v>05-04-11</v>
      </c>
      <c r="N1890">
        <v>5830</v>
      </c>
      <c r="O1890">
        <v>-1</v>
      </c>
      <c r="P1890">
        <f t="shared" si="296"/>
        <v>58.3</v>
      </c>
      <c r="Q1890">
        <f t="shared" si="301"/>
        <v>60.479391666666665</v>
      </c>
      <c r="R1890">
        <f t="shared" si="300"/>
        <v>15.550238333333333</v>
      </c>
      <c r="S1890">
        <f t="shared" si="297"/>
        <v>0.26090845064946111</v>
      </c>
      <c r="T1890">
        <f t="shared" si="298"/>
        <v>483.202450602802</v>
      </c>
      <c r="U1890" s="1">
        <f t="shared" si="299"/>
        <v>3.4722222222216548E-4</v>
      </c>
    </row>
    <row r="1891" spans="3:21" x14ac:dyDescent="0.35">
      <c r="C1891">
        <v>4</v>
      </c>
      <c r="D1891">
        <v>6</v>
      </c>
      <c r="F1891">
        <v>60285947</v>
      </c>
      <c r="G1891">
        <v>15334168</v>
      </c>
      <c r="H1891" t="str">
        <f t="shared" si="292"/>
        <v>174914</v>
      </c>
      <c r="I1891" s="4">
        <v>174914</v>
      </c>
      <c r="J1891" s="2">
        <f t="shared" si="293"/>
        <v>0.74252314814814813</v>
      </c>
      <c r="K1891">
        <v>50411</v>
      </c>
      <c r="L1891" t="str">
        <f t="shared" si="294"/>
        <v>050411</v>
      </c>
      <c r="M1891" s="3" t="str">
        <f t="shared" si="295"/>
        <v>05-04-11</v>
      </c>
      <c r="N1891">
        <v>5630</v>
      </c>
      <c r="O1891">
        <v>-1</v>
      </c>
      <c r="P1891">
        <f t="shared" si="296"/>
        <v>56.3</v>
      </c>
      <c r="Q1891">
        <f t="shared" si="301"/>
        <v>60.476578333333336</v>
      </c>
      <c r="R1891">
        <f t="shared" si="300"/>
        <v>15.556946666666667</v>
      </c>
      <c r="S1891">
        <f t="shared" si="297"/>
        <v>0.21832185775049981</v>
      </c>
      <c r="T1891">
        <f t="shared" si="298"/>
        <v>404.33208055392566</v>
      </c>
      <c r="U1891" s="1">
        <f t="shared" si="299"/>
        <v>3.472222222222765E-4</v>
      </c>
    </row>
    <row r="1892" spans="3:21" x14ac:dyDescent="0.35">
      <c r="C1892">
        <v>4</v>
      </c>
      <c r="D1892">
        <v>7</v>
      </c>
      <c r="F1892">
        <v>60285002</v>
      </c>
      <c r="G1892">
        <v>15338153</v>
      </c>
      <c r="H1892" t="str">
        <f t="shared" si="292"/>
        <v>174944</v>
      </c>
      <c r="I1892" s="4">
        <v>174944</v>
      </c>
      <c r="J1892" s="2">
        <f t="shared" si="293"/>
        <v>0.7428703703703704</v>
      </c>
      <c r="K1892">
        <v>50411</v>
      </c>
      <c r="L1892" t="str">
        <f t="shared" si="294"/>
        <v>050411</v>
      </c>
      <c r="M1892" s="3" t="str">
        <f t="shared" si="295"/>
        <v>05-04-11</v>
      </c>
      <c r="N1892">
        <v>5100</v>
      </c>
      <c r="O1892">
        <v>-1</v>
      </c>
      <c r="P1892">
        <f t="shared" si="296"/>
        <v>51</v>
      </c>
      <c r="Q1892">
        <f t="shared" si="301"/>
        <v>60.475003333333333</v>
      </c>
      <c r="R1892">
        <f t="shared" si="300"/>
        <v>15.563588333333334</v>
      </c>
      <c r="S1892">
        <f t="shared" si="297"/>
        <v>0.15351678473457034</v>
      </c>
      <c r="T1892">
        <f t="shared" si="298"/>
        <v>284.31308532842428</v>
      </c>
      <c r="U1892" s="1">
        <f t="shared" si="299"/>
        <v>3.472222222222765E-4</v>
      </c>
    </row>
    <row r="1893" spans="3:21" x14ac:dyDescent="0.35">
      <c r="C1893">
        <v>4</v>
      </c>
      <c r="D1893">
        <v>8</v>
      </c>
      <c r="F1893">
        <v>60283490</v>
      </c>
      <c r="G1893">
        <v>15338659</v>
      </c>
      <c r="H1893" t="str">
        <f t="shared" si="292"/>
        <v>175014</v>
      </c>
      <c r="I1893" s="4">
        <v>175014</v>
      </c>
      <c r="J1893" s="2">
        <f t="shared" si="293"/>
        <v>0.74321759259259268</v>
      </c>
      <c r="K1893">
        <v>50411</v>
      </c>
      <c r="L1893" t="str">
        <f t="shared" si="294"/>
        <v>050411</v>
      </c>
      <c r="M1893" s="3" t="str">
        <f t="shared" si="295"/>
        <v>05-04-11</v>
      </c>
      <c r="N1893">
        <v>2300</v>
      </c>
      <c r="O1893">
        <v>-1</v>
      </c>
      <c r="P1893">
        <f t="shared" si="296"/>
        <v>23</v>
      </c>
      <c r="Q1893">
        <f t="shared" si="301"/>
        <v>60.472483333333336</v>
      </c>
      <c r="R1893">
        <f t="shared" si="300"/>
        <v>15.564431666666668</v>
      </c>
      <c r="S1893">
        <f t="shared" si="297"/>
        <v>0.21003644669166832</v>
      </c>
      <c r="T1893">
        <f t="shared" si="298"/>
        <v>388.98749927296973</v>
      </c>
      <c r="U1893" s="1">
        <f t="shared" si="299"/>
        <v>3.472222222222765E-4</v>
      </c>
    </row>
    <row r="1894" spans="3:21" x14ac:dyDescent="0.35">
      <c r="C1894">
        <v>4</v>
      </c>
      <c r="D1894">
        <v>9</v>
      </c>
      <c r="F1894">
        <v>60281433</v>
      </c>
      <c r="G1894">
        <v>15339482</v>
      </c>
      <c r="H1894" t="str">
        <f t="shared" si="292"/>
        <v>175044</v>
      </c>
      <c r="I1894" s="4">
        <v>175044</v>
      </c>
      <c r="J1894" s="2">
        <f t="shared" si="293"/>
        <v>0.74356481481481485</v>
      </c>
      <c r="K1894">
        <v>50411</v>
      </c>
      <c r="L1894" t="str">
        <f t="shared" si="294"/>
        <v>050411</v>
      </c>
      <c r="M1894" s="3" t="str">
        <f t="shared" si="295"/>
        <v>05-04-11</v>
      </c>
      <c r="N1894">
        <v>5000</v>
      </c>
      <c r="O1894">
        <v>-1</v>
      </c>
      <c r="P1894">
        <f t="shared" si="296"/>
        <v>50</v>
      </c>
      <c r="Q1894">
        <f t="shared" si="301"/>
        <v>60.469054999999997</v>
      </c>
      <c r="R1894">
        <f t="shared" si="300"/>
        <v>15.565803333333333</v>
      </c>
      <c r="S1894">
        <f t="shared" si="297"/>
        <v>0.208069022695274</v>
      </c>
      <c r="T1894">
        <f t="shared" si="298"/>
        <v>385.34383003164743</v>
      </c>
      <c r="U1894" s="1">
        <f t="shared" si="299"/>
        <v>3.4722222222216548E-4</v>
      </c>
    </row>
    <row r="1895" spans="3:21" x14ac:dyDescent="0.35">
      <c r="C1895">
        <v>4</v>
      </c>
      <c r="D1895">
        <v>10</v>
      </c>
      <c r="F1895">
        <v>60279390</v>
      </c>
      <c r="G1895">
        <v>15338723</v>
      </c>
      <c r="H1895" t="str">
        <f t="shared" si="292"/>
        <v>175114</v>
      </c>
      <c r="I1895" s="4">
        <v>175114</v>
      </c>
      <c r="J1895" s="2">
        <f t="shared" si="293"/>
        <v>0.74391203703703701</v>
      </c>
      <c r="K1895">
        <v>50411</v>
      </c>
      <c r="L1895" t="str">
        <f t="shared" si="294"/>
        <v>050411</v>
      </c>
      <c r="M1895" s="3" t="str">
        <f t="shared" si="295"/>
        <v>05-04-11</v>
      </c>
      <c r="N1895">
        <v>4290</v>
      </c>
      <c r="O1895">
        <v>-1</v>
      </c>
      <c r="P1895">
        <f t="shared" si="296"/>
        <v>42.9</v>
      </c>
      <c r="Q1895">
        <f t="shared" si="301"/>
        <v>60.465649999999997</v>
      </c>
      <c r="R1895">
        <f t="shared" si="300"/>
        <v>15.564538333333333</v>
      </c>
      <c r="S1895">
        <f t="shared" si="297"/>
        <v>0.1407095147263944</v>
      </c>
      <c r="T1895">
        <f t="shared" si="298"/>
        <v>260.59402127328241</v>
      </c>
      <c r="U1895" s="1">
        <f t="shared" si="299"/>
        <v>3.4722222222216548E-4</v>
      </c>
    </row>
    <row r="1896" spans="3:21" x14ac:dyDescent="0.35">
      <c r="C1896">
        <v>4</v>
      </c>
      <c r="D1896">
        <v>11</v>
      </c>
      <c r="F1896">
        <v>60277986</v>
      </c>
      <c r="G1896">
        <v>15338641</v>
      </c>
      <c r="H1896" t="str">
        <f t="shared" si="292"/>
        <v>175144</v>
      </c>
      <c r="I1896" s="4">
        <v>175144</v>
      </c>
      <c r="J1896" s="2">
        <f t="shared" si="293"/>
        <v>0.74425925925925929</v>
      </c>
      <c r="K1896">
        <v>50411</v>
      </c>
      <c r="L1896" t="str">
        <f t="shared" si="294"/>
        <v>050411</v>
      </c>
      <c r="M1896" s="3" t="str">
        <f t="shared" si="295"/>
        <v>05-04-11</v>
      </c>
      <c r="N1896">
        <v>2440</v>
      </c>
      <c r="O1896">
        <v>-1</v>
      </c>
      <c r="P1896">
        <f t="shared" si="296"/>
        <v>24.4</v>
      </c>
      <c r="Q1896">
        <f t="shared" si="301"/>
        <v>60.46331</v>
      </c>
      <c r="R1896">
        <f t="shared" si="300"/>
        <v>15.564401666666667</v>
      </c>
      <c r="S1896">
        <f t="shared" si="297"/>
        <v>0.13425577499474395</v>
      </c>
      <c r="T1896">
        <f t="shared" si="298"/>
        <v>248.6416952902658</v>
      </c>
      <c r="U1896" s="1">
        <f t="shared" si="299"/>
        <v>3.472222222222765E-4</v>
      </c>
    </row>
    <row r="1897" spans="3:21" x14ac:dyDescent="0.35">
      <c r="C1897">
        <v>4</v>
      </c>
      <c r="D1897">
        <v>12</v>
      </c>
      <c r="F1897">
        <v>60277863</v>
      </c>
      <c r="G1897">
        <v>15341348</v>
      </c>
      <c r="H1897" t="str">
        <f t="shared" si="292"/>
        <v>175214</v>
      </c>
      <c r="I1897" s="4">
        <v>175214</v>
      </c>
      <c r="J1897" s="2">
        <f t="shared" si="293"/>
        <v>0.74460648148148145</v>
      </c>
      <c r="K1897">
        <v>50411</v>
      </c>
      <c r="L1897" t="str">
        <f t="shared" si="294"/>
        <v>050411</v>
      </c>
      <c r="M1897" s="3" t="str">
        <f t="shared" si="295"/>
        <v>05-04-11</v>
      </c>
      <c r="N1897">
        <v>2770</v>
      </c>
      <c r="O1897">
        <v>-1</v>
      </c>
      <c r="P1897">
        <f t="shared" si="296"/>
        <v>27.7</v>
      </c>
      <c r="Q1897">
        <f t="shared" si="301"/>
        <v>60.463104999999999</v>
      </c>
      <c r="R1897">
        <f t="shared" si="300"/>
        <v>15.568913333333333</v>
      </c>
      <c r="S1897">
        <f t="shared" si="297"/>
        <v>0.12198379370838713</v>
      </c>
      <c r="T1897">
        <f t="shared" si="298"/>
        <v>225.91398594793299</v>
      </c>
      <c r="U1897" s="1">
        <f t="shared" si="299"/>
        <v>3.4722222222216548E-4</v>
      </c>
    </row>
    <row r="1898" spans="3:21" x14ac:dyDescent="0.35">
      <c r="C1898">
        <v>4</v>
      </c>
      <c r="D1898">
        <v>13</v>
      </c>
      <c r="F1898">
        <v>60278176</v>
      </c>
      <c r="G1898">
        <v>15343735</v>
      </c>
      <c r="H1898" t="str">
        <f t="shared" si="292"/>
        <v>175244</v>
      </c>
      <c r="I1898" s="4">
        <v>175244</v>
      </c>
      <c r="J1898" s="2">
        <f t="shared" si="293"/>
        <v>0.74495370370370362</v>
      </c>
      <c r="K1898">
        <v>50411</v>
      </c>
      <c r="L1898" t="str">
        <f t="shared" si="294"/>
        <v>050411</v>
      </c>
      <c r="M1898" s="3" t="str">
        <f t="shared" si="295"/>
        <v>05-04-11</v>
      </c>
      <c r="N1898">
        <v>300</v>
      </c>
      <c r="O1898">
        <v>-1</v>
      </c>
      <c r="P1898">
        <f t="shared" si="296"/>
        <v>3</v>
      </c>
      <c r="Q1898">
        <f t="shared" si="301"/>
        <v>60.46362666666667</v>
      </c>
      <c r="R1898">
        <f t="shared" si="300"/>
        <v>15.572891666666667</v>
      </c>
      <c r="S1898">
        <f t="shared" si="297"/>
        <v>0.1986331495728704</v>
      </c>
      <c r="T1898">
        <f t="shared" si="298"/>
        <v>367.868593008956</v>
      </c>
      <c r="U1898" s="1">
        <f t="shared" si="299"/>
        <v>3.4722222222216548E-4</v>
      </c>
    </row>
    <row r="1899" spans="3:21" x14ac:dyDescent="0.35">
      <c r="C1899">
        <v>4</v>
      </c>
      <c r="D1899">
        <v>14</v>
      </c>
      <c r="F1899">
        <v>60279732</v>
      </c>
      <c r="G1899">
        <v>15346228</v>
      </c>
      <c r="H1899" t="str">
        <f t="shared" si="292"/>
        <v>175314</v>
      </c>
      <c r="I1899" s="4">
        <v>175314</v>
      </c>
      <c r="J1899" s="2">
        <f t="shared" si="293"/>
        <v>0.74530092592592589</v>
      </c>
      <c r="K1899">
        <v>50411</v>
      </c>
      <c r="L1899" t="str">
        <f t="shared" si="294"/>
        <v>050411</v>
      </c>
      <c r="M1899" s="3" t="str">
        <f t="shared" si="295"/>
        <v>05-04-11</v>
      </c>
      <c r="N1899">
        <v>6870</v>
      </c>
      <c r="O1899">
        <v>-1</v>
      </c>
      <c r="P1899">
        <f t="shared" si="296"/>
        <v>68.7</v>
      </c>
      <c r="Q1899">
        <f t="shared" si="301"/>
        <v>60.46622</v>
      </c>
      <c r="R1899">
        <f t="shared" si="300"/>
        <v>15.577046666666666</v>
      </c>
      <c r="S1899">
        <f t="shared" si="297"/>
        <v>0.32342972031257838</v>
      </c>
      <c r="T1899">
        <f t="shared" si="298"/>
        <v>598.99184201889511</v>
      </c>
      <c r="U1899" s="1">
        <f t="shared" si="299"/>
        <v>3.472222222222765E-4</v>
      </c>
    </row>
    <row r="1900" spans="3:21" x14ac:dyDescent="0.35">
      <c r="C1900">
        <v>4</v>
      </c>
      <c r="D1900">
        <v>15</v>
      </c>
      <c r="F1900">
        <v>60280680</v>
      </c>
      <c r="G1900">
        <v>15352489</v>
      </c>
      <c r="H1900" t="str">
        <f t="shared" si="292"/>
        <v>175344</v>
      </c>
      <c r="I1900" s="4">
        <v>175344</v>
      </c>
      <c r="J1900" s="2">
        <f t="shared" si="293"/>
        <v>0.74564814814814817</v>
      </c>
      <c r="K1900">
        <v>50411</v>
      </c>
      <c r="L1900" t="str">
        <f t="shared" si="294"/>
        <v>050411</v>
      </c>
      <c r="M1900" s="3" t="str">
        <f t="shared" si="295"/>
        <v>05-04-11</v>
      </c>
      <c r="N1900">
        <v>7080</v>
      </c>
      <c r="O1900">
        <v>-1</v>
      </c>
      <c r="P1900">
        <f t="shared" si="296"/>
        <v>70.8</v>
      </c>
      <c r="Q1900">
        <f t="shared" si="301"/>
        <v>60.467799999999997</v>
      </c>
      <c r="R1900">
        <f t="shared" si="300"/>
        <v>15.587481666666667</v>
      </c>
      <c r="S1900">
        <f t="shared" si="297"/>
        <v>0.31541075089785231</v>
      </c>
      <c r="T1900">
        <f t="shared" si="298"/>
        <v>584.14071066282247</v>
      </c>
      <c r="U1900" s="1">
        <f t="shared" si="299"/>
        <v>3.472222222222765E-4</v>
      </c>
    </row>
    <row r="1901" spans="3:21" x14ac:dyDescent="0.35">
      <c r="C1901">
        <v>4</v>
      </c>
      <c r="D1901">
        <v>16</v>
      </c>
      <c r="F1901">
        <v>60279777</v>
      </c>
      <c r="G1901">
        <v>15358608</v>
      </c>
      <c r="H1901" t="str">
        <f t="shared" si="292"/>
        <v>175414</v>
      </c>
      <c r="I1901" s="4">
        <v>175414</v>
      </c>
      <c r="J1901" s="2">
        <f t="shared" si="293"/>
        <v>0.74599537037037045</v>
      </c>
      <c r="K1901">
        <v>50411</v>
      </c>
      <c r="L1901" t="str">
        <f t="shared" si="294"/>
        <v>050411</v>
      </c>
      <c r="M1901" s="3" t="str">
        <f t="shared" si="295"/>
        <v>05-04-11</v>
      </c>
      <c r="N1901">
        <v>7420</v>
      </c>
      <c r="O1901">
        <v>-1</v>
      </c>
      <c r="P1901">
        <f t="shared" si="296"/>
        <v>74.2</v>
      </c>
      <c r="Q1901">
        <f t="shared" si="301"/>
        <v>60.466295000000002</v>
      </c>
      <c r="R1901">
        <f t="shared" si="300"/>
        <v>15.59768</v>
      </c>
      <c r="S1901" t="e">
        <f t="shared" si="297"/>
        <v>#VALUE!</v>
      </c>
      <c r="T1901" t="e">
        <f t="shared" si="298"/>
        <v>#VALUE!</v>
      </c>
      <c r="U1901" s="1">
        <f t="shared" si="299"/>
        <v>3.472222222222765E-4</v>
      </c>
    </row>
    <row r="1902" spans="3:21" x14ac:dyDescent="0.35">
      <c r="C1902">
        <v>4</v>
      </c>
      <c r="D1902" t="s">
        <v>1961</v>
      </c>
      <c r="H1902" t="str">
        <f t="shared" si="292"/>
        <v>000000</v>
      </c>
      <c r="J1902" s="2">
        <f t="shared" si="293"/>
        <v>0</v>
      </c>
      <c r="L1902" t="str">
        <f t="shared" si="294"/>
        <v>000000</v>
      </c>
      <c r="M1902" s="3" t="str">
        <f t="shared" si="295"/>
        <v>00-00-00</v>
      </c>
      <c r="P1902">
        <f t="shared" si="296"/>
        <v>0</v>
      </c>
      <c r="Q1902" t="e">
        <f t="shared" si="301"/>
        <v>#VALUE!</v>
      </c>
      <c r="R1902" t="e">
        <f t="shared" si="300"/>
        <v>#VALUE!</v>
      </c>
      <c r="S1902" t="e">
        <f t="shared" si="297"/>
        <v>#VALUE!</v>
      </c>
      <c r="T1902" t="e">
        <f t="shared" si="298"/>
        <v>#VALUE!</v>
      </c>
      <c r="U1902" s="1">
        <f t="shared" si="299"/>
        <v>-0.74599537037037045</v>
      </c>
    </row>
    <row r="1903" spans="3:21" x14ac:dyDescent="0.35">
      <c r="C1903">
        <v>4</v>
      </c>
      <c r="D1903">
        <v>1</v>
      </c>
      <c r="F1903">
        <v>60280073</v>
      </c>
      <c r="G1903">
        <v>15364382</v>
      </c>
      <c r="H1903" t="str">
        <f t="shared" si="292"/>
        <v>055233</v>
      </c>
      <c r="I1903" s="4">
        <v>55233</v>
      </c>
      <c r="J1903" s="2">
        <f t="shared" si="293"/>
        <v>0.24482638888888889</v>
      </c>
      <c r="K1903">
        <v>60411</v>
      </c>
      <c r="L1903" t="str">
        <f t="shared" si="294"/>
        <v>060411</v>
      </c>
      <c r="M1903" s="3" t="str">
        <f t="shared" si="295"/>
        <v>06-04-11</v>
      </c>
      <c r="N1903">
        <v>150</v>
      </c>
      <c r="O1903">
        <v>-1</v>
      </c>
      <c r="P1903">
        <f t="shared" si="296"/>
        <v>1.5</v>
      </c>
      <c r="Q1903">
        <f t="shared" si="301"/>
        <v>60.466788333333334</v>
      </c>
      <c r="R1903">
        <f t="shared" si="300"/>
        <v>15.607303333333334</v>
      </c>
      <c r="S1903">
        <f t="shared" si="297"/>
        <v>4.6243718554376222E-2</v>
      </c>
      <c r="T1903">
        <f t="shared" si="298"/>
        <v>85.643366762704758</v>
      </c>
      <c r="U1903" s="1">
        <f t="shared" si="299"/>
        <v>0.24482638888888889</v>
      </c>
    </row>
    <row r="1904" spans="3:21" x14ac:dyDescent="0.35">
      <c r="C1904">
        <v>4</v>
      </c>
      <c r="D1904">
        <v>2</v>
      </c>
      <c r="F1904">
        <v>60279995</v>
      </c>
      <c r="G1904">
        <v>15363459</v>
      </c>
      <c r="H1904" t="str">
        <f t="shared" si="292"/>
        <v>055312</v>
      </c>
      <c r="I1904" s="4">
        <v>55312</v>
      </c>
      <c r="J1904" s="2">
        <f t="shared" si="293"/>
        <v>0.24527777777777779</v>
      </c>
      <c r="K1904">
        <v>60411</v>
      </c>
      <c r="L1904" t="str">
        <f t="shared" si="294"/>
        <v>060411</v>
      </c>
      <c r="M1904" s="3" t="str">
        <f t="shared" si="295"/>
        <v>06-04-11</v>
      </c>
      <c r="N1904">
        <v>4120</v>
      </c>
      <c r="O1904">
        <v>-1</v>
      </c>
      <c r="P1904">
        <f t="shared" si="296"/>
        <v>41.2</v>
      </c>
      <c r="Q1904">
        <f t="shared" si="301"/>
        <v>60.466658333333335</v>
      </c>
      <c r="R1904">
        <f t="shared" si="300"/>
        <v>15.605765</v>
      </c>
      <c r="S1904">
        <f t="shared" si="297"/>
        <v>0.3006327663984858</v>
      </c>
      <c r="T1904">
        <f t="shared" si="298"/>
        <v>556.77188336999575</v>
      </c>
      <c r="U1904" s="1">
        <f t="shared" si="299"/>
        <v>4.5138888888890394E-4</v>
      </c>
    </row>
    <row r="1905" spans="3:21" x14ac:dyDescent="0.35">
      <c r="C1905">
        <v>4</v>
      </c>
      <c r="D1905">
        <v>3</v>
      </c>
      <c r="F1905">
        <v>60279995</v>
      </c>
      <c r="G1905">
        <v>15357371</v>
      </c>
      <c r="H1905" t="str">
        <f t="shared" si="292"/>
        <v>055344</v>
      </c>
      <c r="I1905" s="4">
        <v>55344</v>
      </c>
      <c r="J1905" s="2">
        <f t="shared" si="293"/>
        <v>0.24564814814814814</v>
      </c>
      <c r="K1905">
        <v>60411</v>
      </c>
      <c r="L1905" t="str">
        <f t="shared" si="294"/>
        <v>060411</v>
      </c>
      <c r="M1905" s="3" t="str">
        <f t="shared" si="295"/>
        <v>06-04-11</v>
      </c>
      <c r="N1905">
        <v>7800</v>
      </c>
      <c r="O1905">
        <v>-1</v>
      </c>
      <c r="P1905">
        <f t="shared" si="296"/>
        <v>78</v>
      </c>
      <c r="Q1905">
        <f t="shared" si="301"/>
        <v>60.466658333333335</v>
      </c>
      <c r="R1905">
        <f t="shared" si="300"/>
        <v>15.595618333333332</v>
      </c>
      <c r="S1905">
        <f t="shared" si="297"/>
        <v>0.3273839704209992</v>
      </c>
      <c r="T1905">
        <f t="shared" si="298"/>
        <v>606.31511321969049</v>
      </c>
      <c r="U1905" s="1">
        <f t="shared" si="299"/>
        <v>3.7037037037035425E-4</v>
      </c>
    </row>
    <row r="1906" spans="3:21" x14ac:dyDescent="0.35">
      <c r="C1906">
        <v>4</v>
      </c>
      <c r="D1906">
        <v>4</v>
      </c>
      <c r="F1906">
        <v>60280582</v>
      </c>
      <c r="G1906">
        <v>15350849</v>
      </c>
      <c r="H1906" t="str">
        <f t="shared" si="292"/>
        <v>055414</v>
      </c>
      <c r="I1906" s="4">
        <v>55414</v>
      </c>
      <c r="J1906" s="2">
        <f t="shared" si="293"/>
        <v>0.24599537037037036</v>
      </c>
      <c r="K1906">
        <v>60411</v>
      </c>
      <c r="L1906" t="str">
        <f t="shared" si="294"/>
        <v>060411</v>
      </c>
      <c r="M1906" s="3" t="str">
        <f t="shared" si="295"/>
        <v>06-04-11</v>
      </c>
      <c r="N1906">
        <v>7709</v>
      </c>
      <c r="O1906">
        <v>-1</v>
      </c>
      <c r="P1906">
        <f t="shared" si="296"/>
        <v>77.09</v>
      </c>
      <c r="Q1906">
        <f t="shared" si="301"/>
        <v>60.467636666666664</v>
      </c>
      <c r="R1906">
        <f t="shared" si="300"/>
        <v>15.584748333333334</v>
      </c>
      <c r="S1906">
        <f t="shared" si="297"/>
        <v>0.31000183668155962</v>
      </c>
      <c r="T1906">
        <f t="shared" si="298"/>
        <v>574.12340153424839</v>
      </c>
      <c r="U1906" s="1">
        <f t="shared" si="299"/>
        <v>3.4722222222222099E-4</v>
      </c>
    </row>
    <row r="1907" spans="3:21" x14ac:dyDescent="0.35">
      <c r="C1907">
        <v>4</v>
      </c>
      <c r="D1907">
        <v>5</v>
      </c>
      <c r="F1907">
        <v>60279308</v>
      </c>
      <c r="G1907">
        <v>15345128</v>
      </c>
      <c r="H1907" t="str">
        <f t="shared" si="292"/>
        <v>055444</v>
      </c>
      <c r="I1907" s="4">
        <v>55444</v>
      </c>
      <c r="J1907" s="2">
        <f t="shared" si="293"/>
        <v>0.24634259259259261</v>
      </c>
      <c r="K1907">
        <v>60411</v>
      </c>
      <c r="L1907" t="str">
        <f t="shared" si="294"/>
        <v>060411</v>
      </c>
      <c r="M1907" s="3" t="str">
        <f t="shared" si="295"/>
        <v>06-04-11</v>
      </c>
      <c r="N1907">
        <v>5800</v>
      </c>
      <c r="O1907">
        <v>-1</v>
      </c>
      <c r="P1907">
        <f t="shared" si="296"/>
        <v>58</v>
      </c>
      <c r="Q1907">
        <f t="shared" si="301"/>
        <v>60.465513333333334</v>
      </c>
      <c r="R1907">
        <f t="shared" si="300"/>
        <v>15.575213333333334</v>
      </c>
      <c r="S1907">
        <f t="shared" si="297"/>
        <v>0.15947688908844634</v>
      </c>
      <c r="T1907">
        <f t="shared" si="298"/>
        <v>295.35119859180264</v>
      </c>
      <c r="U1907" s="1">
        <f t="shared" si="299"/>
        <v>3.4722222222224874E-4</v>
      </c>
    </row>
    <row r="1908" spans="3:21" x14ac:dyDescent="0.35">
      <c r="C1908">
        <v>4</v>
      </c>
      <c r="D1908">
        <v>6</v>
      </c>
      <c r="F1908">
        <v>60277994</v>
      </c>
      <c r="G1908">
        <v>15343305</v>
      </c>
      <c r="H1908" t="str">
        <f t="shared" si="292"/>
        <v>055514</v>
      </c>
      <c r="I1908" s="4">
        <v>55514</v>
      </c>
      <c r="J1908" s="2">
        <f t="shared" si="293"/>
        <v>0.24668981481481481</v>
      </c>
      <c r="K1908">
        <v>60411</v>
      </c>
      <c r="L1908" t="str">
        <f t="shared" si="294"/>
        <v>060411</v>
      </c>
      <c r="M1908" s="3" t="str">
        <f t="shared" si="295"/>
        <v>06-04-11</v>
      </c>
      <c r="N1908">
        <v>2790</v>
      </c>
      <c r="O1908">
        <v>-1</v>
      </c>
      <c r="P1908">
        <f t="shared" si="296"/>
        <v>27.9</v>
      </c>
      <c r="Q1908">
        <f t="shared" si="301"/>
        <v>60.463323333333335</v>
      </c>
      <c r="R1908">
        <f t="shared" si="300"/>
        <v>15.572175</v>
      </c>
      <c r="S1908">
        <f t="shared" si="297"/>
        <v>0.13600543913898486</v>
      </c>
      <c r="T1908">
        <f t="shared" si="298"/>
        <v>251.88207328539997</v>
      </c>
      <c r="U1908" s="1">
        <f t="shared" si="299"/>
        <v>3.4722222222219323E-4</v>
      </c>
    </row>
    <row r="1909" spans="3:21" x14ac:dyDescent="0.35">
      <c r="C1909">
        <v>4</v>
      </c>
      <c r="D1909">
        <v>7</v>
      </c>
      <c r="F1909">
        <v>60277913</v>
      </c>
      <c r="G1909">
        <v>15340556</v>
      </c>
      <c r="H1909" t="str">
        <f t="shared" si="292"/>
        <v>055544</v>
      </c>
      <c r="I1909" s="4">
        <v>55544</v>
      </c>
      <c r="J1909" s="2">
        <f t="shared" si="293"/>
        <v>0.24703703703703703</v>
      </c>
      <c r="K1909">
        <v>60411</v>
      </c>
      <c r="L1909" t="str">
        <f t="shared" si="294"/>
        <v>060411</v>
      </c>
      <c r="M1909" s="3" t="str">
        <f t="shared" si="295"/>
        <v>06-04-11</v>
      </c>
      <c r="N1909">
        <v>2870</v>
      </c>
      <c r="O1909">
        <v>-1</v>
      </c>
      <c r="P1909">
        <f t="shared" si="296"/>
        <v>28.7</v>
      </c>
      <c r="Q1909">
        <f t="shared" si="301"/>
        <v>60.463188333333335</v>
      </c>
      <c r="R1909">
        <f t="shared" si="300"/>
        <v>15.567593333333333</v>
      </c>
      <c r="S1909">
        <f t="shared" si="297"/>
        <v>0.16002415382605611</v>
      </c>
      <c r="T1909">
        <f t="shared" si="298"/>
        <v>296.36473288585591</v>
      </c>
      <c r="U1909" s="1">
        <f t="shared" si="299"/>
        <v>3.4722222222222099E-4</v>
      </c>
    </row>
    <row r="1910" spans="3:21" x14ac:dyDescent="0.35">
      <c r="C1910">
        <v>4</v>
      </c>
      <c r="D1910">
        <v>8</v>
      </c>
      <c r="F1910">
        <v>60279127</v>
      </c>
      <c r="G1910">
        <v>15338450</v>
      </c>
      <c r="H1910" t="str">
        <f t="shared" si="292"/>
        <v>055614</v>
      </c>
      <c r="I1910" s="4">
        <v>55614</v>
      </c>
      <c r="J1910" s="2">
        <f t="shared" si="293"/>
        <v>0.24738425925925925</v>
      </c>
      <c r="K1910">
        <v>60411</v>
      </c>
      <c r="L1910" t="str">
        <f t="shared" si="294"/>
        <v>060411</v>
      </c>
      <c r="M1910" s="3" t="str">
        <f t="shared" si="295"/>
        <v>06-04-11</v>
      </c>
      <c r="N1910">
        <v>4020</v>
      </c>
      <c r="O1910">
        <v>-1</v>
      </c>
      <c r="P1910">
        <f t="shared" si="296"/>
        <v>40.200000000000003</v>
      </c>
      <c r="Q1910">
        <f t="shared" si="301"/>
        <v>60.465211666666669</v>
      </c>
      <c r="R1910">
        <f t="shared" si="300"/>
        <v>15.564083333333333</v>
      </c>
      <c r="S1910">
        <f t="shared" si="297"/>
        <v>0.21326708946882317</v>
      </c>
      <c r="T1910">
        <f t="shared" si="298"/>
        <v>394.97064969626052</v>
      </c>
      <c r="U1910" s="1">
        <f t="shared" si="299"/>
        <v>3.4722222222222099E-4</v>
      </c>
    </row>
    <row r="1911" spans="3:21" x14ac:dyDescent="0.35">
      <c r="C1911">
        <v>4</v>
      </c>
      <c r="D1911">
        <v>9</v>
      </c>
      <c r="F1911">
        <v>60281175</v>
      </c>
      <c r="G1911">
        <v>15339629</v>
      </c>
      <c r="H1911" t="str">
        <f t="shared" si="292"/>
        <v>055644</v>
      </c>
      <c r="I1911" s="4">
        <v>55644</v>
      </c>
      <c r="J1911" s="2">
        <f t="shared" si="293"/>
        <v>0.2477314814814815</v>
      </c>
      <c r="K1911">
        <v>60411</v>
      </c>
      <c r="L1911" t="str">
        <f t="shared" si="294"/>
        <v>060411</v>
      </c>
      <c r="M1911" s="3" t="str">
        <f t="shared" si="295"/>
        <v>06-04-11</v>
      </c>
      <c r="N1911">
        <v>6040</v>
      </c>
      <c r="O1911">
        <v>-1</v>
      </c>
      <c r="P1911">
        <f t="shared" si="296"/>
        <v>60.4</v>
      </c>
      <c r="Q1911">
        <f t="shared" si="301"/>
        <v>60.468625000000003</v>
      </c>
      <c r="R1911">
        <f t="shared" si="300"/>
        <v>15.566048333333333</v>
      </c>
      <c r="S1911">
        <f t="shared" si="297"/>
        <v>0.24917732023151773</v>
      </c>
      <c r="T1911">
        <f t="shared" si="298"/>
        <v>461.47639706877084</v>
      </c>
      <c r="U1911" s="1">
        <f t="shared" si="299"/>
        <v>3.4722222222224874E-4</v>
      </c>
    </row>
    <row r="1912" spans="3:21" x14ac:dyDescent="0.35">
      <c r="C1912">
        <v>4</v>
      </c>
      <c r="D1912">
        <v>10</v>
      </c>
      <c r="F1912">
        <v>60283612</v>
      </c>
      <c r="G1912">
        <v>15338619</v>
      </c>
      <c r="H1912" t="str">
        <f t="shared" si="292"/>
        <v>055714</v>
      </c>
      <c r="I1912" s="4">
        <v>55714</v>
      </c>
      <c r="J1912" s="2">
        <f t="shared" si="293"/>
        <v>0.24807870370370369</v>
      </c>
      <c r="K1912">
        <v>60411</v>
      </c>
      <c r="L1912" t="str">
        <f t="shared" si="294"/>
        <v>060411</v>
      </c>
      <c r="M1912" s="3" t="str">
        <f t="shared" si="295"/>
        <v>06-04-11</v>
      </c>
      <c r="N1912">
        <v>2300</v>
      </c>
      <c r="O1912">
        <v>-1</v>
      </c>
      <c r="P1912">
        <f t="shared" si="296"/>
        <v>23</v>
      </c>
      <c r="Q1912">
        <f t="shared" si="301"/>
        <v>60.472686666666668</v>
      </c>
      <c r="R1912">
        <f t="shared" si="300"/>
        <v>15.564365</v>
      </c>
      <c r="S1912">
        <f t="shared" si="297"/>
        <v>0.14429161289032777</v>
      </c>
      <c r="T1912">
        <f t="shared" si="298"/>
        <v>267.22806707288703</v>
      </c>
      <c r="U1912" s="1">
        <f t="shared" si="299"/>
        <v>3.4722222222219323E-4</v>
      </c>
    </row>
    <row r="1913" spans="3:21" x14ac:dyDescent="0.35">
      <c r="C1913">
        <v>4</v>
      </c>
      <c r="D1913">
        <v>11</v>
      </c>
      <c r="F1913">
        <v>60285029</v>
      </c>
      <c r="G1913">
        <v>15338095</v>
      </c>
      <c r="H1913" t="str">
        <f t="shared" si="292"/>
        <v>055744</v>
      </c>
      <c r="I1913" s="4">
        <v>55744</v>
      </c>
      <c r="J1913" s="2">
        <f t="shared" si="293"/>
        <v>0.24842592592592594</v>
      </c>
      <c r="K1913">
        <v>60411</v>
      </c>
      <c r="L1913" t="str">
        <f t="shared" si="294"/>
        <v>060411</v>
      </c>
      <c r="M1913" s="3" t="str">
        <f t="shared" si="295"/>
        <v>06-04-11</v>
      </c>
      <c r="N1913">
        <v>5730</v>
      </c>
      <c r="O1913">
        <v>-1</v>
      </c>
      <c r="P1913">
        <f t="shared" si="296"/>
        <v>57.3</v>
      </c>
      <c r="Q1913">
        <f t="shared" si="301"/>
        <v>60.475048333333334</v>
      </c>
      <c r="R1913">
        <f t="shared" si="300"/>
        <v>15.563491666666666</v>
      </c>
      <c r="S1913">
        <f t="shared" si="297"/>
        <v>0.25011182479049632</v>
      </c>
      <c r="T1913">
        <f t="shared" si="298"/>
        <v>463.20709951199916</v>
      </c>
      <c r="U1913" s="1">
        <f t="shared" si="299"/>
        <v>3.4722222222224874E-4</v>
      </c>
    </row>
    <row r="1914" spans="3:21" x14ac:dyDescent="0.35">
      <c r="C1914">
        <v>4</v>
      </c>
      <c r="D1914">
        <v>12</v>
      </c>
      <c r="F1914">
        <v>60286148</v>
      </c>
      <c r="G1914">
        <v>15333566</v>
      </c>
      <c r="H1914" t="str">
        <f t="shared" si="292"/>
        <v>055814</v>
      </c>
      <c r="I1914" s="4">
        <v>55814</v>
      </c>
      <c r="J1914" s="2">
        <f t="shared" si="293"/>
        <v>0.24877314814814813</v>
      </c>
      <c r="K1914">
        <v>60411</v>
      </c>
      <c r="L1914" t="str">
        <f t="shared" si="294"/>
        <v>060411</v>
      </c>
      <c r="M1914" s="3" t="str">
        <f t="shared" si="295"/>
        <v>06-04-11</v>
      </c>
      <c r="N1914">
        <v>6680</v>
      </c>
      <c r="O1914">
        <v>-1</v>
      </c>
      <c r="P1914">
        <f t="shared" si="296"/>
        <v>66.8</v>
      </c>
      <c r="Q1914">
        <f t="shared" si="301"/>
        <v>60.476913333333336</v>
      </c>
      <c r="R1914">
        <f t="shared" si="300"/>
        <v>15.555943333333333</v>
      </c>
      <c r="S1914">
        <f t="shared" si="297"/>
        <v>0.30427441793057192</v>
      </c>
      <c r="T1914">
        <f t="shared" si="298"/>
        <v>563.51622200741917</v>
      </c>
      <c r="U1914" s="1">
        <f t="shared" si="299"/>
        <v>3.4722222222219323E-4</v>
      </c>
    </row>
    <row r="1915" spans="3:21" x14ac:dyDescent="0.35">
      <c r="C1915">
        <v>4</v>
      </c>
      <c r="D1915">
        <v>13</v>
      </c>
      <c r="F1915">
        <v>60288230</v>
      </c>
      <c r="G1915">
        <v>15329078</v>
      </c>
      <c r="H1915" t="str">
        <f t="shared" si="292"/>
        <v>055844</v>
      </c>
      <c r="I1915" s="4">
        <v>55844</v>
      </c>
      <c r="J1915" s="2">
        <f t="shared" si="293"/>
        <v>0.24912037037037038</v>
      </c>
      <c r="K1915">
        <v>60411</v>
      </c>
      <c r="L1915" t="str">
        <f t="shared" si="294"/>
        <v>060411</v>
      </c>
      <c r="M1915" s="3" t="str">
        <f t="shared" si="295"/>
        <v>06-04-11</v>
      </c>
      <c r="N1915">
        <v>7130</v>
      </c>
      <c r="O1915">
        <v>-1</v>
      </c>
      <c r="P1915">
        <f t="shared" si="296"/>
        <v>71.3</v>
      </c>
      <c r="Q1915">
        <f t="shared" si="301"/>
        <v>60.480383333333336</v>
      </c>
      <c r="R1915">
        <f t="shared" si="300"/>
        <v>15.548463333333334</v>
      </c>
      <c r="S1915">
        <f t="shared" si="297"/>
        <v>0.28675169270571566</v>
      </c>
      <c r="T1915">
        <f t="shared" si="298"/>
        <v>531.06413489098543</v>
      </c>
      <c r="U1915" s="1">
        <f t="shared" si="299"/>
        <v>3.4722222222224874E-4</v>
      </c>
    </row>
    <row r="1916" spans="3:21" x14ac:dyDescent="0.35">
      <c r="C1916">
        <v>4</v>
      </c>
      <c r="D1916">
        <v>14</v>
      </c>
      <c r="F1916">
        <v>60290741</v>
      </c>
      <c r="G1916">
        <v>15326289</v>
      </c>
      <c r="H1916" t="str">
        <f t="shared" si="292"/>
        <v>055914</v>
      </c>
      <c r="I1916" s="4">
        <v>55914</v>
      </c>
      <c r="J1916" s="2">
        <f t="shared" si="293"/>
        <v>0.24946759259259257</v>
      </c>
      <c r="K1916">
        <v>60411</v>
      </c>
      <c r="L1916" t="str">
        <f t="shared" si="294"/>
        <v>060411</v>
      </c>
      <c r="M1916" s="3" t="str">
        <f t="shared" si="295"/>
        <v>06-04-11</v>
      </c>
      <c r="N1916">
        <v>7080</v>
      </c>
      <c r="O1916">
        <v>-1</v>
      </c>
      <c r="P1916">
        <f t="shared" si="296"/>
        <v>70.8</v>
      </c>
      <c r="Q1916">
        <f t="shared" si="301"/>
        <v>60.484568333333335</v>
      </c>
      <c r="R1916">
        <f t="shared" si="300"/>
        <v>15.543815</v>
      </c>
      <c r="S1916">
        <f t="shared" si="297"/>
        <v>0.31286854282175597</v>
      </c>
      <c r="T1916">
        <f t="shared" si="298"/>
        <v>579.43254130589207</v>
      </c>
      <c r="U1916" s="1">
        <f t="shared" si="299"/>
        <v>3.4722222222219323E-4</v>
      </c>
    </row>
    <row r="1917" spans="3:21" x14ac:dyDescent="0.35">
      <c r="C1917">
        <v>4</v>
      </c>
      <c r="D1917">
        <v>15</v>
      </c>
      <c r="F1917">
        <v>60293863</v>
      </c>
      <c r="G1917">
        <v>15326121</v>
      </c>
      <c r="H1917" t="str">
        <f t="shared" si="292"/>
        <v>055944</v>
      </c>
      <c r="I1917" s="4">
        <v>55944</v>
      </c>
      <c r="J1917" s="2">
        <f t="shared" si="293"/>
        <v>0.24981481481481482</v>
      </c>
      <c r="K1917">
        <v>60411</v>
      </c>
      <c r="L1917" t="str">
        <f t="shared" si="294"/>
        <v>060411</v>
      </c>
      <c r="M1917" s="3" t="str">
        <f t="shared" si="295"/>
        <v>06-04-11</v>
      </c>
      <c r="N1917">
        <v>6340</v>
      </c>
      <c r="O1917">
        <v>-1</v>
      </c>
      <c r="P1917">
        <f t="shared" si="296"/>
        <v>63.4</v>
      </c>
      <c r="Q1917">
        <f t="shared" si="301"/>
        <v>60.48977166666667</v>
      </c>
      <c r="R1917">
        <f t="shared" si="300"/>
        <v>15.543535</v>
      </c>
      <c r="S1917">
        <f t="shared" si="297"/>
        <v>0.29368307105745955</v>
      </c>
      <c r="T1917">
        <f t="shared" si="298"/>
        <v>543.90104759841506</v>
      </c>
      <c r="U1917" s="1">
        <f t="shared" si="299"/>
        <v>3.4722222222224874E-4</v>
      </c>
    </row>
    <row r="1918" spans="3:21" x14ac:dyDescent="0.35">
      <c r="C1918">
        <v>4</v>
      </c>
      <c r="D1918">
        <v>16</v>
      </c>
      <c r="F1918">
        <v>60296496</v>
      </c>
      <c r="G1918">
        <v>15323504</v>
      </c>
      <c r="H1918" t="str">
        <f t="shared" si="292"/>
        <v>060014</v>
      </c>
      <c r="I1918" s="4">
        <v>60014</v>
      </c>
      <c r="J1918" s="2">
        <f t="shared" si="293"/>
        <v>0.25016203703703704</v>
      </c>
      <c r="K1918">
        <v>60411</v>
      </c>
      <c r="L1918" t="str">
        <f t="shared" si="294"/>
        <v>060411</v>
      </c>
      <c r="M1918" s="3" t="str">
        <f t="shared" si="295"/>
        <v>06-04-11</v>
      </c>
      <c r="N1918">
        <v>6940</v>
      </c>
      <c r="O1918">
        <v>-1</v>
      </c>
      <c r="P1918">
        <f t="shared" si="296"/>
        <v>69.400000000000006</v>
      </c>
      <c r="Q1918">
        <f t="shared" si="301"/>
        <v>60.494160000000001</v>
      </c>
      <c r="R1918">
        <f t="shared" si="300"/>
        <v>15.539173333333334</v>
      </c>
      <c r="S1918">
        <f t="shared" si="297"/>
        <v>0.3125166061379635</v>
      </c>
      <c r="T1918">
        <f t="shared" si="298"/>
        <v>578.78075456750844</v>
      </c>
      <c r="U1918" s="1">
        <f t="shared" si="299"/>
        <v>3.4722222222222099E-4</v>
      </c>
    </row>
    <row r="1919" spans="3:21" x14ac:dyDescent="0.35">
      <c r="C1919">
        <v>4</v>
      </c>
      <c r="D1919">
        <v>17</v>
      </c>
      <c r="F1919">
        <v>60299521</v>
      </c>
      <c r="G1919">
        <v>15325052</v>
      </c>
      <c r="H1919" t="str">
        <f t="shared" si="292"/>
        <v>060044</v>
      </c>
      <c r="I1919" s="4">
        <v>60044</v>
      </c>
      <c r="J1919" s="2">
        <f t="shared" si="293"/>
        <v>0.25050925925925926</v>
      </c>
      <c r="K1919">
        <v>60411</v>
      </c>
      <c r="L1919" t="str">
        <f t="shared" si="294"/>
        <v>060411</v>
      </c>
      <c r="M1919" s="3" t="str">
        <f t="shared" si="295"/>
        <v>06-04-11</v>
      </c>
      <c r="N1919">
        <v>7209</v>
      </c>
      <c r="O1919">
        <v>-1</v>
      </c>
      <c r="P1919">
        <f t="shared" si="296"/>
        <v>72.09</v>
      </c>
      <c r="Q1919">
        <f t="shared" si="301"/>
        <v>60.499201666666664</v>
      </c>
      <c r="R1919">
        <f t="shared" si="300"/>
        <v>15.541753333333334</v>
      </c>
      <c r="S1919">
        <f t="shared" si="297"/>
        <v>0.27564430552725377</v>
      </c>
      <c r="T1919">
        <f t="shared" si="298"/>
        <v>510.49325383647397</v>
      </c>
      <c r="U1919" s="1">
        <f t="shared" si="299"/>
        <v>3.4722222222222099E-4</v>
      </c>
    </row>
    <row r="1920" spans="3:21" x14ac:dyDescent="0.35">
      <c r="C1920">
        <v>4</v>
      </c>
      <c r="D1920">
        <v>18</v>
      </c>
      <c r="F1920">
        <v>60302208</v>
      </c>
      <c r="G1920">
        <v>15323849</v>
      </c>
      <c r="H1920" t="str">
        <f t="shared" si="292"/>
        <v>060114</v>
      </c>
      <c r="I1920" s="4">
        <v>60114</v>
      </c>
      <c r="J1920" s="2">
        <f t="shared" si="293"/>
        <v>0.25085648148148149</v>
      </c>
      <c r="K1920">
        <v>60411</v>
      </c>
      <c r="L1920" t="str">
        <f t="shared" si="294"/>
        <v>060411</v>
      </c>
      <c r="M1920" s="3" t="str">
        <f t="shared" si="295"/>
        <v>06-04-11</v>
      </c>
      <c r="N1920">
        <v>5980</v>
      </c>
      <c r="O1920">
        <v>-1</v>
      </c>
      <c r="P1920">
        <f t="shared" si="296"/>
        <v>59.8</v>
      </c>
      <c r="Q1920">
        <f t="shared" si="301"/>
        <v>60.503680000000003</v>
      </c>
      <c r="R1920">
        <f t="shared" si="300"/>
        <v>15.539748333333334</v>
      </c>
      <c r="S1920">
        <f t="shared" si="297"/>
        <v>9.5157571537485552E-2</v>
      </c>
      <c r="T1920">
        <f t="shared" si="298"/>
        <v>176.23182248742324</v>
      </c>
      <c r="U1920" s="1">
        <f t="shared" si="299"/>
        <v>3.4722222222222099E-4</v>
      </c>
    </row>
    <row r="1921" spans="3:21" x14ac:dyDescent="0.35">
      <c r="C1921">
        <v>4</v>
      </c>
      <c r="D1921">
        <v>19</v>
      </c>
      <c r="F1921">
        <v>60302587</v>
      </c>
      <c r="G1921">
        <v>15322080</v>
      </c>
      <c r="H1921" t="str">
        <f t="shared" si="292"/>
        <v>060144</v>
      </c>
      <c r="I1921" s="4">
        <v>60144</v>
      </c>
      <c r="J1921" s="2">
        <f t="shared" si="293"/>
        <v>0.25120370370370371</v>
      </c>
      <c r="K1921">
        <v>60411</v>
      </c>
      <c r="L1921" t="str">
        <f t="shared" si="294"/>
        <v>060411</v>
      </c>
      <c r="M1921" s="3" t="str">
        <f t="shared" si="295"/>
        <v>06-04-11</v>
      </c>
      <c r="N1921">
        <v>4340</v>
      </c>
      <c r="O1921">
        <v>-1</v>
      </c>
      <c r="P1921">
        <f t="shared" si="296"/>
        <v>43.4</v>
      </c>
      <c r="Q1921">
        <f t="shared" si="301"/>
        <v>60.504311666666666</v>
      </c>
      <c r="R1921">
        <f t="shared" si="300"/>
        <v>15.536799999999999</v>
      </c>
      <c r="S1921">
        <f t="shared" si="297"/>
        <v>0.15729758718211953</v>
      </c>
      <c r="T1921">
        <f t="shared" si="298"/>
        <v>291.31513146128538</v>
      </c>
      <c r="U1921" s="1">
        <f t="shared" si="299"/>
        <v>3.4722222222222099E-4</v>
      </c>
    </row>
    <row r="1922" spans="3:21" x14ac:dyDescent="0.35">
      <c r="C1922">
        <v>4</v>
      </c>
      <c r="D1922">
        <v>20</v>
      </c>
      <c r="F1922">
        <v>60301746</v>
      </c>
      <c r="G1922">
        <v>15319387</v>
      </c>
      <c r="H1922" t="str">
        <f t="shared" ref="H1922:H1985" si="302">TEXT(I1922,"000000")</f>
        <v>060214</v>
      </c>
      <c r="I1922" s="4">
        <v>60214</v>
      </c>
      <c r="J1922" s="2">
        <f t="shared" ref="J1922:J1985" si="303">TIME(MID(H1922,1,2),MID(H1922,3,2), RIGHT(H1922,2))</f>
        <v>0.25155092592592593</v>
      </c>
      <c r="K1922">
        <v>60411</v>
      </c>
      <c r="L1922" t="str">
        <f t="shared" si="294"/>
        <v>060411</v>
      </c>
      <c r="M1922" s="3" t="str">
        <f t="shared" si="295"/>
        <v>06-04-11</v>
      </c>
      <c r="N1922">
        <v>2200</v>
      </c>
      <c r="O1922">
        <v>-1</v>
      </c>
      <c r="P1922">
        <f t="shared" si="296"/>
        <v>22</v>
      </c>
      <c r="Q1922">
        <f t="shared" si="301"/>
        <v>60.50291</v>
      </c>
      <c r="R1922">
        <f t="shared" si="300"/>
        <v>15.532311666666667</v>
      </c>
      <c r="S1922">
        <f t="shared" si="297"/>
        <v>4.6297959398185352E-2</v>
      </c>
      <c r="T1922">
        <f t="shared" si="298"/>
        <v>85.74382080543927</v>
      </c>
      <c r="U1922" s="1">
        <f t="shared" si="299"/>
        <v>3.4722222222222099E-4</v>
      </c>
    </row>
    <row r="1923" spans="3:21" x14ac:dyDescent="0.35">
      <c r="C1923">
        <v>4</v>
      </c>
      <c r="D1923">
        <v>21</v>
      </c>
      <c r="F1923">
        <v>60301917</v>
      </c>
      <c r="G1923">
        <v>15320259</v>
      </c>
      <c r="H1923" t="str">
        <f t="shared" si="302"/>
        <v>060248</v>
      </c>
      <c r="I1923" s="4">
        <v>60248</v>
      </c>
      <c r="J1923" s="2">
        <f t="shared" si="303"/>
        <v>0.25194444444444447</v>
      </c>
      <c r="K1923">
        <v>60411</v>
      </c>
      <c r="L1923" t="str">
        <f t="shared" ref="L1923:L1986" si="304">TEXT(K1923,"000000")</f>
        <v>060411</v>
      </c>
      <c r="M1923" s="3" t="str">
        <f t="shared" ref="M1923:M1986" si="305">LEFT(L1923,2)&amp;"-"&amp; MID(L1923,3,2)&amp;"-"&amp; RIGHT(L1923,2)</f>
        <v>06-04-11</v>
      </c>
      <c r="N1923">
        <v>1010</v>
      </c>
      <c r="O1923">
        <v>-1</v>
      </c>
      <c r="P1923">
        <f t="shared" ref="P1923:P1986" si="306">N1923/100</f>
        <v>10.1</v>
      </c>
      <c r="Q1923">
        <f t="shared" si="301"/>
        <v>60.503194999999998</v>
      </c>
      <c r="R1923">
        <f t="shared" si="300"/>
        <v>15.533765000000001</v>
      </c>
      <c r="S1923">
        <f t="shared" ref="S1923:S1986" si="307">ACOS((SIN(Q1923*PI()/180)*SIN(Q1924*PI()/180)+COS(Q1923*PI()/180)*COS(Q1924*PI()/180)*COS(R1924*PI()/180-R1923*PI()/180)))*3443.8985</f>
        <v>7.198462488065023E-2</v>
      </c>
      <c r="T1923">
        <f t="shared" ref="T1923:T1986" si="308">S1923*1852</f>
        <v>133.31552527896423</v>
      </c>
      <c r="U1923" s="1">
        <f t="shared" si="299"/>
        <v>3.9351851851854303E-4</v>
      </c>
    </row>
    <row r="1924" spans="3:21" x14ac:dyDescent="0.35">
      <c r="C1924">
        <v>4</v>
      </c>
      <c r="D1924">
        <v>22</v>
      </c>
      <c r="F1924">
        <v>60301557</v>
      </c>
      <c r="G1924">
        <v>15318996</v>
      </c>
      <c r="H1924" t="str">
        <f t="shared" si="302"/>
        <v>060318</v>
      </c>
      <c r="I1924" s="4">
        <v>60318</v>
      </c>
      <c r="J1924" s="2">
        <f t="shared" si="303"/>
        <v>0.25229166666666664</v>
      </c>
      <c r="K1924">
        <v>60411</v>
      </c>
      <c r="L1924" t="str">
        <f t="shared" si="304"/>
        <v>060411</v>
      </c>
      <c r="M1924" s="3" t="str">
        <f t="shared" si="305"/>
        <v>06-04-11</v>
      </c>
      <c r="N1924">
        <v>2690</v>
      </c>
      <c r="O1924">
        <v>-1</v>
      </c>
      <c r="P1924">
        <f t="shared" si="306"/>
        <v>26.9</v>
      </c>
      <c r="Q1924">
        <f t="shared" si="301"/>
        <v>60.502594999999999</v>
      </c>
      <c r="R1924">
        <f t="shared" si="300"/>
        <v>15.53166</v>
      </c>
      <c r="S1924">
        <f t="shared" si="307"/>
        <v>0.11425646720241471</v>
      </c>
      <c r="T1924">
        <f t="shared" si="308"/>
        <v>211.60297725887204</v>
      </c>
      <c r="U1924" s="1">
        <f t="shared" ref="U1924:U1987" si="309">J1924-J1923</f>
        <v>3.4722222222216548E-4</v>
      </c>
    </row>
    <row r="1925" spans="3:21" x14ac:dyDescent="0.35">
      <c r="C1925">
        <v>4</v>
      </c>
      <c r="D1925">
        <v>23</v>
      </c>
      <c r="F1925">
        <v>60302405</v>
      </c>
      <c r="G1925">
        <v>15317447</v>
      </c>
      <c r="H1925" t="str">
        <f t="shared" si="302"/>
        <v>060348</v>
      </c>
      <c r="I1925" s="4">
        <v>60348</v>
      </c>
      <c r="J1925" s="2">
        <f t="shared" si="303"/>
        <v>0.25263888888888891</v>
      </c>
      <c r="K1925">
        <v>60411</v>
      </c>
      <c r="L1925" t="str">
        <f t="shared" si="304"/>
        <v>060411</v>
      </c>
      <c r="M1925" s="3" t="str">
        <f t="shared" si="305"/>
        <v>06-04-11</v>
      </c>
      <c r="N1925">
        <v>3579</v>
      </c>
      <c r="O1925">
        <v>-1</v>
      </c>
      <c r="P1925">
        <f t="shared" si="306"/>
        <v>35.79</v>
      </c>
      <c r="Q1925">
        <f t="shared" si="301"/>
        <v>60.504008333333331</v>
      </c>
      <c r="R1925">
        <f t="shared" si="300"/>
        <v>15.529078333333333</v>
      </c>
      <c r="S1925">
        <f t="shared" si="307"/>
        <v>0.13741184106287899</v>
      </c>
      <c r="T1925">
        <f t="shared" si="308"/>
        <v>254.48672964845187</v>
      </c>
      <c r="U1925" s="1">
        <f t="shared" si="309"/>
        <v>3.472222222222765E-4</v>
      </c>
    </row>
    <row r="1926" spans="3:21" x14ac:dyDescent="0.35">
      <c r="C1926">
        <v>4</v>
      </c>
      <c r="D1926">
        <v>24</v>
      </c>
      <c r="F1926">
        <v>60303689</v>
      </c>
      <c r="G1926">
        <v>15316467</v>
      </c>
      <c r="H1926" t="str">
        <f t="shared" si="302"/>
        <v>060418</v>
      </c>
      <c r="I1926" s="4">
        <v>60418</v>
      </c>
      <c r="J1926" s="2">
        <f t="shared" si="303"/>
        <v>0.25298611111111108</v>
      </c>
      <c r="K1926">
        <v>60411</v>
      </c>
      <c r="L1926" t="str">
        <f t="shared" si="304"/>
        <v>060411</v>
      </c>
      <c r="M1926" s="3" t="str">
        <f t="shared" si="305"/>
        <v>06-04-11</v>
      </c>
      <c r="N1926">
        <v>3579</v>
      </c>
      <c r="O1926">
        <v>-1</v>
      </c>
      <c r="P1926">
        <f t="shared" si="306"/>
        <v>35.79</v>
      </c>
      <c r="Q1926">
        <f t="shared" si="301"/>
        <v>60.506148333333336</v>
      </c>
      <c r="R1926">
        <f t="shared" si="300"/>
        <v>15.527445</v>
      </c>
      <c r="S1926">
        <f t="shared" si="307"/>
        <v>0.15140176742096825</v>
      </c>
      <c r="T1926">
        <f t="shared" si="308"/>
        <v>280.39607326363318</v>
      </c>
      <c r="U1926" s="1">
        <f t="shared" si="309"/>
        <v>3.4722222222216548E-4</v>
      </c>
    </row>
    <row r="1927" spans="3:21" x14ac:dyDescent="0.35">
      <c r="C1927">
        <v>4</v>
      </c>
      <c r="D1927">
        <v>25</v>
      </c>
      <c r="F1927">
        <v>60302627</v>
      </c>
      <c r="G1927">
        <v>15314283</v>
      </c>
      <c r="H1927" t="str">
        <f t="shared" si="302"/>
        <v>060448</v>
      </c>
      <c r="I1927" s="4">
        <v>60448</v>
      </c>
      <c r="J1927" s="2">
        <f t="shared" si="303"/>
        <v>0.25333333333333335</v>
      </c>
      <c r="K1927">
        <v>60411</v>
      </c>
      <c r="L1927" t="str">
        <f t="shared" si="304"/>
        <v>060411</v>
      </c>
      <c r="M1927" s="3" t="str">
        <f t="shared" si="305"/>
        <v>06-04-11</v>
      </c>
      <c r="N1927">
        <v>3190</v>
      </c>
      <c r="O1927">
        <v>-1</v>
      </c>
      <c r="P1927">
        <f t="shared" si="306"/>
        <v>31.9</v>
      </c>
      <c r="Q1927">
        <f t="shared" si="301"/>
        <v>60.504378333333335</v>
      </c>
      <c r="R1927">
        <f t="shared" si="300"/>
        <v>15.523804999999999</v>
      </c>
      <c r="S1927">
        <f t="shared" si="307"/>
        <v>0.216484945744748</v>
      </c>
      <c r="T1927">
        <f t="shared" si="308"/>
        <v>400.93011951927332</v>
      </c>
      <c r="U1927" s="1">
        <f t="shared" si="309"/>
        <v>3.472222222222765E-4</v>
      </c>
    </row>
    <row r="1928" spans="3:21" x14ac:dyDescent="0.35">
      <c r="C1928">
        <v>4</v>
      </c>
      <c r="D1928">
        <v>26</v>
      </c>
      <c r="F1928">
        <v>60302922</v>
      </c>
      <c r="G1928">
        <v>15309935</v>
      </c>
      <c r="H1928" t="str">
        <f t="shared" si="302"/>
        <v>060518</v>
      </c>
      <c r="I1928" s="4">
        <v>60518</v>
      </c>
      <c r="J1928" s="2">
        <f t="shared" si="303"/>
        <v>0.25368055555555552</v>
      </c>
      <c r="K1928">
        <v>60411</v>
      </c>
      <c r="L1928" t="str">
        <f t="shared" si="304"/>
        <v>060411</v>
      </c>
      <c r="M1928" s="3" t="str">
        <f t="shared" si="305"/>
        <v>06-04-11</v>
      </c>
      <c r="N1928">
        <v>6340</v>
      </c>
      <c r="O1928">
        <v>-1</v>
      </c>
      <c r="P1928">
        <f t="shared" si="306"/>
        <v>63.4</v>
      </c>
      <c r="Q1928">
        <f t="shared" si="301"/>
        <v>60.504869999999997</v>
      </c>
      <c r="R1928">
        <f t="shared" si="300"/>
        <v>15.516558333333334</v>
      </c>
      <c r="S1928">
        <f t="shared" si="307"/>
        <v>0.29099432244832241</v>
      </c>
      <c r="T1928">
        <f t="shared" si="308"/>
        <v>538.92148517429314</v>
      </c>
      <c r="U1928" s="1">
        <f t="shared" si="309"/>
        <v>3.4722222222216548E-4</v>
      </c>
    </row>
    <row r="1929" spans="3:21" x14ac:dyDescent="0.35">
      <c r="C1929">
        <v>4</v>
      </c>
      <c r="D1929">
        <v>27</v>
      </c>
      <c r="F1929">
        <v>60302328</v>
      </c>
      <c r="G1929">
        <v>15304160</v>
      </c>
      <c r="H1929" t="str">
        <f t="shared" si="302"/>
        <v>060548</v>
      </c>
      <c r="I1929" s="4">
        <v>60548</v>
      </c>
      <c r="J1929" s="2">
        <f t="shared" si="303"/>
        <v>0.2540277777777778</v>
      </c>
      <c r="K1929">
        <v>60411</v>
      </c>
      <c r="L1929" t="str">
        <f t="shared" si="304"/>
        <v>060411</v>
      </c>
      <c r="M1929" s="3" t="str">
        <f t="shared" si="305"/>
        <v>06-04-11</v>
      </c>
      <c r="N1929">
        <v>6720</v>
      </c>
      <c r="O1929">
        <v>-1</v>
      </c>
      <c r="P1929">
        <f t="shared" si="306"/>
        <v>67.2</v>
      </c>
      <c r="Q1929">
        <f t="shared" si="301"/>
        <v>60.503880000000002</v>
      </c>
      <c r="R1929">
        <f t="shared" si="300"/>
        <v>15.506933333333333</v>
      </c>
      <c r="S1929">
        <f t="shared" si="307"/>
        <v>0.3004153782344387</v>
      </c>
      <c r="T1929">
        <f t="shared" si="308"/>
        <v>556.36928049018047</v>
      </c>
      <c r="U1929" s="1">
        <f t="shared" si="309"/>
        <v>3.472222222222765E-4</v>
      </c>
    </row>
    <row r="1930" spans="3:21" x14ac:dyDescent="0.35">
      <c r="C1930">
        <v>4</v>
      </c>
      <c r="D1930">
        <v>28</v>
      </c>
      <c r="F1930">
        <v>60301699</v>
      </c>
      <c r="G1930">
        <v>15298205</v>
      </c>
      <c r="H1930" t="str">
        <f t="shared" si="302"/>
        <v>060618</v>
      </c>
      <c r="I1930" s="4">
        <v>60618</v>
      </c>
      <c r="J1930" s="2">
        <f t="shared" si="303"/>
        <v>0.25437500000000002</v>
      </c>
      <c r="K1930">
        <v>60411</v>
      </c>
      <c r="L1930" t="str">
        <f t="shared" si="304"/>
        <v>060411</v>
      </c>
      <c r="M1930" s="3" t="str">
        <f t="shared" si="305"/>
        <v>06-04-11</v>
      </c>
      <c r="N1930">
        <v>6950</v>
      </c>
      <c r="O1930">
        <v>-1</v>
      </c>
      <c r="P1930">
        <f t="shared" si="306"/>
        <v>69.5</v>
      </c>
      <c r="Q1930">
        <f t="shared" si="301"/>
        <v>60.502831666666665</v>
      </c>
      <c r="R1930">
        <f t="shared" si="300"/>
        <v>15.497008333333333</v>
      </c>
      <c r="S1930">
        <f t="shared" si="307"/>
        <v>0.29494293852384706</v>
      </c>
      <c r="T1930">
        <f t="shared" si="308"/>
        <v>546.2343221461648</v>
      </c>
      <c r="U1930" s="1">
        <f t="shared" si="309"/>
        <v>3.4722222222222099E-4</v>
      </c>
    </row>
    <row r="1931" spans="3:21" x14ac:dyDescent="0.35">
      <c r="C1931">
        <v>4</v>
      </c>
      <c r="D1931">
        <v>29</v>
      </c>
      <c r="F1931">
        <v>60301056</v>
      </c>
      <c r="G1931">
        <v>15292370</v>
      </c>
      <c r="H1931" t="str">
        <f t="shared" si="302"/>
        <v>060648</v>
      </c>
      <c r="I1931" s="4">
        <v>60648</v>
      </c>
      <c r="J1931" s="2">
        <f t="shared" si="303"/>
        <v>0.25472222222222224</v>
      </c>
      <c r="K1931">
        <v>60411</v>
      </c>
      <c r="L1931" t="str">
        <f t="shared" si="304"/>
        <v>060411</v>
      </c>
      <c r="M1931" s="3" t="str">
        <f t="shared" si="305"/>
        <v>06-04-11</v>
      </c>
      <c r="N1931">
        <v>5220</v>
      </c>
      <c r="O1931">
        <v>-1</v>
      </c>
      <c r="P1931">
        <f t="shared" si="306"/>
        <v>52.2</v>
      </c>
      <c r="Q1931">
        <f t="shared" si="301"/>
        <v>60.501759999999997</v>
      </c>
      <c r="R1931">
        <f t="shared" si="300"/>
        <v>15.487283333333334</v>
      </c>
      <c r="S1931">
        <f t="shared" si="307"/>
        <v>0.23416904625342461</v>
      </c>
      <c r="T1931">
        <f t="shared" si="308"/>
        <v>433.6810736613424</v>
      </c>
      <c r="U1931" s="1">
        <f t="shared" si="309"/>
        <v>3.4722222222222099E-4</v>
      </c>
    </row>
    <row r="1932" spans="3:21" x14ac:dyDescent="0.35">
      <c r="C1932">
        <v>4</v>
      </c>
      <c r="D1932">
        <v>30</v>
      </c>
      <c r="F1932">
        <v>60299930</v>
      </c>
      <c r="G1932">
        <v>15288210</v>
      </c>
      <c r="H1932" t="str">
        <f t="shared" si="302"/>
        <v>060718</v>
      </c>
      <c r="I1932" s="4">
        <v>60718</v>
      </c>
      <c r="J1932" s="2">
        <f t="shared" si="303"/>
        <v>0.25506944444444446</v>
      </c>
      <c r="K1932">
        <v>60411</v>
      </c>
      <c r="L1932" t="str">
        <f t="shared" si="304"/>
        <v>060411</v>
      </c>
      <c r="M1932" s="3" t="str">
        <f t="shared" si="305"/>
        <v>06-04-11</v>
      </c>
      <c r="N1932">
        <v>5130</v>
      </c>
      <c r="O1932">
        <v>-1</v>
      </c>
      <c r="P1932">
        <f t="shared" si="306"/>
        <v>51.3</v>
      </c>
      <c r="Q1932">
        <f t="shared" si="301"/>
        <v>60.499883333333337</v>
      </c>
      <c r="R1932">
        <f t="shared" si="300"/>
        <v>15.48035</v>
      </c>
      <c r="S1932">
        <f t="shared" si="307"/>
        <v>0.20093409257737621</v>
      </c>
      <c r="T1932">
        <f t="shared" si="308"/>
        <v>372.12993945330072</v>
      </c>
      <c r="U1932" s="1">
        <f t="shared" si="309"/>
        <v>3.4722222222222099E-4</v>
      </c>
    </row>
    <row r="1933" spans="3:21" x14ac:dyDescent="0.35">
      <c r="C1933">
        <v>4</v>
      </c>
      <c r="D1933">
        <v>31</v>
      </c>
      <c r="F1933">
        <v>60299131</v>
      </c>
      <c r="G1933">
        <v>15284474</v>
      </c>
      <c r="H1933" t="str">
        <f t="shared" si="302"/>
        <v>060748</v>
      </c>
      <c r="I1933" s="4">
        <v>60748</v>
      </c>
      <c r="J1933" s="2">
        <f t="shared" si="303"/>
        <v>0.25541666666666668</v>
      </c>
      <c r="K1933">
        <v>60411</v>
      </c>
      <c r="L1933" t="str">
        <f t="shared" si="304"/>
        <v>060411</v>
      </c>
      <c r="M1933" s="3" t="str">
        <f t="shared" si="305"/>
        <v>06-04-11</v>
      </c>
      <c r="N1933">
        <v>5290</v>
      </c>
      <c r="O1933">
        <v>-1</v>
      </c>
      <c r="P1933">
        <f t="shared" si="306"/>
        <v>52.9</v>
      </c>
      <c r="Q1933">
        <f t="shared" si="301"/>
        <v>60.498551666666664</v>
      </c>
      <c r="R1933">
        <f t="shared" si="300"/>
        <v>15.474123333333333</v>
      </c>
      <c r="S1933">
        <f t="shared" si="307"/>
        <v>0.23481360381427357</v>
      </c>
      <c r="T1933">
        <f t="shared" si="308"/>
        <v>434.87479426403468</v>
      </c>
      <c r="U1933" s="1">
        <f t="shared" si="309"/>
        <v>3.4722222222222099E-4</v>
      </c>
    </row>
    <row r="1934" spans="3:21" x14ac:dyDescent="0.35">
      <c r="C1934">
        <v>4</v>
      </c>
      <c r="D1934">
        <v>32</v>
      </c>
      <c r="F1934">
        <v>60298902</v>
      </c>
      <c r="G1934">
        <v>15279737</v>
      </c>
      <c r="H1934" t="str">
        <f t="shared" si="302"/>
        <v>060818</v>
      </c>
      <c r="I1934" s="4">
        <v>60818</v>
      </c>
      <c r="J1934" s="2">
        <f t="shared" si="303"/>
        <v>0.2557638888888889</v>
      </c>
      <c r="K1934">
        <v>60411</v>
      </c>
      <c r="L1934" t="str">
        <f t="shared" si="304"/>
        <v>060411</v>
      </c>
      <c r="M1934" s="3" t="str">
        <f t="shared" si="305"/>
        <v>06-04-11</v>
      </c>
      <c r="N1934">
        <v>4910</v>
      </c>
      <c r="O1934">
        <v>-1</v>
      </c>
      <c r="P1934">
        <f t="shared" si="306"/>
        <v>49.1</v>
      </c>
      <c r="Q1934">
        <f t="shared" si="301"/>
        <v>60.498170000000002</v>
      </c>
      <c r="R1934">
        <f t="shared" si="300"/>
        <v>15.466228333333333</v>
      </c>
      <c r="S1934">
        <f t="shared" si="307"/>
        <v>0.22840211473465005</v>
      </c>
      <c r="T1934">
        <f t="shared" si="308"/>
        <v>423.00071648857192</v>
      </c>
      <c r="U1934" s="1">
        <f t="shared" si="309"/>
        <v>3.4722222222222099E-4</v>
      </c>
    </row>
    <row r="1935" spans="3:21" x14ac:dyDescent="0.35">
      <c r="C1935">
        <v>4</v>
      </c>
      <c r="D1935">
        <v>33</v>
      </c>
      <c r="F1935">
        <v>60299147</v>
      </c>
      <c r="G1935">
        <v>15275134</v>
      </c>
      <c r="H1935" t="str">
        <f t="shared" si="302"/>
        <v>060848</v>
      </c>
      <c r="I1935" s="4">
        <v>60848</v>
      </c>
      <c r="J1935" s="2">
        <f t="shared" si="303"/>
        <v>0.25611111111111112</v>
      </c>
      <c r="K1935">
        <v>60411</v>
      </c>
      <c r="L1935" t="str">
        <f t="shared" si="304"/>
        <v>060411</v>
      </c>
      <c r="M1935" s="3" t="str">
        <f t="shared" si="305"/>
        <v>06-04-11</v>
      </c>
      <c r="N1935">
        <v>3410</v>
      </c>
      <c r="O1935">
        <v>-1</v>
      </c>
      <c r="P1935">
        <f t="shared" si="306"/>
        <v>34.1</v>
      </c>
      <c r="Q1935">
        <f t="shared" si="301"/>
        <v>60.498578333333334</v>
      </c>
      <c r="R1935">
        <f t="shared" si="300"/>
        <v>15.458556666666667</v>
      </c>
      <c r="S1935">
        <f t="shared" si="307"/>
        <v>0.17441671627406477</v>
      </c>
      <c r="T1935">
        <f t="shared" si="308"/>
        <v>323.01975853956793</v>
      </c>
      <c r="U1935" s="1">
        <f t="shared" si="309"/>
        <v>3.4722222222222099E-4</v>
      </c>
    </row>
    <row r="1936" spans="3:21" x14ac:dyDescent="0.35">
      <c r="C1936">
        <v>4</v>
      </c>
      <c r="D1936">
        <v>34</v>
      </c>
      <c r="F1936">
        <v>60300414</v>
      </c>
      <c r="G1936">
        <v>15272709</v>
      </c>
      <c r="H1936" t="str">
        <f t="shared" si="302"/>
        <v>060918</v>
      </c>
      <c r="I1936" s="4">
        <v>60918</v>
      </c>
      <c r="J1936" s="2">
        <f t="shared" si="303"/>
        <v>0.25645833333333334</v>
      </c>
      <c r="K1936">
        <v>60411</v>
      </c>
      <c r="L1936" t="str">
        <f t="shared" si="304"/>
        <v>060411</v>
      </c>
      <c r="M1936" s="3" t="str">
        <f t="shared" si="305"/>
        <v>06-04-11</v>
      </c>
      <c r="N1936">
        <v>3460</v>
      </c>
      <c r="O1936">
        <v>-1</v>
      </c>
      <c r="P1936">
        <f t="shared" si="306"/>
        <v>34.6</v>
      </c>
      <c r="Q1936">
        <f t="shared" si="301"/>
        <v>60.500689999999999</v>
      </c>
      <c r="R1936">
        <f t="shared" si="300"/>
        <v>15.454515000000001</v>
      </c>
      <c r="S1936">
        <f t="shared" si="307"/>
        <v>0.14646727657100955</v>
      </c>
      <c r="T1936">
        <f t="shared" si="308"/>
        <v>271.25739620950969</v>
      </c>
      <c r="U1936" s="1">
        <f t="shared" si="309"/>
        <v>3.4722222222222099E-4</v>
      </c>
    </row>
    <row r="1937" spans="3:21" x14ac:dyDescent="0.35">
      <c r="C1937">
        <v>4</v>
      </c>
      <c r="D1937">
        <v>35</v>
      </c>
      <c r="F1937">
        <v>60301413</v>
      </c>
      <c r="G1937">
        <v>15270541</v>
      </c>
      <c r="H1937" t="str">
        <f t="shared" si="302"/>
        <v>060948</v>
      </c>
      <c r="I1937" s="4">
        <v>60948</v>
      </c>
      <c r="J1937" s="2">
        <f t="shared" si="303"/>
        <v>0.25680555555555556</v>
      </c>
      <c r="K1937">
        <v>60411</v>
      </c>
      <c r="L1937" t="str">
        <f t="shared" si="304"/>
        <v>060411</v>
      </c>
      <c r="M1937" s="3" t="str">
        <f t="shared" si="305"/>
        <v>06-04-11</v>
      </c>
      <c r="N1937">
        <v>3180</v>
      </c>
      <c r="O1937">
        <v>-1</v>
      </c>
      <c r="P1937">
        <f t="shared" si="306"/>
        <v>31.8</v>
      </c>
      <c r="Q1937">
        <f t="shared" si="301"/>
        <v>60.502355000000001</v>
      </c>
      <c r="R1937">
        <f t="shared" si="300"/>
        <v>15.450901666666667</v>
      </c>
      <c r="S1937">
        <f t="shared" si="307"/>
        <v>0.17045585038300792</v>
      </c>
      <c r="T1937">
        <f t="shared" si="308"/>
        <v>315.68423490933066</v>
      </c>
      <c r="U1937" s="1">
        <f t="shared" si="309"/>
        <v>3.4722222222222099E-4</v>
      </c>
    </row>
    <row r="1938" spans="3:21" x14ac:dyDescent="0.35">
      <c r="C1938">
        <v>4</v>
      </c>
      <c r="D1938">
        <v>36</v>
      </c>
      <c r="F1938">
        <v>60303094</v>
      </c>
      <c r="G1938">
        <v>15270006</v>
      </c>
      <c r="H1938" t="str">
        <f t="shared" si="302"/>
        <v>061018</v>
      </c>
      <c r="I1938" s="4">
        <v>61018</v>
      </c>
      <c r="J1938" s="2">
        <f t="shared" si="303"/>
        <v>0.25715277777777779</v>
      </c>
      <c r="K1938">
        <v>60411</v>
      </c>
      <c r="L1938" t="str">
        <f t="shared" si="304"/>
        <v>060411</v>
      </c>
      <c r="M1938" s="3" t="str">
        <f t="shared" si="305"/>
        <v>06-04-11</v>
      </c>
      <c r="N1938">
        <v>4960</v>
      </c>
      <c r="O1938">
        <v>-1</v>
      </c>
      <c r="P1938">
        <f t="shared" si="306"/>
        <v>49.6</v>
      </c>
      <c r="Q1938">
        <f t="shared" si="301"/>
        <v>60.505156666666664</v>
      </c>
      <c r="R1938">
        <f t="shared" si="300"/>
        <v>15.450010000000001</v>
      </c>
      <c r="S1938">
        <f t="shared" si="307"/>
        <v>0.13640416946563844</v>
      </c>
      <c r="T1938">
        <f t="shared" si="308"/>
        <v>252.62052185036239</v>
      </c>
      <c r="U1938" s="1">
        <f t="shared" si="309"/>
        <v>3.4722222222222099E-4</v>
      </c>
    </row>
    <row r="1939" spans="3:21" x14ac:dyDescent="0.35">
      <c r="C1939">
        <v>4</v>
      </c>
      <c r="D1939">
        <v>37</v>
      </c>
      <c r="F1939">
        <v>60304453</v>
      </c>
      <c r="G1939">
        <v>15270177</v>
      </c>
      <c r="H1939" t="str">
        <f t="shared" si="302"/>
        <v>061048</v>
      </c>
      <c r="I1939" s="4">
        <v>61048</v>
      </c>
      <c r="J1939" s="2">
        <f t="shared" si="303"/>
        <v>0.25750000000000001</v>
      </c>
      <c r="K1939">
        <v>60411</v>
      </c>
      <c r="L1939" t="str">
        <f t="shared" si="304"/>
        <v>060411</v>
      </c>
      <c r="M1939" s="3" t="str">
        <f t="shared" si="305"/>
        <v>06-04-11</v>
      </c>
      <c r="N1939">
        <v>2680</v>
      </c>
      <c r="O1939">
        <v>-1</v>
      </c>
      <c r="P1939">
        <f t="shared" si="306"/>
        <v>26.8</v>
      </c>
      <c r="Q1939">
        <f t="shared" si="301"/>
        <v>60.507421666666666</v>
      </c>
      <c r="R1939">
        <f t="shared" si="300"/>
        <v>15.450295000000001</v>
      </c>
      <c r="S1939">
        <f t="shared" si="307"/>
        <v>4.5845379736064465E-2</v>
      </c>
      <c r="T1939">
        <f t="shared" si="308"/>
        <v>84.905643271191394</v>
      </c>
      <c r="U1939" s="1">
        <f t="shared" si="309"/>
        <v>3.4722222222222099E-4</v>
      </c>
    </row>
    <row r="1940" spans="3:21" x14ac:dyDescent="0.35">
      <c r="C1940">
        <v>4</v>
      </c>
      <c r="D1940">
        <v>38</v>
      </c>
      <c r="F1940">
        <v>60304362</v>
      </c>
      <c r="G1940">
        <v>15271088</v>
      </c>
      <c r="H1940" t="str">
        <f t="shared" si="302"/>
        <v>061124</v>
      </c>
      <c r="I1940" s="4">
        <v>61124</v>
      </c>
      <c r="J1940" s="2">
        <f t="shared" si="303"/>
        <v>0.25791666666666668</v>
      </c>
      <c r="K1940">
        <v>60411</v>
      </c>
      <c r="L1940" t="str">
        <f t="shared" si="304"/>
        <v>060411</v>
      </c>
      <c r="M1940" s="3" t="str">
        <f t="shared" si="305"/>
        <v>06-04-11</v>
      </c>
      <c r="N1940">
        <v>1530</v>
      </c>
      <c r="O1940">
        <v>-1</v>
      </c>
      <c r="P1940">
        <f t="shared" si="306"/>
        <v>15.3</v>
      </c>
      <c r="Q1940">
        <f t="shared" si="301"/>
        <v>60.507269999999998</v>
      </c>
      <c r="R1940">
        <f t="shared" si="300"/>
        <v>15.451813333333334</v>
      </c>
      <c r="S1940">
        <f t="shared" si="307"/>
        <v>8.6885900720225923E-2</v>
      </c>
      <c r="T1940">
        <f t="shared" si="308"/>
        <v>160.91268813385841</v>
      </c>
      <c r="U1940" s="1">
        <f t="shared" si="309"/>
        <v>4.1666666666667629E-4</v>
      </c>
    </row>
    <row r="1941" spans="3:21" x14ac:dyDescent="0.35">
      <c r="C1941">
        <v>4</v>
      </c>
      <c r="D1941">
        <v>39</v>
      </c>
      <c r="F1941">
        <v>60303912</v>
      </c>
      <c r="G1941">
        <v>15272594</v>
      </c>
      <c r="H1941" t="str">
        <f t="shared" si="302"/>
        <v>061154</v>
      </c>
      <c r="I1941" s="4">
        <v>61154</v>
      </c>
      <c r="J1941" s="2">
        <f t="shared" si="303"/>
        <v>0.2582638888888889</v>
      </c>
      <c r="K1941">
        <v>60411</v>
      </c>
      <c r="L1941" t="str">
        <f t="shared" si="304"/>
        <v>060411</v>
      </c>
      <c r="M1941" s="3" t="str">
        <f t="shared" si="305"/>
        <v>06-04-11</v>
      </c>
      <c r="N1941">
        <v>2330</v>
      </c>
      <c r="O1941">
        <v>-1</v>
      </c>
      <c r="P1941">
        <f t="shared" si="306"/>
        <v>23.3</v>
      </c>
      <c r="Q1941">
        <f t="shared" si="301"/>
        <v>60.506520000000002</v>
      </c>
      <c r="R1941">
        <f t="shared" si="300"/>
        <v>15.454323333333333</v>
      </c>
      <c r="S1941">
        <f t="shared" si="307"/>
        <v>0.1669060318825388</v>
      </c>
      <c r="T1941">
        <f t="shared" si="308"/>
        <v>309.10997104646185</v>
      </c>
      <c r="U1941" s="1">
        <f t="shared" si="309"/>
        <v>3.4722222222222099E-4</v>
      </c>
    </row>
    <row r="1942" spans="3:21" x14ac:dyDescent="0.35">
      <c r="C1942">
        <v>4</v>
      </c>
      <c r="D1942">
        <v>40</v>
      </c>
      <c r="F1942">
        <v>60302684</v>
      </c>
      <c r="G1942">
        <v>15270307</v>
      </c>
      <c r="H1942" t="str">
        <f t="shared" si="302"/>
        <v>061224</v>
      </c>
      <c r="I1942" s="4">
        <v>61224</v>
      </c>
      <c r="J1942" s="2">
        <f t="shared" si="303"/>
        <v>0.25861111111111112</v>
      </c>
      <c r="K1942">
        <v>60411</v>
      </c>
      <c r="L1942" t="str">
        <f t="shared" si="304"/>
        <v>060411</v>
      </c>
      <c r="M1942" s="3" t="str">
        <f t="shared" si="305"/>
        <v>06-04-11</v>
      </c>
      <c r="N1942">
        <v>2410</v>
      </c>
      <c r="O1942">
        <v>-1</v>
      </c>
      <c r="P1942">
        <f t="shared" si="306"/>
        <v>24.1</v>
      </c>
      <c r="Q1942">
        <f t="shared" si="301"/>
        <v>60.504473333333337</v>
      </c>
      <c r="R1942">
        <f t="shared" si="300"/>
        <v>15.450511666666667</v>
      </c>
      <c r="S1942" t="e">
        <f t="shared" si="307"/>
        <v>#VALUE!</v>
      </c>
      <c r="T1942" t="e">
        <f t="shared" si="308"/>
        <v>#VALUE!</v>
      </c>
      <c r="U1942" s="1">
        <f t="shared" si="309"/>
        <v>3.4722222222222099E-4</v>
      </c>
    </row>
    <row r="1943" spans="3:21" x14ac:dyDescent="0.35">
      <c r="C1943">
        <v>4</v>
      </c>
      <c r="D1943" t="s">
        <v>2002</v>
      </c>
      <c r="H1943" t="str">
        <f t="shared" si="302"/>
        <v>000000</v>
      </c>
      <c r="J1943" s="2">
        <f t="shared" si="303"/>
        <v>0</v>
      </c>
      <c r="L1943" t="str">
        <f t="shared" si="304"/>
        <v>000000</v>
      </c>
      <c r="M1943" s="3" t="str">
        <f t="shared" si="305"/>
        <v>00-00-00</v>
      </c>
      <c r="P1943">
        <f t="shared" si="306"/>
        <v>0</v>
      </c>
      <c r="Q1943" t="e">
        <f t="shared" si="301"/>
        <v>#VALUE!</v>
      </c>
      <c r="R1943" t="e">
        <f t="shared" si="300"/>
        <v>#VALUE!</v>
      </c>
      <c r="S1943" t="e">
        <f t="shared" si="307"/>
        <v>#VALUE!</v>
      </c>
      <c r="T1943" t="e">
        <f t="shared" si="308"/>
        <v>#VALUE!</v>
      </c>
      <c r="U1943" s="1">
        <f t="shared" si="309"/>
        <v>-0.25861111111111112</v>
      </c>
    </row>
    <row r="1944" spans="3:21" x14ac:dyDescent="0.35">
      <c r="C1944">
        <v>4</v>
      </c>
      <c r="D1944">
        <v>1</v>
      </c>
      <c r="F1944">
        <v>60297230</v>
      </c>
      <c r="G1944">
        <v>15265287</v>
      </c>
      <c r="H1944" t="str">
        <f t="shared" si="302"/>
        <v>142003</v>
      </c>
      <c r="I1944" s="4">
        <v>142003</v>
      </c>
      <c r="J1944" s="2">
        <f t="shared" si="303"/>
        <v>0.59725694444444444</v>
      </c>
      <c r="K1944">
        <v>60411</v>
      </c>
      <c r="L1944" t="str">
        <f t="shared" si="304"/>
        <v>060411</v>
      </c>
      <c r="M1944" s="3" t="str">
        <f t="shared" si="305"/>
        <v>06-04-11</v>
      </c>
      <c r="N1944">
        <v>440</v>
      </c>
      <c r="O1944">
        <v>-1</v>
      </c>
      <c r="P1944">
        <f t="shared" si="306"/>
        <v>4.4000000000000004</v>
      </c>
      <c r="Q1944">
        <f t="shared" si="301"/>
        <v>60.495383333333336</v>
      </c>
      <c r="R1944">
        <f t="shared" si="300"/>
        <v>15.442145</v>
      </c>
      <c r="S1944">
        <f t="shared" si="307"/>
        <v>0.22258215458452138</v>
      </c>
      <c r="T1944">
        <f t="shared" si="308"/>
        <v>412.22215029053359</v>
      </c>
      <c r="U1944" s="1">
        <f t="shared" si="309"/>
        <v>0.59725694444444444</v>
      </c>
    </row>
    <row r="1945" spans="3:21" x14ac:dyDescent="0.35">
      <c r="C1945">
        <v>4</v>
      </c>
      <c r="D1945">
        <v>2</v>
      </c>
      <c r="F1945">
        <v>60297339</v>
      </c>
      <c r="G1945">
        <v>15260781</v>
      </c>
      <c r="H1945" t="str">
        <f t="shared" si="302"/>
        <v>142034</v>
      </c>
      <c r="I1945" s="4">
        <v>142034</v>
      </c>
      <c r="J1945" s="2">
        <f t="shared" si="303"/>
        <v>0.59761574074074075</v>
      </c>
      <c r="K1945">
        <v>60411</v>
      </c>
      <c r="L1945" t="str">
        <f t="shared" si="304"/>
        <v>060411</v>
      </c>
      <c r="M1945" s="3" t="str">
        <f t="shared" si="305"/>
        <v>06-04-11</v>
      </c>
      <c r="N1945">
        <v>4660</v>
      </c>
      <c r="O1945">
        <v>-1</v>
      </c>
      <c r="P1945">
        <f t="shared" si="306"/>
        <v>46.6</v>
      </c>
      <c r="Q1945">
        <f t="shared" si="301"/>
        <v>60.495564999999999</v>
      </c>
      <c r="R1945">
        <f t="shared" si="300"/>
        <v>15.434635</v>
      </c>
      <c r="S1945">
        <f t="shared" si="307"/>
        <v>9.5108683811306091E-2</v>
      </c>
      <c r="T1945">
        <f t="shared" si="308"/>
        <v>176.14128241853888</v>
      </c>
      <c r="U1945" s="1">
        <f t="shared" si="309"/>
        <v>3.5879629629631538E-4</v>
      </c>
    </row>
    <row r="1946" spans="3:21" x14ac:dyDescent="0.35">
      <c r="C1946">
        <v>4</v>
      </c>
      <c r="D1946">
        <v>3</v>
      </c>
      <c r="F1946">
        <v>60297218</v>
      </c>
      <c r="G1946">
        <v>15258869</v>
      </c>
      <c r="H1946" t="str">
        <f t="shared" si="302"/>
        <v>142104</v>
      </c>
      <c r="I1946" s="4">
        <v>142104</v>
      </c>
      <c r="J1946" s="2">
        <f t="shared" si="303"/>
        <v>0.59796296296296292</v>
      </c>
      <c r="K1946">
        <v>60411</v>
      </c>
      <c r="L1946" t="str">
        <f t="shared" si="304"/>
        <v>060411</v>
      </c>
      <c r="M1946" s="3" t="str">
        <f t="shared" si="305"/>
        <v>06-04-11</v>
      </c>
      <c r="N1946">
        <v>10</v>
      </c>
      <c r="O1946">
        <v>-1</v>
      </c>
      <c r="P1946">
        <f t="shared" si="306"/>
        <v>0.1</v>
      </c>
      <c r="Q1946">
        <f t="shared" si="301"/>
        <v>60.49536333333333</v>
      </c>
      <c r="R1946">
        <f t="shared" ref="R1946:R2009" si="310" xml:space="preserve"> LEFT(G1946,2) + ((MID(G1946,3,2)&amp;"."&amp;RIGHT(G1946,4))/60)</f>
        <v>15.431448333333334</v>
      </c>
      <c r="S1946">
        <f t="shared" si="307"/>
        <v>4.5964564905260671E-2</v>
      </c>
      <c r="T1946">
        <f t="shared" si="308"/>
        <v>85.12637420454277</v>
      </c>
      <c r="U1946" s="1">
        <f t="shared" si="309"/>
        <v>3.4722222222216548E-4</v>
      </c>
    </row>
    <row r="1947" spans="3:21" x14ac:dyDescent="0.35">
      <c r="C1947">
        <v>4</v>
      </c>
      <c r="D1947">
        <v>4</v>
      </c>
      <c r="F1947">
        <v>60296761</v>
      </c>
      <c r="G1947">
        <v>15258952</v>
      </c>
      <c r="H1947" t="str">
        <f t="shared" si="302"/>
        <v>142140</v>
      </c>
      <c r="I1947" s="4">
        <v>142140</v>
      </c>
      <c r="J1947" s="2">
        <f t="shared" si="303"/>
        <v>0.59837962962962965</v>
      </c>
      <c r="K1947">
        <v>60411</v>
      </c>
      <c r="L1947" t="str">
        <f t="shared" si="304"/>
        <v>060411</v>
      </c>
      <c r="M1947" s="3" t="str">
        <f t="shared" si="305"/>
        <v>06-04-11</v>
      </c>
      <c r="N1947">
        <v>4520</v>
      </c>
      <c r="O1947">
        <v>-1</v>
      </c>
      <c r="P1947">
        <f t="shared" si="306"/>
        <v>45.2</v>
      </c>
      <c r="Q1947">
        <f t="shared" ref="Q1947:Q2010" si="311" xml:space="preserve"> LEFT(F1947,2) + ((MID(F1947,3,2)&amp;"."&amp;RIGHT(F1947,4))/60)</f>
        <v>60.494601666666668</v>
      </c>
      <c r="R1947">
        <f t="shared" si="310"/>
        <v>15.431586666666666</v>
      </c>
      <c r="S1947">
        <f t="shared" si="307"/>
        <v>0.24683453972660493</v>
      </c>
      <c r="T1947">
        <f t="shared" si="308"/>
        <v>457.13756757367236</v>
      </c>
      <c r="U1947" s="1">
        <f t="shared" si="309"/>
        <v>4.166666666667318E-4</v>
      </c>
    </row>
    <row r="1948" spans="3:21" x14ac:dyDescent="0.35">
      <c r="C1948">
        <v>4</v>
      </c>
      <c r="D1948">
        <v>5</v>
      </c>
      <c r="F1948">
        <v>60294380</v>
      </c>
      <c r="G1948">
        <v>15260239</v>
      </c>
      <c r="H1948" t="str">
        <f t="shared" si="302"/>
        <v>142210</v>
      </c>
      <c r="I1948" s="4">
        <v>142210</v>
      </c>
      <c r="J1948" s="2">
        <f t="shared" si="303"/>
        <v>0.59872685185185182</v>
      </c>
      <c r="K1948">
        <v>60411</v>
      </c>
      <c r="L1948" t="str">
        <f t="shared" si="304"/>
        <v>060411</v>
      </c>
      <c r="M1948" s="3" t="str">
        <f t="shared" si="305"/>
        <v>06-04-11</v>
      </c>
      <c r="N1948">
        <v>5820</v>
      </c>
      <c r="O1948">
        <v>-1</v>
      </c>
      <c r="P1948">
        <f t="shared" si="306"/>
        <v>58.2</v>
      </c>
      <c r="Q1948">
        <f t="shared" si="311"/>
        <v>60.490633333333335</v>
      </c>
      <c r="R1948">
        <f t="shared" si="310"/>
        <v>15.433731666666667</v>
      </c>
      <c r="S1948">
        <f t="shared" si="307"/>
        <v>0.20735669068755935</v>
      </c>
      <c r="T1948">
        <f t="shared" si="308"/>
        <v>384.02459115335995</v>
      </c>
      <c r="U1948" s="1">
        <f t="shared" si="309"/>
        <v>3.4722222222216548E-4</v>
      </c>
    </row>
    <row r="1949" spans="3:21" x14ac:dyDescent="0.35">
      <c r="C1949">
        <v>4</v>
      </c>
      <c r="D1949">
        <v>6</v>
      </c>
      <c r="F1949">
        <v>60292574</v>
      </c>
      <c r="G1949">
        <v>15262292</v>
      </c>
      <c r="H1949" t="str">
        <f t="shared" si="302"/>
        <v>142240</v>
      </c>
      <c r="I1949" s="4">
        <v>142240</v>
      </c>
      <c r="J1949" s="2">
        <f t="shared" si="303"/>
        <v>0.59907407407407409</v>
      </c>
      <c r="K1949">
        <v>60411</v>
      </c>
      <c r="L1949" t="str">
        <f t="shared" si="304"/>
        <v>060411</v>
      </c>
      <c r="M1949" s="3" t="str">
        <f t="shared" si="305"/>
        <v>06-04-11</v>
      </c>
      <c r="N1949">
        <v>5430</v>
      </c>
      <c r="O1949">
        <v>-1</v>
      </c>
      <c r="P1949">
        <f t="shared" si="306"/>
        <v>54.3</v>
      </c>
      <c r="Q1949">
        <f t="shared" si="311"/>
        <v>60.487623333333332</v>
      </c>
      <c r="R1949">
        <f t="shared" si="310"/>
        <v>15.437153333333333</v>
      </c>
      <c r="S1949">
        <f t="shared" si="307"/>
        <v>0.12619527595128474</v>
      </c>
      <c r="T1949">
        <f t="shared" si="308"/>
        <v>233.71365106177933</v>
      </c>
      <c r="U1949" s="1">
        <f t="shared" si="309"/>
        <v>3.472222222222765E-4</v>
      </c>
    </row>
    <row r="1950" spans="3:21" x14ac:dyDescent="0.35">
      <c r="C1950">
        <v>4</v>
      </c>
      <c r="D1950">
        <v>7</v>
      </c>
      <c r="F1950">
        <v>60291382</v>
      </c>
      <c r="G1950">
        <v>15263119</v>
      </c>
      <c r="H1950" t="str">
        <f t="shared" si="302"/>
        <v>142310</v>
      </c>
      <c r="I1950" s="4">
        <v>142310</v>
      </c>
      <c r="J1950" s="2">
        <f t="shared" si="303"/>
        <v>0.59942129629629626</v>
      </c>
      <c r="K1950">
        <v>60411</v>
      </c>
      <c r="L1950" t="str">
        <f t="shared" si="304"/>
        <v>060411</v>
      </c>
      <c r="M1950" s="3" t="str">
        <f t="shared" si="305"/>
        <v>06-04-11</v>
      </c>
      <c r="N1950">
        <v>4190</v>
      </c>
      <c r="O1950">
        <v>-1</v>
      </c>
      <c r="P1950">
        <f t="shared" si="306"/>
        <v>41.9</v>
      </c>
      <c r="Q1950">
        <f t="shared" si="311"/>
        <v>60.485636666666664</v>
      </c>
      <c r="R1950">
        <f t="shared" si="310"/>
        <v>15.438531666666666</v>
      </c>
      <c r="S1950">
        <f t="shared" si="307"/>
        <v>0.12348290845095661</v>
      </c>
      <c r="T1950">
        <f t="shared" si="308"/>
        <v>228.69034645117165</v>
      </c>
      <c r="U1950" s="1">
        <f t="shared" si="309"/>
        <v>3.4722222222216548E-4</v>
      </c>
    </row>
    <row r="1951" spans="3:21" x14ac:dyDescent="0.35">
      <c r="C1951">
        <v>4</v>
      </c>
      <c r="D1951">
        <v>8</v>
      </c>
      <c r="F1951">
        <v>60290576</v>
      </c>
      <c r="G1951">
        <v>15261226</v>
      </c>
      <c r="H1951" t="str">
        <f t="shared" si="302"/>
        <v>142340</v>
      </c>
      <c r="I1951" s="4">
        <v>142340</v>
      </c>
      <c r="J1951" s="2">
        <f t="shared" si="303"/>
        <v>0.59976851851851853</v>
      </c>
      <c r="K1951">
        <v>60411</v>
      </c>
      <c r="L1951" t="str">
        <f t="shared" si="304"/>
        <v>060411</v>
      </c>
      <c r="M1951" s="3" t="str">
        <f t="shared" si="305"/>
        <v>06-04-11</v>
      </c>
      <c r="N1951">
        <v>50</v>
      </c>
      <c r="O1951">
        <v>-1</v>
      </c>
      <c r="P1951">
        <f t="shared" si="306"/>
        <v>0.5</v>
      </c>
      <c r="Q1951">
        <f t="shared" si="311"/>
        <v>60.484293333333333</v>
      </c>
      <c r="R1951">
        <f t="shared" si="310"/>
        <v>15.435376666666667</v>
      </c>
      <c r="S1951">
        <f t="shared" si="307"/>
        <v>4.737179225146132E-2</v>
      </c>
      <c r="T1951">
        <f t="shared" si="308"/>
        <v>87.73255924970637</v>
      </c>
      <c r="U1951" s="1">
        <f t="shared" si="309"/>
        <v>3.472222222222765E-4</v>
      </c>
    </row>
    <row r="1952" spans="3:21" x14ac:dyDescent="0.35">
      <c r="C1952">
        <v>4</v>
      </c>
      <c r="D1952">
        <v>9</v>
      </c>
      <c r="F1952">
        <v>60290413</v>
      </c>
      <c r="G1952">
        <v>15262127</v>
      </c>
      <c r="H1952" t="str">
        <f t="shared" si="302"/>
        <v>144556</v>
      </c>
      <c r="I1952" s="4">
        <v>144556</v>
      </c>
      <c r="J1952" s="2">
        <f t="shared" si="303"/>
        <v>0.61523148148148155</v>
      </c>
      <c r="K1952">
        <v>60411</v>
      </c>
      <c r="L1952" t="str">
        <f t="shared" si="304"/>
        <v>060411</v>
      </c>
      <c r="M1952" s="3" t="str">
        <f t="shared" si="305"/>
        <v>06-04-11</v>
      </c>
      <c r="N1952">
        <v>2810</v>
      </c>
      <c r="O1952">
        <v>-1</v>
      </c>
      <c r="P1952">
        <f t="shared" si="306"/>
        <v>28.1</v>
      </c>
      <c r="Q1952">
        <f t="shared" si="311"/>
        <v>60.484021666666663</v>
      </c>
      <c r="R1952">
        <f t="shared" si="310"/>
        <v>15.436878333333333</v>
      </c>
      <c r="S1952">
        <f t="shared" si="307"/>
        <v>7.3941723565927042E-2</v>
      </c>
      <c r="T1952">
        <f t="shared" si="308"/>
        <v>136.94007204409689</v>
      </c>
      <c r="U1952" s="1">
        <f t="shared" si="309"/>
        <v>1.5462962962963012E-2</v>
      </c>
    </row>
    <row r="1953" spans="3:21" x14ac:dyDescent="0.35">
      <c r="C1953">
        <v>4</v>
      </c>
      <c r="D1953">
        <v>10</v>
      </c>
      <c r="F1953">
        <v>60291119</v>
      </c>
      <c r="G1953">
        <v>15262564</v>
      </c>
      <c r="H1953" t="str">
        <f t="shared" si="302"/>
        <v>144626</v>
      </c>
      <c r="I1953" s="4">
        <v>144626</v>
      </c>
      <c r="J1953" s="2">
        <f t="shared" si="303"/>
        <v>0.61557870370370371</v>
      </c>
      <c r="K1953">
        <v>60411</v>
      </c>
      <c r="L1953" t="str">
        <f t="shared" si="304"/>
        <v>060411</v>
      </c>
      <c r="M1953" s="3" t="str">
        <f t="shared" si="305"/>
        <v>06-04-11</v>
      </c>
      <c r="N1953">
        <v>3700</v>
      </c>
      <c r="O1953">
        <v>-1</v>
      </c>
      <c r="P1953">
        <f t="shared" si="306"/>
        <v>37</v>
      </c>
      <c r="Q1953">
        <f t="shared" si="311"/>
        <v>60.485198333333337</v>
      </c>
      <c r="R1953">
        <f t="shared" si="310"/>
        <v>15.437606666666667</v>
      </c>
      <c r="S1953">
        <f t="shared" si="307"/>
        <v>0.11671200824265839</v>
      </c>
      <c r="T1953">
        <f t="shared" si="308"/>
        <v>216.15063926540333</v>
      </c>
      <c r="U1953" s="1">
        <f t="shared" si="309"/>
        <v>3.4722222222216548E-4</v>
      </c>
    </row>
    <row r="1954" spans="3:21" x14ac:dyDescent="0.35">
      <c r="C1954">
        <v>4</v>
      </c>
      <c r="D1954">
        <v>11</v>
      </c>
      <c r="F1954">
        <v>60290844</v>
      </c>
      <c r="G1954">
        <v>15264862</v>
      </c>
      <c r="H1954" t="str">
        <f t="shared" si="302"/>
        <v>144656</v>
      </c>
      <c r="I1954" s="4">
        <v>144656</v>
      </c>
      <c r="J1954" s="2">
        <f t="shared" si="303"/>
        <v>0.61592592592592588</v>
      </c>
      <c r="K1954">
        <v>60411</v>
      </c>
      <c r="L1954" t="str">
        <f t="shared" si="304"/>
        <v>060411</v>
      </c>
      <c r="M1954" s="3" t="str">
        <f t="shared" si="305"/>
        <v>06-04-11</v>
      </c>
      <c r="N1954">
        <v>5240</v>
      </c>
      <c r="O1954">
        <v>-1</v>
      </c>
      <c r="P1954">
        <f t="shared" si="306"/>
        <v>52.4</v>
      </c>
      <c r="Q1954">
        <f t="shared" si="311"/>
        <v>60.484740000000002</v>
      </c>
      <c r="R1954">
        <f t="shared" si="310"/>
        <v>15.441436666666666</v>
      </c>
      <c r="S1954">
        <f t="shared" si="307"/>
        <v>0.13161110389074029</v>
      </c>
      <c r="T1954">
        <f t="shared" si="308"/>
        <v>243.74376440565104</v>
      </c>
      <c r="U1954" s="1">
        <f t="shared" si="309"/>
        <v>3.4722222222216548E-4</v>
      </c>
    </row>
    <row r="1955" spans="3:21" x14ac:dyDescent="0.35">
      <c r="C1955">
        <v>4</v>
      </c>
      <c r="D1955">
        <v>12</v>
      </c>
      <c r="F1955">
        <v>60289768</v>
      </c>
      <c r="G1955">
        <v>15266392</v>
      </c>
      <c r="H1955" t="str">
        <f t="shared" si="302"/>
        <v>144726</v>
      </c>
      <c r="I1955" s="4">
        <v>144726</v>
      </c>
      <c r="J1955" s="2">
        <f t="shared" si="303"/>
        <v>0.61627314814814815</v>
      </c>
      <c r="K1955">
        <v>60411</v>
      </c>
      <c r="L1955" t="str">
        <f t="shared" si="304"/>
        <v>060411</v>
      </c>
      <c r="M1955" s="3" t="str">
        <f t="shared" si="305"/>
        <v>06-04-11</v>
      </c>
      <c r="N1955">
        <v>3150</v>
      </c>
      <c r="O1955">
        <v>-1</v>
      </c>
      <c r="P1955">
        <f t="shared" si="306"/>
        <v>31.5</v>
      </c>
      <c r="Q1955">
        <f t="shared" si="311"/>
        <v>60.482946666666663</v>
      </c>
      <c r="R1955">
        <f t="shared" si="310"/>
        <v>15.443986666666667</v>
      </c>
      <c r="S1955">
        <f t="shared" si="307"/>
        <v>8.9132026830045452E-2</v>
      </c>
      <c r="T1955">
        <f t="shared" si="308"/>
        <v>165.07251368924418</v>
      </c>
      <c r="U1955" s="1">
        <f t="shared" si="309"/>
        <v>3.472222222222765E-4</v>
      </c>
    </row>
    <row r="1956" spans="3:21" x14ac:dyDescent="0.35">
      <c r="C1956">
        <v>4</v>
      </c>
      <c r="D1956">
        <v>13</v>
      </c>
      <c r="F1956">
        <v>60289059</v>
      </c>
      <c r="G1956">
        <v>15267483</v>
      </c>
      <c r="H1956" t="str">
        <f t="shared" si="302"/>
        <v>144756</v>
      </c>
      <c r="I1956" s="4">
        <v>144756</v>
      </c>
      <c r="J1956" s="2">
        <f t="shared" si="303"/>
        <v>0.61662037037037043</v>
      </c>
      <c r="K1956">
        <v>60411</v>
      </c>
      <c r="L1956" t="str">
        <f t="shared" si="304"/>
        <v>060411</v>
      </c>
      <c r="M1956" s="3" t="str">
        <f t="shared" si="305"/>
        <v>06-04-11</v>
      </c>
      <c r="N1956">
        <v>110</v>
      </c>
      <c r="O1956">
        <v>-1</v>
      </c>
      <c r="P1956">
        <f t="shared" si="306"/>
        <v>1.1000000000000001</v>
      </c>
      <c r="Q1956">
        <f t="shared" si="311"/>
        <v>60.481765000000003</v>
      </c>
      <c r="R1956">
        <f t="shared" si="310"/>
        <v>15.445805</v>
      </c>
      <c r="S1956">
        <f t="shared" si="307"/>
        <v>5.3290515897162161E-2</v>
      </c>
      <c r="T1956">
        <f t="shared" si="308"/>
        <v>98.694035441544315</v>
      </c>
      <c r="U1956" s="1">
        <f t="shared" si="309"/>
        <v>3.472222222222765E-4</v>
      </c>
    </row>
    <row r="1957" spans="3:21" x14ac:dyDescent="0.35">
      <c r="C1957">
        <v>4</v>
      </c>
      <c r="D1957">
        <v>14</v>
      </c>
      <c r="F1957">
        <v>60288809</v>
      </c>
      <c r="G1957">
        <v>15268436</v>
      </c>
      <c r="H1957" t="str">
        <f t="shared" si="302"/>
        <v>144826</v>
      </c>
      <c r="I1957" s="4">
        <v>144826</v>
      </c>
      <c r="J1957" s="2">
        <f t="shared" si="303"/>
        <v>0.6169675925925926</v>
      </c>
      <c r="K1957">
        <v>60411</v>
      </c>
      <c r="L1957" t="str">
        <f t="shared" si="304"/>
        <v>060411</v>
      </c>
      <c r="M1957" s="3" t="str">
        <f t="shared" si="305"/>
        <v>06-04-11</v>
      </c>
      <c r="N1957">
        <v>4079</v>
      </c>
      <c r="O1957">
        <v>-1</v>
      </c>
      <c r="P1957">
        <f t="shared" si="306"/>
        <v>40.79</v>
      </c>
      <c r="Q1957">
        <f t="shared" si="311"/>
        <v>60.481348333333337</v>
      </c>
      <c r="R1957">
        <f t="shared" si="310"/>
        <v>15.447393333333334</v>
      </c>
      <c r="S1957">
        <f t="shared" si="307"/>
        <v>0.26730568722630366</v>
      </c>
      <c r="T1957">
        <f t="shared" si="308"/>
        <v>495.05013274311437</v>
      </c>
      <c r="U1957" s="1">
        <f t="shared" si="309"/>
        <v>3.4722222222216548E-4</v>
      </c>
    </row>
    <row r="1958" spans="3:21" x14ac:dyDescent="0.35">
      <c r="C1958">
        <v>4</v>
      </c>
      <c r="D1958">
        <v>15</v>
      </c>
      <c r="F1958">
        <v>60290039</v>
      </c>
      <c r="G1958">
        <v>15273242</v>
      </c>
      <c r="H1958" t="str">
        <f t="shared" si="302"/>
        <v>144856</v>
      </c>
      <c r="I1958" s="4">
        <v>144856</v>
      </c>
      <c r="J1958" s="2">
        <f t="shared" si="303"/>
        <v>0.61731481481481476</v>
      </c>
      <c r="K1958">
        <v>60411</v>
      </c>
      <c r="L1958" t="str">
        <f t="shared" si="304"/>
        <v>060411</v>
      </c>
      <c r="M1958" s="3" t="str">
        <f t="shared" si="305"/>
        <v>06-04-11</v>
      </c>
      <c r="N1958">
        <v>6970</v>
      </c>
      <c r="O1958">
        <v>-1</v>
      </c>
      <c r="P1958">
        <f t="shared" si="306"/>
        <v>69.7</v>
      </c>
      <c r="Q1958">
        <f t="shared" si="311"/>
        <v>60.483398333333334</v>
      </c>
      <c r="R1958">
        <f t="shared" si="310"/>
        <v>15.455403333333333</v>
      </c>
      <c r="S1958">
        <f t="shared" si="307"/>
        <v>0.26020870143708213</v>
      </c>
      <c r="T1958">
        <f t="shared" si="308"/>
        <v>481.90651506147611</v>
      </c>
      <c r="U1958" s="1">
        <f t="shared" si="309"/>
        <v>3.4722222222216548E-4</v>
      </c>
    </row>
    <row r="1959" spans="3:21" x14ac:dyDescent="0.35">
      <c r="C1959">
        <v>4</v>
      </c>
      <c r="D1959">
        <v>16</v>
      </c>
      <c r="F1959">
        <v>60290741</v>
      </c>
      <c r="G1959">
        <v>15278318</v>
      </c>
      <c r="H1959" t="str">
        <f t="shared" si="302"/>
        <v>144926</v>
      </c>
      <c r="I1959" s="4">
        <v>144926</v>
      </c>
      <c r="J1959" s="2">
        <f t="shared" si="303"/>
        <v>0.61766203703703704</v>
      </c>
      <c r="K1959">
        <v>60411</v>
      </c>
      <c r="L1959" t="str">
        <f t="shared" si="304"/>
        <v>060411</v>
      </c>
      <c r="M1959" s="3" t="str">
        <f t="shared" si="305"/>
        <v>06-04-11</v>
      </c>
      <c r="N1959">
        <v>2850</v>
      </c>
      <c r="O1959">
        <v>-1</v>
      </c>
      <c r="P1959">
        <f t="shared" si="306"/>
        <v>28.5</v>
      </c>
      <c r="Q1959">
        <f t="shared" si="311"/>
        <v>60.484568333333335</v>
      </c>
      <c r="R1959">
        <f t="shared" si="310"/>
        <v>15.463863333333334</v>
      </c>
      <c r="S1959">
        <f t="shared" si="307"/>
        <v>0.13468624206916055</v>
      </c>
      <c r="T1959">
        <f t="shared" si="308"/>
        <v>249.43892031208534</v>
      </c>
      <c r="U1959" s="1">
        <f t="shared" si="309"/>
        <v>3.472222222222765E-4</v>
      </c>
    </row>
    <row r="1960" spans="3:21" x14ac:dyDescent="0.35">
      <c r="C1960">
        <v>4</v>
      </c>
      <c r="D1960">
        <v>17</v>
      </c>
      <c r="F1960">
        <v>60289804</v>
      </c>
      <c r="G1960">
        <v>15280275</v>
      </c>
      <c r="H1960" t="str">
        <f t="shared" si="302"/>
        <v>144956</v>
      </c>
      <c r="I1960" s="4">
        <v>144956</v>
      </c>
      <c r="J1960" s="2">
        <f t="shared" si="303"/>
        <v>0.61800925925925931</v>
      </c>
      <c r="K1960">
        <v>60411</v>
      </c>
      <c r="L1960" t="str">
        <f t="shared" si="304"/>
        <v>060411</v>
      </c>
      <c r="M1960" s="3" t="str">
        <f t="shared" si="305"/>
        <v>06-04-11</v>
      </c>
      <c r="N1960">
        <v>4950</v>
      </c>
      <c r="O1960">
        <v>-1</v>
      </c>
      <c r="P1960">
        <f t="shared" si="306"/>
        <v>49.5</v>
      </c>
      <c r="Q1960">
        <f t="shared" si="311"/>
        <v>60.483006666666668</v>
      </c>
      <c r="R1960">
        <f t="shared" si="310"/>
        <v>15.467124999999999</v>
      </c>
      <c r="S1960">
        <f t="shared" si="307"/>
        <v>0.27527145598526426</v>
      </c>
      <c r="T1960">
        <f t="shared" si="308"/>
        <v>509.80273648470938</v>
      </c>
      <c r="U1960" s="1">
        <f t="shared" si="309"/>
        <v>3.472222222222765E-4</v>
      </c>
    </row>
    <row r="1961" spans="3:21" x14ac:dyDescent="0.35">
      <c r="C1961">
        <v>4</v>
      </c>
      <c r="D1961">
        <v>18</v>
      </c>
      <c r="F1961">
        <v>60289655</v>
      </c>
      <c r="G1961">
        <v>15285844</v>
      </c>
      <c r="H1961" t="str">
        <f t="shared" si="302"/>
        <v>145026</v>
      </c>
      <c r="I1961" s="4">
        <v>145026</v>
      </c>
      <c r="J1961" s="2">
        <f t="shared" si="303"/>
        <v>0.61835648148148148</v>
      </c>
      <c r="K1961">
        <v>60411</v>
      </c>
      <c r="L1961" t="str">
        <f t="shared" si="304"/>
        <v>060411</v>
      </c>
      <c r="M1961" s="3" t="str">
        <f t="shared" si="305"/>
        <v>06-04-11</v>
      </c>
      <c r="N1961">
        <v>6980</v>
      </c>
      <c r="O1961">
        <v>-1</v>
      </c>
      <c r="P1961">
        <f t="shared" si="306"/>
        <v>69.8</v>
      </c>
      <c r="Q1961">
        <f t="shared" si="311"/>
        <v>60.482758333333337</v>
      </c>
      <c r="R1961">
        <f t="shared" si="310"/>
        <v>15.476406666666666</v>
      </c>
      <c r="S1961">
        <f t="shared" si="307"/>
        <v>0.30149542337458607</v>
      </c>
      <c r="T1961">
        <f t="shared" si="308"/>
        <v>558.36952408973343</v>
      </c>
      <c r="U1961" s="1">
        <f t="shared" si="309"/>
        <v>3.4722222222216548E-4</v>
      </c>
    </row>
    <row r="1962" spans="3:21" x14ac:dyDescent="0.35">
      <c r="C1962">
        <v>4</v>
      </c>
      <c r="D1962">
        <v>19</v>
      </c>
      <c r="F1962">
        <v>60288656</v>
      </c>
      <c r="G1962">
        <v>15291606</v>
      </c>
      <c r="H1962" t="str">
        <f t="shared" si="302"/>
        <v>145056</v>
      </c>
      <c r="I1962" s="4">
        <v>145056</v>
      </c>
      <c r="J1962" s="2">
        <f t="shared" si="303"/>
        <v>0.61870370370370364</v>
      </c>
      <c r="K1962">
        <v>60411</v>
      </c>
      <c r="L1962" t="str">
        <f t="shared" si="304"/>
        <v>060411</v>
      </c>
      <c r="M1962" s="3" t="str">
        <f t="shared" si="305"/>
        <v>06-04-11</v>
      </c>
      <c r="N1962">
        <v>7050</v>
      </c>
      <c r="O1962">
        <v>-1</v>
      </c>
      <c r="P1962">
        <f t="shared" si="306"/>
        <v>70.5</v>
      </c>
      <c r="Q1962">
        <f t="shared" si="311"/>
        <v>60.481093333333334</v>
      </c>
      <c r="R1962">
        <f t="shared" si="310"/>
        <v>15.48601</v>
      </c>
      <c r="S1962">
        <f t="shared" si="307"/>
        <v>0.28812783707063339</v>
      </c>
      <c r="T1962">
        <f t="shared" si="308"/>
        <v>533.61275425481301</v>
      </c>
      <c r="U1962" s="1">
        <f t="shared" si="309"/>
        <v>3.4722222222216548E-4</v>
      </c>
    </row>
    <row r="1963" spans="3:21" x14ac:dyDescent="0.35">
      <c r="C1963">
        <v>4</v>
      </c>
      <c r="D1963">
        <v>20</v>
      </c>
      <c r="F1963">
        <v>60287409</v>
      </c>
      <c r="G1963">
        <v>15296866</v>
      </c>
      <c r="H1963" t="str">
        <f t="shared" si="302"/>
        <v>145126</v>
      </c>
      <c r="I1963" s="4">
        <v>145126</v>
      </c>
      <c r="J1963" s="2">
        <f t="shared" si="303"/>
        <v>0.61905092592592592</v>
      </c>
      <c r="K1963">
        <v>60411</v>
      </c>
      <c r="L1963" t="str">
        <f t="shared" si="304"/>
        <v>060411</v>
      </c>
      <c r="M1963" s="3" t="str">
        <f t="shared" si="305"/>
        <v>06-04-11</v>
      </c>
      <c r="N1963">
        <v>3500</v>
      </c>
      <c r="O1963">
        <v>-1</v>
      </c>
      <c r="P1963">
        <f t="shared" si="306"/>
        <v>35</v>
      </c>
      <c r="Q1963">
        <f t="shared" si="311"/>
        <v>60.479014999999997</v>
      </c>
      <c r="R1963">
        <f t="shared" si="310"/>
        <v>15.494776666666667</v>
      </c>
      <c r="S1963">
        <f t="shared" si="307"/>
        <v>0.22953034158413785</v>
      </c>
      <c r="T1963">
        <f t="shared" si="308"/>
        <v>425.09019261382332</v>
      </c>
      <c r="U1963" s="1">
        <f t="shared" si="309"/>
        <v>3.472222222222765E-4</v>
      </c>
    </row>
    <row r="1964" spans="3:21" x14ac:dyDescent="0.35">
      <c r="C1964">
        <v>4</v>
      </c>
      <c r="D1964">
        <v>21</v>
      </c>
      <c r="F1964">
        <v>60285999</v>
      </c>
      <c r="G1964">
        <v>15300531</v>
      </c>
      <c r="H1964" t="str">
        <f t="shared" si="302"/>
        <v>145156</v>
      </c>
      <c r="I1964" s="4">
        <v>145156</v>
      </c>
      <c r="J1964" s="2">
        <f t="shared" si="303"/>
        <v>0.6193981481481482</v>
      </c>
      <c r="K1964">
        <v>60411</v>
      </c>
      <c r="L1964" t="str">
        <f t="shared" si="304"/>
        <v>060411</v>
      </c>
      <c r="M1964" s="3" t="str">
        <f t="shared" si="305"/>
        <v>06-04-11</v>
      </c>
      <c r="N1964">
        <v>6880</v>
      </c>
      <c r="O1964">
        <v>-1</v>
      </c>
      <c r="P1964">
        <f t="shared" si="306"/>
        <v>68.8</v>
      </c>
      <c r="Q1964">
        <f t="shared" si="311"/>
        <v>60.476664999999997</v>
      </c>
      <c r="R1964">
        <f t="shared" si="310"/>
        <v>15.500885</v>
      </c>
      <c r="S1964">
        <f t="shared" si="307"/>
        <v>0.31996909776670734</v>
      </c>
      <c r="T1964">
        <f t="shared" si="308"/>
        <v>592.58276906394201</v>
      </c>
      <c r="U1964" s="1">
        <f t="shared" si="309"/>
        <v>3.472222222222765E-4</v>
      </c>
    </row>
    <row r="1965" spans="3:21" x14ac:dyDescent="0.35">
      <c r="C1965">
        <v>4</v>
      </c>
      <c r="D1965">
        <v>22</v>
      </c>
      <c r="F1965">
        <v>60283302</v>
      </c>
      <c r="G1965">
        <v>15304003</v>
      </c>
      <c r="H1965" t="str">
        <f t="shared" si="302"/>
        <v>145226</v>
      </c>
      <c r="I1965" s="4">
        <v>145226</v>
      </c>
      <c r="J1965" s="2">
        <f t="shared" si="303"/>
        <v>0.61974537037037036</v>
      </c>
      <c r="K1965">
        <v>60411</v>
      </c>
      <c r="L1965" t="str">
        <f t="shared" si="304"/>
        <v>060411</v>
      </c>
      <c r="M1965" s="3" t="str">
        <f t="shared" si="305"/>
        <v>06-04-11</v>
      </c>
      <c r="N1965">
        <v>8020</v>
      </c>
      <c r="O1965">
        <v>-1</v>
      </c>
      <c r="P1965">
        <f t="shared" si="306"/>
        <v>80.2</v>
      </c>
      <c r="Q1965">
        <f t="shared" si="311"/>
        <v>60.472169999999998</v>
      </c>
      <c r="R1965">
        <f t="shared" si="310"/>
        <v>15.506671666666668</v>
      </c>
      <c r="S1965">
        <f t="shared" si="307"/>
        <v>0.34674212828311635</v>
      </c>
      <c r="T1965">
        <f t="shared" si="308"/>
        <v>642.16642158033153</v>
      </c>
      <c r="U1965" s="1">
        <f t="shared" si="309"/>
        <v>3.4722222222216548E-4</v>
      </c>
    </row>
    <row r="1966" spans="3:21" x14ac:dyDescent="0.35">
      <c r="C1966">
        <v>4</v>
      </c>
      <c r="D1966">
        <v>23</v>
      </c>
      <c r="F1966">
        <v>60280564</v>
      </c>
      <c r="G1966">
        <v>15308299</v>
      </c>
      <c r="H1966" t="str">
        <f t="shared" si="302"/>
        <v>145256</v>
      </c>
      <c r="I1966" s="4">
        <v>145256</v>
      </c>
      <c r="J1966" s="2">
        <f t="shared" si="303"/>
        <v>0.62009259259259253</v>
      </c>
      <c r="K1966">
        <v>60411</v>
      </c>
      <c r="L1966" t="str">
        <f t="shared" si="304"/>
        <v>060411</v>
      </c>
      <c r="M1966" s="3" t="str">
        <f t="shared" si="305"/>
        <v>06-04-11</v>
      </c>
      <c r="N1966">
        <v>8220</v>
      </c>
      <c r="O1966">
        <v>-1</v>
      </c>
      <c r="P1966">
        <f t="shared" si="306"/>
        <v>82.2</v>
      </c>
      <c r="Q1966">
        <f t="shared" si="311"/>
        <v>60.467606666666669</v>
      </c>
      <c r="R1966">
        <f t="shared" si="310"/>
        <v>15.513831666666666</v>
      </c>
      <c r="S1966">
        <f t="shared" si="307"/>
        <v>0.29359678841365905</v>
      </c>
      <c r="T1966">
        <f t="shared" si="308"/>
        <v>543.74125214209653</v>
      </c>
      <c r="U1966" s="1">
        <f t="shared" si="309"/>
        <v>3.4722222222216548E-4</v>
      </c>
    </row>
    <row r="1967" spans="3:21" x14ac:dyDescent="0.35">
      <c r="C1967">
        <v>4</v>
      </c>
      <c r="D1967">
        <v>24</v>
      </c>
      <c r="F1967">
        <v>60278308</v>
      </c>
      <c r="G1967">
        <v>15312094</v>
      </c>
      <c r="H1967" t="str">
        <f t="shared" si="302"/>
        <v>145326</v>
      </c>
      <c r="I1967" s="4">
        <v>145326</v>
      </c>
      <c r="J1967" s="2">
        <f t="shared" si="303"/>
        <v>0.62043981481481481</v>
      </c>
      <c r="K1967">
        <v>60411</v>
      </c>
      <c r="L1967" t="str">
        <f t="shared" si="304"/>
        <v>060411</v>
      </c>
      <c r="M1967" s="3" t="str">
        <f t="shared" si="305"/>
        <v>06-04-11</v>
      </c>
      <c r="N1967">
        <v>6200</v>
      </c>
      <c r="O1967">
        <v>-1</v>
      </c>
      <c r="P1967">
        <f t="shared" si="306"/>
        <v>62</v>
      </c>
      <c r="Q1967">
        <f t="shared" si="311"/>
        <v>60.463846666666669</v>
      </c>
      <c r="R1967">
        <f t="shared" si="310"/>
        <v>15.520156666666667</v>
      </c>
      <c r="S1967">
        <f t="shared" si="307"/>
        <v>0.27630019599425965</v>
      </c>
      <c r="T1967">
        <f t="shared" si="308"/>
        <v>511.70796298136884</v>
      </c>
      <c r="U1967" s="1">
        <f t="shared" si="309"/>
        <v>3.472222222222765E-4</v>
      </c>
    </row>
    <row r="1968" spans="3:21" x14ac:dyDescent="0.35">
      <c r="C1968">
        <v>4</v>
      </c>
      <c r="D1968">
        <v>25</v>
      </c>
      <c r="F1968">
        <v>60277298</v>
      </c>
      <c r="G1968">
        <v>15317300</v>
      </c>
      <c r="H1968" t="str">
        <f t="shared" si="302"/>
        <v>145356</v>
      </c>
      <c r="I1968" s="4">
        <v>145356</v>
      </c>
      <c r="J1968" s="2">
        <f t="shared" si="303"/>
        <v>0.62078703703703708</v>
      </c>
      <c r="K1968">
        <v>60411</v>
      </c>
      <c r="L1968" t="str">
        <f t="shared" si="304"/>
        <v>060411</v>
      </c>
      <c r="M1968" s="3" t="str">
        <f t="shared" si="305"/>
        <v>06-04-11</v>
      </c>
      <c r="N1968">
        <v>6070</v>
      </c>
      <c r="O1968">
        <v>-1</v>
      </c>
      <c r="P1968">
        <f t="shared" si="306"/>
        <v>60.7</v>
      </c>
      <c r="Q1968">
        <f t="shared" si="311"/>
        <v>60.462163333333336</v>
      </c>
      <c r="R1968">
        <f t="shared" si="310"/>
        <v>15.528833333333333</v>
      </c>
      <c r="S1968">
        <f t="shared" si="307"/>
        <v>0.29698707879764563</v>
      </c>
      <c r="T1968">
        <f t="shared" si="308"/>
        <v>550.02006993323971</v>
      </c>
      <c r="U1968" s="1">
        <f t="shared" si="309"/>
        <v>3.472222222222765E-4</v>
      </c>
    </row>
    <row r="1969" spans="3:21" x14ac:dyDescent="0.35">
      <c r="C1969">
        <v>4</v>
      </c>
      <c r="D1969">
        <v>26</v>
      </c>
      <c r="F1969">
        <v>60277472</v>
      </c>
      <c r="G1969">
        <v>15323303</v>
      </c>
      <c r="H1969" t="str">
        <f t="shared" si="302"/>
        <v>145426</v>
      </c>
      <c r="I1969" s="4">
        <v>145426</v>
      </c>
      <c r="J1969" s="2">
        <f t="shared" si="303"/>
        <v>0.62113425925925925</v>
      </c>
      <c r="K1969">
        <v>60411</v>
      </c>
      <c r="L1969" t="str">
        <f t="shared" si="304"/>
        <v>060411</v>
      </c>
      <c r="M1969" s="3" t="str">
        <f t="shared" si="305"/>
        <v>06-04-11</v>
      </c>
      <c r="N1969">
        <v>6690</v>
      </c>
      <c r="O1969">
        <v>-1</v>
      </c>
      <c r="P1969">
        <f t="shared" si="306"/>
        <v>66.900000000000006</v>
      </c>
      <c r="Q1969">
        <f t="shared" si="311"/>
        <v>60.462453333333336</v>
      </c>
      <c r="R1969">
        <f t="shared" si="310"/>
        <v>15.538838333333333</v>
      </c>
      <c r="S1969">
        <f t="shared" si="307"/>
        <v>0.28437687036104714</v>
      </c>
      <c r="T1969">
        <f t="shared" si="308"/>
        <v>526.66596390865925</v>
      </c>
      <c r="U1969" s="1">
        <f t="shared" si="309"/>
        <v>3.4722222222216548E-4</v>
      </c>
    </row>
    <row r="1970" spans="3:21" x14ac:dyDescent="0.35">
      <c r="C1970">
        <v>4</v>
      </c>
      <c r="D1970">
        <v>27</v>
      </c>
      <c r="F1970">
        <v>60277155</v>
      </c>
      <c r="G1970">
        <v>15329025</v>
      </c>
      <c r="H1970" t="str">
        <f t="shared" si="302"/>
        <v>145456</v>
      </c>
      <c r="I1970" s="4">
        <v>145456</v>
      </c>
      <c r="J1970" s="2">
        <f t="shared" si="303"/>
        <v>0.62148148148148141</v>
      </c>
      <c r="K1970">
        <v>60411</v>
      </c>
      <c r="L1970" t="str">
        <f t="shared" si="304"/>
        <v>060411</v>
      </c>
      <c r="M1970" s="3" t="str">
        <f t="shared" si="305"/>
        <v>06-04-11</v>
      </c>
      <c r="N1970">
        <v>6980</v>
      </c>
      <c r="O1970">
        <v>-1</v>
      </c>
      <c r="P1970">
        <f t="shared" si="306"/>
        <v>69.8</v>
      </c>
      <c r="Q1970">
        <f t="shared" si="311"/>
        <v>60.461925000000001</v>
      </c>
      <c r="R1970">
        <f t="shared" si="310"/>
        <v>15.548375</v>
      </c>
      <c r="S1970">
        <f t="shared" si="307"/>
        <v>0.33131017982237609</v>
      </c>
      <c r="T1970">
        <f t="shared" si="308"/>
        <v>613.58645303104049</v>
      </c>
      <c r="U1970" s="1">
        <f t="shared" si="309"/>
        <v>3.4722222222216548E-4</v>
      </c>
    </row>
    <row r="1971" spans="3:21" x14ac:dyDescent="0.35">
      <c r="C1971">
        <v>4</v>
      </c>
      <c r="D1971">
        <v>28</v>
      </c>
      <c r="F1971">
        <v>60277887</v>
      </c>
      <c r="G1971">
        <v>15335567</v>
      </c>
      <c r="H1971" t="str">
        <f t="shared" si="302"/>
        <v>145526</v>
      </c>
      <c r="I1971" s="4">
        <v>145526</v>
      </c>
      <c r="J1971" s="2">
        <f t="shared" si="303"/>
        <v>0.62182870370370369</v>
      </c>
      <c r="K1971">
        <v>60411</v>
      </c>
      <c r="L1971" t="str">
        <f t="shared" si="304"/>
        <v>060411</v>
      </c>
      <c r="M1971" s="3" t="str">
        <f t="shared" si="305"/>
        <v>06-04-11</v>
      </c>
      <c r="N1971">
        <v>6909</v>
      </c>
      <c r="O1971">
        <v>-1</v>
      </c>
      <c r="P1971">
        <f t="shared" si="306"/>
        <v>69.09</v>
      </c>
      <c r="Q1971">
        <f t="shared" si="311"/>
        <v>60.463144999999997</v>
      </c>
      <c r="R1971">
        <f t="shared" si="310"/>
        <v>15.559278333333333</v>
      </c>
      <c r="S1971">
        <f t="shared" si="307"/>
        <v>0.22750150575764763</v>
      </c>
      <c r="T1971">
        <f t="shared" si="308"/>
        <v>421.3327886631634</v>
      </c>
      <c r="U1971" s="1">
        <f t="shared" si="309"/>
        <v>3.472222222222765E-4</v>
      </c>
    </row>
    <row r="1972" spans="3:21" x14ac:dyDescent="0.35">
      <c r="C1972">
        <v>4</v>
      </c>
      <c r="D1972">
        <v>29</v>
      </c>
      <c r="F1972">
        <v>60277946</v>
      </c>
      <c r="G1972">
        <v>15340172</v>
      </c>
      <c r="H1972" t="str">
        <f t="shared" si="302"/>
        <v>145556</v>
      </c>
      <c r="I1972" s="4">
        <v>145556</v>
      </c>
      <c r="J1972" s="2">
        <f t="shared" si="303"/>
        <v>0.62217592592592597</v>
      </c>
      <c r="K1972">
        <v>60411</v>
      </c>
      <c r="L1972" t="str">
        <f t="shared" si="304"/>
        <v>060411</v>
      </c>
      <c r="M1972" s="3" t="str">
        <f t="shared" si="305"/>
        <v>06-04-11</v>
      </c>
      <c r="N1972">
        <v>4100</v>
      </c>
      <c r="O1972">
        <v>-1</v>
      </c>
      <c r="P1972">
        <f t="shared" si="306"/>
        <v>41</v>
      </c>
      <c r="Q1972">
        <f t="shared" si="311"/>
        <v>60.463243333333331</v>
      </c>
      <c r="R1972">
        <f t="shared" si="310"/>
        <v>15.566953333333334</v>
      </c>
      <c r="S1972">
        <f t="shared" si="307"/>
        <v>0.14359554449962678</v>
      </c>
      <c r="T1972">
        <f t="shared" si="308"/>
        <v>265.93894841330876</v>
      </c>
      <c r="U1972" s="1">
        <f t="shared" si="309"/>
        <v>3.472222222222765E-4</v>
      </c>
    </row>
    <row r="1973" spans="3:21" x14ac:dyDescent="0.35">
      <c r="C1973">
        <v>4</v>
      </c>
      <c r="D1973">
        <v>30</v>
      </c>
      <c r="F1973">
        <v>60277975</v>
      </c>
      <c r="G1973">
        <v>15343079</v>
      </c>
      <c r="H1973" t="str">
        <f t="shared" si="302"/>
        <v>145626</v>
      </c>
      <c r="I1973" s="4">
        <v>145626</v>
      </c>
      <c r="J1973" s="2">
        <f t="shared" si="303"/>
        <v>0.62252314814814813</v>
      </c>
      <c r="K1973">
        <v>60411</v>
      </c>
      <c r="L1973" t="str">
        <f t="shared" si="304"/>
        <v>060411</v>
      </c>
      <c r="M1973" s="3" t="str">
        <f t="shared" si="305"/>
        <v>06-04-11</v>
      </c>
      <c r="N1973">
        <v>4470</v>
      </c>
      <c r="O1973">
        <v>-1</v>
      </c>
      <c r="P1973">
        <f t="shared" si="306"/>
        <v>44.7</v>
      </c>
      <c r="Q1973">
        <f t="shared" si="311"/>
        <v>60.463291666666663</v>
      </c>
      <c r="R1973">
        <f t="shared" si="310"/>
        <v>15.571798333333334</v>
      </c>
      <c r="S1973">
        <f t="shared" si="307"/>
        <v>0.17728993775061394</v>
      </c>
      <c r="T1973">
        <f t="shared" si="308"/>
        <v>328.34096471413704</v>
      </c>
      <c r="U1973" s="1">
        <f t="shared" si="309"/>
        <v>3.4722222222216548E-4</v>
      </c>
    </row>
    <row r="1974" spans="3:21" x14ac:dyDescent="0.35">
      <c r="C1974">
        <v>4</v>
      </c>
      <c r="D1974">
        <v>31</v>
      </c>
      <c r="F1974">
        <v>60279356</v>
      </c>
      <c r="G1974">
        <v>15345324</v>
      </c>
      <c r="H1974" t="str">
        <f t="shared" si="302"/>
        <v>145656</v>
      </c>
      <c r="I1974" s="4">
        <v>145656</v>
      </c>
      <c r="J1974" s="2">
        <f t="shared" si="303"/>
        <v>0.6228703703703703</v>
      </c>
      <c r="K1974">
        <v>60411</v>
      </c>
      <c r="L1974" t="str">
        <f t="shared" si="304"/>
        <v>060411</v>
      </c>
      <c r="M1974" s="3" t="str">
        <f t="shared" si="305"/>
        <v>06-04-11</v>
      </c>
      <c r="N1974">
        <v>6959</v>
      </c>
      <c r="O1974">
        <v>-1</v>
      </c>
      <c r="P1974">
        <f t="shared" si="306"/>
        <v>69.59</v>
      </c>
      <c r="Q1974">
        <f t="shared" si="311"/>
        <v>60.465593333333331</v>
      </c>
      <c r="R1974">
        <f t="shared" si="310"/>
        <v>15.57554</v>
      </c>
      <c r="S1974">
        <f t="shared" si="307"/>
        <v>0.36323436605681142</v>
      </c>
      <c r="T1974">
        <f t="shared" si="308"/>
        <v>672.71004593721477</v>
      </c>
      <c r="U1974" s="1">
        <f t="shared" si="309"/>
        <v>3.4722222222216548E-4</v>
      </c>
    </row>
    <row r="1975" spans="3:21" x14ac:dyDescent="0.35">
      <c r="C1975">
        <v>4</v>
      </c>
      <c r="D1975">
        <v>32</v>
      </c>
      <c r="F1975">
        <v>60280662</v>
      </c>
      <c r="G1975">
        <v>15352186</v>
      </c>
      <c r="H1975" t="str">
        <f t="shared" si="302"/>
        <v>145726</v>
      </c>
      <c r="I1975" s="4">
        <v>145726</v>
      </c>
      <c r="J1975" s="2">
        <f t="shared" si="303"/>
        <v>0.62321759259259257</v>
      </c>
      <c r="K1975">
        <v>60411</v>
      </c>
      <c r="L1975" t="str">
        <f t="shared" si="304"/>
        <v>060411</v>
      </c>
      <c r="M1975" s="3" t="str">
        <f t="shared" si="305"/>
        <v>06-04-11</v>
      </c>
      <c r="N1975">
        <v>7990</v>
      </c>
      <c r="O1975">
        <v>-1</v>
      </c>
      <c r="P1975">
        <f t="shared" si="306"/>
        <v>79.900000000000006</v>
      </c>
      <c r="Q1975">
        <f t="shared" si="311"/>
        <v>60.467770000000002</v>
      </c>
      <c r="R1975">
        <f t="shared" si="310"/>
        <v>15.586976666666667</v>
      </c>
      <c r="S1975" t="e">
        <f t="shared" si="307"/>
        <v>#VALUE!</v>
      </c>
      <c r="T1975" t="e">
        <f t="shared" si="308"/>
        <v>#VALUE!</v>
      </c>
      <c r="U1975" s="1">
        <f t="shared" si="309"/>
        <v>3.472222222222765E-4</v>
      </c>
    </row>
    <row r="1976" spans="3:21" x14ac:dyDescent="0.35">
      <c r="C1976">
        <v>4</v>
      </c>
      <c r="D1976" t="s">
        <v>2035</v>
      </c>
      <c r="H1976" t="str">
        <f t="shared" si="302"/>
        <v>000000</v>
      </c>
      <c r="J1976" s="2">
        <f t="shared" si="303"/>
        <v>0</v>
      </c>
      <c r="L1976" t="str">
        <f t="shared" si="304"/>
        <v>000000</v>
      </c>
      <c r="M1976" s="3" t="str">
        <f t="shared" si="305"/>
        <v>00-00-00</v>
      </c>
      <c r="P1976">
        <f t="shared" si="306"/>
        <v>0</v>
      </c>
      <c r="Q1976" t="e">
        <f t="shared" si="311"/>
        <v>#VALUE!</v>
      </c>
      <c r="R1976" t="e">
        <f t="shared" si="310"/>
        <v>#VALUE!</v>
      </c>
      <c r="S1976" t="e">
        <f t="shared" si="307"/>
        <v>#VALUE!</v>
      </c>
      <c r="T1976" t="e">
        <f t="shared" si="308"/>
        <v>#VALUE!</v>
      </c>
      <c r="U1976" s="1">
        <f t="shared" si="309"/>
        <v>-0.62321759259259257</v>
      </c>
    </row>
    <row r="1977" spans="3:21" x14ac:dyDescent="0.35">
      <c r="C1977">
        <v>4</v>
      </c>
      <c r="D1977">
        <v>1</v>
      </c>
      <c r="F1977">
        <v>60277827</v>
      </c>
      <c r="G1977">
        <v>15341533</v>
      </c>
      <c r="H1977" t="str">
        <f t="shared" si="302"/>
        <v>101752</v>
      </c>
      <c r="I1977" s="4">
        <v>101752</v>
      </c>
      <c r="J1977" s="2">
        <f t="shared" si="303"/>
        <v>0.42907407407407411</v>
      </c>
      <c r="K1977">
        <v>70411</v>
      </c>
      <c r="L1977" t="str">
        <f t="shared" si="304"/>
        <v>070411</v>
      </c>
      <c r="M1977" s="3" t="str">
        <f t="shared" si="305"/>
        <v>07-04-11</v>
      </c>
      <c r="N1977">
        <v>2070</v>
      </c>
      <c r="O1977">
        <v>-1</v>
      </c>
      <c r="P1977">
        <f t="shared" si="306"/>
        <v>20.7</v>
      </c>
      <c r="Q1977">
        <f t="shared" si="311"/>
        <v>60.463045000000001</v>
      </c>
      <c r="R1977">
        <f t="shared" si="310"/>
        <v>15.569221666666667</v>
      </c>
      <c r="S1977">
        <f t="shared" si="307"/>
        <v>0.13064210134508397</v>
      </c>
      <c r="T1977">
        <f t="shared" si="308"/>
        <v>241.94917169109553</v>
      </c>
      <c r="U1977" s="1">
        <f t="shared" si="309"/>
        <v>0.42907407407407411</v>
      </c>
    </row>
    <row r="1978" spans="3:21" x14ac:dyDescent="0.35">
      <c r="C1978">
        <v>4</v>
      </c>
      <c r="D1978">
        <v>2</v>
      </c>
      <c r="F1978">
        <v>60278062</v>
      </c>
      <c r="G1978">
        <v>15338931</v>
      </c>
      <c r="H1978" t="str">
        <f t="shared" si="302"/>
        <v>101822</v>
      </c>
      <c r="I1978" s="4">
        <v>101822</v>
      </c>
      <c r="J1978" s="2">
        <f t="shared" si="303"/>
        <v>0.42942129629629627</v>
      </c>
      <c r="K1978">
        <v>70411</v>
      </c>
      <c r="L1978" t="str">
        <f t="shared" si="304"/>
        <v>070411</v>
      </c>
      <c r="M1978" s="3" t="str">
        <f t="shared" si="305"/>
        <v>07-04-11</v>
      </c>
      <c r="N1978">
        <v>3750</v>
      </c>
      <c r="O1978">
        <v>-1</v>
      </c>
      <c r="P1978">
        <f t="shared" si="306"/>
        <v>37.5</v>
      </c>
      <c r="Q1978">
        <f t="shared" si="311"/>
        <v>60.463436666666666</v>
      </c>
      <c r="R1978">
        <f t="shared" si="310"/>
        <v>15.564885</v>
      </c>
      <c r="S1978">
        <f t="shared" si="307"/>
        <v>8.2992913354638598E-2</v>
      </c>
      <c r="T1978">
        <f t="shared" si="308"/>
        <v>153.70287553279067</v>
      </c>
      <c r="U1978" s="1">
        <f t="shared" si="309"/>
        <v>3.4722222222216548E-4</v>
      </c>
    </row>
    <row r="1979" spans="3:21" x14ac:dyDescent="0.35">
      <c r="C1979">
        <v>4</v>
      </c>
      <c r="D1979">
        <v>3</v>
      </c>
      <c r="F1979">
        <v>60277888</v>
      </c>
      <c r="G1979">
        <v>15340574</v>
      </c>
      <c r="H1979" t="str">
        <f t="shared" si="302"/>
        <v>101852</v>
      </c>
      <c r="I1979" s="4">
        <v>101852</v>
      </c>
      <c r="J1979" s="2">
        <f t="shared" si="303"/>
        <v>0.42976851851851849</v>
      </c>
      <c r="K1979">
        <v>70411</v>
      </c>
      <c r="L1979" t="str">
        <f t="shared" si="304"/>
        <v>070411</v>
      </c>
      <c r="M1979" s="3" t="str">
        <f t="shared" si="305"/>
        <v>07-04-11</v>
      </c>
      <c r="N1979">
        <v>3020</v>
      </c>
      <c r="O1979">
        <v>-1</v>
      </c>
      <c r="P1979">
        <f t="shared" si="306"/>
        <v>30.2</v>
      </c>
      <c r="Q1979">
        <f t="shared" si="311"/>
        <v>60.463146666666667</v>
      </c>
      <c r="R1979">
        <f t="shared" si="310"/>
        <v>15.567623333333334</v>
      </c>
      <c r="S1979">
        <f t="shared" si="307"/>
        <v>0.12904327547731081</v>
      </c>
      <c r="T1979">
        <f t="shared" si="308"/>
        <v>238.98814618397964</v>
      </c>
      <c r="U1979" s="1">
        <f t="shared" si="309"/>
        <v>3.4722222222222099E-4</v>
      </c>
    </row>
    <row r="1980" spans="3:21" x14ac:dyDescent="0.35">
      <c r="C1980">
        <v>4</v>
      </c>
      <c r="D1980">
        <v>4</v>
      </c>
      <c r="F1980">
        <v>60278016</v>
      </c>
      <c r="G1980">
        <v>15343174</v>
      </c>
      <c r="H1980" t="str">
        <f t="shared" si="302"/>
        <v>101922</v>
      </c>
      <c r="I1980" s="4">
        <v>101922</v>
      </c>
      <c r="J1980" s="2">
        <f t="shared" si="303"/>
        <v>0.43011574074074077</v>
      </c>
      <c r="K1980">
        <v>70411</v>
      </c>
      <c r="L1980" t="str">
        <f t="shared" si="304"/>
        <v>070411</v>
      </c>
      <c r="M1980" s="3" t="str">
        <f t="shared" si="305"/>
        <v>07-04-11</v>
      </c>
      <c r="N1980">
        <v>3790</v>
      </c>
      <c r="O1980">
        <v>-1</v>
      </c>
      <c r="P1980">
        <f t="shared" si="306"/>
        <v>37.9</v>
      </c>
      <c r="Q1980">
        <f t="shared" si="311"/>
        <v>60.463360000000002</v>
      </c>
      <c r="R1980">
        <f t="shared" si="310"/>
        <v>15.571956666666667</v>
      </c>
      <c r="S1980">
        <f t="shared" si="307"/>
        <v>0.15727922802121228</v>
      </c>
      <c r="T1980">
        <f t="shared" si="308"/>
        <v>291.28113029528515</v>
      </c>
      <c r="U1980" s="1">
        <f t="shared" si="309"/>
        <v>3.472222222222765E-4</v>
      </c>
    </row>
    <row r="1981" spans="3:21" x14ac:dyDescent="0.35">
      <c r="C1981">
        <v>4</v>
      </c>
      <c r="D1981">
        <v>5</v>
      </c>
      <c r="F1981">
        <v>60279280</v>
      </c>
      <c r="G1981">
        <v>15345063</v>
      </c>
      <c r="H1981" t="str">
        <f t="shared" si="302"/>
        <v>101952</v>
      </c>
      <c r="I1981" s="4">
        <v>101952</v>
      </c>
      <c r="J1981" s="2">
        <f t="shared" si="303"/>
        <v>0.43046296296296299</v>
      </c>
      <c r="K1981">
        <v>70411</v>
      </c>
      <c r="L1981" t="str">
        <f t="shared" si="304"/>
        <v>070411</v>
      </c>
      <c r="M1981" s="3" t="str">
        <f t="shared" si="305"/>
        <v>07-04-11</v>
      </c>
      <c r="N1981">
        <v>6480</v>
      </c>
      <c r="O1981">
        <v>-1</v>
      </c>
      <c r="P1981">
        <f t="shared" si="306"/>
        <v>64.8</v>
      </c>
      <c r="Q1981">
        <f t="shared" si="311"/>
        <v>60.465466666666664</v>
      </c>
      <c r="R1981">
        <f t="shared" si="310"/>
        <v>15.575105000000001</v>
      </c>
      <c r="S1981">
        <f t="shared" si="307"/>
        <v>0.35213812227754471</v>
      </c>
      <c r="T1981">
        <f t="shared" si="308"/>
        <v>652.15980245801279</v>
      </c>
      <c r="U1981" s="1">
        <f t="shared" si="309"/>
        <v>3.4722222222222099E-4</v>
      </c>
    </row>
    <row r="1982" spans="3:21" x14ac:dyDescent="0.35">
      <c r="C1982">
        <v>4</v>
      </c>
      <c r="D1982">
        <v>6</v>
      </c>
      <c r="F1982">
        <v>60280718</v>
      </c>
      <c r="G1982">
        <v>15351570</v>
      </c>
      <c r="H1982" t="str">
        <f t="shared" si="302"/>
        <v>102022</v>
      </c>
      <c r="I1982" s="4">
        <v>102022</v>
      </c>
      <c r="J1982" s="2">
        <f t="shared" si="303"/>
        <v>0.43081018518518516</v>
      </c>
      <c r="K1982">
        <v>70411</v>
      </c>
      <c r="L1982" t="str">
        <f t="shared" si="304"/>
        <v>070411</v>
      </c>
      <c r="M1982" s="3" t="str">
        <f t="shared" si="305"/>
        <v>07-04-11</v>
      </c>
      <c r="N1982">
        <v>8690</v>
      </c>
      <c r="O1982">
        <v>-1</v>
      </c>
      <c r="P1982">
        <f t="shared" si="306"/>
        <v>86.9</v>
      </c>
      <c r="Q1982">
        <f t="shared" si="311"/>
        <v>60.467863333333334</v>
      </c>
      <c r="R1982">
        <f t="shared" si="310"/>
        <v>15.58595</v>
      </c>
      <c r="S1982">
        <f t="shared" si="307"/>
        <v>0.34224986192572066</v>
      </c>
      <c r="T1982">
        <f t="shared" si="308"/>
        <v>633.84674428643461</v>
      </c>
      <c r="U1982" s="1">
        <f t="shared" si="309"/>
        <v>3.4722222222216548E-4</v>
      </c>
    </row>
    <row r="1983" spans="3:21" x14ac:dyDescent="0.35">
      <c r="C1983">
        <v>4</v>
      </c>
      <c r="D1983">
        <v>7</v>
      </c>
      <c r="F1983">
        <v>60279838</v>
      </c>
      <c r="G1983">
        <v>15358267</v>
      </c>
      <c r="H1983" t="str">
        <f t="shared" si="302"/>
        <v>102052</v>
      </c>
      <c r="I1983" s="4">
        <v>102052</v>
      </c>
      <c r="J1983" s="2">
        <f t="shared" si="303"/>
        <v>0.43115740740740738</v>
      </c>
      <c r="K1983">
        <v>70411</v>
      </c>
      <c r="L1983" t="str">
        <f t="shared" si="304"/>
        <v>070411</v>
      </c>
      <c r="M1983" s="3" t="str">
        <f t="shared" si="305"/>
        <v>07-04-11</v>
      </c>
      <c r="N1983">
        <v>8490</v>
      </c>
      <c r="O1983">
        <v>-1</v>
      </c>
      <c r="P1983">
        <f t="shared" si="306"/>
        <v>84.9</v>
      </c>
      <c r="Q1983">
        <f t="shared" si="311"/>
        <v>60.466396666666668</v>
      </c>
      <c r="R1983">
        <f t="shared" si="310"/>
        <v>15.597111666666667</v>
      </c>
      <c r="S1983">
        <f t="shared" si="307"/>
        <v>0.28269259657893253</v>
      </c>
      <c r="T1983">
        <f t="shared" si="308"/>
        <v>523.54668886418301</v>
      </c>
      <c r="U1983" s="1">
        <f t="shared" si="309"/>
        <v>3.4722222222222099E-4</v>
      </c>
    </row>
    <row r="1984" spans="3:21" x14ac:dyDescent="0.35">
      <c r="C1984">
        <v>4</v>
      </c>
      <c r="D1984">
        <v>8</v>
      </c>
      <c r="F1984">
        <v>60280089</v>
      </c>
      <c r="G1984">
        <v>15363969</v>
      </c>
      <c r="H1984" t="str">
        <f t="shared" si="302"/>
        <v>102122</v>
      </c>
      <c r="I1984" s="4">
        <v>102122</v>
      </c>
      <c r="J1984" s="2">
        <f t="shared" si="303"/>
        <v>0.43150462962962965</v>
      </c>
      <c r="K1984">
        <v>70411</v>
      </c>
      <c r="L1984" t="str">
        <f t="shared" si="304"/>
        <v>070411</v>
      </c>
      <c r="M1984" s="3" t="str">
        <f t="shared" si="305"/>
        <v>07-04-11</v>
      </c>
      <c r="N1984">
        <v>5270</v>
      </c>
      <c r="O1984">
        <v>-1</v>
      </c>
      <c r="P1984">
        <f t="shared" si="306"/>
        <v>52.7</v>
      </c>
      <c r="Q1984">
        <f t="shared" si="311"/>
        <v>60.466814999999997</v>
      </c>
      <c r="R1984">
        <f t="shared" si="310"/>
        <v>15.606615</v>
      </c>
      <c r="S1984">
        <f t="shared" si="307"/>
        <v>5.3520754267225641E-2</v>
      </c>
      <c r="T1984">
        <f t="shared" si="308"/>
        <v>99.120436902901886</v>
      </c>
      <c r="U1984" s="1">
        <f t="shared" si="309"/>
        <v>3.472222222222765E-4</v>
      </c>
    </row>
    <row r="1985" spans="3:21" x14ac:dyDescent="0.35">
      <c r="C1985">
        <v>4</v>
      </c>
      <c r="D1985">
        <v>9</v>
      </c>
      <c r="F1985">
        <v>60279907</v>
      </c>
      <c r="G1985">
        <v>15362950</v>
      </c>
      <c r="H1985" t="str">
        <f t="shared" si="302"/>
        <v>102402</v>
      </c>
      <c r="I1985" s="4">
        <v>102402</v>
      </c>
      <c r="J1985" s="2">
        <f t="shared" si="303"/>
        <v>0.43335648148148148</v>
      </c>
      <c r="K1985">
        <v>70411</v>
      </c>
      <c r="L1985" t="str">
        <f t="shared" si="304"/>
        <v>070411</v>
      </c>
      <c r="M1985" s="3" t="str">
        <f t="shared" si="305"/>
        <v>07-04-11</v>
      </c>
      <c r="N1985">
        <v>5440</v>
      </c>
      <c r="O1985">
        <v>-1</v>
      </c>
      <c r="P1985">
        <f t="shared" si="306"/>
        <v>54.4</v>
      </c>
      <c r="Q1985">
        <f t="shared" si="311"/>
        <v>60.466511666666669</v>
      </c>
      <c r="R1985">
        <f t="shared" si="310"/>
        <v>15.604916666666666</v>
      </c>
      <c r="S1985">
        <f t="shared" si="307"/>
        <v>0.30206726456798877</v>
      </c>
      <c r="T1985">
        <f t="shared" si="308"/>
        <v>559.4285739799152</v>
      </c>
      <c r="U1985" s="1">
        <f t="shared" si="309"/>
        <v>1.8518518518518268E-3</v>
      </c>
    </row>
    <row r="1986" spans="3:21" x14ac:dyDescent="0.35">
      <c r="C1986">
        <v>4</v>
      </c>
      <c r="D1986">
        <v>10</v>
      </c>
      <c r="F1986">
        <v>60280002</v>
      </c>
      <c r="G1986">
        <v>15356836</v>
      </c>
      <c r="H1986" t="str">
        <f t="shared" ref="H1986:H2049" si="312">TEXT(I1986,"000000")</f>
        <v>102432</v>
      </c>
      <c r="I1986" s="4">
        <v>102432</v>
      </c>
      <c r="J1986" s="2">
        <f t="shared" ref="J1986:J2049" si="313">TIME(MID(H1986,1,2),MID(H1986,3,2), RIGHT(H1986,2))</f>
        <v>0.4337037037037037</v>
      </c>
      <c r="K1986">
        <v>70411</v>
      </c>
      <c r="L1986" t="str">
        <f t="shared" si="304"/>
        <v>070411</v>
      </c>
      <c r="M1986" s="3" t="str">
        <f t="shared" si="305"/>
        <v>07-04-11</v>
      </c>
      <c r="N1986">
        <v>8030</v>
      </c>
      <c r="O1986">
        <v>-1</v>
      </c>
      <c r="P1986">
        <f t="shared" si="306"/>
        <v>80.3</v>
      </c>
      <c r="Q1986">
        <f t="shared" si="311"/>
        <v>60.466670000000001</v>
      </c>
      <c r="R1986">
        <f t="shared" si="310"/>
        <v>15.594726666666666</v>
      </c>
      <c r="S1986">
        <f t="shared" si="307"/>
        <v>0.31468939518250372</v>
      </c>
      <c r="T1986">
        <f t="shared" si="308"/>
        <v>582.80475987799684</v>
      </c>
      <c r="U1986" s="1">
        <f t="shared" si="309"/>
        <v>3.4722222222222099E-4</v>
      </c>
    </row>
    <row r="1987" spans="3:21" x14ac:dyDescent="0.35">
      <c r="C1987">
        <v>4</v>
      </c>
      <c r="D1987">
        <v>11</v>
      </c>
      <c r="F1987">
        <v>60280598</v>
      </c>
      <c r="G1987">
        <v>15350579</v>
      </c>
      <c r="H1987" t="str">
        <f t="shared" si="312"/>
        <v>102502</v>
      </c>
      <c r="I1987" s="4">
        <v>102502</v>
      </c>
      <c r="J1987" s="2">
        <f t="shared" si="313"/>
        <v>0.43405092592592592</v>
      </c>
      <c r="K1987">
        <v>70411</v>
      </c>
      <c r="L1987" t="str">
        <f t="shared" ref="L1987:L2050" si="314">TEXT(K1987,"000000")</f>
        <v>070411</v>
      </c>
      <c r="M1987" s="3" t="str">
        <f t="shared" ref="M1987:M2050" si="315">LEFT(L1987,2)&amp;"-"&amp; MID(L1987,3,2)&amp;"-"&amp; RIGHT(L1987,2)</f>
        <v>07-04-11</v>
      </c>
      <c r="N1987">
        <v>7680</v>
      </c>
      <c r="O1987">
        <v>-1</v>
      </c>
      <c r="P1987">
        <f t="shared" ref="P1987:P2050" si="316">N1987/100</f>
        <v>76.8</v>
      </c>
      <c r="Q1987">
        <f t="shared" si="311"/>
        <v>60.467663333333334</v>
      </c>
      <c r="R1987">
        <f t="shared" si="310"/>
        <v>15.584298333333333</v>
      </c>
      <c r="S1987">
        <f t="shared" ref="S1987:S2050" si="317">ACOS((SIN(Q1987*PI()/180)*SIN(Q1988*PI()/180)+COS(Q1987*PI()/180)*COS(Q1988*PI()/180)*COS(R1988*PI()/180-R1987*PI()/180)))*3443.8985</f>
        <v>0.26674850219815094</v>
      </c>
      <c r="T1987">
        <f t="shared" ref="T1987:T2050" si="318">S1987*1852</f>
        <v>494.01822607097552</v>
      </c>
      <c r="U1987" s="1">
        <f t="shared" si="309"/>
        <v>3.4722222222222099E-4</v>
      </c>
    </row>
    <row r="1988" spans="3:21" x14ac:dyDescent="0.35">
      <c r="C1988">
        <v>4</v>
      </c>
      <c r="D1988">
        <v>12</v>
      </c>
      <c r="F1988">
        <v>60279541</v>
      </c>
      <c r="G1988">
        <v>15345621</v>
      </c>
      <c r="H1988" t="str">
        <f t="shared" si="312"/>
        <v>102532</v>
      </c>
      <c r="I1988" s="4">
        <v>102532</v>
      </c>
      <c r="J1988" s="2">
        <f t="shared" si="313"/>
        <v>0.4343981481481482</v>
      </c>
      <c r="K1988">
        <v>70411</v>
      </c>
      <c r="L1988" t="str">
        <f t="shared" si="314"/>
        <v>070411</v>
      </c>
      <c r="M1988" s="3" t="str">
        <f t="shared" si="315"/>
        <v>07-04-11</v>
      </c>
      <c r="N1988">
        <v>4230</v>
      </c>
      <c r="O1988">
        <v>-1</v>
      </c>
      <c r="P1988">
        <f t="shared" si="316"/>
        <v>42.3</v>
      </c>
      <c r="Q1988">
        <f t="shared" si="311"/>
        <v>60.465901666666667</v>
      </c>
      <c r="R1988">
        <f t="shared" si="310"/>
        <v>15.576034999999999</v>
      </c>
      <c r="S1988">
        <f t="shared" si="317"/>
        <v>0.16218156352483645</v>
      </c>
      <c r="T1988">
        <f t="shared" si="318"/>
        <v>300.36025564799712</v>
      </c>
      <c r="U1988" s="1">
        <f t="shared" ref="U1988:U2051" si="319">J1988-J1987</f>
        <v>3.472222222222765E-4</v>
      </c>
    </row>
    <row r="1989" spans="3:21" x14ac:dyDescent="0.35">
      <c r="C1989">
        <v>4</v>
      </c>
      <c r="D1989">
        <v>13</v>
      </c>
      <c r="F1989">
        <v>60278238</v>
      </c>
      <c r="G1989">
        <v>15343672</v>
      </c>
      <c r="H1989" t="str">
        <f t="shared" si="312"/>
        <v>102602</v>
      </c>
      <c r="I1989" s="4">
        <v>102602</v>
      </c>
      <c r="J1989" s="2">
        <f t="shared" si="313"/>
        <v>0.43474537037037037</v>
      </c>
      <c r="K1989">
        <v>70411</v>
      </c>
      <c r="L1989" t="str">
        <f t="shared" si="314"/>
        <v>070411</v>
      </c>
      <c r="M1989" s="3" t="str">
        <f t="shared" si="315"/>
        <v>07-04-11</v>
      </c>
      <c r="N1989">
        <v>3160</v>
      </c>
      <c r="O1989">
        <v>-1</v>
      </c>
      <c r="P1989">
        <f t="shared" si="316"/>
        <v>31.6</v>
      </c>
      <c r="Q1989">
        <f t="shared" si="311"/>
        <v>60.463729999999998</v>
      </c>
      <c r="R1989">
        <f t="shared" si="310"/>
        <v>15.572786666666667</v>
      </c>
      <c r="S1989">
        <f t="shared" si="317"/>
        <v>0.10845296652326383</v>
      </c>
      <c r="T1989">
        <f t="shared" si="318"/>
        <v>200.85489400108463</v>
      </c>
      <c r="U1989" s="1">
        <f t="shared" si="319"/>
        <v>3.4722222222216548E-4</v>
      </c>
    </row>
    <row r="1990" spans="3:21" x14ac:dyDescent="0.35">
      <c r="C1990">
        <v>4</v>
      </c>
      <c r="D1990">
        <v>14</v>
      </c>
      <c r="F1990">
        <v>60277885</v>
      </c>
      <c r="G1990">
        <v>15341596</v>
      </c>
      <c r="H1990" t="str">
        <f t="shared" si="312"/>
        <v>102632</v>
      </c>
      <c r="I1990" s="4">
        <v>102632</v>
      </c>
      <c r="J1990" s="2">
        <f t="shared" si="313"/>
        <v>0.43509259259259259</v>
      </c>
      <c r="K1990">
        <v>70411</v>
      </c>
      <c r="L1990" t="str">
        <f t="shared" si="314"/>
        <v>070411</v>
      </c>
      <c r="M1990" s="3" t="str">
        <f t="shared" si="315"/>
        <v>07-04-11</v>
      </c>
      <c r="N1990">
        <v>2200</v>
      </c>
      <c r="O1990">
        <v>-1</v>
      </c>
      <c r="P1990">
        <f t="shared" si="316"/>
        <v>22</v>
      </c>
      <c r="Q1990">
        <f t="shared" si="311"/>
        <v>60.463141666666665</v>
      </c>
      <c r="R1990">
        <f t="shared" si="310"/>
        <v>15.569326666666667</v>
      </c>
      <c r="S1990">
        <f t="shared" si="317"/>
        <v>0.13222803880476869</v>
      </c>
      <c r="T1990">
        <f t="shared" si="318"/>
        <v>244.8863278664316</v>
      </c>
      <c r="U1990" s="1">
        <f t="shared" si="319"/>
        <v>3.4722222222222099E-4</v>
      </c>
    </row>
    <row r="1991" spans="3:21" x14ac:dyDescent="0.35">
      <c r="C1991">
        <v>4</v>
      </c>
      <c r="D1991">
        <v>15</v>
      </c>
      <c r="F1991">
        <v>60278099</v>
      </c>
      <c r="G1991">
        <v>15338954</v>
      </c>
      <c r="H1991" t="str">
        <f t="shared" si="312"/>
        <v>102702</v>
      </c>
      <c r="I1991" s="4">
        <v>102702</v>
      </c>
      <c r="J1991" s="2">
        <f t="shared" si="313"/>
        <v>0.43543981481481481</v>
      </c>
      <c r="K1991">
        <v>70411</v>
      </c>
      <c r="L1991" t="str">
        <f t="shared" si="314"/>
        <v>070411</v>
      </c>
      <c r="M1991" s="3" t="str">
        <f t="shared" si="315"/>
        <v>07-04-11</v>
      </c>
      <c r="N1991">
        <v>3360</v>
      </c>
      <c r="O1991">
        <v>-1</v>
      </c>
      <c r="P1991">
        <f t="shared" si="316"/>
        <v>33.6</v>
      </c>
      <c r="Q1991">
        <f t="shared" si="311"/>
        <v>60.463498333333334</v>
      </c>
      <c r="R1991">
        <f t="shared" si="310"/>
        <v>15.564923333333333</v>
      </c>
      <c r="S1991">
        <f t="shared" si="317"/>
        <v>0.20137232257252138</v>
      </c>
      <c r="T1991">
        <f t="shared" si="318"/>
        <v>372.94154140430959</v>
      </c>
      <c r="U1991" s="1">
        <f t="shared" si="319"/>
        <v>3.4722222222222099E-4</v>
      </c>
    </row>
    <row r="1992" spans="3:21" x14ac:dyDescent="0.35">
      <c r="C1992">
        <v>4</v>
      </c>
      <c r="D1992">
        <v>16</v>
      </c>
      <c r="F1992">
        <v>60277879</v>
      </c>
      <c r="G1992">
        <v>15334901</v>
      </c>
      <c r="H1992" t="str">
        <f t="shared" si="312"/>
        <v>102732</v>
      </c>
      <c r="I1992" s="4">
        <v>102732</v>
      </c>
      <c r="J1992" s="2">
        <f t="shared" si="313"/>
        <v>0.43578703703703708</v>
      </c>
      <c r="K1992">
        <v>70411</v>
      </c>
      <c r="L1992" t="str">
        <f t="shared" si="314"/>
        <v>070411</v>
      </c>
      <c r="M1992" s="3" t="str">
        <f t="shared" si="315"/>
        <v>07-04-11</v>
      </c>
      <c r="N1992">
        <v>6060</v>
      </c>
      <c r="O1992">
        <v>-1</v>
      </c>
      <c r="P1992">
        <f t="shared" si="316"/>
        <v>60.6</v>
      </c>
      <c r="Q1992">
        <f t="shared" si="311"/>
        <v>60.463131666666669</v>
      </c>
      <c r="R1992">
        <f t="shared" si="310"/>
        <v>15.558168333333333</v>
      </c>
      <c r="S1992">
        <f t="shared" si="317"/>
        <v>0.25378615104641578</v>
      </c>
      <c r="T1992">
        <f t="shared" si="318"/>
        <v>470.01195173796202</v>
      </c>
      <c r="U1992" s="1">
        <f t="shared" si="319"/>
        <v>3.472222222222765E-4</v>
      </c>
    </row>
    <row r="1993" spans="3:21" x14ac:dyDescent="0.35">
      <c r="C1993">
        <v>4</v>
      </c>
      <c r="D1993">
        <v>17</v>
      </c>
      <c r="F1993">
        <v>60277272</v>
      </c>
      <c r="G1993">
        <v>15329912</v>
      </c>
      <c r="H1993" t="str">
        <f t="shared" si="312"/>
        <v>102802</v>
      </c>
      <c r="I1993" s="4">
        <v>102802</v>
      </c>
      <c r="J1993" s="2">
        <f t="shared" si="313"/>
        <v>0.43613425925925925</v>
      </c>
      <c r="K1993">
        <v>70411</v>
      </c>
      <c r="L1993" t="str">
        <f t="shared" si="314"/>
        <v>070411</v>
      </c>
      <c r="M1993" s="3" t="str">
        <f t="shared" si="315"/>
        <v>07-04-11</v>
      </c>
      <c r="N1993">
        <v>5280</v>
      </c>
      <c r="O1993">
        <v>-1</v>
      </c>
      <c r="P1993">
        <f t="shared" si="316"/>
        <v>52.8</v>
      </c>
      <c r="Q1993">
        <f t="shared" si="311"/>
        <v>60.462119999999999</v>
      </c>
      <c r="R1993">
        <f t="shared" si="310"/>
        <v>15.549853333333333</v>
      </c>
      <c r="S1993">
        <f t="shared" si="317"/>
        <v>0.22865831854386001</v>
      </c>
      <c r="T1993">
        <f t="shared" si="318"/>
        <v>423.47520594322873</v>
      </c>
      <c r="U1993" s="1">
        <f t="shared" si="319"/>
        <v>3.4722222222216548E-4</v>
      </c>
    </row>
    <row r="1994" spans="3:21" x14ac:dyDescent="0.35">
      <c r="C1994">
        <v>4</v>
      </c>
      <c r="D1994">
        <v>18</v>
      </c>
      <c r="F1994">
        <v>60277522</v>
      </c>
      <c r="G1994">
        <v>15325310</v>
      </c>
      <c r="H1994" t="str">
        <f t="shared" si="312"/>
        <v>102832</v>
      </c>
      <c r="I1994" s="4">
        <v>102832</v>
      </c>
      <c r="J1994" s="2">
        <f t="shared" si="313"/>
        <v>0.43648148148148147</v>
      </c>
      <c r="K1994">
        <v>70411</v>
      </c>
      <c r="L1994" t="str">
        <f t="shared" si="314"/>
        <v>070411</v>
      </c>
      <c r="M1994" s="3" t="str">
        <f t="shared" si="315"/>
        <v>07-04-11</v>
      </c>
      <c r="N1994">
        <v>5230</v>
      </c>
      <c r="O1994">
        <v>-1</v>
      </c>
      <c r="P1994">
        <f t="shared" si="316"/>
        <v>52.3</v>
      </c>
      <c r="Q1994">
        <f t="shared" si="311"/>
        <v>60.462536666666665</v>
      </c>
      <c r="R1994">
        <f t="shared" si="310"/>
        <v>15.542183333333334</v>
      </c>
      <c r="S1994">
        <f t="shared" si="317"/>
        <v>0.26977190908320919</v>
      </c>
      <c r="T1994">
        <f t="shared" si="318"/>
        <v>499.6175756221034</v>
      </c>
      <c r="U1994" s="1">
        <f t="shared" si="319"/>
        <v>3.4722222222222099E-4</v>
      </c>
    </row>
    <row r="1995" spans="3:21" x14ac:dyDescent="0.35">
      <c r="C1995">
        <v>4</v>
      </c>
      <c r="D1995">
        <v>19</v>
      </c>
      <c r="F1995">
        <v>60277161</v>
      </c>
      <c r="G1995">
        <v>15319897</v>
      </c>
      <c r="H1995" t="str">
        <f t="shared" si="312"/>
        <v>102902</v>
      </c>
      <c r="I1995" s="4">
        <v>102902</v>
      </c>
      <c r="J1995" s="2">
        <f t="shared" si="313"/>
        <v>0.43682870370370369</v>
      </c>
      <c r="K1995">
        <v>70411</v>
      </c>
      <c r="L1995" t="str">
        <f t="shared" si="314"/>
        <v>070411</v>
      </c>
      <c r="M1995" s="3" t="str">
        <f t="shared" si="315"/>
        <v>07-04-11</v>
      </c>
      <c r="N1995">
        <v>5680</v>
      </c>
      <c r="O1995">
        <v>-1</v>
      </c>
      <c r="P1995">
        <f t="shared" si="316"/>
        <v>56.8</v>
      </c>
      <c r="Q1995">
        <f t="shared" si="311"/>
        <v>60.461934999999997</v>
      </c>
      <c r="R1995">
        <f t="shared" si="310"/>
        <v>15.533161666666667</v>
      </c>
      <c r="S1995">
        <f t="shared" si="317"/>
        <v>0.24593877026550556</v>
      </c>
      <c r="T1995">
        <f t="shared" si="318"/>
        <v>455.47860253171632</v>
      </c>
      <c r="U1995" s="1">
        <f t="shared" si="319"/>
        <v>3.4722222222222099E-4</v>
      </c>
    </row>
    <row r="1996" spans="3:21" x14ac:dyDescent="0.35">
      <c r="C1996">
        <v>4</v>
      </c>
      <c r="D1996">
        <v>20</v>
      </c>
      <c r="F1996">
        <v>60277895</v>
      </c>
      <c r="G1996">
        <v>15315145</v>
      </c>
      <c r="H1996" t="str">
        <f t="shared" si="312"/>
        <v>102932</v>
      </c>
      <c r="I1996" s="4">
        <v>102932</v>
      </c>
      <c r="J1996" s="2">
        <f t="shared" si="313"/>
        <v>0.43717592592592597</v>
      </c>
      <c r="K1996">
        <v>70411</v>
      </c>
      <c r="L1996" t="str">
        <f t="shared" si="314"/>
        <v>070411</v>
      </c>
      <c r="M1996" s="3" t="str">
        <f t="shared" si="315"/>
        <v>07-04-11</v>
      </c>
      <c r="N1996">
        <v>6120</v>
      </c>
      <c r="O1996">
        <v>-1</v>
      </c>
      <c r="P1996">
        <f t="shared" si="316"/>
        <v>61.2</v>
      </c>
      <c r="Q1996">
        <f t="shared" si="311"/>
        <v>60.463158333333332</v>
      </c>
      <c r="R1996">
        <f t="shared" si="310"/>
        <v>15.525241666666666</v>
      </c>
      <c r="S1996">
        <f t="shared" si="317"/>
        <v>0.25081145641815628</v>
      </c>
      <c r="T1996">
        <f t="shared" si="318"/>
        <v>464.5028172864254</v>
      </c>
      <c r="U1996" s="1">
        <f t="shared" si="319"/>
        <v>3.472222222222765E-4</v>
      </c>
    </row>
    <row r="1997" spans="3:21" x14ac:dyDescent="0.35">
      <c r="C1997">
        <v>4</v>
      </c>
      <c r="D1997">
        <v>21</v>
      </c>
      <c r="F1997">
        <v>60278887</v>
      </c>
      <c r="G1997">
        <v>15310482</v>
      </c>
      <c r="H1997" t="str">
        <f t="shared" si="312"/>
        <v>103002</v>
      </c>
      <c r="I1997" s="4">
        <v>103002</v>
      </c>
      <c r="J1997" s="2">
        <f t="shared" si="313"/>
        <v>0.43752314814814813</v>
      </c>
      <c r="K1997">
        <v>70411</v>
      </c>
      <c r="L1997" t="str">
        <f t="shared" si="314"/>
        <v>070411</v>
      </c>
      <c r="M1997" s="3" t="str">
        <f t="shared" si="315"/>
        <v>07-04-11</v>
      </c>
      <c r="N1997">
        <v>5720</v>
      </c>
      <c r="O1997">
        <v>-1</v>
      </c>
      <c r="P1997">
        <f t="shared" si="316"/>
        <v>57.2</v>
      </c>
      <c r="Q1997">
        <f t="shared" si="311"/>
        <v>60.46481166666667</v>
      </c>
      <c r="R1997">
        <f t="shared" si="310"/>
        <v>15.517469999999999</v>
      </c>
      <c r="S1997">
        <f t="shared" si="317"/>
        <v>0.29497252775188459</v>
      </c>
      <c r="T1997">
        <f t="shared" si="318"/>
        <v>546.28912139649026</v>
      </c>
      <c r="U1997" s="1">
        <f t="shared" si="319"/>
        <v>3.4722222222216548E-4</v>
      </c>
    </row>
    <row r="1998" spans="3:21" x14ac:dyDescent="0.35">
      <c r="C1998">
        <v>4</v>
      </c>
      <c r="D1998">
        <v>22</v>
      </c>
      <c r="F1998">
        <v>60281390</v>
      </c>
      <c r="G1998">
        <v>15307336</v>
      </c>
      <c r="H1998" t="str">
        <f t="shared" si="312"/>
        <v>103032</v>
      </c>
      <c r="I1998" s="4">
        <v>103032</v>
      </c>
      <c r="J1998" s="2">
        <f t="shared" si="313"/>
        <v>0.43787037037037035</v>
      </c>
      <c r="K1998">
        <v>70411</v>
      </c>
      <c r="L1998" t="str">
        <f t="shared" si="314"/>
        <v>070411</v>
      </c>
      <c r="M1998" s="3" t="str">
        <f t="shared" si="315"/>
        <v>07-04-11</v>
      </c>
      <c r="N1998">
        <v>6650</v>
      </c>
      <c r="O1998">
        <v>-1</v>
      </c>
      <c r="P1998">
        <f t="shared" si="316"/>
        <v>66.5</v>
      </c>
      <c r="Q1998">
        <f t="shared" si="311"/>
        <v>60.468983333333334</v>
      </c>
      <c r="R1998">
        <f t="shared" si="310"/>
        <v>15.512226666666667</v>
      </c>
      <c r="S1998">
        <f t="shared" si="317"/>
        <v>0.2586476676043396</v>
      </c>
      <c r="T1998">
        <f t="shared" si="318"/>
        <v>479.01548040323695</v>
      </c>
      <c r="U1998" s="1">
        <f t="shared" si="319"/>
        <v>3.4722222222222099E-4</v>
      </c>
    </row>
    <row r="1999" spans="3:21" x14ac:dyDescent="0.35">
      <c r="C1999">
        <v>4</v>
      </c>
      <c r="D1999">
        <v>23</v>
      </c>
      <c r="F1999">
        <v>60283360</v>
      </c>
      <c r="G1999">
        <v>15303950</v>
      </c>
      <c r="H1999" t="str">
        <f t="shared" si="312"/>
        <v>103102</v>
      </c>
      <c r="I1999" s="4">
        <v>103102</v>
      </c>
      <c r="J1999" s="2">
        <f t="shared" si="313"/>
        <v>0.43821759259259263</v>
      </c>
      <c r="K1999">
        <v>70411</v>
      </c>
      <c r="L1999" t="str">
        <f t="shared" si="314"/>
        <v>070411</v>
      </c>
      <c r="M1999" s="3" t="str">
        <f t="shared" si="315"/>
        <v>07-04-11</v>
      </c>
      <c r="N1999">
        <v>6609</v>
      </c>
      <c r="O1999">
        <v>-1</v>
      </c>
      <c r="P1999">
        <f t="shared" si="316"/>
        <v>66.09</v>
      </c>
      <c r="Q1999">
        <f t="shared" si="311"/>
        <v>60.47226666666667</v>
      </c>
      <c r="R1999">
        <f t="shared" si="310"/>
        <v>15.506583333333333</v>
      </c>
      <c r="S1999">
        <f t="shared" si="317"/>
        <v>0.2942569112308499</v>
      </c>
      <c r="T1999">
        <f t="shared" si="318"/>
        <v>544.96379959953401</v>
      </c>
      <c r="U1999" s="1">
        <f t="shared" si="319"/>
        <v>3.472222222222765E-4</v>
      </c>
    </row>
    <row r="2000" spans="3:21" x14ac:dyDescent="0.35">
      <c r="C2000">
        <v>4</v>
      </c>
      <c r="D2000">
        <v>24</v>
      </c>
      <c r="F2000">
        <v>60285878</v>
      </c>
      <c r="G2000">
        <v>15300881</v>
      </c>
      <c r="H2000" t="str">
        <f t="shared" si="312"/>
        <v>103132</v>
      </c>
      <c r="I2000" s="4">
        <v>103132</v>
      </c>
      <c r="J2000" s="2">
        <f t="shared" si="313"/>
        <v>0.43856481481481485</v>
      </c>
      <c r="K2000">
        <v>70411</v>
      </c>
      <c r="L2000" t="str">
        <f t="shared" si="314"/>
        <v>070411</v>
      </c>
      <c r="M2000" s="3" t="str">
        <f t="shared" si="315"/>
        <v>07-04-11</v>
      </c>
      <c r="N2000">
        <v>6659</v>
      </c>
      <c r="O2000">
        <v>-1</v>
      </c>
      <c r="P2000">
        <f t="shared" si="316"/>
        <v>66.59</v>
      </c>
      <c r="Q2000">
        <f t="shared" si="311"/>
        <v>60.476463333333335</v>
      </c>
      <c r="R2000">
        <f t="shared" si="310"/>
        <v>15.501468333333333</v>
      </c>
      <c r="S2000">
        <f t="shared" si="317"/>
        <v>0.24816361290036512</v>
      </c>
      <c r="T2000">
        <f t="shared" si="318"/>
        <v>459.5990110914762</v>
      </c>
      <c r="U2000" s="1">
        <f t="shared" si="319"/>
        <v>3.4722222222222099E-4</v>
      </c>
    </row>
    <row r="2001" spans="3:21" x14ac:dyDescent="0.35">
      <c r="C2001">
        <v>4</v>
      </c>
      <c r="D2001">
        <v>25</v>
      </c>
      <c r="F2001">
        <v>60287424</v>
      </c>
      <c r="G2001">
        <v>15296953</v>
      </c>
      <c r="H2001" t="str">
        <f t="shared" si="312"/>
        <v>103202</v>
      </c>
      <c r="I2001" s="4">
        <v>103202</v>
      </c>
      <c r="J2001" s="2">
        <f t="shared" si="313"/>
        <v>0.43891203703703702</v>
      </c>
      <c r="K2001">
        <v>70411</v>
      </c>
      <c r="L2001" t="str">
        <f t="shared" si="314"/>
        <v>070411</v>
      </c>
      <c r="M2001" s="3" t="str">
        <f t="shared" si="315"/>
        <v>07-04-11</v>
      </c>
      <c r="N2001">
        <v>3040</v>
      </c>
      <c r="O2001">
        <v>-1</v>
      </c>
      <c r="P2001">
        <f t="shared" si="316"/>
        <v>30.4</v>
      </c>
      <c r="Q2001">
        <f t="shared" si="311"/>
        <v>60.479039999999998</v>
      </c>
      <c r="R2001">
        <f t="shared" si="310"/>
        <v>15.494921666666666</v>
      </c>
      <c r="S2001">
        <f t="shared" si="317"/>
        <v>0.2300301280063283</v>
      </c>
      <c r="T2001">
        <f t="shared" si="318"/>
        <v>426.01579706772003</v>
      </c>
      <c r="U2001" s="1">
        <f t="shared" si="319"/>
        <v>3.4722222222216548E-4</v>
      </c>
    </row>
    <row r="2002" spans="3:21" x14ac:dyDescent="0.35">
      <c r="C2002">
        <v>4</v>
      </c>
      <c r="D2002">
        <v>26</v>
      </c>
      <c r="F2002">
        <v>60288510</v>
      </c>
      <c r="G2002">
        <v>15292847</v>
      </c>
      <c r="H2002" t="str">
        <f t="shared" si="312"/>
        <v>103232</v>
      </c>
      <c r="I2002" s="4">
        <v>103232</v>
      </c>
      <c r="J2002" s="2">
        <f t="shared" si="313"/>
        <v>0.43925925925925924</v>
      </c>
      <c r="K2002">
        <v>70411</v>
      </c>
      <c r="L2002" t="str">
        <f t="shared" si="314"/>
        <v>070411</v>
      </c>
      <c r="M2002" s="3" t="str">
        <f t="shared" si="315"/>
        <v>07-04-11</v>
      </c>
      <c r="N2002">
        <v>7040</v>
      </c>
      <c r="O2002">
        <v>-1</v>
      </c>
      <c r="P2002">
        <f t="shared" si="316"/>
        <v>70.400000000000006</v>
      </c>
      <c r="Q2002">
        <f t="shared" si="311"/>
        <v>60.480849999999997</v>
      </c>
      <c r="R2002">
        <f t="shared" si="310"/>
        <v>15.488078333333334</v>
      </c>
      <c r="S2002">
        <f t="shared" si="317"/>
        <v>0.31502376113308328</v>
      </c>
      <c r="T2002">
        <f t="shared" si="318"/>
        <v>583.42400561847023</v>
      </c>
      <c r="U2002" s="1">
        <f t="shared" si="319"/>
        <v>3.4722222222222099E-4</v>
      </c>
    </row>
    <row r="2003" spans="3:21" x14ac:dyDescent="0.35">
      <c r="C2003">
        <v>4</v>
      </c>
      <c r="D2003">
        <v>27</v>
      </c>
      <c r="F2003">
        <v>60289435</v>
      </c>
      <c r="G2003">
        <v>15286747</v>
      </c>
      <c r="H2003" t="str">
        <f t="shared" si="312"/>
        <v>103302</v>
      </c>
      <c r="I2003" s="4">
        <v>103302</v>
      </c>
      <c r="J2003" s="2">
        <f t="shared" si="313"/>
        <v>0.43960648148148151</v>
      </c>
      <c r="K2003">
        <v>70411</v>
      </c>
      <c r="L2003" t="str">
        <f t="shared" si="314"/>
        <v>070411</v>
      </c>
      <c r="M2003" s="3" t="str">
        <f t="shared" si="315"/>
        <v>07-04-11</v>
      </c>
      <c r="N2003">
        <v>7200</v>
      </c>
      <c r="O2003">
        <v>-1</v>
      </c>
      <c r="P2003">
        <f t="shared" si="316"/>
        <v>72</v>
      </c>
      <c r="Q2003">
        <f t="shared" si="311"/>
        <v>60.482391666666665</v>
      </c>
      <c r="R2003">
        <f t="shared" si="310"/>
        <v>15.477911666666667</v>
      </c>
      <c r="S2003">
        <f t="shared" si="317"/>
        <v>0.28483637920778165</v>
      </c>
      <c r="T2003">
        <f t="shared" si="318"/>
        <v>527.5169742928116</v>
      </c>
      <c r="U2003" s="1">
        <f t="shared" si="319"/>
        <v>3.472222222222765E-4</v>
      </c>
    </row>
    <row r="2004" spans="3:21" x14ac:dyDescent="0.35">
      <c r="C2004">
        <v>4</v>
      </c>
      <c r="D2004">
        <v>28</v>
      </c>
      <c r="F2004">
        <v>60289797</v>
      </c>
      <c r="G2004">
        <v>15281023</v>
      </c>
      <c r="H2004" t="str">
        <f t="shared" si="312"/>
        <v>103332</v>
      </c>
      <c r="I2004" s="4">
        <v>103332</v>
      </c>
      <c r="J2004" s="2">
        <f t="shared" si="313"/>
        <v>0.43995370370370374</v>
      </c>
      <c r="K2004">
        <v>70411</v>
      </c>
      <c r="L2004" t="str">
        <f t="shared" si="314"/>
        <v>070411</v>
      </c>
      <c r="M2004" s="3" t="str">
        <f t="shared" si="315"/>
        <v>07-04-11</v>
      </c>
      <c r="N2004">
        <v>5240</v>
      </c>
      <c r="O2004">
        <v>-1</v>
      </c>
      <c r="P2004">
        <f t="shared" si="316"/>
        <v>52.4</v>
      </c>
      <c r="Q2004">
        <f t="shared" si="311"/>
        <v>60.482995000000003</v>
      </c>
      <c r="R2004">
        <f t="shared" si="310"/>
        <v>15.468371666666666</v>
      </c>
      <c r="S2004">
        <f t="shared" si="317"/>
        <v>0.23735031184881156</v>
      </c>
      <c r="T2004">
        <f t="shared" si="318"/>
        <v>439.572777543999</v>
      </c>
      <c r="U2004" s="1">
        <f t="shared" si="319"/>
        <v>3.4722222222222099E-4</v>
      </c>
    </row>
    <row r="2005" spans="3:21" x14ac:dyDescent="0.35">
      <c r="C2005">
        <v>4</v>
      </c>
      <c r="D2005">
        <v>29</v>
      </c>
      <c r="F2005">
        <v>60291690</v>
      </c>
      <c r="G2005">
        <v>15278131</v>
      </c>
      <c r="H2005" t="str">
        <f t="shared" si="312"/>
        <v>103402</v>
      </c>
      <c r="I2005" s="4">
        <v>103402</v>
      </c>
      <c r="J2005" s="2">
        <f t="shared" si="313"/>
        <v>0.4403009259259259</v>
      </c>
      <c r="K2005">
        <v>70411</v>
      </c>
      <c r="L2005" t="str">
        <f t="shared" si="314"/>
        <v>070411</v>
      </c>
      <c r="M2005" s="3" t="str">
        <f t="shared" si="315"/>
        <v>07-04-11</v>
      </c>
      <c r="N2005">
        <v>5720</v>
      </c>
      <c r="O2005">
        <v>-1</v>
      </c>
      <c r="P2005">
        <f t="shared" si="316"/>
        <v>57.2</v>
      </c>
      <c r="Q2005">
        <f t="shared" si="311"/>
        <v>60.486150000000002</v>
      </c>
      <c r="R2005">
        <f t="shared" si="310"/>
        <v>15.463551666666667</v>
      </c>
      <c r="S2005">
        <f t="shared" si="317"/>
        <v>0.23366054732706795</v>
      </c>
      <c r="T2005">
        <f t="shared" si="318"/>
        <v>432.73933364972987</v>
      </c>
      <c r="U2005" s="1">
        <f t="shared" si="319"/>
        <v>3.4722222222216548E-4</v>
      </c>
    </row>
    <row r="2006" spans="3:21" x14ac:dyDescent="0.35">
      <c r="C2006">
        <v>4</v>
      </c>
      <c r="D2006">
        <v>30</v>
      </c>
      <c r="F2006">
        <v>60293817</v>
      </c>
      <c r="G2006">
        <v>15276188</v>
      </c>
      <c r="H2006" t="str">
        <f t="shared" si="312"/>
        <v>103432</v>
      </c>
      <c r="I2006" s="4">
        <v>103432</v>
      </c>
      <c r="J2006" s="2">
        <f t="shared" si="313"/>
        <v>0.44064814814814812</v>
      </c>
      <c r="K2006">
        <v>70411</v>
      </c>
      <c r="L2006" t="str">
        <f t="shared" si="314"/>
        <v>070411</v>
      </c>
      <c r="M2006" s="3" t="str">
        <f t="shared" si="315"/>
        <v>07-04-11</v>
      </c>
      <c r="N2006">
        <v>5500</v>
      </c>
      <c r="O2006">
        <v>-1</v>
      </c>
      <c r="P2006">
        <f t="shared" si="316"/>
        <v>55</v>
      </c>
      <c r="Q2006">
        <f t="shared" si="311"/>
        <v>60.489694999999998</v>
      </c>
      <c r="R2006">
        <f t="shared" si="310"/>
        <v>15.460313333333334</v>
      </c>
      <c r="S2006">
        <f t="shared" si="317"/>
        <v>0.24740527833940121</v>
      </c>
      <c r="T2006">
        <f t="shared" si="318"/>
        <v>458.19457548457103</v>
      </c>
      <c r="U2006" s="1">
        <f t="shared" si="319"/>
        <v>3.4722222222222099E-4</v>
      </c>
    </row>
    <row r="2007" spans="3:21" x14ac:dyDescent="0.35">
      <c r="C2007">
        <v>4</v>
      </c>
      <c r="D2007">
        <v>31</v>
      </c>
      <c r="F2007">
        <v>60296143</v>
      </c>
      <c r="G2007">
        <v>15277873</v>
      </c>
      <c r="H2007" t="str">
        <f t="shared" si="312"/>
        <v>103502</v>
      </c>
      <c r="I2007" s="4">
        <v>103502</v>
      </c>
      <c r="J2007" s="2">
        <f t="shared" si="313"/>
        <v>0.4409953703703704</v>
      </c>
      <c r="K2007">
        <v>70411</v>
      </c>
      <c r="L2007" t="str">
        <f t="shared" si="314"/>
        <v>070411</v>
      </c>
      <c r="M2007" s="3" t="str">
        <f t="shared" si="315"/>
        <v>07-04-11</v>
      </c>
      <c r="N2007">
        <v>5970</v>
      </c>
      <c r="O2007">
        <v>-1</v>
      </c>
      <c r="P2007">
        <f t="shared" si="316"/>
        <v>59.7</v>
      </c>
      <c r="Q2007">
        <f t="shared" si="311"/>
        <v>60.493571666666668</v>
      </c>
      <c r="R2007">
        <f t="shared" si="310"/>
        <v>15.463121666666666</v>
      </c>
      <c r="S2007">
        <f t="shared" si="317"/>
        <v>0.27116563447113068</v>
      </c>
      <c r="T2007">
        <f t="shared" si="318"/>
        <v>502.19875504053402</v>
      </c>
      <c r="U2007" s="1">
        <f t="shared" si="319"/>
        <v>3.472222222222765E-4</v>
      </c>
    </row>
    <row r="2008" spans="3:21" x14ac:dyDescent="0.35">
      <c r="C2008">
        <v>4</v>
      </c>
      <c r="D2008">
        <v>32</v>
      </c>
      <c r="F2008">
        <v>60298617</v>
      </c>
      <c r="G2008">
        <v>15275643</v>
      </c>
      <c r="H2008" t="str">
        <f t="shared" si="312"/>
        <v>103532</v>
      </c>
      <c r="I2008" s="4">
        <v>103532</v>
      </c>
      <c r="J2008" s="2">
        <f t="shared" si="313"/>
        <v>0.44134259259259262</v>
      </c>
      <c r="K2008">
        <v>70411</v>
      </c>
      <c r="L2008" t="str">
        <f t="shared" si="314"/>
        <v>070411</v>
      </c>
      <c r="M2008" s="3" t="str">
        <f t="shared" si="315"/>
        <v>07-04-11</v>
      </c>
      <c r="N2008">
        <v>5280</v>
      </c>
      <c r="O2008">
        <v>-1</v>
      </c>
      <c r="P2008">
        <f t="shared" si="316"/>
        <v>52.8</v>
      </c>
      <c r="Q2008">
        <f t="shared" si="311"/>
        <v>60.497695</v>
      </c>
      <c r="R2008">
        <f t="shared" si="310"/>
        <v>15.459405</v>
      </c>
      <c r="S2008">
        <f t="shared" si="317"/>
        <v>8.2327615361470916E-2</v>
      </c>
      <c r="T2008">
        <f t="shared" si="318"/>
        <v>152.47074364944413</v>
      </c>
      <c r="U2008" s="1">
        <f t="shared" si="319"/>
        <v>3.4722222222222099E-4</v>
      </c>
    </row>
    <row r="2009" spans="3:21" x14ac:dyDescent="0.35">
      <c r="C2009">
        <v>4</v>
      </c>
      <c r="D2009">
        <v>33</v>
      </c>
      <c r="F2009">
        <v>60299153</v>
      </c>
      <c r="G2009">
        <v>15274378</v>
      </c>
      <c r="H2009" t="str">
        <f t="shared" si="312"/>
        <v>103602</v>
      </c>
      <c r="I2009" s="4">
        <v>103602</v>
      </c>
      <c r="J2009" s="2">
        <f t="shared" si="313"/>
        <v>0.44168981481481479</v>
      </c>
      <c r="K2009">
        <v>70411</v>
      </c>
      <c r="L2009" t="str">
        <f t="shared" si="314"/>
        <v>070411</v>
      </c>
      <c r="M2009" s="3" t="str">
        <f t="shared" si="315"/>
        <v>07-04-11</v>
      </c>
      <c r="N2009">
        <v>3740</v>
      </c>
      <c r="O2009">
        <v>-1</v>
      </c>
      <c r="P2009">
        <f t="shared" si="316"/>
        <v>37.4</v>
      </c>
      <c r="Q2009">
        <f t="shared" si="311"/>
        <v>60.498588333333331</v>
      </c>
      <c r="R2009">
        <f t="shared" si="310"/>
        <v>15.457296666666666</v>
      </c>
      <c r="S2009">
        <f t="shared" si="317"/>
        <v>0.24941950659497397</v>
      </c>
      <c r="T2009">
        <f t="shared" si="318"/>
        <v>461.92492621389181</v>
      </c>
      <c r="U2009" s="1">
        <f t="shared" si="319"/>
        <v>3.4722222222216548E-4</v>
      </c>
    </row>
    <row r="2010" spans="3:21" x14ac:dyDescent="0.35">
      <c r="C2010">
        <v>4</v>
      </c>
      <c r="D2010">
        <v>34</v>
      </c>
      <c r="F2010">
        <v>60297838</v>
      </c>
      <c r="G2010">
        <v>15270085</v>
      </c>
      <c r="H2010" t="str">
        <f t="shared" si="312"/>
        <v>103632</v>
      </c>
      <c r="I2010" s="4">
        <v>103632</v>
      </c>
      <c r="J2010" s="2">
        <f t="shared" si="313"/>
        <v>0.44203703703703701</v>
      </c>
      <c r="K2010">
        <v>70411</v>
      </c>
      <c r="L2010" t="str">
        <f t="shared" si="314"/>
        <v>070411</v>
      </c>
      <c r="M2010" s="3" t="str">
        <f t="shared" si="315"/>
        <v>07-04-11</v>
      </c>
      <c r="N2010">
        <v>5770</v>
      </c>
      <c r="O2010">
        <v>-1</v>
      </c>
      <c r="P2010">
        <f t="shared" si="316"/>
        <v>57.7</v>
      </c>
      <c r="Q2010">
        <f t="shared" si="311"/>
        <v>60.496396666666669</v>
      </c>
      <c r="R2010">
        <f t="shared" ref="R2010:R2073" si="320" xml:space="preserve"> LEFT(G2010,2) + ((MID(G2010,3,2)&amp;"."&amp;RIGHT(G2010,4))/60)</f>
        <v>15.450141666666667</v>
      </c>
      <c r="S2010">
        <f t="shared" si="317"/>
        <v>0.24441479954057019</v>
      </c>
      <c r="T2010">
        <f t="shared" si="318"/>
        <v>452.656208749136</v>
      </c>
      <c r="U2010" s="1">
        <f t="shared" si="319"/>
        <v>3.4722222222222099E-4</v>
      </c>
    </row>
    <row r="2011" spans="3:21" x14ac:dyDescent="0.35">
      <c r="C2011">
        <v>4</v>
      </c>
      <c r="D2011">
        <v>35</v>
      </c>
      <c r="F2011">
        <v>60297256</v>
      </c>
      <c r="G2011">
        <v>15265274</v>
      </c>
      <c r="H2011" t="str">
        <f t="shared" si="312"/>
        <v>103702</v>
      </c>
      <c r="I2011" s="4">
        <v>103702</v>
      </c>
      <c r="J2011" s="2">
        <f t="shared" si="313"/>
        <v>0.44238425925925928</v>
      </c>
      <c r="K2011">
        <v>70411</v>
      </c>
      <c r="L2011" t="str">
        <f t="shared" si="314"/>
        <v>070411</v>
      </c>
      <c r="M2011" s="3" t="str">
        <f t="shared" si="315"/>
        <v>07-04-11</v>
      </c>
      <c r="N2011">
        <v>1290</v>
      </c>
      <c r="O2011">
        <v>-1</v>
      </c>
      <c r="P2011">
        <f t="shared" si="316"/>
        <v>12.9</v>
      </c>
      <c r="Q2011">
        <f t="shared" ref="Q2011:Q2074" si="321" xml:space="preserve"> LEFT(F2011,2) + ((MID(F2011,3,2)&amp;"."&amp;RIGHT(F2011,4))/60)</f>
        <v>60.495426666666667</v>
      </c>
      <c r="R2011">
        <f t="shared" si="320"/>
        <v>15.442123333333333</v>
      </c>
      <c r="S2011">
        <f t="shared" si="317"/>
        <v>8.4771840860344436E-2</v>
      </c>
      <c r="T2011">
        <f t="shared" si="318"/>
        <v>156.99744927335789</v>
      </c>
      <c r="U2011" s="1">
        <f t="shared" si="319"/>
        <v>3.472222222222765E-4</v>
      </c>
    </row>
    <row r="2012" spans="3:21" x14ac:dyDescent="0.35">
      <c r="C2012">
        <v>4</v>
      </c>
      <c r="D2012">
        <v>36</v>
      </c>
      <c r="F2012">
        <v>60296434</v>
      </c>
      <c r="G2012">
        <v>15265682</v>
      </c>
      <c r="H2012" t="str">
        <f t="shared" si="312"/>
        <v>103732</v>
      </c>
      <c r="I2012" s="4">
        <v>103732</v>
      </c>
      <c r="J2012" s="2">
        <f t="shared" si="313"/>
        <v>0.4427314814814815</v>
      </c>
      <c r="K2012">
        <v>70411</v>
      </c>
      <c r="L2012" t="str">
        <f t="shared" si="314"/>
        <v>070411</v>
      </c>
      <c r="M2012" s="3" t="str">
        <f t="shared" si="315"/>
        <v>07-04-11</v>
      </c>
      <c r="N2012">
        <v>3760</v>
      </c>
      <c r="O2012">
        <v>-1</v>
      </c>
      <c r="P2012">
        <f t="shared" si="316"/>
        <v>37.6</v>
      </c>
      <c r="Q2012">
        <f t="shared" si="321"/>
        <v>60.494056666666665</v>
      </c>
      <c r="R2012">
        <f t="shared" si="320"/>
        <v>15.442803333333334</v>
      </c>
      <c r="S2012">
        <f t="shared" si="317"/>
        <v>9.2653437633675492E-2</v>
      </c>
      <c r="T2012">
        <f t="shared" si="318"/>
        <v>171.59416649756702</v>
      </c>
      <c r="U2012" s="1">
        <f t="shared" si="319"/>
        <v>3.4722222222222099E-4</v>
      </c>
    </row>
    <row r="2013" spans="3:21" x14ac:dyDescent="0.35">
      <c r="C2013">
        <v>4</v>
      </c>
      <c r="D2013">
        <v>37</v>
      </c>
      <c r="F2013">
        <v>60295866</v>
      </c>
      <c r="G2013">
        <v>15267164</v>
      </c>
      <c r="H2013" t="str">
        <f t="shared" si="312"/>
        <v>103802</v>
      </c>
      <c r="I2013" s="4">
        <v>103802</v>
      </c>
      <c r="J2013" s="2">
        <f t="shared" si="313"/>
        <v>0.44307870370370367</v>
      </c>
      <c r="K2013">
        <v>70411</v>
      </c>
      <c r="L2013" t="str">
        <f t="shared" si="314"/>
        <v>070411</v>
      </c>
      <c r="M2013" s="3" t="str">
        <f t="shared" si="315"/>
        <v>07-04-11</v>
      </c>
      <c r="N2013">
        <v>1789</v>
      </c>
      <c r="O2013">
        <v>-1</v>
      </c>
      <c r="P2013">
        <f t="shared" si="316"/>
        <v>17.89</v>
      </c>
      <c r="Q2013">
        <f t="shared" si="321"/>
        <v>60.493110000000001</v>
      </c>
      <c r="R2013">
        <f t="shared" si="320"/>
        <v>15.445273333333333</v>
      </c>
      <c r="S2013">
        <f t="shared" si="317"/>
        <v>4.7888904554806884E-2</v>
      </c>
      <c r="T2013">
        <f t="shared" si="318"/>
        <v>88.690251235502345</v>
      </c>
      <c r="U2013" s="1">
        <f t="shared" si="319"/>
        <v>3.4722222222216548E-4</v>
      </c>
    </row>
    <row r="2014" spans="3:21" x14ac:dyDescent="0.35">
      <c r="C2014">
        <v>4</v>
      </c>
      <c r="D2014">
        <v>38</v>
      </c>
      <c r="F2014">
        <v>60295565</v>
      </c>
      <c r="G2014">
        <v>15266410</v>
      </c>
      <c r="H2014" t="str">
        <f t="shared" si="312"/>
        <v>103908</v>
      </c>
      <c r="I2014" s="4">
        <v>103908</v>
      </c>
      <c r="J2014" s="2">
        <f t="shared" si="313"/>
        <v>0.44384259259259262</v>
      </c>
      <c r="K2014">
        <v>70411</v>
      </c>
      <c r="L2014" t="str">
        <f t="shared" si="314"/>
        <v>070411</v>
      </c>
      <c r="M2014" s="3" t="str">
        <f t="shared" si="315"/>
        <v>07-04-11</v>
      </c>
      <c r="N2014">
        <v>1639</v>
      </c>
      <c r="O2014">
        <v>-1</v>
      </c>
      <c r="P2014">
        <f t="shared" si="316"/>
        <v>16.39</v>
      </c>
      <c r="Q2014">
        <f t="shared" si="321"/>
        <v>60.492608333333337</v>
      </c>
      <c r="R2014">
        <f t="shared" si="320"/>
        <v>15.444016666666666</v>
      </c>
      <c r="S2014">
        <f t="shared" si="317"/>
        <v>4.7007787581519633E-2</v>
      </c>
      <c r="T2014">
        <f t="shared" si="318"/>
        <v>87.058422600974367</v>
      </c>
      <c r="U2014" s="1">
        <f t="shared" si="319"/>
        <v>7.6388888888895279E-4</v>
      </c>
    </row>
    <row r="2015" spans="3:21" x14ac:dyDescent="0.35">
      <c r="C2015">
        <v>4</v>
      </c>
      <c r="D2015">
        <v>39</v>
      </c>
      <c r="F2015">
        <v>60296015</v>
      </c>
      <c r="G2015">
        <v>15266140</v>
      </c>
      <c r="H2015" t="str">
        <f t="shared" si="312"/>
        <v>111525</v>
      </c>
      <c r="I2015" s="4">
        <v>111525</v>
      </c>
      <c r="J2015" s="2">
        <f t="shared" si="313"/>
        <v>0.46903935185185186</v>
      </c>
      <c r="K2015">
        <v>70411</v>
      </c>
      <c r="L2015" t="str">
        <f t="shared" si="314"/>
        <v>070411</v>
      </c>
      <c r="M2015" s="3" t="str">
        <f t="shared" si="315"/>
        <v>07-04-11</v>
      </c>
      <c r="N2015">
        <v>3320</v>
      </c>
      <c r="O2015">
        <v>-1</v>
      </c>
      <c r="P2015">
        <f t="shared" si="316"/>
        <v>33.200000000000003</v>
      </c>
      <c r="Q2015">
        <f t="shared" si="321"/>
        <v>60.493358333333333</v>
      </c>
      <c r="R2015">
        <f t="shared" si="320"/>
        <v>15.443566666666667</v>
      </c>
      <c r="S2015">
        <f t="shared" si="317"/>
        <v>0.1267768332689872</v>
      </c>
      <c r="T2015">
        <f t="shared" si="318"/>
        <v>234.79069521416429</v>
      </c>
      <c r="U2015" s="1">
        <f t="shared" si="319"/>
        <v>2.5196759259259238E-2</v>
      </c>
    </row>
    <row r="2016" spans="3:21" x14ac:dyDescent="0.35">
      <c r="C2016">
        <v>4</v>
      </c>
      <c r="D2016">
        <v>40</v>
      </c>
      <c r="F2016">
        <v>60297220</v>
      </c>
      <c r="G2016">
        <v>15265355</v>
      </c>
      <c r="H2016" t="str">
        <f t="shared" si="312"/>
        <v>111555</v>
      </c>
      <c r="I2016" s="4">
        <v>111555</v>
      </c>
      <c r="J2016" s="2">
        <f t="shared" si="313"/>
        <v>0.46938657407407408</v>
      </c>
      <c r="K2016">
        <v>70411</v>
      </c>
      <c r="L2016" t="str">
        <f t="shared" si="314"/>
        <v>070411</v>
      </c>
      <c r="M2016" s="3" t="str">
        <f t="shared" si="315"/>
        <v>07-04-11</v>
      </c>
      <c r="N2016">
        <v>790</v>
      </c>
      <c r="O2016">
        <v>-1</v>
      </c>
      <c r="P2016">
        <f t="shared" si="316"/>
        <v>7.9</v>
      </c>
      <c r="Q2016">
        <f t="shared" si="321"/>
        <v>60.495366666666669</v>
      </c>
      <c r="R2016">
        <f t="shared" si="320"/>
        <v>15.442258333333333</v>
      </c>
      <c r="S2016">
        <f t="shared" si="317"/>
        <v>0.20303236207338829</v>
      </c>
      <c r="T2016">
        <f t="shared" si="318"/>
        <v>376.01593455991514</v>
      </c>
      <c r="U2016" s="1">
        <f t="shared" si="319"/>
        <v>3.4722222222222099E-4</v>
      </c>
    </row>
    <row r="2017" spans="3:21" x14ac:dyDescent="0.35">
      <c r="C2017">
        <v>4</v>
      </c>
      <c r="D2017">
        <v>41</v>
      </c>
      <c r="F2017">
        <v>60297688</v>
      </c>
      <c r="G2017">
        <v>15269359</v>
      </c>
      <c r="H2017" t="str">
        <f t="shared" si="312"/>
        <v>111625</v>
      </c>
      <c r="I2017" s="4">
        <v>111625</v>
      </c>
      <c r="J2017" s="2">
        <f t="shared" si="313"/>
        <v>0.46973379629629625</v>
      </c>
      <c r="K2017">
        <v>70411</v>
      </c>
      <c r="L2017" t="str">
        <f t="shared" si="314"/>
        <v>070411</v>
      </c>
      <c r="M2017" s="3" t="str">
        <f t="shared" si="315"/>
        <v>07-04-11</v>
      </c>
      <c r="N2017">
        <v>5860</v>
      </c>
      <c r="O2017">
        <v>-1</v>
      </c>
      <c r="P2017">
        <f t="shared" si="316"/>
        <v>58.6</v>
      </c>
      <c r="Q2017">
        <f t="shared" si="321"/>
        <v>60.496146666666668</v>
      </c>
      <c r="R2017">
        <f t="shared" si="320"/>
        <v>15.448931666666667</v>
      </c>
      <c r="S2017">
        <f t="shared" si="317"/>
        <v>0.2457764616626324</v>
      </c>
      <c r="T2017">
        <f t="shared" si="318"/>
        <v>455.17800699919519</v>
      </c>
      <c r="U2017" s="1">
        <f t="shared" si="319"/>
        <v>3.4722222222216548E-4</v>
      </c>
    </row>
    <row r="2018" spans="3:21" x14ac:dyDescent="0.35">
      <c r="C2018">
        <v>4</v>
      </c>
      <c r="D2018">
        <v>42</v>
      </c>
      <c r="F2018">
        <v>60298984</v>
      </c>
      <c r="G2018">
        <v>15273589</v>
      </c>
      <c r="H2018" t="str">
        <f t="shared" si="312"/>
        <v>111655</v>
      </c>
      <c r="I2018" s="4">
        <v>111655</v>
      </c>
      <c r="J2018" s="2">
        <f t="shared" si="313"/>
        <v>0.47008101851851852</v>
      </c>
      <c r="K2018">
        <v>70411</v>
      </c>
      <c r="L2018" t="str">
        <f t="shared" si="314"/>
        <v>070411</v>
      </c>
      <c r="M2018" s="3" t="str">
        <f t="shared" si="315"/>
        <v>07-04-11</v>
      </c>
      <c r="N2018">
        <v>5000</v>
      </c>
      <c r="O2018">
        <v>-1</v>
      </c>
      <c r="P2018">
        <f t="shared" si="316"/>
        <v>50</v>
      </c>
      <c r="Q2018">
        <f t="shared" si="321"/>
        <v>60.498306666666664</v>
      </c>
      <c r="R2018">
        <f t="shared" si="320"/>
        <v>15.455981666666666</v>
      </c>
      <c r="S2018">
        <f t="shared" si="317"/>
        <v>0.2178162985889408</v>
      </c>
      <c r="T2018">
        <f t="shared" si="318"/>
        <v>403.39578498671835</v>
      </c>
      <c r="U2018" s="1">
        <f t="shared" si="319"/>
        <v>3.472222222222765E-4</v>
      </c>
    </row>
    <row r="2019" spans="3:21" x14ac:dyDescent="0.35">
      <c r="C2019">
        <v>4</v>
      </c>
      <c r="D2019">
        <v>43</v>
      </c>
      <c r="F2019">
        <v>60298933</v>
      </c>
      <c r="G2019">
        <v>15278003</v>
      </c>
      <c r="H2019" t="str">
        <f t="shared" si="312"/>
        <v>111725</v>
      </c>
      <c r="I2019" s="4">
        <v>111725</v>
      </c>
      <c r="J2019" s="2">
        <f t="shared" si="313"/>
        <v>0.47042824074074074</v>
      </c>
      <c r="K2019">
        <v>70411</v>
      </c>
      <c r="L2019" t="str">
        <f t="shared" si="314"/>
        <v>070411</v>
      </c>
      <c r="M2019" s="3" t="str">
        <f t="shared" si="315"/>
        <v>07-04-11</v>
      </c>
      <c r="N2019">
        <v>6330</v>
      </c>
      <c r="O2019">
        <v>-1</v>
      </c>
      <c r="P2019">
        <f t="shared" si="316"/>
        <v>63.3</v>
      </c>
      <c r="Q2019">
        <f t="shared" si="321"/>
        <v>60.498221666666666</v>
      </c>
      <c r="R2019">
        <f t="shared" si="320"/>
        <v>15.463338333333333</v>
      </c>
      <c r="S2019">
        <f t="shared" si="317"/>
        <v>0.27554198551489817</v>
      </c>
      <c r="T2019">
        <f t="shared" si="318"/>
        <v>510.30375717359141</v>
      </c>
      <c r="U2019" s="1">
        <f t="shared" si="319"/>
        <v>3.4722222222222099E-4</v>
      </c>
    </row>
    <row r="2020" spans="3:21" x14ac:dyDescent="0.35">
      <c r="C2020">
        <v>4</v>
      </c>
      <c r="D2020">
        <v>44</v>
      </c>
      <c r="F2020">
        <v>60298963</v>
      </c>
      <c r="G2020">
        <v>15283588</v>
      </c>
      <c r="H2020" t="str">
        <f t="shared" si="312"/>
        <v>111755</v>
      </c>
      <c r="I2020" s="4">
        <v>111755</v>
      </c>
      <c r="J2020" s="2">
        <f t="shared" si="313"/>
        <v>0.47077546296296297</v>
      </c>
      <c r="K2020">
        <v>70411</v>
      </c>
      <c r="L2020" t="str">
        <f t="shared" si="314"/>
        <v>070411</v>
      </c>
      <c r="M2020" s="3" t="str">
        <f t="shared" si="315"/>
        <v>07-04-11</v>
      </c>
      <c r="N2020">
        <v>6100</v>
      </c>
      <c r="O2020">
        <v>-1</v>
      </c>
      <c r="P2020">
        <f t="shared" si="316"/>
        <v>61</v>
      </c>
      <c r="Q2020">
        <f t="shared" si="321"/>
        <v>60.498271666666668</v>
      </c>
      <c r="R2020">
        <f t="shared" si="320"/>
        <v>15.472646666666666</v>
      </c>
      <c r="S2020">
        <f t="shared" si="317"/>
        <v>0.20365325852706881</v>
      </c>
      <c r="T2020">
        <f t="shared" si="318"/>
        <v>377.16583479213142</v>
      </c>
      <c r="U2020" s="1">
        <f t="shared" si="319"/>
        <v>3.4722222222222099E-4</v>
      </c>
    </row>
    <row r="2021" spans="3:21" x14ac:dyDescent="0.35">
      <c r="C2021">
        <v>4</v>
      </c>
      <c r="D2021">
        <v>45</v>
      </c>
      <c r="F2021">
        <v>60299664</v>
      </c>
      <c r="G2021">
        <v>15287463</v>
      </c>
      <c r="H2021" t="str">
        <f t="shared" si="312"/>
        <v>111825</v>
      </c>
      <c r="I2021" s="4">
        <v>111825</v>
      </c>
      <c r="J2021" s="2">
        <f t="shared" si="313"/>
        <v>0.47112268518518513</v>
      </c>
      <c r="K2021">
        <v>70411</v>
      </c>
      <c r="L2021" t="str">
        <f t="shared" si="314"/>
        <v>070411</v>
      </c>
      <c r="M2021" s="3" t="str">
        <f t="shared" si="315"/>
        <v>07-04-11</v>
      </c>
      <c r="N2021">
        <v>5730</v>
      </c>
      <c r="O2021">
        <v>-1</v>
      </c>
      <c r="P2021">
        <f t="shared" si="316"/>
        <v>57.3</v>
      </c>
      <c r="Q2021">
        <f t="shared" si="321"/>
        <v>60.49944</v>
      </c>
      <c r="R2021">
        <f t="shared" si="320"/>
        <v>15.479105000000001</v>
      </c>
      <c r="S2021">
        <f t="shared" si="317"/>
        <v>0.28695609386596288</v>
      </c>
      <c r="T2021">
        <f t="shared" si="318"/>
        <v>531.44268583976327</v>
      </c>
      <c r="U2021" s="1">
        <f t="shared" si="319"/>
        <v>3.4722222222216548E-4</v>
      </c>
    </row>
    <row r="2022" spans="3:21" x14ac:dyDescent="0.35">
      <c r="C2022">
        <v>4</v>
      </c>
      <c r="D2022">
        <v>46</v>
      </c>
      <c r="F2022">
        <v>60301071</v>
      </c>
      <c r="G2022">
        <v>15292530</v>
      </c>
      <c r="H2022" t="str">
        <f t="shared" si="312"/>
        <v>111855</v>
      </c>
      <c r="I2022" s="4">
        <v>111855</v>
      </c>
      <c r="J2022" s="2">
        <f t="shared" si="313"/>
        <v>0.47146990740740741</v>
      </c>
      <c r="K2022">
        <v>70411</v>
      </c>
      <c r="L2022" t="str">
        <f t="shared" si="314"/>
        <v>070411</v>
      </c>
      <c r="M2022" s="3" t="str">
        <f t="shared" si="315"/>
        <v>07-04-11</v>
      </c>
      <c r="N2022">
        <v>6750</v>
      </c>
      <c r="O2022">
        <v>-1</v>
      </c>
      <c r="P2022">
        <f t="shared" si="316"/>
        <v>67.5</v>
      </c>
      <c r="Q2022">
        <f t="shared" si="321"/>
        <v>60.501784999999998</v>
      </c>
      <c r="R2022">
        <f t="shared" si="320"/>
        <v>15.487550000000001</v>
      </c>
      <c r="S2022">
        <f t="shared" si="317"/>
        <v>0.32495893400941706</v>
      </c>
      <c r="T2022">
        <f t="shared" si="318"/>
        <v>601.8239457854404</v>
      </c>
      <c r="U2022" s="1">
        <f t="shared" si="319"/>
        <v>3.472222222222765E-4</v>
      </c>
    </row>
    <row r="2023" spans="3:21" x14ac:dyDescent="0.35">
      <c r="C2023">
        <v>4</v>
      </c>
      <c r="D2023">
        <v>47</v>
      </c>
      <c r="F2023">
        <v>60301790</v>
      </c>
      <c r="G2023">
        <v>15298954</v>
      </c>
      <c r="H2023" t="str">
        <f t="shared" si="312"/>
        <v>111925</v>
      </c>
      <c r="I2023" s="4">
        <v>111925</v>
      </c>
      <c r="J2023" s="2">
        <f t="shared" si="313"/>
        <v>0.47181712962962963</v>
      </c>
      <c r="K2023">
        <v>70411</v>
      </c>
      <c r="L2023" t="str">
        <f t="shared" si="314"/>
        <v>070411</v>
      </c>
      <c r="M2023" s="3" t="str">
        <f t="shared" si="315"/>
        <v>07-04-11</v>
      </c>
      <c r="N2023">
        <v>7480</v>
      </c>
      <c r="O2023">
        <v>-1</v>
      </c>
      <c r="P2023">
        <f t="shared" si="316"/>
        <v>74.8</v>
      </c>
      <c r="Q2023">
        <f t="shared" si="321"/>
        <v>60.502983333333333</v>
      </c>
      <c r="R2023">
        <f t="shared" si="320"/>
        <v>15.498256666666666</v>
      </c>
      <c r="S2023">
        <f t="shared" si="317"/>
        <v>0.34036168457611021</v>
      </c>
      <c r="T2023">
        <f t="shared" si="318"/>
        <v>630.34983983495613</v>
      </c>
      <c r="U2023" s="1">
        <f t="shared" si="319"/>
        <v>3.4722222222222099E-4</v>
      </c>
    </row>
    <row r="2024" spans="3:21" x14ac:dyDescent="0.35">
      <c r="C2024">
        <v>4</v>
      </c>
      <c r="D2024">
        <v>48</v>
      </c>
      <c r="F2024">
        <v>60302467</v>
      </c>
      <c r="G2024">
        <v>15305716</v>
      </c>
      <c r="H2024" t="str">
        <f t="shared" si="312"/>
        <v>111955</v>
      </c>
      <c r="I2024" s="4">
        <v>111955</v>
      </c>
      <c r="J2024" s="2">
        <f t="shared" si="313"/>
        <v>0.47216435185185185</v>
      </c>
      <c r="K2024">
        <v>70411</v>
      </c>
      <c r="L2024" t="str">
        <f t="shared" si="314"/>
        <v>070411</v>
      </c>
      <c r="M2024" s="3" t="str">
        <f t="shared" si="315"/>
        <v>07-04-11</v>
      </c>
      <c r="N2024">
        <v>7770</v>
      </c>
      <c r="O2024">
        <v>-1</v>
      </c>
      <c r="P2024">
        <f t="shared" si="316"/>
        <v>77.7</v>
      </c>
      <c r="Q2024">
        <f t="shared" si="321"/>
        <v>60.504111666666667</v>
      </c>
      <c r="R2024">
        <f t="shared" si="320"/>
        <v>15.509526666666666</v>
      </c>
      <c r="S2024">
        <f t="shared" si="317"/>
        <v>0.33208086567138156</v>
      </c>
      <c r="T2024">
        <f t="shared" si="318"/>
        <v>615.01376322339866</v>
      </c>
      <c r="U2024" s="1">
        <f t="shared" si="319"/>
        <v>3.4722222222222099E-4</v>
      </c>
    </row>
    <row r="2025" spans="3:21" x14ac:dyDescent="0.35">
      <c r="C2025">
        <v>4</v>
      </c>
      <c r="D2025">
        <v>49</v>
      </c>
      <c r="F2025">
        <v>60303063</v>
      </c>
      <c r="G2025">
        <v>15312339</v>
      </c>
      <c r="H2025" t="str">
        <f t="shared" si="312"/>
        <v>112025</v>
      </c>
      <c r="I2025" s="4">
        <v>112025</v>
      </c>
      <c r="J2025" s="2">
        <f t="shared" si="313"/>
        <v>0.47251157407407413</v>
      </c>
      <c r="K2025">
        <v>70411</v>
      </c>
      <c r="L2025" t="str">
        <f t="shared" si="314"/>
        <v>070411</v>
      </c>
      <c r="M2025" s="3" t="str">
        <f t="shared" si="315"/>
        <v>07-04-11</v>
      </c>
      <c r="N2025">
        <v>5460</v>
      </c>
      <c r="O2025">
        <v>-1</v>
      </c>
      <c r="P2025">
        <f t="shared" si="316"/>
        <v>54.6</v>
      </c>
      <c r="Q2025">
        <f t="shared" si="321"/>
        <v>60.505105</v>
      </c>
      <c r="R2025">
        <f t="shared" si="320"/>
        <v>15.520565</v>
      </c>
      <c r="S2025">
        <f t="shared" si="317"/>
        <v>5.4294438701682136E-2</v>
      </c>
      <c r="T2025">
        <f t="shared" si="318"/>
        <v>100.55330047551531</v>
      </c>
      <c r="U2025" s="1">
        <f t="shared" si="319"/>
        <v>3.472222222222765E-4</v>
      </c>
    </row>
    <row r="2026" spans="3:21" x14ac:dyDescent="0.35">
      <c r="C2026">
        <v>4</v>
      </c>
      <c r="D2026">
        <v>50</v>
      </c>
      <c r="F2026">
        <v>60302648</v>
      </c>
      <c r="G2026">
        <v>15313047</v>
      </c>
      <c r="H2026" t="str">
        <f t="shared" si="312"/>
        <v>112055</v>
      </c>
      <c r="I2026" s="4">
        <v>112055</v>
      </c>
      <c r="J2026" s="2">
        <f t="shared" si="313"/>
        <v>0.47285879629629629</v>
      </c>
      <c r="K2026">
        <v>70411</v>
      </c>
      <c r="L2026" t="str">
        <f t="shared" si="314"/>
        <v>070411</v>
      </c>
      <c r="M2026" s="3" t="str">
        <f t="shared" si="315"/>
        <v>07-04-11</v>
      </c>
      <c r="N2026">
        <v>5310</v>
      </c>
      <c r="O2026">
        <v>-1</v>
      </c>
      <c r="P2026">
        <f t="shared" si="316"/>
        <v>53.1</v>
      </c>
      <c r="Q2026">
        <f t="shared" si="321"/>
        <v>60.504413333333332</v>
      </c>
      <c r="R2026">
        <f t="shared" si="320"/>
        <v>15.521744999999999</v>
      </c>
      <c r="S2026">
        <f t="shared" si="317"/>
        <v>0.38430055574758487</v>
      </c>
      <c r="T2026">
        <f t="shared" si="318"/>
        <v>711.72462924452714</v>
      </c>
      <c r="U2026" s="1">
        <f t="shared" si="319"/>
        <v>3.4722222222216548E-4</v>
      </c>
    </row>
    <row r="2027" spans="3:21" x14ac:dyDescent="0.35">
      <c r="C2027">
        <v>4</v>
      </c>
      <c r="D2027">
        <v>51</v>
      </c>
      <c r="F2027">
        <v>60305355</v>
      </c>
      <c r="G2027">
        <v>15318568</v>
      </c>
      <c r="H2027" t="str">
        <f t="shared" si="312"/>
        <v>112125</v>
      </c>
      <c r="I2027" s="4">
        <v>112125</v>
      </c>
      <c r="J2027" s="2">
        <f t="shared" si="313"/>
        <v>0.47320601851851851</v>
      </c>
      <c r="K2027">
        <v>70411</v>
      </c>
      <c r="L2027" t="str">
        <f t="shared" si="314"/>
        <v>070411</v>
      </c>
      <c r="M2027" s="3" t="str">
        <f t="shared" si="315"/>
        <v>07-04-11</v>
      </c>
      <c r="N2027">
        <v>9370</v>
      </c>
      <c r="O2027">
        <v>-1</v>
      </c>
      <c r="P2027">
        <f t="shared" si="316"/>
        <v>93.7</v>
      </c>
      <c r="Q2027">
        <f t="shared" si="321"/>
        <v>60.508924999999998</v>
      </c>
      <c r="R2027">
        <f t="shared" si="320"/>
        <v>15.530946666666667</v>
      </c>
      <c r="S2027">
        <f t="shared" si="317"/>
        <v>0.88690940948950803</v>
      </c>
      <c r="T2027">
        <f t="shared" si="318"/>
        <v>1642.556226374569</v>
      </c>
      <c r="U2027" s="1">
        <f t="shared" si="319"/>
        <v>3.4722222222222099E-4</v>
      </c>
    </row>
    <row r="2028" spans="3:21" x14ac:dyDescent="0.35">
      <c r="C2028">
        <v>4</v>
      </c>
      <c r="D2028">
        <v>52</v>
      </c>
      <c r="F2028">
        <v>60311771</v>
      </c>
      <c r="G2028">
        <v>15330962</v>
      </c>
      <c r="H2028" t="str">
        <f t="shared" si="312"/>
        <v>112225</v>
      </c>
      <c r="I2028" s="4">
        <v>112225</v>
      </c>
      <c r="J2028" s="2">
        <f t="shared" si="313"/>
        <v>0.47390046296296301</v>
      </c>
      <c r="K2028">
        <v>70411</v>
      </c>
      <c r="L2028" t="str">
        <f t="shared" si="314"/>
        <v>070411</v>
      </c>
      <c r="M2028" s="3" t="str">
        <f t="shared" si="315"/>
        <v>07-04-11</v>
      </c>
      <c r="N2028">
        <v>9810</v>
      </c>
      <c r="O2028">
        <v>-1</v>
      </c>
      <c r="P2028">
        <f t="shared" si="316"/>
        <v>98.1</v>
      </c>
      <c r="Q2028">
        <f t="shared" si="321"/>
        <v>60.519618333333334</v>
      </c>
      <c r="R2028">
        <f t="shared" si="320"/>
        <v>15.551603333333333</v>
      </c>
      <c r="S2028">
        <f t="shared" si="317"/>
        <v>0.44415076228093392</v>
      </c>
      <c r="T2028">
        <f t="shared" si="318"/>
        <v>822.56721174428958</v>
      </c>
      <c r="U2028" s="1">
        <f t="shared" si="319"/>
        <v>6.9444444444449749E-4</v>
      </c>
    </row>
    <row r="2029" spans="3:21" x14ac:dyDescent="0.35">
      <c r="C2029">
        <v>4</v>
      </c>
      <c r="D2029">
        <v>53</v>
      </c>
      <c r="F2029">
        <v>60316184</v>
      </c>
      <c r="G2029">
        <v>15331829</v>
      </c>
      <c r="H2029" t="str">
        <f t="shared" si="312"/>
        <v>112255</v>
      </c>
      <c r="I2029" s="4">
        <v>112255</v>
      </c>
      <c r="J2029" s="2">
        <f t="shared" si="313"/>
        <v>0.47424768518518517</v>
      </c>
      <c r="K2029">
        <v>70411</v>
      </c>
      <c r="L2029" t="str">
        <f t="shared" si="314"/>
        <v>070411</v>
      </c>
      <c r="M2029" s="3" t="str">
        <f t="shared" si="315"/>
        <v>07-04-11</v>
      </c>
      <c r="N2029">
        <v>9880</v>
      </c>
      <c r="O2029">
        <v>-1</v>
      </c>
      <c r="P2029">
        <f t="shared" si="316"/>
        <v>98.8</v>
      </c>
      <c r="Q2029">
        <f t="shared" si="321"/>
        <v>60.526973333333331</v>
      </c>
      <c r="R2029">
        <f t="shared" si="320"/>
        <v>15.553048333333333</v>
      </c>
      <c r="S2029">
        <f t="shared" si="317"/>
        <v>0.43074720394564753</v>
      </c>
      <c r="T2029">
        <f t="shared" si="318"/>
        <v>797.74382170733918</v>
      </c>
      <c r="U2029" s="1">
        <f t="shared" si="319"/>
        <v>3.4722222222216548E-4</v>
      </c>
    </row>
    <row r="2030" spans="3:21" x14ac:dyDescent="0.35">
      <c r="C2030">
        <v>4</v>
      </c>
      <c r="D2030">
        <v>54</v>
      </c>
      <c r="F2030">
        <v>60320469</v>
      </c>
      <c r="G2030">
        <v>15332553</v>
      </c>
      <c r="H2030" t="str">
        <f t="shared" si="312"/>
        <v>112325</v>
      </c>
      <c r="I2030" s="4">
        <v>112325</v>
      </c>
      <c r="J2030" s="2">
        <f t="shared" si="313"/>
        <v>0.4745949074074074</v>
      </c>
      <c r="K2030">
        <v>70411</v>
      </c>
      <c r="L2030" t="str">
        <f t="shared" si="314"/>
        <v>070411</v>
      </c>
      <c r="M2030" s="3" t="str">
        <f t="shared" si="315"/>
        <v>07-04-11</v>
      </c>
      <c r="N2030">
        <v>9420</v>
      </c>
      <c r="O2030">
        <v>-1</v>
      </c>
      <c r="P2030">
        <f t="shared" si="316"/>
        <v>94.2</v>
      </c>
      <c r="Q2030">
        <f t="shared" si="321"/>
        <v>60.534115</v>
      </c>
      <c r="R2030">
        <f t="shared" si="320"/>
        <v>15.554254999999999</v>
      </c>
      <c r="S2030">
        <f t="shared" si="317"/>
        <v>0.41711699500956789</v>
      </c>
      <c r="T2030">
        <f t="shared" si="318"/>
        <v>772.50067475771971</v>
      </c>
      <c r="U2030" s="1">
        <f t="shared" si="319"/>
        <v>3.4722222222222099E-4</v>
      </c>
    </row>
    <row r="2031" spans="3:21" x14ac:dyDescent="0.35">
      <c r="C2031">
        <v>4</v>
      </c>
      <c r="D2031">
        <v>55</v>
      </c>
      <c r="F2031">
        <v>60324095</v>
      </c>
      <c r="G2031">
        <v>15336714</v>
      </c>
      <c r="H2031" t="str">
        <f t="shared" si="312"/>
        <v>112355</v>
      </c>
      <c r="I2031" s="4">
        <v>112355</v>
      </c>
      <c r="J2031" s="2">
        <f t="shared" si="313"/>
        <v>0.47494212962962962</v>
      </c>
      <c r="K2031">
        <v>70411</v>
      </c>
      <c r="L2031" t="str">
        <f t="shared" si="314"/>
        <v>070411</v>
      </c>
      <c r="M2031" s="3" t="str">
        <f t="shared" si="315"/>
        <v>07-04-11</v>
      </c>
      <c r="N2031">
        <v>9810</v>
      </c>
      <c r="O2031">
        <v>-1</v>
      </c>
      <c r="P2031">
        <f t="shared" si="316"/>
        <v>98.1</v>
      </c>
      <c r="Q2031">
        <f t="shared" si="321"/>
        <v>60.540158333333331</v>
      </c>
      <c r="R2031">
        <f t="shared" si="320"/>
        <v>15.56119</v>
      </c>
      <c r="S2031">
        <f t="shared" si="317"/>
        <v>0.45026292180598515</v>
      </c>
      <c r="T2031">
        <f t="shared" si="318"/>
        <v>833.8869311846845</v>
      </c>
      <c r="U2031" s="1">
        <f t="shared" si="319"/>
        <v>3.4722222222222099E-4</v>
      </c>
    </row>
    <row r="2032" spans="3:21" x14ac:dyDescent="0.35">
      <c r="C2032">
        <v>4</v>
      </c>
      <c r="D2032">
        <v>56</v>
      </c>
      <c r="F2032">
        <v>60328158</v>
      </c>
      <c r="G2032">
        <v>15340622</v>
      </c>
      <c r="H2032" t="str">
        <f t="shared" si="312"/>
        <v>112425</v>
      </c>
      <c r="I2032" s="4">
        <v>112425</v>
      </c>
      <c r="J2032" s="2">
        <f t="shared" si="313"/>
        <v>0.47528935185185189</v>
      </c>
      <c r="K2032">
        <v>70411</v>
      </c>
      <c r="L2032" t="str">
        <f t="shared" si="314"/>
        <v>070411</v>
      </c>
      <c r="M2032" s="3" t="str">
        <f t="shared" si="315"/>
        <v>07-04-11</v>
      </c>
      <c r="N2032">
        <v>9680</v>
      </c>
      <c r="O2032">
        <v>-1</v>
      </c>
      <c r="P2032">
        <f t="shared" si="316"/>
        <v>96.8</v>
      </c>
      <c r="Q2032">
        <f t="shared" si="321"/>
        <v>60.546930000000003</v>
      </c>
      <c r="R2032">
        <f t="shared" si="320"/>
        <v>15.567703333333334</v>
      </c>
      <c r="S2032">
        <f t="shared" si="317"/>
        <v>0.41833671748020274</v>
      </c>
      <c r="T2032">
        <f t="shared" si="318"/>
        <v>774.75960077333548</v>
      </c>
      <c r="U2032" s="1">
        <f t="shared" si="319"/>
        <v>3.472222222222765E-4</v>
      </c>
    </row>
    <row r="2033" spans="3:21" x14ac:dyDescent="0.35">
      <c r="C2033">
        <v>4</v>
      </c>
      <c r="D2033">
        <v>57</v>
      </c>
      <c r="F2033">
        <v>60331631</v>
      </c>
      <c r="G2033">
        <v>15345338</v>
      </c>
      <c r="H2033" t="str">
        <f t="shared" si="312"/>
        <v>112455</v>
      </c>
      <c r="I2033" s="4">
        <v>112455</v>
      </c>
      <c r="J2033" s="2">
        <f t="shared" si="313"/>
        <v>0.47563657407407406</v>
      </c>
      <c r="K2033">
        <v>70411</v>
      </c>
      <c r="L2033" t="str">
        <f t="shared" si="314"/>
        <v>070411</v>
      </c>
      <c r="M2033" s="3" t="str">
        <f t="shared" si="315"/>
        <v>07-04-11</v>
      </c>
      <c r="N2033">
        <v>8850</v>
      </c>
      <c r="O2033">
        <v>-1</v>
      </c>
      <c r="P2033">
        <f t="shared" si="316"/>
        <v>88.5</v>
      </c>
      <c r="Q2033">
        <f t="shared" si="321"/>
        <v>60.552718333333331</v>
      </c>
      <c r="R2033">
        <f t="shared" si="320"/>
        <v>15.575563333333333</v>
      </c>
      <c r="S2033">
        <f t="shared" si="317"/>
        <v>0.43085002444208176</v>
      </c>
      <c r="T2033">
        <f t="shared" si="318"/>
        <v>797.93424526673539</v>
      </c>
      <c r="U2033" s="1">
        <f t="shared" si="319"/>
        <v>3.4722222222216548E-4</v>
      </c>
    </row>
    <row r="2034" spans="3:21" x14ac:dyDescent="0.35">
      <c r="C2034">
        <v>4</v>
      </c>
      <c r="D2034">
        <v>58</v>
      </c>
      <c r="F2034">
        <v>60335192</v>
      </c>
      <c r="G2034">
        <v>15350244</v>
      </c>
      <c r="H2034" t="str">
        <f t="shared" si="312"/>
        <v>112525</v>
      </c>
      <c r="I2034" s="4">
        <v>112525</v>
      </c>
      <c r="J2034" s="2">
        <f t="shared" si="313"/>
        <v>0.47598379629629628</v>
      </c>
      <c r="K2034">
        <v>70411</v>
      </c>
      <c r="L2034" t="str">
        <f t="shared" si="314"/>
        <v>070411</v>
      </c>
      <c r="M2034" s="3" t="str">
        <f t="shared" si="315"/>
        <v>07-04-11</v>
      </c>
      <c r="N2034">
        <v>9920</v>
      </c>
      <c r="O2034">
        <v>-1</v>
      </c>
      <c r="P2034">
        <f t="shared" si="316"/>
        <v>99.2</v>
      </c>
      <c r="Q2034">
        <f t="shared" si="321"/>
        <v>60.558653333333332</v>
      </c>
      <c r="R2034">
        <f t="shared" si="320"/>
        <v>15.583740000000001</v>
      </c>
      <c r="S2034">
        <f t="shared" si="317"/>
        <v>0.43987177316549697</v>
      </c>
      <c r="T2034">
        <f t="shared" si="318"/>
        <v>814.64252390250044</v>
      </c>
      <c r="U2034" s="1">
        <f t="shared" si="319"/>
        <v>3.4722222222222099E-4</v>
      </c>
    </row>
    <row r="2035" spans="3:21" x14ac:dyDescent="0.35">
      <c r="C2035">
        <v>4</v>
      </c>
      <c r="D2035">
        <v>59</v>
      </c>
      <c r="F2035">
        <v>60339101</v>
      </c>
      <c r="G2035">
        <v>15354313</v>
      </c>
      <c r="H2035" t="str">
        <f t="shared" si="312"/>
        <v>112555</v>
      </c>
      <c r="I2035" s="4">
        <v>112555</v>
      </c>
      <c r="J2035" s="2">
        <f t="shared" si="313"/>
        <v>0.4763310185185185</v>
      </c>
      <c r="K2035">
        <v>70411</v>
      </c>
      <c r="L2035" t="str">
        <f t="shared" si="314"/>
        <v>070411</v>
      </c>
      <c r="M2035" s="3" t="str">
        <f t="shared" si="315"/>
        <v>07-04-11</v>
      </c>
      <c r="N2035">
        <v>10070</v>
      </c>
      <c r="O2035">
        <v>-1</v>
      </c>
      <c r="P2035">
        <f t="shared" si="316"/>
        <v>100.7</v>
      </c>
      <c r="Q2035">
        <f t="shared" si="321"/>
        <v>60.565168333333332</v>
      </c>
      <c r="R2035">
        <f t="shared" si="320"/>
        <v>15.590521666666667</v>
      </c>
      <c r="S2035">
        <f t="shared" si="317"/>
        <v>0.44060924177414079</v>
      </c>
      <c r="T2035">
        <f t="shared" si="318"/>
        <v>816.00831576570874</v>
      </c>
      <c r="U2035" s="1">
        <f t="shared" si="319"/>
        <v>3.4722222222222099E-4</v>
      </c>
    </row>
    <row r="2036" spans="3:21" x14ac:dyDescent="0.35">
      <c r="C2036">
        <v>4</v>
      </c>
      <c r="D2036">
        <v>60</v>
      </c>
      <c r="F2036">
        <v>60342890</v>
      </c>
      <c r="G2036">
        <v>15358858</v>
      </c>
      <c r="H2036" t="str">
        <f t="shared" si="312"/>
        <v>112625</v>
      </c>
      <c r="I2036" s="4">
        <v>112625</v>
      </c>
      <c r="J2036" s="2">
        <f t="shared" si="313"/>
        <v>0.47667824074074078</v>
      </c>
      <c r="K2036">
        <v>70411</v>
      </c>
      <c r="L2036" t="str">
        <f t="shared" si="314"/>
        <v>070411</v>
      </c>
      <c r="M2036" s="3" t="str">
        <f t="shared" si="315"/>
        <v>07-04-11</v>
      </c>
      <c r="N2036">
        <v>9990</v>
      </c>
      <c r="O2036">
        <v>-1</v>
      </c>
      <c r="P2036">
        <f t="shared" si="316"/>
        <v>99.9</v>
      </c>
      <c r="Q2036">
        <f t="shared" si="321"/>
        <v>60.571483333333333</v>
      </c>
      <c r="R2036">
        <f t="shared" si="320"/>
        <v>15.598096666666667</v>
      </c>
      <c r="S2036">
        <f t="shared" si="317"/>
        <v>0.45092307777288121</v>
      </c>
      <c r="T2036">
        <f t="shared" si="318"/>
        <v>835.10954003537597</v>
      </c>
      <c r="U2036" s="1">
        <f t="shared" si="319"/>
        <v>3.472222222222765E-4</v>
      </c>
    </row>
    <row r="2037" spans="3:21" x14ac:dyDescent="0.35">
      <c r="C2037">
        <v>4</v>
      </c>
      <c r="D2037">
        <v>61</v>
      </c>
      <c r="F2037">
        <v>60346739</v>
      </c>
      <c r="G2037">
        <v>15363608</v>
      </c>
      <c r="H2037" t="str">
        <f t="shared" si="312"/>
        <v>112655</v>
      </c>
      <c r="I2037" s="4">
        <v>112655</v>
      </c>
      <c r="J2037" s="2">
        <f t="shared" si="313"/>
        <v>0.47702546296296294</v>
      </c>
      <c r="K2037">
        <v>70411</v>
      </c>
      <c r="L2037" t="str">
        <f t="shared" si="314"/>
        <v>070411</v>
      </c>
      <c r="M2037" s="3" t="str">
        <f t="shared" si="315"/>
        <v>07-04-11</v>
      </c>
      <c r="N2037">
        <v>9310</v>
      </c>
      <c r="O2037">
        <v>-1</v>
      </c>
      <c r="P2037">
        <f t="shared" si="316"/>
        <v>93.1</v>
      </c>
      <c r="Q2037">
        <f t="shared" si="321"/>
        <v>60.57789833333333</v>
      </c>
      <c r="R2037">
        <f t="shared" si="320"/>
        <v>15.606013333333333</v>
      </c>
      <c r="S2037">
        <f t="shared" si="317"/>
        <v>0.41362762775785483</v>
      </c>
      <c r="T2037">
        <f t="shared" si="318"/>
        <v>766.03836660754712</v>
      </c>
      <c r="U2037" s="1">
        <f t="shared" si="319"/>
        <v>3.4722222222216548E-4</v>
      </c>
    </row>
    <row r="2038" spans="3:21" x14ac:dyDescent="0.35">
      <c r="C2038">
        <v>4</v>
      </c>
      <c r="D2038">
        <v>62</v>
      </c>
      <c r="F2038">
        <v>60350305</v>
      </c>
      <c r="G2038">
        <v>15367845</v>
      </c>
      <c r="H2038" t="str">
        <f t="shared" si="312"/>
        <v>112725</v>
      </c>
      <c r="I2038" s="4">
        <v>112725</v>
      </c>
      <c r="J2038" s="2">
        <f t="shared" si="313"/>
        <v>0.47737268518518516</v>
      </c>
      <c r="K2038">
        <v>70411</v>
      </c>
      <c r="L2038" t="str">
        <f t="shared" si="314"/>
        <v>070411</v>
      </c>
      <c r="M2038" s="3" t="str">
        <f t="shared" si="315"/>
        <v>07-04-11</v>
      </c>
      <c r="N2038">
        <v>9460</v>
      </c>
      <c r="O2038">
        <v>-1</v>
      </c>
      <c r="P2038">
        <f t="shared" si="316"/>
        <v>94.6</v>
      </c>
      <c r="Q2038">
        <f t="shared" si="321"/>
        <v>60.583841666666665</v>
      </c>
      <c r="R2038">
        <f t="shared" si="320"/>
        <v>15.613075</v>
      </c>
      <c r="S2038">
        <f t="shared" si="317"/>
        <v>0.41067621373244179</v>
      </c>
      <c r="T2038">
        <f t="shared" si="318"/>
        <v>760.57234783248214</v>
      </c>
      <c r="U2038" s="1">
        <f t="shared" si="319"/>
        <v>3.4722222222222099E-4</v>
      </c>
    </row>
    <row r="2039" spans="3:21" x14ac:dyDescent="0.35">
      <c r="C2039">
        <v>4</v>
      </c>
      <c r="D2039">
        <v>63</v>
      </c>
      <c r="F2039">
        <v>60354173</v>
      </c>
      <c r="G2039">
        <v>15370610</v>
      </c>
      <c r="H2039" t="str">
        <f t="shared" si="312"/>
        <v>112755</v>
      </c>
      <c r="I2039" s="4">
        <v>112755</v>
      </c>
      <c r="J2039" s="2">
        <f t="shared" si="313"/>
        <v>0.47771990740740744</v>
      </c>
      <c r="K2039">
        <v>70411</v>
      </c>
      <c r="L2039" t="str">
        <f t="shared" si="314"/>
        <v>070411</v>
      </c>
      <c r="M2039" s="3" t="str">
        <f t="shared" si="315"/>
        <v>07-04-11</v>
      </c>
      <c r="N2039">
        <v>9410</v>
      </c>
      <c r="O2039">
        <v>-1</v>
      </c>
      <c r="P2039">
        <f t="shared" si="316"/>
        <v>94.1</v>
      </c>
      <c r="Q2039">
        <f t="shared" si="321"/>
        <v>60.590288333333334</v>
      </c>
      <c r="R2039">
        <f t="shared" si="320"/>
        <v>15.617683333333334</v>
      </c>
      <c r="S2039">
        <f t="shared" si="317"/>
        <v>0.33400835129371514</v>
      </c>
      <c r="T2039">
        <f t="shared" si="318"/>
        <v>618.58346659596043</v>
      </c>
      <c r="U2039" s="1">
        <f t="shared" si="319"/>
        <v>3.472222222222765E-4</v>
      </c>
    </row>
    <row r="2040" spans="3:21" x14ac:dyDescent="0.35">
      <c r="C2040">
        <v>4</v>
      </c>
      <c r="D2040">
        <v>64</v>
      </c>
      <c r="F2040">
        <v>60357436</v>
      </c>
      <c r="G2040">
        <v>15372005</v>
      </c>
      <c r="H2040" t="str">
        <f t="shared" si="312"/>
        <v>112825</v>
      </c>
      <c r="I2040" s="4">
        <v>112825</v>
      </c>
      <c r="J2040" s="2">
        <f t="shared" si="313"/>
        <v>0.47806712962962966</v>
      </c>
      <c r="K2040">
        <v>70411</v>
      </c>
      <c r="L2040" t="str">
        <f t="shared" si="314"/>
        <v>070411</v>
      </c>
      <c r="M2040" s="3" t="str">
        <f t="shared" si="315"/>
        <v>07-04-11</v>
      </c>
      <c r="N2040">
        <v>2860</v>
      </c>
      <c r="O2040">
        <v>-1</v>
      </c>
      <c r="P2040">
        <f t="shared" si="316"/>
        <v>28.6</v>
      </c>
      <c r="Q2040">
        <f t="shared" si="321"/>
        <v>60.595726666666664</v>
      </c>
      <c r="R2040">
        <f t="shared" si="320"/>
        <v>15.620008333333333</v>
      </c>
      <c r="S2040">
        <f t="shared" si="317"/>
        <v>0.24683218180527997</v>
      </c>
      <c r="T2040">
        <f t="shared" si="318"/>
        <v>457.13320070337852</v>
      </c>
      <c r="U2040" s="1">
        <f t="shared" si="319"/>
        <v>3.4722222222222099E-4</v>
      </c>
    </row>
    <row r="2041" spans="3:21" x14ac:dyDescent="0.35">
      <c r="C2041">
        <v>4</v>
      </c>
      <c r="D2041">
        <v>65</v>
      </c>
      <c r="F2041">
        <v>60359808</v>
      </c>
      <c r="G2041">
        <v>15373363</v>
      </c>
      <c r="H2041" t="str">
        <f t="shared" si="312"/>
        <v>112855</v>
      </c>
      <c r="I2041" s="4">
        <v>112855</v>
      </c>
      <c r="J2041" s="2">
        <f t="shared" si="313"/>
        <v>0.47841435185185183</v>
      </c>
      <c r="K2041">
        <v>70411</v>
      </c>
      <c r="L2041" t="str">
        <f t="shared" si="314"/>
        <v>070411</v>
      </c>
      <c r="M2041" s="3" t="str">
        <f t="shared" si="315"/>
        <v>07-04-11</v>
      </c>
      <c r="N2041">
        <v>7000</v>
      </c>
      <c r="O2041">
        <v>-1</v>
      </c>
      <c r="P2041">
        <f t="shared" si="316"/>
        <v>70</v>
      </c>
      <c r="Q2041">
        <f t="shared" si="321"/>
        <v>60.599679999999999</v>
      </c>
      <c r="R2041">
        <f t="shared" si="320"/>
        <v>15.622271666666666</v>
      </c>
      <c r="S2041">
        <f t="shared" si="317"/>
        <v>0.17581560771739713</v>
      </c>
      <c r="T2041">
        <f t="shared" si="318"/>
        <v>325.6105054926195</v>
      </c>
      <c r="U2041" s="1">
        <f t="shared" si="319"/>
        <v>3.4722222222216548E-4</v>
      </c>
    </row>
    <row r="2042" spans="3:21" x14ac:dyDescent="0.35">
      <c r="C2042">
        <v>4</v>
      </c>
      <c r="D2042">
        <v>66</v>
      </c>
      <c r="F2042">
        <v>60361332</v>
      </c>
      <c r="G2042">
        <v>15371590</v>
      </c>
      <c r="H2042" t="str">
        <f t="shared" si="312"/>
        <v>112925</v>
      </c>
      <c r="I2042" s="4">
        <v>112925</v>
      </c>
      <c r="J2042" s="2">
        <f t="shared" si="313"/>
        <v>0.47876157407407405</v>
      </c>
      <c r="K2042">
        <v>70411</v>
      </c>
      <c r="L2042" t="str">
        <f t="shared" si="314"/>
        <v>070411</v>
      </c>
      <c r="M2042" s="3" t="str">
        <f t="shared" si="315"/>
        <v>07-04-11</v>
      </c>
      <c r="N2042">
        <v>4100</v>
      </c>
      <c r="O2042">
        <v>-1</v>
      </c>
      <c r="P2042">
        <f t="shared" si="316"/>
        <v>41</v>
      </c>
      <c r="Q2042">
        <f t="shared" si="321"/>
        <v>60.602220000000003</v>
      </c>
      <c r="R2042">
        <f t="shared" si="320"/>
        <v>15.619316666666666</v>
      </c>
      <c r="S2042">
        <f t="shared" si="317"/>
        <v>0.22914404937710656</v>
      </c>
      <c r="T2042">
        <f t="shared" si="318"/>
        <v>424.37477944640136</v>
      </c>
      <c r="U2042" s="1">
        <f t="shared" si="319"/>
        <v>3.4722222222222099E-4</v>
      </c>
    </row>
    <row r="2043" spans="3:21" x14ac:dyDescent="0.35">
      <c r="C2043">
        <v>4</v>
      </c>
      <c r="D2043">
        <v>67</v>
      </c>
      <c r="F2043">
        <v>60363441</v>
      </c>
      <c r="G2043">
        <v>15369786</v>
      </c>
      <c r="H2043" t="str">
        <f t="shared" si="312"/>
        <v>112955</v>
      </c>
      <c r="I2043" s="4">
        <v>112955</v>
      </c>
      <c r="J2043" s="2">
        <f t="shared" si="313"/>
        <v>0.47910879629629632</v>
      </c>
      <c r="K2043">
        <v>70411</v>
      </c>
      <c r="L2043" t="str">
        <f t="shared" si="314"/>
        <v>070411</v>
      </c>
      <c r="M2043" s="3" t="str">
        <f t="shared" si="315"/>
        <v>07-04-11</v>
      </c>
      <c r="N2043">
        <v>5810</v>
      </c>
      <c r="O2043">
        <v>-1</v>
      </c>
      <c r="P2043">
        <f t="shared" si="316"/>
        <v>58.1</v>
      </c>
      <c r="Q2043">
        <f t="shared" si="321"/>
        <v>60.605735000000003</v>
      </c>
      <c r="R2043">
        <f t="shared" si="320"/>
        <v>15.61631</v>
      </c>
      <c r="S2043">
        <f t="shared" si="317"/>
        <v>0.23409096672784971</v>
      </c>
      <c r="T2043">
        <f t="shared" si="318"/>
        <v>433.53647037997769</v>
      </c>
      <c r="U2043" s="1">
        <f t="shared" si="319"/>
        <v>3.472222222222765E-4</v>
      </c>
    </row>
    <row r="2044" spans="3:21" x14ac:dyDescent="0.35">
      <c r="C2044">
        <v>4</v>
      </c>
      <c r="D2044">
        <v>68</v>
      </c>
      <c r="F2044">
        <v>60365768</v>
      </c>
      <c r="G2044">
        <v>15370220</v>
      </c>
      <c r="H2044" t="str">
        <f t="shared" si="312"/>
        <v>113025</v>
      </c>
      <c r="I2044" s="4">
        <v>113025</v>
      </c>
      <c r="J2044" s="2">
        <f t="shared" si="313"/>
        <v>0.47945601851851855</v>
      </c>
      <c r="K2044">
        <v>70411</v>
      </c>
      <c r="L2044" t="str">
        <f t="shared" si="314"/>
        <v>070411</v>
      </c>
      <c r="M2044" s="3" t="str">
        <f t="shared" si="315"/>
        <v>07-04-11</v>
      </c>
      <c r="N2044">
        <v>5290</v>
      </c>
      <c r="O2044">
        <v>-1</v>
      </c>
      <c r="P2044">
        <f t="shared" si="316"/>
        <v>52.9</v>
      </c>
      <c r="Q2044">
        <f t="shared" si="321"/>
        <v>60.609613333333336</v>
      </c>
      <c r="R2044">
        <f t="shared" si="320"/>
        <v>15.617033333333334</v>
      </c>
      <c r="S2044">
        <f t="shared" si="317"/>
        <v>0.1813568114444071</v>
      </c>
      <c r="T2044">
        <f t="shared" si="318"/>
        <v>335.87281479504196</v>
      </c>
      <c r="U2044" s="1">
        <f t="shared" si="319"/>
        <v>3.4722222222222099E-4</v>
      </c>
    </row>
    <row r="2045" spans="3:21" x14ac:dyDescent="0.35">
      <c r="C2045">
        <v>4</v>
      </c>
      <c r="D2045">
        <v>69</v>
      </c>
      <c r="F2045">
        <v>60367544</v>
      </c>
      <c r="G2045">
        <v>15369505</v>
      </c>
      <c r="H2045" t="str">
        <f t="shared" si="312"/>
        <v>113055</v>
      </c>
      <c r="I2045" s="4">
        <v>113055</v>
      </c>
      <c r="J2045" s="2">
        <f t="shared" si="313"/>
        <v>0.47980324074074071</v>
      </c>
      <c r="K2045">
        <v>70411</v>
      </c>
      <c r="L2045" t="str">
        <f t="shared" si="314"/>
        <v>070411</v>
      </c>
      <c r="M2045" s="3" t="str">
        <f t="shared" si="315"/>
        <v>07-04-11</v>
      </c>
      <c r="N2045">
        <v>4990</v>
      </c>
      <c r="O2045">
        <v>-1</v>
      </c>
      <c r="P2045">
        <f t="shared" si="316"/>
        <v>49.9</v>
      </c>
      <c r="Q2045">
        <f t="shared" si="321"/>
        <v>60.61257333333333</v>
      </c>
      <c r="R2045">
        <f t="shared" si="320"/>
        <v>15.615841666666666</v>
      </c>
      <c r="S2045">
        <f t="shared" si="317"/>
        <v>0.24144337922760375</v>
      </c>
      <c r="T2045">
        <f t="shared" si="318"/>
        <v>447.15313832952216</v>
      </c>
      <c r="U2045" s="1">
        <f t="shared" si="319"/>
        <v>3.4722222222216548E-4</v>
      </c>
    </row>
    <row r="2046" spans="3:21" x14ac:dyDescent="0.35">
      <c r="C2046">
        <v>4</v>
      </c>
      <c r="D2046">
        <v>70</v>
      </c>
      <c r="F2046">
        <v>60369862</v>
      </c>
      <c r="G2046">
        <v>15368160</v>
      </c>
      <c r="H2046" t="str">
        <f t="shared" si="312"/>
        <v>113125</v>
      </c>
      <c r="I2046" s="4">
        <v>113125</v>
      </c>
      <c r="J2046" s="2">
        <f t="shared" si="313"/>
        <v>0.48015046296296293</v>
      </c>
      <c r="K2046">
        <v>70411</v>
      </c>
      <c r="L2046" t="str">
        <f t="shared" si="314"/>
        <v>070411</v>
      </c>
      <c r="M2046" s="3" t="str">
        <f t="shared" si="315"/>
        <v>07-04-11</v>
      </c>
      <c r="N2046">
        <v>5450</v>
      </c>
      <c r="O2046">
        <v>-1</v>
      </c>
      <c r="P2046">
        <f t="shared" si="316"/>
        <v>54.5</v>
      </c>
      <c r="Q2046">
        <f t="shared" si="321"/>
        <v>60.616436666666665</v>
      </c>
      <c r="R2046">
        <f t="shared" si="320"/>
        <v>15.6136</v>
      </c>
      <c r="S2046">
        <f t="shared" si="317"/>
        <v>7.9770841873082213E-2</v>
      </c>
      <c r="T2046">
        <f t="shared" si="318"/>
        <v>147.73559914894827</v>
      </c>
      <c r="U2046" s="1">
        <f t="shared" si="319"/>
        <v>3.4722222222222099E-4</v>
      </c>
    </row>
    <row r="2047" spans="3:21" x14ac:dyDescent="0.35">
      <c r="C2047">
        <v>4</v>
      </c>
      <c r="D2047">
        <v>71</v>
      </c>
      <c r="F2047">
        <v>60370639</v>
      </c>
      <c r="G2047">
        <v>15367805</v>
      </c>
      <c r="H2047" t="str">
        <f t="shared" si="312"/>
        <v>113155</v>
      </c>
      <c r="I2047" s="4">
        <v>113155</v>
      </c>
      <c r="J2047" s="2">
        <f t="shared" si="313"/>
        <v>0.48049768518518521</v>
      </c>
      <c r="K2047">
        <v>70411</v>
      </c>
      <c r="L2047" t="str">
        <f t="shared" si="314"/>
        <v>070411</v>
      </c>
      <c r="M2047" s="3" t="str">
        <f t="shared" si="315"/>
        <v>07-04-11</v>
      </c>
      <c r="N2047">
        <v>4640</v>
      </c>
      <c r="O2047">
        <v>-1</v>
      </c>
      <c r="P2047">
        <f t="shared" si="316"/>
        <v>46.4</v>
      </c>
      <c r="Q2047">
        <f t="shared" si="321"/>
        <v>60.617731666666664</v>
      </c>
      <c r="R2047">
        <f t="shared" si="320"/>
        <v>15.613008333333333</v>
      </c>
      <c r="S2047">
        <f t="shared" si="317"/>
        <v>0.26763874478975408</v>
      </c>
      <c r="T2047">
        <f t="shared" si="318"/>
        <v>495.66695535062456</v>
      </c>
      <c r="U2047" s="1">
        <f t="shared" si="319"/>
        <v>3.472222222222765E-4</v>
      </c>
    </row>
    <row r="2048" spans="3:21" x14ac:dyDescent="0.35">
      <c r="C2048">
        <v>4</v>
      </c>
      <c r="D2048">
        <v>72</v>
      </c>
      <c r="F2048">
        <v>60373137</v>
      </c>
      <c r="G2048">
        <v>15369736</v>
      </c>
      <c r="H2048" t="str">
        <f t="shared" si="312"/>
        <v>113225</v>
      </c>
      <c r="I2048" s="4">
        <v>113225</v>
      </c>
      <c r="J2048" s="2">
        <f t="shared" si="313"/>
        <v>0.48084490740740743</v>
      </c>
      <c r="K2048">
        <v>70411</v>
      </c>
      <c r="L2048" t="str">
        <f t="shared" si="314"/>
        <v>070411</v>
      </c>
      <c r="M2048" s="3" t="str">
        <f t="shared" si="315"/>
        <v>07-04-11</v>
      </c>
      <c r="N2048">
        <v>6120</v>
      </c>
      <c r="O2048">
        <v>-1</v>
      </c>
      <c r="P2048">
        <f t="shared" si="316"/>
        <v>61.2</v>
      </c>
      <c r="Q2048">
        <f t="shared" si="321"/>
        <v>60.621895000000002</v>
      </c>
      <c r="R2048">
        <f t="shared" si="320"/>
        <v>15.616226666666666</v>
      </c>
      <c r="S2048">
        <f t="shared" si="317"/>
        <v>0.24314054562365175</v>
      </c>
      <c r="T2048">
        <f t="shared" si="318"/>
        <v>450.29629049500306</v>
      </c>
      <c r="U2048" s="1">
        <f t="shared" si="319"/>
        <v>3.4722222222222099E-4</v>
      </c>
    </row>
    <row r="2049" spans="3:21" x14ac:dyDescent="0.35">
      <c r="C2049">
        <v>4</v>
      </c>
      <c r="D2049">
        <v>73</v>
      </c>
      <c r="F2049">
        <v>60375282</v>
      </c>
      <c r="G2049">
        <v>15367421</v>
      </c>
      <c r="H2049" t="str">
        <f t="shared" si="312"/>
        <v>113255</v>
      </c>
      <c r="I2049" s="4">
        <v>113255</v>
      </c>
      <c r="J2049" s="2">
        <f t="shared" si="313"/>
        <v>0.48119212962962959</v>
      </c>
      <c r="K2049">
        <v>70411</v>
      </c>
      <c r="L2049" t="str">
        <f t="shared" si="314"/>
        <v>070411</v>
      </c>
      <c r="M2049" s="3" t="str">
        <f t="shared" si="315"/>
        <v>07-04-11</v>
      </c>
      <c r="N2049">
        <v>3390</v>
      </c>
      <c r="O2049">
        <v>-1</v>
      </c>
      <c r="P2049">
        <f t="shared" si="316"/>
        <v>33.9</v>
      </c>
      <c r="Q2049">
        <f t="shared" si="321"/>
        <v>60.62547</v>
      </c>
      <c r="R2049">
        <f t="shared" si="320"/>
        <v>15.612368333333333</v>
      </c>
      <c r="S2049">
        <f t="shared" si="317"/>
        <v>0.249152307524075</v>
      </c>
      <c r="T2049">
        <f t="shared" si="318"/>
        <v>461.43007353458688</v>
      </c>
      <c r="U2049" s="1">
        <f t="shared" si="319"/>
        <v>3.4722222222216548E-4</v>
      </c>
    </row>
    <row r="2050" spans="3:21" x14ac:dyDescent="0.35">
      <c r="C2050">
        <v>4</v>
      </c>
      <c r="D2050">
        <v>74</v>
      </c>
      <c r="F2050">
        <v>60376607</v>
      </c>
      <c r="G2050">
        <v>15363130</v>
      </c>
      <c r="H2050" t="str">
        <f t="shared" ref="H2050:H2113" si="322">TEXT(I2050,"000000")</f>
        <v>113325</v>
      </c>
      <c r="I2050" s="4">
        <v>113325</v>
      </c>
      <c r="J2050" s="2">
        <f t="shared" ref="J2050:J2113" si="323">TIME(MID(H2050,1,2),MID(H2050,3,2), RIGHT(H2050,2))</f>
        <v>0.48153935185185182</v>
      </c>
      <c r="K2050">
        <v>70411</v>
      </c>
      <c r="L2050" t="str">
        <f t="shared" si="314"/>
        <v>070411</v>
      </c>
      <c r="M2050" s="3" t="str">
        <f t="shared" si="315"/>
        <v>07-04-11</v>
      </c>
      <c r="N2050">
        <v>7840</v>
      </c>
      <c r="O2050">
        <v>-1</v>
      </c>
      <c r="P2050">
        <f t="shared" si="316"/>
        <v>78.400000000000006</v>
      </c>
      <c r="Q2050">
        <f t="shared" si="321"/>
        <v>60.627678333333336</v>
      </c>
      <c r="R2050">
        <f t="shared" si="320"/>
        <v>15.605216666666667</v>
      </c>
      <c r="S2050">
        <f t="shared" si="317"/>
        <v>0.31544569193817817</v>
      </c>
      <c r="T2050">
        <f t="shared" si="318"/>
        <v>584.20542146950595</v>
      </c>
      <c r="U2050" s="1">
        <f t="shared" si="319"/>
        <v>3.4722222222222099E-4</v>
      </c>
    </row>
    <row r="2051" spans="3:21" x14ac:dyDescent="0.35">
      <c r="C2051">
        <v>4</v>
      </c>
      <c r="D2051">
        <v>75</v>
      </c>
      <c r="F2051">
        <v>60378404</v>
      </c>
      <c r="G2051">
        <v>15357858</v>
      </c>
      <c r="H2051" t="str">
        <f t="shared" si="322"/>
        <v>113355</v>
      </c>
      <c r="I2051" s="4">
        <v>113355</v>
      </c>
      <c r="J2051" s="2">
        <f t="shared" si="323"/>
        <v>0.48188657407407409</v>
      </c>
      <c r="K2051">
        <v>70411</v>
      </c>
      <c r="L2051" t="str">
        <f t="shared" ref="L2051:L2114" si="324">TEXT(K2051,"000000")</f>
        <v>070411</v>
      </c>
      <c r="M2051" s="3" t="str">
        <f t="shared" ref="M2051:M2114" si="325">LEFT(L2051,2)&amp;"-"&amp; MID(L2051,3,2)&amp;"-"&amp; RIGHT(L2051,2)</f>
        <v>07-04-11</v>
      </c>
      <c r="N2051">
        <v>7800</v>
      </c>
      <c r="O2051">
        <v>-1</v>
      </c>
      <c r="P2051">
        <f t="shared" ref="P2051:P2114" si="326">N2051/100</f>
        <v>78</v>
      </c>
      <c r="Q2051">
        <f t="shared" si="321"/>
        <v>60.630673333333334</v>
      </c>
      <c r="R2051">
        <f t="shared" si="320"/>
        <v>15.59643</v>
      </c>
      <c r="S2051">
        <f t="shared" ref="S2051:S2114" si="327">ACOS((SIN(Q2051*PI()/180)*SIN(Q2052*PI()/180)+COS(Q2051*PI()/180)*COS(Q2052*PI()/180)*COS(R2052*PI()/180-R2051*PI()/180)))*3443.8985</f>
        <v>0.36637973596689166</v>
      </c>
      <c r="T2051">
        <f t="shared" ref="T2051:T2114" si="328">S2051*1852</f>
        <v>678.53527101068335</v>
      </c>
      <c r="U2051" s="1">
        <f t="shared" si="319"/>
        <v>3.472222222222765E-4</v>
      </c>
    </row>
    <row r="2052" spans="3:21" x14ac:dyDescent="0.35">
      <c r="C2052">
        <v>4</v>
      </c>
      <c r="D2052">
        <v>76</v>
      </c>
      <c r="F2052">
        <v>60381413</v>
      </c>
      <c r="G2052">
        <v>15353619</v>
      </c>
      <c r="H2052" t="str">
        <f t="shared" si="322"/>
        <v>113425</v>
      </c>
      <c r="I2052" s="4">
        <v>113425</v>
      </c>
      <c r="J2052" s="2">
        <f t="shared" si="323"/>
        <v>0.48223379629629631</v>
      </c>
      <c r="K2052">
        <v>70411</v>
      </c>
      <c r="L2052" t="str">
        <f t="shared" si="324"/>
        <v>070411</v>
      </c>
      <c r="M2052" s="3" t="str">
        <f t="shared" si="325"/>
        <v>07-04-11</v>
      </c>
      <c r="N2052">
        <v>8570</v>
      </c>
      <c r="O2052">
        <v>-1</v>
      </c>
      <c r="P2052">
        <f t="shared" si="326"/>
        <v>85.7</v>
      </c>
      <c r="Q2052">
        <f t="shared" si="321"/>
        <v>60.635688333333334</v>
      </c>
      <c r="R2052">
        <f t="shared" si="320"/>
        <v>15.589365000000001</v>
      </c>
      <c r="S2052">
        <f t="shared" si="327"/>
        <v>0.39501227796142679</v>
      </c>
      <c r="T2052">
        <f t="shared" si="328"/>
        <v>731.56273878456238</v>
      </c>
      <c r="U2052" s="1">
        <f t="shared" ref="U2052:U2115" si="329">J2052-J2051</f>
        <v>3.4722222222222099E-4</v>
      </c>
    </row>
    <row r="2053" spans="3:21" x14ac:dyDescent="0.35">
      <c r="C2053">
        <v>4</v>
      </c>
      <c r="D2053">
        <v>77</v>
      </c>
      <c r="F2053">
        <v>60384192</v>
      </c>
      <c r="G2053">
        <v>15347914</v>
      </c>
      <c r="H2053" t="str">
        <f t="shared" si="322"/>
        <v>113455</v>
      </c>
      <c r="I2053" s="4">
        <v>113455</v>
      </c>
      <c r="J2053" s="2">
        <f t="shared" si="323"/>
        <v>0.48258101851851848</v>
      </c>
      <c r="K2053">
        <v>70411</v>
      </c>
      <c r="L2053" t="str">
        <f t="shared" si="324"/>
        <v>070411</v>
      </c>
      <c r="M2053" s="3" t="str">
        <f t="shared" si="325"/>
        <v>07-04-11</v>
      </c>
      <c r="N2053">
        <v>9050</v>
      </c>
      <c r="O2053">
        <v>-1</v>
      </c>
      <c r="P2053">
        <f t="shared" si="326"/>
        <v>90.5</v>
      </c>
      <c r="Q2053">
        <f t="shared" si="321"/>
        <v>60.640320000000003</v>
      </c>
      <c r="R2053">
        <f t="shared" si="320"/>
        <v>15.579856666666666</v>
      </c>
      <c r="S2053">
        <f t="shared" si="327"/>
        <v>0.37947242064073883</v>
      </c>
      <c r="T2053">
        <f t="shared" si="328"/>
        <v>702.78292302664829</v>
      </c>
      <c r="U2053" s="1">
        <f t="shared" si="329"/>
        <v>3.4722222222216548E-4</v>
      </c>
    </row>
    <row r="2054" spans="3:21" x14ac:dyDescent="0.35">
      <c r="C2054">
        <v>4</v>
      </c>
      <c r="D2054">
        <v>78</v>
      </c>
      <c r="F2054">
        <v>60387061</v>
      </c>
      <c r="G2054">
        <v>15342869</v>
      </c>
      <c r="H2054" t="str">
        <f t="shared" si="322"/>
        <v>113525</v>
      </c>
      <c r="I2054" s="4">
        <v>113525</v>
      </c>
      <c r="J2054" s="2">
        <f t="shared" si="323"/>
        <v>0.48292824074074076</v>
      </c>
      <c r="K2054">
        <v>70411</v>
      </c>
      <c r="L2054" t="str">
        <f t="shared" si="324"/>
        <v>070411</v>
      </c>
      <c r="M2054" s="3" t="str">
        <f t="shared" si="325"/>
        <v>07-04-11</v>
      </c>
      <c r="N2054">
        <v>7900</v>
      </c>
      <c r="O2054">
        <v>-1</v>
      </c>
      <c r="P2054">
        <f t="shared" si="326"/>
        <v>79</v>
      </c>
      <c r="Q2054">
        <f t="shared" si="321"/>
        <v>60.645101666666669</v>
      </c>
      <c r="R2054">
        <f t="shared" si="320"/>
        <v>15.571448333333333</v>
      </c>
      <c r="S2054">
        <f t="shared" si="327"/>
        <v>0.36280873991681467</v>
      </c>
      <c r="T2054">
        <f t="shared" si="328"/>
        <v>671.92178632594073</v>
      </c>
      <c r="U2054" s="1">
        <f t="shared" si="329"/>
        <v>3.472222222222765E-4</v>
      </c>
    </row>
    <row r="2055" spans="3:21" x14ac:dyDescent="0.35">
      <c r="C2055">
        <v>4</v>
      </c>
      <c r="D2055">
        <v>79</v>
      </c>
      <c r="F2055">
        <v>60389799</v>
      </c>
      <c r="G2055">
        <v>15338033</v>
      </c>
      <c r="H2055" t="str">
        <f t="shared" si="322"/>
        <v>113555</v>
      </c>
      <c r="I2055" s="4">
        <v>113555</v>
      </c>
      <c r="J2055" s="2">
        <f t="shared" si="323"/>
        <v>0.48327546296296298</v>
      </c>
      <c r="K2055">
        <v>70411</v>
      </c>
      <c r="L2055" t="str">
        <f t="shared" si="324"/>
        <v>070411</v>
      </c>
      <c r="M2055" s="3" t="str">
        <f t="shared" si="325"/>
        <v>07-04-11</v>
      </c>
      <c r="N2055">
        <v>8080</v>
      </c>
      <c r="O2055">
        <v>-1</v>
      </c>
      <c r="P2055">
        <f t="shared" si="326"/>
        <v>80.8</v>
      </c>
      <c r="Q2055">
        <f t="shared" si="321"/>
        <v>60.649664999999999</v>
      </c>
      <c r="R2055">
        <f t="shared" si="320"/>
        <v>15.563388333333334</v>
      </c>
      <c r="S2055">
        <f t="shared" si="327"/>
        <v>0.36620558628167493</v>
      </c>
      <c r="T2055">
        <f t="shared" si="328"/>
        <v>678.21274579366195</v>
      </c>
      <c r="U2055" s="1">
        <f t="shared" si="329"/>
        <v>3.4722222222222099E-4</v>
      </c>
    </row>
    <row r="2056" spans="3:21" x14ac:dyDescent="0.35">
      <c r="C2056">
        <v>4</v>
      </c>
      <c r="D2056">
        <v>80</v>
      </c>
      <c r="F2056">
        <v>60392712</v>
      </c>
      <c r="G2056">
        <v>15333527</v>
      </c>
      <c r="H2056" t="str">
        <f t="shared" si="322"/>
        <v>113625</v>
      </c>
      <c r="I2056" s="4">
        <v>113625</v>
      </c>
      <c r="J2056" s="2">
        <f t="shared" si="323"/>
        <v>0.4836226851851852</v>
      </c>
      <c r="K2056">
        <v>70411</v>
      </c>
      <c r="L2056" t="str">
        <f t="shared" si="324"/>
        <v>070411</v>
      </c>
      <c r="M2056" s="3" t="str">
        <f t="shared" si="325"/>
        <v>07-04-11</v>
      </c>
      <c r="N2056">
        <v>8140</v>
      </c>
      <c r="O2056">
        <v>-1</v>
      </c>
      <c r="P2056">
        <f t="shared" si="326"/>
        <v>81.400000000000006</v>
      </c>
      <c r="Q2056">
        <f t="shared" si="321"/>
        <v>60.654519999999998</v>
      </c>
      <c r="R2056">
        <f t="shared" si="320"/>
        <v>15.555878333333334</v>
      </c>
      <c r="S2056">
        <f t="shared" si="327"/>
        <v>0.35928083874196276</v>
      </c>
      <c r="T2056">
        <f t="shared" si="328"/>
        <v>665.38811335011508</v>
      </c>
      <c r="U2056" s="1">
        <f t="shared" si="329"/>
        <v>3.4722222222222099E-4</v>
      </c>
    </row>
    <row r="2057" spans="3:21" x14ac:dyDescent="0.35">
      <c r="C2057">
        <v>4</v>
      </c>
      <c r="D2057">
        <v>81</v>
      </c>
      <c r="F2057">
        <v>60395952</v>
      </c>
      <c r="G2057">
        <v>15330389</v>
      </c>
      <c r="H2057" t="str">
        <f t="shared" si="322"/>
        <v>113655</v>
      </c>
      <c r="I2057" s="4">
        <v>113655</v>
      </c>
      <c r="J2057" s="2">
        <f t="shared" si="323"/>
        <v>0.48396990740740736</v>
      </c>
      <c r="K2057">
        <v>70411</v>
      </c>
      <c r="L2057" t="str">
        <f t="shared" si="324"/>
        <v>070411</v>
      </c>
      <c r="M2057" s="3" t="str">
        <f t="shared" si="325"/>
        <v>07-04-11</v>
      </c>
      <c r="N2057">
        <v>8059</v>
      </c>
      <c r="O2057">
        <v>-1</v>
      </c>
      <c r="P2057">
        <f t="shared" si="326"/>
        <v>80.59</v>
      </c>
      <c r="Q2057">
        <f t="shared" si="321"/>
        <v>60.65992</v>
      </c>
      <c r="R2057">
        <f t="shared" si="320"/>
        <v>15.550648333333333</v>
      </c>
      <c r="S2057">
        <f t="shared" si="327"/>
        <v>0.3166747902443155</v>
      </c>
      <c r="T2057">
        <f t="shared" si="328"/>
        <v>586.48171153247233</v>
      </c>
      <c r="U2057" s="1">
        <f t="shared" si="329"/>
        <v>3.4722222222216548E-4</v>
      </c>
    </row>
    <row r="2058" spans="3:21" x14ac:dyDescent="0.35">
      <c r="C2058">
        <v>4</v>
      </c>
      <c r="D2058">
        <v>82</v>
      </c>
      <c r="F2058">
        <v>60398759</v>
      </c>
      <c r="G2058">
        <v>15327422</v>
      </c>
      <c r="H2058" t="str">
        <f t="shared" si="322"/>
        <v>113725</v>
      </c>
      <c r="I2058" s="4">
        <v>113725</v>
      </c>
      <c r="J2058" s="2">
        <f t="shared" si="323"/>
        <v>0.48431712962962964</v>
      </c>
      <c r="K2058">
        <v>70411</v>
      </c>
      <c r="L2058" t="str">
        <f t="shared" si="324"/>
        <v>070411</v>
      </c>
      <c r="M2058" s="3" t="str">
        <f t="shared" si="325"/>
        <v>07-04-11</v>
      </c>
      <c r="N2058">
        <v>7030</v>
      </c>
      <c r="O2058">
        <v>-1</v>
      </c>
      <c r="P2058">
        <f t="shared" si="326"/>
        <v>70.3</v>
      </c>
      <c r="Q2058">
        <f t="shared" si="321"/>
        <v>60.664598333333331</v>
      </c>
      <c r="R2058">
        <f t="shared" si="320"/>
        <v>15.545703333333334</v>
      </c>
      <c r="S2058">
        <f t="shared" si="327"/>
        <v>0.30936515128787939</v>
      </c>
      <c r="T2058">
        <f t="shared" si="328"/>
        <v>572.94426018515264</v>
      </c>
      <c r="U2058" s="1">
        <f t="shared" si="329"/>
        <v>3.472222222222765E-4</v>
      </c>
    </row>
    <row r="2059" spans="3:21" x14ac:dyDescent="0.35">
      <c r="C2059">
        <v>4</v>
      </c>
      <c r="D2059">
        <v>83</v>
      </c>
      <c r="F2059">
        <v>60401408</v>
      </c>
      <c r="G2059">
        <v>15324182</v>
      </c>
      <c r="H2059" t="str">
        <f t="shared" si="322"/>
        <v>113755</v>
      </c>
      <c r="I2059" s="4">
        <v>113755</v>
      </c>
      <c r="J2059" s="2">
        <f t="shared" si="323"/>
        <v>0.48466435185185186</v>
      </c>
      <c r="K2059">
        <v>70411</v>
      </c>
      <c r="L2059" t="str">
        <f t="shared" si="324"/>
        <v>070411</v>
      </c>
      <c r="M2059" s="3" t="str">
        <f t="shared" si="325"/>
        <v>07-04-11</v>
      </c>
      <c r="N2059">
        <v>7040</v>
      </c>
      <c r="O2059">
        <v>-1</v>
      </c>
      <c r="P2059">
        <f t="shared" si="326"/>
        <v>70.400000000000006</v>
      </c>
      <c r="Q2059">
        <f t="shared" si="321"/>
        <v>60.669013333333332</v>
      </c>
      <c r="R2059">
        <f t="shared" si="320"/>
        <v>15.540303333333334</v>
      </c>
      <c r="S2059">
        <f t="shared" si="327"/>
        <v>0.34990413939185233</v>
      </c>
      <c r="T2059">
        <f t="shared" si="328"/>
        <v>648.02246615371052</v>
      </c>
      <c r="U2059" s="1">
        <f t="shared" si="329"/>
        <v>3.4722222222222099E-4</v>
      </c>
    </row>
    <row r="2060" spans="3:21" x14ac:dyDescent="0.35">
      <c r="C2060">
        <v>4</v>
      </c>
      <c r="D2060">
        <v>84</v>
      </c>
      <c r="F2060">
        <v>60402671</v>
      </c>
      <c r="G2060">
        <v>15317534</v>
      </c>
      <c r="H2060" t="str">
        <f t="shared" si="322"/>
        <v>113825</v>
      </c>
      <c r="I2060" s="4">
        <v>113825</v>
      </c>
      <c r="J2060" s="2">
        <f t="shared" si="323"/>
        <v>0.48501157407407408</v>
      </c>
      <c r="K2060">
        <v>70411</v>
      </c>
      <c r="L2060" t="str">
        <f t="shared" si="324"/>
        <v>070411</v>
      </c>
      <c r="M2060" s="3" t="str">
        <f t="shared" si="325"/>
        <v>07-04-11</v>
      </c>
      <c r="N2060">
        <v>8770</v>
      </c>
      <c r="O2060">
        <v>-1</v>
      </c>
      <c r="P2060">
        <f t="shared" si="326"/>
        <v>87.7</v>
      </c>
      <c r="Q2060">
        <f t="shared" si="321"/>
        <v>60.671118333333332</v>
      </c>
      <c r="R2060">
        <f t="shared" si="320"/>
        <v>15.529223333333332</v>
      </c>
      <c r="S2060">
        <f t="shared" si="327"/>
        <v>0.3639912267765294</v>
      </c>
      <c r="T2060">
        <f t="shared" si="328"/>
        <v>674.11175199013246</v>
      </c>
      <c r="U2060" s="1">
        <f t="shared" si="329"/>
        <v>3.4722222222222099E-4</v>
      </c>
    </row>
    <row r="2061" spans="3:21" x14ac:dyDescent="0.35">
      <c r="C2061">
        <v>4</v>
      </c>
      <c r="D2061">
        <v>85</v>
      </c>
      <c r="F2061">
        <v>60403216</v>
      </c>
      <c r="G2061">
        <v>15310200</v>
      </c>
      <c r="H2061" t="str">
        <f t="shared" si="322"/>
        <v>113855</v>
      </c>
      <c r="I2061" s="4">
        <v>113855</v>
      </c>
      <c r="J2061" s="2">
        <f t="shared" si="323"/>
        <v>0.48535879629629625</v>
      </c>
      <c r="K2061">
        <v>70411</v>
      </c>
      <c r="L2061" t="str">
        <f t="shared" si="324"/>
        <v>070411</v>
      </c>
      <c r="M2061" s="3" t="str">
        <f t="shared" si="325"/>
        <v>07-04-11</v>
      </c>
      <c r="N2061">
        <v>7750</v>
      </c>
      <c r="O2061">
        <v>-1</v>
      </c>
      <c r="P2061">
        <f t="shared" si="326"/>
        <v>77.5</v>
      </c>
      <c r="Q2061">
        <f t="shared" si="321"/>
        <v>60.672026666666667</v>
      </c>
      <c r="R2061">
        <f t="shared" si="320"/>
        <v>15.516999999999999</v>
      </c>
      <c r="S2061">
        <f t="shared" si="327"/>
        <v>0.32873830405782234</v>
      </c>
      <c r="T2061">
        <f t="shared" si="328"/>
        <v>608.82333911508692</v>
      </c>
      <c r="U2061" s="1">
        <f t="shared" si="329"/>
        <v>3.4722222222216548E-4</v>
      </c>
    </row>
    <row r="2062" spans="3:21" x14ac:dyDescent="0.35">
      <c r="C2062">
        <v>4</v>
      </c>
      <c r="D2062">
        <v>86</v>
      </c>
      <c r="F2062">
        <v>60405766</v>
      </c>
      <c r="G2062">
        <v>15305983</v>
      </c>
      <c r="H2062" t="str">
        <f t="shared" si="322"/>
        <v>113925</v>
      </c>
      <c r="I2062" s="4">
        <v>113925</v>
      </c>
      <c r="J2062" s="2">
        <f t="shared" si="323"/>
        <v>0.48570601851851852</v>
      </c>
      <c r="K2062">
        <v>70411</v>
      </c>
      <c r="L2062" t="str">
        <f t="shared" si="324"/>
        <v>070411</v>
      </c>
      <c r="M2062" s="3" t="str">
        <f t="shared" si="325"/>
        <v>07-04-11</v>
      </c>
      <c r="N2062">
        <v>6809</v>
      </c>
      <c r="O2062">
        <v>-1</v>
      </c>
      <c r="P2062">
        <f t="shared" si="326"/>
        <v>68.09</v>
      </c>
      <c r="Q2062">
        <f t="shared" si="321"/>
        <v>60.676276666666666</v>
      </c>
      <c r="R2062">
        <f t="shared" si="320"/>
        <v>15.509971666666667</v>
      </c>
      <c r="S2062">
        <f t="shared" si="327"/>
        <v>0.23065586430473248</v>
      </c>
      <c r="T2062">
        <f t="shared" si="328"/>
        <v>427.17466069236457</v>
      </c>
      <c r="U2062" s="1">
        <f t="shared" si="329"/>
        <v>3.472222222222765E-4</v>
      </c>
    </row>
    <row r="2063" spans="3:21" x14ac:dyDescent="0.35">
      <c r="C2063">
        <v>4</v>
      </c>
      <c r="D2063">
        <v>87</v>
      </c>
      <c r="F2063">
        <v>60407892</v>
      </c>
      <c r="G2063">
        <v>15304178</v>
      </c>
      <c r="H2063" t="str">
        <f t="shared" si="322"/>
        <v>113955</v>
      </c>
      <c r="I2063" s="4">
        <v>113955</v>
      </c>
      <c r="J2063" s="2">
        <f t="shared" si="323"/>
        <v>0.48605324074074074</v>
      </c>
      <c r="K2063">
        <v>70411</v>
      </c>
      <c r="L2063" t="str">
        <f t="shared" si="324"/>
        <v>070411</v>
      </c>
      <c r="M2063" s="3" t="str">
        <f t="shared" si="325"/>
        <v>07-04-11</v>
      </c>
      <c r="N2063">
        <v>4910</v>
      </c>
      <c r="O2063">
        <v>-1</v>
      </c>
      <c r="P2063">
        <f t="shared" si="326"/>
        <v>49.1</v>
      </c>
      <c r="Q2063">
        <f t="shared" si="321"/>
        <v>60.679819999999999</v>
      </c>
      <c r="R2063">
        <f t="shared" si="320"/>
        <v>15.506963333333333</v>
      </c>
      <c r="S2063">
        <f t="shared" si="327"/>
        <v>0.22797021354434005</v>
      </c>
      <c r="T2063">
        <f t="shared" si="328"/>
        <v>422.20083548411776</v>
      </c>
      <c r="U2063" s="1">
        <f t="shared" si="329"/>
        <v>3.4722222222222099E-4</v>
      </c>
    </row>
    <row r="2064" spans="3:21" x14ac:dyDescent="0.35">
      <c r="C2064">
        <v>4</v>
      </c>
      <c r="D2064">
        <v>88</v>
      </c>
      <c r="F2064">
        <v>60409758</v>
      </c>
      <c r="G2064">
        <v>15301518</v>
      </c>
      <c r="H2064" t="str">
        <f t="shared" si="322"/>
        <v>114025</v>
      </c>
      <c r="I2064" s="4">
        <v>114025</v>
      </c>
      <c r="J2064" s="2">
        <f t="shared" si="323"/>
        <v>0.48640046296296297</v>
      </c>
      <c r="K2064">
        <v>70411</v>
      </c>
      <c r="L2064" t="str">
        <f t="shared" si="324"/>
        <v>070411</v>
      </c>
      <c r="M2064" s="3" t="str">
        <f t="shared" si="325"/>
        <v>07-04-11</v>
      </c>
      <c r="N2064">
        <v>5080</v>
      </c>
      <c r="O2064">
        <v>-1</v>
      </c>
      <c r="P2064">
        <f t="shared" si="326"/>
        <v>50.8</v>
      </c>
      <c r="Q2064">
        <f t="shared" si="321"/>
        <v>60.682929999999999</v>
      </c>
      <c r="R2064">
        <f t="shared" si="320"/>
        <v>15.50253</v>
      </c>
      <c r="S2064">
        <f t="shared" si="327"/>
        <v>0.27581812185567034</v>
      </c>
      <c r="T2064">
        <f t="shared" si="328"/>
        <v>510.81516167670145</v>
      </c>
      <c r="U2064" s="1">
        <f t="shared" si="329"/>
        <v>3.4722222222222099E-4</v>
      </c>
    </row>
    <row r="2065" spans="3:21" x14ac:dyDescent="0.35">
      <c r="C2065">
        <v>4</v>
      </c>
      <c r="D2065">
        <v>89</v>
      </c>
      <c r="F2065">
        <v>60411911</v>
      </c>
      <c r="G2065">
        <v>15298013</v>
      </c>
      <c r="H2065" t="str">
        <f t="shared" si="322"/>
        <v>114055</v>
      </c>
      <c r="I2065" s="4">
        <v>114055</v>
      </c>
      <c r="J2065" s="2">
        <f t="shared" si="323"/>
        <v>0.48674768518518513</v>
      </c>
      <c r="K2065">
        <v>70411</v>
      </c>
      <c r="L2065" t="str">
        <f t="shared" si="324"/>
        <v>070411</v>
      </c>
      <c r="M2065" s="3" t="str">
        <f t="shared" si="325"/>
        <v>07-04-11</v>
      </c>
      <c r="N2065">
        <v>7380</v>
      </c>
      <c r="O2065">
        <v>-1</v>
      </c>
      <c r="P2065">
        <f t="shared" si="326"/>
        <v>73.8</v>
      </c>
      <c r="Q2065">
        <f t="shared" si="321"/>
        <v>60.686518333333332</v>
      </c>
      <c r="R2065">
        <f t="shared" si="320"/>
        <v>15.496688333333333</v>
      </c>
      <c r="S2065">
        <f t="shared" si="327"/>
        <v>0.32811171377254217</v>
      </c>
      <c r="T2065">
        <f t="shared" si="328"/>
        <v>607.66289390674808</v>
      </c>
      <c r="U2065" s="1">
        <f t="shared" si="329"/>
        <v>3.4722222222216548E-4</v>
      </c>
    </row>
    <row r="2066" spans="3:21" x14ac:dyDescent="0.35">
      <c r="C2066">
        <v>4</v>
      </c>
      <c r="D2066">
        <v>90</v>
      </c>
      <c r="F2066">
        <v>60414298</v>
      </c>
      <c r="G2066">
        <v>15293432</v>
      </c>
      <c r="H2066" t="str">
        <f t="shared" si="322"/>
        <v>114125</v>
      </c>
      <c r="I2066" s="4">
        <v>114125</v>
      </c>
      <c r="J2066" s="2">
        <f t="shared" si="323"/>
        <v>0.48709490740740741</v>
      </c>
      <c r="K2066">
        <v>70411</v>
      </c>
      <c r="L2066" t="str">
        <f t="shared" si="324"/>
        <v>070411</v>
      </c>
      <c r="M2066" s="3" t="str">
        <f t="shared" si="325"/>
        <v>07-04-11</v>
      </c>
      <c r="N2066">
        <v>6920</v>
      </c>
      <c r="O2066">
        <v>-1</v>
      </c>
      <c r="P2066">
        <f t="shared" si="326"/>
        <v>69.2</v>
      </c>
      <c r="Q2066">
        <f t="shared" si="321"/>
        <v>60.690496666666668</v>
      </c>
      <c r="R2066">
        <f t="shared" si="320"/>
        <v>15.489053333333333</v>
      </c>
      <c r="S2066">
        <f t="shared" si="327"/>
        <v>0.30221219950595529</v>
      </c>
      <c r="T2066">
        <f t="shared" si="328"/>
        <v>559.69699348502922</v>
      </c>
      <c r="U2066" s="1">
        <f t="shared" si="329"/>
        <v>3.472222222222765E-4</v>
      </c>
    </row>
    <row r="2067" spans="3:21" x14ac:dyDescent="0.35">
      <c r="C2067">
        <v>4</v>
      </c>
      <c r="D2067">
        <v>91</v>
      </c>
      <c r="F2067">
        <v>60416934</v>
      </c>
      <c r="G2067">
        <v>15290435</v>
      </c>
      <c r="H2067" t="str">
        <f t="shared" si="322"/>
        <v>114155</v>
      </c>
      <c r="I2067" s="4">
        <v>114155</v>
      </c>
      <c r="J2067" s="2">
        <f t="shared" si="323"/>
        <v>0.48744212962962963</v>
      </c>
      <c r="K2067">
        <v>70411</v>
      </c>
      <c r="L2067" t="str">
        <f t="shared" si="324"/>
        <v>070411</v>
      </c>
      <c r="M2067" s="3" t="str">
        <f t="shared" si="325"/>
        <v>07-04-11</v>
      </c>
      <c r="N2067">
        <v>6480</v>
      </c>
      <c r="O2067">
        <v>-1</v>
      </c>
      <c r="P2067">
        <f t="shared" si="326"/>
        <v>64.8</v>
      </c>
      <c r="Q2067">
        <f t="shared" si="321"/>
        <v>60.694890000000001</v>
      </c>
      <c r="R2067">
        <f t="shared" si="320"/>
        <v>15.484058333333333</v>
      </c>
      <c r="S2067">
        <f t="shared" si="327"/>
        <v>0.31514912114489563</v>
      </c>
      <c r="T2067">
        <f t="shared" si="328"/>
        <v>583.65617236034666</v>
      </c>
      <c r="U2067" s="1">
        <f t="shared" si="329"/>
        <v>3.4722222222222099E-4</v>
      </c>
    </row>
    <row r="2068" spans="3:21" x14ac:dyDescent="0.35">
      <c r="C2068">
        <v>4</v>
      </c>
      <c r="D2068">
        <v>92</v>
      </c>
      <c r="F2068">
        <v>60419732</v>
      </c>
      <c r="G2068">
        <v>15287497</v>
      </c>
      <c r="H2068" t="str">
        <f t="shared" si="322"/>
        <v>114225</v>
      </c>
      <c r="I2068" s="4">
        <v>114225</v>
      </c>
      <c r="J2068" s="2">
        <f t="shared" si="323"/>
        <v>0.48778935185185185</v>
      </c>
      <c r="K2068">
        <v>70411</v>
      </c>
      <c r="L2068" t="str">
        <f t="shared" si="324"/>
        <v>070411</v>
      </c>
      <c r="M2068" s="3" t="str">
        <f t="shared" si="325"/>
        <v>07-04-11</v>
      </c>
      <c r="N2068">
        <v>7520</v>
      </c>
      <c r="O2068">
        <v>-1</v>
      </c>
      <c r="P2068">
        <f t="shared" si="326"/>
        <v>75.2</v>
      </c>
      <c r="Q2068">
        <f t="shared" si="321"/>
        <v>60.699553333333334</v>
      </c>
      <c r="R2068">
        <f t="shared" si="320"/>
        <v>15.479161666666666</v>
      </c>
      <c r="S2068">
        <f t="shared" si="327"/>
        <v>0.34473902104017312</v>
      </c>
      <c r="T2068">
        <f t="shared" si="328"/>
        <v>638.45666696640058</v>
      </c>
      <c r="U2068" s="1">
        <f t="shared" si="329"/>
        <v>3.4722222222222099E-4</v>
      </c>
    </row>
    <row r="2069" spans="3:21" x14ac:dyDescent="0.35">
      <c r="C2069">
        <v>4</v>
      </c>
      <c r="D2069">
        <v>93</v>
      </c>
      <c r="F2069">
        <v>60421941</v>
      </c>
      <c r="G2069">
        <v>15282105</v>
      </c>
      <c r="H2069" t="str">
        <f t="shared" si="322"/>
        <v>114255</v>
      </c>
      <c r="I2069" s="4">
        <v>114255</v>
      </c>
      <c r="J2069" s="2">
        <f t="shared" si="323"/>
        <v>0.48813657407407413</v>
      </c>
      <c r="K2069">
        <v>70411</v>
      </c>
      <c r="L2069" t="str">
        <f t="shared" si="324"/>
        <v>070411</v>
      </c>
      <c r="M2069" s="3" t="str">
        <f t="shared" si="325"/>
        <v>07-04-11</v>
      </c>
      <c r="N2069">
        <v>8640</v>
      </c>
      <c r="O2069">
        <v>-1</v>
      </c>
      <c r="P2069">
        <f t="shared" si="326"/>
        <v>86.4</v>
      </c>
      <c r="Q2069">
        <f t="shared" si="321"/>
        <v>60.703234999999999</v>
      </c>
      <c r="R2069">
        <f t="shared" si="320"/>
        <v>15.470174999999999</v>
      </c>
      <c r="S2069">
        <f t="shared" si="327"/>
        <v>0.36865570152958227</v>
      </c>
      <c r="T2069">
        <f t="shared" si="328"/>
        <v>682.75035923278631</v>
      </c>
      <c r="U2069" s="1">
        <f t="shared" si="329"/>
        <v>3.472222222222765E-4</v>
      </c>
    </row>
    <row r="2070" spans="3:21" x14ac:dyDescent="0.35">
      <c r="C2070">
        <v>4</v>
      </c>
      <c r="D2070">
        <v>94</v>
      </c>
      <c r="F2070">
        <v>60425134</v>
      </c>
      <c r="G2070">
        <v>15278366</v>
      </c>
      <c r="H2070" t="str">
        <f t="shared" si="322"/>
        <v>114325</v>
      </c>
      <c r="I2070" s="4">
        <v>114325</v>
      </c>
      <c r="J2070" s="2">
        <f t="shared" si="323"/>
        <v>0.48848379629629629</v>
      </c>
      <c r="K2070">
        <v>70411</v>
      </c>
      <c r="L2070" t="str">
        <f t="shared" si="324"/>
        <v>070411</v>
      </c>
      <c r="M2070" s="3" t="str">
        <f t="shared" si="325"/>
        <v>07-04-11</v>
      </c>
      <c r="N2070">
        <v>7770</v>
      </c>
      <c r="O2070">
        <v>-1</v>
      </c>
      <c r="P2070">
        <f t="shared" si="326"/>
        <v>77.7</v>
      </c>
      <c r="Q2070">
        <f t="shared" si="321"/>
        <v>60.708556666666667</v>
      </c>
      <c r="R2070">
        <f t="shared" si="320"/>
        <v>15.463943333333333</v>
      </c>
      <c r="S2070">
        <f t="shared" si="327"/>
        <v>0.37140179267388618</v>
      </c>
      <c r="T2070">
        <f t="shared" si="328"/>
        <v>687.83612003203723</v>
      </c>
      <c r="U2070" s="1">
        <f t="shared" si="329"/>
        <v>3.4722222222216548E-4</v>
      </c>
    </row>
    <row r="2071" spans="3:21" x14ac:dyDescent="0.35">
      <c r="C2071">
        <v>4</v>
      </c>
      <c r="D2071">
        <v>95</v>
      </c>
      <c r="F2071">
        <v>60428686</v>
      </c>
      <c r="G2071">
        <v>15276195</v>
      </c>
      <c r="H2071" t="str">
        <f t="shared" si="322"/>
        <v>114355</v>
      </c>
      <c r="I2071" s="4">
        <v>114355</v>
      </c>
      <c r="J2071" s="2">
        <f t="shared" si="323"/>
        <v>0.48883101851851851</v>
      </c>
      <c r="K2071">
        <v>70411</v>
      </c>
      <c r="L2071" t="str">
        <f t="shared" si="324"/>
        <v>070411</v>
      </c>
      <c r="M2071" s="3" t="str">
        <f t="shared" si="325"/>
        <v>07-04-11</v>
      </c>
      <c r="N2071">
        <v>8300</v>
      </c>
      <c r="O2071">
        <v>-1</v>
      </c>
      <c r="P2071">
        <f t="shared" si="326"/>
        <v>83</v>
      </c>
      <c r="Q2071">
        <f t="shared" si="321"/>
        <v>60.71447666666667</v>
      </c>
      <c r="R2071">
        <f t="shared" si="320"/>
        <v>15.460324999999999</v>
      </c>
      <c r="S2071" t="e">
        <f t="shared" si="327"/>
        <v>#VALUE!</v>
      </c>
      <c r="T2071" t="e">
        <f t="shared" si="328"/>
        <v>#VALUE!</v>
      </c>
      <c r="U2071" s="1">
        <f t="shared" si="329"/>
        <v>3.4722222222222099E-4</v>
      </c>
    </row>
    <row r="2072" spans="3:21" x14ac:dyDescent="0.35">
      <c r="C2072">
        <v>4</v>
      </c>
      <c r="D2072" t="s">
        <v>2131</v>
      </c>
      <c r="H2072" t="str">
        <f t="shared" si="322"/>
        <v>000000</v>
      </c>
      <c r="J2072" s="2">
        <f t="shared" si="323"/>
        <v>0</v>
      </c>
      <c r="L2072" t="str">
        <f t="shared" si="324"/>
        <v>000000</v>
      </c>
      <c r="M2072" s="3" t="str">
        <f t="shared" si="325"/>
        <v>00-00-00</v>
      </c>
      <c r="P2072">
        <f t="shared" si="326"/>
        <v>0</v>
      </c>
      <c r="Q2072" t="e">
        <f t="shared" si="321"/>
        <v>#VALUE!</v>
      </c>
      <c r="R2072" t="e">
        <f t="shared" si="320"/>
        <v>#VALUE!</v>
      </c>
      <c r="S2072" t="e">
        <f t="shared" si="327"/>
        <v>#VALUE!</v>
      </c>
      <c r="T2072" t="e">
        <f t="shared" si="328"/>
        <v>#VALUE!</v>
      </c>
      <c r="U2072" s="1">
        <f t="shared" si="329"/>
        <v>-0.48883101851851851</v>
      </c>
    </row>
    <row r="2073" spans="3:21" x14ac:dyDescent="0.35">
      <c r="C2073">
        <v>4</v>
      </c>
      <c r="D2073">
        <v>1</v>
      </c>
      <c r="F2073">
        <v>60431974</v>
      </c>
      <c r="G2073">
        <v>15273027</v>
      </c>
      <c r="H2073" t="str">
        <f t="shared" si="322"/>
        <v>114425</v>
      </c>
      <c r="I2073" s="4">
        <v>114425</v>
      </c>
      <c r="J2073" s="2">
        <f t="shared" si="323"/>
        <v>0.48917824074074073</v>
      </c>
      <c r="K2073">
        <v>70411</v>
      </c>
      <c r="L2073" t="str">
        <f t="shared" si="324"/>
        <v>070411</v>
      </c>
      <c r="M2073" s="3" t="str">
        <f t="shared" si="325"/>
        <v>07-04-11</v>
      </c>
      <c r="N2073">
        <v>8030</v>
      </c>
      <c r="O2073">
        <v>-1</v>
      </c>
      <c r="P2073">
        <f t="shared" si="326"/>
        <v>80.3</v>
      </c>
      <c r="Q2073">
        <f t="shared" si="321"/>
        <v>60.719956666666668</v>
      </c>
      <c r="R2073">
        <f t="shared" si="320"/>
        <v>15.455045</v>
      </c>
      <c r="S2073">
        <f t="shared" si="327"/>
        <v>0.31097535996071868</v>
      </c>
      <c r="T2073">
        <f t="shared" si="328"/>
        <v>575.92636664725103</v>
      </c>
      <c r="U2073" s="1">
        <f t="shared" si="329"/>
        <v>0.48917824074074073</v>
      </c>
    </row>
    <row r="2074" spans="3:21" x14ac:dyDescent="0.35">
      <c r="C2074">
        <v>4</v>
      </c>
      <c r="D2074">
        <v>2</v>
      </c>
      <c r="F2074">
        <v>60434340</v>
      </c>
      <c r="G2074">
        <v>15268918</v>
      </c>
      <c r="H2074" t="str">
        <f t="shared" si="322"/>
        <v>114455</v>
      </c>
      <c r="I2074" s="4">
        <v>114455</v>
      </c>
      <c r="J2074" s="2">
        <f t="shared" si="323"/>
        <v>0.48952546296296301</v>
      </c>
      <c r="K2074">
        <v>70411</v>
      </c>
      <c r="L2074" t="str">
        <f t="shared" si="324"/>
        <v>070411</v>
      </c>
      <c r="M2074" s="3" t="str">
        <f t="shared" si="325"/>
        <v>07-04-11</v>
      </c>
      <c r="N2074">
        <v>7020</v>
      </c>
      <c r="O2074">
        <v>-1</v>
      </c>
      <c r="P2074">
        <f t="shared" si="326"/>
        <v>70.2</v>
      </c>
      <c r="Q2074">
        <f t="shared" si="321"/>
        <v>60.7239</v>
      </c>
      <c r="R2074">
        <f t="shared" ref="R2074:R2137" si="330" xml:space="preserve"> LEFT(G2074,2) + ((MID(G2074,3,2)&amp;"."&amp;RIGHT(G2074,4))/60)</f>
        <v>15.448196666666666</v>
      </c>
      <c r="S2074">
        <f t="shared" si="327"/>
        <v>0.30481718407348213</v>
      </c>
      <c r="T2074">
        <f t="shared" si="328"/>
        <v>564.52142490408892</v>
      </c>
      <c r="U2074" s="1">
        <f t="shared" si="329"/>
        <v>3.472222222222765E-4</v>
      </c>
    </row>
    <row r="2075" spans="3:21" x14ac:dyDescent="0.35">
      <c r="C2075">
        <v>4</v>
      </c>
      <c r="D2075">
        <v>3</v>
      </c>
      <c r="F2075">
        <v>60437156</v>
      </c>
      <c r="G2075">
        <v>15266561</v>
      </c>
      <c r="H2075" t="str">
        <f t="shared" si="322"/>
        <v>114525</v>
      </c>
      <c r="I2075" s="4">
        <v>114525</v>
      </c>
      <c r="J2075" s="2">
        <f t="shared" si="323"/>
        <v>0.48987268518518517</v>
      </c>
      <c r="K2075">
        <v>70411</v>
      </c>
      <c r="L2075" t="str">
        <f t="shared" si="324"/>
        <v>070411</v>
      </c>
      <c r="M2075" s="3" t="str">
        <f t="shared" si="325"/>
        <v>07-04-11</v>
      </c>
      <c r="N2075">
        <v>6190</v>
      </c>
      <c r="O2075">
        <v>-1</v>
      </c>
      <c r="P2075">
        <f t="shared" si="326"/>
        <v>61.9</v>
      </c>
      <c r="Q2075">
        <f t="shared" ref="Q2075:Q2138" si="331" xml:space="preserve"> LEFT(F2075,2) + ((MID(F2075,3,2)&amp;"."&amp;RIGHT(F2075,4))/60)</f>
        <v>60.728593333333336</v>
      </c>
      <c r="R2075">
        <f t="shared" si="330"/>
        <v>15.444268333333333</v>
      </c>
      <c r="S2075">
        <f t="shared" si="327"/>
        <v>0.22558259412494736</v>
      </c>
      <c r="T2075">
        <f t="shared" si="328"/>
        <v>417.77896431940252</v>
      </c>
      <c r="U2075" s="1">
        <f t="shared" si="329"/>
        <v>3.4722222222216548E-4</v>
      </c>
    </row>
    <row r="2076" spans="3:21" x14ac:dyDescent="0.35">
      <c r="C2076">
        <v>4</v>
      </c>
      <c r="D2076">
        <v>4</v>
      </c>
      <c r="F2076">
        <v>60439077</v>
      </c>
      <c r="G2076">
        <v>15264158</v>
      </c>
      <c r="H2076" t="str">
        <f t="shared" si="322"/>
        <v>114555</v>
      </c>
      <c r="I2076" s="4">
        <v>114555</v>
      </c>
      <c r="J2076" s="2">
        <f t="shared" si="323"/>
        <v>0.4902199074074074</v>
      </c>
      <c r="K2076">
        <v>70411</v>
      </c>
      <c r="L2076" t="str">
        <f t="shared" si="324"/>
        <v>070411</v>
      </c>
      <c r="M2076" s="3" t="str">
        <f t="shared" si="325"/>
        <v>07-04-11</v>
      </c>
      <c r="N2076">
        <v>5170</v>
      </c>
      <c r="O2076">
        <v>-1</v>
      </c>
      <c r="P2076">
        <f t="shared" si="326"/>
        <v>51.7</v>
      </c>
      <c r="Q2076">
        <f t="shared" si="331"/>
        <v>60.731794999999998</v>
      </c>
      <c r="R2076">
        <f t="shared" si="330"/>
        <v>15.440263333333334</v>
      </c>
      <c r="S2076">
        <f t="shared" si="327"/>
        <v>0.22480004294499045</v>
      </c>
      <c r="T2076">
        <f t="shared" si="328"/>
        <v>416.32967953412231</v>
      </c>
      <c r="U2076" s="1">
        <f t="shared" si="329"/>
        <v>3.4722222222222099E-4</v>
      </c>
    </row>
    <row r="2077" spans="3:21" x14ac:dyDescent="0.35">
      <c r="C2077">
        <v>4</v>
      </c>
      <c r="D2077">
        <v>5</v>
      </c>
      <c r="F2077">
        <v>60441085</v>
      </c>
      <c r="G2077">
        <v>15262109</v>
      </c>
      <c r="H2077" t="str">
        <f t="shared" si="322"/>
        <v>114625</v>
      </c>
      <c r="I2077" s="4">
        <v>114625</v>
      </c>
      <c r="J2077" s="2">
        <f t="shared" si="323"/>
        <v>0.49056712962962962</v>
      </c>
      <c r="K2077">
        <v>70411</v>
      </c>
      <c r="L2077" t="str">
        <f t="shared" si="324"/>
        <v>070411</v>
      </c>
      <c r="M2077" s="3" t="str">
        <f t="shared" si="325"/>
        <v>07-04-11</v>
      </c>
      <c r="N2077">
        <v>5640</v>
      </c>
      <c r="O2077">
        <v>-1</v>
      </c>
      <c r="P2077">
        <f t="shared" si="326"/>
        <v>56.4</v>
      </c>
      <c r="Q2077">
        <f t="shared" si="331"/>
        <v>60.735141666666664</v>
      </c>
      <c r="R2077">
        <f t="shared" si="330"/>
        <v>15.436848333333334</v>
      </c>
      <c r="S2077">
        <f t="shared" si="327"/>
        <v>0.29975100468675575</v>
      </c>
      <c r="T2077">
        <f t="shared" si="328"/>
        <v>555.13886067987164</v>
      </c>
      <c r="U2077" s="1">
        <f t="shared" si="329"/>
        <v>3.4722222222222099E-4</v>
      </c>
    </row>
    <row r="2078" spans="3:21" x14ac:dyDescent="0.35">
      <c r="C2078">
        <v>4</v>
      </c>
      <c r="D2078">
        <v>6</v>
      </c>
      <c r="F2078">
        <v>60443227</v>
      </c>
      <c r="G2078">
        <v>15257835</v>
      </c>
      <c r="H2078" t="str">
        <f t="shared" si="322"/>
        <v>114655</v>
      </c>
      <c r="I2078" s="4">
        <v>114655</v>
      </c>
      <c r="J2078" s="2">
        <f t="shared" si="323"/>
        <v>0.49091435185185189</v>
      </c>
      <c r="K2078">
        <v>70411</v>
      </c>
      <c r="L2078" t="str">
        <f t="shared" si="324"/>
        <v>070411</v>
      </c>
      <c r="M2078" s="3" t="str">
        <f t="shared" si="325"/>
        <v>07-04-11</v>
      </c>
      <c r="N2078">
        <v>6800</v>
      </c>
      <c r="O2078">
        <v>-1</v>
      </c>
      <c r="P2078">
        <f t="shared" si="326"/>
        <v>68</v>
      </c>
      <c r="Q2078">
        <f t="shared" si="331"/>
        <v>60.738711666666667</v>
      </c>
      <c r="R2078">
        <f t="shared" si="330"/>
        <v>15.429724999999999</v>
      </c>
      <c r="S2078">
        <f t="shared" si="327"/>
        <v>0.26445462871506953</v>
      </c>
      <c r="T2078">
        <f t="shared" si="328"/>
        <v>489.76997238030879</v>
      </c>
      <c r="U2078" s="1">
        <f t="shared" si="329"/>
        <v>3.472222222222765E-4</v>
      </c>
    </row>
    <row r="2079" spans="3:21" x14ac:dyDescent="0.35">
      <c r="C2079">
        <v>4</v>
      </c>
      <c r="D2079">
        <v>7</v>
      </c>
      <c r="F2079">
        <v>60444225</v>
      </c>
      <c r="G2079">
        <v>15252835</v>
      </c>
      <c r="H2079" t="str">
        <f t="shared" si="322"/>
        <v>114725</v>
      </c>
      <c r="I2079" s="4">
        <v>114725</v>
      </c>
      <c r="J2079" s="2">
        <f t="shared" si="323"/>
        <v>0.49126157407407406</v>
      </c>
      <c r="K2079">
        <v>70411</v>
      </c>
      <c r="L2079" t="str">
        <f t="shared" si="324"/>
        <v>070411</v>
      </c>
      <c r="M2079" s="3" t="str">
        <f t="shared" si="325"/>
        <v>07-04-11</v>
      </c>
      <c r="N2079">
        <v>5450</v>
      </c>
      <c r="O2079">
        <v>-1</v>
      </c>
      <c r="P2079">
        <f t="shared" si="326"/>
        <v>54.5</v>
      </c>
      <c r="Q2079">
        <f t="shared" si="331"/>
        <v>60.740375</v>
      </c>
      <c r="R2079">
        <f t="shared" si="330"/>
        <v>15.421391666666667</v>
      </c>
      <c r="S2079">
        <f t="shared" si="327"/>
        <v>0.34335099086107435</v>
      </c>
      <c r="T2079">
        <f t="shared" si="328"/>
        <v>635.88603507470964</v>
      </c>
      <c r="U2079" s="1">
        <f t="shared" si="329"/>
        <v>3.4722222222216548E-4</v>
      </c>
    </row>
    <row r="2080" spans="3:21" x14ac:dyDescent="0.35">
      <c r="C2080">
        <v>4</v>
      </c>
      <c r="D2080">
        <v>8</v>
      </c>
      <c r="F2080">
        <v>60444635</v>
      </c>
      <c r="G2080">
        <v>15245873</v>
      </c>
      <c r="H2080" t="str">
        <f t="shared" si="322"/>
        <v>114755</v>
      </c>
      <c r="I2080" s="4">
        <v>114755</v>
      </c>
      <c r="J2080" s="2">
        <f t="shared" si="323"/>
        <v>0.49160879629629628</v>
      </c>
      <c r="K2080">
        <v>70411</v>
      </c>
      <c r="L2080" t="str">
        <f t="shared" si="324"/>
        <v>070411</v>
      </c>
      <c r="M2080" s="3" t="str">
        <f t="shared" si="325"/>
        <v>07-04-11</v>
      </c>
      <c r="N2080">
        <v>8490</v>
      </c>
      <c r="O2080">
        <v>-1</v>
      </c>
      <c r="P2080">
        <f t="shared" si="326"/>
        <v>84.9</v>
      </c>
      <c r="Q2080">
        <f t="shared" si="331"/>
        <v>60.741058333333335</v>
      </c>
      <c r="R2080">
        <f t="shared" si="330"/>
        <v>15.409788333333333</v>
      </c>
      <c r="S2080">
        <f t="shared" si="327"/>
        <v>0.39442474852359949</v>
      </c>
      <c r="T2080">
        <f t="shared" si="328"/>
        <v>730.4746342657063</v>
      </c>
      <c r="U2080" s="1">
        <f t="shared" si="329"/>
        <v>3.4722222222222099E-4</v>
      </c>
    </row>
    <row r="2081" spans="3:21" x14ac:dyDescent="0.35">
      <c r="C2081">
        <v>4</v>
      </c>
      <c r="D2081">
        <v>9</v>
      </c>
      <c r="F2081">
        <v>60445649</v>
      </c>
      <c r="G2081">
        <v>15238089</v>
      </c>
      <c r="H2081" t="str">
        <f t="shared" si="322"/>
        <v>114825</v>
      </c>
      <c r="I2081" s="4">
        <v>114825</v>
      </c>
      <c r="J2081" s="2">
        <f t="shared" si="323"/>
        <v>0.4919560185185185</v>
      </c>
      <c r="K2081">
        <v>70411</v>
      </c>
      <c r="L2081" t="str">
        <f t="shared" si="324"/>
        <v>070411</v>
      </c>
      <c r="M2081" s="3" t="str">
        <f t="shared" si="325"/>
        <v>07-04-11</v>
      </c>
      <c r="N2081">
        <v>9690</v>
      </c>
      <c r="O2081">
        <v>-1</v>
      </c>
      <c r="P2081">
        <f t="shared" si="326"/>
        <v>96.9</v>
      </c>
      <c r="Q2081">
        <f t="shared" si="331"/>
        <v>60.742748333333331</v>
      </c>
      <c r="R2081">
        <f t="shared" si="330"/>
        <v>15.396815</v>
      </c>
      <c r="S2081">
        <f t="shared" si="327"/>
        <v>0.3603970837379471</v>
      </c>
      <c r="T2081">
        <f t="shared" si="328"/>
        <v>667.45539908267801</v>
      </c>
      <c r="U2081" s="1">
        <f t="shared" si="329"/>
        <v>3.4722222222222099E-4</v>
      </c>
    </row>
    <row r="2082" spans="3:21" x14ac:dyDescent="0.35">
      <c r="C2082">
        <v>4</v>
      </c>
      <c r="D2082">
        <v>10</v>
      </c>
      <c r="F2082">
        <v>60446692</v>
      </c>
      <c r="G2082">
        <v>15231044</v>
      </c>
      <c r="H2082" t="str">
        <f t="shared" si="322"/>
        <v>114855</v>
      </c>
      <c r="I2082" s="4">
        <v>114855</v>
      </c>
      <c r="J2082" s="2">
        <f t="shared" si="323"/>
        <v>0.49230324074074078</v>
      </c>
      <c r="K2082">
        <v>70411</v>
      </c>
      <c r="L2082" t="str">
        <f t="shared" si="324"/>
        <v>070411</v>
      </c>
      <c r="M2082" s="3" t="str">
        <f t="shared" si="325"/>
        <v>07-04-11</v>
      </c>
      <c r="N2082">
        <v>7980</v>
      </c>
      <c r="O2082">
        <v>-1</v>
      </c>
      <c r="P2082">
        <f t="shared" si="326"/>
        <v>79.8</v>
      </c>
      <c r="Q2082">
        <f t="shared" si="331"/>
        <v>60.744486666666667</v>
      </c>
      <c r="R2082">
        <f t="shared" si="330"/>
        <v>15.385073333333333</v>
      </c>
      <c r="S2082">
        <f t="shared" si="327"/>
        <v>0.42343402319059126</v>
      </c>
      <c r="T2082">
        <f t="shared" si="328"/>
        <v>784.19981094897503</v>
      </c>
      <c r="U2082" s="1">
        <f t="shared" si="329"/>
        <v>3.472222222222765E-4</v>
      </c>
    </row>
    <row r="2083" spans="3:21" x14ac:dyDescent="0.35">
      <c r="C2083">
        <v>4</v>
      </c>
      <c r="D2083">
        <v>11</v>
      </c>
      <c r="F2083">
        <v>60447447</v>
      </c>
      <c r="G2083">
        <v>15222534</v>
      </c>
      <c r="H2083" t="str">
        <f t="shared" si="322"/>
        <v>114925</v>
      </c>
      <c r="I2083" s="4">
        <v>114925</v>
      </c>
      <c r="J2083" s="2">
        <f t="shared" si="323"/>
        <v>0.49265046296296294</v>
      </c>
      <c r="K2083">
        <v>70411</v>
      </c>
      <c r="L2083" t="str">
        <f t="shared" si="324"/>
        <v>070411</v>
      </c>
      <c r="M2083" s="3" t="str">
        <f t="shared" si="325"/>
        <v>07-04-11</v>
      </c>
      <c r="N2083">
        <v>9930</v>
      </c>
      <c r="O2083">
        <v>-1</v>
      </c>
      <c r="P2083">
        <f t="shared" si="326"/>
        <v>99.3</v>
      </c>
      <c r="Q2083">
        <f t="shared" si="331"/>
        <v>60.745744999999999</v>
      </c>
      <c r="R2083">
        <f t="shared" si="330"/>
        <v>15.370889999999999</v>
      </c>
      <c r="S2083">
        <f t="shared" si="327"/>
        <v>0.46162513087229945</v>
      </c>
      <c r="T2083">
        <f t="shared" si="328"/>
        <v>854.92974237549856</v>
      </c>
      <c r="U2083" s="1">
        <f t="shared" si="329"/>
        <v>3.4722222222216548E-4</v>
      </c>
    </row>
    <row r="2084" spans="3:21" x14ac:dyDescent="0.35">
      <c r="C2084">
        <v>4</v>
      </c>
      <c r="D2084">
        <v>12</v>
      </c>
      <c r="F2084">
        <v>60449335</v>
      </c>
      <c r="G2084">
        <v>15213932</v>
      </c>
      <c r="H2084" t="str">
        <f t="shared" si="322"/>
        <v>114955</v>
      </c>
      <c r="I2084" s="4">
        <v>114955</v>
      </c>
      <c r="J2084" s="2">
        <f t="shared" si="323"/>
        <v>0.49299768518518516</v>
      </c>
      <c r="K2084">
        <v>70411</v>
      </c>
      <c r="L2084" t="str">
        <f t="shared" si="324"/>
        <v>070411</v>
      </c>
      <c r="M2084" s="3" t="str">
        <f t="shared" si="325"/>
        <v>07-04-11</v>
      </c>
      <c r="N2084">
        <v>9920</v>
      </c>
      <c r="O2084">
        <v>-1</v>
      </c>
      <c r="P2084">
        <f t="shared" si="326"/>
        <v>99.2</v>
      </c>
      <c r="Q2084">
        <f t="shared" si="331"/>
        <v>60.748891666666665</v>
      </c>
      <c r="R2084">
        <f t="shared" si="330"/>
        <v>15.356553333333334</v>
      </c>
      <c r="S2084">
        <f t="shared" si="327"/>
        <v>0.42225244924469912</v>
      </c>
      <c r="T2084">
        <f t="shared" si="328"/>
        <v>782.01153600118278</v>
      </c>
      <c r="U2084" s="1">
        <f t="shared" si="329"/>
        <v>3.4722222222222099E-4</v>
      </c>
    </row>
    <row r="2085" spans="3:21" x14ac:dyDescent="0.35">
      <c r="C2085">
        <v>4</v>
      </c>
      <c r="D2085">
        <v>13</v>
      </c>
      <c r="F2085">
        <v>60452011</v>
      </c>
      <c r="G2085">
        <v>15207267</v>
      </c>
      <c r="H2085" t="str">
        <f t="shared" si="322"/>
        <v>115025</v>
      </c>
      <c r="I2085" s="4">
        <v>115025</v>
      </c>
      <c r="J2085" s="2">
        <f t="shared" si="323"/>
        <v>0.49334490740740744</v>
      </c>
      <c r="K2085">
        <v>70411</v>
      </c>
      <c r="L2085" t="str">
        <f t="shared" si="324"/>
        <v>070411</v>
      </c>
      <c r="M2085" s="3" t="str">
        <f t="shared" si="325"/>
        <v>07-04-11</v>
      </c>
      <c r="N2085">
        <v>8950</v>
      </c>
      <c r="O2085">
        <v>-1</v>
      </c>
      <c r="P2085">
        <f t="shared" si="326"/>
        <v>89.5</v>
      </c>
      <c r="Q2085">
        <f t="shared" si="331"/>
        <v>60.753351666666667</v>
      </c>
      <c r="R2085">
        <f t="shared" si="330"/>
        <v>15.345445</v>
      </c>
      <c r="S2085">
        <f t="shared" si="327"/>
        <v>0.41880380872897705</v>
      </c>
      <c r="T2085">
        <f t="shared" si="328"/>
        <v>775.62465376606553</v>
      </c>
      <c r="U2085" s="1">
        <f t="shared" si="329"/>
        <v>3.472222222222765E-4</v>
      </c>
    </row>
    <row r="2086" spans="3:21" x14ac:dyDescent="0.35">
      <c r="C2086">
        <v>4</v>
      </c>
      <c r="D2086">
        <v>14</v>
      </c>
      <c r="F2086">
        <v>60454802</v>
      </c>
      <c r="G2086">
        <v>15200896</v>
      </c>
      <c r="H2086" t="str">
        <f t="shared" si="322"/>
        <v>115055</v>
      </c>
      <c r="I2086" s="4">
        <v>115055</v>
      </c>
      <c r="J2086" s="2">
        <f t="shared" si="323"/>
        <v>0.49369212962962966</v>
      </c>
      <c r="K2086">
        <v>70411</v>
      </c>
      <c r="L2086" t="str">
        <f t="shared" si="324"/>
        <v>070411</v>
      </c>
      <c r="M2086" s="3" t="str">
        <f t="shared" si="325"/>
        <v>07-04-11</v>
      </c>
      <c r="N2086">
        <v>10060</v>
      </c>
      <c r="O2086">
        <v>-1</v>
      </c>
      <c r="P2086">
        <f t="shared" si="326"/>
        <v>100.6</v>
      </c>
      <c r="Q2086">
        <f t="shared" si="331"/>
        <v>60.758003333333335</v>
      </c>
      <c r="R2086">
        <f t="shared" si="330"/>
        <v>15.334826666666666</v>
      </c>
      <c r="S2086">
        <f t="shared" si="327"/>
        <v>0.43737325407004812</v>
      </c>
      <c r="T2086">
        <f t="shared" si="328"/>
        <v>810.01526653772908</v>
      </c>
      <c r="U2086" s="1">
        <f t="shared" si="329"/>
        <v>3.4722222222222099E-4</v>
      </c>
    </row>
    <row r="2087" spans="3:21" x14ac:dyDescent="0.35">
      <c r="C2087">
        <v>4</v>
      </c>
      <c r="D2087">
        <v>15</v>
      </c>
      <c r="F2087">
        <v>60457117</v>
      </c>
      <c r="G2087">
        <v>15193318</v>
      </c>
      <c r="H2087" t="str">
        <f t="shared" si="322"/>
        <v>115125</v>
      </c>
      <c r="I2087" s="4">
        <v>115125</v>
      </c>
      <c r="J2087" s="2">
        <f t="shared" si="323"/>
        <v>0.49403935185185183</v>
      </c>
      <c r="K2087">
        <v>70411</v>
      </c>
      <c r="L2087" t="str">
        <f t="shared" si="324"/>
        <v>070411</v>
      </c>
      <c r="M2087" s="3" t="str">
        <f t="shared" si="325"/>
        <v>07-04-11</v>
      </c>
      <c r="N2087">
        <v>9670</v>
      </c>
      <c r="O2087">
        <v>-1</v>
      </c>
      <c r="P2087">
        <f t="shared" si="326"/>
        <v>96.7</v>
      </c>
      <c r="Q2087">
        <f t="shared" si="331"/>
        <v>60.761861666666668</v>
      </c>
      <c r="R2087">
        <f t="shared" si="330"/>
        <v>15.322196666666667</v>
      </c>
      <c r="S2087">
        <f t="shared" si="327"/>
        <v>0.43590099117291875</v>
      </c>
      <c r="T2087">
        <f t="shared" si="328"/>
        <v>807.28863565224549</v>
      </c>
      <c r="U2087" s="1">
        <f t="shared" si="329"/>
        <v>3.4722222222216548E-4</v>
      </c>
    </row>
    <row r="2088" spans="3:21" x14ac:dyDescent="0.35">
      <c r="C2088">
        <v>4</v>
      </c>
      <c r="D2088">
        <v>16</v>
      </c>
      <c r="F2088">
        <v>60461269</v>
      </c>
      <c r="G2088">
        <v>15190653</v>
      </c>
      <c r="H2088" t="str">
        <f t="shared" si="322"/>
        <v>115155</v>
      </c>
      <c r="I2088" s="4">
        <v>115155</v>
      </c>
      <c r="J2088" s="2">
        <f t="shared" si="323"/>
        <v>0.49438657407407405</v>
      </c>
      <c r="K2088">
        <v>70411</v>
      </c>
      <c r="L2088" t="str">
        <f t="shared" si="324"/>
        <v>070411</v>
      </c>
      <c r="M2088" s="3" t="str">
        <f t="shared" si="325"/>
        <v>07-04-11</v>
      </c>
      <c r="N2088">
        <v>10070</v>
      </c>
      <c r="O2088">
        <v>-1</v>
      </c>
      <c r="P2088">
        <f t="shared" si="326"/>
        <v>100.7</v>
      </c>
      <c r="Q2088">
        <f t="shared" si="331"/>
        <v>60.768781666666669</v>
      </c>
      <c r="R2088">
        <f t="shared" si="330"/>
        <v>15.317755</v>
      </c>
      <c r="S2088">
        <f t="shared" si="327"/>
        <v>0.45842648222379523</v>
      </c>
      <c r="T2088">
        <f t="shared" si="328"/>
        <v>849.00584507846872</v>
      </c>
      <c r="U2088" s="1">
        <f t="shared" si="329"/>
        <v>3.4722222222222099E-4</v>
      </c>
    </row>
    <row r="2089" spans="3:21" x14ac:dyDescent="0.35">
      <c r="C2089">
        <v>4</v>
      </c>
      <c r="D2089">
        <v>17</v>
      </c>
      <c r="F2089">
        <v>60465822</v>
      </c>
      <c r="G2089">
        <v>15189713</v>
      </c>
      <c r="H2089" t="str">
        <f t="shared" si="322"/>
        <v>115225</v>
      </c>
      <c r="I2089" s="4">
        <v>115225</v>
      </c>
      <c r="J2089" s="2">
        <f t="shared" si="323"/>
        <v>0.49473379629629632</v>
      </c>
      <c r="K2089">
        <v>70411</v>
      </c>
      <c r="L2089" t="str">
        <f t="shared" si="324"/>
        <v>070411</v>
      </c>
      <c r="M2089" s="3" t="str">
        <f t="shared" si="325"/>
        <v>07-04-11</v>
      </c>
      <c r="N2089">
        <v>10280</v>
      </c>
      <c r="O2089">
        <v>-1</v>
      </c>
      <c r="P2089">
        <f t="shared" si="326"/>
        <v>102.8</v>
      </c>
      <c r="Q2089">
        <f t="shared" si="331"/>
        <v>60.77637</v>
      </c>
      <c r="R2089">
        <f t="shared" si="330"/>
        <v>15.316188333333333</v>
      </c>
      <c r="S2089">
        <f t="shared" si="327"/>
        <v>0.443667861703753</v>
      </c>
      <c r="T2089">
        <f t="shared" si="328"/>
        <v>821.67287987535053</v>
      </c>
      <c r="U2089" s="1">
        <f t="shared" si="329"/>
        <v>3.472222222222765E-4</v>
      </c>
    </row>
    <row r="2090" spans="3:21" x14ac:dyDescent="0.35">
      <c r="C2090">
        <v>4</v>
      </c>
      <c r="D2090">
        <v>18</v>
      </c>
      <c r="F2090">
        <v>60469846</v>
      </c>
      <c r="G2090">
        <v>15185924</v>
      </c>
      <c r="H2090" t="str">
        <f t="shared" si="322"/>
        <v>115255</v>
      </c>
      <c r="I2090" s="4">
        <v>115255</v>
      </c>
      <c r="J2090" s="2">
        <f t="shared" si="323"/>
        <v>0.49508101851851855</v>
      </c>
      <c r="K2090">
        <v>70411</v>
      </c>
      <c r="L2090" t="str">
        <f t="shared" si="324"/>
        <v>070411</v>
      </c>
      <c r="M2090" s="3" t="str">
        <f t="shared" si="325"/>
        <v>07-04-11</v>
      </c>
      <c r="N2090">
        <v>9630</v>
      </c>
      <c r="O2090">
        <v>-1</v>
      </c>
      <c r="P2090">
        <f t="shared" si="326"/>
        <v>96.3</v>
      </c>
      <c r="Q2090">
        <f t="shared" si="331"/>
        <v>60.783076666666666</v>
      </c>
      <c r="R2090">
        <f t="shared" si="330"/>
        <v>15.309873333333334</v>
      </c>
      <c r="S2090">
        <f t="shared" si="327"/>
        <v>0.44278341991979819</v>
      </c>
      <c r="T2090">
        <f t="shared" si="328"/>
        <v>820.03489369146621</v>
      </c>
      <c r="U2090" s="1">
        <f t="shared" si="329"/>
        <v>3.4722222222222099E-4</v>
      </c>
    </row>
    <row r="2091" spans="3:21" x14ac:dyDescent="0.35">
      <c r="C2091">
        <v>4</v>
      </c>
      <c r="D2091">
        <v>19</v>
      </c>
      <c r="F2091">
        <v>60471200</v>
      </c>
      <c r="G2091">
        <v>15177304</v>
      </c>
      <c r="H2091" t="str">
        <f t="shared" si="322"/>
        <v>115325</v>
      </c>
      <c r="I2091" s="4">
        <v>115325</v>
      </c>
      <c r="J2091" s="2">
        <f t="shared" si="323"/>
        <v>0.49542824074074071</v>
      </c>
      <c r="K2091">
        <v>70411</v>
      </c>
      <c r="L2091" t="str">
        <f t="shared" si="324"/>
        <v>070411</v>
      </c>
      <c r="M2091" s="3" t="str">
        <f t="shared" si="325"/>
        <v>07-04-11</v>
      </c>
      <c r="N2091">
        <v>10100</v>
      </c>
      <c r="O2091">
        <v>-1</v>
      </c>
      <c r="P2091">
        <f t="shared" si="326"/>
        <v>101</v>
      </c>
      <c r="Q2091">
        <f t="shared" si="331"/>
        <v>60.785333333333334</v>
      </c>
      <c r="R2091">
        <f t="shared" si="330"/>
        <v>15.295506666666666</v>
      </c>
      <c r="S2091">
        <f t="shared" si="327"/>
        <v>0.44728524087334193</v>
      </c>
      <c r="T2091">
        <f t="shared" si="328"/>
        <v>828.37226609742925</v>
      </c>
      <c r="U2091" s="1">
        <f t="shared" si="329"/>
        <v>3.4722222222216548E-4</v>
      </c>
    </row>
    <row r="2092" spans="3:21" x14ac:dyDescent="0.35">
      <c r="C2092">
        <v>4</v>
      </c>
      <c r="D2092">
        <v>20</v>
      </c>
      <c r="F2092">
        <v>60473291</v>
      </c>
      <c r="G2092">
        <v>15169221</v>
      </c>
      <c r="H2092" t="str">
        <f t="shared" si="322"/>
        <v>115355</v>
      </c>
      <c r="I2092" s="4">
        <v>115355</v>
      </c>
      <c r="J2092" s="2">
        <f t="shared" si="323"/>
        <v>0.49577546296296293</v>
      </c>
      <c r="K2092">
        <v>70411</v>
      </c>
      <c r="L2092" t="str">
        <f t="shared" si="324"/>
        <v>070411</v>
      </c>
      <c r="M2092" s="3" t="str">
        <f t="shared" si="325"/>
        <v>07-04-11</v>
      </c>
      <c r="N2092">
        <v>9550</v>
      </c>
      <c r="O2092">
        <v>-1</v>
      </c>
      <c r="P2092">
        <f t="shared" si="326"/>
        <v>95.5</v>
      </c>
      <c r="Q2092">
        <f t="shared" si="331"/>
        <v>60.788818333333332</v>
      </c>
      <c r="R2092">
        <f t="shared" si="330"/>
        <v>15.282035</v>
      </c>
      <c r="S2092">
        <f t="shared" si="327"/>
        <v>0.4533074137870029</v>
      </c>
      <c r="T2092">
        <f t="shared" si="328"/>
        <v>839.52533033352938</v>
      </c>
      <c r="U2092" s="1">
        <f t="shared" si="329"/>
        <v>3.4722222222222099E-4</v>
      </c>
    </row>
    <row r="2093" spans="3:21" x14ac:dyDescent="0.35">
      <c r="C2093">
        <v>4</v>
      </c>
      <c r="D2093">
        <v>21</v>
      </c>
      <c r="F2093">
        <v>60477113</v>
      </c>
      <c r="G2093">
        <v>15164257</v>
      </c>
      <c r="H2093" t="str">
        <f t="shared" si="322"/>
        <v>115425</v>
      </c>
      <c r="I2093" s="4">
        <v>115425</v>
      </c>
      <c r="J2093" s="2">
        <f t="shared" si="323"/>
        <v>0.49612268518518521</v>
      </c>
      <c r="K2093">
        <v>70411</v>
      </c>
      <c r="L2093" t="str">
        <f t="shared" si="324"/>
        <v>070411</v>
      </c>
      <c r="M2093" s="3" t="str">
        <f t="shared" si="325"/>
        <v>07-04-11</v>
      </c>
      <c r="N2093">
        <v>9710</v>
      </c>
      <c r="O2093">
        <v>-1</v>
      </c>
      <c r="P2093">
        <f t="shared" si="326"/>
        <v>97.1</v>
      </c>
      <c r="Q2093">
        <f t="shared" si="331"/>
        <v>60.795188333333336</v>
      </c>
      <c r="R2093">
        <f t="shared" si="330"/>
        <v>15.273761666666667</v>
      </c>
      <c r="S2093">
        <f t="shared" si="327"/>
        <v>0.44154226152226506</v>
      </c>
      <c r="T2093">
        <f t="shared" si="328"/>
        <v>817.73626833923493</v>
      </c>
      <c r="U2093" s="1">
        <f t="shared" si="329"/>
        <v>3.472222222222765E-4</v>
      </c>
    </row>
    <row r="2094" spans="3:21" x14ac:dyDescent="0.35">
      <c r="C2094">
        <v>4</v>
      </c>
      <c r="D2094">
        <v>22</v>
      </c>
      <c r="F2094">
        <v>60480883</v>
      </c>
      <c r="G2094">
        <v>15159577</v>
      </c>
      <c r="H2094" t="str">
        <f t="shared" si="322"/>
        <v>115455</v>
      </c>
      <c r="I2094" s="4">
        <v>115455</v>
      </c>
      <c r="J2094" s="2">
        <f t="shared" si="323"/>
        <v>0.49646990740740743</v>
      </c>
      <c r="K2094">
        <v>70411</v>
      </c>
      <c r="L2094" t="str">
        <f t="shared" si="324"/>
        <v>070411</v>
      </c>
      <c r="M2094" s="3" t="str">
        <f t="shared" si="325"/>
        <v>07-04-11</v>
      </c>
      <c r="N2094">
        <v>9800</v>
      </c>
      <c r="O2094">
        <v>-1</v>
      </c>
      <c r="P2094">
        <f t="shared" si="326"/>
        <v>98</v>
      </c>
      <c r="Q2094">
        <f t="shared" si="331"/>
        <v>60.801471666666664</v>
      </c>
      <c r="R2094">
        <f t="shared" si="330"/>
        <v>15.265961666666668</v>
      </c>
      <c r="S2094">
        <f t="shared" si="327"/>
        <v>0.43638303885291985</v>
      </c>
      <c r="T2094">
        <f t="shared" si="328"/>
        <v>808.18138795560753</v>
      </c>
      <c r="U2094" s="1">
        <f t="shared" si="329"/>
        <v>3.4722222222222099E-4</v>
      </c>
    </row>
    <row r="2095" spans="3:21" x14ac:dyDescent="0.35">
      <c r="C2095">
        <v>4</v>
      </c>
      <c r="D2095">
        <v>23</v>
      </c>
      <c r="F2095">
        <v>60485080</v>
      </c>
      <c r="G2095">
        <v>15157186</v>
      </c>
      <c r="H2095" t="str">
        <f t="shared" si="322"/>
        <v>115525</v>
      </c>
      <c r="I2095" s="4">
        <v>115525</v>
      </c>
      <c r="J2095" s="2">
        <f t="shared" si="323"/>
        <v>0.49681712962962959</v>
      </c>
      <c r="K2095">
        <v>70411</v>
      </c>
      <c r="L2095" t="str">
        <f t="shared" si="324"/>
        <v>070411</v>
      </c>
      <c r="M2095" s="3" t="str">
        <f t="shared" si="325"/>
        <v>07-04-11</v>
      </c>
      <c r="N2095">
        <v>9530</v>
      </c>
      <c r="O2095">
        <v>-1</v>
      </c>
      <c r="P2095">
        <f t="shared" si="326"/>
        <v>95.3</v>
      </c>
      <c r="Q2095">
        <f t="shared" si="331"/>
        <v>60.808466666666668</v>
      </c>
      <c r="R2095">
        <f t="shared" si="330"/>
        <v>15.261976666666667</v>
      </c>
      <c r="S2095">
        <f t="shared" si="327"/>
        <v>0.45306279453035897</v>
      </c>
      <c r="T2095">
        <f t="shared" si="328"/>
        <v>839.07229547022484</v>
      </c>
      <c r="U2095" s="1">
        <f t="shared" si="329"/>
        <v>3.4722222222216548E-4</v>
      </c>
    </row>
    <row r="2096" spans="3:21" x14ac:dyDescent="0.35">
      <c r="C2096">
        <v>4</v>
      </c>
      <c r="D2096">
        <v>24</v>
      </c>
      <c r="F2096">
        <v>60489521</v>
      </c>
      <c r="G2096">
        <v>15155433</v>
      </c>
      <c r="H2096" t="str">
        <f t="shared" si="322"/>
        <v>115555</v>
      </c>
      <c r="I2096" s="4">
        <v>115555</v>
      </c>
      <c r="J2096" s="2">
        <f t="shared" si="323"/>
        <v>0.49716435185185182</v>
      </c>
      <c r="K2096">
        <v>70411</v>
      </c>
      <c r="L2096" t="str">
        <f t="shared" si="324"/>
        <v>070411</v>
      </c>
      <c r="M2096" s="3" t="str">
        <f t="shared" si="325"/>
        <v>07-04-11</v>
      </c>
      <c r="N2096">
        <v>10040</v>
      </c>
      <c r="O2096">
        <v>-1</v>
      </c>
      <c r="P2096">
        <f t="shared" si="326"/>
        <v>100.4</v>
      </c>
      <c r="Q2096">
        <f t="shared" si="331"/>
        <v>60.815868333333334</v>
      </c>
      <c r="R2096">
        <f t="shared" si="330"/>
        <v>15.259055</v>
      </c>
      <c r="S2096">
        <f t="shared" si="327"/>
        <v>0.44177080688373749</v>
      </c>
      <c r="T2096">
        <f t="shared" si="328"/>
        <v>818.15953434868186</v>
      </c>
      <c r="U2096" s="1">
        <f t="shared" si="329"/>
        <v>3.4722222222222099E-4</v>
      </c>
    </row>
    <row r="2097" spans="3:21" x14ac:dyDescent="0.35">
      <c r="C2097">
        <v>4</v>
      </c>
      <c r="D2097">
        <v>25</v>
      </c>
      <c r="F2097">
        <v>60493643</v>
      </c>
      <c r="G2097">
        <v>15152219</v>
      </c>
      <c r="H2097" t="str">
        <f t="shared" si="322"/>
        <v>115625</v>
      </c>
      <c r="I2097" s="4">
        <v>115625</v>
      </c>
      <c r="J2097" s="2">
        <f t="shared" si="323"/>
        <v>0.49751157407407409</v>
      </c>
      <c r="K2097">
        <v>70411</v>
      </c>
      <c r="L2097" t="str">
        <f t="shared" si="324"/>
        <v>070411</v>
      </c>
      <c r="M2097" s="3" t="str">
        <f t="shared" si="325"/>
        <v>07-04-11</v>
      </c>
      <c r="N2097">
        <v>9830</v>
      </c>
      <c r="O2097">
        <v>-1</v>
      </c>
      <c r="P2097">
        <f t="shared" si="326"/>
        <v>98.3</v>
      </c>
      <c r="Q2097">
        <f t="shared" si="331"/>
        <v>60.822738333333334</v>
      </c>
      <c r="R2097">
        <f t="shared" si="330"/>
        <v>15.253698333333332</v>
      </c>
      <c r="S2097">
        <f t="shared" si="327"/>
        <v>0.44523206492513351</v>
      </c>
      <c r="T2097">
        <f t="shared" si="328"/>
        <v>824.56978424134729</v>
      </c>
      <c r="U2097" s="1">
        <f t="shared" si="329"/>
        <v>3.472222222222765E-4</v>
      </c>
    </row>
    <row r="2098" spans="3:21" x14ac:dyDescent="0.35">
      <c r="C2098">
        <v>4</v>
      </c>
      <c r="D2098">
        <v>26</v>
      </c>
      <c r="F2098">
        <v>60497018</v>
      </c>
      <c r="G2098">
        <v>15146287</v>
      </c>
      <c r="H2098" t="str">
        <f t="shared" si="322"/>
        <v>115655</v>
      </c>
      <c r="I2098" s="4">
        <v>115655</v>
      </c>
      <c r="J2098" s="2">
        <f t="shared" si="323"/>
        <v>0.49785879629629631</v>
      </c>
      <c r="K2098">
        <v>70411</v>
      </c>
      <c r="L2098" t="str">
        <f t="shared" si="324"/>
        <v>070411</v>
      </c>
      <c r="M2098" s="3" t="str">
        <f t="shared" si="325"/>
        <v>07-04-11</v>
      </c>
      <c r="N2098">
        <v>9870</v>
      </c>
      <c r="O2098">
        <v>-1</v>
      </c>
      <c r="P2098">
        <f t="shared" si="326"/>
        <v>98.7</v>
      </c>
      <c r="Q2098">
        <f t="shared" si="331"/>
        <v>60.828363333333336</v>
      </c>
      <c r="R2098">
        <f t="shared" si="330"/>
        <v>15.243811666666666</v>
      </c>
      <c r="S2098">
        <f t="shared" si="327"/>
        <v>0.44581920254491586</v>
      </c>
      <c r="T2098">
        <f t="shared" si="328"/>
        <v>825.6571631131842</v>
      </c>
      <c r="U2098" s="1">
        <f t="shared" si="329"/>
        <v>3.4722222222222099E-4</v>
      </c>
    </row>
    <row r="2099" spans="3:21" x14ac:dyDescent="0.35">
      <c r="C2099">
        <v>4</v>
      </c>
      <c r="D2099">
        <v>27</v>
      </c>
      <c r="F2099">
        <v>60500260</v>
      </c>
      <c r="G2099">
        <v>15140032</v>
      </c>
      <c r="H2099" t="str">
        <f t="shared" si="322"/>
        <v>115725</v>
      </c>
      <c r="I2099" s="4">
        <v>115725</v>
      </c>
      <c r="J2099" s="2">
        <f t="shared" si="323"/>
        <v>0.49820601851851848</v>
      </c>
      <c r="K2099">
        <v>70411</v>
      </c>
      <c r="L2099" t="str">
        <f t="shared" si="324"/>
        <v>070411</v>
      </c>
      <c r="M2099" s="3" t="str">
        <f t="shared" si="325"/>
        <v>07-04-11</v>
      </c>
      <c r="N2099">
        <v>10130</v>
      </c>
      <c r="O2099">
        <v>-1</v>
      </c>
      <c r="P2099">
        <f t="shared" si="326"/>
        <v>101.3</v>
      </c>
      <c r="Q2099">
        <f t="shared" si="331"/>
        <v>60.833766666666669</v>
      </c>
      <c r="R2099">
        <f t="shared" si="330"/>
        <v>15.233386666666666</v>
      </c>
      <c r="S2099">
        <f t="shared" si="327"/>
        <v>0.45933731245854642</v>
      </c>
      <c r="T2099">
        <f t="shared" si="328"/>
        <v>850.69270267322793</v>
      </c>
      <c r="U2099" s="1">
        <f t="shared" si="329"/>
        <v>3.4722222222216548E-4</v>
      </c>
    </row>
    <row r="2100" spans="3:21" x14ac:dyDescent="0.35">
      <c r="C2100">
        <v>4</v>
      </c>
      <c r="D2100">
        <v>28</v>
      </c>
      <c r="F2100">
        <v>60502645</v>
      </c>
      <c r="G2100">
        <v>15131996</v>
      </c>
      <c r="H2100" t="str">
        <f t="shared" si="322"/>
        <v>115755</v>
      </c>
      <c r="I2100" s="4">
        <v>115755</v>
      </c>
      <c r="J2100" s="2">
        <f t="shared" si="323"/>
        <v>0.49855324074074076</v>
      </c>
      <c r="K2100">
        <v>70411</v>
      </c>
      <c r="L2100" t="str">
        <f t="shared" si="324"/>
        <v>070411</v>
      </c>
      <c r="M2100" s="3" t="str">
        <f t="shared" si="325"/>
        <v>07-04-11</v>
      </c>
      <c r="N2100">
        <v>10300</v>
      </c>
      <c r="O2100">
        <v>-1</v>
      </c>
      <c r="P2100">
        <f t="shared" si="326"/>
        <v>103</v>
      </c>
      <c r="Q2100">
        <f t="shared" si="331"/>
        <v>60.837741666666666</v>
      </c>
      <c r="R2100">
        <f t="shared" si="330"/>
        <v>15.219993333333333</v>
      </c>
      <c r="S2100">
        <f t="shared" si="327"/>
        <v>0.46277605795014798</v>
      </c>
      <c r="T2100">
        <f t="shared" si="328"/>
        <v>857.06125932367411</v>
      </c>
      <c r="U2100" s="1">
        <f t="shared" si="329"/>
        <v>3.472222222222765E-4</v>
      </c>
    </row>
    <row r="2101" spans="3:21" x14ac:dyDescent="0.35">
      <c r="C2101">
        <v>4</v>
      </c>
      <c r="D2101">
        <v>29</v>
      </c>
      <c r="F2101">
        <v>60504402</v>
      </c>
      <c r="G2101">
        <v>15123228</v>
      </c>
      <c r="H2101" t="str">
        <f t="shared" si="322"/>
        <v>115825</v>
      </c>
      <c r="I2101" s="4">
        <v>115825</v>
      </c>
      <c r="J2101" s="2">
        <f t="shared" si="323"/>
        <v>0.49890046296296298</v>
      </c>
      <c r="K2101">
        <v>70411</v>
      </c>
      <c r="L2101" t="str">
        <f t="shared" si="324"/>
        <v>070411</v>
      </c>
      <c r="M2101" s="3" t="str">
        <f t="shared" si="325"/>
        <v>07-04-11</v>
      </c>
      <c r="N2101">
        <v>10730</v>
      </c>
      <c r="O2101">
        <v>-1</v>
      </c>
      <c r="P2101">
        <f t="shared" si="326"/>
        <v>107.3</v>
      </c>
      <c r="Q2101">
        <f t="shared" si="331"/>
        <v>60.840670000000003</v>
      </c>
      <c r="R2101">
        <f t="shared" si="330"/>
        <v>15.20538</v>
      </c>
      <c r="S2101">
        <f t="shared" si="327"/>
        <v>0.4572302891065006</v>
      </c>
      <c r="T2101">
        <f t="shared" si="328"/>
        <v>846.7904954252391</v>
      </c>
      <c r="U2101" s="1">
        <f t="shared" si="329"/>
        <v>3.4722222222222099E-4</v>
      </c>
    </row>
    <row r="2102" spans="3:21" x14ac:dyDescent="0.35">
      <c r="C2102">
        <v>4</v>
      </c>
      <c r="D2102">
        <v>30</v>
      </c>
      <c r="F2102">
        <v>60505867</v>
      </c>
      <c r="G2102">
        <v>15114356</v>
      </c>
      <c r="H2102" t="str">
        <f t="shared" si="322"/>
        <v>115855</v>
      </c>
      <c r="I2102" s="4">
        <v>115855</v>
      </c>
      <c r="J2102" s="2">
        <f t="shared" si="323"/>
        <v>0.4992476851851852</v>
      </c>
      <c r="K2102">
        <v>70411</v>
      </c>
      <c r="L2102" t="str">
        <f t="shared" si="324"/>
        <v>070411</v>
      </c>
      <c r="M2102" s="3" t="str">
        <f t="shared" si="325"/>
        <v>07-04-11</v>
      </c>
      <c r="N2102">
        <v>10240</v>
      </c>
      <c r="O2102">
        <v>-1</v>
      </c>
      <c r="P2102">
        <f t="shared" si="326"/>
        <v>102.4</v>
      </c>
      <c r="Q2102">
        <f t="shared" si="331"/>
        <v>60.843111666666665</v>
      </c>
      <c r="R2102">
        <f t="shared" si="330"/>
        <v>15.190593333333334</v>
      </c>
      <c r="S2102">
        <f t="shared" si="327"/>
        <v>0.47172547241707169</v>
      </c>
      <c r="T2102">
        <f t="shared" si="328"/>
        <v>873.63557491641677</v>
      </c>
      <c r="U2102" s="1">
        <f t="shared" si="329"/>
        <v>3.4722222222222099E-4</v>
      </c>
    </row>
    <row r="2103" spans="3:21" x14ac:dyDescent="0.35">
      <c r="C2103">
        <v>4</v>
      </c>
      <c r="D2103">
        <v>31</v>
      </c>
      <c r="F2103">
        <v>60506904</v>
      </c>
      <c r="G2103">
        <v>15104928</v>
      </c>
      <c r="H2103" t="str">
        <f t="shared" si="322"/>
        <v>115925</v>
      </c>
      <c r="I2103" s="4">
        <v>115925</v>
      </c>
      <c r="J2103" s="2">
        <f t="shared" si="323"/>
        <v>0.49959490740740736</v>
      </c>
      <c r="K2103">
        <v>70411</v>
      </c>
      <c r="L2103" t="str">
        <f t="shared" si="324"/>
        <v>070411</v>
      </c>
      <c r="M2103" s="3" t="str">
        <f t="shared" si="325"/>
        <v>07-04-11</v>
      </c>
      <c r="N2103">
        <v>10760</v>
      </c>
      <c r="O2103">
        <v>-1</v>
      </c>
      <c r="P2103">
        <f t="shared" si="326"/>
        <v>107.6</v>
      </c>
      <c r="Q2103">
        <f t="shared" si="331"/>
        <v>60.844839999999998</v>
      </c>
      <c r="R2103">
        <f t="shared" si="330"/>
        <v>15.17488</v>
      </c>
      <c r="S2103">
        <f t="shared" si="327"/>
        <v>0.48131510675277273</v>
      </c>
      <c r="T2103">
        <f t="shared" si="328"/>
        <v>891.3955777061351</v>
      </c>
      <c r="U2103" s="1">
        <f t="shared" si="329"/>
        <v>3.4722222222216548E-4</v>
      </c>
    </row>
    <row r="2104" spans="3:21" x14ac:dyDescent="0.35">
      <c r="C2104">
        <v>4</v>
      </c>
      <c r="D2104">
        <v>32</v>
      </c>
      <c r="F2104">
        <v>60507468</v>
      </c>
      <c r="G2104">
        <v>15095134</v>
      </c>
      <c r="H2104" t="str">
        <f t="shared" si="322"/>
        <v>115955</v>
      </c>
      <c r="I2104" s="4">
        <v>115955</v>
      </c>
      <c r="J2104" s="2">
        <f t="shared" si="323"/>
        <v>0.49994212962962964</v>
      </c>
      <c r="K2104">
        <v>70411</v>
      </c>
      <c r="L2104" t="str">
        <f t="shared" si="324"/>
        <v>070411</v>
      </c>
      <c r="M2104" s="3" t="str">
        <f t="shared" si="325"/>
        <v>07-04-11</v>
      </c>
      <c r="N2104">
        <v>10500</v>
      </c>
      <c r="O2104">
        <v>-1</v>
      </c>
      <c r="P2104">
        <f t="shared" si="326"/>
        <v>105</v>
      </c>
      <c r="Q2104">
        <f t="shared" si="331"/>
        <v>60.845779999999998</v>
      </c>
      <c r="R2104">
        <f t="shared" si="330"/>
        <v>15.158556666666666</v>
      </c>
      <c r="S2104">
        <f t="shared" si="327"/>
        <v>0.46190148126840336</v>
      </c>
      <c r="T2104">
        <f t="shared" si="328"/>
        <v>855.44154330908304</v>
      </c>
      <c r="U2104" s="1">
        <f t="shared" si="329"/>
        <v>3.472222222222765E-4</v>
      </c>
    </row>
    <row r="2105" spans="3:21" x14ac:dyDescent="0.35">
      <c r="C2105">
        <v>4</v>
      </c>
      <c r="D2105">
        <v>33</v>
      </c>
      <c r="F2105">
        <v>60507007</v>
      </c>
      <c r="G2105">
        <v>15085717</v>
      </c>
      <c r="H2105" t="str">
        <f t="shared" si="322"/>
        <v>120025</v>
      </c>
      <c r="I2105" s="4">
        <v>120025</v>
      </c>
      <c r="J2105" s="2">
        <f t="shared" si="323"/>
        <v>0.50028935185185186</v>
      </c>
      <c r="K2105">
        <v>70411</v>
      </c>
      <c r="L2105" t="str">
        <f t="shared" si="324"/>
        <v>070411</v>
      </c>
      <c r="M2105" s="3" t="str">
        <f t="shared" si="325"/>
        <v>07-04-11</v>
      </c>
      <c r="N2105">
        <v>10480</v>
      </c>
      <c r="O2105">
        <v>-1</v>
      </c>
      <c r="P2105">
        <f t="shared" si="326"/>
        <v>104.8</v>
      </c>
      <c r="Q2105">
        <f t="shared" si="331"/>
        <v>60.845011666666664</v>
      </c>
      <c r="R2105">
        <f t="shared" si="330"/>
        <v>15.142861666666667</v>
      </c>
      <c r="S2105">
        <f t="shared" si="327"/>
        <v>0.41286679388423514</v>
      </c>
      <c r="T2105">
        <f t="shared" si="328"/>
        <v>764.62930227360346</v>
      </c>
      <c r="U2105" s="1">
        <f t="shared" si="329"/>
        <v>3.4722222222222099E-4</v>
      </c>
    </row>
    <row r="2106" spans="3:21" x14ac:dyDescent="0.35">
      <c r="C2106">
        <v>4</v>
      </c>
      <c r="D2106">
        <v>34</v>
      </c>
      <c r="F2106">
        <v>60506062</v>
      </c>
      <c r="G2106">
        <v>15077483</v>
      </c>
      <c r="H2106" t="str">
        <f t="shared" si="322"/>
        <v>120055</v>
      </c>
      <c r="I2106" s="4">
        <v>120055</v>
      </c>
      <c r="J2106" s="2">
        <f t="shared" si="323"/>
        <v>0.50063657407407403</v>
      </c>
      <c r="K2106">
        <v>70411</v>
      </c>
      <c r="L2106" t="str">
        <f t="shared" si="324"/>
        <v>070411</v>
      </c>
      <c r="M2106" s="3" t="str">
        <f t="shared" si="325"/>
        <v>07-04-11</v>
      </c>
      <c r="N2106">
        <v>8380</v>
      </c>
      <c r="O2106">
        <v>-1</v>
      </c>
      <c r="P2106">
        <f t="shared" si="326"/>
        <v>83.8</v>
      </c>
      <c r="Q2106">
        <f t="shared" si="331"/>
        <v>60.843436666666669</v>
      </c>
      <c r="R2106">
        <f t="shared" si="330"/>
        <v>15.129138333333334</v>
      </c>
      <c r="S2106">
        <f t="shared" si="327"/>
        <v>0.31271821366664287</v>
      </c>
      <c r="T2106">
        <f t="shared" si="328"/>
        <v>579.15413171062255</v>
      </c>
      <c r="U2106" s="1">
        <f t="shared" si="329"/>
        <v>3.4722222222216548E-4</v>
      </c>
    </row>
    <row r="2107" spans="3:21" x14ac:dyDescent="0.35">
      <c r="C2107">
        <v>4</v>
      </c>
      <c r="D2107">
        <v>35</v>
      </c>
      <c r="F2107">
        <v>60507131</v>
      </c>
      <c r="G2107">
        <v>15071463</v>
      </c>
      <c r="H2107" t="str">
        <f t="shared" si="322"/>
        <v>120125</v>
      </c>
      <c r="I2107" s="4">
        <v>120125</v>
      </c>
      <c r="J2107" s="2">
        <f t="shared" si="323"/>
        <v>0.5009837962962963</v>
      </c>
      <c r="K2107">
        <v>70411</v>
      </c>
      <c r="L2107" t="str">
        <f t="shared" si="324"/>
        <v>070411</v>
      </c>
      <c r="M2107" s="3" t="str">
        <f t="shared" si="325"/>
        <v>07-04-11</v>
      </c>
      <c r="N2107">
        <v>7959</v>
      </c>
      <c r="O2107">
        <v>-1</v>
      </c>
      <c r="P2107">
        <f t="shared" si="326"/>
        <v>79.59</v>
      </c>
      <c r="Q2107">
        <f t="shared" si="331"/>
        <v>60.845218333333335</v>
      </c>
      <c r="R2107">
        <f t="shared" si="330"/>
        <v>15.119104999999999</v>
      </c>
      <c r="S2107">
        <f t="shared" si="327"/>
        <v>0.40196292444358273</v>
      </c>
      <c r="T2107">
        <f t="shared" si="328"/>
        <v>744.43533606951519</v>
      </c>
      <c r="U2107" s="1">
        <f t="shared" si="329"/>
        <v>3.472222222222765E-4</v>
      </c>
    </row>
    <row r="2108" spans="3:21" x14ac:dyDescent="0.35">
      <c r="C2108">
        <v>4</v>
      </c>
      <c r="D2108">
        <v>36</v>
      </c>
      <c r="F2108">
        <v>60510760</v>
      </c>
      <c r="G2108">
        <v>15067949</v>
      </c>
      <c r="H2108" t="str">
        <f t="shared" si="322"/>
        <v>120155</v>
      </c>
      <c r="I2108" s="4">
        <v>120155</v>
      </c>
      <c r="J2108" s="2">
        <f t="shared" si="323"/>
        <v>0.50133101851851858</v>
      </c>
      <c r="K2108">
        <v>70411</v>
      </c>
      <c r="L2108" t="str">
        <f t="shared" si="324"/>
        <v>070411</v>
      </c>
      <c r="M2108" s="3" t="str">
        <f t="shared" si="325"/>
        <v>07-04-11</v>
      </c>
      <c r="N2108">
        <v>8980</v>
      </c>
      <c r="O2108">
        <v>-1</v>
      </c>
      <c r="P2108">
        <f t="shared" si="326"/>
        <v>89.8</v>
      </c>
      <c r="Q2108">
        <f t="shared" si="331"/>
        <v>60.851266666666668</v>
      </c>
      <c r="R2108">
        <f t="shared" si="330"/>
        <v>15.113248333333333</v>
      </c>
      <c r="S2108">
        <f t="shared" si="327"/>
        <v>0.39008814326442898</v>
      </c>
      <c r="T2108">
        <f t="shared" si="328"/>
        <v>722.44324132572251</v>
      </c>
      <c r="U2108" s="1">
        <f t="shared" si="329"/>
        <v>3.472222222222765E-4</v>
      </c>
    </row>
    <row r="2109" spans="3:21" x14ac:dyDescent="0.35">
      <c r="C2109">
        <v>4</v>
      </c>
      <c r="D2109">
        <v>37</v>
      </c>
      <c r="F2109">
        <v>60514340</v>
      </c>
      <c r="G2109">
        <v>15064804</v>
      </c>
      <c r="H2109" t="str">
        <f t="shared" si="322"/>
        <v>120225</v>
      </c>
      <c r="I2109" s="4">
        <v>120225</v>
      </c>
      <c r="J2109" s="2">
        <f t="shared" si="323"/>
        <v>0.50167824074074074</v>
      </c>
      <c r="K2109">
        <v>70411</v>
      </c>
      <c r="L2109" t="str">
        <f t="shared" si="324"/>
        <v>070411</v>
      </c>
      <c r="M2109" s="3" t="str">
        <f t="shared" si="325"/>
        <v>07-04-11</v>
      </c>
      <c r="N2109">
        <v>8590</v>
      </c>
      <c r="O2109">
        <v>-1</v>
      </c>
      <c r="P2109">
        <f t="shared" si="326"/>
        <v>85.9</v>
      </c>
      <c r="Q2109">
        <f t="shared" si="331"/>
        <v>60.857233333333333</v>
      </c>
      <c r="R2109">
        <f t="shared" si="330"/>
        <v>15.108006666666666</v>
      </c>
      <c r="S2109">
        <f t="shared" si="327"/>
        <v>0.26499677117017328</v>
      </c>
      <c r="T2109">
        <f t="shared" si="328"/>
        <v>490.7740202071609</v>
      </c>
      <c r="U2109" s="1">
        <f t="shared" si="329"/>
        <v>3.4722222222216548E-4</v>
      </c>
    </row>
    <row r="2110" spans="3:21" x14ac:dyDescent="0.35">
      <c r="C2110">
        <v>4</v>
      </c>
      <c r="D2110">
        <v>38</v>
      </c>
      <c r="F2110">
        <v>60516296</v>
      </c>
      <c r="G2110">
        <v>15061147</v>
      </c>
      <c r="H2110" t="str">
        <f t="shared" si="322"/>
        <v>120255</v>
      </c>
      <c r="I2110" s="4">
        <v>120255</v>
      </c>
      <c r="J2110" s="2">
        <f t="shared" si="323"/>
        <v>0.50202546296296291</v>
      </c>
      <c r="K2110">
        <v>70411</v>
      </c>
      <c r="L2110" t="str">
        <f t="shared" si="324"/>
        <v>070411</v>
      </c>
      <c r="M2110" s="3" t="str">
        <f t="shared" si="325"/>
        <v>07-04-11</v>
      </c>
      <c r="N2110">
        <v>3250</v>
      </c>
      <c r="O2110">
        <v>-1</v>
      </c>
      <c r="P2110">
        <f t="shared" si="326"/>
        <v>32.5</v>
      </c>
      <c r="Q2110">
        <f t="shared" si="331"/>
        <v>60.860493333333331</v>
      </c>
      <c r="R2110">
        <f t="shared" si="330"/>
        <v>15.101911666666666</v>
      </c>
      <c r="S2110">
        <f t="shared" si="327"/>
        <v>0.30669552872347661</v>
      </c>
      <c r="T2110">
        <f t="shared" si="328"/>
        <v>568.00011919587871</v>
      </c>
      <c r="U2110" s="1">
        <f t="shared" si="329"/>
        <v>3.4722222222216548E-4</v>
      </c>
    </row>
    <row r="2111" spans="3:21" x14ac:dyDescent="0.35">
      <c r="C2111">
        <v>4</v>
      </c>
      <c r="D2111">
        <v>39</v>
      </c>
      <c r="F2111">
        <v>60519327</v>
      </c>
      <c r="G2111">
        <v>15060262</v>
      </c>
      <c r="H2111" t="str">
        <f t="shared" si="322"/>
        <v>120325</v>
      </c>
      <c r="I2111" s="4">
        <v>120325</v>
      </c>
      <c r="J2111" s="2">
        <f t="shared" si="323"/>
        <v>0.50237268518518519</v>
      </c>
      <c r="K2111">
        <v>70411</v>
      </c>
      <c r="L2111" t="str">
        <f t="shared" si="324"/>
        <v>070411</v>
      </c>
      <c r="M2111" s="3" t="str">
        <f t="shared" si="325"/>
        <v>07-04-11</v>
      </c>
      <c r="N2111">
        <v>8059</v>
      </c>
      <c r="O2111">
        <v>-1</v>
      </c>
      <c r="P2111">
        <f t="shared" si="326"/>
        <v>80.59</v>
      </c>
      <c r="Q2111">
        <f t="shared" si="331"/>
        <v>60.865544999999997</v>
      </c>
      <c r="R2111">
        <f t="shared" si="330"/>
        <v>15.100436666666667</v>
      </c>
      <c r="S2111">
        <f t="shared" si="327"/>
        <v>0.36740261935973506</v>
      </c>
      <c r="T2111">
        <f t="shared" si="328"/>
        <v>680.42965105422934</v>
      </c>
      <c r="U2111" s="1">
        <f t="shared" si="329"/>
        <v>3.472222222222765E-4</v>
      </c>
    </row>
    <row r="2112" spans="3:21" x14ac:dyDescent="0.35">
      <c r="C2112">
        <v>4</v>
      </c>
      <c r="D2112">
        <v>40</v>
      </c>
      <c r="F2112">
        <v>60522954</v>
      </c>
      <c r="G2112">
        <v>15061378</v>
      </c>
      <c r="H2112" t="str">
        <f t="shared" si="322"/>
        <v>120355</v>
      </c>
      <c r="I2112" s="4">
        <v>120355</v>
      </c>
      <c r="J2112" s="2">
        <f t="shared" si="323"/>
        <v>0.50271990740740746</v>
      </c>
      <c r="K2112">
        <v>70411</v>
      </c>
      <c r="L2112" t="str">
        <f t="shared" si="324"/>
        <v>070411</v>
      </c>
      <c r="M2112" s="3" t="str">
        <f t="shared" si="325"/>
        <v>07-04-11</v>
      </c>
      <c r="N2112">
        <v>8420</v>
      </c>
      <c r="O2112">
        <v>-1</v>
      </c>
      <c r="P2112">
        <f t="shared" si="326"/>
        <v>84.2</v>
      </c>
      <c r="Q2112">
        <f t="shared" si="331"/>
        <v>60.871589999999998</v>
      </c>
      <c r="R2112">
        <f t="shared" si="330"/>
        <v>15.102296666666666</v>
      </c>
      <c r="S2112">
        <f t="shared" si="327"/>
        <v>0.35192434519156057</v>
      </c>
      <c r="T2112">
        <f t="shared" si="328"/>
        <v>651.76388729477014</v>
      </c>
      <c r="U2112" s="1">
        <f t="shared" si="329"/>
        <v>3.472222222222765E-4</v>
      </c>
    </row>
    <row r="2113" spans="3:21" x14ac:dyDescent="0.35">
      <c r="C2113">
        <v>4</v>
      </c>
      <c r="D2113">
        <v>41</v>
      </c>
      <c r="F2113">
        <v>60525661</v>
      </c>
      <c r="G2113">
        <v>15065978</v>
      </c>
      <c r="H2113" t="str">
        <f t="shared" si="322"/>
        <v>120425</v>
      </c>
      <c r="I2113" s="4">
        <v>120425</v>
      </c>
      <c r="J2113" s="2">
        <f t="shared" si="323"/>
        <v>0.50306712962962963</v>
      </c>
      <c r="K2113">
        <v>70411</v>
      </c>
      <c r="L2113" t="str">
        <f t="shared" si="324"/>
        <v>070411</v>
      </c>
      <c r="M2113" s="3" t="str">
        <f t="shared" si="325"/>
        <v>07-04-11</v>
      </c>
      <c r="N2113">
        <v>7720</v>
      </c>
      <c r="O2113">
        <v>-1</v>
      </c>
      <c r="P2113">
        <f t="shared" si="326"/>
        <v>77.2</v>
      </c>
      <c r="Q2113">
        <f t="shared" si="331"/>
        <v>60.876101666666663</v>
      </c>
      <c r="R2113">
        <f t="shared" si="330"/>
        <v>15.109963333333333</v>
      </c>
      <c r="S2113">
        <f t="shared" si="327"/>
        <v>0.2929728130857121</v>
      </c>
      <c r="T2113">
        <f t="shared" si="328"/>
        <v>542.58564983473877</v>
      </c>
      <c r="U2113" s="1">
        <f t="shared" si="329"/>
        <v>3.4722222222216548E-4</v>
      </c>
    </row>
    <row r="2114" spans="3:21" x14ac:dyDescent="0.35">
      <c r="C2114">
        <v>4</v>
      </c>
      <c r="D2114">
        <v>42</v>
      </c>
      <c r="F2114">
        <v>60527622</v>
      </c>
      <c r="G2114">
        <v>15070436</v>
      </c>
      <c r="H2114" t="str">
        <f t="shared" ref="H2114:H2177" si="332">TEXT(I2114,"000000")</f>
        <v>120455</v>
      </c>
      <c r="I2114" s="4">
        <v>120455</v>
      </c>
      <c r="J2114" s="2">
        <f t="shared" ref="J2114:J2177" si="333">TIME(MID(H2114,1,2),MID(H2114,3,2), RIGHT(H2114,2))</f>
        <v>0.50341435185185179</v>
      </c>
      <c r="K2114">
        <v>70411</v>
      </c>
      <c r="L2114" t="str">
        <f t="shared" si="324"/>
        <v>070411</v>
      </c>
      <c r="M2114" s="3" t="str">
        <f t="shared" si="325"/>
        <v>07-04-11</v>
      </c>
      <c r="N2114">
        <v>3960</v>
      </c>
      <c r="O2114">
        <v>-1</v>
      </c>
      <c r="P2114">
        <f t="shared" si="326"/>
        <v>39.6</v>
      </c>
      <c r="Q2114">
        <f t="shared" si="331"/>
        <v>60.879370000000002</v>
      </c>
      <c r="R2114">
        <f t="shared" si="330"/>
        <v>15.117393333333334</v>
      </c>
      <c r="S2114">
        <f t="shared" si="327"/>
        <v>0.17534040760950015</v>
      </c>
      <c r="T2114">
        <f t="shared" si="328"/>
        <v>324.73043489279428</v>
      </c>
      <c r="U2114" s="1">
        <f t="shared" si="329"/>
        <v>3.4722222222216548E-4</v>
      </c>
    </row>
    <row r="2115" spans="3:21" x14ac:dyDescent="0.35">
      <c r="C2115">
        <v>4</v>
      </c>
      <c r="D2115">
        <v>43</v>
      </c>
      <c r="F2115">
        <v>60529347</v>
      </c>
      <c r="G2115">
        <v>15071045</v>
      </c>
      <c r="H2115" t="str">
        <f t="shared" si="332"/>
        <v>120525</v>
      </c>
      <c r="I2115" s="4">
        <v>120525</v>
      </c>
      <c r="J2115" s="2">
        <f t="shared" si="333"/>
        <v>0.50376157407407407</v>
      </c>
      <c r="K2115">
        <v>70411</v>
      </c>
      <c r="L2115" t="str">
        <f t="shared" ref="L2115:L2178" si="334">TEXT(K2115,"000000")</f>
        <v>070411</v>
      </c>
      <c r="M2115" s="3" t="str">
        <f t="shared" ref="M2115:M2178" si="335">LEFT(L2115,2)&amp;"-"&amp; MID(L2115,3,2)&amp;"-"&amp; RIGHT(L2115,2)</f>
        <v>07-04-11</v>
      </c>
      <c r="N2115">
        <v>5340</v>
      </c>
      <c r="O2115">
        <v>-1</v>
      </c>
      <c r="P2115">
        <f t="shared" ref="P2115:P2178" si="336">N2115/100</f>
        <v>53.4</v>
      </c>
      <c r="Q2115">
        <f t="shared" si="331"/>
        <v>60.882244999999998</v>
      </c>
      <c r="R2115">
        <f t="shared" si="330"/>
        <v>15.118408333333333</v>
      </c>
      <c r="S2115">
        <f t="shared" ref="S2115:S2178" si="337">ACOS((SIN(Q2115*PI()/180)*SIN(Q2116*PI()/180)+COS(Q2115*PI()/180)*COS(Q2116*PI()/180)*COS(R2116*PI()/180-R2115*PI()/180)))*3443.8985</f>
        <v>0.1866930834468882</v>
      </c>
      <c r="T2115">
        <f t="shared" ref="T2115:T2178" si="338">S2115*1852</f>
        <v>345.75559054363697</v>
      </c>
      <c r="U2115" s="1">
        <f t="shared" si="329"/>
        <v>3.472222222222765E-4</v>
      </c>
    </row>
    <row r="2116" spans="3:21" x14ac:dyDescent="0.35">
      <c r="C2116">
        <v>4</v>
      </c>
      <c r="D2116">
        <v>44</v>
      </c>
      <c r="F2116">
        <v>60531147</v>
      </c>
      <c r="G2116">
        <v>15070053</v>
      </c>
      <c r="H2116" t="str">
        <f t="shared" si="332"/>
        <v>120555</v>
      </c>
      <c r="I2116" s="4">
        <v>120555</v>
      </c>
      <c r="J2116" s="2">
        <f t="shared" si="333"/>
        <v>0.50410879629629635</v>
      </c>
      <c r="K2116">
        <v>70411</v>
      </c>
      <c r="L2116" t="str">
        <f t="shared" si="334"/>
        <v>070411</v>
      </c>
      <c r="M2116" s="3" t="str">
        <f t="shared" si="335"/>
        <v>07-04-11</v>
      </c>
      <c r="N2116">
        <v>2970</v>
      </c>
      <c r="O2116">
        <v>-1</v>
      </c>
      <c r="P2116">
        <f t="shared" si="336"/>
        <v>29.7</v>
      </c>
      <c r="Q2116">
        <f t="shared" si="331"/>
        <v>60.885244999999998</v>
      </c>
      <c r="R2116">
        <f t="shared" si="330"/>
        <v>15.116754999999999</v>
      </c>
      <c r="S2116">
        <f t="shared" si="337"/>
        <v>0.15595073450770891</v>
      </c>
      <c r="T2116">
        <f t="shared" si="338"/>
        <v>288.82076030827687</v>
      </c>
      <c r="U2116" s="1">
        <f t="shared" ref="U2116:U2179" si="339">J2116-J2115</f>
        <v>3.472222222222765E-4</v>
      </c>
    </row>
    <row r="2117" spans="3:21" x14ac:dyDescent="0.35">
      <c r="C2117">
        <v>4</v>
      </c>
      <c r="D2117">
        <v>45</v>
      </c>
      <c r="F2117">
        <v>60532448</v>
      </c>
      <c r="G2117">
        <v>15068296</v>
      </c>
      <c r="H2117" t="str">
        <f t="shared" si="332"/>
        <v>120625</v>
      </c>
      <c r="I2117" s="4">
        <v>120625</v>
      </c>
      <c r="J2117" s="2">
        <f t="shared" si="333"/>
        <v>0.50445601851851851</v>
      </c>
      <c r="K2117">
        <v>70411</v>
      </c>
      <c r="L2117" t="str">
        <f t="shared" si="334"/>
        <v>070411</v>
      </c>
      <c r="M2117" s="3" t="str">
        <f t="shared" si="335"/>
        <v>07-04-11</v>
      </c>
      <c r="N2117">
        <v>2280</v>
      </c>
      <c r="O2117">
        <v>-1</v>
      </c>
      <c r="P2117">
        <f t="shared" si="336"/>
        <v>22.8</v>
      </c>
      <c r="Q2117">
        <f t="shared" si="331"/>
        <v>60.887413333333335</v>
      </c>
      <c r="R2117">
        <f t="shared" si="330"/>
        <v>15.113826666666666</v>
      </c>
      <c r="S2117">
        <f t="shared" si="337"/>
        <v>0.17141417849494564</v>
      </c>
      <c r="T2117">
        <f t="shared" si="338"/>
        <v>317.45905857263932</v>
      </c>
      <c r="U2117" s="1">
        <f t="shared" si="339"/>
        <v>3.4722222222216548E-4</v>
      </c>
    </row>
    <row r="2118" spans="3:21" x14ac:dyDescent="0.35">
      <c r="C2118">
        <v>4</v>
      </c>
      <c r="D2118">
        <v>46</v>
      </c>
      <c r="F2118">
        <v>60533872</v>
      </c>
      <c r="G2118">
        <v>15066346</v>
      </c>
      <c r="H2118" t="str">
        <f t="shared" si="332"/>
        <v>120655</v>
      </c>
      <c r="I2118" s="4">
        <v>120655</v>
      </c>
      <c r="J2118" s="2">
        <f t="shared" si="333"/>
        <v>0.50480324074074068</v>
      </c>
      <c r="K2118">
        <v>70411</v>
      </c>
      <c r="L2118" t="str">
        <f t="shared" si="334"/>
        <v>070411</v>
      </c>
      <c r="M2118" s="3" t="str">
        <f t="shared" si="335"/>
        <v>07-04-11</v>
      </c>
      <c r="N2118">
        <v>3060</v>
      </c>
      <c r="O2118">
        <v>-1</v>
      </c>
      <c r="P2118">
        <f t="shared" si="336"/>
        <v>30.6</v>
      </c>
      <c r="Q2118">
        <f t="shared" si="331"/>
        <v>60.889786666666666</v>
      </c>
      <c r="R2118">
        <f t="shared" si="330"/>
        <v>15.110576666666667</v>
      </c>
      <c r="S2118">
        <f t="shared" si="337"/>
        <v>0.23910584647778704</v>
      </c>
      <c r="T2118">
        <f t="shared" si="338"/>
        <v>442.82402767686159</v>
      </c>
      <c r="U2118" s="1">
        <f t="shared" si="339"/>
        <v>3.4722222222216548E-4</v>
      </c>
    </row>
    <row r="2119" spans="3:21" x14ac:dyDescent="0.35">
      <c r="C2119">
        <v>4</v>
      </c>
      <c r="D2119">
        <v>47</v>
      </c>
      <c r="F2119">
        <v>60535761</v>
      </c>
      <c r="G2119">
        <v>15063347</v>
      </c>
      <c r="H2119" t="str">
        <f t="shared" si="332"/>
        <v>120725</v>
      </c>
      <c r="I2119" s="4">
        <v>120725</v>
      </c>
      <c r="J2119" s="2">
        <f t="shared" si="333"/>
        <v>0.50515046296296295</v>
      </c>
      <c r="K2119">
        <v>70411</v>
      </c>
      <c r="L2119" t="str">
        <f t="shared" si="334"/>
        <v>070411</v>
      </c>
      <c r="M2119" s="3" t="str">
        <f t="shared" si="335"/>
        <v>07-04-11</v>
      </c>
      <c r="N2119">
        <v>6550</v>
      </c>
      <c r="O2119">
        <v>-1</v>
      </c>
      <c r="P2119">
        <f t="shared" si="336"/>
        <v>65.5</v>
      </c>
      <c r="Q2119">
        <f t="shared" si="331"/>
        <v>60.892935000000001</v>
      </c>
      <c r="R2119">
        <f t="shared" si="330"/>
        <v>15.105578333333334</v>
      </c>
      <c r="S2119">
        <f t="shared" si="337"/>
        <v>0.30733143782217809</v>
      </c>
      <c r="T2119">
        <f t="shared" si="338"/>
        <v>569.17782284667385</v>
      </c>
      <c r="U2119" s="1">
        <f t="shared" si="339"/>
        <v>3.472222222222765E-4</v>
      </c>
    </row>
    <row r="2120" spans="3:21" x14ac:dyDescent="0.35">
      <c r="C2120">
        <v>4</v>
      </c>
      <c r="D2120">
        <v>48</v>
      </c>
      <c r="F2120">
        <v>60537509</v>
      </c>
      <c r="G2120">
        <v>15058164</v>
      </c>
      <c r="H2120" t="str">
        <f t="shared" si="332"/>
        <v>120755</v>
      </c>
      <c r="I2120" s="4">
        <v>120755</v>
      </c>
      <c r="J2120" s="2">
        <f t="shared" si="333"/>
        <v>0.50549768518518523</v>
      </c>
      <c r="K2120">
        <v>70411</v>
      </c>
      <c r="L2120" t="str">
        <f t="shared" si="334"/>
        <v>070411</v>
      </c>
      <c r="M2120" s="3" t="str">
        <f t="shared" si="335"/>
        <v>07-04-11</v>
      </c>
      <c r="N2120">
        <v>6980</v>
      </c>
      <c r="O2120">
        <v>-1</v>
      </c>
      <c r="P2120">
        <f t="shared" si="336"/>
        <v>69.8</v>
      </c>
      <c r="Q2120">
        <f t="shared" si="331"/>
        <v>60.895848333333333</v>
      </c>
      <c r="R2120">
        <f t="shared" si="330"/>
        <v>15.09694</v>
      </c>
      <c r="S2120">
        <f t="shared" si="337"/>
        <v>0.35294032320181401</v>
      </c>
      <c r="T2120">
        <f t="shared" si="338"/>
        <v>653.64547856975958</v>
      </c>
      <c r="U2120" s="1">
        <f t="shared" si="339"/>
        <v>3.472222222222765E-4</v>
      </c>
    </row>
    <row r="2121" spans="3:21" x14ac:dyDescent="0.35">
      <c r="C2121">
        <v>4</v>
      </c>
      <c r="D2121">
        <v>49</v>
      </c>
      <c r="F2121">
        <v>60539118</v>
      </c>
      <c r="G2121">
        <v>15051720</v>
      </c>
      <c r="H2121" t="str">
        <f t="shared" si="332"/>
        <v>120825</v>
      </c>
      <c r="I2121" s="4">
        <v>120825</v>
      </c>
      <c r="J2121" s="2">
        <f t="shared" si="333"/>
        <v>0.5058449074074074</v>
      </c>
      <c r="K2121">
        <v>70411</v>
      </c>
      <c r="L2121" t="str">
        <f t="shared" si="334"/>
        <v>070411</v>
      </c>
      <c r="M2121" s="3" t="str">
        <f t="shared" si="335"/>
        <v>07-04-11</v>
      </c>
      <c r="N2121">
        <v>8550</v>
      </c>
      <c r="O2121">
        <v>-1</v>
      </c>
      <c r="P2121">
        <f t="shared" si="336"/>
        <v>85.5</v>
      </c>
      <c r="Q2121">
        <f t="shared" si="331"/>
        <v>60.898530000000001</v>
      </c>
      <c r="R2121">
        <f t="shared" si="330"/>
        <v>15.0862</v>
      </c>
      <c r="S2121">
        <f t="shared" si="337"/>
        <v>0.39036700811652458</v>
      </c>
      <c r="T2121">
        <f t="shared" si="338"/>
        <v>722.95969903180355</v>
      </c>
      <c r="U2121" s="1">
        <f t="shared" si="339"/>
        <v>3.4722222222216548E-4</v>
      </c>
    </row>
    <row r="2122" spans="3:21" x14ac:dyDescent="0.35">
      <c r="C2122">
        <v>4</v>
      </c>
      <c r="D2122">
        <v>50</v>
      </c>
      <c r="F2122">
        <v>60541387</v>
      </c>
      <c r="G2122">
        <v>15045206</v>
      </c>
      <c r="H2122" t="str">
        <f t="shared" si="332"/>
        <v>120855</v>
      </c>
      <c r="I2122" s="4">
        <v>120855</v>
      </c>
      <c r="J2122" s="2">
        <f t="shared" si="333"/>
        <v>0.50619212962962956</v>
      </c>
      <c r="K2122">
        <v>70411</v>
      </c>
      <c r="L2122" t="str">
        <f t="shared" si="334"/>
        <v>070411</v>
      </c>
      <c r="M2122" s="3" t="str">
        <f t="shared" si="335"/>
        <v>07-04-11</v>
      </c>
      <c r="N2122">
        <v>8870</v>
      </c>
      <c r="O2122">
        <v>-1</v>
      </c>
      <c r="P2122">
        <f t="shared" si="336"/>
        <v>88.7</v>
      </c>
      <c r="Q2122">
        <f t="shared" si="331"/>
        <v>60.90231166666667</v>
      </c>
      <c r="R2122">
        <f t="shared" si="330"/>
        <v>15.075343333333333</v>
      </c>
      <c r="S2122">
        <f t="shared" si="337"/>
        <v>0.40781533595888397</v>
      </c>
      <c r="T2122">
        <f t="shared" si="338"/>
        <v>755.27400219585309</v>
      </c>
      <c r="U2122" s="1">
        <f t="shared" si="339"/>
        <v>3.4722222222216548E-4</v>
      </c>
    </row>
    <row r="2123" spans="3:21" x14ac:dyDescent="0.35">
      <c r="C2123">
        <v>4</v>
      </c>
      <c r="D2123">
        <v>51</v>
      </c>
      <c r="F2123">
        <v>60544131</v>
      </c>
      <c r="G2123">
        <v>15039022</v>
      </c>
      <c r="H2123" t="str">
        <f t="shared" si="332"/>
        <v>120925</v>
      </c>
      <c r="I2123" s="4">
        <v>120925</v>
      </c>
      <c r="J2123" s="2">
        <f t="shared" si="333"/>
        <v>0.50653935185185184</v>
      </c>
      <c r="K2123">
        <v>70411</v>
      </c>
      <c r="L2123" t="str">
        <f t="shared" si="334"/>
        <v>070411</v>
      </c>
      <c r="M2123" s="3" t="str">
        <f t="shared" si="335"/>
        <v>07-04-11</v>
      </c>
      <c r="N2123">
        <v>9260</v>
      </c>
      <c r="O2123">
        <v>-1</v>
      </c>
      <c r="P2123">
        <f t="shared" si="336"/>
        <v>92.6</v>
      </c>
      <c r="Q2123">
        <f t="shared" si="331"/>
        <v>60.906885000000003</v>
      </c>
      <c r="R2123">
        <f t="shared" si="330"/>
        <v>15.065036666666666</v>
      </c>
      <c r="S2123">
        <f t="shared" si="337"/>
        <v>0.77570305081233926</v>
      </c>
      <c r="T2123">
        <f t="shared" si="338"/>
        <v>1436.6020501044522</v>
      </c>
      <c r="U2123" s="1">
        <f t="shared" si="339"/>
        <v>3.472222222222765E-4</v>
      </c>
    </row>
    <row r="2124" spans="3:21" x14ac:dyDescent="0.35">
      <c r="C2124">
        <v>4</v>
      </c>
      <c r="D2124">
        <v>52</v>
      </c>
      <c r="F2124">
        <v>60548551</v>
      </c>
      <c r="G2124">
        <v>15025945</v>
      </c>
      <c r="H2124" t="str">
        <f t="shared" si="332"/>
        <v>121025</v>
      </c>
      <c r="I2124" s="4">
        <v>121025</v>
      </c>
      <c r="J2124" s="2">
        <f t="shared" si="333"/>
        <v>0.50723379629629628</v>
      </c>
      <c r="K2124">
        <v>70411</v>
      </c>
      <c r="L2124" t="str">
        <f t="shared" si="334"/>
        <v>070411</v>
      </c>
      <c r="M2124" s="3" t="str">
        <f t="shared" si="335"/>
        <v>07-04-11</v>
      </c>
      <c r="N2124">
        <v>8440</v>
      </c>
      <c r="O2124">
        <v>-1</v>
      </c>
      <c r="P2124">
        <f t="shared" si="336"/>
        <v>84.4</v>
      </c>
      <c r="Q2124">
        <f t="shared" si="331"/>
        <v>60.914251666666665</v>
      </c>
      <c r="R2124">
        <f t="shared" si="330"/>
        <v>15.043241666666667</v>
      </c>
      <c r="S2124">
        <f t="shared" si="337"/>
        <v>0.41006003546062569</v>
      </c>
      <c r="T2124">
        <f t="shared" si="338"/>
        <v>759.43118567307874</v>
      </c>
      <c r="U2124" s="1">
        <f t="shared" si="339"/>
        <v>6.9444444444444198E-4</v>
      </c>
    </row>
    <row r="2125" spans="3:21" x14ac:dyDescent="0.35">
      <c r="C2125">
        <v>4</v>
      </c>
      <c r="D2125">
        <v>53</v>
      </c>
      <c r="F2125">
        <v>60547888</v>
      </c>
      <c r="G2125">
        <v>15017636</v>
      </c>
      <c r="H2125" t="str">
        <f t="shared" si="332"/>
        <v>121055</v>
      </c>
      <c r="I2125" s="4">
        <v>121055</v>
      </c>
      <c r="J2125" s="2">
        <f t="shared" si="333"/>
        <v>0.50758101851851845</v>
      </c>
      <c r="K2125">
        <v>70411</v>
      </c>
      <c r="L2125" t="str">
        <f t="shared" si="334"/>
        <v>070411</v>
      </c>
      <c r="M2125" s="3" t="str">
        <f t="shared" si="335"/>
        <v>07-04-11</v>
      </c>
      <c r="N2125">
        <v>9930</v>
      </c>
      <c r="O2125">
        <v>-1</v>
      </c>
      <c r="P2125">
        <f t="shared" si="336"/>
        <v>99.3</v>
      </c>
      <c r="Q2125">
        <f t="shared" si="331"/>
        <v>60.91314666666667</v>
      </c>
      <c r="R2125">
        <f t="shared" si="330"/>
        <v>15.029393333333333</v>
      </c>
      <c r="S2125">
        <f t="shared" si="337"/>
        <v>0.41170005990666431</v>
      </c>
      <c r="T2125">
        <f t="shared" si="338"/>
        <v>762.46851094714225</v>
      </c>
      <c r="U2125" s="1">
        <f t="shared" si="339"/>
        <v>3.4722222222216548E-4</v>
      </c>
    </row>
    <row r="2126" spans="3:21" x14ac:dyDescent="0.35">
      <c r="C2126">
        <v>4</v>
      </c>
      <c r="D2126">
        <v>54</v>
      </c>
      <c r="F2126">
        <v>60546840</v>
      </c>
      <c r="G2126">
        <v>15009462</v>
      </c>
      <c r="H2126" t="str">
        <f t="shared" si="332"/>
        <v>121125</v>
      </c>
      <c r="I2126" s="4">
        <v>121125</v>
      </c>
      <c r="J2126" s="2">
        <f t="shared" si="333"/>
        <v>0.50792824074074072</v>
      </c>
      <c r="K2126">
        <v>70411</v>
      </c>
      <c r="L2126" t="str">
        <f t="shared" si="334"/>
        <v>070411</v>
      </c>
      <c r="M2126" s="3" t="str">
        <f t="shared" si="335"/>
        <v>07-04-11</v>
      </c>
      <c r="N2126">
        <v>8580</v>
      </c>
      <c r="O2126">
        <v>-1</v>
      </c>
      <c r="P2126">
        <f t="shared" si="336"/>
        <v>85.8</v>
      </c>
      <c r="Q2126">
        <f t="shared" si="331"/>
        <v>60.9114</v>
      </c>
      <c r="R2126">
        <f t="shared" si="330"/>
        <v>15.01577</v>
      </c>
      <c r="S2126">
        <f t="shared" si="337"/>
        <v>0.37363608909690788</v>
      </c>
      <c r="T2126">
        <f t="shared" si="338"/>
        <v>691.97403700747338</v>
      </c>
      <c r="U2126" s="1">
        <f t="shared" si="339"/>
        <v>3.472222222222765E-4</v>
      </c>
    </row>
    <row r="2127" spans="3:21" x14ac:dyDescent="0.35">
      <c r="C2127">
        <v>4</v>
      </c>
      <c r="D2127">
        <v>55</v>
      </c>
      <c r="F2127">
        <v>60545085</v>
      </c>
      <c r="G2127">
        <v>15002693</v>
      </c>
      <c r="H2127" t="str">
        <f t="shared" si="332"/>
        <v>121155</v>
      </c>
      <c r="I2127" s="4">
        <v>121155</v>
      </c>
      <c r="J2127" s="2">
        <f t="shared" si="333"/>
        <v>0.508275462962963</v>
      </c>
      <c r="K2127">
        <v>70411</v>
      </c>
      <c r="L2127" t="str">
        <f t="shared" si="334"/>
        <v>070411</v>
      </c>
      <c r="M2127" s="3" t="str">
        <f t="shared" si="335"/>
        <v>07-04-11</v>
      </c>
      <c r="N2127">
        <v>7470</v>
      </c>
      <c r="O2127">
        <v>-1</v>
      </c>
      <c r="P2127">
        <f t="shared" si="336"/>
        <v>74.7</v>
      </c>
      <c r="Q2127">
        <f t="shared" si="331"/>
        <v>60.908475000000003</v>
      </c>
      <c r="R2127">
        <f t="shared" si="330"/>
        <v>15.004488333333333</v>
      </c>
      <c r="S2127">
        <f t="shared" si="337"/>
        <v>0.38193594203395387</v>
      </c>
      <c r="T2127">
        <f t="shared" si="338"/>
        <v>707.34536464688256</v>
      </c>
      <c r="U2127" s="1">
        <f t="shared" si="339"/>
        <v>3.472222222222765E-4</v>
      </c>
    </row>
    <row r="2128" spans="3:21" x14ac:dyDescent="0.35">
      <c r="C2128">
        <v>4</v>
      </c>
      <c r="D2128">
        <v>56</v>
      </c>
      <c r="F2128">
        <v>60543465</v>
      </c>
      <c r="G2128">
        <v>14595595</v>
      </c>
      <c r="H2128" t="str">
        <f t="shared" si="332"/>
        <v>121225</v>
      </c>
      <c r="I2128" s="4">
        <v>121225</v>
      </c>
      <c r="J2128" s="2">
        <f t="shared" si="333"/>
        <v>0.50862268518518516</v>
      </c>
      <c r="K2128">
        <v>70411</v>
      </c>
      <c r="L2128" t="str">
        <f t="shared" si="334"/>
        <v>070411</v>
      </c>
      <c r="M2128" s="3" t="str">
        <f t="shared" si="335"/>
        <v>07-04-11</v>
      </c>
      <c r="N2128">
        <v>9260</v>
      </c>
      <c r="O2128">
        <v>-1</v>
      </c>
      <c r="P2128">
        <f t="shared" si="336"/>
        <v>92.6</v>
      </c>
      <c r="Q2128">
        <f t="shared" si="331"/>
        <v>60.905774999999998</v>
      </c>
      <c r="R2128">
        <f t="shared" si="330"/>
        <v>14.992658333333333</v>
      </c>
      <c r="S2128">
        <f t="shared" si="337"/>
        <v>0.40137535006362568</v>
      </c>
      <c r="T2128">
        <f t="shared" si="338"/>
        <v>743.34714831783481</v>
      </c>
      <c r="U2128" s="1">
        <f t="shared" si="339"/>
        <v>3.4722222222216548E-4</v>
      </c>
    </row>
    <row r="2129" spans="3:21" x14ac:dyDescent="0.35">
      <c r="C2129">
        <v>4</v>
      </c>
      <c r="D2129">
        <v>57</v>
      </c>
      <c r="F2129">
        <v>60543270</v>
      </c>
      <c r="G2129">
        <v>14587365</v>
      </c>
      <c r="H2129" t="str">
        <f t="shared" si="332"/>
        <v>121255</v>
      </c>
      <c r="I2129" s="4">
        <v>121255</v>
      </c>
      <c r="J2129" s="2">
        <f t="shared" si="333"/>
        <v>0.50896990740740744</v>
      </c>
      <c r="K2129">
        <v>70411</v>
      </c>
      <c r="L2129" t="str">
        <f t="shared" si="334"/>
        <v>070411</v>
      </c>
      <c r="M2129" s="3" t="str">
        <f t="shared" si="335"/>
        <v>07-04-11</v>
      </c>
      <c r="N2129">
        <v>8800</v>
      </c>
      <c r="O2129">
        <v>-1</v>
      </c>
      <c r="P2129">
        <f t="shared" si="336"/>
        <v>88</v>
      </c>
      <c r="Q2129">
        <f t="shared" si="331"/>
        <v>60.905450000000002</v>
      </c>
      <c r="R2129">
        <f t="shared" si="330"/>
        <v>14.978941666666667</v>
      </c>
      <c r="S2129">
        <f t="shared" si="337"/>
        <v>0.37590067650237347</v>
      </c>
      <c r="T2129">
        <f t="shared" si="338"/>
        <v>696.16805288239561</v>
      </c>
      <c r="U2129" s="1">
        <f t="shared" si="339"/>
        <v>3.472222222222765E-4</v>
      </c>
    </row>
    <row r="2130" spans="3:21" x14ac:dyDescent="0.35">
      <c r="C2130">
        <v>4</v>
      </c>
      <c r="D2130">
        <v>58</v>
      </c>
      <c r="F2130">
        <v>60544129</v>
      </c>
      <c r="G2130">
        <v>14579853</v>
      </c>
      <c r="H2130" t="str">
        <f t="shared" si="332"/>
        <v>121325</v>
      </c>
      <c r="I2130" s="4">
        <v>121325</v>
      </c>
      <c r="J2130" s="2">
        <f t="shared" si="333"/>
        <v>0.50931712962962961</v>
      </c>
      <c r="K2130">
        <v>70411</v>
      </c>
      <c r="L2130" t="str">
        <f t="shared" si="334"/>
        <v>070411</v>
      </c>
      <c r="M2130" s="3" t="str">
        <f t="shared" si="335"/>
        <v>07-04-11</v>
      </c>
      <c r="N2130">
        <v>8480</v>
      </c>
      <c r="O2130">
        <v>-1</v>
      </c>
      <c r="P2130">
        <f t="shared" si="336"/>
        <v>84.8</v>
      </c>
      <c r="Q2130">
        <f t="shared" si="331"/>
        <v>60.906881666666663</v>
      </c>
      <c r="R2130">
        <f t="shared" si="330"/>
        <v>14.966421666666667</v>
      </c>
      <c r="S2130">
        <f t="shared" si="337"/>
        <v>0.37243689803574476</v>
      </c>
      <c r="T2130">
        <f t="shared" si="338"/>
        <v>689.75313516219933</v>
      </c>
      <c r="U2130" s="1">
        <f t="shared" si="339"/>
        <v>3.4722222222216548E-4</v>
      </c>
    </row>
    <row r="2131" spans="3:21" x14ac:dyDescent="0.35">
      <c r="C2131">
        <v>4</v>
      </c>
      <c r="D2131">
        <v>59</v>
      </c>
      <c r="F2131">
        <v>60543002</v>
      </c>
      <c r="G2131">
        <v>14572567</v>
      </c>
      <c r="H2131" t="str">
        <f t="shared" si="332"/>
        <v>121355</v>
      </c>
      <c r="I2131" s="4">
        <v>121355</v>
      </c>
      <c r="J2131" s="2">
        <f t="shared" si="333"/>
        <v>0.50966435185185188</v>
      </c>
      <c r="K2131">
        <v>70411</v>
      </c>
      <c r="L2131" t="str">
        <f t="shared" si="334"/>
        <v>070411</v>
      </c>
      <c r="M2131" s="3" t="str">
        <f t="shared" si="335"/>
        <v>07-04-11</v>
      </c>
      <c r="N2131">
        <v>8250</v>
      </c>
      <c r="O2131">
        <v>-1</v>
      </c>
      <c r="P2131">
        <f t="shared" si="336"/>
        <v>82.5</v>
      </c>
      <c r="Q2131">
        <f t="shared" si="331"/>
        <v>60.905003333333333</v>
      </c>
      <c r="R2131">
        <f t="shared" si="330"/>
        <v>14.954278333333333</v>
      </c>
      <c r="S2131">
        <f t="shared" si="337"/>
        <v>0.33965490453990382</v>
      </c>
      <c r="T2131">
        <f t="shared" si="338"/>
        <v>629.04088320790186</v>
      </c>
      <c r="U2131" s="1">
        <f t="shared" si="339"/>
        <v>3.472222222222765E-4</v>
      </c>
    </row>
    <row r="2132" spans="3:21" x14ac:dyDescent="0.35">
      <c r="C2132">
        <v>4</v>
      </c>
      <c r="D2132">
        <v>60</v>
      </c>
      <c r="F2132">
        <v>60543180</v>
      </c>
      <c r="G2132">
        <v>14565604</v>
      </c>
      <c r="H2132" t="str">
        <f t="shared" si="332"/>
        <v>121425</v>
      </c>
      <c r="I2132" s="4">
        <v>121425</v>
      </c>
      <c r="J2132" s="2">
        <f t="shared" si="333"/>
        <v>0.51001157407407405</v>
      </c>
      <c r="K2132">
        <v>70411</v>
      </c>
      <c r="L2132" t="str">
        <f t="shared" si="334"/>
        <v>070411</v>
      </c>
      <c r="M2132" s="3" t="str">
        <f t="shared" si="335"/>
        <v>07-04-11</v>
      </c>
      <c r="N2132">
        <v>8090</v>
      </c>
      <c r="O2132">
        <v>-1</v>
      </c>
      <c r="P2132">
        <f t="shared" si="336"/>
        <v>80.900000000000006</v>
      </c>
      <c r="Q2132">
        <f t="shared" si="331"/>
        <v>60.905299999999997</v>
      </c>
      <c r="R2132">
        <f t="shared" si="330"/>
        <v>14.942673333333333</v>
      </c>
      <c r="S2132">
        <f t="shared" si="337"/>
        <v>0.35316762762720449</v>
      </c>
      <c r="T2132">
        <f t="shared" si="338"/>
        <v>654.06644636558269</v>
      </c>
      <c r="U2132" s="1">
        <f t="shared" si="339"/>
        <v>3.4722222222216548E-4</v>
      </c>
    </row>
    <row r="2133" spans="3:21" x14ac:dyDescent="0.35">
      <c r="C2133">
        <v>4</v>
      </c>
      <c r="D2133">
        <v>61</v>
      </c>
      <c r="F2133">
        <v>60544267</v>
      </c>
      <c r="G2133">
        <v>14558707</v>
      </c>
      <c r="H2133" t="str">
        <f t="shared" si="332"/>
        <v>121455</v>
      </c>
      <c r="I2133" s="4">
        <v>121455</v>
      </c>
      <c r="J2133" s="2">
        <f t="shared" si="333"/>
        <v>0.51035879629629632</v>
      </c>
      <c r="K2133">
        <v>70411</v>
      </c>
      <c r="L2133" t="str">
        <f t="shared" si="334"/>
        <v>070411</v>
      </c>
      <c r="M2133" s="3" t="str">
        <f t="shared" si="335"/>
        <v>07-04-11</v>
      </c>
      <c r="N2133">
        <v>7940</v>
      </c>
      <c r="O2133">
        <v>-1</v>
      </c>
      <c r="P2133">
        <f t="shared" si="336"/>
        <v>79.400000000000006</v>
      </c>
      <c r="Q2133">
        <f t="shared" si="331"/>
        <v>60.907111666666665</v>
      </c>
      <c r="R2133">
        <f t="shared" si="330"/>
        <v>14.931178333333333</v>
      </c>
      <c r="S2133">
        <f t="shared" si="337"/>
        <v>0.36936030255116675</v>
      </c>
      <c r="T2133">
        <f t="shared" si="338"/>
        <v>684.05528032476082</v>
      </c>
      <c r="U2133" s="1">
        <f t="shared" si="339"/>
        <v>3.472222222222765E-4</v>
      </c>
    </row>
    <row r="2134" spans="3:21" x14ac:dyDescent="0.35">
      <c r="C2134">
        <v>4</v>
      </c>
      <c r="D2134">
        <v>62</v>
      </c>
      <c r="F2134">
        <v>60545379</v>
      </c>
      <c r="G2134">
        <v>14551477</v>
      </c>
      <c r="H2134" t="str">
        <f t="shared" si="332"/>
        <v>121525</v>
      </c>
      <c r="I2134" s="4">
        <v>121525</v>
      </c>
      <c r="J2134" s="2">
        <f t="shared" si="333"/>
        <v>0.51070601851851849</v>
      </c>
      <c r="K2134">
        <v>70411</v>
      </c>
      <c r="L2134" t="str">
        <f t="shared" si="334"/>
        <v>070411</v>
      </c>
      <c r="M2134" s="3" t="str">
        <f t="shared" si="335"/>
        <v>07-04-11</v>
      </c>
      <c r="N2134">
        <v>8100</v>
      </c>
      <c r="O2134">
        <v>-1</v>
      </c>
      <c r="P2134">
        <f t="shared" si="336"/>
        <v>81</v>
      </c>
      <c r="Q2134">
        <f t="shared" si="331"/>
        <v>60.908965000000002</v>
      </c>
      <c r="R2134">
        <f t="shared" si="330"/>
        <v>14.919128333333333</v>
      </c>
      <c r="S2134">
        <f t="shared" si="337"/>
        <v>0.37982937575096093</v>
      </c>
      <c r="T2134">
        <f t="shared" si="338"/>
        <v>703.44400389077964</v>
      </c>
      <c r="U2134" s="1">
        <f t="shared" si="339"/>
        <v>3.4722222222216548E-4</v>
      </c>
    </row>
    <row r="2135" spans="3:21" x14ac:dyDescent="0.35">
      <c r="C2135">
        <v>4</v>
      </c>
      <c r="D2135">
        <v>63</v>
      </c>
      <c r="F2135">
        <v>60546520</v>
      </c>
      <c r="G2135">
        <v>14544040</v>
      </c>
      <c r="H2135" t="str">
        <f t="shared" si="332"/>
        <v>121555</v>
      </c>
      <c r="I2135" s="4">
        <v>121555</v>
      </c>
      <c r="J2135" s="2">
        <f t="shared" si="333"/>
        <v>0.51105324074074077</v>
      </c>
      <c r="K2135">
        <v>70411</v>
      </c>
      <c r="L2135" t="str">
        <f t="shared" si="334"/>
        <v>070411</v>
      </c>
      <c r="M2135" s="3" t="str">
        <f t="shared" si="335"/>
        <v>07-04-11</v>
      </c>
      <c r="N2135">
        <v>8530</v>
      </c>
      <c r="O2135">
        <v>-1</v>
      </c>
      <c r="P2135">
        <f t="shared" si="336"/>
        <v>85.3</v>
      </c>
      <c r="Q2135">
        <f t="shared" si="331"/>
        <v>60.910866666666664</v>
      </c>
      <c r="R2135">
        <f t="shared" si="330"/>
        <v>14.906733333333333</v>
      </c>
      <c r="S2135">
        <f t="shared" si="337"/>
        <v>0.38304820280089968</v>
      </c>
      <c r="T2135">
        <f t="shared" si="338"/>
        <v>709.40527158726627</v>
      </c>
      <c r="U2135" s="1">
        <f t="shared" si="339"/>
        <v>3.472222222222765E-4</v>
      </c>
    </row>
    <row r="2136" spans="3:21" x14ac:dyDescent="0.35">
      <c r="C2136">
        <v>4</v>
      </c>
      <c r="D2136">
        <v>64</v>
      </c>
      <c r="F2136">
        <v>60547881</v>
      </c>
      <c r="G2136">
        <v>14536690</v>
      </c>
      <c r="H2136" t="str">
        <f t="shared" si="332"/>
        <v>121625</v>
      </c>
      <c r="I2136" s="4">
        <v>121625</v>
      </c>
      <c r="J2136" s="2">
        <f t="shared" si="333"/>
        <v>0.51140046296296293</v>
      </c>
      <c r="K2136">
        <v>70411</v>
      </c>
      <c r="L2136" t="str">
        <f t="shared" si="334"/>
        <v>070411</v>
      </c>
      <c r="M2136" s="3" t="str">
        <f t="shared" si="335"/>
        <v>07-04-11</v>
      </c>
      <c r="N2136">
        <v>8570</v>
      </c>
      <c r="O2136">
        <v>-1</v>
      </c>
      <c r="P2136">
        <f t="shared" si="336"/>
        <v>85.7</v>
      </c>
      <c r="Q2136">
        <f t="shared" si="331"/>
        <v>60.913134999999997</v>
      </c>
      <c r="R2136">
        <f t="shared" si="330"/>
        <v>14.894483333333334</v>
      </c>
      <c r="S2136">
        <f t="shared" si="337"/>
        <v>0.38124904644120799</v>
      </c>
      <c r="T2136">
        <f t="shared" si="338"/>
        <v>706.07323400911719</v>
      </c>
      <c r="U2136" s="1">
        <f t="shared" si="339"/>
        <v>3.4722222222216548E-4</v>
      </c>
    </row>
    <row r="2137" spans="3:21" x14ac:dyDescent="0.35">
      <c r="C2137">
        <v>4</v>
      </c>
      <c r="D2137">
        <v>65</v>
      </c>
      <c r="F2137">
        <v>60549399</v>
      </c>
      <c r="G2137">
        <v>14529511</v>
      </c>
      <c r="H2137" t="str">
        <f t="shared" si="332"/>
        <v>121655</v>
      </c>
      <c r="I2137" s="4">
        <v>121655</v>
      </c>
      <c r="J2137" s="2">
        <f t="shared" si="333"/>
        <v>0.51174768518518521</v>
      </c>
      <c r="K2137">
        <v>70411</v>
      </c>
      <c r="L2137" t="str">
        <f t="shared" si="334"/>
        <v>070411</v>
      </c>
      <c r="M2137" s="3" t="str">
        <f t="shared" si="335"/>
        <v>07-04-11</v>
      </c>
      <c r="N2137">
        <v>8330</v>
      </c>
      <c r="O2137">
        <v>-1</v>
      </c>
      <c r="P2137">
        <f t="shared" si="336"/>
        <v>83.3</v>
      </c>
      <c r="Q2137">
        <f t="shared" si="331"/>
        <v>60.915664999999997</v>
      </c>
      <c r="R2137">
        <f t="shared" si="330"/>
        <v>14.882518333333334</v>
      </c>
      <c r="S2137">
        <f t="shared" si="337"/>
        <v>0.36338129199666014</v>
      </c>
      <c r="T2137">
        <f t="shared" si="338"/>
        <v>672.98215277781458</v>
      </c>
      <c r="U2137" s="1">
        <f t="shared" si="339"/>
        <v>3.472222222222765E-4</v>
      </c>
    </row>
    <row r="2138" spans="3:21" x14ac:dyDescent="0.35">
      <c r="C2138">
        <v>4</v>
      </c>
      <c r="D2138">
        <v>66</v>
      </c>
      <c r="F2138">
        <v>60550628</v>
      </c>
      <c r="G2138">
        <v>14522490</v>
      </c>
      <c r="H2138" t="str">
        <f t="shared" si="332"/>
        <v>121725</v>
      </c>
      <c r="I2138" s="4">
        <v>121725</v>
      </c>
      <c r="J2138" s="2">
        <f t="shared" si="333"/>
        <v>0.51209490740740737</v>
      </c>
      <c r="K2138">
        <v>70411</v>
      </c>
      <c r="L2138" t="str">
        <f t="shared" si="334"/>
        <v>070411</v>
      </c>
      <c r="M2138" s="3" t="str">
        <f t="shared" si="335"/>
        <v>07-04-11</v>
      </c>
      <c r="N2138">
        <v>7920</v>
      </c>
      <c r="O2138">
        <v>-1</v>
      </c>
      <c r="P2138">
        <f t="shared" si="336"/>
        <v>79.2</v>
      </c>
      <c r="Q2138">
        <f t="shared" si="331"/>
        <v>60.917713333333332</v>
      </c>
      <c r="R2138">
        <f t="shared" ref="R2138:R2201" si="340" xml:space="preserve"> LEFT(G2138,2) + ((MID(G2138,3,2)&amp;"."&amp;RIGHT(G2138,4))/60)</f>
        <v>14.870816666666666</v>
      </c>
      <c r="S2138">
        <f t="shared" si="337"/>
        <v>0.36889802367453689</v>
      </c>
      <c r="T2138">
        <f t="shared" si="338"/>
        <v>683.19913984524237</v>
      </c>
      <c r="U2138" s="1">
        <f t="shared" si="339"/>
        <v>3.4722222222216548E-4</v>
      </c>
    </row>
    <row r="2139" spans="3:21" x14ac:dyDescent="0.35">
      <c r="C2139">
        <v>4</v>
      </c>
      <c r="D2139">
        <v>67</v>
      </c>
      <c r="F2139">
        <v>60552153</v>
      </c>
      <c r="G2139">
        <v>14515594</v>
      </c>
      <c r="H2139" t="str">
        <f t="shared" si="332"/>
        <v>121755</v>
      </c>
      <c r="I2139" s="4">
        <v>121755</v>
      </c>
      <c r="J2139" s="2">
        <f t="shared" si="333"/>
        <v>0.51244212962962965</v>
      </c>
      <c r="K2139">
        <v>70411</v>
      </c>
      <c r="L2139" t="str">
        <f t="shared" si="334"/>
        <v>070411</v>
      </c>
      <c r="M2139" s="3" t="str">
        <f t="shared" si="335"/>
        <v>07-04-11</v>
      </c>
      <c r="N2139">
        <v>7470</v>
      </c>
      <c r="O2139">
        <v>-1</v>
      </c>
      <c r="P2139">
        <f t="shared" si="336"/>
        <v>74.7</v>
      </c>
      <c r="Q2139">
        <f t="shared" ref="Q2139:Q2202" si="341" xml:space="preserve"> LEFT(F2139,2) + ((MID(F2139,3,2)&amp;"."&amp;RIGHT(F2139,4))/60)</f>
        <v>60.920254999999997</v>
      </c>
      <c r="R2139">
        <f t="shared" si="340"/>
        <v>14.859323333333334</v>
      </c>
      <c r="S2139">
        <f t="shared" si="337"/>
        <v>0.34169409197321893</v>
      </c>
      <c r="T2139">
        <f t="shared" si="338"/>
        <v>632.81745833440141</v>
      </c>
      <c r="U2139" s="1">
        <f t="shared" si="339"/>
        <v>3.472222222222765E-4</v>
      </c>
    </row>
    <row r="2140" spans="3:21" x14ac:dyDescent="0.35">
      <c r="C2140">
        <v>4</v>
      </c>
      <c r="D2140">
        <v>68</v>
      </c>
      <c r="F2140">
        <v>60552773</v>
      </c>
      <c r="G2140">
        <v>14508693</v>
      </c>
      <c r="H2140" t="str">
        <f t="shared" si="332"/>
        <v>121825</v>
      </c>
      <c r="I2140" s="4">
        <v>121825</v>
      </c>
      <c r="J2140" s="2">
        <f t="shared" si="333"/>
        <v>0.51278935185185182</v>
      </c>
      <c r="K2140">
        <v>70411</v>
      </c>
      <c r="L2140" t="str">
        <f t="shared" si="334"/>
        <v>070411</v>
      </c>
      <c r="M2140" s="3" t="str">
        <f t="shared" si="335"/>
        <v>07-04-11</v>
      </c>
      <c r="N2140">
        <v>8040</v>
      </c>
      <c r="O2140">
        <v>-1</v>
      </c>
      <c r="P2140">
        <f t="shared" si="336"/>
        <v>80.400000000000006</v>
      </c>
      <c r="Q2140">
        <f t="shared" si="341"/>
        <v>60.921288333333337</v>
      </c>
      <c r="R2140">
        <f t="shared" si="340"/>
        <v>14.847821666666666</v>
      </c>
      <c r="S2140">
        <f t="shared" si="337"/>
        <v>0.34630990196646244</v>
      </c>
      <c r="T2140">
        <f t="shared" si="338"/>
        <v>641.36593844188849</v>
      </c>
      <c r="U2140" s="1">
        <f t="shared" si="339"/>
        <v>3.4722222222216548E-4</v>
      </c>
    </row>
    <row r="2141" spans="3:21" x14ac:dyDescent="0.35">
      <c r="C2141">
        <v>4</v>
      </c>
      <c r="D2141">
        <v>69</v>
      </c>
      <c r="F2141">
        <v>60553011</v>
      </c>
      <c r="G2141">
        <v>14501597</v>
      </c>
      <c r="H2141" t="str">
        <f t="shared" si="332"/>
        <v>121855</v>
      </c>
      <c r="I2141" s="4">
        <v>121855</v>
      </c>
      <c r="J2141" s="2">
        <f t="shared" si="333"/>
        <v>0.51313657407407409</v>
      </c>
      <c r="K2141">
        <v>70411</v>
      </c>
      <c r="L2141" t="str">
        <f t="shared" si="334"/>
        <v>070411</v>
      </c>
      <c r="M2141" s="3" t="str">
        <f t="shared" si="335"/>
        <v>07-04-11</v>
      </c>
      <c r="N2141">
        <v>7150</v>
      </c>
      <c r="O2141">
        <v>-1</v>
      </c>
      <c r="P2141">
        <f t="shared" si="336"/>
        <v>71.5</v>
      </c>
      <c r="Q2141">
        <f t="shared" si="341"/>
        <v>60.921684999999997</v>
      </c>
      <c r="R2141">
        <f t="shared" si="340"/>
        <v>14.835995</v>
      </c>
      <c r="S2141">
        <f t="shared" si="337"/>
        <v>0.29840792286434009</v>
      </c>
      <c r="T2141">
        <f t="shared" si="338"/>
        <v>552.6514731447578</v>
      </c>
      <c r="U2141" s="1">
        <f t="shared" si="339"/>
        <v>3.472222222222765E-4</v>
      </c>
    </row>
    <row r="2142" spans="3:21" x14ac:dyDescent="0.35">
      <c r="C2142">
        <v>4</v>
      </c>
      <c r="D2142">
        <v>70</v>
      </c>
      <c r="F2142">
        <v>60553252</v>
      </c>
      <c r="G2142">
        <v>14495488</v>
      </c>
      <c r="H2142" t="str">
        <f t="shared" si="332"/>
        <v>121925</v>
      </c>
      <c r="I2142" s="4">
        <v>121925</v>
      </c>
      <c r="J2142" s="2">
        <f t="shared" si="333"/>
        <v>0.51348379629629626</v>
      </c>
      <c r="K2142">
        <v>70411</v>
      </c>
      <c r="L2142" t="str">
        <f t="shared" si="334"/>
        <v>070411</v>
      </c>
      <c r="M2142" s="3" t="str">
        <f t="shared" si="335"/>
        <v>07-04-11</v>
      </c>
      <c r="N2142">
        <v>6580</v>
      </c>
      <c r="O2142">
        <v>-1</v>
      </c>
      <c r="P2142">
        <f t="shared" si="336"/>
        <v>65.8</v>
      </c>
      <c r="Q2142">
        <f t="shared" si="341"/>
        <v>60.922086666666665</v>
      </c>
      <c r="R2142">
        <f t="shared" si="340"/>
        <v>14.825813333333333</v>
      </c>
      <c r="S2142">
        <f t="shared" si="337"/>
        <v>0.37850696002981915</v>
      </c>
      <c r="T2142">
        <f t="shared" si="338"/>
        <v>700.99488997522508</v>
      </c>
      <c r="U2142" s="1">
        <f t="shared" si="339"/>
        <v>3.4722222222216548E-4</v>
      </c>
    </row>
    <row r="2143" spans="3:21" x14ac:dyDescent="0.35">
      <c r="C2143">
        <v>4</v>
      </c>
      <c r="D2143">
        <v>71</v>
      </c>
      <c r="F2143">
        <v>60554922</v>
      </c>
      <c r="G2143">
        <v>14488514</v>
      </c>
      <c r="H2143" t="str">
        <f t="shared" si="332"/>
        <v>121955</v>
      </c>
      <c r="I2143" s="4">
        <v>121955</v>
      </c>
      <c r="J2143" s="2">
        <f t="shared" si="333"/>
        <v>0.51383101851851853</v>
      </c>
      <c r="K2143">
        <v>70411</v>
      </c>
      <c r="L2143" t="str">
        <f t="shared" si="334"/>
        <v>070411</v>
      </c>
      <c r="M2143" s="3" t="str">
        <f t="shared" si="335"/>
        <v>07-04-11</v>
      </c>
      <c r="N2143">
        <v>9640</v>
      </c>
      <c r="O2143">
        <v>-1</v>
      </c>
      <c r="P2143">
        <f t="shared" si="336"/>
        <v>96.4</v>
      </c>
      <c r="Q2143">
        <f t="shared" si="341"/>
        <v>60.924869999999999</v>
      </c>
      <c r="R2143">
        <f t="shared" si="340"/>
        <v>14.81419</v>
      </c>
      <c r="S2143">
        <f t="shared" si="337"/>
        <v>0.4952621025174701</v>
      </c>
      <c r="T2143">
        <f t="shared" si="338"/>
        <v>917.22541386235469</v>
      </c>
      <c r="U2143" s="1">
        <f t="shared" si="339"/>
        <v>3.472222222222765E-4</v>
      </c>
    </row>
    <row r="2144" spans="3:21" x14ac:dyDescent="0.35">
      <c r="C2144">
        <v>4</v>
      </c>
      <c r="D2144">
        <v>72</v>
      </c>
      <c r="F2144">
        <v>60557122</v>
      </c>
      <c r="G2144">
        <v>14479403</v>
      </c>
      <c r="H2144" t="str">
        <f t="shared" si="332"/>
        <v>122025</v>
      </c>
      <c r="I2144" s="4">
        <v>122025</v>
      </c>
      <c r="J2144" s="2">
        <f t="shared" si="333"/>
        <v>0.51417824074074081</v>
      </c>
      <c r="K2144">
        <v>70411</v>
      </c>
      <c r="L2144" t="str">
        <f t="shared" si="334"/>
        <v>070411</v>
      </c>
      <c r="M2144" s="3" t="str">
        <f t="shared" si="335"/>
        <v>07-04-11</v>
      </c>
      <c r="N2144">
        <v>10450</v>
      </c>
      <c r="O2144">
        <v>-1</v>
      </c>
      <c r="P2144">
        <f t="shared" si="336"/>
        <v>104.5</v>
      </c>
      <c r="Q2144">
        <f t="shared" si="341"/>
        <v>60.928536666666666</v>
      </c>
      <c r="R2144">
        <f t="shared" si="340"/>
        <v>14.799004999999999</v>
      </c>
      <c r="S2144">
        <f t="shared" si="337"/>
        <v>0.45269014207044028</v>
      </c>
      <c r="T2144">
        <f t="shared" si="338"/>
        <v>838.3821431144554</v>
      </c>
      <c r="U2144" s="1">
        <f t="shared" si="339"/>
        <v>3.472222222222765E-4</v>
      </c>
    </row>
    <row r="2145" spans="3:21" x14ac:dyDescent="0.35">
      <c r="C2145">
        <v>4</v>
      </c>
      <c r="D2145">
        <v>73</v>
      </c>
      <c r="F2145">
        <v>60558998</v>
      </c>
      <c r="G2145">
        <v>14470942</v>
      </c>
      <c r="H2145" t="str">
        <f t="shared" si="332"/>
        <v>122055</v>
      </c>
      <c r="I2145" s="4">
        <v>122055</v>
      </c>
      <c r="J2145" s="2">
        <f t="shared" si="333"/>
        <v>0.51452546296296298</v>
      </c>
      <c r="K2145">
        <v>70411</v>
      </c>
      <c r="L2145" t="str">
        <f t="shared" si="334"/>
        <v>070411</v>
      </c>
      <c r="M2145" s="3" t="str">
        <f t="shared" si="335"/>
        <v>07-04-11</v>
      </c>
      <c r="N2145">
        <v>9810</v>
      </c>
      <c r="O2145">
        <v>-1</v>
      </c>
      <c r="P2145">
        <f t="shared" si="336"/>
        <v>98.1</v>
      </c>
      <c r="Q2145">
        <f t="shared" si="341"/>
        <v>60.931663333333333</v>
      </c>
      <c r="R2145">
        <f t="shared" si="340"/>
        <v>14.784903333333334</v>
      </c>
      <c r="S2145">
        <f t="shared" si="337"/>
        <v>0.42561681675880769</v>
      </c>
      <c r="T2145">
        <f t="shared" si="338"/>
        <v>788.24234463731182</v>
      </c>
      <c r="U2145" s="1">
        <f t="shared" si="339"/>
        <v>3.4722222222216548E-4</v>
      </c>
    </row>
    <row r="2146" spans="3:21" x14ac:dyDescent="0.35">
      <c r="C2146">
        <v>4</v>
      </c>
      <c r="D2146">
        <v>74</v>
      </c>
      <c r="F2146">
        <v>60560537</v>
      </c>
      <c r="G2146">
        <v>14462791</v>
      </c>
      <c r="H2146" t="str">
        <f t="shared" si="332"/>
        <v>122125</v>
      </c>
      <c r="I2146" s="4">
        <v>122125</v>
      </c>
      <c r="J2146" s="2">
        <f t="shared" si="333"/>
        <v>0.51487268518518514</v>
      </c>
      <c r="K2146">
        <v>70411</v>
      </c>
      <c r="L2146" t="str">
        <f t="shared" si="334"/>
        <v>070411</v>
      </c>
      <c r="M2146" s="3" t="str">
        <f t="shared" si="335"/>
        <v>07-04-11</v>
      </c>
      <c r="N2146">
        <v>9330</v>
      </c>
      <c r="O2146">
        <v>-1</v>
      </c>
      <c r="P2146">
        <f t="shared" si="336"/>
        <v>93.3</v>
      </c>
      <c r="Q2146">
        <f t="shared" si="341"/>
        <v>60.93422833333333</v>
      </c>
      <c r="R2146">
        <f t="shared" si="340"/>
        <v>14.771318333333333</v>
      </c>
      <c r="S2146">
        <f t="shared" si="337"/>
        <v>0.43367784687889693</v>
      </c>
      <c r="T2146">
        <f t="shared" si="338"/>
        <v>803.17137241971716</v>
      </c>
      <c r="U2146" s="1">
        <f t="shared" si="339"/>
        <v>3.4722222222216548E-4</v>
      </c>
    </row>
    <row r="2147" spans="3:21" x14ac:dyDescent="0.35">
      <c r="C2147">
        <v>4</v>
      </c>
      <c r="D2147">
        <v>75</v>
      </c>
      <c r="F2147">
        <v>60562141</v>
      </c>
      <c r="G2147">
        <v>14454514</v>
      </c>
      <c r="H2147" t="str">
        <f t="shared" si="332"/>
        <v>122155</v>
      </c>
      <c r="I2147" s="4">
        <v>122155</v>
      </c>
      <c r="J2147" s="2">
        <f t="shared" si="333"/>
        <v>0.51521990740740742</v>
      </c>
      <c r="K2147">
        <v>70411</v>
      </c>
      <c r="L2147" t="str">
        <f t="shared" si="334"/>
        <v>070411</v>
      </c>
      <c r="M2147" s="3" t="str">
        <f t="shared" si="335"/>
        <v>07-04-11</v>
      </c>
      <c r="N2147">
        <v>9850</v>
      </c>
      <c r="O2147">
        <v>-1</v>
      </c>
      <c r="P2147">
        <f t="shared" si="336"/>
        <v>98.5</v>
      </c>
      <c r="Q2147">
        <f t="shared" si="341"/>
        <v>60.936901666666664</v>
      </c>
      <c r="R2147">
        <f t="shared" si="340"/>
        <v>14.757523333333333</v>
      </c>
      <c r="S2147">
        <f t="shared" si="337"/>
        <v>0.44600812223307612</v>
      </c>
      <c r="T2147">
        <f t="shared" si="338"/>
        <v>826.00704237565697</v>
      </c>
      <c r="U2147" s="1">
        <f t="shared" si="339"/>
        <v>3.472222222222765E-4</v>
      </c>
    </row>
    <row r="2148" spans="3:21" x14ac:dyDescent="0.35">
      <c r="C2148">
        <v>4</v>
      </c>
      <c r="D2148">
        <v>76</v>
      </c>
      <c r="F2148">
        <v>60565436</v>
      </c>
      <c r="G2148">
        <v>14448350</v>
      </c>
      <c r="H2148" t="str">
        <f t="shared" si="332"/>
        <v>122225</v>
      </c>
      <c r="I2148" s="4">
        <v>122225</v>
      </c>
      <c r="J2148" s="2">
        <f t="shared" si="333"/>
        <v>0.51556712962962969</v>
      </c>
      <c r="K2148">
        <v>70411</v>
      </c>
      <c r="L2148" t="str">
        <f t="shared" si="334"/>
        <v>070411</v>
      </c>
      <c r="M2148" s="3" t="str">
        <f t="shared" si="335"/>
        <v>07-04-11</v>
      </c>
      <c r="N2148">
        <v>10230</v>
      </c>
      <c r="O2148">
        <v>-1</v>
      </c>
      <c r="P2148">
        <f t="shared" si="336"/>
        <v>102.3</v>
      </c>
      <c r="Q2148">
        <f t="shared" si="341"/>
        <v>60.942393333333335</v>
      </c>
      <c r="R2148">
        <f t="shared" si="340"/>
        <v>14.747249999999999</v>
      </c>
      <c r="S2148">
        <f t="shared" si="337"/>
        <v>0.44640080409893079</v>
      </c>
      <c r="T2148">
        <f t="shared" si="338"/>
        <v>826.73428919121977</v>
      </c>
      <c r="U2148" s="1">
        <f t="shared" si="339"/>
        <v>3.472222222222765E-4</v>
      </c>
    </row>
    <row r="2149" spans="3:21" x14ac:dyDescent="0.35">
      <c r="C2149">
        <v>4</v>
      </c>
      <c r="D2149">
        <v>77</v>
      </c>
      <c r="F2149">
        <v>60569172</v>
      </c>
      <c r="G2149">
        <v>14443349</v>
      </c>
      <c r="H2149" t="str">
        <f t="shared" si="332"/>
        <v>122255</v>
      </c>
      <c r="I2149" s="4">
        <v>122255</v>
      </c>
      <c r="J2149" s="2">
        <f t="shared" si="333"/>
        <v>0.51591435185185186</v>
      </c>
      <c r="K2149">
        <v>70411</v>
      </c>
      <c r="L2149" t="str">
        <f t="shared" si="334"/>
        <v>070411</v>
      </c>
      <c r="M2149" s="3" t="str">
        <f t="shared" si="335"/>
        <v>07-04-11</v>
      </c>
      <c r="N2149">
        <v>9730</v>
      </c>
      <c r="O2149">
        <v>-1</v>
      </c>
      <c r="P2149">
        <f t="shared" si="336"/>
        <v>97.3</v>
      </c>
      <c r="Q2149">
        <f t="shared" si="341"/>
        <v>60.948619999999998</v>
      </c>
      <c r="R2149">
        <f t="shared" si="340"/>
        <v>14.738915</v>
      </c>
      <c r="S2149">
        <f t="shared" si="337"/>
        <v>0.43431868403036117</v>
      </c>
      <c r="T2149">
        <f t="shared" si="338"/>
        <v>804.3582028242289</v>
      </c>
      <c r="U2149" s="1">
        <f t="shared" si="339"/>
        <v>3.4722222222216548E-4</v>
      </c>
    </row>
    <row r="2150" spans="3:21" x14ac:dyDescent="0.35">
      <c r="C2150">
        <v>4</v>
      </c>
      <c r="D2150">
        <v>78</v>
      </c>
      <c r="F2150">
        <v>60572787</v>
      </c>
      <c r="G2150">
        <v>14438420</v>
      </c>
      <c r="H2150" t="str">
        <f t="shared" si="332"/>
        <v>122325</v>
      </c>
      <c r="I2150" s="4">
        <v>122325</v>
      </c>
      <c r="J2150" s="2">
        <f t="shared" si="333"/>
        <v>0.51626157407407403</v>
      </c>
      <c r="K2150">
        <v>70411</v>
      </c>
      <c r="L2150" t="str">
        <f t="shared" si="334"/>
        <v>070411</v>
      </c>
      <c r="M2150" s="3" t="str">
        <f t="shared" si="335"/>
        <v>07-04-11</v>
      </c>
      <c r="N2150">
        <v>9410</v>
      </c>
      <c r="O2150">
        <v>-1</v>
      </c>
      <c r="P2150">
        <f t="shared" si="336"/>
        <v>94.1</v>
      </c>
      <c r="Q2150">
        <f t="shared" si="341"/>
        <v>60.954644999999999</v>
      </c>
      <c r="R2150">
        <f t="shared" si="340"/>
        <v>14.730700000000001</v>
      </c>
      <c r="S2150">
        <f t="shared" si="337"/>
        <v>0.4293234820570751</v>
      </c>
      <c r="T2150">
        <f t="shared" si="338"/>
        <v>795.10708876970307</v>
      </c>
      <c r="U2150" s="1">
        <f t="shared" si="339"/>
        <v>3.4722222222216548E-4</v>
      </c>
    </row>
    <row r="2151" spans="3:21" x14ac:dyDescent="0.35">
      <c r="C2151">
        <v>4</v>
      </c>
      <c r="D2151">
        <v>79</v>
      </c>
      <c r="F2151">
        <v>60575511</v>
      </c>
      <c r="G2151">
        <v>14431605</v>
      </c>
      <c r="H2151" t="str">
        <f t="shared" si="332"/>
        <v>122355</v>
      </c>
      <c r="I2151" s="4">
        <v>122355</v>
      </c>
      <c r="J2151" s="2">
        <f t="shared" si="333"/>
        <v>0.5166087962962963</v>
      </c>
      <c r="K2151">
        <v>70411</v>
      </c>
      <c r="L2151" t="str">
        <f t="shared" si="334"/>
        <v>070411</v>
      </c>
      <c r="M2151" s="3" t="str">
        <f t="shared" si="335"/>
        <v>07-04-11</v>
      </c>
      <c r="N2151">
        <v>9710</v>
      </c>
      <c r="O2151">
        <v>-1</v>
      </c>
      <c r="P2151">
        <f t="shared" si="336"/>
        <v>97.1</v>
      </c>
      <c r="Q2151">
        <f t="shared" si="341"/>
        <v>60.959184999999998</v>
      </c>
      <c r="R2151">
        <f t="shared" si="340"/>
        <v>14.719341666666667</v>
      </c>
      <c r="S2151">
        <f t="shared" si="337"/>
        <v>0.39432318269571337</v>
      </c>
      <c r="T2151">
        <f t="shared" si="338"/>
        <v>730.28653435246122</v>
      </c>
      <c r="U2151" s="1">
        <f t="shared" si="339"/>
        <v>3.472222222222765E-4</v>
      </c>
    </row>
    <row r="2152" spans="3:21" x14ac:dyDescent="0.35">
      <c r="C2152">
        <v>4</v>
      </c>
      <c r="D2152">
        <v>80</v>
      </c>
      <c r="F2152">
        <v>60578026</v>
      </c>
      <c r="G2152">
        <v>14425367</v>
      </c>
      <c r="H2152" t="str">
        <f t="shared" si="332"/>
        <v>122425</v>
      </c>
      <c r="I2152" s="4">
        <v>122425</v>
      </c>
      <c r="J2152" s="2">
        <f t="shared" si="333"/>
        <v>0.51695601851851858</v>
      </c>
      <c r="K2152">
        <v>70411</v>
      </c>
      <c r="L2152" t="str">
        <f t="shared" si="334"/>
        <v>070411</v>
      </c>
      <c r="M2152" s="3" t="str">
        <f t="shared" si="335"/>
        <v>07-04-11</v>
      </c>
      <c r="N2152">
        <v>6970</v>
      </c>
      <c r="O2152">
        <v>-1</v>
      </c>
      <c r="P2152">
        <f t="shared" si="336"/>
        <v>69.7</v>
      </c>
      <c r="Q2152">
        <f t="shared" si="341"/>
        <v>60.963376666666669</v>
      </c>
      <c r="R2152">
        <f t="shared" si="340"/>
        <v>14.708945</v>
      </c>
      <c r="S2152">
        <f t="shared" si="337"/>
        <v>0.37346211107898808</v>
      </c>
      <c r="T2152">
        <f t="shared" si="338"/>
        <v>691.65182971828597</v>
      </c>
      <c r="U2152" s="1">
        <f t="shared" si="339"/>
        <v>3.472222222222765E-4</v>
      </c>
    </row>
    <row r="2153" spans="3:21" x14ac:dyDescent="0.35">
      <c r="C2153">
        <v>4</v>
      </c>
      <c r="D2153">
        <v>81</v>
      </c>
      <c r="F2153">
        <v>60581253</v>
      </c>
      <c r="G2153">
        <v>14421521</v>
      </c>
      <c r="H2153" t="str">
        <f t="shared" si="332"/>
        <v>122455</v>
      </c>
      <c r="I2153" s="4">
        <v>122455</v>
      </c>
      <c r="J2153" s="2">
        <f t="shared" si="333"/>
        <v>0.51730324074074074</v>
      </c>
      <c r="K2153">
        <v>70411</v>
      </c>
      <c r="L2153" t="str">
        <f t="shared" si="334"/>
        <v>070411</v>
      </c>
      <c r="M2153" s="3" t="str">
        <f t="shared" si="335"/>
        <v>07-04-11</v>
      </c>
      <c r="N2153">
        <v>9380</v>
      </c>
      <c r="O2153">
        <v>-1</v>
      </c>
      <c r="P2153">
        <f t="shared" si="336"/>
        <v>93.8</v>
      </c>
      <c r="Q2153">
        <f t="shared" si="341"/>
        <v>60.968755000000002</v>
      </c>
      <c r="R2153">
        <f t="shared" si="340"/>
        <v>14.702534999999999</v>
      </c>
      <c r="S2153">
        <f t="shared" si="337"/>
        <v>0.44068546057426322</v>
      </c>
      <c r="T2153">
        <f t="shared" si="338"/>
        <v>816.14947298353547</v>
      </c>
      <c r="U2153" s="1">
        <f t="shared" si="339"/>
        <v>3.4722222222216548E-4</v>
      </c>
    </row>
    <row r="2154" spans="3:21" x14ac:dyDescent="0.35">
      <c r="C2154">
        <v>4</v>
      </c>
      <c r="D2154">
        <v>82</v>
      </c>
      <c r="F2154">
        <v>60585162</v>
      </c>
      <c r="G2154">
        <v>14417363</v>
      </c>
      <c r="H2154" t="str">
        <f t="shared" si="332"/>
        <v>122525</v>
      </c>
      <c r="I2154" s="4">
        <v>122525</v>
      </c>
      <c r="J2154" s="2">
        <f t="shared" si="333"/>
        <v>0.51765046296296291</v>
      </c>
      <c r="K2154">
        <v>70411</v>
      </c>
      <c r="L2154" t="str">
        <f t="shared" si="334"/>
        <v>070411</v>
      </c>
      <c r="M2154" s="3" t="str">
        <f t="shared" si="335"/>
        <v>07-04-11</v>
      </c>
      <c r="N2154">
        <v>9840</v>
      </c>
      <c r="O2154">
        <v>-1</v>
      </c>
      <c r="P2154">
        <f t="shared" si="336"/>
        <v>98.4</v>
      </c>
      <c r="Q2154">
        <f t="shared" si="341"/>
        <v>60.975270000000002</v>
      </c>
      <c r="R2154">
        <f t="shared" si="340"/>
        <v>14.695605</v>
      </c>
      <c r="S2154">
        <f t="shared" si="337"/>
        <v>0.44355398857714001</v>
      </c>
      <c r="T2154">
        <f t="shared" si="338"/>
        <v>821.4619868448633</v>
      </c>
      <c r="U2154" s="1">
        <f t="shared" si="339"/>
        <v>3.4722222222216548E-4</v>
      </c>
    </row>
    <row r="2155" spans="3:21" x14ac:dyDescent="0.35">
      <c r="C2155">
        <v>4</v>
      </c>
      <c r="D2155">
        <v>83</v>
      </c>
      <c r="F2155">
        <v>60589165</v>
      </c>
      <c r="G2155">
        <v>14413463</v>
      </c>
      <c r="H2155" t="str">
        <f t="shared" si="332"/>
        <v>122555</v>
      </c>
      <c r="I2155" s="4">
        <v>122555</v>
      </c>
      <c r="J2155" s="2">
        <f t="shared" si="333"/>
        <v>0.51799768518518519</v>
      </c>
      <c r="K2155">
        <v>70411</v>
      </c>
      <c r="L2155" t="str">
        <f t="shared" si="334"/>
        <v>070411</v>
      </c>
      <c r="M2155" s="3" t="str">
        <f t="shared" si="335"/>
        <v>07-04-11</v>
      </c>
      <c r="N2155">
        <v>9490</v>
      </c>
      <c r="O2155">
        <v>-1</v>
      </c>
      <c r="P2155">
        <f t="shared" si="336"/>
        <v>94.9</v>
      </c>
      <c r="Q2155">
        <f t="shared" si="341"/>
        <v>60.981941666666664</v>
      </c>
      <c r="R2155">
        <f t="shared" si="340"/>
        <v>14.689105</v>
      </c>
      <c r="S2155">
        <f t="shared" si="337"/>
        <v>0.42508000724551304</v>
      </c>
      <c r="T2155">
        <f t="shared" si="338"/>
        <v>787.24817341869016</v>
      </c>
      <c r="U2155" s="1">
        <f t="shared" si="339"/>
        <v>3.472222222222765E-4</v>
      </c>
    </row>
    <row r="2156" spans="3:21" x14ac:dyDescent="0.35">
      <c r="C2156">
        <v>4</v>
      </c>
      <c r="D2156">
        <v>84</v>
      </c>
      <c r="F2156">
        <v>60592721</v>
      </c>
      <c r="G2156">
        <v>14408690</v>
      </c>
      <c r="H2156" t="str">
        <f t="shared" si="332"/>
        <v>122625</v>
      </c>
      <c r="I2156" s="4">
        <v>122625</v>
      </c>
      <c r="J2156" s="2">
        <f t="shared" si="333"/>
        <v>0.51834490740740746</v>
      </c>
      <c r="K2156">
        <v>70411</v>
      </c>
      <c r="L2156" t="str">
        <f t="shared" si="334"/>
        <v>070411</v>
      </c>
      <c r="M2156" s="3" t="str">
        <f t="shared" si="335"/>
        <v>07-04-11</v>
      </c>
      <c r="N2156">
        <v>9610</v>
      </c>
      <c r="O2156">
        <v>-1</v>
      </c>
      <c r="P2156">
        <f t="shared" si="336"/>
        <v>96.1</v>
      </c>
      <c r="Q2156">
        <f t="shared" si="341"/>
        <v>60.987868333333331</v>
      </c>
      <c r="R2156">
        <f t="shared" si="340"/>
        <v>14.681150000000001</v>
      </c>
      <c r="S2156">
        <f t="shared" si="337"/>
        <v>0.44937699946749116</v>
      </c>
      <c r="T2156">
        <f t="shared" si="338"/>
        <v>832.24620301379366</v>
      </c>
      <c r="U2156" s="1">
        <f t="shared" si="339"/>
        <v>3.472222222222765E-4</v>
      </c>
    </row>
    <row r="2157" spans="3:21" x14ac:dyDescent="0.35">
      <c r="C2157">
        <v>4</v>
      </c>
      <c r="D2157">
        <v>85</v>
      </c>
      <c r="F2157">
        <v>60594802</v>
      </c>
      <c r="G2157">
        <v>14400496</v>
      </c>
      <c r="H2157" t="str">
        <f t="shared" si="332"/>
        <v>122655</v>
      </c>
      <c r="I2157" s="4">
        <v>122655</v>
      </c>
      <c r="J2157" s="2">
        <f t="shared" si="333"/>
        <v>0.51869212962962963</v>
      </c>
      <c r="K2157">
        <v>70411</v>
      </c>
      <c r="L2157" t="str">
        <f t="shared" si="334"/>
        <v>070411</v>
      </c>
      <c r="M2157" s="3" t="str">
        <f t="shared" si="335"/>
        <v>07-04-11</v>
      </c>
      <c r="N2157">
        <v>9780</v>
      </c>
      <c r="O2157">
        <v>-1</v>
      </c>
      <c r="P2157">
        <f t="shared" si="336"/>
        <v>97.8</v>
      </c>
      <c r="Q2157">
        <f t="shared" si="341"/>
        <v>60.991336666666669</v>
      </c>
      <c r="R2157">
        <f t="shared" si="340"/>
        <v>14.667493333333333</v>
      </c>
      <c r="S2157">
        <f t="shared" si="337"/>
        <v>0.41517221169900498</v>
      </c>
      <c r="T2157">
        <f t="shared" si="338"/>
        <v>768.89893606655721</v>
      </c>
      <c r="U2157" s="1">
        <f t="shared" si="339"/>
        <v>3.4722222222216548E-4</v>
      </c>
    </row>
    <row r="2158" spans="3:21" x14ac:dyDescent="0.35">
      <c r="C2158">
        <v>4</v>
      </c>
      <c r="D2158">
        <v>86</v>
      </c>
      <c r="F2158">
        <v>60596773</v>
      </c>
      <c r="G2158">
        <v>14392978</v>
      </c>
      <c r="H2158" t="str">
        <f t="shared" si="332"/>
        <v>122725</v>
      </c>
      <c r="I2158" s="4">
        <v>122725</v>
      </c>
      <c r="J2158" s="2">
        <f t="shared" si="333"/>
        <v>0.51903935185185179</v>
      </c>
      <c r="K2158">
        <v>70411</v>
      </c>
      <c r="L2158" t="str">
        <f t="shared" si="334"/>
        <v>070411</v>
      </c>
      <c r="M2158" s="3" t="str">
        <f t="shared" si="335"/>
        <v>07-04-11</v>
      </c>
      <c r="N2158">
        <v>8680</v>
      </c>
      <c r="O2158">
        <v>-1</v>
      </c>
      <c r="P2158">
        <f t="shared" si="336"/>
        <v>86.8</v>
      </c>
      <c r="Q2158">
        <f t="shared" si="341"/>
        <v>60.994621666666667</v>
      </c>
      <c r="R2158">
        <f t="shared" si="340"/>
        <v>14.654963333333333</v>
      </c>
      <c r="S2158">
        <f t="shared" si="337"/>
        <v>0.40541102718620492</v>
      </c>
      <c r="T2158">
        <f t="shared" si="338"/>
        <v>750.82122234885151</v>
      </c>
      <c r="U2158" s="1">
        <f t="shared" si="339"/>
        <v>3.4722222222216548E-4</v>
      </c>
    </row>
    <row r="2159" spans="3:21" x14ac:dyDescent="0.35">
      <c r="C2159">
        <v>4</v>
      </c>
      <c r="D2159">
        <v>87</v>
      </c>
      <c r="F2159">
        <v>60599566</v>
      </c>
      <c r="G2159">
        <v>14386938</v>
      </c>
      <c r="H2159" t="str">
        <f t="shared" si="332"/>
        <v>122755</v>
      </c>
      <c r="I2159" s="4">
        <v>122755</v>
      </c>
      <c r="J2159" s="2">
        <f t="shared" si="333"/>
        <v>0.51938657407407407</v>
      </c>
      <c r="K2159">
        <v>70411</v>
      </c>
      <c r="L2159" t="str">
        <f t="shared" si="334"/>
        <v>070411</v>
      </c>
      <c r="M2159" s="3" t="str">
        <f t="shared" si="335"/>
        <v>07-04-11</v>
      </c>
      <c r="N2159">
        <v>9560</v>
      </c>
      <c r="O2159">
        <v>-1</v>
      </c>
      <c r="P2159">
        <f t="shared" si="336"/>
        <v>95.6</v>
      </c>
      <c r="Q2159">
        <f t="shared" si="341"/>
        <v>60.999276666666667</v>
      </c>
      <c r="R2159">
        <f t="shared" si="340"/>
        <v>14.644896666666666</v>
      </c>
      <c r="S2159">
        <f t="shared" si="337"/>
        <v>0.44217910413119421</v>
      </c>
      <c r="T2159">
        <f t="shared" si="338"/>
        <v>818.91570085097169</v>
      </c>
      <c r="U2159" s="1">
        <f t="shared" si="339"/>
        <v>3.472222222222765E-4</v>
      </c>
    </row>
    <row r="2160" spans="3:21" x14ac:dyDescent="0.35">
      <c r="C2160">
        <v>4</v>
      </c>
      <c r="D2160">
        <v>88</v>
      </c>
      <c r="F2160">
        <v>61002378</v>
      </c>
      <c r="G2160">
        <v>14379920</v>
      </c>
      <c r="H2160" t="str">
        <f t="shared" si="332"/>
        <v>122825</v>
      </c>
      <c r="I2160" s="4">
        <v>122825</v>
      </c>
      <c r="J2160" s="2">
        <f t="shared" si="333"/>
        <v>0.51973379629629635</v>
      </c>
      <c r="K2160">
        <v>70411</v>
      </c>
      <c r="L2160" t="str">
        <f t="shared" si="334"/>
        <v>070411</v>
      </c>
      <c r="M2160" s="3" t="str">
        <f t="shared" si="335"/>
        <v>07-04-11</v>
      </c>
      <c r="N2160">
        <v>10060</v>
      </c>
      <c r="O2160">
        <v>-1</v>
      </c>
      <c r="P2160">
        <f t="shared" si="336"/>
        <v>100.6</v>
      </c>
      <c r="Q2160">
        <f t="shared" si="341"/>
        <v>61.003963333333331</v>
      </c>
      <c r="R2160">
        <f t="shared" si="340"/>
        <v>14.6332</v>
      </c>
      <c r="S2160">
        <f t="shared" si="337"/>
        <v>0.43044081296246128</v>
      </c>
      <c r="T2160">
        <f t="shared" si="338"/>
        <v>797.17638560647833</v>
      </c>
      <c r="U2160" s="1">
        <f t="shared" si="339"/>
        <v>3.472222222222765E-4</v>
      </c>
    </row>
    <row r="2161" spans="3:21" x14ac:dyDescent="0.35">
      <c r="C2161">
        <v>4</v>
      </c>
      <c r="D2161">
        <v>89</v>
      </c>
      <c r="F2161">
        <v>61004383</v>
      </c>
      <c r="G2161">
        <v>14372080</v>
      </c>
      <c r="H2161" t="str">
        <f t="shared" si="332"/>
        <v>122855</v>
      </c>
      <c r="I2161" s="4">
        <v>122855</v>
      </c>
      <c r="J2161" s="2">
        <f t="shared" si="333"/>
        <v>0.52008101851851851</v>
      </c>
      <c r="K2161">
        <v>70411</v>
      </c>
      <c r="L2161" t="str">
        <f t="shared" si="334"/>
        <v>070411</v>
      </c>
      <c r="M2161" s="3" t="str">
        <f t="shared" si="335"/>
        <v>07-04-11</v>
      </c>
      <c r="N2161">
        <v>10170</v>
      </c>
      <c r="O2161">
        <v>-1</v>
      </c>
      <c r="P2161">
        <f t="shared" si="336"/>
        <v>101.7</v>
      </c>
      <c r="Q2161">
        <f t="shared" si="341"/>
        <v>61.007305000000002</v>
      </c>
      <c r="R2161">
        <f t="shared" si="340"/>
        <v>14.620133333333333</v>
      </c>
      <c r="S2161">
        <f t="shared" si="337"/>
        <v>0.4606737723027341</v>
      </c>
      <c r="T2161">
        <f t="shared" si="338"/>
        <v>853.16782630466355</v>
      </c>
      <c r="U2161" s="1">
        <f t="shared" si="339"/>
        <v>3.4722222222216548E-4</v>
      </c>
    </row>
    <row r="2162" spans="3:21" x14ac:dyDescent="0.35">
      <c r="C2162">
        <v>4</v>
      </c>
      <c r="D2162">
        <v>90</v>
      </c>
      <c r="F2162">
        <v>61004552</v>
      </c>
      <c r="G2162">
        <v>14362599</v>
      </c>
      <c r="H2162" t="str">
        <f t="shared" si="332"/>
        <v>122925</v>
      </c>
      <c r="I2162" s="4">
        <v>122925</v>
      </c>
      <c r="J2162" s="2">
        <f t="shared" si="333"/>
        <v>0.52042824074074068</v>
      </c>
      <c r="K2162">
        <v>70411</v>
      </c>
      <c r="L2162" t="str">
        <f t="shared" si="334"/>
        <v>070411</v>
      </c>
      <c r="M2162" s="3" t="str">
        <f t="shared" si="335"/>
        <v>07-04-11</v>
      </c>
      <c r="N2162">
        <v>10190</v>
      </c>
      <c r="O2162">
        <v>-1</v>
      </c>
      <c r="P2162">
        <f t="shared" si="336"/>
        <v>101.9</v>
      </c>
      <c r="Q2162">
        <f t="shared" si="341"/>
        <v>61.007586666666668</v>
      </c>
      <c r="R2162">
        <f t="shared" si="340"/>
        <v>14.604331666666667</v>
      </c>
      <c r="S2162">
        <f t="shared" si="337"/>
        <v>0.40845652956870759</v>
      </c>
      <c r="T2162">
        <f t="shared" si="338"/>
        <v>756.46149276124652</v>
      </c>
      <c r="U2162" s="1">
        <f t="shared" si="339"/>
        <v>3.4722222222216548E-4</v>
      </c>
    </row>
    <row r="2163" spans="3:21" x14ac:dyDescent="0.35">
      <c r="C2163">
        <v>4</v>
      </c>
      <c r="D2163">
        <v>91</v>
      </c>
      <c r="F2163">
        <v>61005603</v>
      </c>
      <c r="G2163">
        <v>14354471</v>
      </c>
      <c r="H2163" t="str">
        <f t="shared" si="332"/>
        <v>122955</v>
      </c>
      <c r="I2163" s="4">
        <v>122955</v>
      </c>
      <c r="J2163" s="2">
        <f t="shared" si="333"/>
        <v>0.52077546296296295</v>
      </c>
      <c r="K2163">
        <v>70411</v>
      </c>
      <c r="L2163" t="str">
        <f t="shared" si="334"/>
        <v>070411</v>
      </c>
      <c r="M2163" s="3" t="str">
        <f t="shared" si="335"/>
        <v>07-04-11</v>
      </c>
      <c r="N2163">
        <v>5840</v>
      </c>
      <c r="O2163">
        <v>-1</v>
      </c>
      <c r="P2163">
        <f t="shared" si="336"/>
        <v>58.4</v>
      </c>
      <c r="Q2163">
        <f t="shared" si="341"/>
        <v>61.009338333333332</v>
      </c>
      <c r="R2163">
        <f t="shared" si="340"/>
        <v>14.590785</v>
      </c>
      <c r="S2163">
        <f t="shared" si="337"/>
        <v>0.23024236341996385</v>
      </c>
      <c r="T2163">
        <f t="shared" si="338"/>
        <v>426.40885705377303</v>
      </c>
      <c r="U2163" s="1">
        <f t="shared" si="339"/>
        <v>3.472222222222765E-4</v>
      </c>
    </row>
    <row r="2164" spans="3:21" x14ac:dyDescent="0.35">
      <c r="C2164">
        <v>4</v>
      </c>
      <c r="D2164">
        <v>92</v>
      </c>
      <c r="F2164">
        <v>61007901</v>
      </c>
      <c r="G2164">
        <v>14354393</v>
      </c>
      <c r="H2164" t="str">
        <f t="shared" si="332"/>
        <v>123025</v>
      </c>
      <c r="I2164" s="4">
        <v>123025</v>
      </c>
      <c r="J2164" s="2">
        <f t="shared" si="333"/>
        <v>0.52112268518518523</v>
      </c>
      <c r="K2164">
        <v>70411</v>
      </c>
      <c r="L2164" t="str">
        <f t="shared" si="334"/>
        <v>070411</v>
      </c>
      <c r="M2164" s="3" t="str">
        <f t="shared" si="335"/>
        <v>07-04-11</v>
      </c>
      <c r="N2164">
        <v>7470</v>
      </c>
      <c r="O2164">
        <v>-1</v>
      </c>
      <c r="P2164">
        <f t="shared" si="336"/>
        <v>74.7</v>
      </c>
      <c r="Q2164">
        <f t="shared" si="341"/>
        <v>61.013168333333333</v>
      </c>
      <c r="R2164">
        <f t="shared" si="340"/>
        <v>14.590655</v>
      </c>
      <c r="S2164">
        <f t="shared" si="337"/>
        <v>0.23130012409787659</v>
      </c>
      <c r="T2164">
        <f t="shared" si="338"/>
        <v>428.36782982926746</v>
      </c>
      <c r="U2164" s="1">
        <f t="shared" si="339"/>
        <v>3.472222222222765E-4</v>
      </c>
    </row>
    <row r="2165" spans="3:21" x14ac:dyDescent="0.35">
      <c r="C2165">
        <v>4</v>
      </c>
      <c r="D2165">
        <v>93</v>
      </c>
      <c r="F2165">
        <v>61010150</v>
      </c>
      <c r="G2165">
        <v>14353315</v>
      </c>
      <c r="H2165" t="str">
        <f t="shared" si="332"/>
        <v>123055</v>
      </c>
      <c r="I2165" s="4">
        <v>123055</v>
      </c>
      <c r="J2165" s="2">
        <f t="shared" si="333"/>
        <v>0.5214699074074074</v>
      </c>
      <c r="K2165">
        <v>70411</v>
      </c>
      <c r="L2165" t="str">
        <f t="shared" si="334"/>
        <v>070411</v>
      </c>
      <c r="M2165" s="3" t="str">
        <f t="shared" si="335"/>
        <v>07-04-11</v>
      </c>
      <c r="N2165">
        <v>5280</v>
      </c>
      <c r="O2165">
        <v>-1</v>
      </c>
      <c r="P2165">
        <f t="shared" si="336"/>
        <v>52.8</v>
      </c>
      <c r="Q2165">
        <f t="shared" si="341"/>
        <v>61.016916666666667</v>
      </c>
      <c r="R2165">
        <f t="shared" si="340"/>
        <v>14.588858333333333</v>
      </c>
      <c r="S2165">
        <f t="shared" si="337"/>
        <v>0.34055640477827431</v>
      </c>
      <c r="T2165">
        <f t="shared" si="338"/>
        <v>630.71046164936399</v>
      </c>
      <c r="U2165" s="1">
        <f t="shared" si="339"/>
        <v>3.4722222222216548E-4</v>
      </c>
    </row>
    <row r="2166" spans="3:21" x14ac:dyDescent="0.35">
      <c r="C2166">
        <v>4</v>
      </c>
      <c r="D2166">
        <v>94</v>
      </c>
      <c r="F2166">
        <v>61013549</v>
      </c>
      <c r="G2166">
        <v>14353433</v>
      </c>
      <c r="H2166" t="str">
        <f t="shared" si="332"/>
        <v>123125</v>
      </c>
      <c r="I2166" s="4">
        <v>123125</v>
      </c>
      <c r="J2166" s="2">
        <f t="shared" si="333"/>
        <v>0.52181712962962956</v>
      </c>
      <c r="K2166">
        <v>70411</v>
      </c>
      <c r="L2166" t="str">
        <f t="shared" si="334"/>
        <v>070411</v>
      </c>
      <c r="M2166" s="3" t="str">
        <f t="shared" si="335"/>
        <v>07-04-11</v>
      </c>
      <c r="N2166">
        <v>8020</v>
      </c>
      <c r="O2166">
        <v>-1</v>
      </c>
      <c r="P2166">
        <f t="shared" si="336"/>
        <v>80.2</v>
      </c>
      <c r="Q2166">
        <f t="shared" si="341"/>
        <v>61.022581666666667</v>
      </c>
      <c r="R2166">
        <f t="shared" si="340"/>
        <v>14.589055</v>
      </c>
      <c r="S2166">
        <f t="shared" si="337"/>
        <v>0.40782627837221946</v>
      </c>
      <c r="T2166">
        <f t="shared" si="338"/>
        <v>755.29426754535041</v>
      </c>
      <c r="U2166" s="1">
        <f t="shared" si="339"/>
        <v>3.4722222222216548E-4</v>
      </c>
    </row>
    <row r="2167" spans="3:21" x14ac:dyDescent="0.35">
      <c r="C2167">
        <v>4</v>
      </c>
      <c r="D2167">
        <v>95</v>
      </c>
      <c r="F2167">
        <v>61017590</v>
      </c>
      <c r="G2167">
        <v>14354451</v>
      </c>
      <c r="H2167" t="str">
        <f t="shared" si="332"/>
        <v>123155</v>
      </c>
      <c r="I2167" s="4">
        <v>123155</v>
      </c>
      <c r="J2167" s="2">
        <f t="shared" si="333"/>
        <v>0.52216435185185184</v>
      </c>
      <c r="K2167">
        <v>70411</v>
      </c>
      <c r="L2167" t="str">
        <f t="shared" si="334"/>
        <v>070411</v>
      </c>
      <c r="M2167" s="3" t="str">
        <f t="shared" si="335"/>
        <v>07-04-11</v>
      </c>
      <c r="N2167">
        <v>10450</v>
      </c>
      <c r="O2167">
        <v>-1</v>
      </c>
      <c r="P2167">
        <f t="shared" si="336"/>
        <v>104.5</v>
      </c>
      <c r="Q2167">
        <f t="shared" si="341"/>
        <v>61.029316666666666</v>
      </c>
      <c r="R2167">
        <f t="shared" si="340"/>
        <v>14.590751666666666</v>
      </c>
      <c r="S2167" t="e">
        <f t="shared" si="337"/>
        <v>#VALUE!</v>
      </c>
      <c r="T2167" t="e">
        <f t="shared" si="338"/>
        <v>#VALUE!</v>
      </c>
      <c r="U2167" s="1">
        <f t="shared" si="339"/>
        <v>3.472222222222765E-4</v>
      </c>
    </row>
    <row r="2168" spans="3:21" x14ac:dyDescent="0.35">
      <c r="C2168">
        <v>4</v>
      </c>
      <c r="D2168" t="s">
        <v>2227</v>
      </c>
      <c r="H2168" t="str">
        <f t="shared" si="332"/>
        <v>000000</v>
      </c>
      <c r="J2168" s="2">
        <f t="shared" si="333"/>
        <v>0</v>
      </c>
      <c r="L2168" t="str">
        <f t="shared" si="334"/>
        <v>000000</v>
      </c>
      <c r="M2168" s="3" t="str">
        <f t="shared" si="335"/>
        <v>00-00-00</v>
      </c>
      <c r="P2168">
        <f t="shared" si="336"/>
        <v>0</v>
      </c>
      <c r="Q2168" t="e">
        <f t="shared" si="341"/>
        <v>#VALUE!</v>
      </c>
      <c r="R2168" t="e">
        <f t="shared" si="340"/>
        <v>#VALUE!</v>
      </c>
      <c r="S2168" t="e">
        <f t="shared" si="337"/>
        <v>#VALUE!</v>
      </c>
      <c r="T2168" t="e">
        <f t="shared" si="338"/>
        <v>#VALUE!</v>
      </c>
      <c r="U2168" s="1">
        <f t="shared" si="339"/>
        <v>-0.52216435185185184</v>
      </c>
    </row>
    <row r="2169" spans="3:21" x14ac:dyDescent="0.35">
      <c r="C2169">
        <v>4</v>
      </c>
      <c r="D2169">
        <v>1</v>
      </c>
      <c r="F2169">
        <v>61021875</v>
      </c>
      <c r="G2169">
        <v>14357384</v>
      </c>
      <c r="H2169" t="str">
        <f t="shared" si="332"/>
        <v>123225</v>
      </c>
      <c r="I2169" s="4">
        <v>123225</v>
      </c>
      <c r="J2169" s="2">
        <f t="shared" si="333"/>
        <v>0.52251157407407411</v>
      </c>
      <c r="K2169">
        <v>70411</v>
      </c>
      <c r="L2169" t="str">
        <f t="shared" si="334"/>
        <v>070411</v>
      </c>
      <c r="M2169" s="3" t="str">
        <f t="shared" si="335"/>
        <v>07-04-11</v>
      </c>
      <c r="N2169">
        <v>9790</v>
      </c>
      <c r="O2169">
        <v>-1</v>
      </c>
      <c r="P2169">
        <f t="shared" si="336"/>
        <v>97.9</v>
      </c>
      <c r="Q2169">
        <f t="shared" si="341"/>
        <v>61.036458333333336</v>
      </c>
      <c r="R2169">
        <f t="shared" si="340"/>
        <v>14.59564</v>
      </c>
      <c r="S2169">
        <f t="shared" si="337"/>
        <v>0.45189960058112999</v>
      </c>
      <c r="T2169">
        <f t="shared" si="338"/>
        <v>836.91806027625273</v>
      </c>
      <c r="U2169" s="1">
        <f t="shared" si="339"/>
        <v>0.52251157407407411</v>
      </c>
    </row>
    <row r="2170" spans="3:21" x14ac:dyDescent="0.35">
      <c r="C2170">
        <v>4</v>
      </c>
      <c r="D2170">
        <v>2</v>
      </c>
      <c r="F2170">
        <v>61025986</v>
      </c>
      <c r="G2170">
        <v>14361219</v>
      </c>
      <c r="H2170" t="str">
        <f t="shared" si="332"/>
        <v>123255</v>
      </c>
      <c r="I2170" s="4">
        <v>123255</v>
      </c>
      <c r="J2170" s="2">
        <f t="shared" si="333"/>
        <v>0.52285879629629628</v>
      </c>
      <c r="K2170">
        <v>70411</v>
      </c>
      <c r="L2170" t="str">
        <f t="shared" si="334"/>
        <v>070411</v>
      </c>
      <c r="M2170" s="3" t="str">
        <f t="shared" si="335"/>
        <v>07-04-11</v>
      </c>
      <c r="N2170">
        <v>10600</v>
      </c>
      <c r="O2170">
        <v>-1</v>
      </c>
      <c r="P2170">
        <f t="shared" si="336"/>
        <v>106</v>
      </c>
      <c r="Q2170">
        <f t="shared" si="341"/>
        <v>61.043309999999998</v>
      </c>
      <c r="R2170">
        <f t="shared" si="340"/>
        <v>14.602031666666667</v>
      </c>
      <c r="S2170">
        <f t="shared" si="337"/>
        <v>0.45183795071397448</v>
      </c>
      <c r="T2170">
        <f t="shared" si="338"/>
        <v>836.80388472228071</v>
      </c>
      <c r="U2170" s="1">
        <f t="shared" si="339"/>
        <v>3.4722222222216548E-4</v>
      </c>
    </row>
    <row r="2171" spans="3:21" x14ac:dyDescent="0.35">
      <c r="C2171">
        <v>4</v>
      </c>
      <c r="D2171">
        <v>3</v>
      </c>
      <c r="F2171">
        <v>61029914</v>
      </c>
      <c r="G2171">
        <v>14365798</v>
      </c>
      <c r="H2171" t="str">
        <f t="shared" si="332"/>
        <v>123325</v>
      </c>
      <c r="I2171" s="4">
        <v>123325</v>
      </c>
      <c r="J2171" s="2">
        <f t="shared" si="333"/>
        <v>0.52320601851851845</v>
      </c>
      <c r="K2171">
        <v>70411</v>
      </c>
      <c r="L2171" t="str">
        <f t="shared" si="334"/>
        <v>070411</v>
      </c>
      <c r="M2171" s="3" t="str">
        <f t="shared" si="335"/>
        <v>07-04-11</v>
      </c>
      <c r="N2171">
        <v>9460</v>
      </c>
      <c r="O2171">
        <v>-1</v>
      </c>
      <c r="P2171">
        <f t="shared" si="336"/>
        <v>94.6</v>
      </c>
      <c r="Q2171">
        <f t="shared" si="341"/>
        <v>61.049856666666663</v>
      </c>
      <c r="R2171">
        <f t="shared" si="340"/>
        <v>14.609663333333334</v>
      </c>
      <c r="S2171">
        <f t="shared" si="337"/>
        <v>0.43861534193943308</v>
      </c>
      <c r="T2171">
        <f t="shared" si="338"/>
        <v>812.3156132718301</v>
      </c>
      <c r="U2171" s="1">
        <f t="shared" si="339"/>
        <v>3.4722222222216548E-4</v>
      </c>
    </row>
    <row r="2172" spans="3:21" x14ac:dyDescent="0.35">
      <c r="C2172">
        <v>4</v>
      </c>
      <c r="D2172">
        <v>4</v>
      </c>
      <c r="F2172">
        <v>61034291</v>
      </c>
      <c r="G2172">
        <v>14366020</v>
      </c>
      <c r="H2172" t="str">
        <f t="shared" si="332"/>
        <v>123355</v>
      </c>
      <c r="I2172" s="4">
        <v>123355</v>
      </c>
      <c r="J2172" s="2">
        <f t="shared" si="333"/>
        <v>0.52355324074074072</v>
      </c>
      <c r="K2172">
        <v>70411</v>
      </c>
      <c r="L2172" t="str">
        <f t="shared" si="334"/>
        <v>070411</v>
      </c>
      <c r="M2172" s="3" t="str">
        <f t="shared" si="335"/>
        <v>07-04-11</v>
      </c>
      <c r="N2172">
        <v>10000</v>
      </c>
      <c r="O2172">
        <v>-1</v>
      </c>
      <c r="P2172">
        <f t="shared" si="336"/>
        <v>100</v>
      </c>
      <c r="Q2172">
        <f t="shared" si="341"/>
        <v>61.05715166666667</v>
      </c>
      <c r="R2172">
        <f t="shared" si="340"/>
        <v>14.610033333333334</v>
      </c>
      <c r="S2172">
        <f t="shared" si="337"/>
        <v>0.45655798557581007</v>
      </c>
      <c r="T2172">
        <f t="shared" si="338"/>
        <v>845.54538928640022</v>
      </c>
      <c r="U2172" s="1">
        <f t="shared" si="339"/>
        <v>3.472222222222765E-4</v>
      </c>
    </row>
    <row r="2173" spans="3:21" x14ac:dyDescent="0.35">
      <c r="C2173">
        <v>4</v>
      </c>
      <c r="D2173">
        <v>5</v>
      </c>
      <c r="F2173">
        <v>61038729</v>
      </c>
      <c r="G2173">
        <v>14368162</v>
      </c>
      <c r="H2173" t="str">
        <f t="shared" si="332"/>
        <v>123425</v>
      </c>
      <c r="I2173" s="4">
        <v>123425</v>
      </c>
      <c r="J2173" s="2">
        <f t="shared" si="333"/>
        <v>0.523900462962963</v>
      </c>
      <c r="K2173">
        <v>70411</v>
      </c>
      <c r="L2173" t="str">
        <f t="shared" si="334"/>
        <v>070411</v>
      </c>
      <c r="M2173" s="3" t="str">
        <f t="shared" si="335"/>
        <v>07-04-11</v>
      </c>
      <c r="N2173">
        <v>9790</v>
      </c>
      <c r="O2173">
        <v>-1</v>
      </c>
      <c r="P2173">
        <f t="shared" si="336"/>
        <v>97.9</v>
      </c>
      <c r="Q2173">
        <f t="shared" si="341"/>
        <v>61.064548333333335</v>
      </c>
      <c r="R2173">
        <f t="shared" si="340"/>
        <v>14.613603333333334</v>
      </c>
      <c r="S2173">
        <f t="shared" si="337"/>
        <v>0.39371909033841646</v>
      </c>
      <c r="T2173">
        <f t="shared" si="338"/>
        <v>729.16775530674727</v>
      </c>
      <c r="U2173" s="1">
        <f t="shared" si="339"/>
        <v>3.472222222222765E-4</v>
      </c>
    </row>
    <row r="2174" spans="3:21" x14ac:dyDescent="0.35">
      <c r="C2174">
        <v>4</v>
      </c>
      <c r="D2174">
        <v>6</v>
      </c>
      <c r="F2174">
        <v>61042441</v>
      </c>
      <c r="G2174">
        <v>14370831</v>
      </c>
      <c r="H2174" t="str">
        <f t="shared" si="332"/>
        <v>123455</v>
      </c>
      <c r="I2174" s="4">
        <v>123455</v>
      </c>
      <c r="J2174" s="2">
        <f t="shared" si="333"/>
        <v>0.52424768518518516</v>
      </c>
      <c r="K2174">
        <v>70411</v>
      </c>
      <c r="L2174" t="str">
        <f t="shared" si="334"/>
        <v>070411</v>
      </c>
      <c r="M2174" s="3" t="str">
        <f t="shared" si="335"/>
        <v>07-04-11</v>
      </c>
      <c r="N2174">
        <v>8600</v>
      </c>
      <c r="O2174">
        <v>-1</v>
      </c>
      <c r="P2174">
        <f t="shared" si="336"/>
        <v>86</v>
      </c>
      <c r="Q2174">
        <f t="shared" si="341"/>
        <v>61.070734999999999</v>
      </c>
      <c r="R2174">
        <f t="shared" si="340"/>
        <v>14.618051666666666</v>
      </c>
      <c r="S2174">
        <f t="shared" si="337"/>
        <v>0.38299069746512188</v>
      </c>
      <c r="T2174">
        <f t="shared" si="338"/>
        <v>709.29877170540567</v>
      </c>
      <c r="U2174" s="1">
        <f t="shared" si="339"/>
        <v>3.4722222222216548E-4</v>
      </c>
    </row>
    <row r="2175" spans="3:21" x14ac:dyDescent="0.35">
      <c r="C2175">
        <v>4</v>
      </c>
      <c r="D2175">
        <v>7</v>
      </c>
      <c r="F2175">
        <v>61046247</v>
      </c>
      <c r="G2175">
        <v>14371577</v>
      </c>
      <c r="H2175" t="str">
        <f t="shared" si="332"/>
        <v>123525</v>
      </c>
      <c r="I2175" s="4">
        <v>123525</v>
      </c>
      <c r="J2175" s="2">
        <f t="shared" si="333"/>
        <v>0.52459490740740744</v>
      </c>
      <c r="K2175">
        <v>70411</v>
      </c>
      <c r="L2175" t="str">
        <f t="shared" si="334"/>
        <v>070411</v>
      </c>
      <c r="M2175" s="3" t="str">
        <f t="shared" si="335"/>
        <v>07-04-11</v>
      </c>
      <c r="N2175">
        <v>8370</v>
      </c>
      <c r="O2175">
        <v>-1</v>
      </c>
      <c r="P2175">
        <f t="shared" si="336"/>
        <v>83.7</v>
      </c>
      <c r="Q2175">
        <f t="shared" si="341"/>
        <v>61.077078333333333</v>
      </c>
      <c r="R2175">
        <f t="shared" si="340"/>
        <v>14.619294999999999</v>
      </c>
      <c r="S2175">
        <f t="shared" si="337"/>
        <v>0.38574308945303903</v>
      </c>
      <c r="T2175">
        <f t="shared" si="338"/>
        <v>714.39620166702832</v>
      </c>
      <c r="U2175" s="1">
        <f t="shared" si="339"/>
        <v>3.472222222222765E-4</v>
      </c>
    </row>
    <row r="2176" spans="3:21" x14ac:dyDescent="0.35">
      <c r="C2176">
        <v>4</v>
      </c>
      <c r="D2176">
        <v>8</v>
      </c>
      <c r="F2176">
        <v>61049985</v>
      </c>
      <c r="G2176">
        <v>14373488</v>
      </c>
      <c r="H2176" t="str">
        <f t="shared" si="332"/>
        <v>123555</v>
      </c>
      <c r="I2176" s="4">
        <v>123555</v>
      </c>
      <c r="J2176" s="2">
        <f t="shared" si="333"/>
        <v>0.52494212962962961</v>
      </c>
      <c r="K2176">
        <v>70411</v>
      </c>
      <c r="L2176" t="str">
        <f t="shared" si="334"/>
        <v>070411</v>
      </c>
      <c r="M2176" s="3" t="str">
        <f t="shared" si="335"/>
        <v>07-04-11</v>
      </c>
      <c r="N2176">
        <v>8270</v>
      </c>
      <c r="O2176">
        <v>-1</v>
      </c>
      <c r="P2176">
        <f t="shared" si="336"/>
        <v>82.7</v>
      </c>
      <c r="Q2176">
        <f t="shared" si="341"/>
        <v>61.083308333333335</v>
      </c>
      <c r="R2176">
        <f t="shared" si="340"/>
        <v>14.622479999999999</v>
      </c>
      <c r="S2176">
        <f t="shared" si="337"/>
        <v>0.36491717363396509</v>
      </c>
      <c r="T2176">
        <f t="shared" si="338"/>
        <v>675.82660557010331</v>
      </c>
      <c r="U2176" s="1">
        <f t="shared" si="339"/>
        <v>3.4722222222216548E-4</v>
      </c>
    </row>
    <row r="2177" spans="3:21" x14ac:dyDescent="0.35">
      <c r="C2177">
        <v>4</v>
      </c>
      <c r="D2177">
        <v>9</v>
      </c>
      <c r="F2177">
        <v>61053163</v>
      </c>
      <c r="G2177">
        <v>14377170</v>
      </c>
      <c r="H2177" t="str">
        <f t="shared" si="332"/>
        <v>123625</v>
      </c>
      <c r="I2177" s="4">
        <v>123625</v>
      </c>
      <c r="J2177" s="2">
        <f t="shared" si="333"/>
        <v>0.52528935185185188</v>
      </c>
      <c r="K2177">
        <v>70411</v>
      </c>
      <c r="L2177" t="str">
        <f t="shared" si="334"/>
        <v>070411</v>
      </c>
      <c r="M2177" s="3" t="str">
        <f t="shared" si="335"/>
        <v>07-04-11</v>
      </c>
      <c r="N2177">
        <v>7830</v>
      </c>
      <c r="O2177">
        <v>-1</v>
      </c>
      <c r="P2177">
        <f t="shared" si="336"/>
        <v>78.3</v>
      </c>
      <c r="Q2177">
        <f t="shared" si="341"/>
        <v>61.088605000000001</v>
      </c>
      <c r="R2177">
        <f t="shared" si="340"/>
        <v>14.628616666666666</v>
      </c>
      <c r="S2177">
        <f t="shared" si="337"/>
        <v>0.33767947980671942</v>
      </c>
      <c r="T2177">
        <f t="shared" si="338"/>
        <v>625.38239660204431</v>
      </c>
      <c r="U2177" s="1">
        <f t="shared" si="339"/>
        <v>3.472222222222765E-4</v>
      </c>
    </row>
    <row r="2178" spans="3:21" x14ac:dyDescent="0.35">
      <c r="C2178">
        <v>4</v>
      </c>
      <c r="D2178">
        <v>10</v>
      </c>
      <c r="F2178">
        <v>61056087</v>
      </c>
      <c r="G2178">
        <v>14380639</v>
      </c>
      <c r="H2178" t="str">
        <f t="shared" ref="H2178:H2241" si="342">TEXT(I2178,"000000")</f>
        <v>123655</v>
      </c>
      <c r="I2178" s="4">
        <v>123655</v>
      </c>
      <c r="J2178" s="2">
        <f t="shared" ref="J2178:J2241" si="343">TIME(MID(H2178,1,2),MID(H2178,3,2), RIGHT(H2178,2))</f>
        <v>0.52563657407407405</v>
      </c>
      <c r="K2178">
        <v>70411</v>
      </c>
      <c r="L2178" t="str">
        <f t="shared" si="334"/>
        <v>070411</v>
      </c>
      <c r="M2178" s="3" t="str">
        <f t="shared" si="335"/>
        <v>07-04-11</v>
      </c>
      <c r="N2178">
        <v>7500</v>
      </c>
      <c r="O2178">
        <v>-1</v>
      </c>
      <c r="P2178">
        <f t="shared" si="336"/>
        <v>75</v>
      </c>
      <c r="Q2178">
        <f t="shared" si="341"/>
        <v>61.09347833333333</v>
      </c>
      <c r="R2178">
        <f t="shared" si="340"/>
        <v>14.634398333333333</v>
      </c>
      <c r="S2178">
        <f t="shared" si="337"/>
        <v>0.33679554782164273</v>
      </c>
      <c r="T2178">
        <f t="shared" si="338"/>
        <v>623.74535456568231</v>
      </c>
      <c r="U2178" s="1">
        <f t="shared" si="339"/>
        <v>3.4722222222216548E-4</v>
      </c>
    </row>
    <row r="2179" spans="3:21" x14ac:dyDescent="0.35">
      <c r="C2179">
        <v>4</v>
      </c>
      <c r="D2179">
        <v>11</v>
      </c>
      <c r="F2179">
        <v>61059434</v>
      </c>
      <c r="G2179">
        <v>14381294</v>
      </c>
      <c r="H2179" t="str">
        <f t="shared" si="342"/>
        <v>123725</v>
      </c>
      <c r="I2179" s="4">
        <v>123725</v>
      </c>
      <c r="J2179" s="2">
        <f t="shared" si="343"/>
        <v>0.52598379629629632</v>
      </c>
      <c r="K2179">
        <v>70411</v>
      </c>
      <c r="L2179" t="str">
        <f t="shared" ref="L2179:L2242" si="344">TEXT(K2179,"000000")</f>
        <v>070411</v>
      </c>
      <c r="M2179" s="3" t="str">
        <f t="shared" ref="M2179:M2242" si="345">LEFT(L2179,2)&amp;"-"&amp; MID(L2179,3,2)&amp;"-"&amp; RIGHT(L2179,2)</f>
        <v>07-04-11</v>
      </c>
      <c r="N2179">
        <v>7320</v>
      </c>
      <c r="O2179">
        <v>-1</v>
      </c>
      <c r="P2179">
        <f t="shared" ref="P2179:P2242" si="346">N2179/100</f>
        <v>73.2</v>
      </c>
      <c r="Q2179">
        <f t="shared" si="341"/>
        <v>61.099056666666669</v>
      </c>
      <c r="R2179">
        <f t="shared" si="340"/>
        <v>14.635490000000001</v>
      </c>
      <c r="S2179">
        <f t="shared" ref="S2179:S2242" si="347">ACOS((SIN(Q2179*PI()/180)*SIN(Q2180*PI()/180)+COS(Q2179*PI()/180)*COS(Q2180*PI()/180)*COS(R2180*PI()/180-R2179*PI()/180)))*3443.8985</f>
        <v>0.33690844915030976</v>
      </c>
      <c r="T2179">
        <f t="shared" ref="T2179:T2242" si="348">S2179*1852</f>
        <v>623.95444782637367</v>
      </c>
      <c r="U2179" s="1">
        <f t="shared" si="339"/>
        <v>3.472222222222765E-4</v>
      </c>
    </row>
    <row r="2180" spans="3:21" x14ac:dyDescent="0.35">
      <c r="C2180">
        <v>4</v>
      </c>
      <c r="D2180">
        <v>12</v>
      </c>
      <c r="F2180">
        <v>61062715</v>
      </c>
      <c r="G2180">
        <v>14379766</v>
      </c>
      <c r="H2180" t="str">
        <f t="shared" si="342"/>
        <v>123755</v>
      </c>
      <c r="I2180" s="4">
        <v>123755</v>
      </c>
      <c r="J2180" s="2">
        <f t="shared" si="343"/>
        <v>0.52633101851851849</v>
      </c>
      <c r="K2180">
        <v>70411</v>
      </c>
      <c r="L2180" t="str">
        <f t="shared" si="344"/>
        <v>070411</v>
      </c>
      <c r="M2180" s="3" t="str">
        <f t="shared" si="345"/>
        <v>07-04-11</v>
      </c>
      <c r="N2180">
        <v>7759</v>
      </c>
      <c r="O2180">
        <v>-1</v>
      </c>
      <c r="P2180">
        <f t="shared" si="346"/>
        <v>77.59</v>
      </c>
      <c r="Q2180">
        <f t="shared" si="341"/>
        <v>61.104525000000002</v>
      </c>
      <c r="R2180">
        <f t="shared" si="340"/>
        <v>14.632943333333333</v>
      </c>
      <c r="S2180">
        <f t="shared" si="347"/>
        <v>0.28051911996209516</v>
      </c>
      <c r="T2180">
        <f t="shared" si="348"/>
        <v>519.52141016980022</v>
      </c>
      <c r="U2180" s="1">
        <f t="shared" ref="U2180:U2243" si="349">J2180-J2179</f>
        <v>3.4722222222216548E-4</v>
      </c>
    </row>
    <row r="2181" spans="3:21" x14ac:dyDescent="0.35">
      <c r="C2181">
        <v>4</v>
      </c>
      <c r="D2181">
        <v>13</v>
      </c>
      <c r="F2181">
        <v>61065350</v>
      </c>
      <c r="G2181">
        <v>14377805</v>
      </c>
      <c r="H2181" t="str">
        <f t="shared" si="342"/>
        <v>123825</v>
      </c>
      <c r="I2181" s="4">
        <v>123825</v>
      </c>
      <c r="J2181" s="2">
        <f t="shared" si="343"/>
        <v>0.52667824074074077</v>
      </c>
      <c r="K2181">
        <v>70411</v>
      </c>
      <c r="L2181" t="str">
        <f t="shared" si="344"/>
        <v>070411</v>
      </c>
      <c r="M2181" s="3" t="str">
        <f t="shared" si="345"/>
        <v>07-04-11</v>
      </c>
      <c r="N2181">
        <v>5790</v>
      </c>
      <c r="O2181">
        <v>-1</v>
      </c>
      <c r="P2181">
        <f t="shared" si="346"/>
        <v>57.9</v>
      </c>
      <c r="Q2181">
        <f t="shared" si="341"/>
        <v>61.108916666666666</v>
      </c>
      <c r="R2181">
        <f t="shared" si="340"/>
        <v>14.629675000000001</v>
      </c>
      <c r="S2181">
        <f t="shared" si="347"/>
        <v>0.29450082247479026</v>
      </c>
      <c r="T2181">
        <f t="shared" si="348"/>
        <v>545.41552322331154</v>
      </c>
      <c r="U2181" s="1">
        <f t="shared" si="349"/>
        <v>3.472222222222765E-4</v>
      </c>
    </row>
    <row r="2182" spans="3:21" x14ac:dyDescent="0.35">
      <c r="C2182">
        <v>4</v>
      </c>
      <c r="D2182">
        <v>14</v>
      </c>
      <c r="F2182">
        <v>61068274</v>
      </c>
      <c r="G2182">
        <v>14377176</v>
      </c>
      <c r="H2182" t="str">
        <f t="shared" si="342"/>
        <v>123855</v>
      </c>
      <c r="I2182" s="4">
        <v>123855</v>
      </c>
      <c r="J2182" s="2">
        <f t="shared" si="343"/>
        <v>0.52702546296296293</v>
      </c>
      <c r="K2182">
        <v>70411</v>
      </c>
      <c r="L2182" t="str">
        <f t="shared" si="344"/>
        <v>070411</v>
      </c>
      <c r="M2182" s="3" t="str">
        <f t="shared" si="345"/>
        <v>07-04-11</v>
      </c>
      <c r="N2182">
        <v>6980</v>
      </c>
      <c r="O2182">
        <v>-1</v>
      </c>
      <c r="P2182">
        <f t="shared" si="346"/>
        <v>69.8</v>
      </c>
      <c r="Q2182">
        <f t="shared" si="341"/>
        <v>61.113790000000002</v>
      </c>
      <c r="R2182">
        <f t="shared" si="340"/>
        <v>14.628626666666667</v>
      </c>
      <c r="S2182">
        <f t="shared" si="347"/>
        <v>0.13508864202153287</v>
      </c>
      <c r="T2182">
        <f t="shared" si="348"/>
        <v>250.18416502387888</v>
      </c>
      <c r="U2182" s="1">
        <f t="shared" si="349"/>
        <v>3.4722222222216548E-4</v>
      </c>
    </row>
    <row r="2183" spans="3:21" x14ac:dyDescent="0.35">
      <c r="C2183">
        <v>4</v>
      </c>
      <c r="D2183">
        <v>15</v>
      </c>
      <c r="F2183">
        <v>61069620</v>
      </c>
      <c r="G2183">
        <v>14377007</v>
      </c>
      <c r="H2183" t="str">
        <f t="shared" si="342"/>
        <v>123925</v>
      </c>
      <c r="I2183" s="4">
        <v>123925</v>
      </c>
      <c r="J2183" s="2">
        <f t="shared" si="343"/>
        <v>0.52737268518518521</v>
      </c>
      <c r="K2183">
        <v>70411</v>
      </c>
      <c r="L2183" t="str">
        <f t="shared" si="344"/>
        <v>070411</v>
      </c>
      <c r="M2183" s="3" t="str">
        <f t="shared" si="345"/>
        <v>07-04-11</v>
      </c>
      <c r="N2183">
        <v>4200</v>
      </c>
      <c r="O2183">
        <v>-1</v>
      </c>
      <c r="P2183">
        <f t="shared" si="346"/>
        <v>42</v>
      </c>
      <c r="Q2183">
        <f t="shared" si="341"/>
        <v>61.116033333333334</v>
      </c>
      <c r="R2183">
        <f t="shared" si="340"/>
        <v>14.628344999999999</v>
      </c>
      <c r="S2183">
        <f t="shared" si="347"/>
        <v>5.2650456233607208E-2</v>
      </c>
      <c r="T2183">
        <f t="shared" si="348"/>
        <v>97.508644944640551</v>
      </c>
      <c r="U2183" s="1">
        <f t="shared" si="349"/>
        <v>3.472222222222765E-4</v>
      </c>
    </row>
    <row r="2184" spans="3:21" x14ac:dyDescent="0.35">
      <c r="C2184">
        <v>4</v>
      </c>
      <c r="D2184">
        <v>16</v>
      </c>
      <c r="F2184">
        <v>61069464</v>
      </c>
      <c r="G2184">
        <v>14375968</v>
      </c>
      <c r="H2184" t="str">
        <f t="shared" si="342"/>
        <v>123955</v>
      </c>
      <c r="I2184" s="4">
        <v>123955</v>
      </c>
      <c r="J2184" s="2">
        <f t="shared" si="343"/>
        <v>0.52771990740740737</v>
      </c>
      <c r="K2184">
        <v>70411</v>
      </c>
      <c r="L2184" t="str">
        <f t="shared" si="344"/>
        <v>070411</v>
      </c>
      <c r="M2184" s="3" t="str">
        <f t="shared" si="345"/>
        <v>07-04-11</v>
      </c>
      <c r="N2184">
        <v>30</v>
      </c>
      <c r="O2184">
        <v>-1</v>
      </c>
      <c r="P2184">
        <f t="shared" si="346"/>
        <v>0.3</v>
      </c>
      <c r="Q2184">
        <f t="shared" si="341"/>
        <v>61.115773333333337</v>
      </c>
      <c r="R2184">
        <f t="shared" si="340"/>
        <v>14.626613333333333</v>
      </c>
      <c r="S2184">
        <f t="shared" si="347"/>
        <v>4.8566841848454799E-2</v>
      </c>
      <c r="T2184">
        <f t="shared" si="348"/>
        <v>89.945791103338294</v>
      </c>
      <c r="U2184" s="1">
        <f t="shared" si="349"/>
        <v>3.4722222222216548E-4</v>
      </c>
    </row>
    <row r="2185" spans="3:21" x14ac:dyDescent="0.35">
      <c r="C2185">
        <v>4</v>
      </c>
      <c r="D2185">
        <v>17</v>
      </c>
      <c r="F2185">
        <v>61069579</v>
      </c>
      <c r="G2185">
        <v>14376943</v>
      </c>
      <c r="H2185" t="str">
        <f t="shared" si="342"/>
        <v>124614</v>
      </c>
      <c r="I2185" s="4">
        <v>124614</v>
      </c>
      <c r="J2185" s="2">
        <f t="shared" si="343"/>
        <v>0.53210648148148143</v>
      </c>
      <c r="K2185">
        <v>70411</v>
      </c>
      <c r="L2185" t="str">
        <f t="shared" si="344"/>
        <v>070411</v>
      </c>
      <c r="M2185" s="3" t="str">
        <f t="shared" si="345"/>
        <v>07-04-11</v>
      </c>
      <c r="N2185">
        <v>2610</v>
      </c>
      <c r="O2185">
        <v>-1</v>
      </c>
      <c r="P2185">
        <f t="shared" si="346"/>
        <v>26.1</v>
      </c>
      <c r="Q2185">
        <f t="shared" si="341"/>
        <v>61.115965000000003</v>
      </c>
      <c r="R2185">
        <f t="shared" si="340"/>
        <v>14.628238333333334</v>
      </c>
      <c r="S2185">
        <f t="shared" si="347"/>
        <v>9.0320911405453105E-2</v>
      </c>
      <c r="T2185">
        <f t="shared" si="348"/>
        <v>167.27432792289915</v>
      </c>
      <c r="U2185" s="1">
        <f t="shared" si="349"/>
        <v>4.3865740740740566E-3</v>
      </c>
    </row>
    <row r="2186" spans="3:21" x14ac:dyDescent="0.35">
      <c r="C2186">
        <v>4</v>
      </c>
      <c r="D2186">
        <v>18</v>
      </c>
      <c r="F2186">
        <v>61070272</v>
      </c>
      <c r="G2186">
        <v>14378137</v>
      </c>
      <c r="H2186" t="str">
        <f t="shared" si="342"/>
        <v>124644</v>
      </c>
      <c r="I2186" s="4">
        <v>124644</v>
      </c>
      <c r="J2186" s="2">
        <f t="shared" si="343"/>
        <v>0.53245370370370371</v>
      </c>
      <c r="K2186">
        <v>70411</v>
      </c>
      <c r="L2186" t="str">
        <f t="shared" si="344"/>
        <v>070411</v>
      </c>
      <c r="M2186" s="3" t="str">
        <f t="shared" si="345"/>
        <v>07-04-11</v>
      </c>
      <c r="N2186">
        <v>4520</v>
      </c>
      <c r="O2186">
        <v>-1</v>
      </c>
      <c r="P2186">
        <f t="shared" si="346"/>
        <v>45.2</v>
      </c>
      <c r="Q2186">
        <f t="shared" si="341"/>
        <v>61.11712</v>
      </c>
      <c r="R2186">
        <f t="shared" si="340"/>
        <v>14.630228333333333</v>
      </c>
      <c r="S2186">
        <f t="shared" si="347"/>
        <v>0.26605940121019428</v>
      </c>
      <c r="T2186">
        <f t="shared" si="348"/>
        <v>492.7420110412798</v>
      </c>
      <c r="U2186" s="1">
        <f t="shared" si="349"/>
        <v>3.472222222222765E-4</v>
      </c>
    </row>
    <row r="2187" spans="3:21" x14ac:dyDescent="0.35">
      <c r="C2187">
        <v>4</v>
      </c>
      <c r="D2187">
        <v>19</v>
      </c>
      <c r="F2187">
        <v>61072884</v>
      </c>
      <c r="G2187">
        <v>14379132</v>
      </c>
      <c r="H2187" t="str">
        <f t="shared" si="342"/>
        <v>124714</v>
      </c>
      <c r="I2187" s="4">
        <v>124714</v>
      </c>
      <c r="J2187" s="2">
        <f t="shared" si="343"/>
        <v>0.53280092592592598</v>
      </c>
      <c r="K2187">
        <v>70411</v>
      </c>
      <c r="L2187" t="str">
        <f t="shared" si="344"/>
        <v>070411</v>
      </c>
      <c r="M2187" s="3" t="str">
        <f t="shared" si="345"/>
        <v>07-04-11</v>
      </c>
      <c r="N2187">
        <v>6459</v>
      </c>
      <c r="O2187">
        <v>-1</v>
      </c>
      <c r="P2187">
        <f t="shared" si="346"/>
        <v>64.59</v>
      </c>
      <c r="Q2187">
        <f t="shared" si="341"/>
        <v>61.121473333333334</v>
      </c>
      <c r="R2187">
        <f t="shared" si="340"/>
        <v>14.631886666666666</v>
      </c>
      <c r="S2187">
        <f t="shared" si="347"/>
        <v>0.30624522186402592</v>
      </c>
      <c r="T2187">
        <f t="shared" si="348"/>
        <v>567.16615089217601</v>
      </c>
      <c r="U2187" s="1">
        <f t="shared" si="349"/>
        <v>3.472222222222765E-4</v>
      </c>
    </row>
    <row r="2188" spans="3:21" x14ac:dyDescent="0.35">
      <c r="C2188">
        <v>4</v>
      </c>
      <c r="D2188">
        <v>20</v>
      </c>
      <c r="F2188">
        <v>61075781</v>
      </c>
      <c r="G2188">
        <v>14381153</v>
      </c>
      <c r="H2188" t="str">
        <f t="shared" si="342"/>
        <v>124744</v>
      </c>
      <c r="I2188" s="4">
        <v>124744</v>
      </c>
      <c r="J2188" s="2">
        <f t="shared" si="343"/>
        <v>0.53314814814814815</v>
      </c>
      <c r="K2188">
        <v>70411</v>
      </c>
      <c r="L2188" t="str">
        <f t="shared" si="344"/>
        <v>070411</v>
      </c>
      <c r="M2188" s="3" t="str">
        <f t="shared" si="345"/>
        <v>07-04-11</v>
      </c>
      <c r="N2188">
        <v>7490</v>
      </c>
      <c r="O2188">
        <v>-1</v>
      </c>
      <c r="P2188">
        <f t="shared" si="346"/>
        <v>74.900000000000006</v>
      </c>
      <c r="Q2188">
        <f t="shared" si="341"/>
        <v>61.12630166666667</v>
      </c>
      <c r="R2188">
        <f t="shared" si="340"/>
        <v>14.635255000000001</v>
      </c>
      <c r="S2188">
        <f t="shared" si="347"/>
        <v>0.43630726660417912</v>
      </c>
      <c r="T2188">
        <f t="shared" si="348"/>
        <v>808.04105775093979</v>
      </c>
      <c r="U2188" s="1">
        <f t="shared" si="349"/>
        <v>3.4722222222216548E-4</v>
      </c>
    </row>
    <row r="2189" spans="3:21" x14ac:dyDescent="0.35">
      <c r="C2189">
        <v>4</v>
      </c>
      <c r="D2189">
        <v>21</v>
      </c>
      <c r="F2189">
        <v>61079162</v>
      </c>
      <c r="G2189">
        <v>14386839</v>
      </c>
      <c r="H2189" t="str">
        <f t="shared" si="342"/>
        <v>124814</v>
      </c>
      <c r="I2189" s="4">
        <v>124814</v>
      </c>
      <c r="J2189" s="2">
        <f t="shared" si="343"/>
        <v>0.53349537037037031</v>
      </c>
      <c r="K2189">
        <v>70411</v>
      </c>
      <c r="L2189" t="str">
        <f t="shared" si="344"/>
        <v>070411</v>
      </c>
      <c r="M2189" s="3" t="str">
        <f t="shared" si="345"/>
        <v>07-04-11</v>
      </c>
      <c r="N2189">
        <v>9570</v>
      </c>
      <c r="O2189">
        <v>-1</v>
      </c>
      <c r="P2189">
        <f t="shared" si="346"/>
        <v>95.7</v>
      </c>
      <c r="Q2189">
        <f t="shared" si="341"/>
        <v>61.131936666666668</v>
      </c>
      <c r="R2189">
        <f t="shared" si="340"/>
        <v>14.644731666666667</v>
      </c>
      <c r="S2189">
        <f t="shared" si="347"/>
        <v>0.44094922599946257</v>
      </c>
      <c r="T2189">
        <f t="shared" si="348"/>
        <v>816.63796655100464</v>
      </c>
      <c r="U2189" s="1">
        <f t="shared" si="349"/>
        <v>3.4722222222216548E-4</v>
      </c>
    </row>
    <row r="2190" spans="3:21" x14ac:dyDescent="0.35">
      <c r="C2190">
        <v>4</v>
      </c>
      <c r="D2190">
        <v>22</v>
      </c>
      <c r="F2190">
        <v>61082715</v>
      </c>
      <c r="G2190">
        <v>14392221</v>
      </c>
      <c r="H2190" t="str">
        <f t="shared" si="342"/>
        <v>124844</v>
      </c>
      <c r="I2190" s="4">
        <v>124844</v>
      </c>
      <c r="J2190" s="2">
        <f t="shared" si="343"/>
        <v>0.53384259259259259</v>
      </c>
      <c r="K2190">
        <v>70411</v>
      </c>
      <c r="L2190" t="str">
        <f t="shared" si="344"/>
        <v>070411</v>
      </c>
      <c r="M2190" s="3" t="str">
        <f t="shared" si="345"/>
        <v>07-04-11</v>
      </c>
      <c r="N2190">
        <v>9890</v>
      </c>
      <c r="O2190">
        <v>-1</v>
      </c>
      <c r="P2190">
        <f t="shared" si="346"/>
        <v>98.9</v>
      </c>
      <c r="Q2190">
        <f t="shared" si="341"/>
        <v>61.137858333333334</v>
      </c>
      <c r="R2190">
        <f t="shared" si="340"/>
        <v>14.653701666666667</v>
      </c>
      <c r="S2190">
        <f t="shared" si="347"/>
        <v>0.41864768307758904</v>
      </c>
      <c r="T2190">
        <f t="shared" si="348"/>
        <v>775.33550905969491</v>
      </c>
      <c r="U2190" s="1">
        <f t="shared" si="349"/>
        <v>3.472222222222765E-4</v>
      </c>
    </row>
    <row r="2191" spans="3:21" x14ac:dyDescent="0.35">
      <c r="C2191">
        <v>4</v>
      </c>
      <c r="D2191">
        <v>23</v>
      </c>
      <c r="F2191">
        <v>61086699</v>
      </c>
      <c r="G2191">
        <v>14394835</v>
      </c>
      <c r="H2191" t="str">
        <f t="shared" si="342"/>
        <v>124914</v>
      </c>
      <c r="I2191" s="4">
        <v>124914</v>
      </c>
      <c r="J2191" s="2">
        <f t="shared" si="343"/>
        <v>0.53418981481481487</v>
      </c>
      <c r="K2191">
        <v>70411</v>
      </c>
      <c r="L2191" t="str">
        <f t="shared" si="344"/>
        <v>070411</v>
      </c>
      <c r="M2191" s="3" t="str">
        <f t="shared" si="345"/>
        <v>07-04-11</v>
      </c>
      <c r="N2191">
        <v>9040</v>
      </c>
      <c r="O2191">
        <v>-1</v>
      </c>
      <c r="P2191">
        <f t="shared" si="346"/>
        <v>90.4</v>
      </c>
      <c r="Q2191">
        <f t="shared" si="341"/>
        <v>61.144498333333331</v>
      </c>
      <c r="R2191">
        <f t="shared" si="340"/>
        <v>14.658058333333333</v>
      </c>
      <c r="S2191">
        <f t="shared" si="347"/>
        <v>0.4015659533614605</v>
      </c>
      <c r="T2191">
        <f t="shared" si="348"/>
        <v>743.70014562542485</v>
      </c>
      <c r="U2191" s="1">
        <f t="shared" si="349"/>
        <v>3.472222222222765E-4</v>
      </c>
    </row>
    <row r="2192" spans="3:21" x14ac:dyDescent="0.35">
      <c r="C2192">
        <v>4</v>
      </c>
      <c r="D2192">
        <v>24</v>
      </c>
      <c r="F2192">
        <v>61090638</v>
      </c>
      <c r="G2192">
        <v>14393295</v>
      </c>
      <c r="H2192" t="str">
        <f t="shared" si="342"/>
        <v>124944</v>
      </c>
      <c r="I2192" s="4">
        <v>124944</v>
      </c>
      <c r="J2192" s="2">
        <f t="shared" si="343"/>
        <v>0.53453703703703703</v>
      </c>
      <c r="K2192">
        <v>70411</v>
      </c>
      <c r="L2192" t="str">
        <f t="shared" si="344"/>
        <v>070411</v>
      </c>
      <c r="M2192" s="3" t="str">
        <f t="shared" si="345"/>
        <v>07-04-11</v>
      </c>
      <c r="N2192">
        <v>9610</v>
      </c>
      <c r="O2192">
        <v>-1</v>
      </c>
      <c r="P2192">
        <f t="shared" si="346"/>
        <v>96.1</v>
      </c>
      <c r="Q2192">
        <f t="shared" si="341"/>
        <v>61.151063333333333</v>
      </c>
      <c r="R2192">
        <f t="shared" si="340"/>
        <v>14.655491666666666</v>
      </c>
      <c r="S2192">
        <f t="shared" si="347"/>
        <v>0.37856541081430661</v>
      </c>
      <c r="T2192">
        <f t="shared" si="348"/>
        <v>701.10314082809589</v>
      </c>
      <c r="U2192" s="1">
        <f t="shared" si="349"/>
        <v>3.4722222222216548E-4</v>
      </c>
    </row>
    <row r="2193" spans="3:21" x14ac:dyDescent="0.35">
      <c r="C2193">
        <v>4</v>
      </c>
      <c r="D2193">
        <v>25</v>
      </c>
      <c r="F2193">
        <v>61094403</v>
      </c>
      <c r="G2193">
        <v>14393966</v>
      </c>
      <c r="H2193" t="str">
        <f t="shared" si="342"/>
        <v>125014</v>
      </c>
      <c r="I2193" s="4">
        <v>125014</v>
      </c>
      <c r="J2193" s="2">
        <f t="shared" si="343"/>
        <v>0.5348842592592592</v>
      </c>
      <c r="K2193">
        <v>70411</v>
      </c>
      <c r="L2193" t="str">
        <f t="shared" si="344"/>
        <v>070411</v>
      </c>
      <c r="M2193" s="3" t="str">
        <f t="shared" si="345"/>
        <v>07-04-11</v>
      </c>
      <c r="N2193">
        <v>9400</v>
      </c>
      <c r="O2193">
        <v>-1</v>
      </c>
      <c r="P2193">
        <f t="shared" si="346"/>
        <v>94</v>
      </c>
      <c r="Q2193">
        <f t="shared" si="341"/>
        <v>61.157338333333335</v>
      </c>
      <c r="R2193">
        <f t="shared" si="340"/>
        <v>14.656610000000001</v>
      </c>
      <c r="S2193">
        <f t="shared" si="347"/>
        <v>0.40742447763422418</v>
      </c>
      <c r="T2193">
        <f t="shared" si="348"/>
        <v>754.5501325785832</v>
      </c>
      <c r="U2193" s="1">
        <f t="shared" si="349"/>
        <v>3.4722222222216548E-4</v>
      </c>
    </row>
    <row r="2194" spans="3:21" x14ac:dyDescent="0.35">
      <c r="C2194">
        <v>4</v>
      </c>
      <c r="D2194">
        <v>26</v>
      </c>
      <c r="F2194">
        <v>61097974</v>
      </c>
      <c r="G2194">
        <v>14398001</v>
      </c>
      <c r="H2194" t="str">
        <f t="shared" si="342"/>
        <v>125044</v>
      </c>
      <c r="I2194" s="4">
        <v>125044</v>
      </c>
      <c r="J2194" s="2">
        <f t="shared" si="343"/>
        <v>0.53523148148148147</v>
      </c>
      <c r="K2194">
        <v>70411</v>
      </c>
      <c r="L2194" t="str">
        <f t="shared" si="344"/>
        <v>070411</v>
      </c>
      <c r="M2194" s="3" t="str">
        <f t="shared" si="345"/>
        <v>07-04-11</v>
      </c>
      <c r="N2194">
        <v>8580</v>
      </c>
      <c r="O2194">
        <v>-1</v>
      </c>
      <c r="P2194">
        <f t="shared" si="346"/>
        <v>85.8</v>
      </c>
      <c r="Q2194">
        <f t="shared" si="341"/>
        <v>61.163290000000003</v>
      </c>
      <c r="R2194">
        <f t="shared" si="340"/>
        <v>14.663335</v>
      </c>
      <c r="S2194">
        <f t="shared" si="347"/>
        <v>0.3820531468474086</v>
      </c>
      <c r="T2194">
        <f t="shared" si="348"/>
        <v>707.56242796140077</v>
      </c>
      <c r="U2194" s="1">
        <f t="shared" si="349"/>
        <v>3.472222222222765E-4</v>
      </c>
    </row>
    <row r="2195" spans="3:21" x14ac:dyDescent="0.35">
      <c r="C2195">
        <v>4</v>
      </c>
      <c r="D2195">
        <v>27</v>
      </c>
      <c r="F2195">
        <v>61101775</v>
      </c>
      <c r="G2195">
        <v>14398646</v>
      </c>
      <c r="H2195" t="str">
        <f t="shared" si="342"/>
        <v>125114</v>
      </c>
      <c r="I2195" s="4">
        <v>125114</v>
      </c>
      <c r="J2195" s="2">
        <f t="shared" si="343"/>
        <v>0.53557870370370375</v>
      </c>
      <c r="K2195">
        <v>70411</v>
      </c>
      <c r="L2195" t="str">
        <f t="shared" si="344"/>
        <v>070411</v>
      </c>
      <c r="M2195" s="3" t="str">
        <f t="shared" si="345"/>
        <v>07-04-11</v>
      </c>
      <c r="N2195">
        <v>7790</v>
      </c>
      <c r="O2195">
        <v>-1</v>
      </c>
      <c r="P2195">
        <f t="shared" si="346"/>
        <v>77.900000000000006</v>
      </c>
      <c r="Q2195">
        <f t="shared" si="341"/>
        <v>61.169625000000003</v>
      </c>
      <c r="R2195">
        <f t="shared" si="340"/>
        <v>14.66441</v>
      </c>
      <c r="S2195">
        <f t="shared" si="347"/>
        <v>0.38241224512315963</v>
      </c>
      <c r="T2195">
        <f t="shared" si="348"/>
        <v>708.22747796809165</v>
      </c>
      <c r="U2195" s="1">
        <f t="shared" si="349"/>
        <v>3.472222222222765E-4</v>
      </c>
    </row>
    <row r="2196" spans="3:21" x14ac:dyDescent="0.35">
      <c r="C2196">
        <v>4</v>
      </c>
      <c r="D2196">
        <v>28</v>
      </c>
      <c r="F2196">
        <v>61105531</v>
      </c>
      <c r="G2196">
        <v>14400059</v>
      </c>
      <c r="H2196" t="str">
        <f t="shared" si="342"/>
        <v>125144</v>
      </c>
      <c r="I2196" s="4">
        <v>125144</v>
      </c>
      <c r="J2196" s="2">
        <f t="shared" si="343"/>
        <v>0.53592592592592592</v>
      </c>
      <c r="K2196">
        <v>70411</v>
      </c>
      <c r="L2196" t="str">
        <f t="shared" si="344"/>
        <v>070411</v>
      </c>
      <c r="M2196" s="3" t="str">
        <f t="shared" si="345"/>
        <v>07-04-11</v>
      </c>
      <c r="N2196">
        <v>9340</v>
      </c>
      <c r="O2196">
        <v>-1</v>
      </c>
      <c r="P2196">
        <f t="shared" si="346"/>
        <v>93.4</v>
      </c>
      <c r="Q2196">
        <f t="shared" si="341"/>
        <v>61.175885000000001</v>
      </c>
      <c r="R2196">
        <f t="shared" si="340"/>
        <v>14.666765</v>
      </c>
      <c r="S2196">
        <f t="shared" si="347"/>
        <v>0.42194138469525166</v>
      </c>
      <c r="T2196">
        <f t="shared" si="348"/>
        <v>781.4354444556061</v>
      </c>
      <c r="U2196" s="1">
        <f t="shared" si="349"/>
        <v>3.4722222222216548E-4</v>
      </c>
    </row>
    <row r="2197" spans="3:21" x14ac:dyDescent="0.35">
      <c r="C2197">
        <v>4</v>
      </c>
      <c r="D2197">
        <v>29</v>
      </c>
      <c r="F2197">
        <v>61109689</v>
      </c>
      <c r="G2197">
        <v>14401452</v>
      </c>
      <c r="H2197" t="str">
        <f t="shared" si="342"/>
        <v>125214</v>
      </c>
      <c r="I2197" s="4">
        <v>125214</v>
      </c>
      <c r="J2197" s="2">
        <f t="shared" si="343"/>
        <v>0.53627314814814808</v>
      </c>
      <c r="K2197">
        <v>70411</v>
      </c>
      <c r="L2197" t="str">
        <f t="shared" si="344"/>
        <v>070411</v>
      </c>
      <c r="M2197" s="3" t="str">
        <f t="shared" si="345"/>
        <v>07-04-11</v>
      </c>
      <c r="N2197">
        <v>9900</v>
      </c>
      <c r="O2197">
        <v>-1</v>
      </c>
      <c r="P2197">
        <f t="shared" si="346"/>
        <v>99</v>
      </c>
      <c r="Q2197">
        <f t="shared" si="341"/>
        <v>61.182814999999998</v>
      </c>
      <c r="R2197">
        <f t="shared" si="340"/>
        <v>14.669086666666667</v>
      </c>
      <c r="S2197">
        <f t="shared" si="347"/>
        <v>0.45939277076599916</v>
      </c>
      <c r="T2197">
        <f t="shared" si="348"/>
        <v>850.7954114586305</v>
      </c>
      <c r="U2197" s="1">
        <f t="shared" si="349"/>
        <v>3.4722222222216548E-4</v>
      </c>
    </row>
    <row r="2198" spans="3:21" x14ac:dyDescent="0.35">
      <c r="C2198">
        <v>4</v>
      </c>
      <c r="D2198">
        <v>30</v>
      </c>
      <c r="F2198">
        <v>61114050</v>
      </c>
      <c r="G2198">
        <v>14404394</v>
      </c>
      <c r="H2198" t="str">
        <f t="shared" si="342"/>
        <v>125244</v>
      </c>
      <c r="I2198" s="4">
        <v>125244</v>
      </c>
      <c r="J2198" s="2">
        <f t="shared" si="343"/>
        <v>0.53662037037037036</v>
      </c>
      <c r="K2198">
        <v>70411</v>
      </c>
      <c r="L2198" t="str">
        <f t="shared" si="344"/>
        <v>070411</v>
      </c>
      <c r="M2198" s="3" t="str">
        <f t="shared" si="345"/>
        <v>07-04-11</v>
      </c>
      <c r="N2198">
        <v>10330</v>
      </c>
      <c r="O2198">
        <v>-1</v>
      </c>
      <c r="P2198">
        <f t="shared" si="346"/>
        <v>103.3</v>
      </c>
      <c r="Q2198">
        <f t="shared" si="341"/>
        <v>61.190083333333334</v>
      </c>
      <c r="R2198">
        <f t="shared" si="340"/>
        <v>14.67399</v>
      </c>
      <c r="S2198">
        <f t="shared" si="347"/>
        <v>0.46457593589977542</v>
      </c>
      <c r="T2198">
        <f t="shared" si="348"/>
        <v>860.39463328638408</v>
      </c>
      <c r="U2198" s="1">
        <f t="shared" si="349"/>
        <v>3.472222222222765E-4</v>
      </c>
    </row>
    <row r="2199" spans="3:21" x14ac:dyDescent="0.35">
      <c r="C2199">
        <v>4</v>
      </c>
      <c r="D2199">
        <v>31</v>
      </c>
      <c r="F2199">
        <v>61118023</v>
      </c>
      <c r="G2199">
        <v>14409358</v>
      </c>
      <c r="H2199" t="str">
        <f t="shared" si="342"/>
        <v>125314</v>
      </c>
      <c r="I2199" s="4">
        <v>125314</v>
      </c>
      <c r="J2199" s="2">
        <f t="shared" si="343"/>
        <v>0.53696759259259264</v>
      </c>
      <c r="K2199">
        <v>70411</v>
      </c>
      <c r="L2199" t="str">
        <f t="shared" si="344"/>
        <v>070411</v>
      </c>
      <c r="M2199" s="3" t="str">
        <f t="shared" si="345"/>
        <v>07-04-11</v>
      </c>
      <c r="N2199">
        <v>10290</v>
      </c>
      <c r="O2199">
        <v>-1</v>
      </c>
      <c r="P2199">
        <f t="shared" si="346"/>
        <v>102.9</v>
      </c>
      <c r="Q2199">
        <f t="shared" si="341"/>
        <v>61.196705000000001</v>
      </c>
      <c r="R2199">
        <f t="shared" si="340"/>
        <v>14.682263333333333</v>
      </c>
      <c r="S2199">
        <f t="shared" si="347"/>
        <v>0.45018765177718995</v>
      </c>
      <c r="T2199">
        <f t="shared" si="348"/>
        <v>833.74753109135577</v>
      </c>
      <c r="U2199" s="1">
        <f t="shared" si="349"/>
        <v>3.472222222222765E-4</v>
      </c>
    </row>
    <row r="2200" spans="3:21" x14ac:dyDescent="0.35">
      <c r="C2200">
        <v>4</v>
      </c>
      <c r="D2200">
        <v>32</v>
      </c>
      <c r="F2200">
        <v>61122269</v>
      </c>
      <c r="G2200">
        <v>14412413</v>
      </c>
      <c r="H2200" t="str">
        <f t="shared" si="342"/>
        <v>125344</v>
      </c>
      <c r="I2200" s="4">
        <v>125344</v>
      </c>
      <c r="J2200" s="2">
        <f t="shared" si="343"/>
        <v>0.5373148148148148</v>
      </c>
      <c r="K2200">
        <v>70411</v>
      </c>
      <c r="L2200" t="str">
        <f t="shared" si="344"/>
        <v>070411</v>
      </c>
      <c r="M2200" s="3" t="str">
        <f t="shared" si="345"/>
        <v>07-04-11</v>
      </c>
      <c r="N2200">
        <v>9870</v>
      </c>
      <c r="O2200">
        <v>-1</v>
      </c>
      <c r="P2200">
        <f t="shared" si="346"/>
        <v>98.7</v>
      </c>
      <c r="Q2200">
        <f t="shared" si="341"/>
        <v>61.203781666666664</v>
      </c>
      <c r="R2200">
        <f t="shared" si="340"/>
        <v>14.687355</v>
      </c>
      <c r="S2200">
        <f t="shared" si="347"/>
        <v>0.43402490204492461</v>
      </c>
      <c r="T2200">
        <f t="shared" si="348"/>
        <v>803.81411858720037</v>
      </c>
      <c r="U2200" s="1">
        <f t="shared" si="349"/>
        <v>3.4722222222216548E-4</v>
      </c>
    </row>
    <row r="2201" spans="3:21" x14ac:dyDescent="0.35">
      <c r="C2201">
        <v>4</v>
      </c>
      <c r="D2201">
        <v>33</v>
      </c>
      <c r="F2201">
        <v>61126411</v>
      </c>
      <c r="G2201">
        <v>14415051</v>
      </c>
      <c r="H2201" t="str">
        <f t="shared" si="342"/>
        <v>125414</v>
      </c>
      <c r="I2201" s="4">
        <v>125414</v>
      </c>
      <c r="J2201" s="2">
        <f t="shared" si="343"/>
        <v>0.53766203703703697</v>
      </c>
      <c r="K2201">
        <v>70411</v>
      </c>
      <c r="L2201" t="str">
        <f t="shared" si="344"/>
        <v>070411</v>
      </c>
      <c r="M2201" s="3" t="str">
        <f t="shared" si="345"/>
        <v>07-04-11</v>
      </c>
      <c r="N2201">
        <v>9550</v>
      </c>
      <c r="O2201">
        <v>-1</v>
      </c>
      <c r="P2201">
        <f t="shared" si="346"/>
        <v>95.5</v>
      </c>
      <c r="Q2201">
        <f t="shared" si="341"/>
        <v>61.210684999999998</v>
      </c>
      <c r="R2201">
        <f t="shared" si="340"/>
        <v>14.691751666666667</v>
      </c>
      <c r="S2201">
        <f t="shared" si="347"/>
        <v>0.41125235039276226</v>
      </c>
      <c r="T2201">
        <f t="shared" si="348"/>
        <v>761.63935292739575</v>
      </c>
      <c r="U2201" s="1">
        <f t="shared" si="349"/>
        <v>3.4722222222216548E-4</v>
      </c>
    </row>
    <row r="2202" spans="3:21" x14ac:dyDescent="0.35">
      <c r="C2202">
        <v>4</v>
      </c>
      <c r="D2202">
        <v>34</v>
      </c>
      <c r="F2202">
        <v>61129928</v>
      </c>
      <c r="G2202">
        <v>14419448</v>
      </c>
      <c r="H2202" t="str">
        <f t="shared" si="342"/>
        <v>125444</v>
      </c>
      <c r="I2202" s="4">
        <v>125444</v>
      </c>
      <c r="J2202" s="2">
        <f t="shared" si="343"/>
        <v>0.53800925925925924</v>
      </c>
      <c r="K2202">
        <v>70411</v>
      </c>
      <c r="L2202" t="str">
        <f t="shared" si="344"/>
        <v>070411</v>
      </c>
      <c r="M2202" s="3" t="str">
        <f t="shared" si="345"/>
        <v>07-04-11</v>
      </c>
      <c r="N2202">
        <v>8520</v>
      </c>
      <c r="O2202">
        <v>-1</v>
      </c>
      <c r="P2202">
        <f t="shared" si="346"/>
        <v>85.2</v>
      </c>
      <c r="Q2202">
        <f t="shared" si="341"/>
        <v>61.216546666666666</v>
      </c>
      <c r="R2202">
        <f t="shared" ref="R2202:R2265" si="350" xml:space="preserve"> LEFT(G2202,2) + ((MID(G2202,3,2)&amp;"."&amp;RIGHT(G2202,4))/60)</f>
        <v>14.69908</v>
      </c>
      <c r="S2202">
        <f t="shared" si="347"/>
        <v>0.33234939665155344</v>
      </c>
      <c r="T2202">
        <f t="shared" si="348"/>
        <v>615.51108259867692</v>
      </c>
      <c r="U2202" s="1">
        <f t="shared" si="349"/>
        <v>3.472222222222765E-4</v>
      </c>
    </row>
    <row r="2203" spans="3:21" x14ac:dyDescent="0.35">
      <c r="C2203">
        <v>4</v>
      </c>
      <c r="D2203">
        <v>35</v>
      </c>
      <c r="F2203">
        <v>61132786</v>
      </c>
      <c r="G2203">
        <v>14422947</v>
      </c>
      <c r="H2203" t="str">
        <f t="shared" si="342"/>
        <v>125514</v>
      </c>
      <c r="I2203" s="4">
        <v>125514</v>
      </c>
      <c r="J2203" s="2">
        <f t="shared" si="343"/>
        <v>0.53835648148148152</v>
      </c>
      <c r="K2203">
        <v>70411</v>
      </c>
      <c r="L2203" t="str">
        <f t="shared" si="344"/>
        <v>070411</v>
      </c>
      <c r="M2203" s="3" t="str">
        <f t="shared" si="345"/>
        <v>07-04-11</v>
      </c>
      <c r="N2203">
        <v>7140</v>
      </c>
      <c r="O2203">
        <v>-1</v>
      </c>
      <c r="P2203">
        <f t="shared" si="346"/>
        <v>71.400000000000006</v>
      </c>
      <c r="Q2203">
        <f t="shared" ref="Q2203:Q2266" si="351" xml:space="preserve"> LEFT(F2203,2) + ((MID(F2203,3,2)&amp;"."&amp;RIGHT(F2203,4))/60)</f>
        <v>61.221310000000003</v>
      </c>
      <c r="R2203">
        <f t="shared" si="350"/>
        <v>14.704911666666666</v>
      </c>
      <c r="S2203">
        <f t="shared" si="347"/>
        <v>0.30708602865661772</v>
      </c>
      <c r="T2203">
        <f t="shared" si="348"/>
        <v>568.72332507205601</v>
      </c>
      <c r="U2203" s="1">
        <f t="shared" si="349"/>
        <v>3.472222222222765E-4</v>
      </c>
    </row>
    <row r="2204" spans="3:21" x14ac:dyDescent="0.35">
      <c r="C2204">
        <v>4</v>
      </c>
      <c r="D2204">
        <v>36</v>
      </c>
      <c r="F2204">
        <v>61135698</v>
      </c>
      <c r="G2204">
        <v>14420958</v>
      </c>
      <c r="H2204" t="str">
        <f t="shared" si="342"/>
        <v>125544</v>
      </c>
      <c r="I2204" s="4">
        <v>125544</v>
      </c>
      <c r="J2204" s="2">
        <f t="shared" si="343"/>
        <v>0.53870370370370368</v>
      </c>
      <c r="K2204">
        <v>70411</v>
      </c>
      <c r="L2204" t="str">
        <f t="shared" si="344"/>
        <v>070411</v>
      </c>
      <c r="M2204" s="3" t="str">
        <f t="shared" si="345"/>
        <v>07-04-11</v>
      </c>
      <c r="N2204">
        <v>5790</v>
      </c>
      <c r="O2204">
        <v>-1</v>
      </c>
      <c r="P2204">
        <f t="shared" si="346"/>
        <v>57.9</v>
      </c>
      <c r="Q2204">
        <f t="shared" si="351"/>
        <v>61.226163333333332</v>
      </c>
      <c r="R2204">
        <f t="shared" si="350"/>
        <v>14.701596666666667</v>
      </c>
      <c r="S2204">
        <f t="shared" si="347"/>
        <v>0.27778511141122231</v>
      </c>
      <c r="T2204">
        <f t="shared" si="348"/>
        <v>514.45802633358369</v>
      </c>
      <c r="U2204" s="1">
        <f t="shared" si="349"/>
        <v>3.4722222222216548E-4</v>
      </c>
    </row>
    <row r="2205" spans="3:21" x14ac:dyDescent="0.35">
      <c r="C2205">
        <v>4</v>
      </c>
      <c r="D2205">
        <v>37</v>
      </c>
      <c r="F2205">
        <v>61138128</v>
      </c>
      <c r="G2205">
        <v>14418183</v>
      </c>
      <c r="H2205" t="str">
        <f t="shared" si="342"/>
        <v>125614</v>
      </c>
      <c r="I2205" s="4">
        <v>125614</v>
      </c>
      <c r="J2205" s="2">
        <f t="shared" si="343"/>
        <v>0.53905092592592596</v>
      </c>
      <c r="K2205">
        <v>70411</v>
      </c>
      <c r="L2205" t="str">
        <f t="shared" si="344"/>
        <v>070411</v>
      </c>
      <c r="M2205" s="3" t="str">
        <f t="shared" si="345"/>
        <v>07-04-11</v>
      </c>
      <c r="N2205">
        <v>5810</v>
      </c>
      <c r="O2205">
        <v>-1</v>
      </c>
      <c r="P2205">
        <f t="shared" si="346"/>
        <v>58.1</v>
      </c>
      <c r="Q2205">
        <f t="shared" si="351"/>
        <v>61.230213333333332</v>
      </c>
      <c r="R2205">
        <f t="shared" si="350"/>
        <v>14.696971666666666</v>
      </c>
      <c r="S2205">
        <f t="shared" si="347"/>
        <v>0.26472584121427684</v>
      </c>
      <c r="T2205">
        <f t="shared" si="348"/>
        <v>490.2722579288407</v>
      </c>
      <c r="U2205" s="1">
        <f t="shared" si="349"/>
        <v>3.472222222222765E-4</v>
      </c>
    </row>
    <row r="2206" spans="3:21" x14ac:dyDescent="0.35">
      <c r="C2206">
        <v>4</v>
      </c>
      <c r="D2206">
        <v>38</v>
      </c>
      <c r="F2206">
        <v>61140496</v>
      </c>
      <c r="G2206">
        <v>14415746</v>
      </c>
      <c r="H2206" t="str">
        <f t="shared" si="342"/>
        <v>125644</v>
      </c>
      <c r="I2206" s="4">
        <v>125644</v>
      </c>
      <c r="J2206" s="2">
        <f t="shared" si="343"/>
        <v>0.53939814814814813</v>
      </c>
      <c r="K2206">
        <v>70411</v>
      </c>
      <c r="L2206" t="str">
        <f t="shared" si="344"/>
        <v>070411</v>
      </c>
      <c r="M2206" s="3" t="str">
        <f t="shared" si="345"/>
        <v>07-04-11</v>
      </c>
      <c r="N2206">
        <v>6020</v>
      </c>
      <c r="O2206">
        <v>-1</v>
      </c>
      <c r="P2206">
        <f t="shared" si="346"/>
        <v>60.2</v>
      </c>
      <c r="Q2206">
        <f t="shared" si="351"/>
        <v>61.234160000000003</v>
      </c>
      <c r="R2206">
        <f t="shared" si="350"/>
        <v>14.692909999999999</v>
      </c>
      <c r="S2206">
        <f t="shared" si="347"/>
        <v>0.38345408033858086</v>
      </c>
      <c r="T2206">
        <f t="shared" si="348"/>
        <v>710.15695678705174</v>
      </c>
      <c r="U2206" s="1">
        <f t="shared" si="349"/>
        <v>3.4722222222216548E-4</v>
      </c>
    </row>
    <row r="2207" spans="3:21" x14ac:dyDescent="0.35">
      <c r="C2207">
        <v>4</v>
      </c>
      <c r="D2207">
        <v>39</v>
      </c>
      <c r="F2207">
        <v>61143239</v>
      </c>
      <c r="G2207">
        <v>14410198</v>
      </c>
      <c r="H2207" t="str">
        <f t="shared" si="342"/>
        <v>125714</v>
      </c>
      <c r="I2207" s="4">
        <v>125714</v>
      </c>
      <c r="J2207" s="2">
        <f t="shared" si="343"/>
        <v>0.5397453703703704</v>
      </c>
      <c r="K2207">
        <v>70411</v>
      </c>
      <c r="L2207" t="str">
        <f t="shared" si="344"/>
        <v>070411</v>
      </c>
      <c r="M2207" s="3" t="str">
        <f t="shared" si="345"/>
        <v>07-04-11</v>
      </c>
      <c r="N2207">
        <v>9640</v>
      </c>
      <c r="O2207">
        <v>-1</v>
      </c>
      <c r="P2207">
        <f t="shared" si="346"/>
        <v>96.4</v>
      </c>
      <c r="Q2207">
        <f t="shared" si="351"/>
        <v>61.238731666666666</v>
      </c>
      <c r="R2207">
        <f t="shared" si="350"/>
        <v>14.683663333333334</v>
      </c>
      <c r="S2207">
        <f t="shared" si="347"/>
        <v>0.40355516885835574</v>
      </c>
      <c r="T2207">
        <f t="shared" si="348"/>
        <v>747.38417272567483</v>
      </c>
      <c r="U2207" s="1">
        <f t="shared" si="349"/>
        <v>3.472222222222765E-4</v>
      </c>
    </row>
    <row r="2208" spans="3:21" x14ac:dyDescent="0.35">
      <c r="C2208">
        <v>4</v>
      </c>
      <c r="D2208">
        <v>40</v>
      </c>
      <c r="F2208">
        <v>61146429</v>
      </c>
      <c r="G2208">
        <v>14405085</v>
      </c>
      <c r="H2208" t="str">
        <f t="shared" si="342"/>
        <v>125744</v>
      </c>
      <c r="I2208" s="4">
        <v>125744</v>
      </c>
      <c r="J2208" s="2">
        <f t="shared" si="343"/>
        <v>0.54009259259259257</v>
      </c>
      <c r="K2208">
        <v>70411</v>
      </c>
      <c r="L2208" t="str">
        <f t="shared" si="344"/>
        <v>070411</v>
      </c>
      <c r="M2208" s="3" t="str">
        <f t="shared" si="345"/>
        <v>07-04-11</v>
      </c>
      <c r="N2208">
        <v>8750</v>
      </c>
      <c r="O2208">
        <v>-1</v>
      </c>
      <c r="P2208">
        <f t="shared" si="346"/>
        <v>87.5</v>
      </c>
      <c r="Q2208">
        <f t="shared" si="351"/>
        <v>61.244048333333332</v>
      </c>
      <c r="R2208">
        <f t="shared" si="350"/>
        <v>14.675141666666667</v>
      </c>
      <c r="S2208">
        <f t="shared" si="347"/>
        <v>0.40311965548575734</v>
      </c>
      <c r="T2208">
        <f t="shared" si="348"/>
        <v>746.5776019596226</v>
      </c>
      <c r="U2208" s="1">
        <f t="shared" si="349"/>
        <v>3.4722222222216548E-4</v>
      </c>
    </row>
    <row r="2209" spans="3:21" x14ac:dyDescent="0.35">
      <c r="C2209">
        <v>4</v>
      </c>
      <c r="D2209">
        <v>41</v>
      </c>
      <c r="F2209">
        <v>61150442</v>
      </c>
      <c r="G2209">
        <v>14404467</v>
      </c>
      <c r="H2209" t="str">
        <f t="shared" si="342"/>
        <v>125814</v>
      </c>
      <c r="I2209" s="4">
        <v>125814</v>
      </c>
      <c r="J2209" s="2">
        <f t="shared" si="343"/>
        <v>0.54043981481481485</v>
      </c>
      <c r="K2209">
        <v>70411</v>
      </c>
      <c r="L2209" t="str">
        <f t="shared" si="344"/>
        <v>070411</v>
      </c>
      <c r="M2209" s="3" t="str">
        <f t="shared" si="345"/>
        <v>07-04-11</v>
      </c>
      <c r="N2209">
        <v>9290</v>
      </c>
      <c r="O2209">
        <v>-1</v>
      </c>
      <c r="P2209">
        <f t="shared" si="346"/>
        <v>92.9</v>
      </c>
      <c r="Q2209">
        <f t="shared" si="351"/>
        <v>61.250736666666668</v>
      </c>
      <c r="R2209">
        <f t="shared" si="350"/>
        <v>14.674111666666667</v>
      </c>
      <c r="S2209">
        <f t="shared" si="347"/>
        <v>0.41622594603819479</v>
      </c>
      <c r="T2209">
        <f t="shared" si="348"/>
        <v>770.85045206273674</v>
      </c>
      <c r="U2209" s="1">
        <f t="shared" si="349"/>
        <v>3.472222222222765E-4</v>
      </c>
    </row>
    <row r="2210" spans="3:21" x14ac:dyDescent="0.35">
      <c r="C2210">
        <v>4</v>
      </c>
      <c r="D2210">
        <v>42</v>
      </c>
      <c r="F2210">
        <v>61154471</v>
      </c>
      <c r="G2210">
        <v>14406577</v>
      </c>
      <c r="H2210" t="str">
        <f t="shared" si="342"/>
        <v>125844</v>
      </c>
      <c r="I2210" s="4">
        <v>125844</v>
      </c>
      <c r="J2210" s="2">
        <f t="shared" si="343"/>
        <v>0.54078703703703701</v>
      </c>
      <c r="K2210">
        <v>70411</v>
      </c>
      <c r="L2210" t="str">
        <f t="shared" si="344"/>
        <v>070411</v>
      </c>
      <c r="M2210" s="3" t="str">
        <f t="shared" si="345"/>
        <v>07-04-11</v>
      </c>
      <c r="N2210">
        <v>8990</v>
      </c>
      <c r="O2210">
        <v>-1</v>
      </c>
      <c r="P2210">
        <f t="shared" si="346"/>
        <v>89.9</v>
      </c>
      <c r="Q2210">
        <f t="shared" si="351"/>
        <v>61.257451666666668</v>
      </c>
      <c r="R2210">
        <f t="shared" si="350"/>
        <v>14.677628333333333</v>
      </c>
      <c r="S2210">
        <f t="shared" si="347"/>
        <v>0.41390070201485835</v>
      </c>
      <c r="T2210">
        <f t="shared" si="348"/>
        <v>766.54410013151767</v>
      </c>
      <c r="U2210" s="1">
        <f t="shared" si="349"/>
        <v>3.4722222222216548E-4</v>
      </c>
    </row>
    <row r="2211" spans="3:21" x14ac:dyDescent="0.35">
      <c r="C2211">
        <v>4</v>
      </c>
      <c r="D2211">
        <v>43</v>
      </c>
      <c r="F2211">
        <v>61158596</v>
      </c>
      <c r="G2211">
        <v>14407063</v>
      </c>
      <c r="H2211" t="str">
        <f t="shared" si="342"/>
        <v>125914</v>
      </c>
      <c r="I2211" s="4">
        <v>125914</v>
      </c>
      <c r="J2211" s="2">
        <f t="shared" si="343"/>
        <v>0.54113425925925929</v>
      </c>
      <c r="K2211">
        <v>70411</v>
      </c>
      <c r="L2211" t="str">
        <f t="shared" si="344"/>
        <v>070411</v>
      </c>
      <c r="M2211" s="3" t="str">
        <f t="shared" si="345"/>
        <v>07-04-11</v>
      </c>
      <c r="N2211">
        <v>9590</v>
      </c>
      <c r="O2211">
        <v>-1</v>
      </c>
      <c r="P2211">
        <f t="shared" si="346"/>
        <v>95.9</v>
      </c>
      <c r="Q2211">
        <f t="shared" si="351"/>
        <v>61.264326666666669</v>
      </c>
      <c r="R2211">
        <f t="shared" si="350"/>
        <v>14.678438333333334</v>
      </c>
      <c r="S2211">
        <f t="shared" si="347"/>
        <v>0.42975644395230511</v>
      </c>
      <c r="T2211">
        <f t="shared" si="348"/>
        <v>795.90893419966903</v>
      </c>
      <c r="U2211" s="1">
        <f t="shared" si="349"/>
        <v>3.472222222222765E-4</v>
      </c>
    </row>
    <row r="2212" spans="3:21" x14ac:dyDescent="0.35">
      <c r="C2212">
        <v>4</v>
      </c>
      <c r="D2212">
        <v>44</v>
      </c>
      <c r="F2212">
        <v>61162197</v>
      </c>
      <c r="G2212">
        <v>14411913</v>
      </c>
      <c r="H2212" t="str">
        <f t="shared" si="342"/>
        <v>125944</v>
      </c>
      <c r="I2212" s="4">
        <v>125944</v>
      </c>
      <c r="J2212" s="2">
        <f t="shared" si="343"/>
        <v>0.54148148148148145</v>
      </c>
      <c r="K2212">
        <v>70411</v>
      </c>
      <c r="L2212" t="str">
        <f t="shared" si="344"/>
        <v>070411</v>
      </c>
      <c r="M2212" s="3" t="str">
        <f t="shared" si="345"/>
        <v>07-04-11</v>
      </c>
      <c r="N2212">
        <v>9770</v>
      </c>
      <c r="O2212">
        <v>-1</v>
      </c>
      <c r="P2212">
        <f t="shared" si="346"/>
        <v>97.7</v>
      </c>
      <c r="Q2212">
        <f t="shared" si="351"/>
        <v>61.270328333333332</v>
      </c>
      <c r="R2212">
        <f t="shared" si="350"/>
        <v>14.686521666666666</v>
      </c>
      <c r="S2212">
        <f t="shared" si="347"/>
        <v>0.44476002867633541</v>
      </c>
      <c r="T2212">
        <f t="shared" si="348"/>
        <v>823.69557310857317</v>
      </c>
      <c r="U2212" s="1">
        <f t="shared" si="349"/>
        <v>3.4722222222216548E-4</v>
      </c>
    </row>
    <row r="2213" spans="3:21" x14ac:dyDescent="0.35">
      <c r="C2213">
        <v>4</v>
      </c>
      <c r="D2213">
        <v>45</v>
      </c>
      <c r="F2213">
        <v>61165325</v>
      </c>
      <c r="G2213">
        <v>14418468</v>
      </c>
      <c r="H2213" t="str">
        <f t="shared" si="342"/>
        <v>130014</v>
      </c>
      <c r="I2213" s="4">
        <v>130014</v>
      </c>
      <c r="J2213" s="2">
        <f t="shared" si="343"/>
        <v>0.54182870370370373</v>
      </c>
      <c r="K2213">
        <v>70411</v>
      </c>
      <c r="L2213" t="str">
        <f t="shared" si="344"/>
        <v>070411</v>
      </c>
      <c r="M2213" s="3" t="str">
        <f t="shared" si="345"/>
        <v>07-04-11</v>
      </c>
      <c r="N2213">
        <v>10170</v>
      </c>
      <c r="O2213">
        <v>-1</v>
      </c>
      <c r="P2213">
        <f t="shared" si="346"/>
        <v>101.7</v>
      </c>
      <c r="Q2213">
        <f t="shared" si="351"/>
        <v>61.275541666666669</v>
      </c>
      <c r="R2213">
        <f t="shared" si="350"/>
        <v>14.697446666666666</v>
      </c>
      <c r="S2213">
        <f t="shared" si="347"/>
        <v>0.42548484885299503</v>
      </c>
      <c r="T2213">
        <f t="shared" si="348"/>
        <v>787.99794007574678</v>
      </c>
      <c r="U2213" s="1">
        <f t="shared" si="349"/>
        <v>3.472222222222765E-4</v>
      </c>
    </row>
    <row r="2214" spans="3:21" x14ac:dyDescent="0.35">
      <c r="C2214">
        <v>4</v>
      </c>
      <c r="D2214">
        <v>46</v>
      </c>
      <c r="F2214">
        <v>61169353</v>
      </c>
      <c r="G2214">
        <v>14421271</v>
      </c>
      <c r="H2214" t="str">
        <f t="shared" si="342"/>
        <v>130044</v>
      </c>
      <c r="I2214" s="4">
        <v>130044</v>
      </c>
      <c r="J2214" s="2">
        <f t="shared" si="343"/>
        <v>0.54217592592592589</v>
      </c>
      <c r="K2214">
        <v>70411</v>
      </c>
      <c r="L2214" t="str">
        <f t="shared" si="344"/>
        <v>070411</v>
      </c>
      <c r="M2214" s="3" t="str">
        <f t="shared" si="345"/>
        <v>07-04-11</v>
      </c>
      <c r="N2214">
        <v>9570</v>
      </c>
      <c r="O2214">
        <v>-1</v>
      </c>
      <c r="P2214">
        <f t="shared" si="346"/>
        <v>95.7</v>
      </c>
      <c r="Q2214">
        <f t="shared" si="351"/>
        <v>61.282254999999999</v>
      </c>
      <c r="R2214">
        <f t="shared" si="350"/>
        <v>14.702118333333333</v>
      </c>
      <c r="S2214">
        <f t="shared" si="347"/>
        <v>0.41840966395172036</v>
      </c>
      <c r="T2214">
        <f t="shared" si="348"/>
        <v>774.89469763858608</v>
      </c>
      <c r="U2214" s="1">
        <f t="shared" si="349"/>
        <v>3.4722222222216548E-4</v>
      </c>
    </row>
    <row r="2215" spans="3:21" x14ac:dyDescent="0.35">
      <c r="C2215">
        <v>4</v>
      </c>
      <c r="D2215">
        <v>47</v>
      </c>
      <c r="F2215">
        <v>61173526</v>
      </c>
      <c r="G2215">
        <v>14420909</v>
      </c>
      <c r="H2215" t="str">
        <f t="shared" si="342"/>
        <v>130114</v>
      </c>
      <c r="I2215" s="4">
        <v>130114</v>
      </c>
      <c r="J2215" s="2">
        <f t="shared" si="343"/>
        <v>0.54252314814814817</v>
      </c>
      <c r="K2215">
        <v>70411</v>
      </c>
      <c r="L2215" t="str">
        <f t="shared" si="344"/>
        <v>070411</v>
      </c>
      <c r="M2215" s="3" t="str">
        <f t="shared" si="345"/>
        <v>07-04-11</v>
      </c>
      <c r="N2215">
        <v>9360</v>
      </c>
      <c r="O2215">
        <v>-1</v>
      </c>
      <c r="P2215">
        <f t="shared" si="346"/>
        <v>93.6</v>
      </c>
      <c r="Q2215">
        <f t="shared" si="351"/>
        <v>61.289209999999997</v>
      </c>
      <c r="R2215">
        <f t="shared" si="350"/>
        <v>14.701515000000001</v>
      </c>
      <c r="S2215">
        <f t="shared" si="347"/>
        <v>0.41454199654890211</v>
      </c>
      <c r="T2215">
        <f t="shared" si="348"/>
        <v>767.73177760856674</v>
      </c>
      <c r="U2215" s="1">
        <f t="shared" si="349"/>
        <v>3.472222222222765E-4</v>
      </c>
    </row>
    <row r="2216" spans="3:21" x14ac:dyDescent="0.35">
      <c r="C2216">
        <v>4</v>
      </c>
      <c r="D2216">
        <v>48</v>
      </c>
      <c r="F2216">
        <v>61177180</v>
      </c>
      <c r="G2216">
        <v>14424952</v>
      </c>
      <c r="H2216" t="str">
        <f t="shared" si="342"/>
        <v>130144</v>
      </c>
      <c r="I2216" s="4">
        <v>130144</v>
      </c>
      <c r="J2216" s="2">
        <f t="shared" si="343"/>
        <v>0.54287037037037034</v>
      </c>
      <c r="K2216">
        <v>70411</v>
      </c>
      <c r="L2216" t="str">
        <f t="shared" si="344"/>
        <v>070411</v>
      </c>
      <c r="M2216" s="3" t="str">
        <f t="shared" si="345"/>
        <v>07-04-11</v>
      </c>
      <c r="N2216">
        <v>8980</v>
      </c>
      <c r="O2216">
        <v>-1</v>
      </c>
      <c r="P2216">
        <f t="shared" si="346"/>
        <v>89.8</v>
      </c>
      <c r="Q2216">
        <f t="shared" si="351"/>
        <v>61.295299999999997</v>
      </c>
      <c r="R2216">
        <f t="shared" si="350"/>
        <v>14.708253333333333</v>
      </c>
      <c r="S2216">
        <f t="shared" si="347"/>
        <v>0.43361848936164954</v>
      </c>
      <c r="T2216">
        <f t="shared" si="348"/>
        <v>803.06144229777499</v>
      </c>
      <c r="U2216" s="1">
        <f t="shared" si="349"/>
        <v>3.4722222222216548E-4</v>
      </c>
    </row>
    <row r="2217" spans="3:21" x14ac:dyDescent="0.35">
      <c r="C2217">
        <v>4</v>
      </c>
      <c r="D2217">
        <v>49</v>
      </c>
      <c r="F2217">
        <v>61181282</v>
      </c>
      <c r="G2217">
        <v>14427829</v>
      </c>
      <c r="H2217" t="str">
        <f t="shared" si="342"/>
        <v>130214</v>
      </c>
      <c r="I2217" s="4">
        <v>130214</v>
      </c>
      <c r="J2217" s="2">
        <f t="shared" si="343"/>
        <v>0.54321759259259261</v>
      </c>
      <c r="K2217">
        <v>70411</v>
      </c>
      <c r="L2217" t="str">
        <f t="shared" si="344"/>
        <v>070411</v>
      </c>
      <c r="M2217" s="3" t="str">
        <f t="shared" si="345"/>
        <v>07-04-11</v>
      </c>
      <c r="N2217">
        <v>9910</v>
      </c>
      <c r="O2217">
        <v>-1</v>
      </c>
      <c r="P2217">
        <f t="shared" si="346"/>
        <v>99.1</v>
      </c>
      <c r="Q2217">
        <f t="shared" si="351"/>
        <v>61.302136666666669</v>
      </c>
      <c r="R2217">
        <f t="shared" si="350"/>
        <v>14.713048333333333</v>
      </c>
      <c r="S2217">
        <f t="shared" si="347"/>
        <v>0.44301550404632961</v>
      </c>
      <c r="T2217">
        <f t="shared" si="348"/>
        <v>820.46471349380249</v>
      </c>
      <c r="U2217" s="1">
        <f t="shared" si="349"/>
        <v>3.472222222222765E-4</v>
      </c>
    </row>
    <row r="2218" spans="3:21" x14ac:dyDescent="0.35">
      <c r="C2218">
        <v>4</v>
      </c>
      <c r="D2218">
        <v>50</v>
      </c>
      <c r="F2218">
        <v>61185157</v>
      </c>
      <c r="G2218">
        <v>14432267</v>
      </c>
      <c r="H2218" t="str">
        <f t="shared" si="342"/>
        <v>130244</v>
      </c>
      <c r="I2218" s="4">
        <v>130244</v>
      </c>
      <c r="J2218" s="2">
        <f t="shared" si="343"/>
        <v>0.54356481481481478</v>
      </c>
      <c r="K2218">
        <v>70411</v>
      </c>
      <c r="L2218" t="str">
        <f t="shared" si="344"/>
        <v>070411</v>
      </c>
      <c r="M2218" s="3" t="str">
        <f t="shared" si="345"/>
        <v>07-04-11</v>
      </c>
      <c r="N2218">
        <v>9520</v>
      </c>
      <c r="O2218">
        <v>-1</v>
      </c>
      <c r="P2218">
        <f t="shared" si="346"/>
        <v>95.2</v>
      </c>
      <c r="Q2218">
        <f t="shared" si="351"/>
        <v>61.308594999999997</v>
      </c>
      <c r="R2218">
        <f t="shared" si="350"/>
        <v>14.720445</v>
      </c>
      <c r="S2218">
        <f t="shared" si="347"/>
        <v>0.4176105406537286</v>
      </c>
      <c r="T2218">
        <f t="shared" si="348"/>
        <v>773.41472129070542</v>
      </c>
      <c r="U2218" s="1">
        <f t="shared" si="349"/>
        <v>3.4722222222216548E-4</v>
      </c>
    </row>
    <row r="2219" spans="3:21" x14ac:dyDescent="0.35">
      <c r="C2219">
        <v>4</v>
      </c>
      <c r="D2219">
        <v>51</v>
      </c>
      <c r="F2219">
        <v>61189317</v>
      </c>
      <c r="G2219">
        <v>14431708</v>
      </c>
      <c r="H2219" t="str">
        <f t="shared" si="342"/>
        <v>130314</v>
      </c>
      <c r="I2219" s="4">
        <v>130314</v>
      </c>
      <c r="J2219" s="2">
        <f t="shared" si="343"/>
        <v>0.54391203703703705</v>
      </c>
      <c r="K2219">
        <v>70411</v>
      </c>
      <c r="L2219" t="str">
        <f t="shared" si="344"/>
        <v>070411</v>
      </c>
      <c r="M2219" s="3" t="str">
        <f t="shared" si="345"/>
        <v>07-04-11</v>
      </c>
      <c r="N2219">
        <v>9110</v>
      </c>
      <c r="O2219">
        <v>-1</v>
      </c>
      <c r="P2219">
        <f t="shared" si="346"/>
        <v>91.1</v>
      </c>
      <c r="Q2219">
        <f t="shared" si="351"/>
        <v>61.315528333333333</v>
      </c>
      <c r="R2219">
        <f t="shared" si="350"/>
        <v>14.719513333333333</v>
      </c>
      <c r="S2219">
        <f t="shared" si="347"/>
        <v>0.41339235938381763</v>
      </c>
      <c r="T2219">
        <f t="shared" si="348"/>
        <v>765.60264957883021</v>
      </c>
      <c r="U2219" s="1">
        <f t="shared" si="349"/>
        <v>3.472222222222765E-4</v>
      </c>
    </row>
    <row r="2220" spans="3:21" x14ac:dyDescent="0.35">
      <c r="C2220">
        <v>4</v>
      </c>
      <c r="D2220">
        <v>52</v>
      </c>
      <c r="F2220">
        <v>61191802</v>
      </c>
      <c r="G2220">
        <v>14438572</v>
      </c>
      <c r="H2220" t="str">
        <f t="shared" si="342"/>
        <v>130414</v>
      </c>
      <c r="I2220" s="4">
        <v>130414</v>
      </c>
      <c r="J2220" s="2">
        <f t="shared" si="343"/>
        <v>0.5446064814814815</v>
      </c>
      <c r="K2220">
        <v>70411</v>
      </c>
      <c r="L2220" t="str">
        <f t="shared" si="344"/>
        <v>070411</v>
      </c>
      <c r="M2220" s="3" t="str">
        <f t="shared" si="345"/>
        <v>07-04-11</v>
      </c>
      <c r="N2220">
        <v>6730</v>
      </c>
      <c r="O2220">
        <v>-1</v>
      </c>
      <c r="P2220">
        <f t="shared" si="346"/>
        <v>67.3</v>
      </c>
      <c r="Q2220">
        <f t="shared" si="351"/>
        <v>61.319670000000002</v>
      </c>
      <c r="R2220">
        <f t="shared" si="350"/>
        <v>14.730953333333334</v>
      </c>
      <c r="S2220">
        <f t="shared" si="347"/>
        <v>0.34634340618462489</v>
      </c>
      <c r="T2220">
        <f t="shared" si="348"/>
        <v>641.42798825392526</v>
      </c>
      <c r="U2220" s="1">
        <f t="shared" si="349"/>
        <v>6.9444444444444198E-4</v>
      </c>
    </row>
    <row r="2221" spans="3:21" x14ac:dyDescent="0.35">
      <c r="C2221">
        <v>4</v>
      </c>
      <c r="D2221">
        <v>53</v>
      </c>
      <c r="F2221">
        <v>61194984</v>
      </c>
      <c r="G2221">
        <v>14441389</v>
      </c>
      <c r="H2221" t="str">
        <f t="shared" si="342"/>
        <v>130444</v>
      </c>
      <c r="I2221" s="4">
        <v>130444</v>
      </c>
      <c r="J2221" s="2">
        <f t="shared" si="343"/>
        <v>0.54495370370370366</v>
      </c>
      <c r="K2221">
        <v>70411</v>
      </c>
      <c r="L2221" t="str">
        <f t="shared" si="344"/>
        <v>070411</v>
      </c>
      <c r="M2221" s="3" t="str">
        <f t="shared" si="345"/>
        <v>07-04-11</v>
      </c>
      <c r="N2221">
        <v>8240</v>
      </c>
      <c r="O2221">
        <v>-1</v>
      </c>
      <c r="P2221">
        <f t="shared" si="346"/>
        <v>82.4</v>
      </c>
      <c r="Q2221">
        <f t="shared" si="351"/>
        <v>61.324973333333332</v>
      </c>
      <c r="R2221">
        <f t="shared" si="350"/>
        <v>14.735648333333334</v>
      </c>
      <c r="S2221">
        <f t="shared" si="347"/>
        <v>0.4336541115270946</v>
      </c>
      <c r="T2221">
        <f t="shared" si="348"/>
        <v>803.12741454817922</v>
      </c>
      <c r="U2221" s="1">
        <f t="shared" si="349"/>
        <v>3.4722222222216548E-4</v>
      </c>
    </row>
    <row r="2222" spans="3:21" x14ac:dyDescent="0.35">
      <c r="C2222">
        <v>4</v>
      </c>
      <c r="D2222">
        <v>54</v>
      </c>
      <c r="F2222">
        <v>61198713</v>
      </c>
      <c r="G2222">
        <v>14445971</v>
      </c>
      <c r="H2222" t="str">
        <f t="shared" si="342"/>
        <v>130514</v>
      </c>
      <c r="I2222" s="4">
        <v>130514</v>
      </c>
      <c r="J2222" s="2">
        <f t="shared" si="343"/>
        <v>0.54530092592592594</v>
      </c>
      <c r="K2222">
        <v>70411</v>
      </c>
      <c r="L2222" t="str">
        <f t="shared" si="344"/>
        <v>070411</v>
      </c>
      <c r="M2222" s="3" t="str">
        <f t="shared" si="345"/>
        <v>07-04-11</v>
      </c>
      <c r="N2222">
        <v>10200</v>
      </c>
      <c r="O2222">
        <v>-1</v>
      </c>
      <c r="P2222">
        <f t="shared" si="346"/>
        <v>102</v>
      </c>
      <c r="Q2222">
        <f t="shared" si="351"/>
        <v>61.33118833333333</v>
      </c>
      <c r="R2222">
        <f t="shared" si="350"/>
        <v>14.743285</v>
      </c>
      <c r="S2222">
        <f t="shared" si="347"/>
        <v>0.43023843168142761</v>
      </c>
      <c r="T2222">
        <f t="shared" si="348"/>
        <v>796.80157547400393</v>
      </c>
      <c r="U2222" s="1">
        <f t="shared" si="349"/>
        <v>3.472222222222765E-4</v>
      </c>
    </row>
    <row r="2223" spans="3:21" x14ac:dyDescent="0.35">
      <c r="C2223">
        <v>4</v>
      </c>
      <c r="D2223">
        <v>55</v>
      </c>
      <c r="F2223">
        <v>61202791</v>
      </c>
      <c r="G2223">
        <v>14448779</v>
      </c>
      <c r="H2223" t="str">
        <f t="shared" si="342"/>
        <v>130544</v>
      </c>
      <c r="I2223" s="4">
        <v>130544</v>
      </c>
      <c r="J2223" s="2">
        <f t="shared" si="343"/>
        <v>0.54564814814814822</v>
      </c>
      <c r="K2223">
        <v>70411</v>
      </c>
      <c r="L2223" t="str">
        <f t="shared" si="344"/>
        <v>070411</v>
      </c>
      <c r="M2223" s="3" t="str">
        <f t="shared" si="345"/>
        <v>07-04-11</v>
      </c>
      <c r="N2223">
        <v>9630</v>
      </c>
      <c r="O2223">
        <v>-1</v>
      </c>
      <c r="P2223">
        <f t="shared" si="346"/>
        <v>96.3</v>
      </c>
      <c r="Q2223">
        <f t="shared" si="351"/>
        <v>61.337985000000003</v>
      </c>
      <c r="R2223">
        <f t="shared" si="350"/>
        <v>14.747965000000001</v>
      </c>
      <c r="S2223">
        <f t="shared" si="347"/>
        <v>0.41974630119691864</v>
      </c>
      <c r="T2223">
        <f t="shared" si="348"/>
        <v>777.37014981669336</v>
      </c>
      <c r="U2223" s="1">
        <f t="shared" si="349"/>
        <v>3.472222222222765E-4</v>
      </c>
    </row>
    <row r="2224" spans="3:21" x14ac:dyDescent="0.35">
      <c r="C2224">
        <v>4</v>
      </c>
      <c r="D2224">
        <v>56</v>
      </c>
      <c r="F2224">
        <v>61206977</v>
      </c>
      <c r="G2224">
        <v>14448399</v>
      </c>
      <c r="H2224" t="str">
        <f t="shared" si="342"/>
        <v>130614</v>
      </c>
      <c r="I2224" s="4">
        <v>130614</v>
      </c>
      <c r="J2224" s="2">
        <f t="shared" si="343"/>
        <v>0.54599537037037038</v>
      </c>
      <c r="K2224">
        <v>70411</v>
      </c>
      <c r="L2224" t="str">
        <f t="shared" si="344"/>
        <v>070411</v>
      </c>
      <c r="M2224" s="3" t="str">
        <f t="shared" si="345"/>
        <v>07-04-11</v>
      </c>
      <c r="N2224">
        <v>9520</v>
      </c>
      <c r="O2224">
        <v>-1</v>
      </c>
      <c r="P2224">
        <f t="shared" si="346"/>
        <v>95.2</v>
      </c>
      <c r="Q2224">
        <f t="shared" si="351"/>
        <v>61.34496166666667</v>
      </c>
      <c r="R2224">
        <f t="shared" si="350"/>
        <v>14.747331666666666</v>
      </c>
      <c r="S2224">
        <f t="shared" si="347"/>
        <v>0.43808702705835983</v>
      </c>
      <c r="T2224">
        <f t="shared" si="348"/>
        <v>811.33717411208238</v>
      </c>
      <c r="U2224" s="1">
        <f t="shared" si="349"/>
        <v>3.4722222222216548E-4</v>
      </c>
    </row>
    <row r="2225" spans="3:21" x14ac:dyDescent="0.35">
      <c r="C2225">
        <v>4</v>
      </c>
      <c r="D2225">
        <v>57</v>
      </c>
      <c r="F2225">
        <v>61211137</v>
      </c>
      <c r="G2225">
        <v>14451211</v>
      </c>
      <c r="H2225" t="str">
        <f t="shared" si="342"/>
        <v>130644</v>
      </c>
      <c r="I2225" s="4">
        <v>130644</v>
      </c>
      <c r="J2225" s="2">
        <f t="shared" si="343"/>
        <v>0.54634259259259255</v>
      </c>
      <c r="K2225">
        <v>70411</v>
      </c>
      <c r="L2225" t="str">
        <f t="shared" si="344"/>
        <v>070411</v>
      </c>
      <c r="M2225" s="3" t="str">
        <f t="shared" si="345"/>
        <v>07-04-11</v>
      </c>
      <c r="N2225">
        <v>9470</v>
      </c>
      <c r="O2225">
        <v>-1</v>
      </c>
      <c r="P2225">
        <f t="shared" si="346"/>
        <v>94.7</v>
      </c>
      <c r="Q2225">
        <f t="shared" si="351"/>
        <v>61.351894999999999</v>
      </c>
      <c r="R2225">
        <f t="shared" si="350"/>
        <v>14.752018333333334</v>
      </c>
      <c r="S2225">
        <f t="shared" si="347"/>
        <v>0.44146456505893061</v>
      </c>
      <c r="T2225">
        <f t="shared" si="348"/>
        <v>817.5923744891395</v>
      </c>
      <c r="U2225" s="1">
        <f t="shared" si="349"/>
        <v>3.4722222222216548E-4</v>
      </c>
    </row>
    <row r="2226" spans="3:21" x14ac:dyDescent="0.35">
      <c r="C2226">
        <v>4</v>
      </c>
      <c r="D2226">
        <v>58</v>
      </c>
      <c r="F2226">
        <v>61215023</v>
      </c>
      <c r="G2226">
        <v>14455546</v>
      </c>
      <c r="H2226" t="str">
        <f t="shared" si="342"/>
        <v>130714</v>
      </c>
      <c r="I2226" s="4">
        <v>130714</v>
      </c>
      <c r="J2226" s="2">
        <f t="shared" si="343"/>
        <v>0.54668981481481482</v>
      </c>
      <c r="K2226">
        <v>70411</v>
      </c>
      <c r="L2226" t="str">
        <f t="shared" si="344"/>
        <v>070411</v>
      </c>
      <c r="M2226" s="3" t="str">
        <f t="shared" si="345"/>
        <v>07-04-11</v>
      </c>
      <c r="N2226">
        <v>9460</v>
      </c>
      <c r="O2226">
        <v>-1</v>
      </c>
      <c r="P2226">
        <f t="shared" si="346"/>
        <v>94.6</v>
      </c>
      <c r="Q2226">
        <f t="shared" si="351"/>
        <v>61.358371666666663</v>
      </c>
      <c r="R2226">
        <f t="shared" si="350"/>
        <v>14.759243333333334</v>
      </c>
      <c r="S2226">
        <f t="shared" si="347"/>
        <v>0.42622269283865361</v>
      </c>
      <c r="T2226">
        <f t="shared" si="348"/>
        <v>789.36442713718645</v>
      </c>
      <c r="U2226" s="1">
        <f t="shared" si="349"/>
        <v>3.472222222222765E-4</v>
      </c>
    </row>
    <row r="2227" spans="3:21" x14ac:dyDescent="0.35">
      <c r="C2227">
        <v>4</v>
      </c>
      <c r="D2227">
        <v>59</v>
      </c>
      <c r="F2227">
        <v>61218050</v>
      </c>
      <c r="G2227">
        <v>14461784</v>
      </c>
      <c r="H2227" t="str">
        <f t="shared" si="342"/>
        <v>130744</v>
      </c>
      <c r="I2227" s="4">
        <v>130744</v>
      </c>
      <c r="J2227" s="2">
        <f t="shared" si="343"/>
        <v>0.5470370370370371</v>
      </c>
      <c r="K2227">
        <v>70411</v>
      </c>
      <c r="L2227" t="str">
        <f t="shared" si="344"/>
        <v>070411</v>
      </c>
      <c r="M2227" s="3" t="str">
        <f t="shared" si="345"/>
        <v>07-04-11</v>
      </c>
      <c r="N2227">
        <v>9660</v>
      </c>
      <c r="O2227">
        <v>-1</v>
      </c>
      <c r="P2227">
        <f t="shared" si="346"/>
        <v>96.6</v>
      </c>
      <c r="Q2227">
        <f t="shared" si="351"/>
        <v>61.363416666666666</v>
      </c>
      <c r="R2227">
        <f t="shared" si="350"/>
        <v>14.769640000000001</v>
      </c>
      <c r="S2227">
        <f t="shared" si="347"/>
        <v>0.41482762641236548</v>
      </c>
      <c r="T2227">
        <f t="shared" si="348"/>
        <v>768.26076411570091</v>
      </c>
      <c r="U2227" s="1">
        <f t="shared" si="349"/>
        <v>3.472222222222765E-4</v>
      </c>
    </row>
    <row r="2228" spans="3:21" x14ac:dyDescent="0.35">
      <c r="C2228">
        <v>4</v>
      </c>
      <c r="D2228">
        <v>60</v>
      </c>
      <c r="F2228">
        <v>61221721</v>
      </c>
      <c r="G2228">
        <v>14465782</v>
      </c>
      <c r="H2228" t="str">
        <f t="shared" si="342"/>
        <v>130814</v>
      </c>
      <c r="I2228" s="4">
        <v>130814</v>
      </c>
      <c r="J2228" s="2">
        <f t="shared" si="343"/>
        <v>0.54738425925925926</v>
      </c>
      <c r="K2228">
        <v>70411</v>
      </c>
      <c r="L2228" t="str">
        <f t="shared" si="344"/>
        <v>070411</v>
      </c>
      <c r="M2228" s="3" t="str">
        <f t="shared" si="345"/>
        <v>07-04-11</v>
      </c>
      <c r="N2228">
        <v>9010</v>
      </c>
      <c r="O2228">
        <v>-1</v>
      </c>
      <c r="P2228">
        <f t="shared" si="346"/>
        <v>90.1</v>
      </c>
      <c r="Q2228">
        <f t="shared" si="351"/>
        <v>61.369534999999999</v>
      </c>
      <c r="R2228">
        <f t="shared" si="350"/>
        <v>14.776303333333333</v>
      </c>
      <c r="S2228">
        <f t="shared" si="347"/>
        <v>0.4195669543047445</v>
      </c>
      <c r="T2228">
        <f t="shared" si="348"/>
        <v>777.03799937238682</v>
      </c>
      <c r="U2228" s="1">
        <f t="shared" si="349"/>
        <v>3.4722222222216548E-4</v>
      </c>
    </row>
    <row r="2229" spans="3:21" x14ac:dyDescent="0.35">
      <c r="C2229">
        <v>4</v>
      </c>
      <c r="D2229">
        <v>61</v>
      </c>
      <c r="F2229">
        <v>61225456</v>
      </c>
      <c r="G2229">
        <v>14469737</v>
      </c>
      <c r="H2229" t="str">
        <f t="shared" si="342"/>
        <v>130844</v>
      </c>
      <c r="I2229" s="4">
        <v>130844</v>
      </c>
      <c r="J2229" s="2">
        <f t="shared" si="343"/>
        <v>0.54773148148148143</v>
      </c>
      <c r="K2229">
        <v>70411</v>
      </c>
      <c r="L2229" t="str">
        <f t="shared" si="344"/>
        <v>070411</v>
      </c>
      <c r="M2229" s="3" t="str">
        <f t="shared" si="345"/>
        <v>07-04-11</v>
      </c>
      <c r="N2229">
        <v>9530</v>
      </c>
      <c r="O2229">
        <v>-1</v>
      </c>
      <c r="P2229">
        <f t="shared" si="346"/>
        <v>95.3</v>
      </c>
      <c r="Q2229">
        <f t="shared" si="351"/>
        <v>61.37576</v>
      </c>
      <c r="R2229">
        <f t="shared" si="350"/>
        <v>14.782895</v>
      </c>
      <c r="S2229">
        <f t="shared" si="347"/>
        <v>0.43565201458673075</v>
      </c>
      <c r="T2229">
        <f t="shared" si="348"/>
        <v>806.82753101462538</v>
      </c>
      <c r="U2229" s="1">
        <f t="shared" si="349"/>
        <v>3.4722222222216548E-4</v>
      </c>
    </row>
    <row r="2230" spans="3:21" x14ac:dyDescent="0.35">
      <c r="C2230">
        <v>4</v>
      </c>
      <c r="D2230">
        <v>62</v>
      </c>
      <c r="F2230">
        <v>61229336</v>
      </c>
      <c r="G2230">
        <v>14473837</v>
      </c>
      <c r="H2230" t="str">
        <f t="shared" si="342"/>
        <v>130914</v>
      </c>
      <c r="I2230" s="4">
        <v>130914</v>
      </c>
      <c r="J2230" s="2">
        <f t="shared" si="343"/>
        <v>0.54807870370370371</v>
      </c>
      <c r="K2230">
        <v>70411</v>
      </c>
      <c r="L2230" t="str">
        <f t="shared" si="344"/>
        <v>070411</v>
      </c>
      <c r="M2230" s="3" t="str">
        <f t="shared" si="345"/>
        <v>07-04-11</v>
      </c>
      <c r="N2230">
        <v>9410</v>
      </c>
      <c r="O2230">
        <v>-1</v>
      </c>
      <c r="P2230">
        <f t="shared" si="346"/>
        <v>94.1</v>
      </c>
      <c r="Q2230">
        <f t="shared" si="351"/>
        <v>61.382226666666668</v>
      </c>
      <c r="R2230">
        <f t="shared" si="350"/>
        <v>14.789728333333333</v>
      </c>
      <c r="S2230">
        <f t="shared" si="347"/>
        <v>0.40641905921135779</v>
      </c>
      <c r="T2230">
        <f t="shared" si="348"/>
        <v>752.68809765943467</v>
      </c>
      <c r="U2230" s="1">
        <f t="shared" si="349"/>
        <v>3.472222222222765E-4</v>
      </c>
    </row>
    <row r="2231" spans="3:21" x14ac:dyDescent="0.35">
      <c r="C2231">
        <v>4</v>
      </c>
      <c r="D2231">
        <v>63</v>
      </c>
      <c r="F2231">
        <v>61232646</v>
      </c>
      <c r="G2231">
        <v>14478735</v>
      </c>
      <c r="H2231" t="str">
        <f t="shared" si="342"/>
        <v>130944</v>
      </c>
      <c r="I2231" s="4">
        <v>130944</v>
      </c>
      <c r="J2231" s="2">
        <f t="shared" si="343"/>
        <v>0.54842592592592598</v>
      </c>
      <c r="K2231">
        <v>70411</v>
      </c>
      <c r="L2231" t="str">
        <f t="shared" si="344"/>
        <v>070411</v>
      </c>
      <c r="M2231" s="3" t="str">
        <f t="shared" si="345"/>
        <v>07-04-11</v>
      </c>
      <c r="N2231">
        <v>9360</v>
      </c>
      <c r="O2231">
        <v>-1</v>
      </c>
      <c r="P2231">
        <f t="shared" si="346"/>
        <v>93.6</v>
      </c>
      <c r="Q2231">
        <f t="shared" si="351"/>
        <v>61.387743333333333</v>
      </c>
      <c r="R2231">
        <f t="shared" si="350"/>
        <v>14.797891666666667</v>
      </c>
      <c r="S2231">
        <f t="shared" si="347"/>
        <v>0.42682866215749382</v>
      </c>
      <c r="T2231">
        <f t="shared" si="348"/>
        <v>790.48668231567854</v>
      </c>
      <c r="U2231" s="1">
        <f t="shared" si="349"/>
        <v>3.472222222222765E-4</v>
      </c>
    </row>
    <row r="2232" spans="3:21" x14ac:dyDescent="0.35">
      <c r="C2232">
        <v>4</v>
      </c>
      <c r="D2232">
        <v>64</v>
      </c>
      <c r="F2232">
        <v>61236018</v>
      </c>
      <c r="G2232">
        <v>14484174</v>
      </c>
      <c r="H2232" t="str">
        <f t="shared" si="342"/>
        <v>131014</v>
      </c>
      <c r="I2232" s="4">
        <v>131014</v>
      </c>
      <c r="J2232" s="2">
        <f t="shared" si="343"/>
        <v>0.54877314814814815</v>
      </c>
      <c r="K2232">
        <v>70411</v>
      </c>
      <c r="L2232" t="str">
        <f t="shared" si="344"/>
        <v>070411</v>
      </c>
      <c r="M2232" s="3" t="str">
        <f t="shared" si="345"/>
        <v>07-04-11</v>
      </c>
      <c r="N2232">
        <v>9600</v>
      </c>
      <c r="O2232">
        <v>-1</v>
      </c>
      <c r="P2232">
        <f t="shared" si="346"/>
        <v>96</v>
      </c>
      <c r="Q2232">
        <f t="shared" si="351"/>
        <v>61.393363333333333</v>
      </c>
      <c r="R2232">
        <f t="shared" si="350"/>
        <v>14.806956666666666</v>
      </c>
      <c r="S2232">
        <f t="shared" si="347"/>
        <v>0.41718671122622414</v>
      </c>
      <c r="T2232">
        <f t="shared" si="348"/>
        <v>772.62978919096713</v>
      </c>
      <c r="U2232" s="1">
        <f t="shared" si="349"/>
        <v>3.4722222222216548E-4</v>
      </c>
    </row>
    <row r="2233" spans="3:21" x14ac:dyDescent="0.35">
      <c r="C2233">
        <v>4</v>
      </c>
      <c r="D2233">
        <v>65</v>
      </c>
      <c r="F2233">
        <v>61239862</v>
      </c>
      <c r="G2233">
        <v>14487520</v>
      </c>
      <c r="H2233" t="str">
        <f t="shared" si="342"/>
        <v>131044</v>
      </c>
      <c r="I2233" s="4">
        <v>131044</v>
      </c>
      <c r="J2233" s="2">
        <f t="shared" si="343"/>
        <v>0.54912037037037031</v>
      </c>
      <c r="K2233">
        <v>70411</v>
      </c>
      <c r="L2233" t="str">
        <f t="shared" si="344"/>
        <v>070411</v>
      </c>
      <c r="M2233" s="3" t="str">
        <f t="shared" si="345"/>
        <v>07-04-11</v>
      </c>
      <c r="N2233">
        <v>9060</v>
      </c>
      <c r="O2233">
        <v>-1</v>
      </c>
      <c r="P2233">
        <f t="shared" si="346"/>
        <v>90.6</v>
      </c>
      <c r="Q2233">
        <f t="shared" si="351"/>
        <v>61.399769999999997</v>
      </c>
      <c r="R2233">
        <f t="shared" si="350"/>
        <v>14.812533333333333</v>
      </c>
      <c r="S2233">
        <f t="shared" si="347"/>
        <v>0.41675443813980967</v>
      </c>
      <c r="T2233">
        <f t="shared" si="348"/>
        <v>771.8292194349275</v>
      </c>
      <c r="U2233" s="1">
        <f t="shared" si="349"/>
        <v>3.4722222222216548E-4</v>
      </c>
    </row>
    <row r="2234" spans="3:21" x14ac:dyDescent="0.35">
      <c r="C2234">
        <v>4</v>
      </c>
      <c r="D2234">
        <v>66</v>
      </c>
      <c r="F2234">
        <v>61243536</v>
      </c>
      <c r="G2234">
        <v>14491597</v>
      </c>
      <c r="H2234" t="str">
        <f t="shared" si="342"/>
        <v>131114</v>
      </c>
      <c r="I2234" s="4">
        <v>131114</v>
      </c>
      <c r="J2234" s="2">
        <f t="shared" si="343"/>
        <v>0.54946759259259259</v>
      </c>
      <c r="K2234">
        <v>70411</v>
      </c>
      <c r="L2234" t="str">
        <f t="shared" si="344"/>
        <v>070411</v>
      </c>
      <c r="M2234" s="3" t="str">
        <f t="shared" si="345"/>
        <v>07-04-11</v>
      </c>
      <c r="N2234">
        <v>11500</v>
      </c>
      <c r="O2234">
        <v>-1</v>
      </c>
      <c r="P2234">
        <f t="shared" si="346"/>
        <v>115</v>
      </c>
      <c r="Q2234">
        <f t="shared" si="351"/>
        <v>61.405893333333331</v>
      </c>
      <c r="R2234">
        <f t="shared" si="350"/>
        <v>14.819328333333333</v>
      </c>
      <c r="S2234">
        <f t="shared" si="347"/>
        <v>0.4900710589849922</v>
      </c>
      <c r="T2234">
        <f t="shared" si="348"/>
        <v>907.61160124020557</v>
      </c>
      <c r="U2234" s="1">
        <f t="shared" si="349"/>
        <v>3.472222222222765E-4</v>
      </c>
    </row>
    <row r="2235" spans="3:21" x14ac:dyDescent="0.35">
      <c r="C2235">
        <v>4</v>
      </c>
      <c r="D2235">
        <v>67</v>
      </c>
      <c r="F2235">
        <v>61247314</v>
      </c>
      <c r="G2235">
        <v>14498091</v>
      </c>
      <c r="H2235" t="str">
        <f t="shared" si="342"/>
        <v>131144</v>
      </c>
      <c r="I2235" s="4">
        <v>131144</v>
      </c>
      <c r="J2235" s="2">
        <f t="shared" si="343"/>
        <v>0.54981481481481487</v>
      </c>
      <c r="K2235">
        <v>70411</v>
      </c>
      <c r="L2235" t="str">
        <f t="shared" si="344"/>
        <v>070411</v>
      </c>
      <c r="M2235" s="3" t="str">
        <f t="shared" si="345"/>
        <v>07-04-11</v>
      </c>
      <c r="N2235">
        <v>10190</v>
      </c>
      <c r="O2235">
        <v>-1</v>
      </c>
      <c r="P2235">
        <f t="shared" si="346"/>
        <v>101.9</v>
      </c>
      <c r="Q2235">
        <f t="shared" si="351"/>
        <v>61.412190000000002</v>
      </c>
      <c r="R2235">
        <f t="shared" si="350"/>
        <v>14.830151666666668</v>
      </c>
      <c r="S2235">
        <f t="shared" si="347"/>
        <v>0.44996883044394698</v>
      </c>
      <c r="T2235">
        <f t="shared" si="348"/>
        <v>833.34227398218979</v>
      </c>
      <c r="U2235" s="1">
        <f t="shared" si="349"/>
        <v>3.472222222222765E-4</v>
      </c>
    </row>
    <row r="2236" spans="3:21" x14ac:dyDescent="0.35">
      <c r="C2236">
        <v>4</v>
      </c>
      <c r="D2236">
        <v>68</v>
      </c>
      <c r="F2236">
        <v>61251342</v>
      </c>
      <c r="G2236">
        <v>14502245</v>
      </c>
      <c r="H2236" t="str">
        <f t="shared" si="342"/>
        <v>131214</v>
      </c>
      <c r="I2236" s="4">
        <v>131214</v>
      </c>
      <c r="J2236" s="2">
        <f t="shared" si="343"/>
        <v>0.55016203703703703</v>
      </c>
      <c r="K2236">
        <v>70411</v>
      </c>
      <c r="L2236" t="str">
        <f t="shared" si="344"/>
        <v>070411</v>
      </c>
      <c r="M2236" s="3" t="str">
        <f t="shared" si="345"/>
        <v>07-04-11</v>
      </c>
      <c r="N2236">
        <v>10320</v>
      </c>
      <c r="O2236">
        <v>-1</v>
      </c>
      <c r="P2236">
        <f t="shared" si="346"/>
        <v>103.2</v>
      </c>
      <c r="Q2236">
        <f t="shared" si="351"/>
        <v>61.418903333333333</v>
      </c>
      <c r="R2236">
        <f t="shared" si="350"/>
        <v>14.837075</v>
      </c>
      <c r="S2236">
        <f t="shared" si="347"/>
        <v>0.46207508594723157</v>
      </c>
      <c r="T2236">
        <f t="shared" si="348"/>
        <v>855.76305917427283</v>
      </c>
      <c r="U2236" s="1">
        <f t="shared" si="349"/>
        <v>3.4722222222216548E-4</v>
      </c>
    </row>
    <row r="2237" spans="3:21" x14ac:dyDescent="0.35">
      <c r="C2237">
        <v>4</v>
      </c>
      <c r="D2237">
        <v>69</v>
      </c>
      <c r="F2237">
        <v>61254972</v>
      </c>
      <c r="G2237">
        <v>14508194</v>
      </c>
      <c r="H2237" t="str">
        <f t="shared" si="342"/>
        <v>131244</v>
      </c>
      <c r="I2237" s="4">
        <v>131244</v>
      </c>
      <c r="J2237" s="2">
        <f t="shared" si="343"/>
        <v>0.5505092592592592</v>
      </c>
      <c r="K2237">
        <v>70411</v>
      </c>
      <c r="L2237" t="str">
        <f t="shared" si="344"/>
        <v>070411</v>
      </c>
      <c r="M2237" s="3" t="str">
        <f t="shared" si="345"/>
        <v>07-04-11</v>
      </c>
      <c r="N2237">
        <v>10280</v>
      </c>
      <c r="O2237">
        <v>-1</v>
      </c>
      <c r="P2237">
        <f t="shared" si="346"/>
        <v>102.8</v>
      </c>
      <c r="Q2237">
        <f t="shared" si="351"/>
        <v>61.424953333333335</v>
      </c>
      <c r="R2237">
        <f t="shared" si="350"/>
        <v>14.84699</v>
      </c>
      <c r="S2237">
        <f t="shared" si="347"/>
        <v>0.45775593266197717</v>
      </c>
      <c r="T2237">
        <f t="shared" si="348"/>
        <v>847.76398728998174</v>
      </c>
      <c r="U2237" s="1">
        <f t="shared" si="349"/>
        <v>3.4722222222216548E-4</v>
      </c>
    </row>
    <row r="2238" spans="3:21" x14ac:dyDescent="0.35">
      <c r="C2238">
        <v>4</v>
      </c>
      <c r="D2238">
        <v>70</v>
      </c>
      <c r="F2238">
        <v>61258866</v>
      </c>
      <c r="G2238">
        <v>14513193</v>
      </c>
      <c r="H2238" t="str">
        <f t="shared" si="342"/>
        <v>131314</v>
      </c>
      <c r="I2238" s="4">
        <v>131314</v>
      </c>
      <c r="J2238" s="2">
        <f t="shared" si="343"/>
        <v>0.55085648148148147</v>
      </c>
      <c r="K2238">
        <v>70411</v>
      </c>
      <c r="L2238" t="str">
        <f t="shared" si="344"/>
        <v>070411</v>
      </c>
      <c r="M2238" s="3" t="str">
        <f t="shared" si="345"/>
        <v>07-04-11</v>
      </c>
      <c r="N2238">
        <v>10500</v>
      </c>
      <c r="O2238">
        <v>-1</v>
      </c>
      <c r="P2238">
        <f t="shared" si="346"/>
        <v>105</v>
      </c>
      <c r="Q2238">
        <f t="shared" si="351"/>
        <v>61.431443333333334</v>
      </c>
      <c r="R2238">
        <f t="shared" si="350"/>
        <v>14.855321666666667</v>
      </c>
      <c r="S2238">
        <f t="shared" si="347"/>
        <v>0.46480288960510846</v>
      </c>
      <c r="T2238">
        <f t="shared" si="348"/>
        <v>860.81495154866082</v>
      </c>
      <c r="U2238" s="1">
        <f t="shared" si="349"/>
        <v>3.472222222222765E-4</v>
      </c>
    </row>
    <row r="2239" spans="3:21" x14ac:dyDescent="0.35">
      <c r="C2239">
        <v>4</v>
      </c>
      <c r="D2239">
        <v>71</v>
      </c>
      <c r="F2239">
        <v>61262901</v>
      </c>
      <c r="G2239">
        <v>14517983</v>
      </c>
      <c r="H2239" t="str">
        <f t="shared" si="342"/>
        <v>131344</v>
      </c>
      <c r="I2239" s="4">
        <v>131344</v>
      </c>
      <c r="J2239" s="2">
        <f t="shared" si="343"/>
        <v>0.55120370370370375</v>
      </c>
      <c r="K2239">
        <v>70411</v>
      </c>
      <c r="L2239" t="str">
        <f t="shared" si="344"/>
        <v>070411</v>
      </c>
      <c r="M2239" s="3" t="str">
        <f t="shared" si="345"/>
        <v>07-04-11</v>
      </c>
      <c r="N2239">
        <v>9760</v>
      </c>
      <c r="O2239">
        <v>-1</v>
      </c>
      <c r="P2239">
        <f t="shared" si="346"/>
        <v>97.6</v>
      </c>
      <c r="Q2239">
        <f t="shared" si="351"/>
        <v>61.43816833333333</v>
      </c>
      <c r="R2239">
        <f t="shared" si="350"/>
        <v>14.863305</v>
      </c>
      <c r="S2239">
        <f t="shared" si="347"/>
        <v>0.4372261445580673</v>
      </c>
      <c r="T2239">
        <f t="shared" si="348"/>
        <v>809.74281972154063</v>
      </c>
      <c r="U2239" s="1">
        <f t="shared" si="349"/>
        <v>3.472222222222765E-4</v>
      </c>
    </row>
    <row r="2240" spans="3:21" x14ac:dyDescent="0.35">
      <c r="C2240">
        <v>4</v>
      </c>
      <c r="D2240">
        <v>72</v>
      </c>
      <c r="F2240">
        <v>61266690</v>
      </c>
      <c r="G2240">
        <v>14522514</v>
      </c>
      <c r="H2240" t="str">
        <f t="shared" si="342"/>
        <v>131414</v>
      </c>
      <c r="I2240" s="4">
        <v>131414</v>
      </c>
      <c r="J2240" s="2">
        <f t="shared" si="343"/>
        <v>0.55155092592592592</v>
      </c>
      <c r="K2240">
        <v>70411</v>
      </c>
      <c r="L2240" t="str">
        <f t="shared" si="344"/>
        <v>070411</v>
      </c>
      <c r="M2240" s="3" t="str">
        <f t="shared" si="345"/>
        <v>07-04-11</v>
      </c>
      <c r="N2240">
        <v>9670</v>
      </c>
      <c r="O2240">
        <v>-1</v>
      </c>
      <c r="P2240">
        <f t="shared" si="346"/>
        <v>96.7</v>
      </c>
      <c r="Q2240">
        <f t="shared" si="351"/>
        <v>61.444483333333331</v>
      </c>
      <c r="R2240">
        <f t="shared" si="350"/>
        <v>14.870856666666667</v>
      </c>
      <c r="S2240">
        <f t="shared" si="347"/>
        <v>0.42004111977019559</v>
      </c>
      <c r="T2240">
        <f t="shared" si="348"/>
        <v>777.91615381440226</v>
      </c>
      <c r="U2240" s="1">
        <f t="shared" si="349"/>
        <v>3.4722222222216548E-4</v>
      </c>
    </row>
    <row r="2241" spans="3:21" x14ac:dyDescent="0.35">
      <c r="C2241">
        <v>4</v>
      </c>
      <c r="D2241">
        <v>73</v>
      </c>
      <c r="F2241">
        <v>61270729</v>
      </c>
      <c r="G2241">
        <v>14524869</v>
      </c>
      <c r="H2241" t="str">
        <f t="shared" si="342"/>
        <v>131444</v>
      </c>
      <c r="I2241" s="4">
        <v>131444</v>
      </c>
      <c r="J2241" s="2">
        <f t="shared" si="343"/>
        <v>0.55189814814814808</v>
      </c>
      <c r="K2241">
        <v>70411</v>
      </c>
      <c r="L2241" t="str">
        <f t="shared" si="344"/>
        <v>070411</v>
      </c>
      <c r="M2241" s="3" t="str">
        <f t="shared" si="345"/>
        <v>07-04-11</v>
      </c>
      <c r="N2241">
        <v>8970</v>
      </c>
      <c r="O2241">
        <v>-1</v>
      </c>
      <c r="P2241">
        <f t="shared" si="346"/>
        <v>89.7</v>
      </c>
      <c r="Q2241">
        <f t="shared" si="351"/>
        <v>61.451214999999998</v>
      </c>
      <c r="R2241">
        <f t="shared" si="350"/>
        <v>14.874781666666667</v>
      </c>
      <c r="S2241">
        <f t="shared" si="347"/>
        <v>0.43446424123455857</v>
      </c>
      <c r="T2241">
        <f t="shared" si="348"/>
        <v>804.62777476640247</v>
      </c>
      <c r="U2241" s="1">
        <f t="shared" si="349"/>
        <v>3.4722222222216548E-4</v>
      </c>
    </row>
    <row r="2242" spans="3:21" x14ac:dyDescent="0.35">
      <c r="C2242">
        <v>4</v>
      </c>
      <c r="D2242">
        <v>74</v>
      </c>
      <c r="F2242">
        <v>61275065</v>
      </c>
      <c r="G2242">
        <v>14525052</v>
      </c>
      <c r="H2242" t="str">
        <f t="shared" ref="H2242:H2305" si="352">TEXT(I2242,"000000")</f>
        <v>131514</v>
      </c>
      <c r="I2242" s="4">
        <v>131514</v>
      </c>
      <c r="J2242" s="2">
        <f t="shared" ref="J2242:J2305" si="353">TIME(MID(H2242,1,2),MID(H2242,3,2), RIGHT(H2242,2))</f>
        <v>0.55224537037037036</v>
      </c>
      <c r="K2242">
        <v>70411</v>
      </c>
      <c r="L2242" t="str">
        <f t="shared" si="344"/>
        <v>070411</v>
      </c>
      <c r="M2242" s="3" t="str">
        <f t="shared" si="345"/>
        <v>07-04-11</v>
      </c>
      <c r="N2242">
        <v>10050</v>
      </c>
      <c r="O2242">
        <v>-1</v>
      </c>
      <c r="P2242">
        <f t="shared" si="346"/>
        <v>100.5</v>
      </c>
      <c r="Q2242">
        <f t="shared" si="351"/>
        <v>61.458441666666666</v>
      </c>
      <c r="R2242">
        <f t="shared" si="350"/>
        <v>14.875086666666666</v>
      </c>
      <c r="S2242">
        <f t="shared" si="347"/>
        <v>0.44484338352211417</v>
      </c>
      <c r="T2242">
        <f t="shared" si="348"/>
        <v>823.84994628295544</v>
      </c>
      <c r="U2242" s="1">
        <f t="shared" si="349"/>
        <v>3.472222222222765E-4</v>
      </c>
    </row>
    <row r="2243" spans="3:21" x14ac:dyDescent="0.35">
      <c r="C2243">
        <v>4</v>
      </c>
      <c r="D2243">
        <v>75</v>
      </c>
      <c r="F2243">
        <v>61279460</v>
      </c>
      <c r="G2243">
        <v>14523725</v>
      </c>
      <c r="H2243" t="str">
        <f t="shared" si="352"/>
        <v>131544</v>
      </c>
      <c r="I2243" s="4">
        <v>131544</v>
      </c>
      <c r="J2243" s="2">
        <f t="shared" si="353"/>
        <v>0.55259259259259264</v>
      </c>
      <c r="K2243">
        <v>70411</v>
      </c>
      <c r="L2243" t="str">
        <f t="shared" ref="L2243:L2306" si="354">TEXT(K2243,"000000")</f>
        <v>070411</v>
      </c>
      <c r="M2243" s="3" t="str">
        <f t="shared" ref="M2243:M2306" si="355">LEFT(L2243,2)&amp;"-"&amp; MID(L2243,3,2)&amp;"-"&amp; RIGHT(L2243,2)</f>
        <v>07-04-11</v>
      </c>
      <c r="N2243">
        <v>9940</v>
      </c>
      <c r="O2243">
        <v>-1</v>
      </c>
      <c r="P2243">
        <f t="shared" ref="P2243:P2306" si="356">N2243/100</f>
        <v>99.4</v>
      </c>
      <c r="Q2243">
        <f t="shared" si="351"/>
        <v>61.465766666666667</v>
      </c>
      <c r="R2243">
        <f t="shared" si="350"/>
        <v>14.872875000000001</v>
      </c>
      <c r="S2243">
        <f t="shared" ref="S2243:S2306" si="357">ACOS((SIN(Q2243*PI()/180)*SIN(Q2244*PI()/180)+COS(Q2243*PI()/180)*COS(Q2244*PI()/180)*COS(R2244*PI()/180-R2243*PI()/180)))*3443.8985</f>
        <v>0.43458458964640995</v>
      </c>
      <c r="T2243">
        <f t="shared" ref="T2243:T2306" si="358">S2243*1852</f>
        <v>804.85066002515123</v>
      </c>
      <c r="U2243" s="1">
        <f t="shared" si="349"/>
        <v>3.472222222222765E-4</v>
      </c>
    </row>
    <row r="2244" spans="3:21" x14ac:dyDescent="0.35">
      <c r="C2244">
        <v>4</v>
      </c>
      <c r="D2244">
        <v>76</v>
      </c>
      <c r="F2244">
        <v>61283529</v>
      </c>
      <c r="G2244">
        <v>14520576</v>
      </c>
      <c r="H2244" t="str">
        <f t="shared" si="352"/>
        <v>131614</v>
      </c>
      <c r="I2244" s="4">
        <v>131614</v>
      </c>
      <c r="J2244" s="2">
        <f t="shared" si="353"/>
        <v>0.5529398148148148</v>
      </c>
      <c r="K2244">
        <v>70411</v>
      </c>
      <c r="L2244" t="str">
        <f t="shared" si="354"/>
        <v>070411</v>
      </c>
      <c r="M2244" s="3" t="str">
        <f t="shared" si="355"/>
        <v>07-04-11</v>
      </c>
      <c r="N2244">
        <v>9490</v>
      </c>
      <c r="O2244">
        <v>-1</v>
      </c>
      <c r="P2244">
        <f t="shared" si="356"/>
        <v>94.9</v>
      </c>
      <c r="Q2244">
        <f t="shared" si="351"/>
        <v>61.472548333333336</v>
      </c>
      <c r="R2244">
        <f t="shared" si="350"/>
        <v>14.867626666666666</v>
      </c>
      <c r="S2244">
        <f t="shared" si="357"/>
        <v>0.4582311018179141</v>
      </c>
      <c r="T2244">
        <f t="shared" si="358"/>
        <v>848.64400056677687</v>
      </c>
      <c r="U2244" s="1">
        <f t="shared" ref="U2244:U2307" si="359">J2244-J2243</f>
        <v>3.4722222222216548E-4</v>
      </c>
    </row>
    <row r="2245" spans="3:21" x14ac:dyDescent="0.35">
      <c r="C2245">
        <v>4</v>
      </c>
      <c r="D2245">
        <v>77</v>
      </c>
      <c r="F2245">
        <v>61288101</v>
      </c>
      <c r="G2245">
        <v>14520284</v>
      </c>
      <c r="H2245" t="str">
        <f t="shared" si="352"/>
        <v>131644</v>
      </c>
      <c r="I2245" s="4">
        <v>131644</v>
      </c>
      <c r="J2245" s="2">
        <f t="shared" si="353"/>
        <v>0.55328703703703697</v>
      </c>
      <c r="K2245">
        <v>70411</v>
      </c>
      <c r="L2245" t="str">
        <f t="shared" si="354"/>
        <v>070411</v>
      </c>
      <c r="M2245" s="3" t="str">
        <f t="shared" si="355"/>
        <v>07-04-11</v>
      </c>
      <c r="N2245">
        <v>10270</v>
      </c>
      <c r="O2245">
        <v>-1</v>
      </c>
      <c r="P2245">
        <f t="shared" si="356"/>
        <v>102.7</v>
      </c>
      <c r="Q2245">
        <f t="shared" si="351"/>
        <v>61.480168333333332</v>
      </c>
      <c r="R2245">
        <f t="shared" si="350"/>
        <v>14.867139999999999</v>
      </c>
      <c r="S2245">
        <f t="shared" si="357"/>
        <v>0.45413556587042797</v>
      </c>
      <c r="T2245">
        <f t="shared" si="358"/>
        <v>841.05906799203262</v>
      </c>
      <c r="U2245" s="1">
        <f t="shared" si="359"/>
        <v>3.4722222222216548E-4</v>
      </c>
    </row>
    <row r="2246" spans="3:21" x14ac:dyDescent="0.35">
      <c r="C2246">
        <v>4</v>
      </c>
      <c r="D2246">
        <v>78</v>
      </c>
      <c r="F2246">
        <v>61292434</v>
      </c>
      <c r="G2246">
        <v>14517493</v>
      </c>
      <c r="H2246" t="str">
        <f t="shared" si="352"/>
        <v>131714</v>
      </c>
      <c r="I2246" s="4">
        <v>131714</v>
      </c>
      <c r="J2246" s="2">
        <f t="shared" si="353"/>
        <v>0.55363425925925924</v>
      </c>
      <c r="K2246">
        <v>70411</v>
      </c>
      <c r="L2246" t="str">
        <f t="shared" si="354"/>
        <v>070411</v>
      </c>
      <c r="M2246" s="3" t="str">
        <f t="shared" si="355"/>
        <v>07-04-11</v>
      </c>
      <c r="N2246">
        <v>10190</v>
      </c>
      <c r="O2246">
        <v>-1</v>
      </c>
      <c r="P2246">
        <f t="shared" si="356"/>
        <v>101.9</v>
      </c>
      <c r="Q2246">
        <f t="shared" si="351"/>
        <v>61.487389999999998</v>
      </c>
      <c r="R2246">
        <f t="shared" si="350"/>
        <v>14.862488333333333</v>
      </c>
      <c r="S2246">
        <f t="shared" si="357"/>
        <v>0.44641059717872267</v>
      </c>
      <c r="T2246">
        <f t="shared" si="358"/>
        <v>826.75242597499437</v>
      </c>
      <c r="U2246" s="1">
        <f t="shared" si="359"/>
        <v>3.472222222222765E-4</v>
      </c>
    </row>
    <row r="2247" spans="3:21" x14ac:dyDescent="0.35">
      <c r="C2247">
        <v>4</v>
      </c>
      <c r="D2247">
        <v>79</v>
      </c>
      <c r="F2247">
        <v>61295589</v>
      </c>
      <c r="G2247">
        <v>14510900</v>
      </c>
      <c r="H2247" t="str">
        <f t="shared" si="352"/>
        <v>131744</v>
      </c>
      <c r="I2247" s="4">
        <v>131744</v>
      </c>
      <c r="J2247" s="2">
        <f t="shared" si="353"/>
        <v>0.55398148148148152</v>
      </c>
      <c r="K2247">
        <v>70411</v>
      </c>
      <c r="L2247" t="str">
        <f t="shared" si="354"/>
        <v>070411</v>
      </c>
      <c r="M2247" s="3" t="str">
        <f t="shared" si="355"/>
        <v>07-04-11</v>
      </c>
      <c r="N2247">
        <v>9280</v>
      </c>
      <c r="O2247">
        <v>-1</v>
      </c>
      <c r="P2247">
        <f t="shared" si="356"/>
        <v>92.8</v>
      </c>
      <c r="Q2247">
        <f t="shared" si="351"/>
        <v>61.492648333333335</v>
      </c>
      <c r="R2247">
        <f t="shared" si="350"/>
        <v>14.8515</v>
      </c>
      <c r="S2247">
        <f t="shared" si="357"/>
        <v>0.38584060712227869</v>
      </c>
      <c r="T2247">
        <f t="shared" si="358"/>
        <v>714.5768043904601</v>
      </c>
      <c r="U2247" s="1">
        <f t="shared" si="359"/>
        <v>3.472222222222765E-4</v>
      </c>
    </row>
    <row r="2248" spans="3:21" x14ac:dyDescent="0.35">
      <c r="C2248">
        <v>4</v>
      </c>
      <c r="D2248">
        <v>80</v>
      </c>
      <c r="F2248">
        <v>61298749</v>
      </c>
      <c r="G2248">
        <v>14506286</v>
      </c>
      <c r="H2248" t="str">
        <f t="shared" si="352"/>
        <v>131814</v>
      </c>
      <c r="I2248" s="4">
        <v>131814</v>
      </c>
      <c r="J2248" s="2">
        <f t="shared" si="353"/>
        <v>0.55432870370370368</v>
      </c>
      <c r="K2248">
        <v>70411</v>
      </c>
      <c r="L2248" t="str">
        <f t="shared" si="354"/>
        <v>070411</v>
      </c>
      <c r="M2248" s="3" t="str">
        <f t="shared" si="355"/>
        <v>07-04-11</v>
      </c>
      <c r="N2248">
        <v>8210</v>
      </c>
      <c r="O2248">
        <v>-1</v>
      </c>
      <c r="P2248">
        <f t="shared" si="356"/>
        <v>82.1</v>
      </c>
      <c r="Q2248">
        <f t="shared" si="351"/>
        <v>61.497914999999999</v>
      </c>
      <c r="R2248">
        <f t="shared" si="350"/>
        <v>14.84381</v>
      </c>
      <c r="S2248">
        <f t="shared" si="357"/>
        <v>0.35168901859333529</v>
      </c>
      <c r="T2248">
        <f t="shared" si="358"/>
        <v>651.32806243485697</v>
      </c>
      <c r="U2248" s="1">
        <f t="shared" si="359"/>
        <v>3.4722222222216548E-4</v>
      </c>
    </row>
    <row r="2249" spans="3:21" x14ac:dyDescent="0.35">
      <c r="C2249">
        <v>4</v>
      </c>
      <c r="D2249">
        <v>81</v>
      </c>
      <c r="F2249">
        <v>61302247</v>
      </c>
      <c r="G2249">
        <v>14506909</v>
      </c>
      <c r="H2249" t="str">
        <f t="shared" si="352"/>
        <v>131844</v>
      </c>
      <c r="I2249" s="4">
        <v>131844</v>
      </c>
      <c r="J2249" s="2">
        <f t="shared" si="353"/>
        <v>0.55467592592592596</v>
      </c>
      <c r="K2249">
        <v>70411</v>
      </c>
      <c r="L2249" t="str">
        <f t="shared" si="354"/>
        <v>070411</v>
      </c>
      <c r="M2249" s="3" t="str">
        <f t="shared" si="355"/>
        <v>07-04-11</v>
      </c>
      <c r="N2249">
        <v>8120</v>
      </c>
      <c r="O2249">
        <v>-1</v>
      </c>
      <c r="P2249">
        <f t="shared" si="356"/>
        <v>81.2</v>
      </c>
      <c r="Q2249">
        <f t="shared" si="351"/>
        <v>61.503745000000002</v>
      </c>
      <c r="R2249">
        <f t="shared" si="350"/>
        <v>14.844848333333333</v>
      </c>
      <c r="S2249">
        <f t="shared" si="357"/>
        <v>0.41185436559182559</v>
      </c>
      <c r="T2249">
        <f t="shared" si="358"/>
        <v>762.75428507606102</v>
      </c>
      <c r="U2249" s="1">
        <f t="shared" si="359"/>
        <v>3.472222222222765E-4</v>
      </c>
    </row>
    <row r="2250" spans="3:21" x14ac:dyDescent="0.35">
      <c r="C2250">
        <v>4</v>
      </c>
      <c r="D2250">
        <v>82</v>
      </c>
      <c r="F2250">
        <v>61306078</v>
      </c>
      <c r="G2250">
        <v>14510036</v>
      </c>
      <c r="H2250" t="str">
        <f t="shared" si="352"/>
        <v>131914</v>
      </c>
      <c r="I2250" s="4">
        <v>131914</v>
      </c>
      <c r="J2250" s="2">
        <f t="shared" si="353"/>
        <v>0.55502314814814813</v>
      </c>
      <c r="K2250">
        <v>70411</v>
      </c>
      <c r="L2250" t="str">
        <f t="shared" si="354"/>
        <v>070411</v>
      </c>
      <c r="M2250" s="3" t="str">
        <f t="shared" si="355"/>
        <v>07-04-11</v>
      </c>
      <c r="N2250">
        <v>9110</v>
      </c>
      <c r="O2250">
        <v>-1</v>
      </c>
      <c r="P2250">
        <f t="shared" si="356"/>
        <v>91.1</v>
      </c>
      <c r="Q2250">
        <f t="shared" si="351"/>
        <v>61.510129999999997</v>
      </c>
      <c r="R2250">
        <f t="shared" si="350"/>
        <v>14.850059999999999</v>
      </c>
      <c r="S2250">
        <f t="shared" si="357"/>
        <v>0.44696748467240371</v>
      </c>
      <c r="T2250">
        <f t="shared" si="358"/>
        <v>827.78378161329169</v>
      </c>
      <c r="U2250" s="1">
        <f t="shared" si="359"/>
        <v>3.4722222222216548E-4</v>
      </c>
    </row>
    <row r="2251" spans="3:21" x14ac:dyDescent="0.35">
      <c r="C2251">
        <v>4</v>
      </c>
      <c r="D2251">
        <v>83</v>
      </c>
      <c r="F2251">
        <v>61310365</v>
      </c>
      <c r="G2251">
        <v>14512628</v>
      </c>
      <c r="H2251" t="str">
        <f t="shared" si="352"/>
        <v>131944</v>
      </c>
      <c r="I2251" s="4">
        <v>131944</v>
      </c>
      <c r="J2251" s="2">
        <f t="shared" si="353"/>
        <v>0.5553703703703704</v>
      </c>
      <c r="K2251">
        <v>70411</v>
      </c>
      <c r="L2251" t="str">
        <f t="shared" si="354"/>
        <v>070411</v>
      </c>
      <c r="M2251" s="3" t="str">
        <f t="shared" si="355"/>
        <v>07-04-11</v>
      </c>
      <c r="N2251">
        <v>9560</v>
      </c>
      <c r="O2251">
        <v>-1</v>
      </c>
      <c r="P2251">
        <f t="shared" si="356"/>
        <v>95.6</v>
      </c>
      <c r="Q2251">
        <f t="shared" si="351"/>
        <v>61.517274999999998</v>
      </c>
      <c r="R2251">
        <f t="shared" si="350"/>
        <v>14.854380000000001</v>
      </c>
      <c r="S2251">
        <f t="shared" si="357"/>
        <v>0.40500937603405585</v>
      </c>
      <c r="T2251">
        <f t="shared" si="358"/>
        <v>750.07736441507143</v>
      </c>
      <c r="U2251" s="1">
        <f t="shared" si="359"/>
        <v>3.472222222222765E-4</v>
      </c>
    </row>
    <row r="2252" spans="3:21" x14ac:dyDescent="0.35">
      <c r="C2252">
        <v>4</v>
      </c>
      <c r="D2252">
        <v>84</v>
      </c>
      <c r="F2252">
        <v>61314397</v>
      </c>
      <c r="G2252">
        <v>14513249</v>
      </c>
      <c r="H2252" t="str">
        <f t="shared" si="352"/>
        <v>132014</v>
      </c>
      <c r="I2252" s="4">
        <v>132014</v>
      </c>
      <c r="J2252" s="2">
        <f t="shared" si="353"/>
        <v>0.55571759259259257</v>
      </c>
      <c r="K2252">
        <v>70411</v>
      </c>
      <c r="L2252" t="str">
        <f t="shared" si="354"/>
        <v>070411</v>
      </c>
      <c r="M2252" s="3" t="str">
        <f t="shared" si="355"/>
        <v>07-04-11</v>
      </c>
      <c r="N2252">
        <v>8850</v>
      </c>
      <c r="O2252">
        <v>-1</v>
      </c>
      <c r="P2252">
        <f t="shared" si="356"/>
        <v>88.5</v>
      </c>
      <c r="Q2252">
        <f t="shared" si="351"/>
        <v>61.523994999999999</v>
      </c>
      <c r="R2252">
        <f t="shared" si="350"/>
        <v>14.855415000000001</v>
      </c>
      <c r="S2252">
        <f t="shared" si="357"/>
        <v>0.39690637117913297</v>
      </c>
      <c r="T2252">
        <f t="shared" si="358"/>
        <v>735.07059942375429</v>
      </c>
      <c r="U2252" s="1">
        <f t="shared" si="359"/>
        <v>3.4722222222216548E-4</v>
      </c>
    </row>
    <row r="2253" spans="3:21" x14ac:dyDescent="0.35">
      <c r="C2253">
        <v>4</v>
      </c>
      <c r="D2253">
        <v>85</v>
      </c>
      <c r="F2253">
        <v>61318289</v>
      </c>
      <c r="G2253">
        <v>14511694</v>
      </c>
      <c r="H2253" t="str">
        <f t="shared" si="352"/>
        <v>132044</v>
      </c>
      <c r="I2253" s="4">
        <v>132044</v>
      </c>
      <c r="J2253" s="2">
        <f t="shared" si="353"/>
        <v>0.55606481481481485</v>
      </c>
      <c r="K2253">
        <v>70411</v>
      </c>
      <c r="L2253" t="str">
        <f t="shared" si="354"/>
        <v>070411</v>
      </c>
      <c r="M2253" s="3" t="str">
        <f t="shared" si="355"/>
        <v>07-04-11</v>
      </c>
      <c r="N2253">
        <v>8620</v>
      </c>
      <c r="O2253">
        <v>-1</v>
      </c>
      <c r="P2253">
        <f t="shared" si="356"/>
        <v>86.2</v>
      </c>
      <c r="Q2253">
        <f t="shared" si="351"/>
        <v>61.530481666666667</v>
      </c>
      <c r="R2253">
        <f t="shared" si="350"/>
        <v>14.852823333333333</v>
      </c>
      <c r="S2253">
        <f t="shared" si="357"/>
        <v>0.38363831709291618</v>
      </c>
      <c r="T2253">
        <f t="shared" si="358"/>
        <v>710.49816325608072</v>
      </c>
      <c r="U2253" s="1">
        <f t="shared" si="359"/>
        <v>3.472222222222765E-4</v>
      </c>
    </row>
    <row r="2254" spans="3:21" x14ac:dyDescent="0.35">
      <c r="C2254">
        <v>4</v>
      </c>
      <c r="D2254">
        <v>86</v>
      </c>
      <c r="F2254">
        <v>61322038</v>
      </c>
      <c r="G2254">
        <v>14510055</v>
      </c>
      <c r="H2254" t="str">
        <f t="shared" si="352"/>
        <v>132114</v>
      </c>
      <c r="I2254" s="4">
        <v>132114</v>
      </c>
      <c r="J2254" s="2">
        <f t="shared" si="353"/>
        <v>0.55641203703703701</v>
      </c>
      <c r="K2254">
        <v>70411</v>
      </c>
      <c r="L2254" t="str">
        <f t="shared" si="354"/>
        <v>070411</v>
      </c>
      <c r="M2254" s="3" t="str">
        <f t="shared" si="355"/>
        <v>07-04-11</v>
      </c>
      <c r="N2254">
        <v>9290</v>
      </c>
      <c r="O2254">
        <v>-1</v>
      </c>
      <c r="P2254">
        <f t="shared" si="356"/>
        <v>92.9</v>
      </c>
      <c r="Q2254">
        <f t="shared" si="351"/>
        <v>61.536729999999999</v>
      </c>
      <c r="R2254">
        <f t="shared" si="350"/>
        <v>14.850091666666666</v>
      </c>
      <c r="S2254">
        <f t="shared" si="357"/>
        <v>0.42740453913059434</v>
      </c>
      <c r="T2254">
        <f t="shared" si="358"/>
        <v>791.5532064698607</v>
      </c>
      <c r="U2254" s="1">
        <f t="shared" si="359"/>
        <v>3.4722222222216548E-4</v>
      </c>
    </row>
    <row r="2255" spans="3:21" x14ac:dyDescent="0.35">
      <c r="C2255">
        <v>4</v>
      </c>
      <c r="D2255">
        <v>87</v>
      </c>
      <c r="F2255">
        <v>61326300</v>
      </c>
      <c r="G2255">
        <v>14509648</v>
      </c>
      <c r="H2255" t="str">
        <f t="shared" si="352"/>
        <v>132144</v>
      </c>
      <c r="I2255" s="4">
        <v>132144</v>
      </c>
      <c r="J2255" s="2">
        <f t="shared" si="353"/>
        <v>0.55675925925925929</v>
      </c>
      <c r="K2255">
        <v>70411</v>
      </c>
      <c r="L2255" t="str">
        <f t="shared" si="354"/>
        <v>070411</v>
      </c>
      <c r="M2255" s="3" t="str">
        <f t="shared" si="355"/>
        <v>07-04-11</v>
      </c>
      <c r="N2255">
        <v>9790</v>
      </c>
      <c r="O2255">
        <v>-1</v>
      </c>
      <c r="P2255">
        <f t="shared" si="356"/>
        <v>97.9</v>
      </c>
      <c r="Q2255">
        <f t="shared" si="351"/>
        <v>61.543833333333332</v>
      </c>
      <c r="R2255">
        <f t="shared" si="350"/>
        <v>14.849413333333333</v>
      </c>
      <c r="S2255">
        <f t="shared" si="357"/>
        <v>0.42645529219572065</v>
      </c>
      <c r="T2255">
        <f t="shared" si="358"/>
        <v>789.7952011464746</v>
      </c>
      <c r="U2255" s="1">
        <f t="shared" si="359"/>
        <v>3.472222222222765E-4</v>
      </c>
    </row>
    <row r="2256" spans="3:21" x14ac:dyDescent="0.35">
      <c r="C2256">
        <v>4</v>
      </c>
      <c r="D2256">
        <v>88</v>
      </c>
      <c r="F2256">
        <v>61330454</v>
      </c>
      <c r="G2256">
        <v>14507695</v>
      </c>
      <c r="H2256" t="str">
        <f t="shared" si="352"/>
        <v>132214</v>
      </c>
      <c r="I2256" s="4">
        <v>132214</v>
      </c>
      <c r="J2256" s="2">
        <f t="shared" si="353"/>
        <v>0.55710648148148145</v>
      </c>
      <c r="K2256">
        <v>70411</v>
      </c>
      <c r="L2256" t="str">
        <f t="shared" si="354"/>
        <v>070411</v>
      </c>
      <c r="M2256" s="3" t="str">
        <f t="shared" si="355"/>
        <v>07-04-11</v>
      </c>
      <c r="N2256">
        <v>9490</v>
      </c>
      <c r="O2256">
        <v>-1</v>
      </c>
      <c r="P2256">
        <f t="shared" si="356"/>
        <v>94.9</v>
      </c>
      <c r="Q2256">
        <f t="shared" si="351"/>
        <v>61.550756666666665</v>
      </c>
      <c r="R2256">
        <f t="shared" si="350"/>
        <v>14.846158333333333</v>
      </c>
      <c r="S2256">
        <f t="shared" si="357"/>
        <v>0.41720246410072104</v>
      </c>
      <c r="T2256">
        <f t="shared" si="358"/>
        <v>772.65896351453534</v>
      </c>
      <c r="U2256" s="1">
        <f t="shared" si="359"/>
        <v>3.4722222222216548E-4</v>
      </c>
    </row>
    <row r="2257" spans="3:21" x14ac:dyDescent="0.35">
      <c r="C2257">
        <v>4</v>
      </c>
      <c r="D2257">
        <v>89</v>
      </c>
      <c r="F2257">
        <v>61334612</v>
      </c>
      <c r="G2257">
        <v>14507204</v>
      </c>
      <c r="H2257" t="str">
        <f t="shared" si="352"/>
        <v>132244</v>
      </c>
      <c r="I2257" s="4">
        <v>132244</v>
      </c>
      <c r="J2257" s="2">
        <f t="shared" si="353"/>
        <v>0.55745370370370373</v>
      </c>
      <c r="K2257">
        <v>70411</v>
      </c>
      <c r="L2257" t="str">
        <f t="shared" si="354"/>
        <v>070411</v>
      </c>
      <c r="M2257" s="3" t="str">
        <f t="shared" si="355"/>
        <v>07-04-11</v>
      </c>
      <c r="N2257">
        <v>9690</v>
      </c>
      <c r="O2257">
        <v>-1</v>
      </c>
      <c r="P2257">
        <f t="shared" si="356"/>
        <v>96.9</v>
      </c>
      <c r="Q2257">
        <f t="shared" si="351"/>
        <v>61.557686666666669</v>
      </c>
      <c r="R2257">
        <f t="shared" si="350"/>
        <v>14.84534</v>
      </c>
      <c r="S2257">
        <f t="shared" si="357"/>
        <v>0.44896289472432799</v>
      </c>
      <c r="T2257">
        <f t="shared" si="358"/>
        <v>831.47928102945548</v>
      </c>
      <c r="U2257" s="1">
        <f t="shared" si="359"/>
        <v>3.472222222222765E-4</v>
      </c>
    </row>
    <row r="2258" spans="3:21" x14ac:dyDescent="0.35">
      <c r="C2258">
        <v>4</v>
      </c>
      <c r="D2258">
        <v>90</v>
      </c>
      <c r="F2258">
        <v>61339035</v>
      </c>
      <c r="G2258">
        <v>14505687</v>
      </c>
      <c r="H2258" t="str">
        <f t="shared" si="352"/>
        <v>132314</v>
      </c>
      <c r="I2258" s="4">
        <v>132314</v>
      </c>
      <c r="J2258" s="2">
        <f t="shared" si="353"/>
        <v>0.55780092592592589</v>
      </c>
      <c r="K2258">
        <v>70411</v>
      </c>
      <c r="L2258" t="str">
        <f t="shared" si="354"/>
        <v>070411</v>
      </c>
      <c r="M2258" s="3" t="str">
        <f t="shared" si="355"/>
        <v>07-04-11</v>
      </c>
      <c r="N2258">
        <v>9650</v>
      </c>
      <c r="O2258">
        <v>-1</v>
      </c>
      <c r="P2258">
        <f t="shared" si="356"/>
        <v>96.5</v>
      </c>
      <c r="Q2258">
        <f t="shared" si="351"/>
        <v>61.565058333333333</v>
      </c>
      <c r="R2258">
        <f t="shared" si="350"/>
        <v>14.842811666666666</v>
      </c>
      <c r="S2258">
        <f t="shared" si="357"/>
        <v>0.41554679628050589</v>
      </c>
      <c r="T2258">
        <f t="shared" si="358"/>
        <v>769.59266671149692</v>
      </c>
      <c r="U2258" s="1">
        <f t="shared" si="359"/>
        <v>3.4722222222216548E-4</v>
      </c>
    </row>
    <row r="2259" spans="3:21" x14ac:dyDescent="0.35">
      <c r="C2259">
        <v>4</v>
      </c>
      <c r="D2259">
        <v>91</v>
      </c>
      <c r="F2259">
        <v>61342550</v>
      </c>
      <c r="G2259">
        <v>14501061</v>
      </c>
      <c r="H2259" t="str">
        <f t="shared" si="352"/>
        <v>132344</v>
      </c>
      <c r="I2259" s="4">
        <v>132344</v>
      </c>
      <c r="J2259" s="2">
        <f t="shared" si="353"/>
        <v>0.55814814814814817</v>
      </c>
      <c r="K2259">
        <v>70411</v>
      </c>
      <c r="L2259" t="str">
        <f t="shared" si="354"/>
        <v>070411</v>
      </c>
      <c r="M2259" s="3" t="str">
        <f t="shared" si="355"/>
        <v>07-04-11</v>
      </c>
      <c r="N2259">
        <v>9500</v>
      </c>
      <c r="O2259">
        <v>-1</v>
      </c>
      <c r="P2259">
        <f t="shared" si="356"/>
        <v>95</v>
      </c>
      <c r="Q2259">
        <f t="shared" si="351"/>
        <v>61.570916666666669</v>
      </c>
      <c r="R2259">
        <f t="shared" si="350"/>
        <v>14.835101666666667</v>
      </c>
      <c r="S2259">
        <f t="shared" si="357"/>
        <v>0.43438900124008445</v>
      </c>
      <c r="T2259">
        <f t="shared" si="358"/>
        <v>804.48843029663635</v>
      </c>
      <c r="U2259" s="1">
        <f t="shared" si="359"/>
        <v>3.472222222222765E-4</v>
      </c>
    </row>
    <row r="2260" spans="3:21" x14ac:dyDescent="0.35">
      <c r="C2260">
        <v>4</v>
      </c>
      <c r="D2260">
        <v>92</v>
      </c>
      <c r="F2260">
        <v>61346661</v>
      </c>
      <c r="G2260">
        <v>14498164</v>
      </c>
      <c r="H2260" t="str">
        <f t="shared" si="352"/>
        <v>132414</v>
      </c>
      <c r="I2260" s="4">
        <v>132414</v>
      </c>
      <c r="J2260" s="2">
        <f t="shared" si="353"/>
        <v>0.55849537037037034</v>
      </c>
      <c r="K2260">
        <v>70411</v>
      </c>
      <c r="L2260" t="str">
        <f t="shared" si="354"/>
        <v>070411</v>
      </c>
      <c r="M2260" s="3" t="str">
        <f t="shared" si="355"/>
        <v>07-04-11</v>
      </c>
      <c r="N2260">
        <v>9810</v>
      </c>
      <c r="O2260">
        <v>-1</v>
      </c>
      <c r="P2260">
        <f t="shared" si="356"/>
        <v>98.1</v>
      </c>
      <c r="Q2260">
        <f t="shared" si="351"/>
        <v>61.577768333333331</v>
      </c>
      <c r="R2260">
        <f t="shared" si="350"/>
        <v>14.830273333333333</v>
      </c>
      <c r="S2260">
        <f t="shared" si="357"/>
        <v>0.43291813856891453</v>
      </c>
      <c r="T2260">
        <f t="shared" si="358"/>
        <v>801.7643926296297</v>
      </c>
      <c r="U2260" s="1">
        <f t="shared" si="359"/>
        <v>3.4722222222216548E-4</v>
      </c>
    </row>
    <row r="2261" spans="3:21" x14ac:dyDescent="0.35">
      <c r="C2261">
        <v>4</v>
      </c>
      <c r="D2261">
        <v>93</v>
      </c>
      <c r="F2261">
        <v>61350674</v>
      </c>
      <c r="G2261">
        <v>14494795</v>
      </c>
      <c r="H2261" t="str">
        <f t="shared" si="352"/>
        <v>132444</v>
      </c>
      <c r="I2261" s="4">
        <v>132444</v>
      </c>
      <c r="J2261" s="2">
        <f t="shared" si="353"/>
        <v>0.55884259259259261</v>
      </c>
      <c r="K2261">
        <v>70411</v>
      </c>
      <c r="L2261" t="str">
        <f t="shared" si="354"/>
        <v>070411</v>
      </c>
      <c r="M2261" s="3" t="str">
        <f t="shared" si="355"/>
        <v>07-04-11</v>
      </c>
      <c r="N2261">
        <v>9150</v>
      </c>
      <c r="O2261">
        <v>-1</v>
      </c>
      <c r="P2261">
        <f t="shared" si="356"/>
        <v>91.5</v>
      </c>
      <c r="Q2261">
        <f t="shared" si="351"/>
        <v>61.584456666666668</v>
      </c>
      <c r="R2261">
        <f t="shared" si="350"/>
        <v>14.824658333333334</v>
      </c>
      <c r="S2261">
        <f t="shared" si="357"/>
        <v>0.4126840648029626</v>
      </c>
      <c r="T2261">
        <f t="shared" si="358"/>
        <v>764.29088801508669</v>
      </c>
      <c r="U2261" s="1">
        <f t="shared" si="359"/>
        <v>3.472222222222765E-4</v>
      </c>
    </row>
    <row r="2262" spans="3:21" x14ac:dyDescent="0.35">
      <c r="C2262">
        <v>4</v>
      </c>
      <c r="D2262">
        <v>94</v>
      </c>
      <c r="F2262">
        <v>61354610</v>
      </c>
      <c r="G2262">
        <v>14492240</v>
      </c>
      <c r="H2262" t="str">
        <f t="shared" si="352"/>
        <v>132514</v>
      </c>
      <c r="I2262" s="4">
        <v>132514</v>
      </c>
      <c r="J2262" s="2">
        <f t="shared" si="353"/>
        <v>0.55918981481481478</v>
      </c>
      <c r="K2262">
        <v>70411</v>
      </c>
      <c r="L2262" t="str">
        <f t="shared" si="354"/>
        <v>070411</v>
      </c>
      <c r="M2262" s="3" t="str">
        <f t="shared" si="355"/>
        <v>07-04-11</v>
      </c>
      <c r="N2262">
        <v>9170</v>
      </c>
      <c r="O2262">
        <v>-1</v>
      </c>
      <c r="P2262">
        <f t="shared" si="356"/>
        <v>91.7</v>
      </c>
      <c r="Q2262">
        <f t="shared" si="351"/>
        <v>61.591016666666668</v>
      </c>
      <c r="R2262">
        <f t="shared" si="350"/>
        <v>14.820399999999999</v>
      </c>
      <c r="S2262">
        <f t="shared" si="357"/>
        <v>0.40952234480063776</v>
      </c>
      <c r="T2262">
        <f t="shared" si="358"/>
        <v>758.43538257078114</v>
      </c>
      <c r="U2262" s="1">
        <f t="shared" si="359"/>
        <v>3.4722222222216548E-4</v>
      </c>
    </row>
    <row r="2263" spans="3:21" x14ac:dyDescent="0.35">
      <c r="C2263">
        <v>4</v>
      </c>
      <c r="D2263">
        <v>95</v>
      </c>
      <c r="F2263">
        <v>61358689</v>
      </c>
      <c r="G2263">
        <v>14492807</v>
      </c>
      <c r="H2263" t="str">
        <f t="shared" si="352"/>
        <v>132544</v>
      </c>
      <c r="I2263" s="4">
        <v>132544</v>
      </c>
      <c r="J2263" s="2">
        <f t="shared" si="353"/>
        <v>0.55953703703703705</v>
      </c>
      <c r="K2263">
        <v>70411</v>
      </c>
      <c r="L2263" t="str">
        <f t="shared" si="354"/>
        <v>070411</v>
      </c>
      <c r="M2263" s="3" t="str">
        <f t="shared" si="355"/>
        <v>07-04-11</v>
      </c>
      <c r="N2263">
        <v>9130</v>
      </c>
      <c r="O2263">
        <v>-1</v>
      </c>
      <c r="P2263">
        <f t="shared" si="356"/>
        <v>91.3</v>
      </c>
      <c r="Q2263">
        <f t="shared" si="351"/>
        <v>61.597814999999997</v>
      </c>
      <c r="R2263">
        <f t="shared" si="350"/>
        <v>14.821345000000001</v>
      </c>
      <c r="S2263" t="e">
        <f t="shared" si="357"/>
        <v>#VALUE!</v>
      </c>
      <c r="T2263" t="e">
        <f t="shared" si="358"/>
        <v>#VALUE!</v>
      </c>
      <c r="U2263" s="1">
        <f t="shared" si="359"/>
        <v>3.472222222222765E-4</v>
      </c>
    </row>
    <row r="2264" spans="3:21" x14ac:dyDescent="0.35">
      <c r="C2264">
        <v>4</v>
      </c>
      <c r="D2264" t="s">
        <v>2323</v>
      </c>
      <c r="H2264" t="str">
        <f t="shared" si="352"/>
        <v>000000</v>
      </c>
      <c r="J2264" s="2">
        <f t="shared" si="353"/>
        <v>0</v>
      </c>
      <c r="L2264" t="str">
        <f t="shared" si="354"/>
        <v>000000</v>
      </c>
      <c r="M2264" s="3" t="str">
        <f t="shared" si="355"/>
        <v>00-00-00</v>
      </c>
      <c r="P2264">
        <f t="shared" si="356"/>
        <v>0</v>
      </c>
      <c r="Q2264" t="e">
        <f t="shared" si="351"/>
        <v>#VALUE!</v>
      </c>
      <c r="R2264" t="e">
        <f t="shared" si="350"/>
        <v>#VALUE!</v>
      </c>
      <c r="S2264" t="e">
        <f t="shared" si="357"/>
        <v>#VALUE!</v>
      </c>
      <c r="T2264" t="e">
        <f t="shared" si="358"/>
        <v>#VALUE!</v>
      </c>
      <c r="U2264" s="1">
        <f t="shared" si="359"/>
        <v>-0.55953703703703705</v>
      </c>
    </row>
    <row r="2265" spans="3:21" x14ac:dyDescent="0.35">
      <c r="C2265">
        <v>4</v>
      </c>
      <c r="D2265">
        <v>1</v>
      </c>
      <c r="F2265">
        <v>61362346</v>
      </c>
      <c r="G2265">
        <v>14493444</v>
      </c>
      <c r="H2265" t="str">
        <f t="shared" si="352"/>
        <v>132614</v>
      </c>
      <c r="I2265" s="4">
        <v>132614</v>
      </c>
      <c r="J2265" s="2">
        <f t="shared" si="353"/>
        <v>0.55988425925925933</v>
      </c>
      <c r="K2265">
        <v>70411</v>
      </c>
      <c r="L2265" t="str">
        <f t="shared" si="354"/>
        <v>070411</v>
      </c>
      <c r="M2265" s="3" t="str">
        <f t="shared" si="355"/>
        <v>07-04-11</v>
      </c>
      <c r="N2265">
        <v>8420</v>
      </c>
      <c r="O2265">
        <v>-1</v>
      </c>
      <c r="P2265">
        <f t="shared" si="356"/>
        <v>84.2</v>
      </c>
      <c r="Q2265">
        <f t="shared" si="351"/>
        <v>61.603909999999999</v>
      </c>
      <c r="R2265">
        <f t="shared" si="350"/>
        <v>14.822406666666666</v>
      </c>
      <c r="S2265">
        <f t="shared" si="357"/>
        <v>0.38872436502959729</v>
      </c>
      <c r="T2265">
        <f t="shared" si="358"/>
        <v>719.91752403481416</v>
      </c>
      <c r="U2265" s="1">
        <f t="shared" si="359"/>
        <v>0.55988425925925933</v>
      </c>
    </row>
    <row r="2266" spans="3:21" x14ac:dyDescent="0.35">
      <c r="C2266">
        <v>4</v>
      </c>
      <c r="D2266">
        <v>2</v>
      </c>
      <c r="F2266">
        <v>61366112</v>
      </c>
      <c r="G2266">
        <v>14491478</v>
      </c>
      <c r="H2266" t="str">
        <f t="shared" si="352"/>
        <v>132644</v>
      </c>
      <c r="I2266" s="4">
        <v>132644</v>
      </c>
      <c r="J2266" s="2">
        <f t="shared" si="353"/>
        <v>0.5602314814814815</v>
      </c>
      <c r="K2266">
        <v>70411</v>
      </c>
      <c r="L2266" t="str">
        <f t="shared" si="354"/>
        <v>070411</v>
      </c>
      <c r="M2266" s="3" t="str">
        <f t="shared" si="355"/>
        <v>07-04-11</v>
      </c>
      <c r="N2266">
        <v>7980</v>
      </c>
      <c r="O2266">
        <v>-1</v>
      </c>
      <c r="P2266">
        <f t="shared" si="356"/>
        <v>79.8</v>
      </c>
      <c r="Q2266">
        <f t="shared" si="351"/>
        <v>61.610186666666664</v>
      </c>
      <c r="R2266">
        <f t="shared" ref="R2266:R2329" si="360" xml:space="preserve"> LEFT(G2266,2) + ((MID(G2266,3,2)&amp;"."&amp;RIGHT(G2266,4))/60)</f>
        <v>14.819129999999999</v>
      </c>
      <c r="S2266">
        <f t="shared" si="357"/>
        <v>8.3258230400921604E-2</v>
      </c>
      <c r="T2266">
        <f t="shared" si="358"/>
        <v>154.19424270250681</v>
      </c>
      <c r="U2266" s="1">
        <f t="shared" si="359"/>
        <v>3.4722222222216548E-4</v>
      </c>
    </row>
    <row r="2267" spans="3:21" x14ac:dyDescent="0.35">
      <c r="C2267">
        <v>4</v>
      </c>
      <c r="D2267">
        <v>3</v>
      </c>
      <c r="F2267">
        <v>61366856</v>
      </c>
      <c r="G2267">
        <v>14490699</v>
      </c>
      <c r="H2267" t="str">
        <f t="shared" si="352"/>
        <v>132714</v>
      </c>
      <c r="I2267" s="4">
        <v>132714</v>
      </c>
      <c r="J2267" s="2">
        <f t="shared" si="353"/>
        <v>0.56057870370370366</v>
      </c>
      <c r="K2267">
        <v>70411</v>
      </c>
      <c r="L2267" t="str">
        <f t="shared" si="354"/>
        <v>070411</v>
      </c>
      <c r="M2267" s="3" t="str">
        <f t="shared" si="355"/>
        <v>07-04-11</v>
      </c>
      <c r="N2267">
        <v>3190</v>
      </c>
      <c r="O2267">
        <v>-1</v>
      </c>
      <c r="P2267">
        <f t="shared" si="356"/>
        <v>31.9</v>
      </c>
      <c r="Q2267">
        <f t="shared" ref="Q2267:Q2330" si="361" xml:space="preserve"> LEFT(F2267,2) + ((MID(F2267,3,2)&amp;"."&amp;RIGHT(F2267,4))/60)</f>
        <v>61.611426666666667</v>
      </c>
      <c r="R2267">
        <f t="shared" si="360"/>
        <v>14.817831666666667</v>
      </c>
      <c r="S2267">
        <f t="shared" si="357"/>
        <v>0.29913432030267589</v>
      </c>
      <c r="T2267">
        <f t="shared" si="358"/>
        <v>553.99676120055574</v>
      </c>
      <c r="U2267" s="1">
        <f t="shared" si="359"/>
        <v>3.4722222222216548E-4</v>
      </c>
    </row>
    <row r="2268" spans="3:21" x14ac:dyDescent="0.35">
      <c r="C2268">
        <v>4</v>
      </c>
      <c r="D2268">
        <v>4</v>
      </c>
      <c r="F2268">
        <v>61369720</v>
      </c>
      <c r="G2268">
        <v>14488922</v>
      </c>
      <c r="H2268" t="str">
        <f t="shared" si="352"/>
        <v>132744</v>
      </c>
      <c r="I2268" s="4">
        <v>132744</v>
      </c>
      <c r="J2268" s="2">
        <f t="shared" si="353"/>
        <v>0.56092592592592594</v>
      </c>
      <c r="K2268">
        <v>70411</v>
      </c>
      <c r="L2268" t="str">
        <f t="shared" si="354"/>
        <v>070411</v>
      </c>
      <c r="M2268" s="3" t="str">
        <f t="shared" si="355"/>
        <v>07-04-11</v>
      </c>
      <c r="N2268">
        <v>7920</v>
      </c>
      <c r="O2268">
        <v>-1</v>
      </c>
      <c r="P2268">
        <f t="shared" si="356"/>
        <v>79.2</v>
      </c>
      <c r="Q2268">
        <f t="shared" si="361"/>
        <v>61.616199999999999</v>
      </c>
      <c r="R2268">
        <f t="shared" si="360"/>
        <v>14.814870000000001</v>
      </c>
      <c r="S2268">
        <f t="shared" si="357"/>
        <v>0.3646005529224583</v>
      </c>
      <c r="T2268">
        <f t="shared" si="358"/>
        <v>675.24022401239279</v>
      </c>
      <c r="U2268" s="1">
        <f t="shared" si="359"/>
        <v>3.472222222222765E-4</v>
      </c>
    </row>
    <row r="2269" spans="3:21" x14ac:dyDescent="0.35">
      <c r="C2269">
        <v>4</v>
      </c>
      <c r="D2269">
        <v>5</v>
      </c>
      <c r="F2269">
        <v>61371893</v>
      </c>
      <c r="G2269">
        <v>14495064</v>
      </c>
      <c r="H2269" t="str">
        <f t="shared" si="352"/>
        <v>132814</v>
      </c>
      <c r="I2269" s="4">
        <v>132814</v>
      </c>
      <c r="J2269" s="2">
        <f t="shared" si="353"/>
        <v>0.56127314814814822</v>
      </c>
      <c r="K2269">
        <v>70411</v>
      </c>
      <c r="L2269" t="str">
        <f t="shared" si="354"/>
        <v>070411</v>
      </c>
      <c r="M2269" s="3" t="str">
        <f t="shared" si="355"/>
        <v>07-04-11</v>
      </c>
      <c r="N2269">
        <v>8710</v>
      </c>
      <c r="O2269">
        <v>-1</v>
      </c>
      <c r="P2269">
        <f t="shared" si="356"/>
        <v>87.1</v>
      </c>
      <c r="Q2269">
        <f t="shared" si="361"/>
        <v>61.619821666666667</v>
      </c>
      <c r="R2269">
        <f t="shared" si="360"/>
        <v>14.825106666666667</v>
      </c>
      <c r="S2269">
        <f t="shared" si="357"/>
        <v>0.2491517420268099</v>
      </c>
      <c r="T2269">
        <f t="shared" si="358"/>
        <v>461.42902623365194</v>
      </c>
      <c r="U2269" s="1">
        <f t="shared" si="359"/>
        <v>3.472222222222765E-4</v>
      </c>
    </row>
    <row r="2270" spans="3:21" x14ac:dyDescent="0.35">
      <c r="C2270">
        <v>4</v>
      </c>
      <c r="D2270">
        <v>6</v>
      </c>
      <c r="F2270">
        <v>61374313</v>
      </c>
      <c r="G2270">
        <v>14496271</v>
      </c>
      <c r="H2270" t="str">
        <f t="shared" si="352"/>
        <v>132844</v>
      </c>
      <c r="I2270" s="4">
        <v>132844</v>
      </c>
      <c r="J2270" s="2">
        <f t="shared" si="353"/>
        <v>0.56162037037037038</v>
      </c>
      <c r="K2270">
        <v>70411</v>
      </c>
      <c r="L2270" t="str">
        <f t="shared" si="354"/>
        <v>070411</v>
      </c>
      <c r="M2270" s="3" t="str">
        <f t="shared" si="355"/>
        <v>07-04-11</v>
      </c>
      <c r="N2270">
        <v>8920</v>
      </c>
      <c r="O2270">
        <v>-1</v>
      </c>
      <c r="P2270">
        <f t="shared" si="356"/>
        <v>89.2</v>
      </c>
      <c r="Q2270">
        <f t="shared" si="361"/>
        <v>61.623854999999999</v>
      </c>
      <c r="R2270">
        <f t="shared" si="360"/>
        <v>14.827118333333333</v>
      </c>
      <c r="S2270">
        <f t="shared" si="357"/>
        <v>0.43666905867009176</v>
      </c>
      <c r="T2270">
        <f t="shared" si="358"/>
        <v>808.71109665700999</v>
      </c>
      <c r="U2270" s="1">
        <f t="shared" si="359"/>
        <v>3.4722222222216548E-4</v>
      </c>
    </row>
    <row r="2271" spans="3:21" x14ac:dyDescent="0.35">
      <c r="C2271">
        <v>4</v>
      </c>
      <c r="D2271">
        <v>7</v>
      </c>
      <c r="F2271">
        <v>61377719</v>
      </c>
      <c r="G2271">
        <v>14490547</v>
      </c>
      <c r="H2271" t="str">
        <f t="shared" si="352"/>
        <v>132914</v>
      </c>
      <c r="I2271" s="4">
        <v>132914</v>
      </c>
      <c r="J2271" s="2">
        <f t="shared" si="353"/>
        <v>0.56196759259259255</v>
      </c>
      <c r="K2271">
        <v>70411</v>
      </c>
      <c r="L2271" t="str">
        <f t="shared" si="354"/>
        <v>070411</v>
      </c>
      <c r="M2271" s="3" t="str">
        <f t="shared" si="355"/>
        <v>07-04-11</v>
      </c>
      <c r="N2271">
        <v>10460</v>
      </c>
      <c r="O2271">
        <v>-1</v>
      </c>
      <c r="P2271">
        <f t="shared" si="356"/>
        <v>104.6</v>
      </c>
      <c r="Q2271">
        <f t="shared" si="361"/>
        <v>61.629531666666665</v>
      </c>
      <c r="R2271">
        <f t="shared" si="360"/>
        <v>14.817578333333334</v>
      </c>
      <c r="S2271">
        <f t="shared" si="357"/>
        <v>0.46258595331487845</v>
      </c>
      <c r="T2271">
        <f t="shared" si="358"/>
        <v>856.70918553915487</v>
      </c>
      <c r="U2271" s="1">
        <f t="shared" si="359"/>
        <v>3.4722222222216548E-4</v>
      </c>
    </row>
    <row r="2272" spans="3:21" x14ac:dyDescent="0.35">
      <c r="C2272">
        <v>4</v>
      </c>
      <c r="D2272">
        <v>8</v>
      </c>
      <c r="F2272">
        <v>61381794</v>
      </c>
      <c r="G2272">
        <v>14485976</v>
      </c>
      <c r="H2272" t="str">
        <f t="shared" si="352"/>
        <v>132944</v>
      </c>
      <c r="I2272" s="4">
        <v>132944</v>
      </c>
      <c r="J2272" s="2">
        <f t="shared" si="353"/>
        <v>0.56231481481481482</v>
      </c>
      <c r="K2272">
        <v>70411</v>
      </c>
      <c r="L2272" t="str">
        <f t="shared" si="354"/>
        <v>070411</v>
      </c>
      <c r="M2272" s="3" t="str">
        <f t="shared" si="355"/>
        <v>07-04-11</v>
      </c>
      <c r="N2272">
        <v>10100</v>
      </c>
      <c r="O2272">
        <v>-1</v>
      </c>
      <c r="P2272">
        <f t="shared" si="356"/>
        <v>101</v>
      </c>
      <c r="Q2272">
        <f t="shared" si="361"/>
        <v>61.636323333333337</v>
      </c>
      <c r="R2272">
        <f t="shared" si="360"/>
        <v>14.80996</v>
      </c>
      <c r="S2272">
        <f t="shared" si="357"/>
        <v>0.46796346775188202</v>
      </c>
      <c r="T2272">
        <f t="shared" si="358"/>
        <v>866.66834227648553</v>
      </c>
      <c r="U2272" s="1">
        <f t="shared" si="359"/>
        <v>3.472222222222765E-4</v>
      </c>
    </row>
    <row r="2273" spans="3:21" x14ac:dyDescent="0.35">
      <c r="C2273">
        <v>4</v>
      </c>
      <c r="D2273">
        <v>9</v>
      </c>
      <c r="F2273">
        <v>61386058</v>
      </c>
      <c r="G2273">
        <v>14481960</v>
      </c>
      <c r="H2273" t="str">
        <f t="shared" si="352"/>
        <v>133014</v>
      </c>
      <c r="I2273" s="4">
        <v>133014</v>
      </c>
      <c r="J2273" s="2">
        <f t="shared" si="353"/>
        <v>0.5626620370370371</v>
      </c>
      <c r="K2273">
        <v>70411</v>
      </c>
      <c r="L2273" t="str">
        <f t="shared" si="354"/>
        <v>070411</v>
      </c>
      <c r="M2273" s="3" t="str">
        <f t="shared" si="355"/>
        <v>07-04-11</v>
      </c>
      <c r="N2273">
        <v>10260</v>
      </c>
      <c r="O2273">
        <v>-1</v>
      </c>
      <c r="P2273">
        <f t="shared" si="356"/>
        <v>102.6</v>
      </c>
      <c r="Q2273">
        <f t="shared" si="361"/>
        <v>61.643430000000002</v>
      </c>
      <c r="R2273">
        <f t="shared" si="360"/>
        <v>14.803266666666667</v>
      </c>
      <c r="S2273">
        <f t="shared" si="357"/>
        <v>0.44217940490110769</v>
      </c>
      <c r="T2273">
        <f t="shared" si="358"/>
        <v>818.91625787685143</v>
      </c>
      <c r="U2273" s="1">
        <f t="shared" si="359"/>
        <v>3.472222222222765E-4</v>
      </c>
    </row>
    <row r="2274" spans="3:21" x14ac:dyDescent="0.35">
      <c r="C2274">
        <v>4</v>
      </c>
      <c r="D2274">
        <v>10</v>
      </c>
      <c r="F2274">
        <v>61390057</v>
      </c>
      <c r="G2274">
        <v>14478026</v>
      </c>
      <c r="H2274" t="str">
        <f t="shared" si="352"/>
        <v>133044</v>
      </c>
      <c r="I2274" s="4">
        <v>133044</v>
      </c>
      <c r="J2274" s="2">
        <f t="shared" si="353"/>
        <v>0.56300925925925926</v>
      </c>
      <c r="K2274">
        <v>70411</v>
      </c>
      <c r="L2274" t="str">
        <f t="shared" si="354"/>
        <v>070411</v>
      </c>
      <c r="M2274" s="3" t="str">
        <f t="shared" si="355"/>
        <v>07-04-11</v>
      </c>
      <c r="N2274">
        <v>10000</v>
      </c>
      <c r="O2274">
        <v>-1</v>
      </c>
      <c r="P2274">
        <f t="shared" si="356"/>
        <v>100</v>
      </c>
      <c r="Q2274">
        <f t="shared" si="361"/>
        <v>61.650095</v>
      </c>
      <c r="R2274">
        <f t="shared" si="360"/>
        <v>14.796709999999999</v>
      </c>
      <c r="S2274">
        <f t="shared" si="357"/>
        <v>0.45607537113296692</v>
      </c>
      <c r="T2274">
        <f t="shared" si="358"/>
        <v>844.65158733825479</v>
      </c>
      <c r="U2274" s="1">
        <f t="shared" si="359"/>
        <v>3.4722222222216548E-4</v>
      </c>
    </row>
    <row r="2275" spans="3:21" x14ac:dyDescent="0.35">
      <c r="C2275">
        <v>4</v>
      </c>
      <c r="D2275">
        <v>11</v>
      </c>
      <c r="F2275">
        <v>61394248</v>
      </c>
      <c r="G2275">
        <v>14474281</v>
      </c>
      <c r="H2275" t="str">
        <f t="shared" si="352"/>
        <v>133114</v>
      </c>
      <c r="I2275" s="4">
        <v>133114</v>
      </c>
      <c r="J2275" s="2">
        <f t="shared" si="353"/>
        <v>0.56335648148148143</v>
      </c>
      <c r="K2275">
        <v>70411</v>
      </c>
      <c r="L2275" t="str">
        <f t="shared" si="354"/>
        <v>070411</v>
      </c>
      <c r="M2275" s="3" t="str">
        <f t="shared" si="355"/>
        <v>07-04-11</v>
      </c>
      <c r="N2275">
        <v>10260</v>
      </c>
      <c r="O2275">
        <v>-1</v>
      </c>
      <c r="P2275">
        <f t="shared" si="356"/>
        <v>102.6</v>
      </c>
      <c r="Q2275">
        <f t="shared" si="361"/>
        <v>61.657080000000001</v>
      </c>
      <c r="R2275">
        <f t="shared" si="360"/>
        <v>14.790468333333333</v>
      </c>
      <c r="S2275">
        <f t="shared" si="357"/>
        <v>0.44649756917427508</v>
      </c>
      <c r="T2275">
        <f t="shared" si="358"/>
        <v>826.91349811075747</v>
      </c>
      <c r="U2275" s="1">
        <f t="shared" si="359"/>
        <v>3.4722222222216548E-4</v>
      </c>
    </row>
    <row r="2276" spans="3:21" x14ac:dyDescent="0.35">
      <c r="C2276">
        <v>4</v>
      </c>
      <c r="D2276">
        <v>12</v>
      </c>
      <c r="F2276">
        <v>61398421</v>
      </c>
      <c r="G2276">
        <v>14470983</v>
      </c>
      <c r="H2276" t="str">
        <f t="shared" si="352"/>
        <v>133144</v>
      </c>
      <c r="I2276" s="4">
        <v>133144</v>
      </c>
      <c r="J2276" s="2">
        <f t="shared" si="353"/>
        <v>0.56370370370370371</v>
      </c>
      <c r="K2276">
        <v>70411</v>
      </c>
      <c r="L2276" t="str">
        <f t="shared" si="354"/>
        <v>070411</v>
      </c>
      <c r="M2276" s="3" t="str">
        <f t="shared" si="355"/>
        <v>07-04-11</v>
      </c>
      <c r="N2276">
        <v>10250</v>
      </c>
      <c r="O2276">
        <v>-1</v>
      </c>
      <c r="P2276">
        <f t="shared" si="356"/>
        <v>102.5</v>
      </c>
      <c r="Q2276">
        <f t="shared" si="361"/>
        <v>61.664034999999998</v>
      </c>
      <c r="R2276">
        <f t="shared" si="360"/>
        <v>14.784971666666667</v>
      </c>
      <c r="S2276">
        <f t="shared" si="357"/>
        <v>0.43658369977895861</v>
      </c>
      <c r="T2276">
        <f t="shared" si="358"/>
        <v>808.55301199063138</v>
      </c>
      <c r="U2276" s="1">
        <f t="shared" si="359"/>
        <v>3.472222222222765E-4</v>
      </c>
    </row>
    <row r="2277" spans="3:21" x14ac:dyDescent="0.35">
      <c r="C2277">
        <v>4</v>
      </c>
      <c r="D2277">
        <v>13</v>
      </c>
      <c r="F2277">
        <v>61401903</v>
      </c>
      <c r="G2277">
        <v>14465461</v>
      </c>
      <c r="H2277" t="str">
        <f t="shared" si="352"/>
        <v>133214</v>
      </c>
      <c r="I2277" s="4">
        <v>133214</v>
      </c>
      <c r="J2277" s="2">
        <f t="shared" si="353"/>
        <v>0.56405092592592598</v>
      </c>
      <c r="K2277">
        <v>70411</v>
      </c>
      <c r="L2277" t="str">
        <f t="shared" si="354"/>
        <v>070411</v>
      </c>
      <c r="M2277" s="3" t="str">
        <f t="shared" si="355"/>
        <v>07-04-11</v>
      </c>
      <c r="N2277">
        <v>10120</v>
      </c>
      <c r="O2277">
        <v>-1</v>
      </c>
      <c r="P2277">
        <f t="shared" si="356"/>
        <v>101.2</v>
      </c>
      <c r="Q2277">
        <f t="shared" si="361"/>
        <v>61.669838333333331</v>
      </c>
      <c r="R2277">
        <f t="shared" si="360"/>
        <v>14.775768333333334</v>
      </c>
      <c r="S2277">
        <f t="shared" si="357"/>
        <v>0.46095514369389184</v>
      </c>
      <c r="T2277">
        <f t="shared" si="358"/>
        <v>853.68892612108766</v>
      </c>
      <c r="U2277" s="1">
        <f t="shared" si="359"/>
        <v>3.472222222222765E-4</v>
      </c>
    </row>
    <row r="2278" spans="3:21" x14ac:dyDescent="0.35">
      <c r="C2278">
        <v>4</v>
      </c>
      <c r="D2278">
        <v>14</v>
      </c>
      <c r="F2278">
        <v>61405800</v>
      </c>
      <c r="G2278">
        <v>14460305</v>
      </c>
      <c r="H2278" t="str">
        <f t="shared" si="352"/>
        <v>133244</v>
      </c>
      <c r="I2278" s="4">
        <v>133244</v>
      </c>
      <c r="J2278" s="2">
        <f t="shared" si="353"/>
        <v>0.56439814814814815</v>
      </c>
      <c r="K2278">
        <v>70411</v>
      </c>
      <c r="L2278" t="str">
        <f t="shared" si="354"/>
        <v>070411</v>
      </c>
      <c r="M2278" s="3" t="str">
        <f t="shared" si="355"/>
        <v>07-04-11</v>
      </c>
      <c r="N2278">
        <v>10240</v>
      </c>
      <c r="O2278">
        <v>-1</v>
      </c>
      <c r="P2278">
        <f t="shared" si="356"/>
        <v>102.4</v>
      </c>
      <c r="Q2278">
        <f t="shared" si="361"/>
        <v>61.676333333333332</v>
      </c>
      <c r="R2278">
        <f t="shared" si="360"/>
        <v>14.767175</v>
      </c>
      <c r="S2278">
        <f t="shared" si="357"/>
        <v>0.41581399945172132</v>
      </c>
      <c r="T2278">
        <f t="shared" si="358"/>
        <v>770.08752698458784</v>
      </c>
      <c r="U2278" s="1">
        <f t="shared" si="359"/>
        <v>3.4722222222216548E-4</v>
      </c>
    </row>
    <row r="2279" spans="3:21" x14ac:dyDescent="0.35">
      <c r="C2279">
        <v>4</v>
      </c>
      <c r="D2279">
        <v>15</v>
      </c>
      <c r="F2279">
        <v>61409465</v>
      </c>
      <c r="G2279">
        <v>14456198</v>
      </c>
      <c r="H2279" t="str">
        <f t="shared" si="352"/>
        <v>133314</v>
      </c>
      <c r="I2279" s="4">
        <v>133314</v>
      </c>
      <c r="J2279" s="2">
        <f t="shared" si="353"/>
        <v>0.56474537037037031</v>
      </c>
      <c r="K2279">
        <v>70411</v>
      </c>
      <c r="L2279" t="str">
        <f t="shared" si="354"/>
        <v>070411</v>
      </c>
      <c r="M2279" s="3" t="str">
        <f t="shared" si="355"/>
        <v>07-04-11</v>
      </c>
      <c r="N2279">
        <v>7970</v>
      </c>
      <c r="O2279">
        <v>-1</v>
      </c>
      <c r="P2279">
        <f t="shared" si="356"/>
        <v>79.7</v>
      </c>
      <c r="Q2279">
        <f t="shared" si="361"/>
        <v>61.682441666666669</v>
      </c>
      <c r="R2279">
        <f t="shared" si="360"/>
        <v>14.76033</v>
      </c>
      <c r="S2279">
        <f t="shared" si="357"/>
        <v>0.38320844817453303</v>
      </c>
      <c r="T2279">
        <f t="shared" si="358"/>
        <v>709.70204601923513</v>
      </c>
      <c r="U2279" s="1">
        <f t="shared" si="359"/>
        <v>3.4722222222216548E-4</v>
      </c>
    </row>
    <row r="2280" spans="3:21" x14ac:dyDescent="0.35">
      <c r="C2280">
        <v>4</v>
      </c>
      <c r="D2280">
        <v>16</v>
      </c>
      <c r="F2280">
        <v>61412402</v>
      </c>
      <c r="G2280">
        <v>14451031</v>
      </c>
      <c r="H2280" t="str">
        <f t="shared" si="352"/>
        <v>133344</v>
      </c>
      <c r="I2280" s="4">
        <v>133344</v>
      </c>
      <c r="J2280" s="2">
        <f t="shared" si="353"/>
        <v>0.56509259259259259</v>
      </c>
      <c r="K2280">
        <v>70411</v>
      </c>
      <c r="L2280" t="str">
        <f t="shared" si="354"/>
        <v>070411</v>
      </c>
      <c r="M2280" s="3" t="str">
        <f t="shared" si="355"/>
        <v>07-04-11</v>
      </c>
      <c r="N2280">
        <v>9980</v>
      </c>
      <c r="O2280">
        <v>-1</v>
      </c>
      <c r="P2280">
        <f t="shared" si="356"/>
        <v>99.8</v>
      </c>
      <c r="Q2280">
        <f t="shared" si="361"/>
        <v>61.687336666666667</v>
      </c>
      <c r="R2280">
        <f t="shared" si="360"/>
        <v>14.751718333333333</v>
      </c>
      <c r="S2280">
        <f t="shared" si="357"/>
        <v>0.43973696245720084</v>
      </c>
      <c r="T2280">
        <f t="shared" si="358"/>
        <v>814.39285447073598</v>
      </c>
      <c r="U2280" s="1">
        <f t="shared" si="359"/>
        <v>3.472222222222765E-4</v>
      </c>
    </row>
    <row r="2281" spans="3:21" x14ac:dyDescent="0.35">
      <c r="C2281">
        <v>4</v>
      </c>
      <c r="D2281">
        <v>17</v>
      </c>
      <c r="F2281">
        <v>61416241</v>
      </c>
      <c r="G2281">
        <v>14446543</v>
      </c>
      <c r="H2281" t="str">
        <f t="shared" si="352"/>
        <v>133414</v>
      </c>
      <c r="I2281" s="4">
        <v>133414</v>
      </c>
      <c r="J2281" s="2">
        <f t="shared" si="353"/>
        <v>0.56543981481481487</v>
      </c>
      <c r="K2281">
        <v>70411</v>
      </c>
      <c r="L2281" t="str">
        <f t="shared" si="354"/>
        <v>070411</v>
      </c>
      <c r="M2281" s="3" t="str">
        <f t="shared" si="355"/>
        <v>07-04-11</v>
      </c>
      <c r="N2281">
        <v>7870</v>
      </c>
      <c r="O2281">
        <v>-1</v>
      </c>
      <c r="P2281">
        <f t="shared" si="356"/>
        <v>78.7</v>
      </c>
      <c r="Q2281">
        <f t="shared" si="361"/>
        <v>61.693734999999997</v>
      </c>
      <c r="R2281">
        <f t="shared" si="360"/>
        <v>14.744238333333334</v>
      </c>
      <c r="S2281">
        <f t="shared" si="357"/>
        <v>0.32304339787622766</v>
      </c>
      <c r="T2281">
        <f t="shared" si="358"/>
        <v>598.27637286677361</v>
      </c>
      <c r="U2281" s="1">
        <f t="shared" si="359"/>
        <v>3.472222222222765E-4</v>
      </c>
    </row>
    <row r="2282" spans="3:21" x14ac:dyDescent="0.35">
      <c r="C2282">
        <v>4</v>
      </c>
      <c r="D2282">
        <v>18</v>
      </c>
      <c r="F2282">
        <v>61418486</v>
      </c>
      <c r="G2282">
        <v>14441661</v>
      </c>
      <c r="H2282" t="str">
        <f t="shared" si="352"/>
        <v>133444</v>
      </c>
      <c r="I2282" s="4">
        <v>133444</v>
      </c>
      <c r="J2282" s="2">
        <f t="shared" si="353"/>
        <v>0.56578703703703703</v>
      </c>
      <c r="K2282">
        <v>70411</v>
      </c>
      <c r="L2282" t="str">
        <f t="shared" si="354"/>
        <v>070411</v>
      </c>
      <c r="M2282" s="3" t="str">
        <f t="shared" si="355"/>
        <v>07-04-11</v>
      </c>
      <c r="N2282">
        <v>7450</v>
      </c>
      <c r="O2282">
        <v>-1</v>
      </c>
      <c r="P2282">
        <f t="shared" si="356"/>
        <v>74.5</v>
      </c>
      <c r="Q2282">
        <f t="shared" si="361"/>
        <v>61.697476666666667</v>
      </c>
      <c r="R2282">
        <f t="shared" si="360"/>
        <v>14.736101666666666</v>
      </c>
      <c r="S2282">
        <f t="shared" si="357"/>
        <v>0.35817370292785217</v>
      </c>
      <c r="T2282">
        <f t="shared" si="358"/>
        <v>663.33769782238221</v>
      </c>
      <c r="U2282" s="1">
        <f t="shared" si="359"/>
        <v>3.4722222222216548E-4</v>
      </c>
    </row>
    <row r="2283" spans="3:21" x14ac:dyDescent="0.35">
      <c r="C2283">
        <v>4</v>
      </c>
      <c r="D2283">
        <v>19</v>
      </c>
      <c r="F2283">
        <v>61421680</v>
      </c>
      <c r="G2283">
        <v>14438272</v>
      </c>
      <c r="H2283" t="str">
        <f t="shared" si="352"/>
        <v>133514</v>
      </c>
      <c r="I2283" s="4">
        <v>133514</v>
      </c>
      <c r="J2283" s="2">
        <f t="shared" si="353"/>
        <v>0.5661342592592592</v>
      </c>
      <c r="K2283">
        <v>70411</v>
      </c>
      <c r="L2283" t="str">
        <f t="shared" si="354"/>
        <v>070411</v>
      </c>
      <c r="M2283" s="3" t="str">
        <f t="shared" si="355"/>
        <v>07-04-11</v>
      </c>
      <c r="N2283">
        <v>8220</v>
      </c>
      <c r="O2283">
        <v>-1</v>
      </c>
      <c r="P2283">
        <f t="shared" si="356"/>
        <v>82.2</v>
      </c>
      <c r="Q2283">
        <f t="shared" si="361"/>
        <v>61.702800000000003</v>
      </c>
      <c r="R2283">
        <f t="shared" si="360"/>
        <v>14.730453333333333</v>
      </c>
      <c r="S2283">
        <f t="shared" si="357"/>
        <v>0.35282385246659581</v>
      </c>
      <c r="T2283">
        <f t="shared" si="358"/>
        <v>653.42977476813542</v>
      </c>
      <c r="U2283" s="1">
        <f t="shared" si="359"/>
        <v>3.4722222222216548E-4</v>
      </c>
    </row>
    <row r="2284" spans="3:21" x14ac:dyDescent="0.35">
      <c r="C2284">
        <v>4</v>
      </c>
      <c r="D2284">
        <v>20</v>
      </c>
      <c r="F2284">
        <v>61424480</v>
      </c>
      <c r="G2284">
        <v>14433765</v>
      </c>
      <c r="H2284" t="str">
        <f t="shared" si="352"/>
        <v>133544</v>
      </c>
      <c r="I2284" s="4">
        <v>133544</v>
      </c>
      <c r="J2284" s="2">
        <f t="shared" si="353"/>
        <v>0.56648148148148147</v>
      </c>
      <c r="K2284">
        <v>70411</v>
      </c>
      <c r="L2284" t="str">
        <f t="shared" si="354"/>
        <v>070411</v>
      </c>
      <c r="M2284" s="3" t="str">
        <f t="shared" si="355"/>
        <v>07-04-11</v>
      </c>
      <c r="N2284">
        <v>8310</v>
      </c>
      <c r="O2284">
        <v>-1</v>
      </c>
      <c r="P2284">
        <f t="shared" si="356"/>
        <v>83.1</v>
      </c>
      <c r="Q2284">
        <f t="shared" si="361"/>
        <v>61.707466666666669</v>
      </c>
      <c r="R2284">
        <f t="shared" si="360"/>
        <v>14.722941666666667</v>
      </c>
      <c r="S2284">
        <f t="shared" si="357"/>
        <v>0.39413356031868452</v>
      </c>
      <c r="T2284">
        <f t="shared" si="358"/>
        <v>729.93535371020369</v>
      </c>
      <c r="U2284" s="1">
        <f t="shared" si="359"/>
        <v>3.472222222222765E-4</v>
      </c>
    </row>
    <row r="2285" spans="3:21" x14ac:dyDescent="0.35">
      <c r="C2285">
        <v>4</v>
      </c>
      <c r="D2285">
        <v>21</v>
      </c>
      <c r="F2285">
        <v>61426850</v>
      </c>
      <c r="G2285">
        <v>14427139</v>
      </c>
      <c r="H2285" t="str">
        <f t="shared" si="352"/>
        <v>133614</v>
      </c>
      <c r="I2285" s="4">
        <v>133614</v>
      </c>
      <c r="J2285" s="2">
        <f t="shared" si="353"/>
        <v>0.56682870370370375</v>
      </c>
      <c r="K2285">
        <v>70411</v>
      </c>
      <c r="L2285" t="str">
        <f t="shared" si="354"/>
        <v>070411</v>
      </c>
      <c r="M2285" s="3" t="str">
        <f t="shared" si="355"/>
        <v>07-04-11</v>
      </c>
      <c r="N2285">
        <v>9230</v>
      </c>
      <c r="O2285">
        <v>-1</v>
      </c>
      <c r="P2285">
        <f t="shared" si="356"/>
        <v>92.3</v>
      </c>
      <c r="Q2285">
        <f t="shared" si="361"/>
        <v>61.711416666666665</v>
      </c>
      <c r="R2285">
        <f t="shared" si="360"/>
        <v>14.711898333333334</v>
      </c>
      <c r="S2285">
        <f t="shared" si="357"/>
        <v>0.45948640434813315</v>
      </c>
      <c r="T2285">
        <f t="shared" si="358"/>
        <v>850.96882085274262</v>
      </c>
      <c r="U2285" s="1">
        <f t="shared" si="359"/>
        <v>3.472222222222765E-4</v>
      </c>
    </row>
    <row r="2286" spans="3:21" x14ac:dyDescent="0.35">
      <c r="C2286">
        <v>4</v>
      </c>
      <c r="D2286">
        <v>22</v>
      </c>
      <c r="F2286">
        <v>61430176</v>
      </c>
      <c r="G2286">
        <v>14420474</v>
      </c>
      <c r="H2286" t="str">
        <f t="shared" si="352"/>
        <v>133644</v>
      </c>
      <c r="I2286" s="4">
        <v>133644</v>
      </c>
      <c r="J2286" s="2">
        <f t="shared" si="353"/>
        <v>0.56717592592592592</v>
      </c>
      <c r="K2286">
        <v>70411</v>
      </c>
      <c r="L2286" t="str">
        <f t="shared" si="354"/>
        <v>070411</v>
      </c>
      <c r="M2286" s="3" t="str">
        <f t="shared" si="355"/>
        <v>07-04-11</v>
      </c>
      <c r="N2286">
        <v>10490</v>
      </c>
      <c r="O2286">
        <v>-1</v>
      </c>
      <c r="P2286">
        <f t="shared" si="356"/>
        <v>104.9</v>
      </c>
      <c r="Q2286">
        <f t="shared" si="361"/>
        <v>61.71696</v>
      </c>
      <c r="R2286">
        <f t="shared" si="360"/>
        <v>14.70079</v>
      </c>
      <c r="S2286">
        <f t="shared" si="357"/>
        <v>0.4465201676762463</v>
      </c>
      <c r="T2286">
        <f t="shared" si="358"/>
        <v>826.9553505364081</v>
      </c>
      <c r="U2286" s="1">
        <f t="shared" si="359"/>
        <v>3.4722222222216548E-4</v>
      </c>
    </row>
    <row r="2287" spans="3:21" x14ac:dyDescent="0.35">
      <c r="C2287">
        <v>4</v>
      </c>
      <c r="D2287">
        <v>23</v>
      </c>
      <c r="F2287">
        <v>61433907</v>
      </c>
      <c r="G2287">
        <v>14415327</v>
      </c>
      <c r="H2287" t="str">
        <f t="shared" si="352"/>
        <v>133714</v>
      </c>
      <c r="I2287" s="4">
        <v>133714</v>
      </c>
      <c r="J2287" s="2">
        <f t="shared" si="353"/>
        <v>0.56752314814814808</v>
      </c>
      <c r="K2287">
        <v>70411</v>
      </c>
      <c r="L2287" t="str">
        <f t="shared" si="354"/>
        <v>070411</v>
      </c>
      <c r="M2287" s="3" t="str">
        <f t="shared" si="355"/>
        <v>07-04-11</v>
      </c>
      <c r="N2287">
        <v>9600</v>
      </c>
      <c r="O2287">
        <v>-1</v>
      </c>
      <c r="P2287">
        <f t="shared" si="356"/>
        <v>96</v>
      </c>
      <c r="Q2287">
        <f t="shared" si="361"/>
        <v>61.723178333333337</v>
      </c>
      <c r="R2287">
        <f t="shared" si="360"/>
        <v>14.692211666666667</v>
      </c>
      <c r="S2287">
        <f t="shared" si="357"/>
        <v>0.4475001691640883</v>
      </c>
      <c r="T2287">
        <f t="shared" si="358"/>
        <v>828.77031329189151</v>
      </c>
      <c r="U2287" s="1">
        <f t="shared" si="359"/>
        <v>3.4722222222216548E-4</v>
      </c>
    </row>
    <row r="2288" spans="3:21" x14ac:dyDescent="0.35">
      <c r="C2288">
        <v>4</v>
      </c>
      <c r="D2288">
        <v>24</v>
      </c>
      <c r="F2288">
        <v>61438374</v>
      </c>
      <c r="G2288">
        <v>14415309</v>
      </c>
      <c r="H2288" t="str">
        <f t="shared" si="352"/>
        <v>133744</v>
      </c>
      <c r="I2288" s="4">
        <v>133744</v>
      </c>
      <c r="J2288" s="2">
        <f t="shared" si="353"/>
        <v>0.56787037037037036</v>
      </c>
      <c r="K2288">
        <v>70411</v>
      </c>
      <c r="L2288" t="str">
        <f t="shared" si="354"/>
        <v>070411</v>
      </c>
      <c r="M2288" s="3" t="str">
        <f t="shared" si="355"/>
        <v>07-04-11</v>
      </c>
      <c r="N2288">
        <v>9660</v>
      </c>
      <c r="O2288">
        <v>-1</v>
      </c>
      <c r="P2288">
        <f t="shared" si="356"/>
        <v>96.6</v>
      </c>
      <c r="Q2288">
        <f t="shared" si="361"/>
        <v>61.730623333333334</v>
      </c>
      <c r="R2288">
        <f t="shared" si="360"/>
        <v>14.692181666666666</v>
      </c>
      <c r="S2288">
        <f t="shared" si="357"/>
        <v>0.39809511850176121</v>
      </c>
      <c r="T2288">
        <f t="shared" si="358"/>
        <v>737.27215946526178</v>
      </c>
      <c r="U2288" s="1">
        <f t="shared" si="359"/>
        <v>3.472222222222765E-4</v>
      </c>
    </row>
    <row r="2289" spans="3:21" x14ac:dyDescent="0.35">
      <c r="C2289">
        <v>4</v>
      </c>
      <c r="D2289">
        <v>25</v>
      </c>
      <c r="F2289">
        <v>61440526</v>
      </c>
      <c r="G2289">
        <v>14408255</v>
      </c>
      <c r="H2289" t="str">
        <f t="shared" si="352"/>
        <v>133814</v>
      </c>
      <c r="I2289" s="4">
        <v>133814</v>
      </c>
      <c r="J2289" s="2">
        <f t="shared" si="353"/>
        <v>0.56821759259259264</v>
      </c>
      <c r="K2289">
        <v>70411</v>
      </c>
      <c r="L2289" t="str">
        <f t="shared" si="354"/>
        <v>070411</v>
      </c>
      <c r="M2289" s="3" t="str">
        <f t="shared" si="355"/>
        <v>07-04-11</v>
      </c>
      <c r="N2289">
        <v>9900</v>
      </c>
      <c r="O2289">
        <v>-1</v>
      </c>
      <c r="P2289">
        <f t="shared" si="356"/>
        <v>99</v>
      </c>
      <c r="Q2289">
        <f t="shared" si="361"/>
        <v>61.734209999999997</v>
      </c>
      <c r="R2289">
        <f t="shared" si="360"/>
        <v>14.680425</v>
      </c>
      <c r="S2289">
        <f t="shared" si="357"/>
        <v>0.41251920394272795</v>
      </c>
      <c r="T2289">
        <f t="shared" si="358"/>
        <v>763.98556570193216</v>
      </c>
      <c r="U2289" s="1">
        <f t="shared" si="359"/>
        <v>3.472222222222765E-4</v>
      </c>
    </row>
    <row r="2290" spans="3:21" x14ac:dyDescent="0.35">
      <c r="C2290">
        <v>4</v>
      </c>
      <c r="D2290">
        <v>26</v>
      </c>
      <c r="F2290">
        <v>61443210</v>
      </c>
      <c r="G2290">
        <v>14401660</v>
      </c>
      <c r="H2290" t="str">
        <f t="shared" si="352"/>
        <v>133844</v>
      </c>
      <c r="I2290" s="4">
        <v>133844</v>
      </c>
      <c r="J2290" s="2">
        <f t="shared" si="353"/>
        <v>0.5685648148148148</v>
      </c>
      <c r="K2290">
        <v>70411</v>
      </c>
      <c r="L2290" t="str">
        <f t="shared" si="354"/>
        <v>070411</v>
      </c>
      <c r="M2290" s="3" t="str">
        <f t="shared" si="355"/>
        <v>07-04-11</v>
      </c>
      <c r="N2290">
        <v>9750</v>
      </c>
      <c r="O2290">
        <v>-1</v>
      </c>
      <c r="P2290">
        <f t="shared" si="356"/>
        <v>97.5</v>
      </c>
      <c r="Q2290">
        <f t="shared" si="361"/>
        <v>61.738683333333334</v>
      </c>
      <c r="R2290">
        <f t="shared" si="360"/>
        <v>14.669433333333334</v>
      </c>
      <c r="S2290">
        <f t="shared" si="357"/>
        <v>0.44273974672712796</v>
      </c>
      <c r="T2290">
        <f t="shared" si="358"/>
        <v>819.95401093864098</v>
      </c>
      <c r="U2290" s="1">
        <f t="shared" si="359"/>
        <v>3.4722222222216548E-4</v>
      </c>
    </row>
    <row r="2291" spans="3:21" x14ac:dyDescent="0.35">
      <c r="C2291">
        <v>4</v>
      </c>
      <c r="D2291">
        <v>27</v>
      </c>
      <c r="F2291">
        <v>61447505</v>
      </c>
      <c r="G2291">
        <v>14399460</v>
      </c>
      <c r="H2291" t="str">
        <f t="shared" si="352"/>
        <v>133914</v>
      </c>
      <c r="I2291" s="4">
        <v>133914</v>
      </c>
      <c r="J2291" s="2">
        <f t="shared" si="353"/>
        <v>0.56891203703703697</v>
      </c>
      <c r="K2291">
        <v>70411</v>
      </c>
      <c r="L2291" t="str">
        <f t="shared" si="354"/>
        <v>070411</v>
      </c>
      <c r="M2291" s="3" t="str">
        <f t="shared" si="355"/>
        <v>07-04-11</v>
      </c>
      <c r="N2291">
        <v>10190</v>
      </c>
      <c r="O2291">
        <v>-1</v>
      </c>
      <c r="P2291">
        <f t="shared" si="356"/>
        <v>101.9</v>
      </c>
      <c r="Q2291">
        <f t="shared" si="361"/>
        <v>61.745841666666664</v>
      </c>
      <c r="R2291">
        <f t="shared" si="360"/>
        <v>14.665766666666666</v>
      </c>
      <c r="S2291">
        <f t="shared" si="357"/>
        <v>0.43277565774912335</v>
      </c>
      <c r="T2291">
        <f t="shared" si="358"/>
        <v>801.50051815137647</v>
      </c>
      <c r="U2291" s="1">
        <f t="shared" si="359"/>
        <v>3.4722222222216548E-4</v>
      </c>
    </row>
    <row r="2292" spans="3:21" x14ac:dyDescent="0.35">
      <c r="C2292">
        <v>4</v>
      </c>
      <c r="D2292">
        <v>28</v>
      </c>
      <c r="F2292">
        <v>61451713</v>
      </c>
      <c r="G2292">
        <v>14397395</v>
      </c>
      <c r="H2292" t="str">
        <f t="shared" si="352"/>
        <v>133944</v>
      </c>
      <c r="I2292" s="4">
        <v>133944</v>
      </c>
      <c r="J2292" s="2">
        <f t="shared" si="353"/>
        <v>0.56925925925925924</v>
      </c>
      <c r="K2292">
        <v>70411</v>
      </c>
      <c r="L2292" t="str">
        <f t="shared" si="354"/>
        <v>070411</v>
      </c>
      <c r="M2292" s="3" t="str">
        <f t="shared" si="355"/>
        <v>07-04-11</v>
      </c>
      <c r="N2292">
        <v>8740</v>
      </c>
      <c r="O2292">
        <v>-1</v>
      </c>
      <c r="P2292">
        <f t="shared" si="356"/>
        <v>87.4</v>
      </c>
      <c r="Q2292">
        <f t="shared" si="361"/>
        <v>61.752854999999997</v>
      </c>
      <c r="R2292">
        <f t="shared" si="360"/>
        <v>14.662324999999999</v>
      </c>
      <c r="S2292">
        <f t="shared" si="357"/>
        <v>0.33306098124620903</v>
      </c>
      <c r="T2292">
        <f t="shared" si="358"/>
        <v>616.82893726797909</v>
      </c>
      <c r="U2292" s="1">
        <f t="shared" si="359"/>
        <v>3.472222222222765E-4</v>
      </c>
    </row>
    <row r="2293" spans="3:21" x14ac:dyDescent="0.35">
      <c r="C2293">
        <v>4</v>
      </c>
      <c r="D2293">
        <v>29</v>
      </c>
      <c r="F2293">
        <v>61455035</v>
      </c>
      <c r="G2293">
        <v>14397114</v>
      </c>
      <c r="H2293" t="str">
        <f t="shared" si="352"/>
        <v>134014</v>
      </c>
      <c r="I2293" s="4">
        <v>134014</v>
      </c>
      <c r="J2293" s="2">
        <f t="shared" si="353"/>
        <v>0.56960648148148152</v>
      </c>
      <c r="K2293">
        <v>70411</v>
      </c>
      <c r="L2293" t="str">
        <f t="shared" si="354"/>
        <v>070411</v>
      </c>
      <c r="M2293" s="3" t="str">
        <f t="shared" si="355"/>
        <v>07-04-11</v>
      </c>
      <c r="N2293">
        <v>7409</v>
      </c>
      <c r="O2293">
        <v>-1</v>
      </c>
      <c r="P2293">
        <f t="shared" si="356"/>
        <v>74.09</v>
      </c>
      <c r="Q2293">
        <f t="shared" si="361"/>
        <v>61.758391666666668</v>
      </c>
      <c r="R2293">
        <f t="shared" si="360"/>
        <v>14.661856666666667</v>
      </c>
      <c r="S2293">
        <f t="shared" si="357"/>
        <v>0.36911574392674834</v>
      </c>
      <c r="T2293">
        <f t="shared" si="358"/>
        <v>683.60235775233798</v>
      </c>
      <c r="U2293" s="1">
        <f t="shared" si="359"/>
        <v>3.472222222222765E-4</v>
      </c>
    </row>
    <row r="2294" spans="3:21" x14ac:dyDescent="0.35">
      <c r="C2294">
        <v>4</v>
      </c>
      <c r="D2294">
        <v>30</v>
      </c>
      <c r="F2294">
        <v>61457664</v>
      </c>
      <c r="G2294">
        <v>14402570</v>
      </c>
      <c r="H2294" t="str">
        <f t="shared" si="352"/>
        <v>134044</v>
      </c>
      <c r="I2294" s="4">
        <v>134044</v>
      </c>
      <c r="J2294" s="2">
        <f t="shared" si="353"/>
        <v>0.56995370370370368</v>
      </c>
      <c r="K2294">
        <v>70411</v>
      </c>
      <c r="L2294" t="str">
        <f t="shared" si="354"/>
        <v>070411</v>
      </c>
      <c r="M2294" s="3" t="str">
        <f t="shared" si="355"/>
        <v>07-04-11</v>
      </c>
      <c r="N2294">
        <v>9220</v>
      </c>
      <c r="O2294">
        <v>-1</v>
      </c>
      <c r="P2294">
        <f t="shared" si="356"/>
        <v>92.2</v>
      </c>
      <c r="Q2294">
        <f t="shared" si="361"/>
        <v>61.762773333333335</v>
      </c>
      <c r="R2294">
        <f t="shared" si="360"/>
        <v>14.670949999999999</v>
      </c>
      <c r="S2294">
        <f t="shared" si="357"/>
        <v>0.39950356277325733</v>
      </c>
      <c r="T2294">
        <f t="shared" si="358"/>
        <v>739.88059825607252</v>
      </c>
      <c r="U2294" s="1">
        <f t="shared" si="359"/>
        <v>3.4722222222216548E-4</v>
      </c>
    </row>
    <row r="2295" spans="3:21" x14ac:dyDescent="0.35">
      <c r="C2295">
        <v>4</v>
      </c>
      <c r="D2295">
        <v>31</v>
      </c>
      <c r="F2295">
        <v>61460092</v>
      </c>
      <c r="G2295">
        <v>14409257</v>
      </c>
      <c r="H2295" t="str">
        <f t="shared" si="352"/>
        <v>134114</v>
      </c>
      <c r="I2295" s="4">
        <v>134114</v>
      </c>
      <c r="J2295" s="2">
        <f t="shared" si="353"/>
        <v>0.57030092592592596</v>
      </c>
      <c r="K2295">
        <v>70411</v>
      </c>
      <c r="L2295" t="str">
        <f t="shared" si="354"/>
        <v>070411</v>
      </c>
      <c r="M2295" s="3" t="str">
        <f t="shared" si="355"/>
        <v>07-04-11</v>
      </c>
      <c r="N2295">
        <v>9580</v>
      </c>
      <c r="O2295">
        <v>-1</v>
      </c>
      <c r="P2295">
        <f t="shared" si="356"/>
        <v>95.8</v>
      </c>
      <c r="Q2295">
        <f t="shared" si="361"/>
        <v>61.766820000000003</v>
      </c>
      <c r="R2295">
        <f t="shared" si="360"/>
        <v>14.682095</v>
      </c>
      <c r="S2295">
        <f t="shared" si="357"/>
        <v>0.4322258443184146</v>
      </c>
      <c r="T2295">
        <f t="shared" si="358"/>
        <v>800.48226367770383</v>
      </c>
      <c r="U2295" s="1">
        <f t="shared" si="359"/>
        <v>3.472222222222765E-4</v>
      </c>
    </row>
    <row r="2296" spans="3:21" x14ac:dyDescent="0.35">
      <c r="C2296">
        <v>4</v>
      </c>
      <c r="D2296">
        <v>32</v>
      </c>
      <c r="F2296">
        <v>61464167</v>
      </c>
      <c r="G2296">
        <v>14412254</v>
      </c>
      <c r="H2296" t="str">
        <f t="shared" si="352"/>
        <v>134144</v>
      </c>
      <c r="I2296" s="4">
        <v>134144</v>
      </c>
      <c r="J2296" s="2">
        <f t="shared" si="353"/>
        <v>0.57064814814814813</v>
      </c>
      <c r="K2296">
        <v>70411</v>
      </c>
      <c r="L2296" t="str">
        <f t="shared" si="354"/>
        <v>070411</v>
      </c>
      <c r="M2296" s="3" t="str">
        <f t="shared" si="355"/>
        <v>07-04-11</v>
      </c>
      <c r="N2296">
        <v>9100</v>
      </c>
      <c r="O2296">
        <v>-1</v>
      </c>
      <c r="P2296">
        <f t="shared" si="356"/>
        <v>91</v>
      </c>
      <c r="Q2296">
        <f t="shared" si="361"/>
        <v>61.773611666666667</v>
      </c>
      <c r="R2296">
        <f t="shared" si="360"/>
        <v>14.68709</v>
      </c>
      <c r="S2296">
        <f t="shared" si="357"/>
        <v>0.41337470296530793</v>
      </c>
      <c r="T2296">
        <f t="shared" si="358"/>
        <v>765.5699498917503</v>
      </c>
      <c r="U2296" s="1">
        <f t="shared" si="359"/>
        <v>3.4722222222216548E-4</v>
      </c>
    </row>
    <row r="2297" spans="3:21" x14ac:dyDescent="0.35">
      <c r="C2297">
        <v>4</v>
      </c>
      <c r="D2297">
        <v>33</v>
      </c>
      <c r="F2297">
        <v>61468189</v>
      </c>
      <c r="G2297">
        <v>14414204</v>
      </c>
      <c r="H2297" t="str">
        <f t="shared" si="352"/>
        <v>134214</v>
      </c>
      <c r="I2297" s="4">
        <v>134214</v>
      </c>
      <c r="J2297" s="2">
        <f t="shared" si="353"/>
        <v>0.5709953703703704</v>
      </c>
      <c r="K2297">
        <v>70411</v>
      </c>
      <c r="L2297" t="str">
        <f t="shared" si="354"/>
        <v>070411</v>
      </c>
      <c r="M2297" s="3" t="str">
        <f t="shared" si="355"/>
        <v>07-04-11</v>
      </c>
      <c r="N2297">
        <v>10130</v>
      </c>
      <c r="O2297">
        <v>-1</v>
      </c>
      <c r="P2297">
        <f t="shared" si="356"/>
        <v>101.3</v>
      </c>
      <c r="Q2297">
        <f t="shared" si="361"/>
        <v>61.780315000000002</v>
      </c>
      <c r="R2297">
        <f t="shared" si="360"/>
        <v>14.690340000000001</v>
      </c>
      <c r="S2297">
        <f t="shared" si="357"/>
        <v>0.41690665516948672</v>
      </c>
      <c r="T2297">
        <f t="shared" si="358"/>
        <v>772.11112537388942</v>
      </c>
      <c r="U2297" s="1">
        <f t="shared" si="359"/>
        <v>3.472222222222765E-4</v>
      </c>
    </row>
    <row r="2298" spans="3:21" x14ac:dyDescent="0.35">
      <c r="C2298">
        <v>4</v>
      </c>
      <c r="D2298">
        <v>34</v>
      </c>
      <c r="F2298">
        <v>61472294</v>
      </c>
      <c r="G2298">
        <v>14415651</v>
      </c>
      <c r="H2298" t="str">
        <f t="shared" si="352"/>
        <v>134244</v>
      </c>
      <c r="I2298" s="4">
        <v>134244</v>
      </c>
      <c r="J2298" s="2">
        <f t="shared" si="353"/>
        <v>0.57134259259259257</v>
      </c>
      <c r="K2298">
        <v>70411</v>
      </c>
      <c r="L2298" t="str">
        <f t="shared" si="354"/>
        <v>070411</v>
      </c>
      <c r="M2298" s="3" t="str">
        <f t="shared" si="355"/>
        <v>07-04-11</v>
      </c>
      <c r="N2298">
        <v>9600</v>
      </c>
      <c r="O2298">
        <v>-1</v>
      </c>
      <c r="P2298">
        <f t="shared" si="356"/>
        <v>96</v>
      </c>
      <c r="Q2298">
        <f t="shared" si="361"/>
        <v>61.787156666666668</v>
      </c>
      <c r="R2298">
        <f t="shared" si="360"/>
        <v>14.692751666666666</v>
      </c>
      <c r="S2298">
        <f t="shared" si="357"/>
        <v>0.3981901733107856</v>
      </c>
      <c r="T2298">
        <f t="shared" si="358"/>
        <v>737.44820097157492</v>
      </c>
      <c r="U2298" s="1">
        <f t="shared" si="359"/>
        <v>3.4722222222216548E-4</v>
      </c>
    </row>
    <row r="2299" spans="3:21" x14ac:dyDescent="0.35">
      <c r="C2299">
        <v>4</v>
      </c>
      <c r="D2299">
        <v>35</v>
      </c>
      <c r="F2299">
        <v>61476202</v>
      </c>
      <c r="G2299">
        <v>14417186</v>
      </c>
      <c r="H2299" t="str">
        <f t="shared" si="352"/>
        <v>134314</v>
      </c>
      <c r="I2299" s="4">
        <v>134314</v>
      </c>
      <c r="J2299" s="2">
        <f t="shared" si="353"/>
        <v>0.57168981481481485</v>
      </c>
      <c r="K2299">
        <v>70411</v>
      </c>
      <c r="L2299" t="str">
        <f t="shared" si="354"/>
        <v>070411</v>
      </c>
      <c r="M2299" s="3" t="str">
        <f t="shared" si="355"/>
        <v>07-04-11</v>
      </c>
      <c r="N2299">
        <v>10010</v>
      </c>
      <c r="O2299">
        <v>-1</v>
      </c>
      <c r="P2299">
        <f t="shared" si="356"/>
        <v>100.1</v>
      </c>
      <c r="Q2299">
        <f t="shared" si="361"/>
        <v>61.793669999999999</v>
      </c>
      <c r="R2299">
        <f t="shared" si="360"/>
        <v>14.695309999999999</v>
      </c>
      <c r="S2299">
        <f t="shared" si="357"/>
        <v>0.46338254561184916</v>
      </c>
      <c r="T2299">
        <f t="shared" si="358"/>
        <v>858.18447447314463</v>
      </c>
      <c r="U2299" s="1">
        <f t="shared" si="359"/>
        <v>3.472222222222765E-4</v>
      </c>
    </row>
    <row r="2300" spans="3:21" x14ac:dyDescent="0.35">
      <c r="C2300">
        <v>4</v>
      </c>
      <c r="D2300">
        <v>36</v>
      </c>
      <c r="F2300">
        <v>61480612</v>
      </c>
      <c r="G2300">
        <v>14414233</v>
      </c>
      <c r="H2300" t="str">
        <f t="shared" si="352"/>
        <v>134344</v>
      </c>
      <c r="I2300" s="4">
        <v>134344</v>
      </c>
      <c r="J2300" s="2">
        <f t="shared" si="353"/>
        <v>0.57203703703703701</v>
      </c>
      <c r="K2300">
        <v>70411</v>
      </c>
      <c r="L2300" t="str">
        <f t="shared" si="354"/>
        <v>070411</v>
      </c>
      <c r="M2300" s="3" t="str">
        <f t="shared" si="355"/>
        <v>07-04-11</v>
      </c>
      <c r="N2300">
        <v>9580</v>
      </c>
      <c r="O2300">
        <v>-1</v>
      </c>
      <c r="P2300">
        <f t="shared" si="356"/>
        <v>95.8</v>
      </c>
      <c r="Q2300">
        <f t="shared" si="361"/>
        <v>61.801020000000001</v>
      </c>
      <c r="R2300">
        <f t="shared" si="360"/>
        <v>14.690388333333333</v>
      </c>
      <c r="S2300">
        <f t="shared" si="357"/>
        <v>0.43610380028397122</v>
      </c>
      <c r="T2300">
        <f t="shared" si="358"/>
        <v>807.66423812591472</v>
      </c>
      <c r="U2300" s="1">
        <f t="shared" si="359"/>
        <v>3.4722222222216548E-4</v>
      </c>
    </row>
    <row r="2301" spans="3:21" x14ac:dyDescent="0.35">
      <c r="C2301">
        <v>4</v>
      </c>
      <c r="D2301">
        <v>37</v>
      </c>
      <c r="F2301">
        <v>61484449</v>
      </c>
      <c r="G2301">
        <v>14409881</v>
      </c>
      <c r="H2301" t="str">
        <f t="shared" si="352"/>
        <v>134414</v>
      </c>
      <c r="I2301" s="4">
        <v>134414</v>
      </c>
      <c r="J2301" s="2">
        <f t="shared" si="353"/>
        <v>0.57238425925925929</v>
      </c>
      <c r="K2301">
        <v>70411</v>
      </c>
      <c r="L2301" t="str">
        <f t="shared" si="354"/>
        <v>070411</v>
      </c>
      <c r="M2301" s="3" t="str">
        <f t="shared" si="355"/>
        <v>07-04-11</v>
      </c>
      <c r="N2301">
        <v>9390</v>
      </c>
      <c r="O2301">
        <v>-1</v>
      </c>
      <c r="P2301">
        <f t="shared" si="356"/>
        <v>93.9</v>
      </c>
      <c r="Q2301">
        <f t="shared" si="361"/>
        <v>61.807414999999999</v>
      </c>
      <c r="R2301">
        <f t="shared" si="360"/>
        <v>14.683135</v>
      </c>
      <c r="S2301">
        <f t="shared" si="357"/>
        <v>0.41747231370351923</v>
      </c>
      <c r="T2301">
        <f t="shared" si="358"/>
        <v>773.15872497891758</v>
      </c>
      <c r="U2301" s="1">
        <f t="shared" si="359"/>
        <v>3.472222222222765E-4</v>
      </c>
    </row>
    <row r="2302" spans="3:21" x14ac:dyDescent="0.35">
      <c r="C2302">
        <v>4</v>
      </c>
      <c r="D2302">
        <v>38</v>
      </c>
      <c r="F2302">
        <v>61488169</v>
      </c>
      <c r="G2302">
        <v>14405905</v>
      </c>
      <c r="H2302" t="str">
        <f t="shared" si="352"/>
        <v>134444</v>
      </c>
      <c r="I2302" s="4">
        <v>134444</v>
      </c>
      <c r="J2302" s="2">
        <f t="shared" si="353"/>
        <v>0.57273148148148145</v>
      </c>
      <c r="K2302">
        <v>70411</v>
      </c>
      <c r="L2302" t="str">
        <f t="shared" si="354"/>
        <v>070411</v>
      </c>
      <c r="M2302" s="3" t="str">
        <f t="shared" si="355"/>
        <v>07-04-11</v>
      </c>
      <c r="N2302">
        <v>8840</v>
      </c>
      <c r="O2302">
        <v>-1</v>
      </c>
      <c r="P2302">
        <f t="shared" si="356"/>
        <v>88.4</v>
      </c>
      <c r="Q2302">
        <f t="shared" si="361"/>
        <v>61.813614999999999</v>
      </c>
      <c r="R2302">
        <f t="shared" si="360"/>
        <v>14.676508333333333</v>
      </c>
      <c r="S2302">
        <f t="shared" si="357"/>
        <v>0.40053949793303051</v>
      </c>
      <c r="T2302">
        <f t="shared" si="358"/>
        <v>741.79915017197254</v>
      </c>
      <c r="U2302" s="1">
        <f t="shared" si="359"/>
        <v>3.4722222222216548E-4</v>
      </c>
    </row>
    <row r="2303" spans="3:21" x14ac:dyDescent="0.35">
      <c r="C2303">
        <v>4</v>
      </c>
      <c r="D2303">
        <v>39</v>
      </c>
      <c r="F2303">
        <v>61491680</v>
      </c>
      <c r="G2303">
        <v>14401855</v>
      </c>
      <c r="H2303" t="str">
        <f t="shared" si="352"/>
        <v>134514</v>
      </c>
      <c r="I2303" s="4">
        <v>134514</v>
      </c>
      <c r="J2303" s="2">
        <f t="shared" si="353"/>
        <v>0.57307870370370373</v>
      </c>
      <c r="K2303">
        <v>70411</v>
      </c>
      <c r="L2303" t="str">
        <f t="shared" si="354"/>
        <v>070411</v>
      </c>
      <c r="M2303" s="3" t="str">
        <f t="shared" si="355"/>
        <v>07-04-11</v>
      </c>
      <c r="N2303">
        <v>9010</v>
      </c>
      <c r="O2303">
        <v>-1</v>
      </c>
      <c r="P2303">
        <f t="shared" si="356"/>
        <v>90.1</v>
      </c>
      <c r="Q2303">
        <f t="shared" si="361"/>
        <v>61.819466666666663</v>
      </c>
      <c r="R2303">
        <f t="shared" si="360"/>
        <v>14.669758333333334</v>
      </c>
      <c r="S2303">
        <f t="shared" si="357"/>
        <v>0.40228637034980436</v>
      </c>
      <c r="T2303">
        <f t="shared" si="358"/>
        <v>745.0343578878377</v>
      </c>
      <c r="U2303" s="1">
        <f t="shared" si="359"/>
        <v>3.472222222222765E-4</v>
      </c>
    </row>
    <row r="2304" spans="3:21" x14ac:dyDescent="0.35">
      <c r="C2304">
        <v>4</v>
      </c>
      <c r="D2304">
        <v>40</v>
      </c>
      <c r="F2304">
        <v>61495514</v>
      </c>
      <c r="G2304">
        <v>14399326</v>
      </c>
      <c r="H2304" t="str">
        <f t="shared" si="352"/>
        <v>134544</v>
      </c>
      <c r="I2304" s="4">
        <v>134544</v>
      </c>
      <c r="J2304" s="2">
        <f t="shared" si="353"/>
        <v>0.57342592592592589</v>
      </c>
      <c r="K2304">
        <v>70411</v>
      </c>
      <c r="L2304" t="str">
        <f t="shared" si="354"/>
        <v>070411</v>
      </c>
      <c r="M2304" s="3" t="str">
        <f t="shared" si="355"/>
        <v>07-04-11</v>
      </c>
      <c r="N2304">
        <v>8840</v>
      </c>
      <c r="O2304">
        <v>-1</v>
      </c>
      <c r="P2304">
        <f t="shared" si="356"/>
        <v>88.4</v>
      </c>
      <c r="Q2304">
        <f t="shared" si="361"/>
        <v>61.825856666666667</v>
      </c>
      <c r="R2304">
        <f t="shared" si="360"/>
        <v>14.665543333333334</v>
      </c>
      <c r="S2304">
        <f t="shared" si="357"/>
        <v>0.39448854809675515</v>
      </c>
      <c r="T2304">
        <f t="shared" si="358"/>
        <v>730.59279107519058</v>
      </c>
      <c r="U2304" s="1">
        <f t="shared" si="359"/>
        <v>3.4722222222216548E-4</v>
      </c>
    </row>
    <row r="2305" spans="3:21" x14ac:dyDescent="0.35">
      <c r="C2305">
        <v>4</v>
      </c>
      <c r="D2305">
        <v>41</v>
      </c>
      <c r="F2305">
        <v>61499381</v>
      </c>
      <c r="G2305">
        <v>14397751</v>
      </c>
      <c r="H2305" t="str">
        <f t="shared" si="352"/>
        <v>134614</v>
      </c>
      <c r="I2305" s="4">
        <v>134614</v>
      </c>
      <c r="J2305" s="2">
        <f t="shared" si="353"/>
        <v>0.57377314814814817</v>
      </c>
      <c r="K2305">
        <v>70411</v>
      </c>
      <c r="L2305" t="str">
        <f t="shared" si="354"/>
        <v>070411</v>
      </c>
      <c r="M2305" s="3" t="str">
        <f t="shared" si="355"/>
        <v>07-04-11</v>
      </c>
      <c r="N2305">
        <v>9470</v>
      </c>
      <c r="O2305">
        <v>-1</v>
      </c>
      <c r="P2305">
        <f t="shared" si="356"/>
        <v>94.7</v>
      </c>
      <c r="Q2305">
        <f t="shared" si="361"/>
        <v>61.832301666666666</v>
      </c>
      <c r="R2305">
        <f t="shared" si="360"/>
        <v>14.662918333333334</v>
      </c>
      <c r="S2305">
        <f t="shared" si="357"/>
        <v>0.40905265138565178</v>
      </c>
      <c r="T2305">
        <f t="shared" si="358"/>
        <v>757.56551036622704</v>
      </c>
      <c r="U2305" s="1">
        <f t="shared" si="359"/>
        <v>3.472222222222765E-4</v>
      </c>
    </row>
    <row r="2306" spans="3:21" x14ac:dyDescent="0.35">
      <c r="C2306">
        <v>4</v>
      </c>
      <c r="D2306">
        <v>42</v>
      </c>
      <c r="F2306">
        <v>61503439</v>
      </c>
      <c r="G2306">
        <v>14396791</v>
      </c>
      <c r="H2306" t="str">
        <f t="shared" ref="H2306:H2369" si="362">TEXT(I2306,"000000")</f>
        <v>134644</v>
      </c>
      <c r="I2306" s="4">
        <v>134644</v>
      </c>
      <c r="J2306" s="2">
        <f t="shared" ref="J2306:J2369" si="363">TIME(MID(H2306,1,2),MID(H2306,3,2), RIGHT(H2306,2))</f>
        <v>0.57412037037037034</v>
      </c>
      <c r="K2306">
        <v>70411</v>
      </c>
      <c r="L2306" t="str">
        <f t="shared" si="354"/>
        <v>070411</v>
      </c>
      <c r="M2306" s="3" t="str">
        <f t="shared" si="355"/>
        <v>07-04-11</v>
      </c>
      <c r="N2306">
        <v>8380</v>
      </c>
      <c r="O2306">
        <v>-1</v>
      </c>
      <c r="P2306">
        <f t="shared" si="356"/>
        <v>83.8</v>
      </c>
      <c r="Q2306">
        <f t="shared" si="361"/>
        <v>61.839064999999998</v>
      </c>
      <c r="R2306">
        <f t="shared" si="360"/>
        <v>14.661318333333334</v>
      </c>
      <c r="S2306">
        <f t="shared" si="357"/>
        <v>0.4115137121301613</v>
      </c>
      <c r="T2306">
        <f t="shared" si="358"/>
        <v>762.12339486505869</v>
      </c>
      <c r="U2306" s="1">
        <f t="shared" si="359"/>
        <v>3.4722222222216548E-4</v>
      </c>
    </row>
    <row r="2307" spans="3:21" x14ac:dyDescent="0.35">
      <c r="C2307">
        <v>4</v>
      </c>
      <c r="D2307">
        <v>43</v>
      </c>
      <c r="F2307">
        <v>61507439</v>
      </c>
      <c r="G2307">
        <v>14394810</v>
      </c>
      <c r="H2307" t="str">
        <f t="shared" si="362"/>
        <v>134714</v>
      </c>
      <c r="I2307" s="4">
        <v>134714</v>
      </c>
      <c r="J2307" s="2">
        <f t="shared" si="363"/>
        <v>0.57446759259259261</v>
      </c>
      <c r="K2307">
        <v>70411</v>
      </c>
      <c r="L2307" t="str">
        <f t="shared" ref="L2307:L2370" si="364">TEXT(K2307,"000000")</f>
        <v>070411</v>
      </c>
      <c r="M2307" s="3" t="str">
        <f t="shared" ref="M2307:M2370" si="365">LEFT(L2307,2)&amp;"-"&amp; MID(L2307,3,2)&amp;"-"&amp; RIGHT(L2307,2)</f>
        <v>07-04-11</v>
      </c>
      <c r="N2307">
        <v>9310</v>
      </c>
      <c r="O2307">
        <v>-1</v>
      </c>
      <c r="P2307">
        <f t="shared" ref="P2307:P2370" si="366">N2307/100</f>
        <v>93.1</v>
      </c>
      <c r="Q2307">
        <f t="shared" si="361"/>
        <v>61.845731666666666</v>
      </c>
      <c r="R2307">
        <f t="shared" si="360"/>
        <v>14.658016666666667</v>
      </c>
      <c r="S2307">
        <f t="shared" ref="S2307:S2370" si="367">ACOS((SIN(Q2307*PI()/180)*SIN(Q2308*PI()/180)+COS(Q2307*PI()/180)*COS(Q2308*PI()/180)*COS(R2308*PI()/180-R2307*PI()/180)))*3443.8985</f>
        <v>0.39821321508663826</v>
      </c>
      <c r="T2307">
        <f t="shared" ref="T2307:T2370" si="368">S2307*1852</f>
        <v>737.49087434045407</v>
      </c>
      <c r="U2307" s="1">
        <f t="shared" si="359"/>
        <v>3.472222222222765E-4</v>
      </c>
    </row>
    <row r="2308" spans="3:21" x14ac:dyDescent="0.35">
      <c r="C2308">
        <v>4</v>
      </c>
      <c r="D2308">
        <v>44</v>
      </c>
      <c r="F2308">
        <v>61511286</v>
      </c>
      <c r="G2308">
        <v>14392689</v>
      </c>
      <c r="H2308" t="str">
        <f t="shared" si="362"/>
        <v>134744</v>
      </c>
      <c r="I2308" s="4">
        <v>134744</v>
      </c>
      <c r="J2308" s="2">
        <f t="shared" si="363"/>
        <v>0.57481481481481478</v>
      </c>
      <c r="K2308">
        <v>70411</v>
      </c>
      <c r="L2308" t="str">
        <f t="shared" si="364"/>
        <v>070411</v>
      </c>
      <c r="M2308" s="3" t="str">
        <f t="shared" si="365"/>
        <v>07-04-11</v>
      </c>
      <c r="N2308">
        <v>8750</v>
      </c>
      <c r="O2308">
        <v>-1</v>
      </c>
      <c r="P2308">
        <f t="shared" si="366"/>
        <v>87.5</v>
      </c>
      <c r="Q2308">
        <f t="shared" si="361"/>
        <v>61.852143333333331</v>
      </c>
      <c r="R2308">
        <f t="shared" si="360"/>
        <v>14.654481666666667</v>
      </c>
      <c r="S2308">
        <f t="shared" si="367"/>
        <v>0.40406239587908233</v>
      </c>
      <c r="T2308">
        <f t="shared" si="368"/>
        <v>748.32355716806046</v>
      </c>
      <c r="U2308" s="1">
        <f t="shared" ref="U2308:U2371" si="369">J2308-J2307</f>
        <v>3.4722222222216548E-4</v>
      </c>
    </row>
    <row r="2309" spans="3:21" x14ac:dyDescent="0.35">
      <c r="C2309">
        <v>4</v>
      </c>
      <c r="D2309">
        <v>45</v>
      </c>
      <c r="F2309">
        <v>61515184</v>
      </c>
      <c r="G2309">
        <v>14390492</v>
      </c>
      <c r="H2309" t="str">
        <f t="shared" si="362"/>
        <v>134814</v>
      </c>
      <c r="I2309" s="4">
        <v>134814</v>
      </c>
      <c r="J2309" s="2">
        <f t="shared" si="363"/>
        <v>0.57516203703703705</v>
      </c>
      <c r="K2309">
        <v>70411</v>
      </c>
      <c r="L2309" t="str">
        <f t="shared" si="364"/>
        <v>070411</v>
      </c>
      <c r="M2309" s="3" t="str">
        <f t="shared" si="365"/>
        <v>07-04-11</v>
      </c>
      <c r="N2309">
        <v>8840</v>
      </c>
      <c r="O2309">
        <v>-1</v>
      </c>
      <c r="P2309">
        <f t="shared" si="366"/>
        <v>88.4</v>
      </c>
      <c r="Q2309">
        <f t="shared" si="361"/>
        <v>61.858640000000001</v>
      </c>
      <c r="R2309">
        <f t="shared" si="360"/>
        <v>14.65082</v>
      </c>
      <c r="S2309">
        <f t="shared" si="367"/>
        <v>0.39977871232721685</v>
      </c>
      <c r="T2309">
        <f t="shared" si="368"/>
        <v>740.39017523000564</v>
      </c>
      <c r="U2309" s="1">
        <f t="shared" si="369"/>
        <v>3.472222222222765E-4</v>
      </c>
    </row>
    <row r="2310" spans="3:21" x14ac:dyDescent="0.35">
      <c r="C2310">
        <v>4</v>
      </c>
      <c r="D2310">
        <v>46</v>
      </c>
      <c r="F2310">
        <v>61518400</v>
      </c>
      <c r="G2310">
        <v>14385482</v>
      </c>
      <c r="H2310" t="str">
        <f t="shared" si="362"/>
        <v>134844</v>
      </c>
      <c r="I2310" s="4">
        <v>134844</v>
      </c>
      <c r="J2310" s="2">
        <f t="shared" si="363"/>
        <v>0.57550925925925933</v>
      </c>
      <c r="K2310">
        <v>70411</v>
      </c>
      <c r="L2310" t="str">
        <f t="shared" si="364"/>
        <v>070411</v>
      </c>
      <c r="M2310" s="3" t="str">
        <f t="shared" si="365"/>
        <v>07-04-11</v>
      </c>
      <c r="N2310">
        <v>8780</v>
      </c>
      <c r="O2310">
        <v>-1</v>
      </c>
      <c r="P2310">
        <f t="shared" si="366"/>
        <v>87.8</v>
      </c>
      <c r="Q2310">
        <f t="shared" si="361"/>
        <v>61.863999999999997</v>
      </c>
      <c r="R2310">
        <f t="shared" si="360"/>
        <v>14.642469999999999</v>
      </c>
      <c r="S2310">
        <f t="shared" si="367"/>
        <v>0.39785642728339887</v>
      </c>
      <c r="T2310">
        <f t="shared" si="368"/>
        <v>736.83010332885476</v>
      </c>
      <c r="U2310" s="1">
        <f t="shared" si="369"/>
        <v>3.472222222222765E-4</v>
      </c>
    </row>
    <row r="2311" spans="3:21" x14ac:dyDescent="0.35">
      <c r="C2311">
        <v>4</v>
      </c>
      <c r="D2311">
        <v>47</v>
      </c>
      <c r="F2311">
        <v>61521409</v>
      </c>
      <c r="G2311">
        <v>14379985</v>
      </c>
      <c r="H2311" t="str">
        <f t="shared" si="362"/>
        <v>134914</v>
      </c>
      <c r="I2311" s="4">
        <v>134914</v>
      </c>
      <c r="J2311" s="2">
        <f t="shared" si="363"/>
        <v>0.5758564814814815</v>
      </c>
      <c r="K2311">
        <v>70411</v>
      </c>
      <c r="L2311" t="str">
        <f t="shared" si="364"/>
        <v>070411</v>
      </c>
      <c r="M2311" s="3" t="str">
        <f t="shared" si="365"/>
        <v>07-04-11</v>
      </c>
      <c r="N2311">
        <v>9270</v>
      </c>
      <c r="O2311">
        <v>-1</v>
      </c>
      <c r="P2311">
        <f t="shared" si="366"/>
        <v>92.7</v>
      </c>
      <c r="Q2311">
        <f t="shared" si="361"/>
        <v>61.869014999999997</v>
      </c>
      <c r="R2311">
        <f t="shared" si="360"/>
        <v>14.633308333333334</v>
      </c>
      <c r="S2311">
        <f t="shared" si="367"/>
        <v>0.40350018471098037</v>
      </c>
      <c r="T2311">
        <f t="shared" si="368"/>
        <v>747.28234208473566</v>
      </c>
      <c r="U2311" s="1">
        <f t="shared" si="369"/>
        <v>3.4722222222216548E-4</v>
      </c>
    </row>
    <row r="2312" spans="3:21" x14ac:dyDescent="0.35">
      <c r="C2312">
        <v>4</v>
      </c>
      <c r="D2312">
        <v>48</v>
      </c>
      <c r="F2312">
        <v>61525245</v>
      </c>
      <c r="G2312">
        <v>14377380</v>
      </c>
      <c r="H2312" t="str">
        <f t="shared" si="362"/>
        <v>134944</v>
      </c>
      <c r="I2312" s="4">
        <v>134944</v>
      </c>
      <c r="J2312" s="2">
        <f t="shared" si="363"/>
        <v>0.57620370370370366</v>
      </c>
      <c r="K2312">
        <v>70411</v>
      </c>
      <c r="L2312" t="str">
        <f t="shared" si="364"/>
        <v>070411</v>
      </c>
      <c r="M2312" s="3" t="str">
        <f t="shared" si="365"/>
        <v>07-04-11</v>
      </c>
      <c r="N2312">
        <v>8700</v>
      </c>
      <c r="O2312">
        <v>-1</v>
      </c>
      <c r="P2312">
        <f t="shared" si="366"/>
        <v>87</v>
      </c>
      <c r="Q2312">
        <f t="shared" si="361"/>
        <v>61.875408333333333</v>
      </c>
      <c r="R2312">
        <f t="shared" si="360"/>
        <v>14.628966666666667</v>
      </c>
      <c r="S2312">
        <f t="shared" si="367"/>
        <v>0.46539422189835206</v>
      </c>
      <c r="T2312">
        <f t="shared" si="368"/>
        <v>861.91009895574803</v>
      </c>
      <c r="U2312" s="1">
        <f t="shared" si="369"/>
        <v>3.4722222222216548E-4</v>
      </c>
    </row>
    <row r="2313" spans="3:21" x14ac:dyDescent="0.35">
      <c r="C2313">
        <v>4</v>
      </c>
      <c r="D2313">
        <v>49</v>
      </c>
      <c r="F2313">
        <v>61529869</v>
      </c>
      <c r="G2313">
        <v>14376430</v>
      </c>
      <c r="H2313" t="str">
        <f t="shared" si="362"/>
        <v>135014</v>
      </c>
      <c r="I2313" s="4">
        <v>135014</v>
      </c>
      <c r="J2313" s="2">
        <f t="shared" si="363"/>
        <v>0.57655092592592594</v>
      </c>
      <c r="K2313">
        <v>70411</v>
      </c>
      <c r="L2313" t="str">
        <f t="shared" si="364"/>
        <v>070411</v>
      </c>
      <c r="M2313" s="3" t="str">
        <f t="shared" si="365"/>
        <v>07-04-11</v>
      </c>
      <c r="N2313">
        <v>10940</v>
      </c>
      <c r="O2313">
        <v>-1</v>
      </c>
      <c r="P2313">
        <f t="shared" si="366"/>
        <v>109.4</v>
      </c>
      <c r="Q2313">
        <f t="shared" si="361"/>
        <v>61.883114999999997</v>
      </c>
      <c r="R2313">
        <f t="shared" si="360"/>
        <v>14.627383333333333</v>
      </c>
      <c r="S2313">
        <f t="shared" si="367"/>
        <v>0.45720483016884972</v>
      </c>
      <c r="T2313">
        <f t="shared" si="368"/>
        <v>846.74334547270973</v>
      </c>
      <c r="U2313" s="1">
        <f t="shared" si="369"/>
        <v>3.472222222222765E-4</v>
      </c>
    </row>
    <row r="2314" spans="3:21" x14ac:dyDescent="0.35">
      <c r="C2314">
        <v>4</v>
      </c>
      <c r="D2314">
        <v>50</v>
      </c>
      <c r="F2314">
        <v>61534226</v>
      </c>
      <c r="G2314">
        <v>14373547</v>
      </c>
      <c r="H2314" t="str">
        <f t="shared" si="362"/>
        <v>135044</v>
      </c>
      <c r="I2314" s="4">
        <v>135044</v>
      </c>
      <c r="J2314" s="2">
        <f t="shared" si="363"/>
        <v>0.57689814814814822</v>
      </c>
      <c r="K2314">
        <v>70411</v>
      </c>
      <c r="L2314" t="str">
        <f t="shared" si="364"/>
        <v>070411</v>
      </c>
      <c r="M2314" s="3" t="str">
        <f t="shared" si="365"/>
        <v>07-04-11</v>
      </c>
      <c r="N2314">
        <v>9940</v>
      </c>
      <c r="O2314">
        <v>-1</v>
      </c>
      <c r="P2314">
        <f t="shared" si="366"/>
        <v>99.4</v>
      </c>
      <c r="Q2314">
        <f t="shared" si="361"/>
        <v>61.890376666666668</v>
      </c>
      <c r="R2314">
        <f t="shared" si="360"/>
        <v>14.622578333333333</v>
      </c>
      <c r="S2314">
        <f t="shared" si="367"/>
        <v>0.35076505025559856</v>
      </c>
      <c r="T2314">
        <f t="shared" si="368"/>
        <v>649.61687307336854</v>
      </c>
      <c r="U2314" s="1">
        <f t="shared" si="369"/>
        <v>3.472222222222765E-4</v>
      </c>
    </row>
    <row r="2315" spans="3:21" x14ac:dyDescent="0.35">
      <c r="C2315">
        <v>4</v>
      </c>
      <c r="D2315">
        <v>51</v>
      </c>
      <c r="F2315">
        <v>61537713</v>
      </c>
      <c r="G2315">
        <v>14374220</v>
      </c>
      <c r="H2315" t="str">
        <f t="shared" si="362"/>
        <v>135114</v>
      </c>
      <c r="I2315" s="4">
        <v>135114</v>
      </c>
      <c r="J2315" s="2">
        <f t="shared" si="363"/>
        <v>0.57724537037037038</v>
      </c>
      <c r="K2315">
        <v>70411</v>
      </c>
      <c r="L2315" t="str">
        <f t="shared" si="364"/>
        <v>070411</v>
      </c>
      <c r="M2315" s="3" t="str">
        <f t="shared" si="365"/>
        <v>07-04-11</v>
      </c>
      <c r="N2315">
        <v>8240</v>
      </c>
      <c r="O2315">
        <v>-1</v>
      </c>
      <c r="P2315">
        <f t="shared" si="366"/>
        <v>82.4</v>
      </c>
      <c r="Q2315">
        <f t="shared" si="361"/>
        <v>61.896188333333335</v>
      </c>
      <c r="R2315">
        <f t="shared" si="360"/>
        <v>14.623699999999999</v>
      </c>
      <c r="S2315">
        <f t="shared" si="367"/>
        <v>0.89363260147790213</v>
      </c>
      <c r="T2315">
        <f t="shared" si="368"/>
        <v>1655.0075779370748</v>
      </c>
      <c r="U2315" s="1">
        <f t="shared" si="369"/>
        <v>3.4722222222216548E-4</v>
      </c>
    </row>
    <row r="2316" spans="3:21" x14ac:dyDescent="0.35">
      <c r="C2316">
        <v>4</v>
      </c>
      <c r="D2316">
        <v>52</v>
      </c>
      <c r="F2316">
        <v>61546625</v>
      </c>
      <c r="G2316">
        <v>14373400</v>
      </c>
      <c r="H2316" t="str">
        <f t="shared" si="362"/>
        <v>135214</v>
      </c>
      <c r="I2316" s="4">
        <v>135214</v>
      </c>
      <c r="J2316" s="2">
        <f t="shared" si="363"/>
        <v>0.57793981481481482</v>
      </c>
      <c r="K2316">
        <v>70411</v>
      </c>
      <c r="L2316" t="str">
        <f t="shared" si="364"/>
        <v>070411</v>
      </c>
      <c r="M2316" s="3" t="str">
        <f t="shared" si="365"/>
        <v>07-04-11</v>
      </c>
      <c r="N2316">
        <v>10170</v>
      </c>
      <c r="O2316">
        <v>-1</v>
      </c>
      <c r="P2316">
        <f t="shared" si="366"/>
        <v>101.7</v>
      </c>
      <c r="Q2316">
        <f t="shared" si="361"/>
        <v>61.911041666666669</v>
      </c>
      <c r="R2316">
        <f t="shared" si="360"/>
        <v>14.622333333333334</v>
      </c>
      <c r="S2316">
        <f t="shared" si="367"/>
        <v>0.48143648355030216</v>
      </c>
      <c r="T2316">
        <f t="shared" si="368"/>
        <v>891.62036753515963</v>
      </c>
      <c r="U2316" s="1">
        <f t="shared" si="369"/>
        <v>6.9444444444444198E-4</v>
      </c>
    </row>
    <row r="2317" spans="3:21" x14ac:dyDescent="0.35">
      <c r="C2317">
        <v>4</v>
      </c>
      <c r="D2317">
        <v>53</v>
      </c>
      <c r="F2317">
        <v>61551226</v>
      </c>
      <c r="G2317">
        <v>14370452</v>
      </c>
      <c r="H2317" t="str">
        <f t="shared" si="362"/>
        <v>135244</v>
      </c>
      <c r="I2317" s="4">
        <v>135244</v>
      </c>
      <c r="J2317" s="2">
        <f t="shared" si="363"/>
        <v>0.5782870370370371</v>
      </c>
      <c r="K2317">
        <v>70411</v>
      </c>
      <c r="L2317" t="str">
        <f t="shared" si="364"/>
        <v>070411</v>
      </c>
      <c r="M2317" s="3" t="str">
        <f t="shared" si="365"/>
        <v>07-04-11</v>
      </c>
      <c r="N2317">
        <v>10540</v>
      </c>
      <c r="O2317">
        <v>-1</v>
      </c>
      <c r="P2317">
        <f t="shared" si="366"/>
        <v>105.4</v>
      </c>
      <c r="Q2317">
        <f t="shared" si="361"/>
        <v>61.918709999999997</v>
      </c>
      <c r="R2317">
        <f t="shared" si="360"/>
        <v>14.617419999999999</v>
      </c>
      <c r="S2317">
        <f t="shared" si="367"/>
        <v>0.4575674345042447</v>
      </c>
      <c r="T2317">
        <f t="shared" si="368"/>
        <v>847.41488870186117</v>
      </c>
      <c r="U2317" s="1">
        <f t="shared" si="369"/>
        <v>3.472222222222765E-4</v>
      </c>
    </row>
    <row r="2318" spans="3:21" x14ac:dyDescent="0.35">
      <c r="C2318">
        <v>4</v>
      </c>
      <c r="D2318">
        <v>54</v>
      </c>
      <c r="F2318">
        <v>61554978</v>
      </c>
      <c r="G2318">
        <v>14364918</v>
      </c>
      <c r="H2318" t="str">
        <f t="shared" si="362"/>
        <v>135314</v>
      </c>
      <c r="I2318" s="4">
        <v>135314</v>
      </c>
      <c r="J2318" s="2">
        <f t="shared" si="363"/>
        <v>0.57863425925925926</v>
      </c>
      <c r="K2318">
        <v>70411</v>
      </c>
      <c r="L2318" t="str">
        <f t="shared" si="364"/>
        <v>070411</v>
      </c>
      <c r="M2318" s="3" t="str">
        <f t="shared" si="365"/>
        <v>07-04-11</v>
      </c>
      <c r="N2318">
        <v>10430</v>
      </c>
      <c r="O2318">
        <v>-1</v>
      </c>
      <c r="P2318">
        <f t="shared" si="366"/>
        <v>104.3</v>
      </c>
      <c r="Q2318">
        <f t="shared" si="361"/>
        <v>61.924963333333331</v>
      </c>
      <c r="R2318">
        <f t="shared" si="360"/>
        <v>14.608196666666666</v>
      </c>
      <c r="S2318">
        <f t="shared" si="367"/>
        <v>0.47013375080717873</v>
      </c>
      <c r="T2318">
        <f t="shared" si="368"/>
        <v>870.687706494895</v>
      </c>
      <c r="U2318" s="1">
        <f t="shared" si="369"/>
        <v>3.4722222222216548E-4</v>
      </c>
    </row>
    <row r="2319" spans="3:21" x14ac:dyDescent="0.35">
      <c r="C2319">
        <v>4</v>
      </c>
      <c r="D2319">
        <v>55</v>
      </c>
      <c r="F2319">
        <v>61558695</v>
      </c>
      <c r="G2319">
        <v>14358830</v>
      </c>
      <c r="H2319" t="str">
        <f t="shared" si="362"/>
        <v>135344</v>
      </c>
      <c r="I2319" s="4">
        <v>135344</v>
      </c>
      <c r="J2319" s="2">
        <f t="shared" si="363"/>
        <v>0.57898148148148143</v>
      </c>
      <c r="K2319">
        <v>70411</v>
      </c>
      <c r="L2319" t="str">
        <f t="shared" si="364"/>
        <v>070411</v>
      </c>
      <c r="M2319" s="3" t="str">
        <f t="shared" si="365"/>
        <v>07-04-11</v>
      </c>
      <c r="N2319">
        <v>10580</v>
      </c>
      <c r="O2319">
        <v>-1</v>
      </c>
      <c r="P2319">
        <f t="shared" si="366"/>
        <v>105.8</v>
      </c>
      <c r="Q2319">
        <f t="shared" si="361"/>
        <v>61.931158333333336</v>
      </c>
      <c r="R2319">
        <f t="shared" si="360"/>
        <v>14.598050000000001</v>
      </c>
      <c r="S2319">
        <f t="shared" si="367"/>
        <v>0.47954829705871421</v>
      </c>
      <c r="T2319">
        <f t="shared" si="368"/>
        <v>888.12344615273867</v>
      </c>
      <c r="U2319" s="1">
        <f t="shared" si="369"/>
        <v>3.4722222222216548E-4</v>
      </c>
    </row>
    <row r="2320" spans="3:21" x14ac:dyDescent="0.35">
      <c r="C2320">
        <v>4</v>
      </c>
      <c r="D2320">
        <v>56</v>
      </c>
      <c r="F2320">
        <v>61563065</v>
      </c>
      <c r="G2320">
        <v>14354677</v>
      </c>
      <c r="H2320" t="str">
        <f t="shared" si="362"/>
        <v>135414</v>
      </c>
      <c r="I2320" s="4">
        <v>135414</v>
      </c>
      <c r="J2320" s="2">
        <f t="shared" si="363"/>
        <v>0.57932870370370371</v>
      </c>
      <c r="K2320">
        <v>70411</v>
      </c>
      <c r="L2320" t="str">
        <f t="shared" si="364"/>
        <v>070411</v>
      </c>
      <c r="M2320" s="3" t="str">
        <f t="shared" si="365"/>
        <v>07-04-11</v>
      </c>
      <c r="N2320">
        <v>11010</v>
      </c>
      <c r="O2320">
        <v>-1</v>
      </c>
      <c r="P2320">
        <f t="shared" si="366"/>
        <v>110.1</v>
      </c>
      <c r="Q2320">
        <f t="shared" si="361"/>
        <v>61.93844166666667</v>
      </c>
      <c r="R2320">
        <f t="shared" si="360"/>
        <v>14.591128333333334</v>
      </c>
      <c r="S2320">
        <f t="shared" si="367"/>
        <v>0.48625747587525769</v>
      </c>
      <c r="T2320">
        <f t="shared" si="368"/>
        <v>900.54884532097719</v>
      </c>
      <c r="U2320" s="1">
        <f t="shared" si="369"/>
        <v>3.472222222222765E-4</v>
      </c>
    </row>
    <row r="2321" spans="3:21" x14ac:dyDescent="0.35">
      <c r="C2321">
        <v>4</v>
      </c>
      <c r="D2321">
        <v>57</v>
      </c>
      <c r="F2321">
        <v>61567700</v>
      </c>
      <c r="G2321">
        <v>14351613</v>
      </c>
      <c r="H2321" t="str">
        <f t="shared" si="362"/>
        <v>135444</v>
      </c>
      <c r="I2321" s="4">
        <v>135444</v>
      </c>
      <c r="J2321" s="2">
        <f t="shared" si="363"/>
        <v>0.57967592592592598</v>
      </c>
      <c r="K2321">
        <v>70411</v>
      </c>
      <c r="L2321" t="str">
        <f t="shared" si="364"/>
        <v>070411</v>
      </c>
      <c r="M2321" s="3" t="str">
        <f t="shared" si="365"/>
        <v>07-04-11</v>
      </c>
      <c r="N2321">
        <v>10710</v>
      </c>
      <c r="O2321">
        <v>-1</v>
      </c>
      <c r="P2321">
        <f t="shared" si="366"/>
        <v>107.1</v>
      </c>
      <c r="Q2321">
        <f t="shared" si="361"/>
        <v>61.94616666666667</v>
      </c>
      <c r="R2321">
        <f t="shared" si="360"/>
        <v>14.586021666666667</v>
      </c>
      <c r="S2321">
        <f t="shared" si="367"/>
        <v>0.45305080555062482</v>
      </c>
      <c r="T2321">
        <f t="shared" si="368"/>
        <v>839.05009187975713</v>
      </c>
      <c r="U2321" s="1">
        <f t="shared" si="369"/>
        <v>3.472222222222765E-4</v>
      </c>
    </row>
    <row r="2322" spans="3:21" x14ac:dyDescent="0.35">
      <c r="C2322">
        <v>4</v>
      </c>
      <c r="D2322">
        <v>58</v>
      </c>
      <c r="F2322">
        <v>61571955</v>
      </c>
      <c r="G2322">
        <v>14348355</v>
      </c>
      <c r="H2322" t="str">
        <f t="shared" si="362"/>
        <v>135514</v>
      </c>
      <c r="I2322" s="4">
        <v>135514</v>
      </c>
      <c r="J2322" s="2">
        <f t="shared" si="363"/>
        <v>0.58002314814814815</v>
      </c>
      <c r="K2322">
        <v>70411</v>
      </c>
      <c r="L2322" t="str">
        <f t="shared" si="364"/>
        <v>070411</v>
      </c>
      <c r="M2322" s="3" t="str">
        <f t="shared" si="365"/>
        <v>07-04-11</v>
      </c>
      <c r="N2322">
        <v>10260</v>
      </c>
      <c r="O2322">
        <v>-1</v>
      </c>
      <c r="P2322">
        <f t="shared" si="366"/>
        <v>102.6</v>
      </c>
      <c r="Q2322">
        <f t="shared" si="361"/>
        <v>61.953258333333331</v>
      </c>
      <c r="R2322">
        <f t="shared" si="360"/>
        <v>14.580591666666667</v>
      </c>
      <c r="S2322">
        <f t="shared" si="367"/>
        <v>0.44565370802366938</v>
      </c>
      <c r="T2322">
        <f t="shared" si="368"/>
        <v>825.35066725983575</v>
      </c>
      <c r="U2322" s="1">
        <f t="shared" si="369"/>
        <v>3.4722222222216548E-4</v>
      </c>
    </row>
    <row r="2323" spans="3:21" x14ac:dyDescent="0.35">
      <c r="C2323">
        <v>4</v>
      </c>
      <c r="D2323">
        <v>59</v>
      </c>
      <c r="F2323">
        <v>61575922</v>
      </c>
      <c r="G2323">
        <v>14344073</v>
      </c>
      <c r="H2323" t="str">
        <f t="shared" si="362"/>
        <v>135544</v>
      </c>
      <c r="I2323" s="4">
        <v>135544</v>
      </c>
      <c r="J2323" s="2">
        <f t="shared" si="363"/>
        <v>0.58037037037037031</v>
      </c>
      <c r="K2323">
        <v>70411</v>
      </c>
      <c r="L2323" t="str">
        <f t="shared" si="364"/>
        <v>070411</v>
      </c>
      <c r="M2323" s="3" t="str">
        <f t="shared" si="365"/>
        <v>07-04-11</v>
      </c>
      <c r="N2323">
        <v>10110</v>
      </c>
      <c r="O2323">
        <v>-1</v>
      </c>
      <c r="P2323">
        <f t="shared" si="366"/>
        <v>101.1</v>
      </c>
      <c r="Q2323">
        <f t="shared" si="361"/>
        <v>61.959870000000002</v>
      </c>
      <c r="R2323">
        <f t="shared" si="360"/>
        <v>14.573454999999999</v>
      </c>
      <c r="S2323">
        <f t="shared" si="367"/>
        <v>0.45984871006471317</v>
      </c>
      <c r="T2323">
        <f t="shared" si="368"/>
        <v>851.63981103984884</v>
      </c>
      <c r="U2323" s="1">
        <f t="shared" si="369"/>
        <v>3.4722222222216548E-4</v>
      </c>
    </row>
    <row r="2324" spans="3:21" x14ac:dyDescent="0.35">
      <c r="C2324">
        <v>4</v>
      </c>
      <c r="D2324">
        <v>60</v>
      </c>
      <c r="F2324">
        <v>61580502</v>
      </c>
      <c r="G2324">
        <v>14344726</v>
      </c>
      <c r="H2324" t="str">
        <f t="shared" si="362"/>
        <v>135614</v>
      </c>
      <c r="I2324" s="4">
        <v>135614</v>
      </c>
      <c r="J2324" s="2">
        <f t="shared" si="363"/>
        <v>0.58071759259259259</v>
      </c>
      <c r="K2324">
        <v>70411</v>
      </c>
      <c r="L2324" t="str">
        <f t="shared" si="364"/>
        <v>070411</v>
      </c>
      <c r="M2324" s="3" t="str">
        <f t="shared" si="365"/>
        <v>07-04-11</v>
      </c>
      <c r="N2324">
        <v>10770</v>
      </c>
      <c r="O2324">
        <v>-1</v>
      </c>
      <c r="P2324">
        <f t="shared" si="366"/>
        <v>107.7</v>
      </c>
      <c r="Q2324">
        <f t="shared" si="361"/>
        <v>61.967503333333333</v>
      </c>
      <c r="R2324">
        <f t="shared" si="360"/>
        <v>14.574543333333333</v>
      </c>
      <c r="S2324">
        <f t="shared" si="367"/>
        <v>0.48604764649934279</v>
      </c>
      <c r="T2324">
        <f t="shared" si="368"/>
        <v>900.16024131678284</v>
      </c>
      <c r="U2324" s="1">
        <f t="shared" si="369"/>
        <v>3.472222222222765E-4</v>
      </c>
    </row>
    <row r="2325" spans="3:21" x14ac:dyDescent="0.35">
      <c r="C2325">
        <v>4</v>
      </c>
      <c r="D2325">
        <v>61</v>
      </c>
      <c r="F2325">
        <v>61585259</v>
      </c>
      <c r="G2325">
        <v>14346757</v>
      </c>
      <c r="H2325" t="str">
        <f t="shared" si="362"/>
        <v>135644</v>
      </c>
      <c r="I2325" s="4">
        <v>135644</v>
      </c>
      <c r="J2325" s="2">
        <f t="shared" si="363"/>
        <v>0.58106481481481487</v>
      </c>
      <c r="K2325">
        <v>70411</v>
      </c>
      <c r="L2325" t="str">
        <f t="shared" si="364"/>
        <v>070411</v>
      </c>
      <c r="M2325" s="3" t="str">
        <f t="shared" si="365"/>
        <v>07-04-11</v>
      </c>
      <c r="N2325">
        <v>10750</v>
      </c>
      <c r="O2325">
        <v>-1</v>
      </c>
      <c r="P2325">
        <f t="shared" si="366"/>
        <v>107.5</v>
      </c>
      <c r="Q2325">
        <f t="shared" si="361"/>
        <v>61.975431666666665</v>
      </c>
      <c r="R2325">
        <f t="shared" si="360"/>
        <v>14.577928333333332</v>
      </c>
      <c r="S2325">
        <f t="shared" si="367"/>
        <v>0.48876183401330892</v>
      </c>
      <c r="T2325">
        <f t="shared" si="368"/>
        <v>905.18691659264812</v>
      </c>
      <c r="U2325" s="1">
        <f t="shared" si="369"/>
        <v>3.472222222222765E-4</v>
      </c>
    </row>
    <row r="2326" spans="3:21" x14ac:dyDescent="0.35">
      <c r="C2326">
        <v>4</v>
      </c>
      <c r="D2326">
        <v>62</v>
      </c>
      <c r="F2326">
        <v>61590072</v>
      </c>
      <c r="G2326">
        <v>14348458</v>
      </c>
      <c r="H2326" t="str">
        <f t="shared" si="362"/>
        <v>135714</v>
      </c>
      <c r="I2326" s="4">
        <v>135714</v>
      </c>
      <c r="J2326" s="2">
        <f t="shared" si="363"/>
        <v>0.58141203703703703</v>
      </c>
      <c r="K2326">
        <v>70411</v>
      </c>
      <c r="L2326" t="str">
        <f t="shared" si="364"/>
        <v>070411</v>
      </c>
      <c r="M2326" s="3" t="str">
        <f t="shared" si="365"/>
        <v>07-04-11</v>
      </c>
      <c r="N2326">
        <v>10970</v>
      </c>
      <c r="O2326">
        <v>-1</v>
      </c>
      <c r="P2326">
        <f t="shared" si="366"/>
        <v>109.7</v>
      </c>
      <c r="Q2326">
        <f t="shared" si="361"/>
        <v>61.98345333333333</v>
      </c>
      <c r="R2326">
        <f t="shared" si="360"/>
        <v>14.580763333333334</v>
      </c>
      <c r="S2326">
        <f t="shared" si="367"/>
        <v>0.47184818301268078</v>
      </c>
      <c r="T2326">
        <f t="shared" si="368"/>
        <v>873.86283493948486</v>
      </c>
      <c r="U2326" s="1">
        <f t="shared" si="369"/>
        <v>3.4722222222216548E-4</v>
      </c>
    </row>
    <row r="2327" spans="3:21" x14ac:dyDescent="0.35">
      <c r="C2327">
        <v>4</v>
      </c>
      <c r="D2327">
        <v>63</v>
      </c>
      <c r="F2327">
        <v>61594759</v>
      </c>
      <c r="G2327">
        <v>14347467</v>
      </c>
      <c r="H2327" t="str">
        <f t="shared" si="362"/>
        <v>135744</v>
      </c>
      <c r="I2327" s="4">
        <v>135744</v>
      </c>
      <c r="J2327" s="2">
        <f t="shared" si="363"/>
        <v>0.5817592592592592</v>
      </c>
      <c r="K2327">
        <v>70411</v>
      </c>
      <c r="L2327" t="str">
        <f t="shared" si="364"/>
        <v>070411</v>
      </c>
      <c r="M2327" s="3" t="str">
        <f t="shared" si="365"/>
        <v>07-04-11</v>
      </c>
      <c r="N2327">
        <v>10780</v>
      </c>
      <c r="O2327">
        <v>-1</v>
      </c>
      <c r="P2327">
        <f t="shared" si="366"/>
        <v>107.8</v>
      </c>
      <c r="Q2327">
        <f t="shared" si="361"/>
        <v>61.991264999999999</v>
      </c>
      <c r="R2327">
        <f t="shared" si="360"/>
        <v>14.579111666666666</v>
      </c>
      <c r="S2327">
        <f t="shared" si="367"/>
        <v>0.4754824590572988</v>
      </c>
      <c r="T2327">
        <f t="shared" si="368"/>
        <v>880.59351417411733</v>
      </c>
      <c r="U2327" s="1">
        <f t="shared" si="369"/>
        <v>3.4722222222216548E-4</v>
      </c>
    </row>
    <row r="2328" spans="3:21" x14ac:dyDescent="0.35">
      <c r="C2328">
        <v>4</v>
      </c>
      <c r="D2328">
        <v>64</v>
      </c>
      <c r="F2328">
        <v>61599147</v>
      </c>
      <c r="G2328">
        <v>14343614</v>
      </c>
      <c r="H2328" t="str">
        <f t="shared" si="362"/>
        <v>135814</v>
      </c>
      <c r="I2328" s="4">
        <v>135814</v>
      </c>
      <c r="J2328" s="2">
        <f t="shared" si="363"/>
        <v>0.58210648148148147</v>
      </c>
      <c r="K2328">
        <v>70411</v>
      </c>
      <c r="L2328" t="str">
        <f t="shared" si="364"/>
        <v>070411</v>
      </c>
      <c r="M2328" s="3" t="str">
        <f t="shared" si="365"/>
        <v>07-04-11</v>
      </c>
      <c r="N2328">
        <v>10240</v>
      </c>
      <c r="O2328">
        <v>-1</v>
      </c>
      <c r="P2328">
        <f t="shared" si="366"/>
        <v>102.4</v>
      </c>
      <c r="Q2328">
        <f t="shared" si="361"/>
        <v>61.998578333333334</v>
      </c>
      <c r="R2328">
        <f t="shared" si="360"/>
        <v>14.57269</v>
      </c>
      <c r="S2328">
        <f t="shared" si="367"/>
        <v>0.46427475610530455</v>
      </c>
      <c r="T2328">
        <f t="shared" si="368"/>
        <v>859.83684830702407</v>
      </c>
      <c r="U2328" s="1">
        <f t="shared" si="369"/>
        <v>3.472222222222765E-4</v>
      </c>
    </row>
    <row r="2329" spans="3:21" x14ac:dyDescent="0.35">
      <c r="C2329">
        <v>4</v>
      </c>
      <c r="D2329">
        <v>65</v>
      </c>
      <c r="F2329">
        <v>62002755</v>
      </c>
      <c r="G2329">
        <v>14337418</v>
      </c>
      <c r="H2329" t="str">
        <f t="shared" si="362"/>
        <v>135844</v>
      </c>
      <c r="I2329" s="4">
        <v>135844</v>
      </c>
      <c r="J2329" s="2">
        <f t="shared" si="363"/>
        <v>0.58245370370370375</v>
      </c>
      <c r="K2329">
        <v>70411</v>
      </c>
      <c r="L2329" t="str">
        <f t="shared" si="364"/>
        <v>070411</v>
      </c>
      <c r="M2329" s="3" t="str">
        <f t="shared" si="365"/>
        <v>07-04-11</v>
      </c>
      <c r="N2329">
        <v>10480</v>
      </c>
      <c r="O2329">
        <v>-1</v>
      </c>
      <c r="P2329">
        <f t="shared" si="366"/>
        <v>104.8</v>
      </c>
      <c r="Q2329">
        <f t="shared" si="361"/>
        <v>62.00459166666667</v>
      </c>
      <c r="R2329">
        <f t="shared" si="360"/>
        <v>14.562363333333334</v>
      </c>
      <c r="S2329">
        <f t="shared" si="367"/>
        <v>0.48277686399291786</v>
      </c>
      <c r="T2329">
        <f t="shared" si="368"/>
        <v>894.10275211488386</v>
      </c>
      <c r="U2329" s="1">
        <f t="shared" si="369"/>
        <v>3.472222222222765E-4</v>
      </c>
    </row>
    <row r="2330" spans="3:21" x14ac:dyDescent="0.35">
      <c r="C2330">
        <v>4</v>
      </c>
      <c r="D2330">
        <v>66</v>
      </c>
      <c r="F2330">
        <v>62006022</v>
      </c>
      <c r="G2330">
        <v>14329870</v>
      </c>
      <c r="H2330" t="str">
        <f t="shared" si="362"/>
        <v>135914</v>
      </c>
      <c r="I2330" s="4">
        <v>135914</v>
      </c>
      <c r="J2330" s="2">
        <f t="shared" si="363"/>
        <v>0.58280092592592592</v>
      </c>
      <c r="K2330">
        <v>70411</v>
      </c>
      <c r="L2330" t="str">
        <f t="shared" si="364"/>
        <v>070411</v>
      </c>
      <c r="M2330" s="3" t="str">
        <f t="shared" si="365"/>
        <v>07-04-11</v>
      </c>
      <c r="N2330">
        <v>10710</v>
      </c>
      <c r="O2330">
        <v>-1</v>
      </c>
      <c r="P2330">
        <f t="shared" si="366"/>
        <v>107.1</v>
      </c>
      <c r="Q2330">
        <f t="shared" si="361"/>
        <v>62.010036666666664</v>
      </c>
      <c r="R2330">
        <f t="shared" ref="R2330:R2393" si="370" xml:space="preserve"> LEFT(G2330,2) + ((MID(G2330,3,2)&amp;"."&amp;RIGHT(G2330,4))/60)</f>
        <v>14.549783333333334</v>
      </c>
      <c r="S2330">
        <f t="shared" si="367"/>
        <v>0.46942786660982916</v>
      </c>
      <c r="T2330">
        <f t="shared" si="368"/>
        <v>869.38040896140365</v>
      </c>
      <c r="U2330" s="1">
        <f t="shared" si="369"/>
        <v>3.4722222222216548E-4</v>
      </c>
    </row>
    <row r="2331" spans="3:21" x14ac:dyDescent="0.35">
      <c r="C2331">
        <v>4</v>
      </c>
      <c r="D2331">
        <v>67</v>
      </c>
      <c r="F2331">
        <v>62008823</v>
      </c>
      <c r="G2331">
        <v>14321865</v>
      </c>
      <c r="H2331" t="str">
        <f t="shared" si="362"/>
        <v>135944</v>
      </c>
      <c r="I2331" s="4">
        <v>135944</v>
      </c>
      <c r="J2331" s="2">
        <f t="shared" si="363"/>
        <v>0.58314814814814808</v>
      </c>
      <c r="K2331">
        <v>70411</v>
      </c>
      <c r="L2331" t="str">
        <f t="shared" si="364"/>
        <v>070411</v>
      </c>
      <c r="M2331" s="3" t="str">
        <f t="shared" si="365"/>
        <v>07-04-11</v>
      </c>
      <c r="N2331">
        <v>10730</v>
      </c>
      <c r="O2331">
        <v>-1</v>
      </c>
      <c r="P2331">
        <f t="shared" si="366"/>
        <v>107.3</v>
      </c>
      <c r="Q2331">
        <f t="shared" ref="Q2331:Q2394" si="371" xml:space="preserve"> LEFT(F2331,2) + ((MID(F2331,3,2)&amp;"."&amp;RIGHT(F2331,4))/60)</f>
        <v>62.014704999999999</v>
      </c>
      <c r="R2331">
        <f t="shared" si="370"/>
        <v>14.536441666666667</v>
      </c>
      <c r="S2331">
        <f t="shared" si="367"/>
        <v>0.47249880356208179</v>
      </c>
      <c r="T2331">
        <f t="shared" si="368"/>
        <v>875.06778419697548</v>
      </c>
      <c r="U2331" s="1">
        <f t="shared" si="369"/>
        <v>3.4722222222216548E-4</v>
      </c>
    </row>
    <row r="2332" spans="3:21" x14ac:dyDescent="0.35">
      <c r="C2332">
        <v>4</v>
      </c>
      <c r="D2332">
        <v>68</v>
      </c>
      <c r="F2332">
        <v>62010192</v>
      </c>
      <c r="G2332">
        <v>14312246</v>
      </c>
      <c r="H2332" t="str">
        <f t="shared" si="362"/>
        <v>140014</v>
      </c>
      <c r="I2332" s="4">
        <v>140014</v>
      </c>
      <c r="J2332" s="2">
        <f t="shared" si="363"/>
        <v>0.58349537037037036</v>
      </c>
      <c r="K2332">
        <v>70411</v>
      </c>
      <c r="L2332" t="str">
        <f t="shared" si="364"/>
        <v>070411</v>
      </c>
      <c r="M2332" s="3" t="str">
        <f t="shared" si="365"/>
        <v>07-04-11</v>
      </c>
      <c r="N2332">
        <v>10290</v>
      </c>
      <c r="O2332">
        <v>-1</v>
      </c>
      <c r="P2332">
        <f t="shared" si="366"/>
        <v>102.9</v>
      </c>
      <c r="Q2332">
        <f t="shared" si="371"/>
        <v>62.016986666666668</v>
      </c>
      <c r="R2332">
        <f t="shared" si="370"/>
        <v>14.52041</v>
      </c>
      <c r="S2332">
        <f t="shared" si="367"/>
        <v>0.48860379144332117</v>
      </c>
      <c r="T2332">
        <f t="shared" si="368"/>
        <v>904.89422175303082</v>
      </c>
      <c r="U2332" s="1">
        <f t="shared" si="369"/>
        <v>3.472222222222765E-4</v>
      </c>
    </row>
    <row r="2333" spans="3:21" x14ac:dyDescent="0.35">
      <c r="C2333">
        <v>4</v>
      </c>
      <c r="D2333">
        <v>69</v>
      </c>
      <c r="F2333">
        <v>62011012</v>
      </c>
      <c r="G2333">
        <v>14301999</v>
      </c>
      <c r="H2333" t="str">
        <f t="shared" si="362"/>
        <v>140044</v>
      </c>
      <c r="I2333" s="4">
        <v>140044</v>
      </c>
      <c r="J2333" s="2">
        <f t="shared" si="363"/>
        <v>0.58384259259259264</v>
      </c>
      <c r="K2333">
        <v>70411</v>
      </c>
      <c r="L2333" t="str">
        <f t="shared" si="364"/>
        <v>070411</v>
      </c>
      <c r="M2333" s="3" t="str">
        <f t="shared" si="365"/>
        <v>07-04-11</v>
      </c>
      <c r="N2333">
        <v>11430</v>
      </c>
      <c r="O2333">
        <v>-1</v>
      </c>
      <c r="P2333">
        <f t="shared" si="366"/>
        <v>114.3</v>
      </c>
      <c r="Q2333">
        <f t="shared" si="371"/>
        <v>62.01835333333333</v>
      </c>
      <c r="R2333">
        <f t="shared" si="370"/>
        <v>14.503331666666666</v>
      </c>
      <c r="S2333">
        <f t="shared" si="367"/>
        <v>0.48856563994542845</v>
      </c>
      <c r="T2333">
        <f t="shared" si="368"/>
        <v>904.82356517893345</v>
      </c>
      <c r="U2333" s="1">
        <f t="shared" si="369"/>
        <v>3.472222222222765E-4</v>
      </c>
    </row>
    <row r="2334" spans="3:21" x14ac:dyDescent="0.35">
      <c r="C2334">
        <v>4</v>
      </c>
      <c r="D2334">
        <v>70</v>
      </c>
      <c r="F2334">
        <v>62011975</v>
      </c>
      <c r="G2334">
        <v>14291809</v>
      </c>
      <c r="H2334" t="str">
        <f t="shared" si="362"/>
        <v>140114</v>
      </c>
      <c r="I2334" s="4">
        <v>140114</v>
      </c>
      <c r="J2334" s="2">
        <f t="shared" si="363"/>
        <v>0.5841898148148148</v>
      </c>
      <c r="K2334">
        <v>70411</v>
      </c>
      <c r="L2334" t="str">
        <f t="shared" si="364"/>
        <v>070411</v>
      </c>
      <c r="M2334" s="3" t="str">
        <f t="shared" si="365"/>
        <v>07-04-11</v>
      </c>
      <c r="N2334">
        <v>10750</v>
      </c>
      <c r="O2334">
        <v>-1</v>
      </c>
      <c r="P2334">
        <f t="shared" si="366"/>
        <v>107.5</v>
      </c>
      <c r="Q2334">
        <f t="shared" si="371"/>
        <v>62.019958333333335</v>
      </c>
      <c r="R2334">
        <f t="shared" si="370"/>
        <v>14.486348333333334</v>
      </c>
      <c r="S2334">
        <f t="shared" si="367"/>
        <v>0.47084669815447999</v>
      </c>
      <c r="T2334">
        <f t="shared" si="368"/>
        <v>872.00808498209699</v>
      </c>
      <c r="U2334" s="1">
        <f t="shared" si="369"/>
        <v>3.4722222222216548E-4</v>
      </c>
    </row>
    <row r="2335" spans="3:21" x14ac:dyDescent="0.35">
      <c r="C2335">
        <v>4</v>
      </c>
      <c r="D2335">
        <v>71</v>
      </c>
      <c r="F2335">
        <v>62012272</v>
      </c>
      <c r="G2335">
        <v>14281811</v>
      </c>
      <c r="H2335" t="str">
        <f t="shared" si="362"/>
        <v>140144</v>
      </c>
      <c r="I2335" s="4">
        <v>140144</v>
      </c>
      <c r="J2335" s="2">
        <f t="shared" si="363"/>
        <v>0.58453703703703697</v>
      </c>
      <c r="K2335">
        <v>70411</v>
      </c>
      <c r="L2335" t="str">
        <f t="shared" si="364"/>
        <v>070411</v>
      </c>
      <c r="M2335" s="3" t="str">
        <f t="shared" si="365"/>
        <v>07-04-11</v>
      </c>
      <c r="N2335">
        <v>8920</v>
      </c>
      <c r="O2335">
        <v>-1</v>
      </c>
      <c r="P2335">
        <f t="shared" si="366"/>
        <v>89.2</v>
      </c>
      <c r="Q2335">
        <f t="shared" si="371"/>
        <v>62.020453333333336</v>
      </c>
      <c r="R2335">
        <f t="shared" si="370"/>
        <v>14.469685</v>
      </c>
      <c r="S2335">
        <f t="shared" si="367"/>
        <v>0.35800082113894821</v>
      </c>
      <c r="T2335">
        <f t="shared" si="368"/>
        <v>663.01752074933211</v>
      </c>
      <c r="U2335" s="1">
        <f t="shared" si="369"/>
        <v>3.4722222222216548E-4</v>
      </c>
    </row>
    <row r="2336" spans="3:21" x14ac:dyDescent="0.35">
      <c r="C2336">
        <v>4</v>
      </c>
      <c r="D2336">
        <v>72</v>
      </c>
      <c r="F2336">
        <v>62013782</v>
      </c>
      <c r="G2336">
        <v>14274907</v>
      </c>
      <c r="H2336" t="str">
        <f t="shared" si="362"/>
        <v>140214</v>
      </c>
      <c r="I2336" s="4">
        <v>140214</v>
      </c>
      <c r="J2336" s="2">
        <f t="shared" si="363"/>
        <v>0.58488425925925924</v>
      </c>
      <c r="K2336">
        <v>70411</v>
      </c>
      <c r="L2336" t="str">
        <f t="shared" si="364"/>
        <v>070411</v>
      </c>
      <c r="M2336" s="3" t="str">
        <f t="shared" si="365"/>
        <v>07-04-11</v>
      </c>
      <c r="N2336">
        <v>7890</v>
      </c>
      <c r="O2336">
        <v>-1</v>
      </c>
      <c r="P2336">
        <f t="shared" si="366"/>
        <v>78.900000000000006</v>
      </c>
      <c r="Q2336">
        <f t="shared" si="371"/>
        <v>62.022970000000001</v>
      </c>
      <c r="R2336">
        <f t="shared" si="370"/>
        <v>14.458178333333333</v>
      </c>
      <c r="S2336">
        <f t="shared" si="367"/>
        <v>0.38267626457298221</v>
      </c>
      <c r="T2336">
        <f t="shared" si="368"/>
        <v>708.71644198916306</v>
      </c>
      <c r="U2336" s="1">
        <f t="shared" si="369"/>
        <v>3.472222222222765E-4</v>
      </c>
    </row>
    <row r="2337" spans="3:21" x14ac:dyDescent="0.35">
      <c r="C2337">
        <v>4</v>
      </c>
      <c r="D2337">
        <v>73</v>
      </c>
      <c r="F2337">
        <v>62014745</v>
      </c>
      <c r="G2337">
        <v>14267027</v>
      </c>
      <c r="H2337" t="str">
        <f t="shared" si="362"/>
        <v>140244</v>
      </c>
      <c r="I2337" s="4">
        <v>140244</v>
      </c>
      <c r="J2337" s="2">
        <f t="shared" si="363"/>
        <v>0.58523148148148152</v>
      </c>
      <c r="K2337">
        <v>70411</v>
      </c>
      <c r="L2337" t="str">
        <f t="shared" si="364"/>
        <v>070411</v>
      </c>
      <c r="M2337" s="3" t="str">
        <f t="shared" si="365"/>
        <v>07-04-11</v>
      </c>
      <c r="N2337">
        <v>8580</v>
      </c>
      <c r="O2337">
        <v>-1</v>
      </c>
      <c r="P2337">
        <f t="shared" si="366"/>
        <v>85.8</v>
      </c>
      <c r="Q2337">
        <f t="shared" si="371"/>
        <v>62.024574999999999</v>
      </c>
      <c r="R2337">
        <f t="shared" si="370"/>
        <v>14.445045</v>
      </c>
      <c r="S2337">
        <f t="shared" si="367"/>
        <v>0.40463233581568719</v>
      </c>
      <c r="T2337">
        <f t="shared" si="368"/>
        <v>749.37908593065265</v>
      </c>
      <c r="U2337" s="1">
        <f t="shared" si="369"/>
        <v>3.472222222222765E-4</v>
      </c>
    </row>
    <row r="2338" spans="3:21" x14ac:dyDescent="0.35">
      <c r="C2338">
        <v>4</v>
      </c>
      <c r="D2338">
        <v>74</v>
      </c>
      <c r="F2338">
        <v>62016340</v>
      </c>
      <c r="G2338">
        <v>14259116</v>
      </c>
      <c r="H2338" t="str">
        <f t="shared" si="362"/>
        <v>140314</v>
      </c>
      <c r="I2338" s="4">
        <v>140314</v>
      </c>
      <c r="J2338" s="2">
        <f t="shared" si="363"/>
        <v>0.58557870370370368</v>
      </c>
      <c r="K2338">
        <v>70411</v>
      </c>
      <c r="L2338" t="str">
        <f t="shared" si="364"/>
        <v>070411</v>
      </c>
      <c r="M2338" s="3" t="str">
        <f t="shared" si="365"/>
        <v>07-04-11</v>
      </c>
      <c r="N2338">
        <v>9030</v>
      </c>
      <c r="O2338">
        <v>-1</v>
      </c>
      <c r="P2338">
        <f t="shared" si="366"/>
        <v>90.3</v>
      </c>
      <c r="Q2338">
        <f t="shared" si="371"/>
        <v>62.027233333333335</v>
      </c>
      <c r="R2338">
        <f t="shared" si="370"/>
        <v>14.43186</v>
      </c>
      <c r="S2338">
        <f t="shared" si="367"/>
        <v>0.42090256620547301</v>
      </c>
      <c r="T2338">
        <f t="shared" si="368"/>
        <v>779.51155261253598</v>
      </c>
      <c r="U2338" s="1">
        <f t="shared" si="369"/>
        <v>3.4722222222216548E-4</v>
      </c>
    </row>
    <row r="2339" spans="3:21" x14ac:dyDescent="0.35">
      <c r="C2339">
        <v>4</v>
      </c>
      <c r="D2339">
        <v>75</v>
      </c>
      <c r="F2339">
        <v>62017461</v>
      </c>
      <c r="G2339">
        <v>14250483</v>
      </c>
      <c r="H2339" t="str">
        <f t="shared" si="362"/>
        <v>140344</v>
      </c>
      <c r="I2339" s="4">
        <v>140344</v>
      </c>
      <c r="J2339" s="2">
        <f t="shared" si="363"/>
        <v>0.58592592592592596</v>
      </c>
      <c r="K2339">
        <v>70411</v>
      </c>
      <c r="L2339" t="str">
        <f t="shared" si="364"/>
        <v>070411</v>
      </c>
      <c r="M2339" s="3" t="str">
        <f t="shared" si="365"/>
        <v>07-04-11</v>
      </c>
      <c r="N2339">
        <v>8930</v>
      </c>
      <c r="O2339">
        <v>-1</v>
      </c>
      <c r="P2339">
        <f t="shared" si="366"/>
        <v>89.3</v>
      </c>
      <c r="Q2339">
        <f t="shared" si="371"/>
        <v>62.029101666666669</v>
      </c>
      <c r="R2339">
        <f t="shared" si="370"/>
        <v>14.417471666666668</v>
      </c>
      <c r="S2339">
        <f t="shared" si="367"/>
        <v>0.30096593520347636</v>
      </c>
      <c r="T2339">
        <f t="shared" si="368"/>
        <v>557.38891199683826</v>
      </c>
      <c r="U2339" s="1">
        <f t="shared" si="369"/>
        <v>3.472222222222765E-4</v>
      </c>
    </row>
    <row r="2340" spans="3:21" x14ac:dyDescent="0.35">
      <c r="C2340">
        <v>4</v>
      </c>
      <c r="D2340">
        <v>76</v>
      </c>
      <c r="F2340">
        <v>62017253</v>
      </c>
      <c r="G2340">
        <v>14244093</v>
      </c>
      <c r="H2340" t="str">
        <f t="shared" si="362"/>
        <v>140414</v>
      </c>
      <c r="I2340" s="4">
        <v>140414</v>
      </c>
      <c r="J2340" s="2">
        <f t="shared" si="363"/>
        <v>0.58627314814814813</v>
      </c>
      <c r="K2340">
        <v>70411</v>
      </c>
      <c r="L2340" t="str">
        <f t="shared" si="364"/>
        <v>070411</v>
      </c>
      <c r="M2340" s="3" t="str">
        <f t="shared" si="365"/>
        <v>07-04-11</v>
      </c>
      <c r="N2340">
        <v>5940</v>
      </c>
      <c r="O2340">
        <v>-1</v>
      </c>
      <c r="P2340">
        <f t="shared" si="366"/>
        <v>59.4</v>
      </c>
      <c r="Q2340">
        <f t="shared" si="371"/>
        <v>62.028754999999997</v>
      </c>
      <c r="R2340">
        <f t="shared" si="370"/>
        <v>14.406821666666668</v>
      </c>
      <c r="S2340">
        <f t="shared" si="367"/>
        <v>0.29505412828238226</v>
      </c>
      <c r="T2340">
        <f t="shared" si="368"/>
        <v>546.44024557897194</v>
      </c>
      <c r="U2340" s="1">
        <f t="shared" si="369"/>
        <v>3.4722222222216548E-4</v>
      </c>
    </row>
    <row r="2341" spans="3:21" x14ac:dyDescent="0.35">
      <c r="C2341">
        <v>4</v>
      </c>
      <c r="D2341">
        <v>77</v>
      </c>
      <c r="F2341">
        <v>62016524</v>
      </c>
      <c r="G2341">
        <v>14238009</v>
      </c>
      <c r="H2341" t="str">
        <f t="shared" si="362"/>
        <v>140444</v>
      </c>
      <c r="I2341" s="4">
        <v>140444</v>
      </c>
      <c r="J2341" s="2">
        <f t="shared" si="363"/>
        <v>0.5866203703703704</v>
      </c>
      <c r="K2341">
        <v>70411</v>
      </c>
      <c r="L2341" t="str">
        <f t="shared" si="364"/>
        <v>070411</v>
      </c>
      <c r="M2341" s="3" t="str">
        <f t="shared" si="365"/>
        <v>07-04-11</v>
      </c>
      <c r="N2341">
        <v>7509</v>
      </c>
      <c r="O2341">
        <v>-1</v>
      </c>
      <c r="P2341">
        <f t="shared" si="366"/>
        <v>75.09</v>
      </c>
      <c r="Q2341">
        <f t="shared" si="371"/>
        <v>62.027540000000002</v>
      </c>
      <c r="R2341">
        <f t="shared" si="370"/>
        <v>14.396681666666666</v>
      </c>
      <c r="S2341">
        <f t="shared" si="367"/>
        <v>0.3210109995445955</v>
      </c>
      <c r="T2341">
        <f t="shared" si="368"/>
        <v>594.51237115659092</v>
      </c>
      <c r="U2341" s="1">
        <f t="shared" si="369"/>
        <v>3.472222222222765E-4</v>
      </c>
    </row>
    <row r="2342" spans="3:21" x14ac:dyDescent="0.35">
      <c r="C2342">
        <v>4</v>
      </c>
      <c r="D2342">
        <v>78</v>
      </c>
      <c r="F2342">
        <v>62015508</v>
      </c>
      <c r="G2342">
        <v>14231530</v>
      </c>
      <c r="H2342" t="str">
        <f t="shared" si="362"/>
        <v>140514</v>
      </c>
      <c r="I2342" s="4">
        <v>140514</v>
      </c>
      <c r="J2342" s="2">
        <f t="shared" si="363"/>
        <v>0.58696759259259257</v>
      </c>
      <c r="K2342">
        <v>70411</v>
      </c>
      <c r="L2342" t="str">
        <f t="shared" si="364"/>
        <v>070411</v>
      </c>
      <c r="M2342" s="3" t="str">
        <f t="shared" si="365"/>
        <v>07-04-11</v>
      </c>
      <c r="N2342">
        <v>7159</v>
      </c>
      <c r="O2342">
        <v>-1</v>
      </c>
      <c r="P2342">
        <f t="shared" si="366"/>
        <v>71.59</v>
      </c>
      <c r="Q2342">
        <f t="shared" si="371"/>
        <v>62.025846666666666</v>
      </c>
      <c r="R2342">
        <f t="shared" si="370"/>
        <v>14.385883333333334</v>
      </c>
      <c r="S2342">
        <f t="shared" si="367"/>
        <v>0.25061426047136204</v>
      </c>
      <c r="T2342">
        <f t="shared" si="368"/>
        <v>464.13761039296247</v>
      </c>
      <c r="U2342" s="1">
        <f t="shared" si="369"/>
        <v>3.4722222222216548E-4</v>
      </c>
    </row>
    <row r="2343" spans="3:21" x14ac:dyDescent="0.35">
      <c r="C2343">
        <v>4</v>
      </c>
      <c r="D2343">
        <v>79</v>
      </c>
      <c r="F2343">
        <v>62014674</v>
      </c>
      <c r="G2343">
        <v>14226502</v>
      </c>
      <c r="H2343" t="str">
        <f t="shared" si="362"/>
        <v>140544</v>
      </c>
      <c r="I2343" s="4">
        <v>140544</v>
      </c>
      <c r="J2343" s="2">
        <f t="shared" si="363"/>
        <v>0.58731481481481485</v>
      </c>
      <c r="K2343">
        <v>70411</v>
      </c>
      <c r="L2343" t="str">
        <f t="shared" si="364"/>
        <v>070411</v>
      </c>
      <c r="M2343" s="3" t="str">
        <f t="shared" si="365"/>
        <v>07-04-11</v>
      </c>
      <c r="N2343">
        <v>3850</v>
      </c>
      <c r="O2343">
        <v>-1</v>
      </c>
      <c r="P2343">
        <f t="shared" si="366"/>
        <v>38.5</v>
      </c>
      <c r="Q2343">
        <f t="shared" si="371"/>
        <v>62.024456666666666</v>
      </c>
      <c r="R2343">
        <f t="shared" si="370"/>
        <v>14.377503333333333</v>
      </c>
      <c r="S2343">
        <f t="shared" si="367"/>
        <v>0.31722789073326285</v>
      </c>
      <c r="T2343">
        <f t="shared" si="368"/>
        <v>587.50605363800275</v>
      </c>
      <c r="U2343" s="1">
        <f t="shared" si="369"/>
        <v>3.472222222222765E-4</v>
      </c>
    </row>
    <row r="2344" spans="3:21" x14ac:dyDescent="0.35">
      <c r="C2344">
        <v>4</v>
      </c>
      <c r="D2344">
        <v>80</v>
      </c>
      <c r="F2344">
        <v>62017547</v>
      </c>
      <c r="G2344">
        <v>14223663</v>
      </c>
      <c r="H2344" t="str">
        <f t="shared" si="362"/>
        <v>140614</v>
      </c>
      <c r="I2344" s="4">
        <v>140614</v>
      </c>
      <c r="J2344" s="2">
        <f t="shared" si="363"/>
        <v>0.58766203703703701</v>
      </c>
      <c r="K2344">
        <v>70411</v>
      </c>
      <c r="L2344" t="str">
        <f t="shared" si="364"/>
        <v>070411</v>
      </c>
      <c r="M2344" s="3" t="str">
        <f t="shared" si="365"/>
        <v>07-04-11</v>
      </c>
      <c r="N2344">
        <v>7430</v>
      </c>
      <c r="O2344">
        <v>-1</v>
      </c>
      <c r="P2344">
        <f t="shared" si="366"/>
        <v>74.3</v>
      </c>
      <c r="Q2344">
        <f t="shared" si="371"/>
        <v>62.029245000000003</v>
      </c>
      <c r="R2344">
        <f t="shared" si="370"/>
        <v>14.372771666666667</v>
      </c>
      <c r="S2344">
        <f t="shared" si="367"/>
        <v>0.30383785834945398</v>
      </c>
      <c r="T2344">
        <f t="shared" si="368"/>
        <v>562.70771366318877</v>
      </c>
      <c r="U2344" s="1">
        <f t="shared" si="369"/>
        <v>3.4722222222216548E-4</v>
      </c>
    </row>
    <row r="2345" spans="3:21" x14ac:dyDescent="0.35">
      <c r="C2345">
        <v>4</v>
      </c>
      <c r="D2345">
        <v>81</v>
      </c>
      <c r="F2345">
        <v>62019986</v>
      </c>
      <c r="G2345">
        <v>14219819</v>
      </c>
      <c r="H2345" t="str">
        <f t="shared" si="362"/>
        <v>140644</v>
      </c>
      <c r="I2345" s="4">
        <v>140644</v>
      </c>
      <c r="J2345" s="2">
        <f t="shared" si="363"/>
        <v>0.58800925925925929</v>
      </c>
      <c r="K2345">
        <v>70411</v>
      </c>
      <c r="L2345" t="str">
        <f t="shared" si="364"/>
        <v>070411</v>
      </c>
      <c r="M2345" s="3" t="str">
        <f t="shared" si="365"/>
        <v>07-04-11</v>
      </c>
      <c r="N2345">
        <v>5560</v>
      </c>
      <c r="O2345">
        <v>-1</v>
      </c>
      <c r="P2345">
        <f t="shared" si="366"/>
        <v>55.6</v>
      </c>
      <c r="Q2345">
        <f t="shared" si="371"/>
        <v>62.03331</v>
      </c>
      <c r="R2345">
        <f t="shared" si="370"/>
        <v>14.366365</v>
      </c>
      <c r="S2345">
        <f t="shared" si="367"/>
        <v>0.12352609916285881</v>
      </c>
      <c r="T2345">
        <f t="shared" si="368"/>
        <v>228.77033564961451</v>
      </c>
      <c r="U2345" s="1">
        <f t="shared" si="369"/>
        <v>3.472222222222765E-4</v>
      </c>
    </row>
    <row r="2346" spans="3:21" x14ac:dyDescent="0.35">
      <c r="C2346">
        <v>4</v>
      </c>
      <c r="D2346">
        <v>82</v>
      </c>
      <c r="F2346">
        <v>62021166</v>
      </c>
      <c r="G2346">
        <v>14219056</v>
      </c>
      <c r="H2346" t="str">
        <f t="shared" si="362"/>
        <v>140714</v>
      </c>
      <c r="I2346" s="4">
        <v>140714</v>
      </c>
      <c r="J2346" s="2">
        <f t="shared" si="363"/>
        <v>0.58835648148148145</v>
      </c>
      <c r="K2346">
        <v>70411</v>
      </c>
      <c r="L2346" t="str">
        <f t="shared" si="364"/>
        <v>070411</v>
      </c>
      <c r="M2346" s="3" t="str">
        <f t="shared" si="365"/>
        <v>07-04-11</v>
      </c>
      <c r="N2346">
        <v>2860</v>
      </c>
      <c r="O2346">
        <v>-1</v>
      </c>
      <c r="P2346">
        <f t="shared" si="366"/>
        <v>28.6</v>
      </c>
      <c r="Q2346">
        <f t="shared" si="371"/>
        <v>62.035276666666668</v>
      </c>
      <c r="R2346">
        <f t="shared" si="370"/>
        <v>14.365093333333334</v>
      </c>
      <c r="S2346">
        <f t="shared" si="367"/>
        <v>0.26696035677558505</v>
      </c>
      <c r="T2346">
        <f t="shared" si="368"/>
        <v>494.4105807483835</v>
      </c>
      <c r="U2346" s="1">
        <f t="shared" si="369"/>
        <v>3.4722222222216548E-4</v>
      </c>
    </row>
    <row r="2347" spans="3:21" x14ac:dyDescent="0.35">
      <c r="C2347">
        <v>4</v>
      </c>
      <c r="D2347">
        <v>83</v>
      </c>
      <c r="F2347">
        <v>62023678</v>
      </c>
      <c r="G2347">
        <v>14217159</v>
      </c>
      <c r="H2347" t="str">
        <f t="shared" si="362"/>
        <v>140744</v>
      </c>
      <c r="I2347" s="4">
        <v>140744</v>
      </c>
      <c r="J2347" s="2">
        <f t="shared" si="363"/>
        <v>0.58870370370370373</v>
      </c>
      <c r="K2347">
        <v>70411</v>
      </c>
      <c r="L2347" t="str">
        <f t="shared" si="364"/>
        <v>070411</v>
      </c>
      <c r="M2347" s="3" t="str">
        <f t="shared" si="365"/>
        <v>07-04-11</v>
      </c>
      <c r="N2347">
        <v>8610</v>
      </c>
      <c r="O2347">
        <v>-1</v>
      </c>
      <c r="P2347">
        <f t="shared" si="366"/>
        <v>86.1</v>
      </c>
      <c r="Q2347">
        <f t="shared" si="371"/>
        <v>62.03946333333333</v>
      </c>
      <c r="R2347">
        <f t="shared" si="370"/>
        <v>14.361931666666667</v>
      </c>
      <c r="S2347">
        <f t="shared" si="367"/>
        <v>0.43606062068697021</v>
      </c>
      <c r="T2347">
        <f t="shared" si="368"/>
        <v>807.58426951226886</v>
      </c>
      <c r="U2347" s="1">
        <f t="shared" si="369"/>
        <v>3.472222222222765E-4</v>
      </c>
    </row>
    <row r="2348" spans="3:21" x14ac:dyDescent="0.35">
      <c r="C2348">
        <v>4</v>
      </c>
      <c r="D2348">
        <v>84</v>
      </c>
      <c r="F2348">
        <v>62026843</v>
      </c>
      <c r="G2348">
        <v>14210785</v>
      </c>
      <c r="H2348" t="str">
        <f t="shared" si="362"/>
        <v>140814</v>
      </c>
      <c r="I2348" s="4">
        <v>140814</v>
      </c>
      <c r="J2348" s="2">
        <f t="shared" si="363"/>
        <v>0.58905092592592589</v>
      </c>
      <c r="K2348">
        <v>70411</v>
      </c>
      <c r="L2348" t="str">
        <f t="shared" si="364"/>
        <v>070411</v>
      </c>
      <c r="M2348" s="3" t="str">
        <f t="shared" si="365"/>
        <v>07-04-11</v>
      </c>
      <c r="N2348">
        <v>10010</v>
      </c>
      <c r="O2348">
        <v>-1</v>
      </c>
      <c r="P2348">
        <f t="shared" si="366"/>
        <v>100.1</v>
      </c>
      <c r="Q2348">
        <f t="shared" si="371"/>
        <v>62.044738333333335</v>
      </c>
      <c r="R2348">
        <f t="shared" si="370"/>
        <v>14.351308333333334</v>
      </c>
      <c r="S2348">
        <f t="shared" si="367"/>
        <v>0.43748168084003713</v>
      </c>
      <c r="T2348">
        <f t="shared" si="368"/>
        <v>810.21607291574878</v>
      </c>
      <c r="U2348" s="1">
        <f t="shared" si="369"/>
        <v>3.4722222222216548E-4</v>
      </c>
    </row>
    <row r="2349" spans="3:21" x14ac:dyDescent="0.35">
      <c r="C2349">
        <v>4</v>
      </c>
      <c r="D2349">
        <v>85</v>
      </c>
      <c r="F2349">
        <v>62028022</v>
      </c>
      <c r="G2349">
        <v>14201815</v>
      </c>
      <c r="H2349" t="str">
        <f t="shared" si="362"/>
        <v>140844</v>
      </c>
      <c r="I2349" s="4">
        <v>140844</v>
      </c>
      <c r="J2349" s="2">
        <f t="shared" si="363"/>
        <v>0.58939814814814817</v>
      </c>
      <c r="K2349">
        <v>70411</v>
      </c>
      <c r="L2349" t="str">
        <f t="shared" si="364"/>
        <v>070411</v>
      </c>
      <c r="M2349" s="3" t="str">
        <f t="shared" si="365"/>
        <v>07-04-11</v>
      </c>
      <c r="N2349">
        <v>9520</v>
      </c>
      <c r="O2349">
        <v>-1</v>
      </c>
      <c r="P2349">
        <f t="shared" si="366"/>
        <v>95.2</v>
      </c>
      <c r="Q2349">
        <f t="shared" si="371"/>
        <v>62.046703333333333</v>
      </c>
      <c r="R2349">
        <f t="shared" si="370"/>
        <v>14.336358333333333</v>
      </c>
      <c r="S2349">
        <f t="shared" si="367"/>
        <v>0.44623076258288574</v>
      </c>
      <c r="T2349">
        <f t="shared" si="368"/>
        <v>826.41937230350436</v>
      </c>
      <c r="U2349" s="1">
        <f t="shared" si="369"/>
        <v>3.472222222222765E-4</v>
      </c>
    </row>
    <row r="2350" spans="3:21" x14ac:dyDescent="0.35">
      <c r="C2350">
        <v>4</v>
      </c>
      <c r="D2350">
        <v>86</v>
      </c>
      <c r="F2350">
        <v>62029251</v>
      </c>
      <c r="G2350">
        <v>14192681</v>
      </c>
      <c r="H2350" t="str">
        <f t="shared" si="362"/>
        <v>140914</v>
      </c>
      <c r="I2350" s="4">
        <v>140914</v>
      </c>
      <c r="J2350" s="2">
        <f t="shared" si="363"/>
        <v>0.58974537037037034</v>
      </c>
      <c r="K2350">
        <v>70411</v>
      </c>
      <c r="L2350" t="str">
        <f t="shared" si="364"/>
        <v>070411</v>
      </c>
      <c r="M2350" s="3" t="str">
        <f t="shared" si="365"/>
        <v>07-04-11</v>
      </c>
      <c r="N2350">
        <v>9760</v>
      </c>
      <c r="O2350">
        <v>-1</v>
      </c>
      <c r="P2350">
        <f t="shared" si="366"/>
        <v>97.6</v>
      </c>
      <c r="Q2350">
        <f t="shared" si="371"/>
        <v>62.048751666666668</v>
      </c>
      <c r="R2350">
        <f t="shared" si="370"/>
        <v>14.321135</v>
      </c>
      <c r="S2350">
        <f t="shared" si="367"/>
        <v>0.44416842560238229</v>
      </c>
      <c r="T2350">
        <f t="shared" si="368"/>
        <v>822.59992421561196</v>
      </c>
      <c r="U2350" s="1">
        <f t="shared" si="369"/>
        <v>3.4722222222216548E-4</v>
      </c>
    </row>
    <row r="2351" spans="3:21" x14ac:dyDescent="0.35">
      <c r="C2351">
        <v>4</v>
      </c>
      <c r="D2351">
        <v>87</v>
      </c>
      <c r="F2351">
        <v>62031721</v>
      </c>
      <c r="G2351">
        <v>14184825</v>
      </c>
      <c r="H2351" t="str">
        <f t="shared" si="362"/>
        <v>140944</v>
      </c>
      <c r="I2351" s="4">
        <v>140944</v>
      </c>
      <c r="J2351" s="2">
        <f t="shared" si="363"/>
        <v>0.59009259259259261</v>
      </c>
      <c r="K2351">
        <v>70411</v>
      </c>
      <c r="L2351" t="str">
        <f t="shared" si="364"/>
        <v>070411</v>
      </c>
      <c r="M2351" s="3" t="str">
        <f t="shared" si="365"/>
        <v>07-04-11</v>
      </c>
      <c r="N2351">
        <v>9960</v>
      </c>
      <c r="O2351">
        <v>-1</v>
      </c>
      <c r="P2351">
        <f t="shared" si="366"/>
        <v>99.6</v>
      </c>
      <c r="Q2351">
        <f t="shared" si="371"/>
        <v>62.052868333333336</v>
      </c>
      <c r="R2351">
        <f t="shared" si="370"/>
        <v>14.308041666666666</v>
      </c>
      <c r="S2351">
        <f t="shared" si="367"/>
        <v>0.44162933951658068</v>
      </c>
      <c r="T2351">
        <f t="shared" si="368"/>
        <v>817.89753678470743</v>
      </c>
      <c r="U2351" s="1">
        <f t="shared" si="369"/>
        <v>3.472222222222765E-4</v>
      </c>
    </row>
    <row r="2352" spans="3:21" x14ac:dyDescent="0.35">
      <c r="C2352">
        <v>4</v>
      </c>
      <c r="D2352">
        <v>88</v>
      </c>
      <c r="F2352">
        <v>62034644</v>
      </c>
      <c r="G2352">
        <v>14177783</v>
      </c>
      <c r="H2352" t="str">
        <f t="shared" si="362"/>
        <v>141014</v>
      </c>
      <c r="I2352" s="4">
        <v>141014</v>
      </c>
      <c r="J2352" s="2">
        <f t="shared" si="363"/>
        <v>0.59043981481481478</v>
      </c>
      <c r="K2352">
        <v>70411</v>
      </c>
      <c r="L2352" t="str">
        <f t="shared" si="364"/>
        <v>070411</v>
      </c>
      <c r="M2352" s="3" t="str">
        <f t="shared" si="365"/>
        <v>07-04-11</v>
      </c>
      <c r="N2352">
        <v>9820</v>
      </c>
      <c r="O2352">
        <v>-1</v>
      </c>
      <c r="P2352">
        <f t="shared" si="366"/>
        <v>98.2</v>
      </c>
      <c r="Q2352">
        <f t="shared" si="371"/>
        <v>62.057740000000003</v>
      </c>
      <c r="R2352">
        <f t="shared" si="370"/>
        <v>14.296305</v>
      </c>
      <c r="S2352">
        <f t="shared" si="367"/>
        <v>0.45445359512934963</v>
      </c>
      <c r="T2352">
        <f t="shared" si="368"/>
        <v>841.64805817955551</v>
      </c>
      <c r="U2352" s="1">
        <f t="shared" si="369"/>
        <v>3.4722222222216548E-4</v>
      </c>
    </row>
    <row r="2353" spans="3:21" x14ac:dyDescent="0.35">
      <c r="C2353">
        <v>4</v>
      </c>
      <c r="D2353">
        <v>89</v>
      </c>
      <c r="F2353">
        <v>62037111</v>
      </c>
      <c r="G2353">
        <v>14169658</v>
      </c>
      <c r="H2353" t="str">
        <f t="shared" si="362"/>
        <v>141044</v>
      </c>
      <c r="I2353" s="4">
        <v>141044</v>
      </c>
      <c r="J2353" s="2">
        <f t="shared" si="363"/>
        <v>0.59078703703703705</v>
      </c>
      <c r="K2353">
        <v>70411</v>
      </c>
      <c r="L2353" t="str">
        <f t="shared" si="364"/>
        <v>070411</v>
      </c>
      <c r="M2353" s="3" t="str">
        <f t="shared" si="365"/>
        <v>07-04-11</v>
      </c>
      <c r="N2353">
        <v>9940</v>
      </c>
      <c r="O2353">
        <v>-1</v>
      </c>
      <c r="P2353">
        <f t="shared" si="366"/>
        <v>99.4</v>
      </c>
      <c r="Q2353">
        <f t="shared" si="371"/>
        <v>62.061851666666669</v>
      </c>
      <c r="R2353">
        <f t="shared" si="370"/>
        <v>14.282763333333333</v>
      </c>
      <c r="S2353">
        <f t="shared" si="367"/>
        <v>0.40745036468100898</v>
      </c>
      <c r="T2353">
        <f t="shared" si="368"/>
        <v>754.5980753892286</v>
      </c>
      <c r="U2353" s="1">
        <f t="shared" si="369"/>
        <v>3.472222222222765E-4</v>
      </c>
    </row>
    <row r="2354" spans="3:21" x14ac:dyDescent="0.35">
      <c r="C2354">
        <v>4</v>
      </c>
      <c r="D2354">
        <v>90</v>
      </c>
      <c r="F2354">
        <v>62040096</v>
      </c>
      <c r="G2354">
        <v>14163761</v>
      </c>
      <c r="H2354" t="str">
        <f t="shared" si="362"/>
        <v>141114</v>
      </c>
      <c r="I2354" s="4">
        <v>141114</v>
      </c>
      <c r="J2354" s="2">
        <f t="shared" si="363"/>
        <v>0.59113425925925933</v>
      </c>
      <c r="K2354">
        <v>70411</v>
      </c>
      <c r="L2354" t="str">
        <f t="shared" si="364"/>
        <v>070411</v>
      </c>
      <c r="M2354" s="3" t="str">
        <f t="shared" si="365"/>
        <v>07-04-11</v>
      </c>
      <c r="N2354">
        <v>9340</v>
      </c>
      <c r="O2354">
        <v>-1</v>
      </c>
      <c r="P2354">
        <f t="shared" si="366"/>
        <v>93.4</v>
      </c>
      <c r="Q2354">
        <f t="shared" si="371"/>
        <v>62.066826666666664</v>
      </c>
      <c r="R2354">
        <f t="shared" si="370"/>
        <v>14.272935</v>
      </c>
      <c r="S2354">
        <f t="shared" si="367"/>
        <v>0.40951972746661974</v>
      </c>
      <c r="T2354">
        <f t="shared" si="368"/>
        <v>758.43053526817971</v>
      </c>
      <c r="U2354" s="1">
        <f t="shared" si="369"/>
        <v>3.472222222222765E-4</v>
      </c>
    </row>
    <row r="2355" spans="3:21" x14ac:dyDescent="0.35">
      <c r="C2355">
        <v>4</v>
      </c>
      <c r="D2355">
        <v>91</v>
      </c>
      <c r="F2355">
        <v>62044092</v>
      </c>
      <c r="G2355">
        <v>14161921</v>
      </c>
      <c r="H2355" t="str">
        <f t="shared" si="362"/>
        <v>141144</v>
      </c>
      <c r="I2355" s="4">
        <v>141144</v>
      </c>
      <c r="J2355" s="2">
        <f t="shared" si="363"/>
        <v>0.5914814814814815</v>
      </c>
      <c r="K2355">
        <v>70411</v>
      </c>
      <c r="L2355" t="str">
        <f t="shared" si="364"/>
        <v>070411</v>
      </c>
      <c r="M2355" s="3" t="str">
        <f t="shared" si="365"/>
        <v>07-04-11</v>
      </c>
      <c r="N2355">
        <v>9790</v>
      </c>
      <c r="O2355">
        <v>-1</v>
      </c>
      <c r="P2355">
        <f t="shared" si="366"/>
        <v>97.9</v>
      </c>
      <c r="Q2355">
        <f t="shared" si="371"/>
        <v>62.073486666666668</v>
      </c>
      <c r="R2355">
        <f t="shared" si="370"/>
        <v>14.269868333333333</v>
      </c>
      <c r="S2355">
        <f t="shared" si="367"/>
        <v>0.44257038128307052</v>
      </c>
      <c r="T2355">
        <f t="shared" si="368"/>
        <v>819.64034613624665</v>
      </c>
      <c r="U2355" s="1">
        <f t="shared" si="369"/>
        <v>3.4722222222216548E-4</v>
      </c>
    </row>
    <row r="2356" spans="3:21" x14ac:dyDescent="0.35">
      <c r="C2356">
        <v>4</v>
      </c>
      <c r="D2356">
        <v>92</v>
      </c>
      <c r="F2356">
        <v>62047684</v>
      </c>
      <c r="G2356">
        <v>14156429</v>
      </c>
      <c r="H2356" t="str">
        <f t="shared" si="362"/>
        <v>141214</v>
      </c>
      <c r="I2356" s="4">
        <v>141214</v>
      </c>
      <c r="J2356" s="2">
        <f t="shared" si="363"/>
        <v>0.59182870370370366</v>
      </c>
      <c r="K2356">
        <v>70411</v>
      </c>
      <c r="L2356" t="str">
        <f t="shared" si="364"/>
        <v>070411</v>
      </c>
      <c r="M2356" s="3" t="str">
        <f t="shared" si="365"/>
        <v>07-04-11</v>
      </c>
      <c r="N2356">
        <v>9860</v>
      </c>
      <c r="O2356">
        <v>-1</v>
      </c>
      <c r="P2356">
        <f t="shared" si="366"/>
        <v>98.6</v>
      </c>
      <c r="Q2356">
        <f t="shared" si="371"/>
        <v>62.079473333333333</v>
      </c>
      <c r="R2356">
        <f t="shared" si="370"/>
        <v>14.260714999999999</v>
      </c>
      <c r="S2356">
        <f t="shared" si="367"/>
        <v>0.45769546288991525</v>
      </c>
      <c r="T2356">
        <f t="shared" si="368"/>
        <v>847.65199727212303</v>
      </c>
      <c r="U2356" s="1">
        <f t="shared" si="369"/>
        <v>3.4722222222216548E-4</v>
      </c>
    </row>
    <row r="2357" spans="3:21" x14ac:dyDescent="0.35">
      <c r="C2357">
        <v>4</v>
      </c>
      <c r="D2357">
        <v>93</v>
      </c>
      <c r="F2357">
        <v>62051448</v>
      </c>
      <c r="G2357">
        <v>14150898</v>
      </c>
      <c r="H2357" t="str">
        <f t="shared" si="362"/>
        <v>141244</v>
      </c>
      <c r="I2357" s="4">
        <v>141244</v>
      </c>
      <c r="J2357" s="2">
        <f t="shared" si="363"/>
        <v>0.59217592592592594</v>
      </c>
      <c r="K2357">
        <v>70411</v>
      </c>
      <c r="L2357" t="str">
        <f t="shared" si="364"/>
        <v>070411</v>
      </c>
      <c r="M2357" s="3" t="str">
        <f t="shared" si="365"/>
        <v>07-04-11</v>
      </c>
      <c r="N2357">
        <v>10420</v>
      </c>
      <c r="O2357">
        <v>-1</v>
      </c>
      <c r="P2357">
        <f t="shared" si="366"/>
        <v>104.2</v>
      </c>
      <c r="Q2357">
        <f t="shared" si="371"/>
        <v>62.085746666666665</v>
      </c>
      <c r="R2357">
        <f t="shared" si="370"/>
        <v>14.251496666666666</v>
      </c>
      <c r="S2357">
        <f t="shared" si="367"/>
        <v>0.46809634079146878</v>
      </c>
      <c r="T2357">
        <f t="shared" si="368"/>
        <v>866.91442314580013</v>
      </c>
      <c r="U2357" s="1">
        <f t="shared" si="369"/>
        <v>3.472222222222765E-4</v>
      </c>
    </row>
    <row r="2358" spans="3:21" x14ac:dyDescent="0.35">
      <c r="C2358">
        <v>4</v>
      </c>
      <c r="D2358">
        <v>94</v>
      </c>
      <c r="F2358">
        <v>62055370</v>
      </c>
      <c r="G2358">
        <v>14145472</v>
      </c>
      <c r="H2358" t="str">
        <f t="shared" si="362"/>
        <v>141314</v>
      </c>
      <c r="I2358" s="4">
        <v>141314</v>
      </c>
      <c r="J2358" s="2">
        <f t="shared" si="363"/>
        <v>0.59252314814814822</v>
      </c>
      <c r="K2358">
        <v>70411</v>
      </c>
      <c r="L2358" t="str">
        <f t="shared" si="364"/>
        <v>070411</v>
      </c>
      <c r="M2358" s="3" t="str">
        <f t="shared" si="365"/>
        <v>07-04-11</v>
      </c>
      <c r="N2358">
        <v>10190</v>
      </c>
      <c r="O2358">
        <v>-1</v>
      </c>
      <c r="P2358">
        <f t="shared" si="366"/>
        <v>101.9</v>
      </c>
      <c r="Q2358">
        <f t="shared" si="371"/>
        <v>62.092283333333334</v>
      </c>
      <c r="R2358">
        <f t="shared" si="370"/>
        <v>14.242453333333334</v>
      </c>
      <c r="S2358">
        <f t="shared" si="367"/>
        <v>0.43744459437679062</v>
      </c>
      <c r="T2358">
        <f t="shared" si="368"/>
        <v>810.14738878581625</v>
      </c>
      <c r="U2358" s="1">
        <f t="shared" si="369"/>
        <v>3.472222222222765E-4</v>
      </c>
    </row>
    <row r="2359" spans="3:21" x14ac:dyDescent="0.35">
      <c r="C2359">
        <v>4</v>
      </c>
      <c r="D2359">
        <v>95</v>
      </c>
      <c r="F2359">
        <v>62058203</v>
      </c>
      <c r="G2359">
        <v>14138372</v>
      </c>
      <c r="H2359" t="str">
        <f t="shared" si="362"/>
        <v>141344</v>
      </c>
      <c r="I2359" s="4">
        <v>141344</v>
      </c>
      <c r="J2359" s="2">
        <f t="shared" si="363"/>
        <v>0.59287037037037038</v>
      </c>
      <c r="K2359">
        <v>70411</v>
      </c>
      <c r="L2359" t="str">
        <f t="shared" si="364"/>
        <v>070411</v>
      </c>
      <c r="M2359" s="3" t="str">
        <f t="shared" si="365"/>
        <v>07-04-11</v>
      </c>
      <c r="N2359">
        <v>9750</v>
      </c>
      <c r="O2359">
        <v>-1</v>
      </c>
      <c r="P2359">
        <f t="shared" si="366"/>
        <v>97.5</v>
      </c>
      <c r="Q2359">
        <f t="shared" si="371"/>
        <v>62.097005000000003</v>
      </c>
      <c r="R2359">
        <f t="shared" si="370"/>
        <v>14.23062</v>
      </c>
      <c r="S2359" t="e">
        <f t="shared" si="367"/>
        <v>#VALUE!</v>
      </c>
      <c r="T2359" t="e">
        <f t="shared" si="368"/>
        <v>#VALUE!</v>
      </c>
      <c r="U2359" s="1">
        <f t="shared" si="369"/>
        <v>3.4722222222216548E-4</v>
      </c>
    </row>
    <row r="2360" spans="3:21" x14ac:dyDescent="0.35">
      <c r="C2360">
        <v>4</v>
      </c>
      <c r="D2360" t="s">
        <v>2419</v>
      </c>
      <c r="H2360" t="str">
        <f t="shared" si="362"/>
        <v>000000</v>
      </c>
      <c r="J2360" s="2">
        <f t="shared" si="363"/>
        <v>0</v>
      </c>
      <c r="L2360" t="str">
        <f t="shared" si="364"/>
        <v>000000</v>
      </c>
      <c r="M2360" s="3" t="str">
        <f t="shared" si="365"/>
        <v>00-00-00</v>
      </c>
      <c r="P2360">
        <f t="shared" si="366"/>
        <v>0</v>
      </c>
      <c r="Q2360" t="e">
        <f t="shared" si="371"/>
        <v>#VALUE!</v>
      </c>
      <c r="R2360" t="e">
        <f t="shared" si="370"/>
        <v>#VALUE!</v>
      </c>
      <c r="S2360" t="e">
        <f t="shared" si="367"/>
        <v>#VALUE!</v>
      </c>
      <c r="T2360" t="e">
        <f t="shared" si="368"/>
        <v>#VALUE!</v>
      </c>
      <c r="U2360" s="1">
        <f t="shared" si="369"/>
        <v>-0.59287037037037038</v>
      </c>
    </row>
    <row r="2361" spans="3:21" x14ac:dyDescent="0.35">
      <c r="C2361">
        <v>4</v>
      </c>
      <c r="D2361">
        <v>1</v>
      </c>
      <c r="F2361">
        <v>62060217</v>
      </c>
      <c r="G2361">
        <v>14130026</v>
      </c>
      <c r="H2361" t="str">
        <f t="shared" si="362"/>
        <v>141414</v>
      </c>
      <c r="I2361" s="4">
        <v>141414</v>
      </c>
      <c r="J2361" s="2">
        <f t="shared" si="363"/>
        <v>0.59321759259259255</v>
      </c>
      <c r="K2361">
        <v>70411</v>
      </c>
      <c r="L2361" t="str">
        <f t="shared" si="364"/>
        <v>070411</v>
      </c>
      <c r="M2361" s="3" t="str">
        <f t="shared" si="365"/>
        <v>07-04-11</v>
      </c>
      <c r="N2361">
        <v>9750</v>
      </c>
      <c r="O2361">
        <v>-1</v>
      </c>
      <c r="P2361">
        <f t="shared" si="366"/>
        <v>97.5</v>
      </c>
      <c r="Q2361">
        <f t="shared" si="371"/>
        <v>62.100361666666664</v>
      </c>
      <c r="R2361">
        <f t="shared" si="370"/>
        <v>14.216710000000001</v>
      </c>
      <c r="S2361">
        <f t="shared" si="367"/>
        <v>0.41784848871381752</v>
      </c>
      <c r="T2361">
        <f t="shared" si="368"/>
        <v>773.85540109799001</v>
      </c>
      <c r="U2361" s="1">
        <f t="shared" si="369"/>
        <v>0.59321759259259255</v>
      </c>
    </row>
    <row r="2362" spans="3:21" x14ac:dyDescent="0.35">
      <c r="C2362">
        <v>4</v>
      </c>
      <c r="D2362">
        <v>2</v>
      </c>
      <c r="F2362">
        <v>62062549</v>
      </c>
      <c r="G2362">
        <v>14122635</v>
      </c>
      <c r="H2362" t="str">
        <f t="shared" si="362"/>
        <v>141444</v>
      </c>
      <c r="I2362" s="4">
        <v>141444</v>
      </c>
      <c r="J2362" s="2">
        <f t="shared" si="363"/>
        <v>0.59356481481481482</v>
      </c>
      <c r="K2362">
        <v>70411</v>
      </c>
      <c r="L2362" t="str">
        <f t="shared" si="364"/>
        <v>070411</v>
      </c>
      <c r="M2362" s="3" t="str">
        <f t="shared" si="365"/>
        <v>07-04-11</v>
      </c>
      <c r="N2362">
        <v>9320</v>
      </c>
      <c r="O2362">
        <v>-1</v>
      </c>
      <c r="P2362">
        <f t="shared" si="366"/>
        <v>93.2</v>
      </c>
      <c r="Q2362">
        <f t="shared" si="371"/>
        <v>62.104248333333331</v>
      </c>
      <c r="R2362">
        <f t="shared" si="370"/>
        <v>14.204391666666666</v>
      </c>
      <c r="S2362">
        <f t="shared" si="367"/>
        <v>0.42441107333073869</v>
      </c>
      <c r="T2362">
        <f t="shared" si="368"/>
        <v>786.00930780852809</v>
      </c>
      <c r="U2362" s="1">
        <f t="shared" si="369"/>
        <v>3.472222222222765E-4</v>
      </c>
    </row>
    <row r="2363" spans="3:21" x14ac:dyDescent="0.35">
      <c r="C2363">
        <v>4</v>
      </c>
      <c r="D2363">
        <v>3</v>
      </c>
      <c r="F2363">
        <v>62065168</v>
      </c>
      <c r="G2363">
        <v>14115517</v>
      </c>
      <c r="H2363" t="str">
        <f t="shared" si="362"/>
        <v>141514</v>
      </c>
      <c r="I2363" s="4">
        <v>141514</v>
      </c>
      <c r="J2363" s="2">
        <f t="shared" si="363"/>
        <v>0.5939120370370371</v>
      </c>
      <c r="K2363">
        <v>70411</v>
      </c>
      <c r="L2363" t="str">
        <f t="shared" si="364"/>
        <v>070411</v>
      </c>
      <c r="M2363" s="3" t="str">
        <f t="shared" si="365"/>
        <v>07-04-11</v>
      </c>
      <c r="N2363">
        <v>9040</v>
      </c>
      <c r="O2363">
        <v>-1</v>
      </c>
      <c r="P2363">
        <f t="shared" si="366"/>
        <v>90.4</v>
      </c>
      <c r="Q2363">
        <f t="shared" si="371"/>
        <v>62.108613333333331</v>
      </c>
      <c r="R2363">
        <f t="shared" si="370"/>
        <v>14.192528333333334</v>
      </c>
      <c r="S2363">
        <f t="shared" si="367"/>
        <v>0.42084210767831109</v>
      </c>
      <c r="T2363">
        <f t="shared" si="368"/>
        <v>779.39958342023215</v>
      </c>
      <c r="U2363" s="1">
        <f t="shared" si="369"/>
        <v>3.472222222222765E-4</v>
      </c>
    </row>
    <row r="2364" spans="3:21" x14ac:dyDescent="0.35">
      <c r="C2364">
        <v>4</v>
      </c>
      <c r="D2364">
        <v>4</v>
      </c>
      <c r="F2364">
        <v>62067917</v>
      </c>
      <c r="G2364">
        <v>14108726</v>
      </c>
      <c r="H2364" t="str">
        <f t="shared" si="362"/>
        <v>141544</v>
      </c>
      <c r="I2364" s="4">
        <v>141544</v>
      </c>
      <c r="J2364" s="2">
        <f t="shared" si="363"/>
        <v>0.59425925925925926</v>
      </c>
      <c r="K2364">
        <v>70411</v>
      </c>
      <c r="L2364" t="str">
        <f t="shared" si="364"/>
        <v>070411</v>
      </c>
      <c r="M2364" s="3" t="str">
        <f t="shared" si="365"/>
        <v>07-04-11</v>
      </c>
      <c r="N2364">
        <v>9100</v>
      </c>
      <c r="O2364">
        <v>-1</v>
      </c>
      <c r="P2364">
        <f t="shared" si="366"/>
        <v>91</v>
      </c>
      <c r="Q2364">
        <f t="shared" si="371"/>
        <v>62.113194999999997</v>
      </c>
      <c r="R2364">
        <f t="shared" si="370"/>
        <v>14.18121</v>
      </c>
      <c r="S2364">
        <f t="shared" si="367"/>
        <v>0.41380227450129825</v>
      </c>
      <c r="T2364">
        <f t="shared" si="368"/>
        <v>766.36181237640437</v>
      </c>
      <c r="U2364" s="1">
        <f t="shared" si="369"/>
        <v>3.4722222222216548E-4</v>
      </c>
    </row>
    <row r="2365" spans="3:21" x14ac:dyDescent="0.35">
      <c r="C2365">
        <v>4</v>
      </c>
      <c r="D2365">
        <v>5</v>
      </c>
      <c r="F2365">
        <v>62070976</v>
      </c>
      <c r="G2365">
        <v>14102791</v>
      </c>
      <c r="H2365" t="str">
        <f t="shared" si="362"/>
        <v>141614</v>
      </c>
      <c r="I2365" s="4">
        <v>141614</v>
      </c>
      <c r="J2365" s="2">
        <f t="shared" si="363"/>
        <v>0.59460648148148143</v>
      </c>
      <c r="K2365">
        <v>70411</v>
      </c>
      <c r="L2365" t="str">
        <f t="shared" si="364"/>
        <v>070411</v>
      </c>
      <c r="M2365" s="3" t="str">
        <f t="shared" si="365"/>
        <v>07-04-11</v>
      </c>
      <c r="N2365">
        <v>9310</v>
      </c>
      <c r="O2365">
        <v>-1</v>
      </c>
      <c r="P2365">
        <f t="shared" si="366"/>
        <v>93.1</v>
      </c>
      <c r="Q2365">
        <f t="shared" si="371"/>
        <v>62.118293333333334</v>
      </c>
      <c r="R2365">
        <f t="shared" si="370"/>
        <v>14.171318333333334</v>
      </c>
      <c r="S2365">
        <f t="shared" si="367"/>
        <v>0.41376401397261048</v>
      </c>
      <c r="T2365">
        <f t="shared" si="368"/>
        <v>766.29095387727466</v>
      </c>
      <c r="U2365" s="1">
        <f t="shared" si="369"/>
        <v>3.4722222222216548E-4</v>
      </c>
    </row>
    <row r="2366" spans="3:21" x14ac:dyDescent="0.35">
      <c r="C2366">
        <v>4</v>
      </c>
      <c r="D2366">
        <v>6</v>
      </c>
      <c r="F2366">
        <v>62073736</v>
      </c>
      <c r="G2366">
        <v>14096220</v>
      </c>
      <c r="H2366" t="str">
        <f t="shared" si="362"/>
        <v>141644</v>
      </c>
      <c r="I2366" s="4">
        <v>141644</v>
      </c>
      <c r="J2366" s="2">
        <f t="shared" si="363"/>
        <v>0.59495370370370371</v>
      </c>
      <c r="K2366">
        <v>70411</v>
      </c>
      <c r="L2366" t="str">
        <f t="shared" si="364"/>
        <v>070411</v>
      </c>
      <c r="M2366" s="3" t="str">
        <f t="shared" si="365"/>
        <v>07-04-11</v>
      </c>
      <c r="N2366">
        <v>9590</v>
      </c>
      <c r="O2366">
        <v>-1</v>
      </c>
      <c r="P2366">
        <f t="shared" si="366"/>
        <v>95.9</v>
      </c>
      <c r="Q2366">
        <f t="shared" si="371"/>
        <v>62.12289333333333</v>
      </c>
      <c r="R2366">
        <f t="shared" si="370"/>
        <v>14.160366666666667</v>
      </c>
      <c r="S2366">
        <f t="shared" si="367"/>
        <v>0.44214684614924299</v>
      </c>
      <c r="T2366">
        <f t="shared" si="368"/>
        <v>818.85595906839796</v>
      </c>
      <c r="U2366" s="1">
        <f t="shared" si="369"/>
        <v>3.472222222222765E-4</v>
      </c>
    </row>
    <row r="2367" spans="3:21" x14ac:dyDescent="0.35">
      <c r="C2367">
        <v>4</v>
      </c>
      <c r="D2367">
        <v>7</v>
      </c>
      <c r="F2367">
        <v>62075351</v>
      </c>
      <c r="G2367">
        <v>14087435</v>
      </c>
      <c r="H2367" t="str">
        <f t="shared" si="362"/>
        <v>141714</v>
      </c>
      <c r="I2367" s="4">
        <v>141714</v>
      </c>
      <c r="J2367" s="2">
        <f t="shared" si="363"/>
        <v>0.59530092592592598</v>
      </c>
      <c r="K2367">
        <v>70411</v>
      </c>
      <c r="L2367" t="str">
        <f t="shared" si="364"/>
        <v>070411</v>
      </c>
      <c r="M2367" s="3" t="str">
        <f t="shared" si="365"/>
        <v>07-04-11</v>
      </c>
      <c r="N2367">
        <v>9940</v>
      </c>
      <c r="O2367">
        <v>-1</v>
      </c>
      <c r="P2367">
        <f t="shared" si="366"/>
        <v>99.4</v>
      </c>
      <c r="Q2367">
        <f t="shared" si="371"/>
        <v>62.125585000000001</v>
      </c>
      <c r="R2367">
        <f t="shared" si="370"/>
        <v>14.145725000000001</v>
      </c>
      <c r="S2367">
        <f t="shared" si="367"/>
        <v>0.43774204638635417</v>
      </c>
      <c r="T2367">
        <f t="shared" si="368"/>
        <v>810.6982699075279</v>
      </c>
      <c r="U2367" s="1">
        <f t="shared" si="369"/>
        <v>3.472222222222765E-4</v>
      </c>
    </row>
    <row r="2368" spans="3:21" x14ac:dyDescent="0.35">
      <c r="C2368">
        <v>4</v>
      </c>
      <c r="D2368">
        <v>8</v>
      </c>
      <c r="F2368">
        <v>62075339</v>
      </c>
      <c r="G2368">
        <v>14078089</v>
      </c>
      <c r="H2368" t="str">
        <f t="shared" si="362"/>
        <v>141744</v>
      </c>
      <c r="I2368" s="4">
        <v>141744</v>
      </c>
      <c r="J2368" s="2">
        <f t="shared" si="363"/>
        <v>0.59564814814814815</v>
      </c>
      <c r="K2368">
        <v>70411</v>
      </c>
      <c r="L2368" t="str">
        <f t="shared" si="364"/>
        <v>070411</v>
      </c>
      <c r="M2368" s="3" t="str">
        <f t="shared" si="365"/>
        <v>07-04-11</v>
      </c>
      <c r="N2368">
        <v>9610</v>
      </c>
      <c r="O2368">
        <v>-1</v>
      </c>
      <c r="P2368">
        <f t="shared" si="366"/>
        <v>96.1</v>
      </c>
      <c r="Q2368">
        <f t="shared" si="371"/>
        <v>62.125565000000002</v>
      </c>
      <c r="R2368">
        <f t="shared" si="370"/>
        <v>14.130148333333333</v>
      </c>
      <c r="S2368">
        <f t="shared" si="367"/>
        <v>0.44196259521585729</v>
      </c>
      <c r="T2368">
        <f t="shared" si="368"/>
        <v>818.51472633976766</v>
      </c>
      <c r="U2368" s="1">
        <f t="shared" si="369"/>
        <v>3.4722222222216548E-4</v>
      </c>
    </row>
    <row r="2369" spans="3:21" x14ac:dyDescent="0.35">
      <c r="C2369">
        <v>4</v>
      </c>
      <c r="D2369">
        <v>9</v>
      </c>
      <c r="F2369">
        <v>62074928</v>
      </c>
      <c r="G2369">
        <v>14068694</v>
      </c>
      <c r="H2369" t="str">
        <f t="shared" si="362"/>
        <v>141814</v>
      </c>
      <c r="I2369" s="4">
        <v>141814</v>
      </c>
      <c r="J2369" s="2">
        <f t="shared" si="363"/>
        <v>0.59599537037037031</v>
      </c>
      <c r="K2369">
        <v>70411</v>
      </c>
      <c r="L2369" t="str">
        <f t="shared" si="364"/>
        <v>070411</v>
      </c>
      <c r="M2369" s="3" t="str">
        <f t="shared" si="365"/>
        <v>07-04-11</v>
      </c>
      <c r="N2369">
        <v>11730</v>
      </c>
      <c r="O2369">
        <v>-1</v>
      </c>
      <c r="P2369">
        <f t="shared" si="366"/>
        <v>117.3</v>
      </c>
      <c r="Q2369">
        <f t="shared" si="371"/>
        <v>62.124879999999997</v>
      </c>
      <c r="R2369">
        <f t="shared" si="370"/>
        <v>14.11449</v>
      </c>
      <c r="S2369">
        <f t="shared" si="367"/>
        <v>0.50623056934641841</v>
      </c>
      <c r="T2369">
        <f t="shared" si="368"/>
        <v>937.53901442956692</v>
      </c>
      <c r="U2369" s="1">
        <f t="shared" si="369"/>
        <v>3.4722222222216548E-4</v>
      </c>
    </row>
    <row r="2370" spans="3:21" x14ac:dyDescent="0.35">
      <c r="C2370">
        <v>4</v>
      </c>
      <c r="D2370">
        <v>10</v>
      </c>
      <c r="F2370">
        <v>62075177</v>
      </c>
      <c r="G2370">
        <v>14057899</v>
      </c>
      <c r="H2370" t="str">
        <f t="shared" ref="H2370:H2433" si="372">TEXT(I2370,"000000")</f>
        <v>141844</v>
      </c>
      <c r="I2370" s="4">
        <v>141844</v>
      </c>
      <c r="J2370" s="2">
        <f t="shared" ref="J2370:J2433" si="373">TIME(MID(H2370,1,2),MID(H2370,3,2), RIGHT(H2370,2))</f>
        <v>0.59634259259259259</v>
      </c>
      <c r="K2370">
        <v>70411</v>
      </c>
      <c r="L2370" t="str">
        <f t="shared" si="364"/>
        <v>070411</v>
      </c>
      <c r="M2370" s="3" t="str">
        <f t="shared" si="365"/>
        <v>07-04-11</v>
      </c>
      <c r="N2370">
        <v>10850</v>
      </c>
      <c r="O2370">
        <v>-1</v>
      </c>
      <c r="P2370">
        <f t="shared" si="366"/>
        <v>108.5</v>
      </c>
      <c r="Q2370">
        <f t="shared" si="371"/>
        <v>62.125295000000001</v>
      </c>
      <c r="R2370">
        <f t="shared" si="370"/>
        <v>14.096498333333333</v>
      </c>
      <c r="S2370">
        <f t="shared" si="367"/>
        <v>0.4689319057492648</v>
      </c>
      <c r="T2370">
        <f t="shared" si="368"/>
        <v>868.46188944763844</v>
      </c>
      <c r="U2370" s="1">
        <f t="shared" si="369"/>
        <v>3.472222222222765E-4</v>
      </c>
    </row>
    <row r="2371" spans="3:21" x14ac:dyDescent="0.35">
      <c r="C2371">
        <v>4</v>
      </c>
      <c r="D2371">
        <v>11</v>
      </c>
      <c r="F2371">
        <v>62074711</v>
      </c>
      <c r="G2371">
        <v>14047937</v>
      </c>
      <c r="H2371" t="str">
        <f t="shared" si="372"/>
        <v>141914</v>
      </c>
      <c r="I2371" s="4">
        <v>141914</v>
      </c>
      <c r="J2371" s="2">
        <f t="shared" si="373"/>
        <v>0.59668981481481487</v>
      </c>
      <c r="K2371">
        <v>70411</v>
      </c>
      <c r="L2371" t="str">
        <f t="shared" ref="L2371:L2434" si="374">TEXT(K2371,"000000")</f>
        <v>070411</v>
      </c>
      <c r="M2371" s="3" t="str">
        <f t="shared" ref="M2371:M2434" si="375">LEFT(L2371,2)&amp;"-"&amp; MID(L2371,3,2)&amp;"-"&amp; RIGHT(L2371,2)</f>
        <v>07-04-11</v>
      </c>
      <c r="N2371">
        <v>8920</v>
      </c>
      <c r="O2371">
        <v>-1</v>
      </c>
      <c r="P2371">
        <f t="shared" ref="P2371:P2434" si="376">N2371/100</f>
        <v>89.2</v>
      </c>
      <c r="Q2371">
        <f t="shared" si="371"/>
        <v>62.124518333333334</v>
      </c>
      <c r="R2371">
        <f t="shared" si="370"/>
        <v>14.079895</v>
      </c>
      <c r="S2371">
        <f t="shared" ref="S2371:S2434" si="377">ACOS((SIN(Q2371*PI()/180)*SIN(Q2372*PI()/180)+COS(Q2371*PI()/180)*COS(Q2372*PI()/180)*COS(R2372*PI()/180-R2371*PI()/180)))*3443.8985</f>
        <v>0.33539448604914063</v>
      </c>
      <c r="T2371">
        <f t="shared" ref="T2371:T2434" si="378">S2371*1852</f>
        <v>621.15058816300848</v>
      </c>
      <c r="U2371" s="1">
        <f t="shared" si="369"/>
        <v>3.472222222222765E-4</v>
      </c>
    </row>
    <row r="2372" spans="3:21" x14ac:dyDescent="0.35">
      <c r="C2372">
        <v>4</v>
      </c>
      <c r="D2372">
        <v>12</v>
      </c>
      <c r="F2372">
        <v>62075865</v>
      </c>
      <c r="G2372">
        <v>14041215</v>
      </c>
      <c r="H2372" t="str">
        <f t="shared" si="372"/>
        <v>141944</v>
      </c>
      <c r="I2372" s="4">
        <v>141944</v>
      </c>
      <c r="J2372" s="2">
        <f t="shared" si="373"/>
        <v>0.59703703703703703</v>
      </c>
      <c r="K2372">
        <v>70411</v>
      </c>
      <c r="L2372" t="str">
        <f t="shared" si="374"/>
        <v>070411</v>
      </c>
      <c r="M2372" s="3" t="str">
        <f t="shared" si="375"/>
        <v>07-04-11</v>
      </c>
      <c r="N2372">
        <v>8590</v>
      </c>
      <c r="O2372">
        <v>-1</v>
      </c>
      <c r="P2372">
        <f t="shared" si="376"/>
        <v>85.9</v>
      </c>
      <c r="Q2372">
        <f t="shared" si="371"/>
        <v>62.126441666666665</v>
      </c>
      <c r="R2372">
        <f t="shared" si="370"/>
        <v>14.068691666666666</v>
      </c>
      <c r="S2372">
        <f t="shared" si="377"/>
        <v>0.43329609880974845</v>
      </c>
      <c r="T2372">
        <f t="shared" si="378"/>
        <v>802.46437499565411</v>
      </c>
      <c r="U2372" s="1">
        <f t="shared" ref="U2372:U2435" si="379">J2372-J2371</f>
        <v>3.4722222222216548E-4</v>
      </c>
    </row>
    <row r="2373" spans="3:21" x14ac:dyDescent="0.35">
      <c r="C2373">
        <v>4</v>
      </c>
      <c r="D2373">
        <v>13</v>
      </c>
      <c r="F2373">
        <v>62078719</v>
      </c>
      <c r="G2373">
        <v>14034263</v>
      </c>
      <c r="H2373" t="str">
        <f t="shared" si="372"/>
        <v>142014</v>
      </c>
      <c r="I2373" s="4">
        <v>142014</v>
      </c>
      <c r="J2373" s="2">
        <f t="shared" si="373"/>
        <v>0.5973842592592592</v>
      </c>
      <c r="K2373">
        <v>70411</v>
      </c>
      <c r="L2373" t="str">
        <f t="shared" si="374"/>
        <v>070411</v>
      </c>
      <c r="M2373" s="3" t="str">
        <f t="shared" si="375"/>
        <v>07-04-11</v>
      </c>
      <c r="N2373">
        <v>10290</v>
      </c>
      <c r="O2373">
        <v>-1</v>
      </c>
      <c r="P2373">
        <f t="shared" si="376"/>
        <v>102.9</v>
      </c>
      <c r="Q2373">
        <f t="shared" si="371"/>
        <v>62.13119833333333</v>
      </c>
      <c r="R2373">
        <f t="shared" si="370"/>
        <v>14.057105</v>
      </c>
      <c r="S2373">
        <f t="shared" si="377"/>
        <v>0.45212616647773535</v>
      </c>
      <c r="T2373">
        <f t="shared" si="378"/>
        <v>837.33766031676589</v>
      </c>
      <c r="U2373" s="1">
        <f t="shared" si="379"/>
        <v>3.4722222222216548E-4</v>
      </c>
    </row>
    <row r="2374" spans="3:21" x14ac:dyDescent="0.35">
      <c r="C2374">
        <v>4</v>
      </c>
      <c r="D2374">
        <v>14</v>
      </c>
      <c r="F2374">
        <v>62081523</v>
      </c>
      <c r="G2374">
        <v>14026697</v>
      </c>
      <c r="H2374" t="str">
        <f t="shared" si="372"/>
        <v>142044</v>
      </c>
      <c r="I2374" s="4">
        <v>142044</v>
      </c>
      <c r="J2374" s="2">
        <f t="shared" si="373"/>
        <v>0.59773148148148147</v>
      </c>
      <c r="K2374">
        <v>70411</v>
      </c>
      <c r="L2374" t="str">
        <f t="shared" si="374"/>
        <v>070411</v>
      </c>
      <c r="M2374" s="3" t="str">
        <f t="shared" si="375"/>
        <v>07-04-11</v>
      </c>
      <c r="N2374">
        <v>10420</v>
      </c>
      <c r="O2374">
        <v>-1</v>
      </c>
      <c r="P2374">
        <f t="shared" si="376"/>
        <v>104.2</v>
      </c>
      <c r="Q2374">
        <f t="shared" si="371"/>
        <v>62.135871666666667</v>
      </c>
      <c r="R2374">
        <f t="shared" si="370"/>
        <v>14.044495</v>
      </c>
      <c r="S2374">
        <f t="shared" si="377"/>
        <v>0.46841770732565297</v>
      </c>
      <c r="T2374">
        <f t="shared" si="378"/>
        <v>867.50959396710925</v>
      </c>
      <c r="U2374" s="1">
        <f t="shared" si="379"/>
        <v>3.472222222222765E-4</v>
      </c>
    </row>
    <row r="2375" spans="3:21" x14ac:dyDescent="0.35">
      <c r="C2375">
        <v>4</v>
      </c>
      <c r="D2375">
        <v>15</v>
      </c>
      <c r="F2375">
        <v>62081483</v>
      </c>
      <c r="G2375">
        <v>14016693</v>
      </c>
      <c r="H2375" t="str">
        <f t="shared" si="372"/>
        <v>142114</v>
      </c>
      <c r="I2375" s="4">
        <v>142114</v>
      </c>
      <c r="J2375" s="2">
        <f t="shared" si="373"/>
        <v>0.59807870370370375</v>
      </c>
      <c r="K2375">
        <v>70411</v>
      </c>
      <c r="L2375" t="str">
        <f t="shared" si="374"/>
        <v>070411</v>
      </c>
      <c r="M2375" s="3" t="str">
        <f t="shared" si="375"/>
        <v>07-04-11</v>
      </c>
      <c r="N2375">
        <v>10580</v>
      </c>
      <c r="O2375">
        <v>-1</v>
      </c>
      <c r="P2375">
        <f t="shared" si="376"/>
        <v>105.8</v>
      </c>
      <c r="Q2375">
        <f t="shared" si="371"/>
        <v>62.135804999999998</v>
      </c>
      <c r="R2375">
        <f t="shared" si="370"/>
        <v>14.027821666666666</v>
      </c>
      <c r="S2375">
        <f t="shared" si="377"/>
        <v>0.46843616188965298</v>
      </c>
      <c r="T2375">
        <f t="shared" si="378"/>
        <v>867.5437718196373</v>
      </c>
      <c r="U2375" s="1">
        <f t="shared" si="379"/>
        <v>3.472222222222765E-4</v>
      </c>
    </row>
    <row r="2376" spans="3:21" x14ac:dyDescent="0.35">
      <c r="C2376">
        <v>4</v>
      </c>
      <c r="D2376">
        <v>16</v>
      </c>
      <c r="F2376">
        <v>62080702</v>
      </c>
      <c r="G2376">
        <v>14006829</v>
      </c>
      <c r="H2376" t="str">
        <f t="shared" si="372"/>
        <v>142144</v>
      </c>
      <c r="I2376" s="4">
        <v>142144</v>
      </c>
      <c r="J2376" s="2">
        <f t="shared" si="373"/>
        <v>0.59842592592592592</v>
      </c>
      <c r="K2376">
        <v>70411</v>
      </c>
      <c r="L2376" t="str">
        <f t="shared" si="374"/>
        <v>070411</v>
      </c>
      <c r="M2376" s="3" t="str">
        <f t="shared" si="375"/>
        <v>07-04-11</v>
      </c>
      <c r="N2376">
        <v>10400</v>
      </c>
      <c r="O2376">
        <v>-1</v>
      </c>
      <c r="P2376">
        <f t="shared" si="376"/>
        <v>104</v>
      </c>
      <c r="Q2376">
        <f t="shared" si="371"/>
        <v>62.134503333333335</v>
      </c>
      <c r="R2376">
        <f t="shared" si="370"/>
        <v>14.011381666666667</v>
      </c>
      <c r="S2376">
        <f t="shared" si="377"/>
        <v>0.45537564238622946</v>
      </c>
      <c r="T2376">
        <f t="shared" si="378"/>
        <v>843.35568969929693</v>
      </c>
      <c r="U2376" s="1">
        <f t="shared" si="379"/>
        <v>3.4722222222216548E-4</v>
      </c>
    </row>
    <row r="2377" spans="3:21" x14ac:dyDescent="0.35">
      <c r="C2377">
        <v>4</v>
      </c>
      <c r="D2377">
        <v>17</v>
      </c>
      <c r="F2377">
        <v>62082139</v>
      </c>
      <c r="G2377">
        <v>13597602</v>
      </c>
      <c r="H2377" t="str">
        <f t="shared" si="372"/>
        <v>142214</v>
      </c>
      <c r="I2377" s="4">
        <v>142214</v>
      </c>
      <c r="J2377" s="2">
        <f t="shared" si="373"/>
        <v>0.59877314814814808</v>
      </c>
      <c r="K2377">
        <v>70411</v>
      </c>
      <c r="L2377" t="str">
        <f t="shared" si="374"/>
        <v>070411</v>
      </c>
      <c r="M2377" s="3" t="str">
        <f t="shared" si="375"/>
        <v>07-04-11</v>
      </c>
      <c r="N2377">
        <v>10180</v>
      </c>
      <c r="O2377">
        <v>-1</v>
      </c>
      <c r="P2377">
        <f t="shared" si="376"/>
        <v>101.8</v>
      </c>
      <c r="Q2377">
        <f t="shared" si="371"/>
        <v>62.136898333333335</v>
      </c>
      <c r="R2377">
        <f t="shared" si="370"/>
        <v>13.996003333333332</v>
      </c>
      <c r="S2377">
        <f t="shared" si="377"/>
        <v>0.45833418637947054</v>
      </c>
      <c r="T2377">
        <f t="shared" si="378"/>
        <v>848.83491317477944</v>
      </c>
      <c r="U2377" s="1">
        <f t="shared" si="379"/>
        <v>3.4722222222216548E-4</v>
      </c>
    </row>
    <row r="2378" spans="3:21" x14ac:dyDescent="0.35">
      <c r="C2378">
        <v>4</v>
      </c>
      <c r="D2378">
        <v>18</v>
      </c>
      <c r="F2378">
        <v>62084642</v>
      </c>
      <c r="G2378">
        <v>13589407</v>
      </c>
      <c r="H2378" t="str">
        <f t="shared" si="372"/>
        <v>142244</v>
      </c>
      <c r="I2378" s="4">
        <v>142244</v>
      </c>
      <c r="J2378" s="2">
        <f t="shared" si="373"/>
        <v>0.59912037037037036</v>
      </c>
      <c r="K2378">
        <v>70411</v>
      </c>
      <c r="L2378" t="str">
        <f t="shared" si="374"/>
        <v>070411</v>
      </c>
      <c r="M2378" s="3" t="str">
        <f t="shared" si="375"/>
        <v>07-04-11</v>
      </c>
      <c r="N2378">
        <v>10130</v>
      </c>
      <c r="O2378">
        <v>-1</v>
      </c>
      <c r="P2378">
        <f t="shared" si="376"/>
        <v>101.3</v>
      </c>
      <c r="Q2378">
        <f t="shared" si="371"/>
        <v>62.141069999999999</v>
      </c>
      <c r="R2378">
        <f t="shared" si="370"/>
        <v>13.982345</v>
      </c>
      <c r="S2378">
        <f t="shared" si="377"/>
        <v>0.44971495519314664</v>
      </c>
      <c r="T2378">
        <f t="shared" si="378"/>
        <v>832.87209701770757</v>
      </c>
      <c r="U2378" s="1">
        <f t="shared" si="379"/>
        <v>3.472222222222765E-4</v>
      </c>
    </row>
    <row r="2379" spans="3:21" x14ac:dyDescent="0.35">
      <c r="C2379">
        <v>4</v>
      </c>
      <c r="D2379">
        <v>19</v>
      </c>
      <c r="F2379">
        <v>62087085</v>
      </c>
      <c r="G2379">
        <v>13581347</v>
      </c>
      <c r="H2379" t="str">
        <f t="shared" si="372"/>
        <v>142314</v>
      </c>
      <c r="I2379" s="4">
        <v>142314</v>
      </c>
      <c r="J2379" s="2">
        <f t="shared" si="373"/>
        <v>0.59946759259259264</v>
      </c>
      <c r="K2379">
        <v>70411</v>
      </c>
      <c r="L2379" t="str">
        <f t="shared" si="374"/>
        <v>070411</v>
      </c>
      <c r="M2379" s="3" t="str">
        <f t="shared" si="375"/>
        <v>07-04-11</v>
      </c>
      <c r="N2379">
        <v>10390</v>
      </c>
      <c r="O2379">
        <v>-1</v>
      </c>
      <c r="P2379">
        <f t="shared" si="376"/>
        <v>103.9</v>
      </c>
      <c r="Q2379">
        <f t="shared" si="371"/>
        <v>62.145141666666667</v>
      </c>
      <c r="R2379">
        <f t="shared" si="370"/>
        <v>13.968911666666667</v>
      </c>
      <c r="S2379">
        <f t="shared" si="377"/>
        <v>0.43899739862277826</v>
      </c>
      <c r="T2379">
        <f t="shared" si="378"/>
        <v>813.02318224938529</v>
      </c>
      <c r="U2379" s="1">
        <f t="shared" si="379"/>
        <v>3.472222222222765E-4</v>
      </c>
    </row>
    <row r="2380" spans="3:21" x14ac:dyDescent="0.35">
      <c r="C2380">
        <v>4</v>
      </c>
      <c r="D2380">
        <v>20</v>
      </c>
      <c r="F2380">
        <v>62088382</v>
      </c>
      <c r="G2380">
        <v>13572388</v>
      </c>
      <c r="H2380" t="str">
        <f t="shared" si="372"/>
        <v>142344</v>
      </c>
      <c r="I2380" s="4">
        <v>142344</v>
      </c>
      <c r="J2380" s="2">
        <f t="shared" si="373"/>
        <v>0.5998148148148148</v>
      </c>
      <c r="K2380">
        <v>70411</v>
      </c>
      <c r="L2380" t="str">
        <f t="shared" si="374"/>
        <v>070411</v>
      </c>
      <c r="M2380" s="3" t="str">
        <f t="shared" si="375"/>
        <v>07-04-11</v>
      </c>
      <c r="N2380">
        <v>9870</v>
      </c>
      <c r="O2380">
        <v>-1</v>
      </c>
      <c r="P2380">
        <f t="shared" si="376"/>
        <v>98.7</v>
      </c>
      <c r="Q2380">
        <f t="shared" si="371"/>
        <v>62.147303333333333</v>
      </c>
      <c r="R2380">
        <f t="shared" si="370"/>
        <v>13.95398</v>
      </c>
      <c r="S2380">
        <f t="shared" si="377"/>
        <v>0.43323320887903266</v>
      </c>
      <c r="T2380">
        <f t="shared" si="378"/>
        <v>802.34790284396854</v>
      </c>
      <c r="U2380" s="1">
        <f t="shared" si="379"/>
        <v>3.4722222222216548E-4</v>
      </c>
    </row>
    <row r="2381" spans="3:21" x14ac:dyDescent="0.35">
      <c r="C2381">
        <v>4</v>
      </c>
      <c r="D2381">
        <v>21</v>
      </c>
      <c r="F2381">
        <v>62087741</v>
      </c>
      <c r="G2381">
        <v>13563234</v>
      </c>
      <c r="H2381" t="str">
        <f t="shared" si="372"/>
        <v>142414</v>
      </c>
      <c r="I2381" s="4">
        <v>142414</v>
      </c>
      <c r="J2381" s="2">
        <f t="shared" si="373"/>
        <v>0.60016203703703697</v>
      </c>
      <c r="K2381">
        <v>70411</v>
      </c>
      <c r="L2381" t="str">
        <f t="shared" si="374"/>
        <v>070411</v>
      </c>
      <c r="M2381" s="3" t="str">
        <f t="shared" si="375"/>
        <v>07-04-11</v>
      </c>
      <c r="N2381">
        <v>9920</v>
      </c>
      <c r="O2381">
        <v>-1</v>
      </c>
      <c r="P2381">
        <f t="shared" si="376"/>
        <v>99.2</v>
      </c>
      <c r="Q2381">
        <f t="shared" si="371"/>
        <v>62.146234999999997</v>
      </c>
      <c r="R2381">
        <f t="shared" si="370"/>
        <v>13.938723333333334</v>
      </c>
      <c r="S2381">
        <f t="shared" si="377"/>
        <v>0.43063479436819557</v>
      </c>
      <c r="T2381">
        <f t="shared" si="378"/>
        <v>797.53563916989822</v>
      </c>
      <c r="U2381" s="1">
        <f t="shared" si="379"/>
        <v>3.4722222222216548E-4</v>
      </c>
    </row>
    <row r="2382" spans="3:21" x14ac:dyDescent="0.35">
      <c r="C2382">
        <v>4</v>
      </c>
      <c r="D2382">
        <v>22</v>
      </c>
      <c r="F2382">
        <v>62087843</v>
      </c>
      <c r="G2382">
        <v>13554036</v>
      </c>
      <c r="H2382" t="str">
        <f t="shared" si="372"/>
        <v>142444</v>
      </c>
      <c r="I2382" s="4">
        <v>142444</v>
      </c>
      <c r="J2382" s="2">
        <f t="shared" si="373"/>
        <v>0.60050925925925924</v>
      </c>
      <c r="K2382">
        <v>70411</v>
      </c>
      <c r="L2382" t="str">
        <f t="shared" si="374"/>
        <v>070411</v>
      </c>
      <c r="M2382" s="3" t="str">
        <f t="shared" si="375"/>
        <v>07-04-11</v>
      </c>
      <c r="N2382">
        <v>9490</v>
      </c>
      <c r="O2382">
        <v>-1</v>
      </c>
      <c r="P2382">
        <f t="shared" si="376"/>
        <v>94.9</v>
      </c>
      <c r="Q2382">
        <f t="shared" si="371"/>
        <v>62.146405000000001</v>
      </c>
      <c r="R2382">
        <f t="shared" si="370"/>
        <v>13.923393333333333</v>
      </c>
      <c r="S2382">
        <f t="shared" si="377"/>
        <v>0.40305024709871651</v>
      </c>
      <c r="T2382">
        <f t="shared" si="378"/>
        <v>746.44905762682299</v>
      </c>
      <c r="U2382" s="1">
        <f t="shared" si="379"/>
        <v>3.472222222222765E-4</v>
      </c>
    </row>
    <row r="2383" spans="3:21" x14ac:dyDescent="0.35">
      <c r="C2383">
        <v>4</v>
      </c>
      <c r="D2383">
        <v>23</v>
      </c>
      <c r="F2383">
        <v>62088812</v>
      </c>
      <c r="G2383">
        <v>13545678</v>
      </c>
      <c r="H2383" t="str">
        <f t="shared" si="372"/>
        <v>142514</v>
      </c>
      <c r="I2383" s="4">
        <v>142514</v>
      </c>
      <c r="J2383" s="2">
        <f t="shared" si="373"/>
        <v>0.60085648148148152</v>
      </c>
      <c r="K2383">
        <v>70411</v>
      </c>
      <c r="L2383" t="str">
        <f t="shared" si="374"/>
        <v>070411</v>
      </c>
      <c r="M2383" s="3" t="str">
        <f t="shared" si="375"/>
        <v>07-04-11</v>
      </c>
      <c r="N2383">
        <v>8770</v>
      </c>
      <c r="O2383">
        <v>-1</v>
      </c>
      <c r="P2383">
        <f t="shared" si="376"/>
        <v>87.7</v>
      </c>
      <c r="Q2383">
        <f t="shared" si="371"/>
        <v>62.148020000000002</v>
      </c>
      <c r="R2383">
        <f t="shared" si="370"/>
        <v>13.909463333333333</v>
      </c>
      <c r="S2383">
        <f t="shared" si="377"/>
        <v>0.39183497903529341</v>
      </c>
      <c r="T2383">
        <f t="shared" si="378"/>
        <v>725.67838117336339</v>
      </c>
      <c r="U2383" s="1">
        <f t="shared" si="379"/>
        <v>3.472222222222765E-4</v>
      </c>
    </row>
    <row r="2384" spans="3:21" x14ac:dyDescent="0.35">
      <c r="C2384">
        <v>4</v>
      </c>
      <c r="D2384">
        <v>24</v>
      </c>
      <c r="F2384">
        <v>62091436</v>
      </c>
      <c r="G2384">
        <v>13539469</v>
      </c>
      <c r="H2384" t="str">
        <f t="shared" si="372"/>
        <v>142544</v>
      </c>
      <c r="I2384" s="4">
        <v>142544</v>
      </c>
      <c r="J2384" s="2">
        <f t="shared" si="373"/>
        <v>0.60120370370370368</v>
      </c>
      <c r="K2384">
        <v>70411</v>
      </c>
      <c r="L2384" t="str">
        <f t="shared" si="374"/>
        <v>070411</v>
      </c>
      <c r="M2384" s="3" t="str">
        <f t="shared" si="375"/>
        <v>07-04-11</v>
      </c>
      <c r="N2384">
        <v>7800</v>
      </c>
      <c r="O2384">
        <v>-1</v>
      </c>
      <c r="P2384">
        <f t="shared" si="376"/>
        <v>78</v>
      </c>
      <c r="Q2384">
        <f t="shared" si="371"/>
        <v>62.152393333333336</v>
      </c>
      <c r="R2384">
        <f t="shared" si="370"/>
        <v>13.899115</v>
      </c>
      <c r="S2384">
        <f t="shared" si="377"/>
        <v>0.23758430274256243</v>
      </c>
      <c r="T2384">
        <f t="shared" si="378"/>
        <v>440.00612867922564</v>
      </c>
      <c r="U2384" s="1">
        <f t="shared" si="379"/>
        <v>3.4722222222216548E-4</v>
      </c>
    </row>
    <row r="2385" spans="3:21" x14ac:dyDescent="0.35">
      <c r="C2385">
        <v>4</v>
      </c>
      <c r="D2385">
        <v>25</v>
      </c>
      <c r="F2385">
        <v>62093137</v>
      </c>
      <c r="G2385">
        <v>13535931</v>
      </c>
      <c r="H2385" t="str">
        <f t="shared" si="372"/>
        <v>142614</v>
      </c>
      <c r="I2385" s="4">
        <v>142614</v>
      </c>
      <c r="J2385" s="2">
        <f t="shared" si="373"/>
        <v>0.60155092592592596</v>
      </c>
      <c r="K2385">
        <v>70411</v>
      </c>
      <c r="L2385" t="str">
        <f t="shared" si="374"/>
        <v>070411</v>
      </c>
      <c r="M2385" s="3" t="str">
        <f t="shared" si="375"/>
        <v>07-04-11</v>
      </c>
      <c r="N2385">
        <v>4320</v>
      </c>
      <c r="O2385">
        <v>-1</v>
      </c>
      <c r="P2385">
        <f t="shared" si="376"/>
        <v>43.2</v>
      </c>
      <c r="Q2385">
        <f t="shared" si="371"/>
        <v>62.155228333333334</v>
      </c>
      <c r="R2385">
        <f t="shared" si="370"/>
        <v>13.893218333333333</v>
      </c>
      <c r="S2385">
        <f t="shared" si="377"/>
        <v>0.19715202721017588</v>
      </c>
      <c r="T2385">
        <f t="shared" si="378"/>
        <v>365.12555439324575</v>
      </c>
      <c r="U2385" s="1">
        <f t="shared" si="379"/>
        <v>3.472222222222765E-4</v>
      </c>
    </row>
    <row r="2386" spans="3:21" x14ac:dyDescent="0.35">
      <c r="C2386">
        <v>4</v>
      </c>
      <c r="D2386">
        <v>26</v>
      </c>
      <c r="F2386">
        <v>62094709</v>
      </c>
      <c r="G2386">
        <v>13533396</v>
      </c>
      <c r="H2386" t="str">
        <f t="shared" si="372"/>
        <v>142644</v>
      </c>
      <c r="I2386" s="4">
        <v>142644</v>
      </c>
      <c r="J2386" s="2">
        <f t="shared" si="373"/>
        <v>0.60189814814814813</v>
      </c>
      <c r="K2386">
        <v>70411</v>
      </c>
      <c r="L2386" t="str">
        <f t="shared" si="374"/>
        <v>070411</v>
      </c>
      <c r="M2386" s="3" t="str">
        <f t="shared" si="375"/>
        <v>07-04-11</v>
      </c>
      <c r="N2386">
        <v>6859</v>
      </c>
      <c r="O2386">
        <v>-1</v>
      </c>
      <c r="P2386">
        <f t="shared" si="376"/>
        <v>68.59</v>
      </c>
      <c r="Q2386">
        <f t="shared" si="371"/>
        <v>62.157848333333334</v>
      </c>
      <c r="R2386">
        <f t="shared" si="370"/>
        <v>13.888993333333334</v>
      </c>
      <c r="S2386">
        <f t="shared" si="377"/>
        <v>0.35290990040971881</v>
      </c>
      <c r="T2386">
        <f t="shared" si="378"/>
        <v>653.58913555879928</v>
      </c>
      <c r="U2386" s="1">
        <f t="shared" si="379"/>
        <v>3.4722222222216548E-4</v>
      </c>
    </row>
    <row r="2387" spans="3:21" x14ac:dyDescent="0.35">
      <c r="C2387">
        <v>4</v>
      </c>
      <c r="D2387">
        <v>27</v>
      </c>
      <c r="F2387">
        <v>62097939</v>
      </c>
      <c r="G2387">
        <v>13530385</v>
      </c>
      <c r="H2387" t="str">
        <f t="shared" si="372"/>
        <v>142714</v>
      </c>
      <c r="I2387" s="4">
        <v>142714</v>
      </c>
      <c r="J2387" s="2">
        <f t="shared" si="373"/>
        <v>0.6022453703703704</v>
      </c>
      <c r="K2387">
        <v>70411</v>
      </c>
      <c r="L2387" t="str">
        <f t="shared" si="374"/>
        <v>070411</v>
      </c>
      <c r="M2387" s="3" t="str">
        <f t="shared" si="375"/>
        <v>07-04-11</v>
      </c>
      <c r="N2387">
        <v>9340</v>
      </c>
      <c r="O2387">
        <v>-1</v>
      </c>
      <c r="P2387">
        <f t="shared" si="376"/>
        <v>93.4</v>
      </c>
      <c r="Q2387">
        <f t="shared" si="371"/>
        <v>62.163231666666668</v>
      </c>
      <c r="R2387">
        <f t="shared" si="370"/>
        <v>13.883975</v>
      </c>
      <c r="S2387">
        <f t="shared" si="377"/>
        <v>0.4535228996527319</v>
      </c>
      <c r="T2387">
        <f t="shared" si="378"/>
        <v>839.92441015685949</v>
      </c>
      <c r="U2387" s="1">
        <f t="shared" si="379"/>
        <v>3.472222222222765E-4</v>
      </c>
    </row>
    <row r="2388" spans="3:21" x14ac:dyDescent="0.35">
      <c r="C2388">
        <v>4</v>
      </c>
      <c r="D2388">
        <v>28</v>
      </c>
      <c r="F2388">
        <v>62102343</v>
      </c>
      <c r="G2388">
        <v>13528139</v>
      </c>
      <c r="H2388" t="str">
        <f t="shared" si="372"/>
        <v>142744</v>
      </c>
      <c r="I2388" s="4">
        <v>142744</v>
      </c>
      <c r="J2388" s="2">
        <f t="shared" si="373"/>
        <v>0.60259259259259257</v>
      </c>
      <c r="K2388">
        <v>70411</v>
      </c>
      <c r="L2388" t="str">
        <f t="shared" si="374"/>
        <v>070411</v>
      </c>
      <c r="M2388" s="3" t="str">
        <f t="shared" si="375"/>
        <v>07-04-11</v>
      </c>
      <c r="N2388">
        <v>10340</v>
      </c>
      <c r="O2388">
        <v>-1</v>
      </c>
      <c r="P2388">
        <f t="shared" si="376"/>
        <v>103.4</v>
      </c>
      <c r="Q2388">
        <f t="shared" si="371"/>
        <v>62.170571666666667</v>
      </c>
      <c r="R2388">
        <f t="shared" si="370"/>
        <v>13.880231666666667</v>
      </c>
      <c r="S2388">
        <f t="shared" si="377"/>
        <v>0.48767615887711185</v>
      </c>
      <c r="T2388">
        <f t="shared" si="378"/>
        <v>903.17624624041116</v>
      </c>
      <c r="U2388" s="1">
        <f t="shared" si="379"/>
        <v>3.4722222222216548E-4</v>
      </c>
    </row>
    <row r="2389" spans="3:21" x14ac:dyDescent="0.35">
      <c r="C2389">
        <v>4</v>
      </c>
      <c r="D2389">
        <v>29</v>
      </c>
      <c r="F2389">
        <v>62107159</v>
      </c>
      <c r="G2389">
        <v>13526618</v>
      </c>
      <c r="H2389" t="str">
        <f t="shared" si="372"/>
        <v>142814</v>
      </c>
      <c r="I2389" s="4">
        <v>142814</v>
      </c>
      <c r="J2389" s="2">
        <f t="shared" si="373"/>
        <v>0.60293981481481485</v>
      </c>
      <c r="K2389">
        <v>70411</v>
      </c>
      <c r="L2389" t="str">
        <f t="shared" si="374"/>
        <v>070411</v>
      </c>
      <c r="M2389" s="3" t="str">
        <f t="shared" si="375"/>
        <v>07-04-11</v>
      </c>
      <c r="N2389">
        <v>10860</v>
      </c>
      <c r="O2389">
        <v>-1</v>
      </c>
      <c r="P2389">
        <f t="shared" si="376"/>
        <v>108.6</v>
      </c>
      <c r="Q2389">
        <f t="shared" si="371"/>
        <v>62.178598333333333</v>
      </c>
      <c r="R2389">
        <f t="shared" si="370"/>
        <v>13.877696666666667</v>
      </c>
      <c r="S2389">
        <f t="shared" si="377"/>
        <v>0.47899750974166622</v>
      </c>
      <c r="T2389">
        <f t="shared" si="378"/>
        <v>887.10338804156584</v>
      </c>
      <c r="U2389" s="1">
        <f t="shared" si="379"/>
        <v>3.472222222222765E-4</v>
      </c>
    </row>
    <row r="2390" spans="3:21" x14ac:dyDescent="0.35">
      <c r="C2390">
        <v>4</v>
      </c>
      <c r="D2390">
        <v>30</v>
      </c>
      <c r="F2390">
        <v>62111928</v>
      </c>
      <c r="G2390">
        <v>13525880</v>
      </c>
      <c r="H2390" t="str">
        <f t="shared" si="372"/>
        <v>142844</v>
      </c>
      <c r="I2390" s="4">
        <v>142844</v>
      </c>
      <c r="J2390" s="2">
        <f t="shared" si="373"/>
        <v>0.60328703703703701</v>
      </c>
      <c r="K2390">
        <v>70411</v>
      </c>
      <c r="L2390" t="str">
        <f t="shared" si="374"/>
        <v>070411</v>
      </c>
      <c r="M2390" s="3" t="str">
        <f t="shared" si="375"/>
        <v>07-04-11</v>
      </c>
      <c r="N2390">
        <v>10740</v>
      </c>
      <c r="O2390">
        <v>-1</v>
      </c>
      <c r="P2390">
        <f t="shared" si="376"/>
        <v>107.4</v>
      </c>
      <c r="Q2390">
        <f t="shared" si="371"/>
        <v>62.186546666666665</v>
      </c>
      <c r="R2390">
        <f t="shared" si="370"/>
        <v>13.876466666666667</v>
      </c>
      <c r="S2390">
        <f t="shared" si="377"/>
        <v>0.45142207518773542</v>
      </c>
      <c r="T2390">
        <f t="shared" si="378"/>
        <v>836.03368324768599</v>
      </c>
      <c r="U2390" s="1">
        <f t="shared" si="379"/>
        <v>3.4722222222216548E-4</v>
      </c>
    </row>
    <row r="2391" spans="3:21" x14ac:dyDescent="0.35">
      <c r="C2391">
        <v>4</v>
      </c>
      <c r="D2391">
        <v>31</v>
      </c>
      <c r="F2391">
        <v>62116336</v>
      </c>
      <c r="G2391">
        <v>13523875</v>
      </c>
      <c r="H2391" t="str">
        <f t="shared" si="372"/>
        <v>142914</v>
      </c>
      <c r="I2391" s="4">
        <v>142914</v>
      </c>
      <c r="J2391" s="2">
        <f t="shared" si="373"/>
        <v>0.60363425925925929</v>
      </c>
      <c r="K2391">
        <v>70411</v>
      </c>
      <c r="L2391" t="str">
        <f t="shared" si="374"/>
        <v>070411</v>
      </c>
      <c r="M2391" s="3" t="str">
        <f t="shared" si="375"/>
        <v>07-04-11</v>
      </c>
      <c r="N2391">
        <v>9610</v>
      </c>
      <c r="O2391">
        <v>-1</v>
      </c>
      <c r="P2391">
        <f t="shared" si="376"/>
        <v>96.1</v>
      </c>
      <c r="Q2391">
        <f t="shared" si="371"/>
        <v>62.193893333333335</v>
      </c>
      <c r="R2391">
        <f t="shared" si="370"/>
        <v>13.873125</v>
      </c>
      <c r="S2391">
        <f t="shared" si="377"/>
        <v>0.42620828671623873</v>
      </c>
      <c r="T2391">
        <f t="shared" si="378"/>
        <v>789.33774699847413</v>
      </c>
      <c r="U2391" s="1">
        <f t="shared" si="379"/>
        <v>3.472222222222765E-4</v>
      </c>
    </row>
    <row r="2392" spans="3:21" x14ac:dyDescent="0.35">
      <c r="C2392">
        <v>4</v>
      </c>
      <c r="D2392">
        <v>32</v>
      </c>
      <c r="F2392">
        <v>62120586</v>
      </c>
      <c r="G2392">
        <v>13524293</v>
      </c>
      <c r="H2392" t="str">
        <f t="shared" si="372"/>
        <v>142944</v>
      </c>
      <c r="I2392" s="4">
        <v>142944</v>
      </c>
      <c r="J2392" s="2">
        <f t="shared" si="373"/>
        <v>0.60398148148148145</v>
      </c>
      <c r="K2392">
        <v>70411</v>
      </c>
      <c r="L2392" t="str">
        <f t="shared" si="374"/>
        <v>070411</v>
      </c>
      <c r="M2392" s="3" t="str">
        <f t="shared" si="375"/>
        <v>07-04-11</v>
      </c>
      <c r="N2392">
        <v>9450</v>
      </c>
      <c r="O2392">
        <v>-1</v>
      </c>
      <c r="P2392">
        <f t="shared" si="376"/>
        <v>94.5</v>
      </c>
      <c r="Q2392">
        <f t="shared" si="371"/>
        <v>62.200976666666669</v>
      </c>
      <c r="R2392">
        <f t="shared" si="370"/>
        <v>13.873821666666666</v>
      </c>
      <c r="S2392">
        <f t="shared" si="377"/>
        <v>0.45847103922048815</v>
      </c>
      <c r="T2392">
        <f t="shared" si="378"/>
        <v>849.08836463634407</v>
      </c>
      <c r="U2392" s="1">
        <f t="shared" si="379"/>
        <v>3.4722222222216548E-4</v>
      </c>
    </row>
    <row r="2393" spans="3:21" x14ac:dyDescent="0.35">
      <c r="C2393">
        <v>4</v>
      </c>
      <c r="D2393">
        <v>33</v>
      </c>
      <c r="F2393">
        <v>62125123</v>
      </c>
      <c r="G2393">
        <v>13523006</v>
      </c>
      <c r="H2393" t="str">
        <f t="shared" si="372"/>
        <v>143014</v>
      </c>
      <c r="I2393" s="4">
        <v>143014</v>
      </c>
      <c r="J2393" s="2">
        <f t="shared" si="373"/>
        <v>0.60432870370370373</v>
      </c>
      <c r="K2393">
        <v>70411</v>
      </c>
      <c r="L2393" t="str">
        <f t="shared" si="374"/>
        <v>070411</v>
      </c>
      <c r="M2393" s="3" t="str">
        <f t="shared" si="375"/>
        <v>07-04-11</v>
      </c>
      <c r="N2393">
        <v>10320</v>
      </c>
      <c r="O2393">
        <v>-1</v>
      </c>
      <c r="P2393">
        <f t="shared" si="376"/>
        <v>103.2</v>
      </c>
      <c r="Q2393">
        <f t="shared" si="371"/>
        <v>62.208538333333337</v>
      </c>
      <c r="R2393">
        <f t="shared" si="370"/>
        <v>13.871676666666668</v>
      </c>
      <c r="S2393">
        <f t="shared" si="377"/>
        <v>0.46629682145053453</v>
      </c>
      <c r="T2393">
        <f t="shared" si="378"/>
        <v>863.58171332638994</v>
      </c>
      <c r="U2393" s="1">
        <f t="shared" si="379"/>
        <v>3.472222222222765E-4</v>
      </c>
    </row>
    <row r="2394" spans="3:21" x14ac:dyDescent="0.35">
      <c r="C2394">
        <v>4</v>
      </c>
      <c r="D2394">
        <v>34</v>
      </c>
      <c r="F2394">
        <v>62129543</v>
      </c>
      <c r="G2394">
        <v>13519876</v>
      </c>
      <c r="H2394" t="str">
        <f t="shared" si="372"/>
        <v>143044</v>
      </c>
      <c r="I2394" s="4">
        <v>143044</v>
      </c>
      <c r="J2394" s="2">
        <f t="shared" si="373"/>
        <v>0.60467592592592589</v>
      </c>
      <c r="K2394">
        <v>70411</v>
      </c>
      <c r="L2394" t="str">
        <f t="shared" si="374"/>
        <v>070411</v>
      </c>
      <c r="M2394" s="3" t="str">
        <f t="shared" si="375"/>
        <v>07-04-11</v>
      </c>
      <c r="N2394">
        <v>10440</v>
      </c>
      <c r="O2394">
        <v>-1</v>
      </c>
      <c r="P2394">
        <f t="shared" si="376"/>
        <v>104.4</v>
      </c>
      <c r="Q2394">
        <f t="shared" si="371"/>
        <v>62.215904999999999</v>
      </c>
      <c r="R2394">
        <f t="shared" ref="R2394:R2457" si="380" xml:space="preserve"> LEFT(G2394,2) + ((MID(G2394,3,2)&amp;"."&amp;RIGHT(G2394,4))/60)</f>
        <v>13.86646</v>
      </c>
      <c r="S2394">
        <f t="shared" si="377"/>
        <v>0.46131609324112055</v>
      </c>
      <c r="T2394">
        <f t="shared" si="378"/>
        <v>854.35740468255528</v>
      </c>
      <c r="U2394" s="1">
        <f t="shared" si="379"/>
        <v>3.4722222222216548E-4</v>
      </c>
    </row>
    <row r="2395" spans="3:21" x14ac:dyDescent="0.35">
      <c r="C2395">
        <v>4</v>
      </c>
      <c r="D2395">
        <v>35</v>
      </c>
      <c r="F2395">
        <v>62133965</v>
      </c>
      <c r="G2395">
        <v>13517119</v>
      </c>
      <c r="H2395" t="str">
        <f t="shared" si="372"/>
        <v>143114</v>
      </c>
      <c r="I2395" s="4">
        <v>143114</v>
      </c>
      <c r="J2395" s="2">
        <f t="shared" si="373"/>
        <v>0.60502314814814817</v>
      </c>
      <c r="K2395">
        <v>70411</v>
      </c>
      <c r="L2395" t="str">
        <f t="shared" si="374"/>
        <v>070411</v>
      </c>
      <c r="M2395" s="3" t="str">
        <f t="shared" si="375"/>
        <v>07-04-11</v>
      </c>
      <c r="N2395">
        <v>9950</v>
      </c>
      <c r="O2395">
        <v>-1</v>
      </c>
      <c r="P2395">
        <f t="shared" si="376"/>
        <v>99.5</v>
      </c>
      <c r="Q2395">
        <f t="shared" ref="Q2395:Q2458" si="381" xml:space="preserve"> LEFT(F2395,2) + ((MID(F2395,3,2)&amp;"."&amp;RIGHT(F2395,4))/60)</f>
        <v>62.223275000000001</v>
      </c>
      <c r="R2395">
        <f t="shared" si="380"/>
        <v>13.861865</v>
      </c>
      <c r="S2395">
        <f t="shared" si="377"/>
        <v>0.47176015424887924</v>
      </c>
      <c r="T2395">
        <f t="shared" si="378"/>
        <v>873.69980566892434</v>
      </c>
      <c r="U2395" s="1">
        <f t="shared" si="379"/>
        <v>3.472222222222765E-4</v>
      </c>
    </row>
    <row r="2396" spans="3:21" x14ac:dyDescent="0.35">
      <c r="C2396">
        <v>4</v>
      </c>
      <c r="D2396">
        <v>36</v>
      </c>
      <c r="F2396">
        <v>62138459</v>
      </c>
      <c r="G2396">
        <v>13514099</v>
      </c>
      <c r="H2396" t="str">
        <f t="shared" si="372"/>
        <v>143144</v>
      </c>
      <c r="I2396" s="4">
        <v>143144</v>
      </c>
      <c r="J2396" s="2">
        <f t="shared" si="373"/>
        <v>0.60537037037037034</v>
      </c>
      <c r="K2396">
        <v>70411</v>
      </c>
      <c r="L2396" t="str">
        <f t="shared" si="374"/>
        <v>070411</v>
      </c>
      <c r="M2396" s="3" t="str">
        <f t="shared" si="375"/>
        <v>07-04-11</v>
      </c>
      <c r="N2396">
        <v>10480</v>
      </c>
      <c r="O2396">
        <v>-1</v>
      </c>
      <c r="P2396">
        <f t="shared" si="376"/>
        <v>104.8</v>
      </c>
      <c r="Q2396">
        <f t="shared" si="381"/>
        <v>62.230764999999998</v>
      </c>
      <c r="R2396">
        <f t="shared" si="380"/>
        <v>13.856831666666666</v>
      </c>
      <c r="S2396">
        <f t="shared" si="377"/>
        <v>0.47548529485437396</v>
      </c>
      <c r="T2396">
        <f t="shared" si="378"/>
        <v>880.5987660703006</v>
      </c>
      <c r="U2396" s="1">
        <f t="shared" si="379"/>
        <v>3.4722222222216548E-4</v>
      </c>
    </row>
    <row r="2397" spans="3:21" x14ac:dyDescent="0.35">
      <c r="C2397">
        <v>4</v>
      </c>
      <c r="D2397">
        <v>37</v>
      </c>
      <c r="F2397">
        <v>62142888</v>
      </c>
      <c r="G2397">
        <v>13510436</v>
      </c>
      <c r="H2397" t="str">
        <f t="shared" si="372"/>
        <v>143214</v>
      </c>
      <c r="I2397" s="4">
        <v>143214</v>
      </c>
      <c r="J2397" s="2">
        <f t="shared" si="373"/>
        <v>0.60571759259259261</v>
      </c>
      <c r="K2397">
        <v>70411</v>
      </c>
      <c r="L2397" t="str">
        <f t="shared" si="374"/>
        <v>070411</v>
      </c>
      <c r="M2397" s="3" t="str">
        <f t="shared" si="375"/>
        <v>07-04-11</v>
      </c>
      <c r="N2397">
        <v>10450</v>
      </c>
      <c r="O2397">
        <v>-1</v>
      </c>
      <c r="P2397">
        <f t="shared" si="376"/>
        <v>104.5</v>
      </c>
      <c r="Q2397">
        <f t="shared" si="381"/>
        <v>62.238146666666665</v>
      </c>
      <c r="R2397">
        <f t="shared" si="380"/>
        <v>13.850726666666667</v>
      </c>
      <c r="S2397">
        <f t="shared" si="377"/>
        <v>0.48427033578161166</v>
      </c>
      <c r="T2397">
        <f t="shared" si="378"/>
        <v>896.8686618675448</v>
      </c>
      <c r="U2397" s="1">
        <f t="shared" si="379"/>
        <v>3.472222222222765E-4</v>
      </c>
    </row>
    <row r="2398" spans="3:21" x14ac:dyDescent="0.35">
      <c r="C2398">
        <v>4</v>
      </c>
      <c r="D2398">
        <v>38</v>
      </c>
      <c r="F2398">
        <v>62147317</v>
      </c>
      <c r="G2398">
        <v>13506277</v>
      </c>
      <c r="H2398" t="str">
        <f t="shared" si="372"/>
        <v>143244</v>
      </c>
      <c r="I2398" s="4">
        <v>143244</v>
      </c>
      <c r="J2398" s="2">
        <f t="shared" si="373"/>
        <v>0.60606481481481478</v>
      </c>
      <c r="K2398">
        <v>70411</v>
      </c>
      <c r="L2398" t="str">
        <f t="shared" si="374"/>
        <v>070411</v>
      </c>
      <c r="M2398" s="3" t="str">
        <f t="shared" si="375"/>
        <v>07-04-11</v>
      </c>
      <c r="N2398">
        <v>10550</v>
      </c>
      <c r="O2398">
        <v>-1</v>
      </c>
      <c r="P2398">
        <f t="shared" si="376"/>
        <v>105.5</v>
      </c>
      <c r="Q2398">
        <f t="shared" si="381"/>
        <v>62.245528333333333</v>
      </c>
      <c r="R2398">
        <f t="shared" si="380"/>
        <v>13.843795</v>
      </c>
      <c r="S2398">
        <f t="shared" si="377"/>
        <v>0.46434640416748663</v>
      </c>
      <c r="T2398">
        <f t="shared" si="378"/>
        <v>859.96954051818523</v>
      </c>
      <c r="U2398" s="1">
        <f t="shared" si="379"/>
        <v>3.4722222222216548E-4</v>
      </c>
    </row>
    <row r="2399" spans="3:21" x14ac:dyDescent="0.35">
      <c r="C2399">
        <v>4</v>
      </c>
      <c r="D2399">
        <v>39</v>
      </c>
      <c r="F2399">
        <v>62151884</v>
      </c>
      <c r="G2399">
        <v>13504576</v>
      </c>
      <c r="H2399" t="str">
        <f t="shared" si="372"/>
        <v>143314</v>
      </c>
      <c r="I2399" s="4">
        <v>143314</v>
      </c>
      <c r="J2399" s="2">
        <f t="shared" si="373"/>
        <v>0.60641203703703705</v>
      </c>
      <c r="K2399">
        <v>70411</v>
      </c>
      <c r="L2399" t="str">
        <f t="shared" si="374"/>
        <v>070411</v>
      </c>
      <c r="M2399" s="3" t="str">
        <f t="shared" si="375"/>
        <v>07-04-11</v>
      </c>
      <c r="N2399">
        <v>10060</v>
      </c>
      <c r="O2399">
        <v>-1</v>
      </c>
      <c r="P2399">
        <f t="shared" si="376"/>
        <v>100.6</v>
      </c>
      <c r="Q2399">
        <f t="shared" si="381"/>
        <v>62.253140000000002</v>
      </c>
      <c r="R2399">
        <f t="shared" si="380"/>
        <v>13.840960000000001</v>
      </c>
      <c r="S2399">
        <f t="shared" si="377"/>
        <v>0.46572967291792905</v>
      </c>
      <c r="T2399">
        <f t="shared" si="378"/>
        <v>862.53135424400455</v>
      </c>
      <c r="U2399" s="1">
        <f t="shared" si="379"/>
        <v>3.472222222222765E-4</v>
      </c>
    </row>
    <row r="2400" spans="3:21" x14ac:dyDescent="0.35">
      <c r="C2400">
        <v>4</v>
      </c>
      <c r="D2400">
        <v>40</v>
      </c>
      <c r="F2400">
        <v>62156509</v>
      </c>
      <c r="G2400">
        <v>13503563</v>
      </c>
      <c r="H2400" t="str">
        <f t="shared" si="372"/>
        <v>143344</v>
      </c>
      <c r="I2400" s="4">
        <v>143344</v>
      </c>
      <c r="J2400" s="2">
        <f t="shared" si="373"/>
        <v>0.60675925925925933</v>
      </c>
      <c r="K2400">
        <v>70411</v>
      </c>
      <c r="L2400" t="str">
        <f t="shared" si="374"/>
        <v>070411</v>
      </c>
      <c r="M2400" s="3" t="str">
        <f t="shared" si="375"/>
        <v>07-04-11</v>
      </c>
      <c r="N2400">
        <v>10400</v>
      </c>
      <c r="O2400">
        <v>-1</v>
      </c>
      <c r="P2400">
        <f t="shared" si="376"/>
        <v>104</v>
      </c>
      <c r="Q2400">
        <f t="shared" si="381"/>
        <v>62.260848333333335</v>
      </c>
      <c r="R2400">
        <f t="shared" si="380"/>
        <v>13.839271666666667</v>
      </c>
      <c r="S2400">
        <f t="shared" si="377"/>
        <v>0.45825327110729058</v>
      </c>
      <c r="T2400">
        <f t="shared" si="378"/>
        <v>848.68505809070211</v>
      </c>
      <c r="U2400" s="1">
        <f t="shared" si="379"/>
        <v>3.472222222222765E-4</v>
      </c>
    </row>
    <row r="2401" spans="3:21" x14ac:dyDescent="0.35">
      <c r="C2401">
        <v>4</v>
      </c>
      <c r="D2401">
        <v>41</v>
      </c>
      <c r="F2401">
        <v>62160955</v>
      </c>
      <c r="G2401">
        <v>13501251</v>
      </c>
      <c r="H2401" t="str">
        <f t="shared" si="372"/>
        <v>143414</v>
      </c>
      <c r="I2401" s="4">
        <v>143414</v>
      </c>
      <c r="J2401" s="2">
        <f t="shared" si="373"/>
        <v>0.6071064814814815</v>
      </c>
      <c r="K2401">
        <v>70411</v>
      </c>
      <c r="L2401" t="str">
        <f t="shared" si="374"/>
        <v>070411</v>
      </c>
      <c r="M2401" s="3" t="str">
        <f t="shared" si="375"/>
        <v>07-04-11</v>
      </c>
      <c r="N2401">
        <v>10400</v>
      </c>
      <c r="O2401">
        <v>-1</v>
      </c>
      <c r="P2401">
        <f t="shared" si="376"/>
        <v>104</v>
      </c>
      <c r="Q2401">
        <f t="shared" si="381"/>
        <v>62.268258333333335</v>
      </c>
      <c r="R2401">
        <f t="shared" si="380"/>
        <v>13.835418333333333</v>
      </c>
      <c r="S2401">
        <f t="shared" si="377"/>
        <v>0.46121432610161295</v>
      </c>
      <c r="T2401">
        <f t="shared" si="378"/>
        <v>854.16893194018724</v>
      </c>
      <c r="U2401" s="1">
        <f t="shared" si="379"/>
        <v>3.4722222222216548E-4</v>
      </c>
    </row>
    <row r="2402" spans="3:21" x14ac:dyDescent="0.35">
      <c r="C2402">
        <v>4</v>
      </c>
      <c r="D2402">
        <v>42</v>
      </c>
      <c r="F2402">
        <v>62165027</v>
      </c>
      <c r="G2402">
        <v>13496634</v>
      </c>
      <c r="H2402" t="str">
        <f t="shared" si="372"/>
        <v>143444</v>
      </c>
      <c r="I2402" s="4">
        <v>143444</v>
      </c>
      <c r="J2402" s="2">
        <f t="shared" si="373"/>
        <v>0.60745370370370366</v>
      </c>
      <c r="K2402">
        <v>70411</v>
      </c>
      <c r="L2402" t="str">
        <f t="shared" si="374"/>
        <v>070411</v>
      </c>
      <c r="M2402" s="3" t="str">
        <f t="shared" si="375"/>
        <v>07-04-11</v>
      </c>
      <c r="N2402">
        <v>10170</v>
      </c>
      <c r="O2402">
        <v>-1</v>
      </c>
      <c r="P2402">
        <f t="shared" si="376"/>
        <v>101.7</v>
      </c>
      <c r="Q2402">
        <f t="shared" si="381"/>
        <v>62.275044999999999</v>
      </c>
      <c r="R2402">
        <f t="shared" si="380"/>
        <v>13.827723333333333</v>
      </c>
      <c r="S2402">
        <f t="shared" si="377"/>
        <v>0.46156018120778342</v>
      </c>
      <c r="T2402">
        <f t="shared" si="378"/>
        <v>854.80945559681493</v>
      </c>
      <c r="U2402" s="1">
        <f t="shared" si="379"/>
        <v>3.4722222222216548E-4</v>
      </c>
    </row>
    <row r="2403" spans="3:21" x14ac:dyDescent="0.35">
      <c r="C2403">
        <v>4</v>
      </c>
      <c r="D2403">
        <v>43</v>
      </c>
      <c r="F2403">
        <v>62169073</v>
      </c>
      <c r="G2403">
        <v>13491896</v>
      </c>
      <c r="H2403" t="str">
        <f t="shared" si="372"/>
        <v>143514</v>
      </c>
      <c r="I2403" s="4">
        <v>143514</v>
      </c>
      <c r="J2403" s="2">
        <f t="shared" si="373"/>
        <v>0.60780092592592594</v>
      </c>
      <c r="K2403">
        <v>70411</v>
      </c>
      <c r="L2403" t="str">
        <f t="shared" si="374"/>
        <v>070411</v>
      </c>
      <c r="M2403" s="3" t="str">
        <f t="shared" si="375"/>
        <v>07-04-11</v>
      </c>
      <c r="N2403">
        <v>10150</v>
      </c>
      <c r="O2403">
        <v>-1</v>
      </c>
      <c r="P2403">
        <f t="shared" si="376"/>
        <v>101.5</v>
      </c>
      <c r="Q2403">
        <f t="shared" si="381"/>
        <v>62.281788333333331</v>
      </c>
      <c r="R2403">
        <f t="shared" si="380"/>
        <v>13.819826666666666</v>
      </c>
      <c r="S2403">
        <f t="shared" si="377"/>
        <v>0.45814390849015357</v>
      </c>
      <c r="T2403">
        <f t="shared" si="378"/>
        <v>848.48251852376438</v>
      </c>
      <c r="U2403" s="1">
        <f t="shared" si="379"/>
        <v>3.472222222222765E-4</v>
      </c>
    </row>
    <row r="2404" spans="3:21" x14ac:dyDescent="0.35">
      <c r="C2404">
        <v>4</v>
      </c>
      <c r="D2404">
        <v>44</v>
      </c>
      <c r="F2404">
        <v>62173241</v>
      </c>
      <c r="G2404">
        <v>13487849</v>
      </c>
      <c r="H2404" t="str">
        <f t="shared" si="372"/>
        <v>143544</v>
      </c>
      <c r="I2404" s="4">
        <v>143544</v>
      </c>
      <c r="J2404" s="2">
        <f t="shared" si="373"/>
        <v>0.60814814814814822</v>
      </c>
      <c r="K2404">
        <v>70411</v>
      </c>
      <c r="L2404" t="str">
        <f t="shared" si="374"/>
        <v>070411</v>
      </c>
      <c r="M2404" s="3" t="str">
        <f t="shared" si="375"/>
        <v>07-04-11</v>
      </c>
      <c r="N2404">
        <v>10160</v>
      </c>
      <c r="O2404">
        <v>-1</v>
      </c>
      <c r="P2404">
        <f t="shared" si="376"/>
        <v>101.6</v>
      </c>
      <c r="Q2404">
        <f t="shared" si="381"/>
        <v>62.288735000000003</v>
      </c>
      <c r="R2404">
        <f t="shared" si="380"/>
        <v>13.813081666666667</v>
      </c>
      <c r="S2404">
        <f t="shared" si="377"/>
        <v>0.47045492913362497</v>
      </c>
      <c r="T2404">
        <f t="shared" si="378"/>
        <v>871.28252875547344</v>
      </c>
      <c r="U2404" s="1">
        <f t="shared" si="379"/>
        <v>3.472222222222765E-4</v>
      </c>
    </row>
    <row r="2405" spans="3:21" x14ac:dyDescent="0.35">
      <c r="C2405">
        <v>4</v>
      </c>
      <c r="D2405">
        <v>45</v>
      </c>
      <c r="F2405">
        <v>62176980</v>
      </c>
      <c r="G2405">
        <v>13481738</v>
      </c>
      <c r="H2405" t="str">
        <f t="shared" si="372"/>
        <v>143614</v>
      </c>
      <c r="I2405" s="4">
        <v>143614</v>
      </c>
      <c r="J2405" s="2">
        <f t="shared" si="373"/>
        <v>0.60849537037037038</v>
      </c>
      <c r="K2405">
        <v>70411</v>
      </c>
      <c r="L2405" t="str">
        <f t="shared" si="374"/>
        <v>070411</v>
      </c>
      <c r="M2405" s="3" t="str">
        <f t="shared" si="375"/>
        <v>07-04-11</v>
      </c>
      <c r="N2405">
        <v>10480</v>
      </c>
      <c r="O2405">
        <v>-1</v>
      </c>
      <c r="P2405">
        <f t="shared" si="376"/>
        <v>104.8</v>
      </c>
      <c r="Q2405">
        <f t="shared" si="381"/>
        <v>62.294966666666667</v>
      </c>
      <c r="R2405">
        <f t="shared" si="380"/>
        <v>13.802896666666667</v>
      </c>
      <c r="S2405">
        <f t="shared" si="377"/>
        <v>0.4818978010793637</v>
      </c>
      <c r="T2405">
        <f t="shared" si="378"/>
        <v>892.47472759898153</v>
      </c>
      <c r="U2405" s="1">
        <f t="shared" si="379"/>
        <v>3.4722222222216548E-4</v>
      </c>
    </row>
    <row r="2406" spans="3:21" x14ac:dyDescent="0.35">
      <c r="C2406">
        <v>4</v>
      </c>
      <c r="D2406">
        <v>46</v>
      </c>
      <c r="F2406">
        <v>62180927</v>
      </c>
      <c r="G2406">
        <v>13475823</v>
      </c>
      <c r="H2406" t="str">
        <f t="shared" si="372"/>
        <v>143644</v>
      </c>
      <c r="I2406" s="4">
        <v>143644</v>
      </c>
      <c r="J2406" s="2">
        <f t="shared" si="373"/>
        <v>0.60884259259259255</v>
      </c>
      <c r="K2406">
        <v>70411</v>
      </c>
      <c r="L2406" t="str">
        <f t="shared" si="374"/>
        <v>070411</v>
      </c>
      <c r="M2406" s="3" t="str">
        <f t="shared" si="375"/>
        <v>07-04-11</v>
      </c>
      <c r="N2406">
        <v>10860</v>
      </c>
      <c r="O2406">
        <v>-1</v>
      </c>
      <c r="P2406">
        <f t="shared" si="376"/>
        <v>108.6</v>
      </c>
      <c r="Q2406">
        <f t="shared" si="381"/>
        <v>62.301544999999997</v>
      </c>
      <c r="R2406">
        <f t="shared" si="380"/>
        <v>13.793038333333334</v>
      </c>
      <c r="S2406">
        <f t="shared" si="377"/>
        <v>0.46974942385002333</v>
      </c>
      <c r="T2406">
        <f t="shared" si="378"/>
        <v>869.97593297024321</v>
      </c>
      <c r="U2406" s="1">
        <f t="shared" si="379"/>
        <v>3.4722222222216548E-4</v>
      </c>
    </row>
    <row r="2407" spans="3:21" x14ac:dyDescent="0.35">
      <c r="C2407">
        <v>4</v>
      </c>
      <c r="D2407">
        <v>47</v>
      </c>
      <c r="F2407">
        <v>62184781</v>
      </c>
      <c r="G2407">
        <v>13470076</v>
      </c>
      <c r="H2407" t="str">
        <f t="shared" si="372"/>
        <v>143714</v>
      </c>
      <c r="I2407" s="4">
        <v>143714</v>
      </c>
      <c r="J2407" s="2">
        <f t="shared" si="373"/>
        <v>0.60918981481481482</v>
      </c>
      <c r="K2407">
        <v>70411</v>
      </c>
      <c r="L2407" t="str">
        <f t="shared" si="374"/>
        <v>070411</v>
      </c>
      <c r="M2407" s="3" t="str">
        <f t="shared" si="375"/>
        <v>07-04-11</v>
      </c>
      <c r="N2407">
        <v>9740</v>
      </c>
      <c r="O2407">
        <v>-1</v>
      </c>
      <c r="P2407">
        <f t="shared" si="376"/>
        <v>97.4</v>
      </c>
      <c r="Q2407">
        <f t="shared" si="381"/>
        <v>62.307968333333335</v>
      </c>
      <c r="R2407">
        <f t="shared" si="380"/>
        <v>13.78346</v>
      </c>
      <c r="S2407">
        <f t="shared" si="377"/>
        <v>0.44855218875352754</v>
      </c>
      <c r="T2407">
        <f t="shared" si="378"/>
        <v>830.71865357153297</v>
      </c>
      <c r="U2407" s="1">
        <f t="shared" si="379"/>
        <v>3.472222222222765E-4</v>
      </c>
    </row>
    <row r="2408" spans="3:21" x14ac:dyDescent="0.35">
      <c r="C2408">
        <v>4</v>
      </c>
      <c r="D2408">
        <v>48</v>
      </c>
      <c r="F2408">
        <v>62188335</v>
      </c>
      <c r="G2408">
        <v>13464215</v>
      </c>
      <c r="H2408" t="str">
        <f t="shared" si="372"/>
        <v>143744</v>
      </c>
      <c r="I2408" s="4">
        <v>143744</v>
      </c>
      <c r="J2408" s="2">
        <f t="shared" si="373"/>
        <v>0.6095370370370371</v>
      </c>
      <c r="K2408">
        <v>70411</v>
      </c>
      <c r="L2408" t="str">
        <f t="shared" si="374"/>
        <v>070411</v>
      </c>
      <c r="M2408" s="3" t="str">
        <f t="shared" si="375"/>
        <v>07-04-11</v>
      </c>
      <c r="N2408">
        <v>10340</v>
      </c>
      <c r="O2408">
        <v>-1</v>
      </c>
      <c r="P2408">
        <f t="shared" si="376"/>
        <v>103.4</v>
      </c>
      <c r="Q2408">
        <f t="shared" si="381"/>
        <v>62.313891666666663</v>
      </c>
      <c r="R2408">
        <f t="shared" si="380"/>
        <v>13.773691666666666</v>
      </c>
      <c r="S2408">
        <f t="shared" si="377"/>
        <v>0.4585267746067121</v>
      </c>
      <c r="T2408">
        <f t="shared" si="378"/>
        <v>849.19158657163075</v>
      </c>
      <c r="U2408" s="1">
        <f t="shared" si="379"/>
        <v>3.472222222222765E-4</v>
      </c>
    </row>
    <row r="2409" spans="3:21" x14ac:dyDescent="0.35">
      <c r="C2409">
        <v>4</v>
      </c>
      <c r="D2409">
        <v>49</v>
      </c>
      <c r="F2409">
        <v>62192878</v>
      </c>
      <c r="G2409">
        <v>13463015</v>
      </c>
      <c r="H2409" t="str">
        <f t="shared" si="372"/>
        <v>143814</v>
      </c>
      <c r="I2409" s="4">
        <v>143814</v>
      </c>
      <c r="J2409" s="2">
        <f t="shared" si="373"/>
        <v>0.60988425925925926</v>
      </c>
      <c r="K2409">
        <v>70411</v>
      </c>
      <c r="L2409" t="str">
        <f t="shared" si="374"/>
        <v>070411</v>
      </c>
      <c r="M2409" s="3" t="str">
        <f t="shared" si="375"/>
        <v>07-04-11</v>
      </c>
      <c r="N2409">
        <v>9980</v>
      </c>
      <c r="O2409">
        <v>-1</v>
      </c>
      <c r="P2409">
        <f t="shared" si="376"/>
        <v>99.8</v>
      </c>
      <c r="Q2409">
        <f t="shared" si="381"/>
        <v>62.321463333333334</v>
      </c>
      <c r="R2409">
        <f t="shared" si="380"/>
        <v>13.771691666666667</v>
      </c>
      <c r="S2409">
        <f t="shared" si="377"/>
        <v>0.46761562980087451</v>
      </c>
      <c r="T2409">
        <f t="shared" si="378"/>
        <v>866.02414639121957</v>
      </c>
      <c r="U2409" s="1">
        <f t="shared" si="379"/>
        <v>3.4722222222216548E-4</v>
      </c>
    </row>
    <row r="2410" spans="3:21" x14ac:dyDescent="0.35">
      <c r="C2410">
        <v>4</v>
      </c>
      <c r="D2410">
        <v>50</v>
      </c>
      <c r="F2410">
        <v>62197529</v>
      </c>
      <c r="G2410">
        <v>13462163</v>
      </c>
      <c r="H2410" t="str">
        <f t="shared" si="372"/>
        <v>143844</v>
      </c>
      <c r="I2410" s="4">
        <v>143844</v>
      </c>
      <c r="J2410" s="2">
        <f t="shared" si="373"/>
        <v>0.61023148148148143</v>
      </c>
      <c r="K2410">
        <v>70411</v>
      </c>
      <c r="L2410" t="str">
        <f t="shared" si="374"/>
        <v>070411</v>
      </c>
      <c r="M2410" s="3" t="str">
        <f t="shared" si="375"/>
        <v>07-04-11</v>
      </c>
      <c r="N2410">
        <v>10170</v>
      </c>
      <c r="O2410">
        <v>-1</v>
      </c>
      <c r="P2410">
        <f t="shared" si="376"/>
        <v>101.7</v>
      </c>
      <c r="Q2410">
        <f t="shared" si="381"/>
        <v>62.329214999999998</v>
      </c>
      <c r="R2410">
        <f t="shared" si="380"/>
        <v>13.770271666666666</v>
      </c>
      <c r="S2410">
        <f t="shared" si="377"/>
        <v>0.4524528781537378</v>
      </c>
      <c r="T2410">
        <f t="shared" si="378"/>
        <v>837.94273034072239</v>
      </c>
      <c r="U2410" s="1">
        <f t="shared" si="379"/>
        <v>3.4722222222216548E-4</v>
      </c>
    </row>
    <row r="2411" spans="3:21" x14ac:dyDescent="0.35">
      <c r="C2411">
        <v>4</v>
      </c>
      <c r="D2411">
        <v>51</v>
      </c>
      <c r="F2411">
        <v>62201989</v>
      </c>
      <c r="G2411">
        <v>13463696</v>
      </c>
      <c r="H2411" t="str">
        <f t="shared" si="372"/>
        <v>143914</v>
      </c>
      <c r="I2411" s="4">
        <v>143914</v>
      </c>
      <c r="J2411" s="2">
        <f t="shared" si="373"/>
        <v>0.61057870370370371</v>
      </c>
      <c r="K2411">
        <v>70411</v>
      </c>
      <c r="L2411" t="str">
        <f t="shared" si="374"/>
        <v>070411</v>
      </c>
      <c r="M2411" s="3" t="str">
        <f t="shared" si="375"/>
        <v>07-04-11</v>
      </c>
      <c r="N2411">
        <v>9760</v>
      </c>
      <c r="O2411">
        <v>-1</v>
      </c>
      <c r="P2411">
        <f t="shared" si="376"/>
        <v>97.6</v>
      </c>
      <c r="Q2411">
        <f t="shared" si="381"/>
        <v>62.336648333333336</v>
      </c>
      <c r="R2411">
        <f t="shared" si="380"/>
        <v>13.772826666666667</v>
      </c>
      <c r="S2411">
        <f t="shared" si="377"/>
        <v>0.92977160439958162</v>
      </c>
      <c r="T2411">
        <f t="shared" si="378"/>
        <v>1721.9370113480252</v>
      </c>
      <c r="U2411" s="1">
        <f t="shared" si="379"/>
        <v>3.472222222222765E-4</v>
      </c>
    </row>
    <row r="2412" spans="3:21" x14ac:dyDescent="0.35">
      <c r="C2412">
        <v>4</v>
      </c>
      <c r="D2412">
        <v>52</v>
      </c>
      <c r="F2412">
        <v>62210804</v>
      </c>
      <c r="G2412">
        <v>13469953</v>
      </c>
      <c r="H2412" t="str">
        <f t="shared" si="372"/>
        <v>144014</v>
      </c>
      <c r="I2412" s="4">
        <v>144014</v>
      </c>
      <c r="J2412" s="2">
        <f t="shared" si="373"/>
        <v>0.61127314814814815</v>
      </c>
      <c r="K2412">
        <v>70411</v>
      </c>
      <c r="L2412" t="str">
        <f t="shared" si="374"/>
        <v>070411</v>
      </c>
      <c r="M2412" s="3" t="str">
        <f t="shared" si="375"/>
        <v>07-04-11</v>
      </c>
      <c r="N2412">
        <v>10600</v>
      </c>
      <c r="O2412">
        <v>-1</v>
      </c>
      <c r="P2412">
        <f t="shared" si="376"/>
        <v>106</v>
      </c>
      <c r="Q2412">
        <f t="shared" si="381"/>
        <v>62.35134</v>
      </c>
      <c r="R2412">
        <f t="shared" si="380"/>
        <v>13.783255</v>
      </c>
      <c r="S2412">
        <f t="shared" si="377"/>
        <v>0.47307966185458894</v>
      </c>
      <c r="T2412">
        <f t="shared" si="378"/>
        <v>876.14353375469875</v>
      </c>
      <c r="U2412" s="1">
        <f t="shared" si="379"/>
        <v>6.9444444444444198E-4</v>
      </c>
    </row>
    <row r="2413" spans="3:21" x14ac:dyDescent="0.35">
      <c r="C2413">
        <v>4</v>
      </c>
      <c r="D2413">
        <v>53</v>
      </c>
      <c r="F2413">
        <v>62215525</v>
      </c>
      <c r="G2413">
        <v>13469710</v>
      </c>
      <c r="H2413" t="str">
        <f t="shared" si="372"/>
        <v>144044</v>
      </c>
      <c r="I2413" s="4">
        <v>144044</v>
      </c>
      <c r="J2413" s="2">
        <f t="shared" si="373"/>
        <v>0.61162037037037031</v>
      </c>
      <c r="K2413">
        <v>70411</v>
      </c>
      <c r="L2413" t="str">
        <f t="shared" si="374"/>
        <v>070411</v>
      </c>
      <c r="M2413" s="3" t="str">
        <f t="shared" si="375"/>
        <v>07-04-11</v>
      </c>
      <c r="N2413">
        <v>10520</v>
      </c>
      <c r="O2413">
        <v>-1</v>
      </c>
      <c r="P2413">
        <f t="shared" si="376"/>
        <v>105.2</v>
      </c>
      <c r="Q2413">
        <f t="shared" si="381"/>
        <v>62.359208333333335</v>
      </c>
      <c r="R2413">
        <f t="shared" si="380"/>
        <v>13.78285</v>
      </c>
      <c r="S2413">
        <f t="shared" si="377"/>
        <v>0.45165937040510074</v>
      </c>
      <c r="T2413">
        <f t="shared" si="378"/>
        <v>836.4731539902466</v>
      </c>
      <c r="U2413" s="1">
        <f t="shared" si="379"/>
        <v>3.4722222222216548E-4</v>
      </c>
    </row>
    <row r="2414" spans="3:21" x14ac:dyDescent="0.35">
      <c r="C2414">
        <v>4</v>
      </c>
      <c r="D2414">
        <v>54</v>
      </c>
      <c r="F2414">
        <v>62220021</v>
      </c>
      <c r="G2414">
        <v>13468986</v>
      </c>
      <c r="H2414" t="str">
        <f t="shared" si="372"/>
        <v>144114</v>
      </c>
      <c r="I2414" s="4">
        <v>144114</v>
      </c>
      <c r="J2414" s="2">
        <f t="shared" si="373"/>
        <v>0.61196759259259259</v>
      </c>
      <c r="K2414">
        <v>70411</v>
      </c>
      <c r="L2414" t="str">
        <f t="shared" si="374"/>
        <v>070411</v>
      </c>
      <c r="M2414" s="3" t="str">
        <f t="shared" si="375"/>
        <v>07-04-11</v>
      </c>
      <c r="N2414">
        <v>9740</v>
      </c>
      <c r="O2414">
        <v>-1</v>
      </c>
      <c r="P2414">
        <f t="shared" si="376"/>
        <v>97.4</v>
      </c>
      <c r="Q2414">
        <f t="shared" si="381"/>
        <v>62.366701666666664</v>
      </c>
      <c r="R2414">
        <f t="shared" si="380"/>
        <v>13.781643333333333</v>
      </c>
      <c r="S2414">
        <f t="shared" si="377"/>
        <v>0.44953589473277822</v>
      </c>
      <c r="T2414">
        <f t="shared" si="378"/>
        <v>832.54047704510526</v>
      </c>
      <c r="U2414" s="1">
        <f t="shared" si="379"/>
        <v>3.472222222222765E-4</v>
      </c>
    </row>
    <row r="2415" spans="3:21" x14ac:dyDescent="0.35">
      <c r="C2415">
        <v>4</v>
      </c>
      <c r="D2415">
        <v>55</v>
      </c>
      <c r="F2415">
        <v>62224426</v>
      </c>
      <c r="G2415">
        <v>13467141</v>
      </c>
      <c r="H2415" t="str">
        <f t="shared" si="372"/>
        <v>144144</v>
      </c>
      <c r="I2415" s="4">
        <v>144144</v>
      </c>
      <c r="J2415" s="2">
        <f t="shared" si="373"/>
        <v>0.61231481481481487</v>
      </c>
      <c r="K2415">
        <v>70411</v>
      </c>
      <c r="L2415" t="str">
        <f t="shared" si="374"/>
        <v>070411</v>
      </c>
      <c r="M2415" s="3" t="str">
        <f t="shared" si="375"/>
        <v>07-04-11</v>
      </c>
      <c r="N2415">
        <v>9810</v>
      </c>
      <c r="O2415">
        <v>-1</v>
      </c>
      <c r="P2415">
        <f t="shared" si="376"/>
        <v>98.1</v>
      </c>
      <c r="Q2415">
        <f t="shared" si="381"/>
        <v>62.374043333333333</v>
      </c>
      <c r="R2415">
        <f t="shared" si="380"/>
        <v>13.778568333333334</v>
      </c>
      <c r="S2415">
        <f t="shared" si="377"/>
        <v>0.44490867222590924</v>
      </c>
      <c r="T2415">
        <f t="shared" si="378"/>
        <v>823.97086096238388</v>
      </c>
      <c r="U2415" s="1">
        <f t="shared" si="379"/>
        <v>3.472222222222765E-4</v>
      </c>
    </row>
    <row r="2416" spans="3:21" x14ac:dyDescent="0.35">
      <c r="C2416">
        <v>4</v>
      </c>
      <c r="D2416">
        <v>56</v>
      </c>
      <c r="F2416">
        <v>62228516</v>
      </c>
      <c r="G2416">
        <v>13463408</v>
      </c>
      <c r="H2416" t="str">
        <f t="shared" si="372"/>
        <v>144214</v>
      </c>
      <c r="I2416" s="4">
        <v>144214</v>
      </c>
      <c r="J2416" s="2">
        <f t="shared" si="373"/>
        <v>0.61266203703703703</v>
      </c>
      <c r="K2416">
        <v>70411</v>
      </c>
      <c r="L2416" t="str">
        <f t="shared" si="374"/>
        <v>070411</v>
      </c>
      <c r="M2416" s="3" t="str">
        <f t="shared" si="375"/>
        <v>07-04-11</v>
      </c>
      <c r="N2416">
        <v>10000</v>
      </c>
      <c r="O2416">
        <v>-1</v>
      </c>
      <c r="P2416">
        <f t="shared" si="376"/>
        <v>100</v>
      </c>
      <c r="Q2416">
        <f t="shared" si="381"/>
        <v>62.380859999999998</v>
      </c>
      <c r="R2416">
        <f t="shared" si="380"/>
        <v>13.772346666666667</v>
      </c>
      <c r="S2416">
        <f t="shared" si="377"/>
        <v>0.45931315144541185</v>
      </c>
      <c r="T2416">
        <f t="shared" si="378"/>
        <v>850.64795647690278</v>
      </c>
      <c r="U2416" s="1">
        <f t="shared" si="379"/>
        <v>3.4722222222216548E-4</v>
      </c>
    </row>
    <row r="2417" spans="3:21" x14ac:dyDescent="0.35">
      <c r="C2417">
        <v>4</v>
      </c>
      <c r="D2417">
        <v>57</v>
      </c>
      <c r="F2417">
        <v>62232645</v>
      </c>
      <c r="G2417">
        <v>13459108</v>
      </c>
      <c r="H2417" t="str">
        <f t="shared" si="372"/>
        <v>144244</v>
      </c>
      <c r="I2417" s="4">
        <v>144244</v>
      </c>
      <c r="J2417" s="2">
        <f t="shared" si="373"/>
        <v>0.6130092592592592</v>
      </c>
      <c r="K2417">
        <v>70411</v>
      </c>
      <c r="L2417" t="str">
        <f t="shared" si="374"/>
        <v>070411</v>
      </c>
      <c r="M2417" s="3" t="str">
        <f t="shared" si="375"/>
        <v>07-04-11</v>
      </c>
      <c r="N2417">
        <v>10450</v>
      </c>
      <c r="O2417">
        <v>-1</v>
      </c>
      <c r="P2417">
        <f t="shared" si="376"/>
        <v>104.5</v>
      </c>
      <c r="Q2417">
        <f t="shared" si="381"/>
        <v>62.387741666666663</v>
      </c>
      <c r="R2417">
        <f t="shared" si="380"/>
        <v>13.765180000000001</v>
      </c>
      <c r="S2417">
        <f t="shared" si="377"/>
        <v>0.45933214953916646</v>
      </c>
      <c r="T2417">
        <f t="shared" si="378"/>
        <v>850.68314094653624</v>
      </c>
      <c r="U2417" s="1">
        <f t="shared" si="379"/>
        <v>3.4722222222216548E-4</v>
      </c>
    </row>
    <row r="2418" spans="3:21" x14ac:dyDescent="0.35">
      <c r="C2418">
        <v>4</v>
      </c>
      <c r="D2418">
        <v>58</v>
      </c>
      <c r="F2418">
        <v>62236188</v>
      </c>
      <c r="G2418">
        <v>13452828</v>
      </c>
      <c r="H2418" t="str">
        <f t="shared" si="372"/>
        <v>144314</v>
      </c>
      <c r="I2418" s="4">
        <v>144314</v>
      </c>
      <c r="J2418" s="2">
        <f t="shared" si="373"/>
        <v>0.61335648148148147</v>
      </c>
      <c r="K2418">
        <v>70411</v>
      </c>
      <c r="L2418" t="str">
        <f t="shared" si="374"/>
        <v>070411</v>
      </c>
      <c r="M2418" s="3" t="str">
        <f t="shared" si="375"/>
        <v>07-04-11</v>
      </c>
      <c r="N2418">
        <v>9980</v>
      </c>
      <c r="O2418">
        <v>-1</v>
      </c>
      <c r="P2418">
        <f t="shared" si="376"/>
        <v>99.8</v>
      </c>
      <c r="Q2418">
        <f t="shared" si="381"/>
        <v>62.393646666666669</v>
      </c>
      <c r="R2418">
        <f t="shared" si="380"/>
        <v>13.754713333333333</v>
      </c>
      <c r="S2418">
        <f t="shared" si="377"/>
        <v>0.45497896498678964</v>
      </c>
      <c r="T2418">
        <f t="shared" si="378"/>
        <v>842.62104315553438</v>
      </c>
      <c r="U2418" s="1">
        <f t="shared" si="379"/>
        <v>3.472222222222765E-4</v>
      </c>
    </row>
    <row r="2419" spans="3:21" x14ac:dyDescent="0.35">
      <c r="C2419">
        <v>4</v>
      </c>
      <c r="D2419">
        <v>59</v>
      </c>
      <c r="F2419">
        <v>62239682</v>
      </c>
      <c r="G2419">
        <v>13446566</v>
      </c>
      <c r="H2419" t="str">
        <f t="shared" si="372"/>
        <v>144344</v>
      </c>
      <c r="I2419" s="4">
        <v>144344</v>
      </c>
      <c r="J2419" s="2">
        <f t="shared" si="373"/>
        <v>0.61370370370370375</v>
      </c>
      <c r="K2419">
        <v>70411</v>
      </c>
      <c r="L2419" t="str">
        <f t="shared" si="374"/>
        <v>070411</v>
      </c>
      <c r="M2419" s="3" t="str">
        <f t="shared" si="375"/>
        <v>07-04-11</v>
      </c>
      <c r="N2419">
        <v>9840</v>
      </c>
      <c r="O2419">
        <v>-1</v>
      </c>
      <c r="P2419">
        <f t="shared" si="376"/>
        <v>98.4</v>
      </c>
      <c r="Q2419">
        <f t="shared" si="381"/>
        <v>62.399470000000001</v>
      </c>
      <c r="R2419">
        <f t="shared" si="380"/>
        <v>13.744276666666666</v>
      </c>
      <c r="S2419">
        <f t="shared" si="377"/>
        <v>0.43966938137443912</v>
      </c>
      <c r="T2419">
        <f t="shared" si="378"/>
        <v>814.26769430546119</v>
      </c>
      <c r="U2419" s="1">
        <f t="shared" si="379"/>
        <v>3.472222222222765E-4</v>
      </c>
    </row>
    <row r="2420" spans="3:21" x14ac:dyDescent="0.35">
      <c r="C2420">
        <v>4</v>
      </c>
      <c r="D2420">
        <v>60</v>
      </c>
      <c r="F2420">
        <v>62242912</v>
      </c>
      <c r="G2420">
        <v>13440152</v>
      </c>
      <c r="H2420" t="str">
        <f t="shared" si="372"/>
        <v>144414</v>
      </c>
      <c r="I2420" s="4">
        <v>144414</v>
      </c>
      <c r="J2420" s="2">
        <f t="shared" si="373"/>
        <v>0.61405092592592592</v>
      </c>
      <c r="K2420">
        <v>70411</v>
      </c>
      <c r="L2420" t="str">
        <f t="shared" si="374"/>
        <v>070411</v>
      </c>
      <c r="M2420" s="3" t="str">
        <f t="shared" si="375"/>
        <v>07-04-11</v>
      </c>
      <c r="N2420">
        <v>9490</v>
      </c>
      <c r="O2420">
        <v>-1</v>
      </c>
      <c r="P2420">
        <f t="shared" si="376"/>
        <v>94.9</v>
      </c>
      <c r="Q2420">
        <f t="shared" si="381"/>
        <v>62.404853333333335</v>
      </c>
      <c r="R2420">
        <f t="shared" si="380"/>
        <v>13.733586666666667</v>
      </c>
      <c r="S2420">
        <f t="shared" si="377"/>
        <v>0.41834772148163757</v>
      </c>
      <c r="T2420">
        <f t="shared" si="378"/>
        <v>774.77998018399273</v>
      </c>
      <c r="U2420" s="1">
        <f t="shared" si="379"/>
        <v>3.4722222222216548E-4</v>
      </c>
    </row>
    <row r="2421" spans="3:21" x14ac:dyDescent="0.35">
      <c r="C2421">
        <v>4</v>
      </c>
      <c r="D2421">
        <v>61</v>
      </c>
      <c r="F2421">
        <v>62243527</v>
      </c>
      <c r="G2421">
        <v>13431235</v>
      </c>
      <c r="H2421" t="str">
        <f t="shared" si="372"/>
        <v>144444</v>
      </c>
      <c r="I2421" s="4">
        <v>144444</v>
      </c>
      <c r="J2421" s="2">
        <f t="shared" si="373"/>
        <v>0.61439814814814808</v>
      </c>
      <c r="K2421">
        <v>70411</v>
      </c>
      <c r="L2421" t="str">
        <f t="shared" si="374"/>
        <v>070411</v>
      </c>
      <c r="M2421" s="3" t="str">
        <f t="shared" si="375"/>
        <v>07-04-11</v>
      </c>
      <c r="N2421">
        <v>8420</v>
      </c>
      <c r="O2421">
        <v>-1</v>
      </c>
      <c r="P2421">
        <f t="shared" si="376"/>
        <v>84.2</v>
      </c>
      <c r="Q2421">
        <f t="shared" si="381"/>
        <v>62.405878333333334</v>
      </c>
      <c r="R2421">
        <f t="shared" si="380"/>
        <v>13.718724999999999</v>
      </c>
      <c r="S2421">
        <f t="shared" si="377"/>
        <v>9.9878313188506221E-2</v>
      </c>
      <c r="T2421">
        <f t="shared" si="378"/>
        <v>184.97463602511351</v>
      </c>
      <c r="U2421" s="1">
        <f t="shared" si="379"/>
        <v>3.4722222222216548E-4</v>
      </c>
    </row>
    <row r="2422" spans="3:21" x14ac:dyDescent="0.35">
      <c r="C2422">
        <v>4</v>
      </c>
      <c r="D2422">
        <v>62</v>
      </c>
      <c r="F2422">
        <v>62243508</v>
      </c>
      <c r="G2422">
        <v>13429083</v>
      </c>
      <c r="H2422" t="str">
        <f t="shared" si="372"/>
        <v>144514</v>
      </c>
      <c r="I2422" s="4">
        <v>144514</v>
      </c>
      <c r="J2422" s="2">
        <f t="shared" si="373"/>
        <v>0.61474537037037036</v>
      </c>
      <c r="K2422">
        <v>70411</v>
      </c>
      <c r="L2422" t="str">
        <f t="shared" si="374"/>
        <v>070411</v>
      </c>
      <c r="M2422" s="3" t="str">
        <f t="shared" si="375"/>
        <v>07-04-11</v>
      </c>
      <c r="N2422">
        <v>10</v>
      </c>
      <c r="O2422">
        <v>-1</v>
      </c>
      <c r="P2422">
        <f t="shared" si="376"/>
        <v>0.1</v>
      </c>
      <c r="Q2422">
        <f t="shared" si="381"/>
        <v>62.405846666666669</v>
      </c>
      <c r="R2422">
        <f t="shared" si="380"/>
        <v>13.715138333333334</v>
      </c>
      <c r="S2422">
        <f t="shared" si="377"/>
        <v>4.9395944367957023E-2</v>
      </c>
      <c r="T2422">
        <f t="shared" si="378"/>
        <v>91.481288969456401</v>
      </c>
      <c r="U2422" s="1">
        <f t="shared" si="379"/>
        <v>3.472222222222765E-4</v>
      </c>
    </row>
    <row r="2423" spans="3:21" x14ac:dyDescent="0.35">
      <c r="C2423">
        <v>4</v>
      </c>
      <c r="D2423">
        <v>63</v>
      </c>
      <c r="F2423">
        <v>62243458</v>
      </c>
      <c r="G2423">
        <v>13428024</v>
      </c>
      <c r="H2423" t="str">
        <f t="shared" si="372"/>
        <v>144659</v>
      </c>
      <c r="I2423" s="4">
        <v>144659</v>
      </c>
      <c r="J2423" s="2">
        <f t="shared" si="373"/>
        <v>0.61596064814814822</v>
      </c>
      <c r="K2423">
        <v>70411</v>
      </c>
      <c r="L2423" t="str">
        <f t="shared" si="374"/>
        <v>070411</v>
      </c>
      <c r="M2423" s="3" t="str">
        <f t="shared" si="375"/>
        <v>07-04-11</v>
      </c>
      <c r="N2423">
        <v>5600</v>
      </c>
      <c r="O2423">
        <v>-1</v>
      </c>
      <c r="P2423">
        <f t="shared" si="376"/>
        <v>56</v>
      </c>
      <c r="Q2423">
        <f t="shared" si="381"/>
        <v>62.405763333333333</v>
      </c>
      <c r="R2423">
        <f t="shared" si="380"/>
        <v>13.713373333333333</v>
      </c>
      <c r="S2423">
        <f t="shared" si="377"/>
        <v>0.39228976105600505</v>
      </c>
      <c r="T2423">
        <f t="shared" si="378"/>
        <v>726.5206374757214</v>
      </c>
      <c r="U2423" s="1">
        <f t="shared" si="379"/>
        <v>1.2152777777778567E-3</v>
      </c>
    </row>
    <row r="2424" spans="3:21" x14ac:dyDescent="0.35">
      <c r="C2424">
        <v>4</v>
      </c>
      <c r="D2424">
        <v>64</v>
      </c>
      <c r="F2424">
        <v>62244228</v>
      </c>
      <c r="G2424">
        <v>13419735</v>
      </c>
      <c r="H2424" t="str">
        <f t="shared" si="372"/>
        <v>144729</v>
      </c>
      <c r="I2424" s="4">
        <v>144729</v>
      </c>
      <c r="J2424" s="2">
        <f t="shared" si="373"/>
        <v>0.61630787037037038</v>
      </c>
      <c r="K2424">
        <v>70411</v>
      </c>
      <c r="L2424" t="str">
        <f t="shared" si="374"/>
        <v>070411</v>
      </c>
      <c r="M2424" s="3" t="str">
        <f t="shared" si="375"/>
        <v>07-04-11</v>
      </c>
      <c r="N2424">
        <v>9980</v>
      </c>
      <c r="O2424">
        <v>-1</v>
      </c>
      <c r="P2424">
        <f t="shared" si="376"/>
        <v>99.8</v>
      </c>
      <c r="Q2424">
        <f t="shared" si="381"/>
        <v>62.407046666666666</v>
      </c>
      <c r="R2424">
        <f t="shared" si="380"/>
        <v>13.699558333333334</v>
      </c>
      <c r="S2424">
        <f t="shared" si="377"/>
        <v>0.43067269655354073</v>
      </c>
      <c r="T2424">
        <f t="shared" si="378"/>
        <v>797.60583401715746</v>
      </c>
      <c r="U2424" s="1">
        <f t="shared" si="379"/>
        <v>3.4722222222216548E-4</v>
      </c>
    </row>
    <row r="2425" spans="3:21" x14ac:dyDescent="0.35">
      <c r="C2425">
        <v>4</v>
      </c>
      <c r="D2425">
        <v>65</v>
      </c>
      <c r="F2425">
        <v>62245899</v>
      </c>
      <c r="G2425">
        <v>13411183</v>
      </c>
      <c r="H2425" t="str">
        <f t="shared" si="372"/>
        <v>144759</v>
      </c>
      <c r="I2425" s="4">
        <v>144759</v>
      </c>
      <c r="J2425" s="2">
        <f t="shared" si="373"/>
        <v>0.61665509259259255</v>
      </c>
      <c r="K2425">
        <v>70411</v>
      </c>
      <c r="L2425" t="str">
        <f t="shared" si="374"/>
        <v>070411</v>
      </c>
      <c r="M2425" s="3" t="str">
        <f t="shared" si="375"/>
        <v>07-04-11</v>
      </c>
      <c r="N2425">
        <v>9560</v>
      </c>
      <c r="O2425">
        <v>-1</v>
      </c>
      <c r="P2425">
        <f t="shared" si="376"/>
        <v>95.6</v>
      </c>
      <c r="Q2425">
        <f t="shared" si="381"/>
        <v>62.409831666666669</v>
      </c>
      <c r="R2425">
        <f t="shared" si="380"/>
        <v>13.685305</v>
      </c>
      <c r="S2425">
        <f t="shared" si="377"/>
        <v>0.41797758767896737</v>
      </c>
      <c r="T2425">
        <f t="shared" si="378"/>
        <v>774.09449238144759</v>
      </c>
      <c r="U2425" s="1">
        <f t="shared" si="379"/>
        <v>3.4722222222216548E-4</v>
      </c>
    </row>
    <row r="2426" spans="3:21" x14ac:dyDescent="0.35">
      <c r="C2426">
        <v>4</v>
      </c>
      <c r="D2426">
        <v>66</v>
      </c>
      <c r="F2426">
        <v>62247590</v>
      </c>
      <c r="G2426">
        <v>13402947</v>
      </c>
      <c r="H2426" t="str">
        <f t="shared" si="372"/>
        <v>144829</v>
      </c>
      <c r="I2426" s="4">
        <v>144829</v>
      </c>
      <c r="J2426" s="2">
        <f t="shared" si="373"/>
        <v>0.61700231481481482</v>
      </c>
      <c r="K2426">
        <v>70411</v>
      </c>
      <c r="L2426" t="str">
        <f t="shared" si="374"/>
        <v>070411</v>
      </c>
      <c r="M2426" s="3" t="str">
        <f t="shared" si="375"/>
        <v>07-04-11</v>
      </c>
      <c r="N2426">
        <v>9430</v>
      </c>
      <c r="O2426">
        <v>-1</v>
      </c>
      <c r="P2426">
        <f t="shared" si="376"/>
        <v>94.3</v>
      </c>
      <c r="Q2426">
        <f t="shared" si="381"/>
        <v>62.412649999999999</v>
      </c>
      <c r="R2426">
        <f t="shared" si="380"/>
        <v>13.671578333333333</v>
      </c>
      <c r="S2426">
        <f t="shared" si="377"/>
        <v>0.44488430181751926</v>
      </c>
      <c r="T2426">
        <f t="shared" si="378"/>
        <v>823.92572696604566</v>
      </c>
      <c r="U2426" s="1">
        <f t="shared" si="379"/>
        <v>3.472222222222765E-4</v>
      </c>
    </row>
    <row r="2427" spans="3:21" x14ac:dyDescent="0.35">
      <c r="C2427">
        <v>4</v>
      </c>
      <c r="D2427">
        <v>67</v>
      </c>
      <c r="F2427">
        <v>62246943</v>
      </c>
      <c r="G2427">
        <v>13393460</v>
      </c>
      <c r="H2427" t="str">
        <f t="shared" si="372"/>
        <v>144859</v>
      </c>
      <c r="I2427" s="4">
        <v>144859</v>
      </c>
      <c r="J2427" s="2">
        <f t="shared" si="373"/>
        <v>0.6173495370370371</v>
      </c>
      <c r="K2427">
        <v>70411</v>
      </c>
      <c r="L2427" t="str">
        <f t="shared" si="374"/>
        <v>070411</v>
      </c>
      <c r="M2427" s="3" t="str">
        <f t="shared" si="375"/>
        <v>07-04-11</v>
      </c>
      <c r="N2427">
        <v>9810</v>
      </c>
      <c r="O2427">
        <v>-1</v>
      </c>
      <c r="P2427">
        <f t="shared" si="376"/>
        <v>98.1</v>
      </c>
      <c r="Q2427">
        <f t="shared" si="381"/>
        <v>62.411571666666667</v>
      </c>
      <c r="R2427">
        <f t="shared" si="380"/>
        <v>13.655766666666667</v>
      </c>
      <c r="S2427">
        <f t="shared" si="377"/>
        <v>0.43699086520524538</v>
      </c>
      <c r="T2427">
        <f t="shared" si="378"/>
        <v>809.30708236011446</v>
      </c>
      <c r="U2427" s="1">
        <f t="shared" si="379"/>
        <v>3.472222222222765E-4</v>
      </c>
    </row>
    <row r="2428" spans="3:21" x14ac:dyDescent="0.35">
      <c r="C2428">
        <v>4</v>
      </c>
      <c r="D2428">
        <v>68</v>
      </c>
      <c r="F2428">
        <v>62247335</v>
      </c>
      <c r="G2428">
        <v>13384079</v>
      </c>
      <c r="H2428" t="str">
        <f t="shared" si="372"/>
        <v>144929</v>
      </c>
      <c r="I2428" s="4">
        <v>144929</v>
      </c>
      <c r="J2428" s="2">
        <f t="shared" si="373"/>
        <v>0.61769675925925926</v>
      </c>
      <c r="K2428">
        <v>70411</v>
      </c>
      <c r="L2428" t="str">
        <f t="shared" si="374"/>
        <v>070411</v>
      </c>
      <c r="M2428" s="3" t="str">
        <f t="shared" si="375"/>
        <v>07-04-11</v>
      </c>
      <c r="N2428">
        <v>10080</v>
      </c>
      <c r="O2428">
        <v>-1</v>
      </c>
      <c r="P2428">
        <f t="shared" si="376"/>
        <v>100.8</v>
      </c>
      <c r="Q2428">
        <f t="shared" si="381"/>
        <v>62.412224999999999</v>
      </c>
      <c r="R2428">
        <f t="shared" si="380"/>
        <v>13.640131666666667</v>
      </c>
      <c r="S2428">
        <f t="shared" si="377"/>
        <v>0.43783873718418248</v>
      </c>
      <c r="T2428">
        <f t="shared" si="378"/>
        <v>810.877341265106</v>
      </c>
      <c r="U2428" s="1">
        <f t="shared" si="379"/>
        <v>3.4722222222216548E-4</v>
      </c>
    </row>
    <row r="2429" spans="3:21" x14ac:dyDescent="0.35">
      <c r="C2429">
        <v>4</v>
      </c>
      <c r="D2429">
        <v>69</v>
      </c>
      <c r="F2429">
        <v>62248792</v>
      </c>
      <c r="G2429">
        <v>13375181</v>
      </c>
      <c r="H2429" t="str">
        <f t="shared" si="372"/>
        <v>144959</v>
      </c>
      <c r="I2429" s="4">
        <v>144959</v>
      </c>
      <c r="J2429" s="2">
        <f t="shared" si="373"/>
        <v>0.61804398148148143</v>
      </c>
      <c r="K2429">
        <v>70411</v>
      </c>
      <c r="L2429" t="str">
        <f t="shared" si="374"/>
        <v>070411</v>
      </c>
      <c r="M2429" s="3" t="str">
        <f t="shared" si="375"/>
        <v>07-04-11</v>
      </c>
      <c r="N2429">
        <v>9520</v>
      </c>
      <c r="O2429">
        <v>-1</v>
      </c>
      <c r="P2429">
        <f t="shared" si="376"/>
        <v>95.2</v>
      </c>
      <c r="Q2429">
        <f t="shared" si="381"/>
        <v>62.414653333333334</v>
      </c>
      <c r="R2429">
        <f t="shared" si="380"/>
        <v>13.625301666666667</v>
      </c>
      <c r="S2429">
        <f t="shared" si="377"/>
        <v>0.42488974381436156</v>
      </c>
      <c r="T2429">
        <f t="shared" si="378"/>
        <v>786.89580554419763</v>
      </c>
      <c r="U2429" s="1">
        <f t="shared" si="379"/>
        <v>3.4722222222216548E-4</v>
      </c>
    </row>
    <row r="2430" spans="3:21" x14ac:dyDescent="0.35">
      <c r="C2430">
        <v>4</v>
      </c>
      <c r="D2430">
        <v>70</v>
      </c>
      <c r="F2430">
        <v>62247066</v>
      </c>
      <c r="G2430">
        <v>13366815</v>
      </c>
      <c r="H2430" t="str">
        <f t="shared" si="372"/>
        <v>145029</v>
      </c>
      <c r="I2430" s="4">
        <v>145029</v>
      </c>
      <c r="J2430" s="2">
        <f t="shared" si="373"/>
        <v>0.61839120370370371</v>
      </c>
      <c r="K2430">
        <v>70411</v>
      </c>
      <c r="L2430" t="str">
        <f t="shared" si="374"/>
        <v>070411</v>
      </c>
      <c r="M2430" s="3" t="str">
        <f t="shared" si="375"/>
        <v>07-04-11</v>
      </c>
      <c r="N2430">
        <v>9650</v>
      </c>
      <c r="O2430">
        <v>-1</v>
      </c>
      <c r="P2430">
        <f t="shared" si="376"/>
        <v>96.5</v>
      </c>
      <c r="Q2430">
        <f t="shared" si="381"/>
        <v>62.411776666666668</v>
      </c>
      <c r="R2430">
        <f t="shared" si="380"/>
        <v>13.611358333333333</v>
      </c>
      <c r="S2430">
        <f t="shared" si="377"/>
        <v>0.45312153449192183</v>
      </c>
      <c r="T2430">
        <f t="shared" si="378"/>
        <v>839.1810818790392</v>
      </c>
      <c r="U2430" s="1">
        <f t="shared" si="379"/>
        <v>3.472222222222765E-4</v>
      </c>
    </row>
    <row r="2431" spans="3:21" x14ac:dyDescent="0.35">
      <c r="C2431">
        <v>4</v>
      </c>
      <c r="D2431">
        <v>71</v>
      </c>
      <c r="F2431">
        <v>62246409</v>
      </c>
      <c r="G2431">
        <v>13357152</v>
      </c>
      <c r="H2431" t="str">
        <f t="shared" si="372"/>
        <v>145059</v>
      </c>
      <c r="I2431" s="4">
        <v>145059</v>
      </c>
      <c r="J2431" s="2">
        <f t="shared" si="373"/>
        <v>0.61873842592592598</v>
      </c>
      <c r="K2431">
        <v>70411</v>
      </c>
      <c r="L2431" t="str">
        <f t="shared" si="374"/>
        <v>070411</v>
      </c>
      <c r="M2431" s="3" t="str">
        <f t="shared" si="375"/>
        <v>07-04-11</v>
      </c>
      <c r="N2431">
        <v>9990</v>
      </c>
      <c r="O2431">
        <v>-1</v>
      </c>
      <c r="P2431">
        <f t="shared" si="376"/>
        <v>99.9</v>
      </c>
      <c r="Q2431">
        <f t="shared" si="381"/>
        <v>62.410681666666669</v>
      </c>
      <c r="R2431">
        <f t="shared" si="380"/>
        <v>13.595253333333334</v>
      </c>
      <c r="S2431">
        <f t="shared" si="377"/>
        <v>0.44688612010968992</v>
      </c>
      <c r="T2431">
        <f t="shared" si="378"/>
        <v>827.63309444314575</v>
      </c>
      <c r="U2431" s="1">
        <f t="shared" si="379"/>
        <v>3.472222222222765E-4</v>
      </c>
    </row>
    <row r="2432" spans="3:21" x14ac:dyDescent="0.35">
      <c r="C2432">
        <v>4</v>
      </c>
      <c r="D2432">
        <v>72</v>
      </c>
      <c r="F2432">
        <v>62246704</v>
      </c>
      <c r="G2432">
        <v>13347541</v>
      </c>
      <c r="H2432" t="str">
        <f t="shared" si="372"/>
        <v>145129</v>
      </c>
      <c r="I2432" s="4">
        <v>145129</v>
      </c>
      <c r="J2432" s="2">
        <f t="shared" si="373"/>
        <v>0.61908564814814815</v>
      </c>
      <c r="K2432">
        <v>70411</v>
      </c>
      <c r="L2432" t="str">
        <f t="shared" si="374"/>
        <v>070411</v>
      </c>
      <c r="M2432" s="3" t="str">
        <f t="shared" si="375"/>
        <v>07-04-11</v>
      </c>
      <c r="N2432">
        <v>9860</v>
      </c>
      <c r="O2432">
        <v>-1</v>
      </c>
      <c r="P2432">
        <f t="shared" si="376"/>
        <v>98.6</v>
      </c>
      <c r="Q2432">
        <f t="shared" si="381"/>
        <v>62.411173333333331</v>
      </c>
      <c r="R2432">
        <f t="shared" si="380"/>
        <v>13.579235000000001</v>
      </c>
      <c r="S2432">
        <f t="shared" si="377"/>
        <v>0.4264211777400439</v>
      </c>
      <c r="T2432">
        <f t="shared" si="378"/>
        <v>789.73202117456128</v>
      </c>
      <c r="U2432" s="1">
        <f t="shared" si="379"/>
        <v>3.4722222222216548E-4</v>
      </c>
    </row>
    <row r="2433" spans="3:21" x14ac:dyDescent="0.35">
      <c r="C2433">
        <v>4</v>
      </c>
      <c r="D2433">
        <v>73</v>
      </c>
      <c r="F2433">
        <v>62248239</v>
      </c>
      <c r="G2433">
        <v>13338968</v>
      </c>
      <c r="H2433" t="str">
        <f t="shared" si="372"/>
        <v>145159</v>
      </c>
      <c r="I2433" s="4">
        <v>145159</v>
      </c>
      <c r="J2433" s="2">
        <f t="shared" si="373"/>
        <v>0.61943287037037031</v>
      </c>
      <c r="K2433">
        <v>70411</v>
      </c>
      <c r="L2433" t="str">
        <f t="shared" si="374"/>
        <v>070411</v>
      </c>
      <c r="M2433" s="3" t="str">
        <f t="shared" si="375"/>
        <v>07-04-11</v>
      </c>
      <c r="N2433">
        <v>9620</v>
      </c>
      <c r="O2433">
        <v>-1</v>
      </c>
      <c r="P2433">
        <f t="shared" si="376"/>
        <v>96.2</v>
      </c>
      <c r="Q2433">
        <f t="shared" si="381"/>
        <v>62.413731666666664</v>
      </c>
      <c r="R2433">
        <f t="shared" si="380"/>
        <v>13.564946666666666</v>
      </c>
      <c r="S2433">
        <f t="shared" si="377"/>
        <v>0.42479790465138734</v>
      </c>
      <c r="T2433">
        <f t="shared" si="378"/>
        <v>786.72571941436934</v>
      </c>
      <c r="U2433" s="1">
        <f t="shared" si="379"/>
        <v>3.4722222222216548E-4</v>
      </c>
    </row>
    <row r="2434" spans="3:21" x14ac:dyDescent="0.35">
      <c r="C2434">
        <v>4</v>
      </c>
      <c r="D2434">
        <v>74</v>
      </c>
      <c r="F2434">
        <v>62249936</v>
      </c>
      <c r="G2434">
        <v>13330576</v>
      </c>
      <c r="H2434" t="str">
        <f t="shared" ref="H2434:H2497" si="382">TEXT(I2434,"000000")</f>
        <v>145229</v>
      </c>
      <c r="I2434" s="4">
        <v>145229</v>
      </c>
      <c r="J2434" s="2">
        <f t="shared" ref="J2434:J2497" si="383">TIME(MID(H2434,1,2),MID(H2434,3,2), RIGHT(H2434,2))</f>
        <v>0.61978009259259259</v>
      </c>
      <c r="K2434">
        <v>70411</v>
      </c>
      <c r="L2434" t="str">
        <f t="shared" si="374"/>
        <v>070411</v>
      </c>
      <c r="M2434" s="3" t="str">
        <f t="shared" si="375"/>
        <v>07-04-11</v>
      </c>
      <c r="N2434">
        <v>9190</v>
      </c>
      <c r="O2434">
        <v>-1</v>
      </c>
      <c r="P2434">
        <f t="shared" si="376"/>
        <v>91.9</v>
      </c>
      <c r="Q2434">
        <f t="shared" si="381"/>
        <v>62.416559999999997</v>
      </c>
      <c r="R2434">
        <f t="shared" si="380"/>
        <v>13.55096</v>
      </c>
      <c r="S2434">
        <f t="shared" si="377"/>
        <v>0.3693165644240739</v>
      </c>
      <c r="T2434">
        <f t="shared" si="378"/>
        <v>683.97427731338485</v>
      </c>
      <c r="U2434" s="1">
        <f t="shared" si="379"/>
        <v>3.472222222222765E-4</v>
      </c>
    </row>
    <row r="2435" spans="3:21" x14ac:dyDescent="0.35">
      <c r="C2435">
        <v>4</v>
      </c>
      <c r="D2435">
        <v>75</v>
      </c>
      <c r="F2435">
        <v>62252131</v>
      </c>
      <c r="G2435">
        <v>13324179</v>
      </c>
      <c r="H2435" t="str">
        <f t="shared" si="382"/>
        <v>145259</v>
      </c>
      <c r="I2435" s="4">
        <v>145259</v>
      </c>
      <c r="J2435" s="2">
        <f t="shared" si="383"/>
        <v>0.62012731481481487</v>
      </c>
      <c r="K2435">
        <v>70411</v>
      </c>
      <c r="L2435" t="str">
        <f t="shared" ref="L2435:L2498" si="384">TEXT(K2435,"000000")</f>
        <v>070411</v>
      </c>
      <c r="M2435" s="3" t="str">
        <f t="shared" ref="M2435:M2498" si="385">LEFT(L2435,2)&amp;"-"&amp; MID(L2435,3,2)&amp;"-"&amp; RIGHT(L2435,2)</f>
        <v>07-04-11</v>
      </c>
      <c r="N2435">
        <v>6600</v>
      </c>
      <c r="O2435">
        <v>-1</v>
      </c>
      <c r="P2435">
        <f t="shared" ref="P2435:P2498" si="386">N2435/100</f>
        <v>66</v>
      </c>
      <c r="Q2435">
        <f t="shared" si="381"/>
        <v>62.420218333333331</v>
      </c>
      <c r="R2435">
        <f t="shared" si="380"/>
        <v>13.540298333333334</v>
      </c>
      <c r="S2435">
        <f t="shared" ref="S2435:S2498" si="387">ACOS((SIN(Q2435*PI()/180)*SIN(Q2436*PI()/180)+COS(Q2435*PI()/180)*COS(Q2436*PI()/180)*COS(R2436*PI()/180-R2435*PI()/180)))*3443.8985</f>
        <v>0.23693730130132937</v>
      </c>
      <c r="T2435">
        <f t="shared" ref="T2435:T2498" si="388">S2435*1852</f>
        <v>438.80788201006197</v>
      </c>
      <c r="U2435" s="1">
        <f t="shared" si="379"/>
        <v>3.472222222222765E-4</v>
      </c>
    </row>
    <row r="2436" spans="3:21" x14ac:dyDescent="0.35">
      <c r="C2436">
        <v>4</v>
      </c>
      <c r="D2436">
        <v>76</v>
      </c>
      <c r="F2436">
        <v>62253911</v>
      </c>
      <c r="G2436">
        <v>13320815</v>
      </c>
      <c r="H2436" t="str">
        <f t="shared" si="382"/>
        <v>145329</v>
      </c>
      <c r="I2436" s="4">
        <v>145329</v>
      </c>
      <c r="J2436" s="2">
        <f t="shared" si="383"/>
        <v>0.62047453703703703</v>
      </c>
      <c r="K2436">
        <v>70411</v>
      </c>
      <c r="L2436" t="str">
        <f t="shared" si="384"/>
        <v>070411</v>
      </c>
      <c r="M2436" s="3" t="str">
        <f t="shared" si="385"/>
        <v>07-04-11</v>
      </c>
      <c r="N2436">
        <v>5040</v>
      </c>
      <c r="O2436">
        <v>-1</v>
      </c>
      <c r="P2436">
        <f t="shared" si="386"/>
        <v>50.4</v>
      </c>
      <c r="Q2436">
        <f t="shared" si="381"/>
        <v>62.423184999999997</v>
      </c>
      <c r="R2436">
        <f t="shared" si="380"/>
        <v>13.534691666666667</v>
      </c>
      <c r="S2436">
        <f t="shared" si="387"/>
        <v>0.23308153541502313</v>
      </c>
      <c r="T2436">
        <f t="shared" si="388"/>
        <v>431.66700358862283</v>
      </c>
      <c r="U2436" s="1">
        <f t="shared" ref="U2436:U2499" si="389">J2436-J2435</f>
        <v>3.4722222222216548E-4</v>
      </c>
    </row>
    <row r="2437" spans="3:21" x14ac:dyDescent="0.35">
      <c r="C2437">
        <v>4</v>
      </c>
      <c r="D2437">
        <v>77</v>
      </c>
      <c r="F2437">
        <v>62255712</v>
      </c>
      <c r="G2437">
        <v>13317633</v>
      </c>
      <c r="H2437" t="str">
        <f t="shared" si="382"/>
        <v>145359</v>
      </c>
      <c r="I2437" s="4">
        <v>145359</v>
      </c>
      <c r="J2437" s="2">
        <f t="shared" si="383"/>
        <v>0.6208217592592592</v>
      </c>
      <c r="K2437">
        <v>70411</v>
      </c>
      <c r="L2437" t="str">
        <f t="shared" si="384"/>
        <v>070411</v>
      </c>
      <c r="M2437" s="3" t="str">
        <f t="shared" si="385"/>
        <v>07-04-11</v>
      </c>
      <c r="N2437">
        <v>4910</v>
      </c>
      <c r="O2437">
        <v>-1</v>
      </c>
      <c r="P2437">
        <f t="shared" si="386"/>
        <v>49.1</v>
      </c>
      <c r="Q2437">
        <f t="shared" si="381"/>
        <v>62.426186666666666</v>
      </c>
      <c r="R2437">
        <f t="shared" si="380"/>
        <v>13.529388333333333</v>
      </c>
      <c r="S2437">
        <f t="shared" si="387"/>
        <v>0.23151424386234268</v>
      </c>
      <c r="T2437">
        <f t="shared" si="388"/>
        <v>428.76437963305864</v>
      </c>
      <c r="U2437" s="1">
        <f t="shared" si="389"/>
        <v>3.4722222222216548E-4</v>
      </c>
    </row>
    <row r="2438" spans="3:21" x14ac:dyDescent="0.35">
      <c r="C2438">
        <v>4</v>
      </c>
      <c r="D2438">
        <v>78</v>
      </c>
      <c r="F2438">
        <v>62254323</v>
      </c>
      <c r="G2438">
        <v>13313643</v>
      </c>
      <c r="H2438" t="str">
        <f t="shared" si="382"/>
        <v>145429</v>
      </c>
      <c r="I2438" s="4">
        <v>145429</v>
      </c>
      <c r="J2438" s="2">
        <f t="shared" si="383"/>
        <v>0.62116898148148147</v>
      </c>
      <c r="K2438">
        <v>70411</v>
      </c>
      <c r="L2438" t="str">
        <f t="shared" si="384"/>
        <v>070411</v>
      </c>
      <c r="M2438" s="3" t="str">
        <f t="shared" si="385"/>
        <v>07-04-11</v>
      </c>
      <c r="N2438">
        <v>5820</v>
      </c>
      <c r="O2438">
        <v>-1</v>
      </c>
      <c r="P2438">
        <f t="shared" si="386"/>
        <v>58.2</v>
      </c>
      <c r="Q2438">
        <f t="shared" si="381"/>
        <v>62.423871666666663</v>
      </c>
      <c r="R2438">
        <f t="shared" si="380"/>
        <v>13.522738333333333</v>
      </c>
      <c r="S2438">
        <f t="shared" si="387"/>
        <v>0.24482319355840157</v>
      </c>
      <c r="T2438">
        <f t="shared" si="388"/>
        <v>453.41255447015971</v>
      </c>
      <c r="U2438" s="1">
        <f t="shared" si="389"/>
        <v>3.472222222222765E-4</v>
      </c>
    </row>
    <row r="2439" spans="3:21" x14ac:dyDescent="0.35">
      <c r="C2439">
        <v>4</v>
      </c>
      <c r="D2439">
        <v>79</v>
      </c>
      <c r="F2439">
        <v>62252530</v>
      </c>
      <c r="G2439">
        <v>13310056</v>
      </c>
      <c r="H2439" t="str">
        <f t="shared" si="382"/>
        <v>145459</v>
      </c>
      <c r="I2439" s="4">
        <v>145459</v>
      </c>
      <c r="J2439" s="2">
        <f t="shared" si="383"/>
        <v>0.62151620370370375</v>
      </c>
      <c r="K2439">
        <v>70411</v>
      </c>
      <c r="L2439" t="str">
        <f t="shared" si="384"/>
        <v>070411</v>
      </c>
      <c r="M2439" s="3" t="str">
        <f t="shared" si="385"/>
        <v>07-04-11</v>
      </c>
      <c r="N2439">
        <v>4070</v>
      </c>
      <c r="O2439">
        <v>-1</v>
      </c>
      <c r="P2439">
        <f t="shared" si="386"/>
        <v>40.700000000000003</v>
      </c>
      <c r="Q2439">
        <f t="shared" si="381"/>
        <v>62.420883333333336</v>
      </c>
      <c r="R2439">
        <f t="shared" si="380"/>
        <v>13.51676</v>
      </c>
      <c r="S2439">
        <f t="shared" si="387"/>
        <v>0.17846039333508826</v>
      </c>
      <c r="T2439">
        <f t="shared" si="388"/>
        <v>330.50864845658344</v>
      </c>
      <c r="U2439" s="1">
        <f t="shared" si="389"/>
        <v>3.472222222222765E-4</v>
      </c>
    </row>
    <row r="2440" spans="3:21" x14ac:dyDescent="0.35">
      <c r="C2440">
        <v>4</v>
      </c>
      <c r="D2440">
        <v>80</v>
      </c>
      <c r="F2440">
        <v>62251791</v>
      </c>
      <c r="G2440">
        <v>13306555</v>
      </c>
      <c r="H2440" t="str">
        <f t="shared" si="382"/>
        <v>145529</v>
      </c>
      <c r="I2440" s="4">
        <v>145529</v>
      </c>
      <c r="J2440" s="2">
        <f t="shared" si="383"/>
        <v>0.62186342592592592</v>
      </c>
      <c r="K2440">
        <v>70411</v>
      </c>
      <c r="L2440" t="str">
        <f t="shared" si="384"/>
        <v>070411</v>
      </c>
      <c r="M2440" s="3" t="str">
        <f t="shared" si="385"/>
        <v>07-04-11</v>
      </c>
      <c r="N2440">
        <v>5100</v>
      </c>
      <c r="O2440">
        <v>-1</v>
      </c>
      <c r="P2440">
        <f t="shared" si="386"/>
        <v>51</v>
      </c>
      <c r="Q2440">
        <f t="shared" si="381"/>
        <v>62.419651666666667</v>
      </c>
      <c r="R2440">
        <f t="shared" si="380"/>
        <v>13.510925</v>
      </c>
      <c r="S2440">
        <f t="shared" si="387"/>
        <v>0.21662405683544758</v>
      </c>
      <c r="T2440">
        <f t="shared" si="388"/>
        <v>401.18775325924889</v>
      </c>
      <c r="U2440" s="1">
        <f t="shared" si="389"/>
        <v>3.4722222222216548E-4</v>
      </c>
    </row>
    <row r="2441" spans="3:21" x14ac:dyDescent="0.35">
      <c r="C2441">
        <v>4</v>
      </c>
      <c r="D2441">
        <v>81</v>
      </c>
      <c r="F2441">
        <v>62251098</v>
      </c>
      <c r="G2441">
        <v>13302131</v>
      </c>
      <c r="H2441" t="str">
        <f t="shared" si="382"/>
        <v>145559</v>
      </c>
      <c r="I2441" s="4">
        <v>145559</v>
      </c>
      <c r="J2441" s="2">
        <f t="shared" si="383"/>
        <v>0.62221064814814808</v>
      </c>
      <c r="K2441">
        <v>70411</v>
      </c>
      <c r="L2441" t="str">
        <f t="shared" si="384"/>
        <v>070411</v>
      </c>
      <c r="M2441" s="3" t="str">
        <f t="shared" si="385"/>
        <v>07-04-11</v>
      </c>
      <c r="N2441">
        <v>5890</v>
      </c>
      <c r="O2441">
        <v>-1</v>
      </c>
      <c r="P2441">
        <f t="shared" si="386"/>
        <v>58.9</v>
      </c>
      <c r="Q2441">
        <f t="shared" si="381"/>
        <v>62.41849666666667</v>
      </c>
      <c r="R2441">
        <f t="shared" si="380"/>
        <v>13.503551666666667</v>
      </c>
      <c r="S2441">
        <f t="shared" si="387"/>
        <v>0.28759702000163578</v>
      </c>
      <c r="T2441">
        <f t="shared" si="388"/>
        <v>532.62968104302945</v>
      </c>
      <c r="U2441" s="1">
        <f t="shared" si="389"/>
        <v>3.4722222222216548E-4</v>
      </c>
    </row>
    <row r="2442" spans="3:21" x14ac:dyDescent="0.35">
      <c r="C2442">
        <v>4</v>
      </c>
      <c r="D2442">
        <v>82</v>
      </c>
      <c r="F2442">
        <v>62251256</v>
      </c>
      <c r="G2442">
        <v>13295940</v>
      </c>
      <c r="H2442" t="str">
        <f t="shared" si="382"/>
        <v>145629</v>
      </c>
      <c r="I2442" s="4">
        <v>145629</v>
      </c>
      <c r="J2442" s="2">
        <f t="shared" si="383"/>
        <v>0.62255787037037036</v>
      </c>
      <c r="K2442">
        <v>70411</v>
      </c>
      <c r="L2442" t="str">
        <f t="shared" si="384"/>
        <v>070411</v>
      </c>
      <c r="M2442" s="3" t="str">
        <f t="shared" si="385"/>
        <v>07-04-11</v>
      </c>
      <c r="N2442">
        <v>8020</v>
      </c>
      <c r="O2442">
        <v>-1</v>
      </c>
      <c r="P2442">
        <f t="shared" si="386"/>
        <v>80.2</v>
      </c>
      <c r="Q2442">
        <f t="shared" si="381"/>
        <v>62.418759999999999</v>
      </c>
      <c r="R2442">
        <f t="shared" si="380"/>
        <v>13.493233333333333</v>
      </c>
      <c r="S2442">
        <f t="shared" si="387"/>
        <v>0.37308476685602882</v>
      </c>
      <c r="T2442">
        <f t="shared" si="388"/>
        <v>690.95298821736537</v>
      </c>
      <c r="U2442" s="1">
        <f t="shared" si="389"/>
        <v>3.472222222222765E-4</v>
      </c>
    </row>
    <row r="2443" spans="3:21" x14ac:dyDescent="0.35">
      <c r="C2443">
        <v>4</v>
      </c>
      <c r="D2443">
        <v>83</v>
      </c>
      <c r="F2443">
        <v>62252132</v>
      </c>
      <c r="G2443">
        <v>13288122</v>
      </c>
      <c r="H2443" t="str">
        <f t="shared" si="382"/>
        <v>145659</v>
      </c>
      <c r="I2443" s="4">
        <v>145659</v>
      </c>
      <c r="J2443" s="2">
        <f t="shared" si="383"/>
        <v>0.62290509259259264</v>
      </c>
      <c r="K2443">
        <v>70411</v>
      </c>
      <c r="L2443" t="str">
        <f t="shared" si="384"/>
        <v>070411</v>
      </c>
      <c r="M2443" s="3" t="str">
        <f t="shared" si="385"/>
        <v>07-04-11</v>
      </c>
      <c r="N2443">
        <v>8500</v>
      </c>
      <c r="O2443">
        <v>-1</v>
      </c>
      <c r="P2443">
        <f t="shared" si="386"/>
        <v>85</v>
      </c>
      <c r="Q2443">
        <f t="shared" si="381"/>
        <v>62.42022</v>
      </c>
      <c r="R2443">
        <f t="shared" si="380"/>
        <v>13.480203333333334</v>
      </c>
      <c r="S2443">
        <f t="shared" si="387"/>
        <v>0.42515533988481025</v>
      </c>
      <c r="T2443">
        <f t="shared" si="388"/>
        <v>787.38768946666858</v>
      </c>
      <c r="U2443" s="1">
        <f t="shared" si="389"/>
        <v>3.472222222222765E-4</v>
      </c>
    </row>
    <row r="2444" spans="3:21" x14ac:dyDescent="0.35">
      <c r="C2444">
        <v>4</v>
      </c>
      <c r="D2444">
        <v>84</v>
      </c>
      <c r="F2444">
        <v>62253205</v>
      </c>
      <c r="G2444">
        <v>13279253</v>
      </c>
      <c r="H2444" t="str">
        <f t="shared" si="382"/>
        <v>145729</v>
      </c>
      <c r="I2444" s="4">
        <v>145729</v>
      </c>
      <c r="J2444" s="2">
        <f t="shared" si="383"/>
        <v>0.6232523148148148</v>
      </c>
      <c r="K2444">
        <v>70411</v>
      </c>
      <c r="L2444" t="str">
        <f t="shared" si="384"/>
        <v>070411</v>
      </c>
      <c r="M2444" s="3" t="str">
        <f t="shared" si="385"/>
        <v>07-04-11</v>
      </c>
      <c r="N2444">
        <v>10370</v>
      </c>
      <c r="O2444">
        <v>-1</v>
      </c>
      <c r="P2444">
        <f t="shared" si="386"/>
        <v>103.7</v>
      </c>
      <c r="Q2444">
        <f t="shared" si="381"/>
        <v>62.422008333333331</v>
      </c>
      <c r="R2444">
        <f t="shared" si="380"/>
        <v>13.465421666666666</v>
      </c>
      <c r="S2444">
        <f t="shared" si="387"/>
        <v>0.45592681581437311</v>
      </c>
      <c r="T2444">
        <f t="shared" si="388"/>
        <v>844.37646288821895</v>
      </c>
      <c r="U2444" s="1">
        <f t="shared" si="389"/>
        <v>3.4722222222216548E-4</v>
      </c>
    </row>
    <row r="2445" spans="3:21" x14ac:dyDescent="0.35">
      <c r="C2445">
        <v>4</v>
      </c>
      <c r="D2445">
        <v>85</v>
      </c>
      <c r="F2445">
        <v>62254353</v>
      </c>
      <c r="G2445">
        <v>13269740</v>
      </c>
      <c r="H2445" t="str">
        <f t="shared" si="382"/>
        <v>145759</v>
      </c>
      <c r="I2445" s="4">
        <v>145759</v>
      </c>
      <c r="J2445" s="2">
        <f t="shared" si="383"/>
        <v>0.62359953703703697</v>
      </c>
      <c r="K2445">
        <v>70411</v>
      </c>
      <c r="L2445" t="str">
        <f t="shared" si="384"/>
        <v>070411</v>
      </c>
      <c r="M2445" s="3" t="str">
        <f t="shared" si="385"/>
        <v>07-04-11</v>
      </c>
      <c r="N2445">
        <v>9940</v>
      </c>
      <c r="O2445">
        <v>-1</v>
      </c>
      <c r="P2445">
        <f t="shared" si="386"/>
        <v>99.4</v>
      </c>
      <c r="Q2445">
        <f t="shared" si="381"/>
        <v>62.423921666666665</v>
      </c>
      <c r="R2445">
        <f t="shared" si="380"/>
        <v>13.449566666666666</v>
      </c>
      <c r="S2445">
        <f t="shared" si="387"/>
        <v>0.45353756755534813</v>
      </c>
      <c r="T2445">
        <f t="shared" si="388"/>
        <v>839.95157511250477</v>
      </c>
      <c r="U2445" s="1">
        <f t="shared" si="389"/>
        <v>3.4722222222216548E-4</v>
      </c>
    </row>
    <row r="2446" spans="3:21" x14ac:dyDescent="0.35">
      <c r="C2446">
        <v>4</v>
      </c>
      <c r="D2446">
        <v>86</v>
      </c>
      <c r="F2446">
        <v>62255451</v>
      </c>
      <c r="G2446">
        <v>13260252</v>
      </c>
      <c r="H2446" t="str">
        <f t="shared" si="382"/>
        <v>145829</v>
      </c>
      <c r="I2446" s="4">
        <v>145829</v>
      </c>
      <c r="J2446" s="2">
        <f t="shared" si="383"/>
        <v>0.62394675925925924</v>
      </c>
      <c r="K2446">
        <v>70411</v>
      </c>
      <c r="L2446" t="str">
        <f t="shared" si="384"/>
        <v>070411</v>
      </c>
      <c r="M2446" s="3" t="str">
        <f t="shared" si="385"/>
        <v>07-04-11</v>
      </c>
      <c r="N2446">
        <v>10010</v>
      </c>
      <c r="O2446">
        <v>-1</v>
      </c>
      <c r="P2446">
        <f t="shared" si="386"/>
        <v>100.1</v>
      </c>
      <c r="Q2446">
        <f t="shared" si="381"/>
        <v>62.425751666666663</v>
      </c>
      <c r="R2446">
        <f t="shared" si="380"/>
        <v>13.433753333333334</v>
      </c>
      <c r="S2446">
        <f t="shared" si="387"/>
        <v>0.46242080698559429</v>
      </c>
      <c r="T2446">
        <f t="shared" si="388"/>
        <v>856.40333453732057</v>
      </c>
      <c r="U2446" s="1">
        <f t="shared" si="389"/>
        <v>3.472222222222765E-4</v>
      </c>
    </row>
    <row r="2447" spans="3:21" x14ac:dyDescent="0.35">
      <c r="C2447">
        <v>4</v>
      </c>
      <c r="D2447">
        <v>87</v>
      </c>
      <c r="F2447">
        <v>62255512</v>
      </c>
      <c r="G2447">
        <v>13250281</v>
      </c>
      <c r="H2447" t="str">
        <f t="shared" si="382"/>
        <v>145859</v>
      </c>
      <c r="I2447" s="4">
        <v>145859</v>
      </c>
      <c r="J2447" s="2">
        <f t="shared" si="383"/>
        <v>0.62429398148148152</v>
      </c>
      <c r="K2447">
        <v>70411</v>
      </c>
      <c r="L2447" t="str">
        <f t="shared" si="384"/>
        <v>070411</v>
      </c>
      <c r="M2447" s="3" t="str">
        <f t="shared" si="385"/>
        <v>07-04-11</v>
      </c>
      <c r="N2447">
        <v>10360</v>
      </c>
      <c r="O2447">
        <v>-1</v>
      </c>
      <c r="P2447">
        <f t="shared" si="386"/>
        <v>103.6</v>
      </c>
      <c r="Q2447">
        <f t="shared" si="381"/>
        <v>62.425853333333336</v>
      </c>
      <c r="R2447">
        <f t="shared" si="380"/>
        <v>13.417135</v>
      </c>
      <c r="S2447">
        <f t="shared" si="387"/>
        <v>0.46873637301685595</v>
      </c>
      <c r="T2447">
        <f t="shared" si="388"/>
        <v>868.09976282721721</v>
      </c>
      <c r="U2447" s="1">
        <f t="shared" si="389"/>
        <v>3.472222222222765E-4</v>
      </c>
    </row>
    <row r="2448" spans="3:21" x14ac:dyDescent="0.35">
      <c r="C2448">
        <v>4</v>
      </c>
      <c r="D2448">
        <v>88</v>
      </c>
      <c r="F2448">
        <v>62255494</v>
      </c>
      <c r="G2448">
        <v>13240173</v>
      </c>
      <c r="H2448" t="str">
        <f t="shared" si="382"/>
        <v>145929</v>
      </c>
      <c r="I2448" s="4">
        <v>145929</v>
      </c>
      <c r="J2448" s="2">
        <f t="shared" si="383"/>
        <v>0.62464120370370368</v>
      </c>
      <c r="K2448">
        <v>70411</v>
      </c>
      <c r="L2448" t="str">
        <f t="shared" si="384"/>
        <v>070411</v>
      </c>
      <c r="M2448" s="3" t="str">
        <f t="shared" si="385"/>
        <v>07-04-11</v>
      </c>
      <c r="N2448">
        <v>10730</v>
      </c>
      <c r="O2448">
        <v>-1</v>
      </c>
      <c r="P2448">
        <f t="shared" si="386"/>
        <v>107.3</v>
      </c>
      <c r="Q2448">
        <f t="shared" si="381"/>
        <v>62.425823333333334</v>
      </c>
      <c r="R2448">
        <f t="shared" si="380"/>
        <v>13.400288333333334</v>
      </c>
      <c r="S2448">
        <f t="shared" si="387"/>
        <v>0.47450741289750636</v>
      </c>
      <c r="T2448">
        <f t="shared" si="388"/>
        <v>878.78772868618182</v>
      </c>
      <c r="U2448" s="1">
        <f t="shared" si="389"/>
        <v>3.4722222222216548E-4</v>
      </c>
    </row>
    <row r="2449" spans="3:21" x14ac:dyDescent="0.35">
      <c r="C2449">
        <v>4</v>
      </c>
      <c r="D2449">
        <v>89</v>
      </c>
      <c r="F2449">
        <v>62255413</v>
      </c>
      <c r="G2449">
        <v>13229942</v>
      </c>
      <c r="H2449" t="str">
        <f t="shared" si="382"/>
        <v>145959</v>
      </c>
      <c r="I2449" s="4">
        <v>145959</v>
      </c>
      <c r="J2449" s="2">
        <f t="shared" si="383"/>
        <v>0.62498842592592596</v>
      </c>
      <c r="K2449">
        <v>70411</v>
      </c>
      <c r="L2449" t="str">
        <f t="shared" si="384"/>
        <v>070411</v>
      </c>
      <c r="M2449" s="3" t="str">
        <f t="shared" si="385"/>
        <v>07-04-11</v>
      </c>
      <c r="N2449">
        <v>10530</v>
      </c>
      <c r="O2449">
        <v>-1</v>
      </c>
      <c r="P2449">
        <f t="shared" si="386"/>
        <v>105.3</v>
      </c>
      <c r="Q2449">
        <f t="shared" si="381"/>
        <v>62.425688333333333</v>
      </c>
      <c r="R2449">
        <f t="shared" si="380"/>
        <v>13.383236666666667</v>
      </c>
      <c r="S2449">
        <f t="shared" si="387"/>
        <v>0.47451587666800216</v>
      </c>
      <c r="T2449">
        <f t="shared" si="388"/>
        <v>878.80340358913998</v>
      </c>
      <c r="U2449" s="1">
        <f t="shared" si="389"/>
        <v>3.472222222222765E-4</v>
      </c>
    </row>
    <row r="2450" spans="3:21" x14ac:dyDescent="0.35">
      <c r="C2450">
        <v>4</v>
      </c>
      <c r="D2450">
        <v>90</v>
      </c>
      <c r="F2450">
        <v>62255360</v>
      </c>
      <c r="G2450">
        <v>13219710</v>
      </c>
      <c r="H2450" t="str">
        <f t="shared" si="382"/>
        <v>150029</v>
      </c>
      <c r="I2450" s="4">
        <v>150029</v>
      </c>
      <c r="J2450" s="2">
        <f t="shared" si="383"/>
        <v>0.62533564814814813</v>
      </c>
      <c r="K2450">
        <v>70411</v>
      </c>
      <c r="L2450" t="str">
        <f t="shared" si="384"/>
        <v>070411</v>
      </c>
      <c r="M2450" s="3" t="str">
        <f t="shared" si="385"/>
        <v>07-04-11</v>
      </c>
      <c r="N2450">
        <v>10370</v>
      </c>
      <c r="O2450">
        <v>-1</v>
      </c>
      <c r="P2450">
        <f t="shared" si="386"/>
        <v>103.7</v>
      </c>
      <c r="Q2450">
        <f t="shared" si="381"/>
        <v>62.425600000000003</v>
      </c>
      <c r="R2450">
        <f t="shared" si="380"/>
        <v>13.366183333333334</v>
      </c>
      <c r="S2450">
        <f t="shared" si="387"/>
        <v>0.46823824832476996</v>
      </c>
      <c r="T2450">
        <f t="shared" si="388"/>
        <v>867.17723589747391</v>
      </c>
      <c r="U2450" s="1">
        <f t="shared" si="389"/>
        <v>3.4722222222216548E-4</v>
      </c>
    </row>
    <row r="2451" spans="3:21" x14ac:dyDescent="0.35">
      <c r="C2451">
        <v>4</v>
      </c>
      <c r="D2451">
        <v>91</v>
      </c>
      <c r="F2451">
        <v>62255600</v>
      </c>
      <c r="G2451">
        <v>13209626</v>
      </c>
      <c r="H2451" t="str">
        <f t="shared" si="382"/>
        <v>150059</v>
      </c>
      <c r="I2451" s="4">
        <v>150059</v>
      </c>
      <c r="J2451" s="2">
        <f t="shared" si="383"/>
        <v>0.6256828703703704</v>
      </c>
      <c r="K2451">
        <v>70411</v>
      </c>
      <c r="L2451" t="str">
        <f t="shared" si="384"/>
        <v>070411</v>
      </c>
      <c r="M2451" s="3" t="str">
        <f t="shared" si="385"/>
        <v>07-04-11</v>
      </c>
      <c r="N2451">
        <v>10570</v>
      </c>
      <c r="O2451">
        <v>-1</v>
      </c>
      <c r="P2451">
        <f t="shared" si="386"/>
        <v>105.7</v>
      </c>
      <c r="Q2451">
        <f t="shared" si="381"/>
        <v>62.426000000000002</v>
      </c>
      <c r="R2451">
        <f t="shared" si="380"/>
        <v>13.349376666666666</v>
      </c>
      <c r="S2451">
        <f t="shared" si="387"/>
        <v>0.46058442835133451</v>
      </c>
      <c r="T2451">
        <f t="shared" si="388"/>
        <v>853.00236130667156</v>
      </c>
      <c r="U2451" s="1">
        <f t="shared" si="389"/>
        <v>3.472222222222765E-4</v>
      </c>
    </row>
    <row r="2452" spans="3:21" x14ac:dyDescent="0.35">
      <c r="C2452">
        <v>4</v>
      </c>
      <c r="D2452">
        <v>92</v>
      </c>
      <c r="F2452">
        <v>62255266</v>
      </c>
      <c r="G2452">
        <v>13199720</v>
      </c>
      <c r="H2452" t="str">
        <f t="shared" si="382"/>
        <v>150129</v>
      </c>
      <c r="I2452" s="4">
        <v>150129</v>
      </c>
      <c r="J2452" s="2">
        <f t="shared" si="383"/>
        <v>0.62603009259259257</v>
      </c>
      <c r="K2452">
        <v>70411</v>
      </c>
      <c r="L2452" t="str">
        <f t="shared" si="384"/>
        <v>070411</v>
      </c>
      <c r="M2452" s="3" t="str">
        <f t="shared" si="385"/>
        <v>07-04-11</v>
      </c>
      <c r="N2452">
        <v>10100</v>
      </c>
      <c r="O2452">
        <v>-1</v>
      </c>
      <c r="P2452">
        <f t="shared" si="386"/>
        <v>101</v>
      </c>
      <c r="Q2452">
        <f t="shared" si="381"/>
        <v>62.425443333333334</v>
      </c>
      <c r="R2452">
        <f t="shared" si="380"/>
        <v>13.332866666666666</v>
      </c>
      <c r="S2452">
        <f t="shared" si="387"/>
        <v>0.45148888868467635</v>
      </c>
      <c r="T2452">
        <f t="shared" si="388"/>
        <v>836.15742184402063</v>
      </c>
      <c r="U2452" s="1">
        <f t="shared" si="389"/>
        <v>3.4722222222216548E-4</v>
      </c>
    </row>
    <row r="2453" spans="3:21" x14ac:dyDescent="0.35">
      <c r="C2453">
        <v>4</v>
      </c>
      <c r="D2453">
        <v>93</v>
      </c>
      <c r="F2453">
        <v>62256065</v>
      </c>
      <c r="G2453">
        <v>13190138</v>
      </c>
      <c r="H2453" t="str">
        <f t="shared" si="382"/>
        <v>150159</v>
      </c>
      <c r="I2453" s="4">
        <v>150159</v>
      </c>
      <c r="J2453" s="2">
        <f t="shared" si="383"/>
        <v>0.62637731481481485</v>
      </c>
      <c r="K2453">
        <v>70411</v>
      </c>
      <c r="L2453" t="str">
        <f t="shared" si="384"/>
        <v>070411</v>
      </c>
      <c r="M2453" s="3" t="str">
        <f t="shared" si="385"/>
        <v>07-04-11</v>
      </c>
      <c r="N2453">
        <v>10160</v>
      </c>
      <c r="O2453">
        <v>-1</v>
      </c>
      <c r="P2453">
        <f t="shared" si="386"/>
        <v>101.6</v>
      </c>
      <c r="Q2453">
        <f t="shared" si="381"/>
        <v>62.426774999999999</v>
      </c>
      <c r="R2453">
        <f t="shared" si="380"/>
        <v>13.316896666666667</v>
      </c>
      <c r="S2453">
        <f t="shared" si="387"/>
        <v>0.45484608717242186</v>
      </c>
      <c r="T2453">
        <f t="shared" si="388"/>
        <v>842.37495344332524</v>
      </c>
      <c r="U2453" s="1">
        <f t="shared" si="389"/>
        <v>3.472222222222765E-4</v>
      </c>
    </row>
    <row r="2454" spans="3:21" x14ac:dyDescent="0.35">
      <c r="C2454">
        <v>4</v>
      </c>
      <c r="D2454">
        <v>94</v>
      </c>
      <c r="F2454">
        <v>62257792</v>
      </c>
      <c r="G2454">
        <v>13181066</v>
      </c>
      <c r="H2454" t="str">
        <f t="shared" si="382"/>
        <v>150229</v>
      </c>
      <c r="I2454" s="4">
        <v>150229</v>
      </c>
      <c r="J2454" s="2">
        <f t="shared" si="383"/>
        <v>0.62672453703703701</v>
      </c>
      <c r="K2454">
        <v>70411</v>
      </c>
      <c r="L2454" t="str">
        <f t="shared" si="384"/>
        <v>070411</v>
      </c>
      <c r="M2454" s="3" t="str">
        <f t="shared" si="385"/>
        <v>07-04-11</v>
      </c>
      <c r="N2454">
        <v>10250</v>
      </c>
      <c r="O2454">
        <v>-1</v>
      </c>
      <c r="P2454">
        <f t="shared" si="386"/>
        <v>102.5</v>
      </c>
      <c r="Q2454">
        <f t="shared" si="381"/>
        <v>62.429653333333334</v>
      </c>
      <c r="R2454">
        <f t="shared" si="380"/>
        <v>13.301776666666667</v>
      </c>
      <c r="S2454">
        <f t="shared" si="387"/>
        <v>0.45949298692753504</v>
      </c>
      <c r="T2454">
        <f t="shared" si="388"/>
        <v>850.98101178979493</v>
      </c>
      <c r="U2454" s="1">
        <f t="shared" si="389"/>
        <v>3.4722222222216548E-4</v>
      </c>
    </row>
    <row r="2455" spans="3:21" x14ac:dyDescent="0.35">
      <c r="C2455">
        <v>4</v>
      </c>
      <c r="D2455">
        <v>95</v>
      </c>
      <c r="F2455">
        <v>62258385</v>
      </c>
      <c r="G2455">
        <v>13171239</v>
      </c>
      <c r="H2455" t="str">
        <f t="shared" si="382"/>
        <v>150259</v>
      </c>
      <c r="I2455" s="4">
        <v>150259</v>
      </c>
      <c r="J2455" s="2">
        <f t="shared" si="383"/>
        <v>0.62707175925925929</v>
      </c>
      <c r="K2455">
        <v>70411</v>
      </c>
      <c r="L2455" t="str">
        <f t="shared" si="384"/>
        <v>070411</v>
      </c>
      <c r="M2455" s="3" t="str">
        <f t="shared" si="385"/>
        <v>07-04-11</v>
      </c>
      <c r="N2455">
        <v>10300</v>
      </c>
      <c r="O2455">
        <v>-1</v>
      </c>
      <c r="P2455">
        <f t="shared" si="386"/>
        <v>103</v>
      </c>
      <c r="Q2455">
        <f t="shared" si="381"/>
        <v>62.430641666666666</v>
      </c>
      <c r="R2455">
        <f t="shared" si="380"/>
        <v>13.285398333333333</v>
      </c>
      <c r="S2455" t="e">
        <f t="shared" si="387"/>
        <v>#VALUE!</v>
      </c>
      <c r="T2455" t="e">
        <f t="shared" si="388"/>
        <v>#VALUE!</v>
      </c>
      <c r="U2455" s="1">
        <f t="shared" si="389"/>
        <v>3.472222222222765E-4</v>
      </c>
    </row>
    <row r="2456" spans="3:21" x14ac:dyDescent="0.35">
      <c r="C2456">
        <v>4</v>
      </c>
      <c r="D2456" t="s">
        <v>2515</v>
      </c>
      <c r="H2456" t="str">
        <f t="shared" si="382"/>
        <v>000000</v>
      </c>
      <c r="J2456" s="2">
        <f t="shared" si="383"/>
        <v>0</v>
      </c>
      <c r="L2456" t="str">
        <f t="shared" si="384"/>
        <v>000000</v>
      </c>
      <c r="M2456" s="3" t="str">
        <f t="shared" si="385"/>
        <v>00-00-00</v>
      </c>
      <c r="P2456">
        <f t="shared" si="386"/>
        <v>0</v>
      </c>
      <c r="Q2456" t="e">
        <f t="shared" si="381"/>
        <v>#VALUE!</v>
      </c>
      <c r="R2456" t="e">
        <f t="shared" si="380"/>
        <v>#VALUE!</v>
      </c>
      <c r="S2456" t="e">
        <f t="shared" si="387"/>
        <v>#VALUE!</v>
      </c>
      <c r="T2456" t="e">
        <f t="shared" si="388"/>
        <v>#VALUE!</v>
      </c>
      <c r="U2456" s="1">
        <f t="shared" si="389"/>
        <v>-0.62707175925925929</v>
      </c>
    </row>
    <row r="2457" spans="3:21" x14ac:dyDescent="0.35">
      <c r="C2457">
        <v>4</v>
      </c>
      <c r="D2457">
        <v>1</v>
      </c>
      <c r="F2457">
        <v>62260096</v>
      </c>
      <c r="G2457">
        <v>13162027</v>
      </c>
      <c r="H2457" t="str">
        <f t="shared" si="382"/>
        <v>150329</v>
      </c>
      <c r="I2457" s="4">
        <v>150329</v>
      </c>
      <c r="J2457" s="2">
        <f t="shared" si="383"/>
        <v>0.62741898148148145</v>
      </c>
      <c r="K2457">
        <v>70411</v>
      </c>
      <c r="L2457" t="str">
        <f t="shared" si="384"/>
        <v>070411</v>
      </c>
      <c r="M2457" s="3" t="str">
        <f t="shared" si="385"/>
        <v>07-04-11</v>
      </c>
      <c r="N2457">
        <v>10240</v>
      </c>
      <c r="O2457">
        <v>-1</v>
      </c>
      <c r="P2457">
        <f t="shared" si="386"/>
        <v>102.4</v>
      </c>
      <c r="Q2457">
        <f t="shared" si="381"/>
        <v>62.433493333333331</v>
      </c>
      <c r="R2457">
        <f t="shared" si="380"/>
        <v>13.270045</v>
      </c>
      <c r="S2457">
        <f t="shared" si="387"/>
        <v>0.39125376109333754</v>
      </c>
      <c r="T2457">
        <f t="shared" si="388"/>
        <v>724.60196554486117</v>
      </c>
      <c r="U2457" s="1">
        <f t="shared" si="389"/>
        <v>0.62741898148148145</v>
      </c>
    </row>
    <row r="2458" spans="3:21" x14ac:dyDescent="0.35">
      <c r="C2458">
        <v>4</v>
      </c>
      <c r="D2458">
        <v>2</v>
      </c>
      <c r="F2458">
        <v>62261802</v>
      </c>
      <c r="G2458">
        <v>13154435</v>
      </c>
      <c r="H2458" t="str">
        <f t="shared" si="382"/>
        <v>150359</v>
      </c>
      <c r="I2458" s="4">
        <v>150359</v>
      </c>
      <c r="J2458" s="2">
        <f t="shared" si="383"/>
        <v>0.62776620370370373</v>
      </c>
      <c r="K2458">
        <v>70411</v>
      </c>
      <c r="L2458" t="str">
        <f t="shared" si="384"/>
        <v>070411</v>
      </c>
      <c r="M2458" s="3" t="str">
        <f t="shared" si="385"/>
        <v>07-04-11</v>
      </c>
      <c r="N2458">
        <v>9110</v>
      </c>
      <c r="O2458">
        <v>-1</v>
      </c>
      <c r="P2458">
        <f t="shared" si="386"/>
        <v>91.1</v>
      </c>
      <c r="Q2458">
        <f t="shared" si="381"/>
        <v>62.436336666666669</v>
      </c>
      <c r="R2458">
        <f t="shared" ref="R2458:R2521" si="390" xml:space="preserve"> LEFT(G2458,2) + ((MID(G2458,3,2)&amp;"."&amp;RIGHT(G2458,4))/60)</f>
        <v>13.257391666666667</v>
      </c>
      <c r="S2458">
        <f t="shared" si="387"/>
        <v>0.40988742436372622</v>
      </c>
      <c r="T2458">
        <f t="shared" si="388"/>
        <v>759.11150992162095</v>
      </c>
      <c r="U2458" s="1">
        <f t="shared" si="389"/>
        <v>3.472222222222765E-4</v>
      </c>
    </row>
    <row r="2459" spans="3:21" x14ac:dyDescent="0.35">
      <c r="C2459">
        <v>4</v>
      </c>
      <c r="D2459">
        <v>3</v>
      </c>
      <c r="F2459">
        <v>62263366</v>
      </c>
      <c r="G2459">
        <v>13146264</v>
      </c>
      <c r="H2459" t="str">
        <f t="shared" si="382"/>
        <v>150429</v>
      </c>
      <c r="I2459" s="4">
        <v>150429</v>
      </c>
      <c r="J2459" s="2">
        <f t="shared" si="383"/>
        <v>0.62811342592592589</v>
      </c>
      <c r="K2459">
        <v>70411</v>
      </c>
      <c r="L2459" t="str">
        <f t="shared" si="384"/>
        <v>070411</v>
      </c>
      <c r="M2459" s="3" t="str">
        <f t="shared" si="385"/>
        <v>07-04-11</v>
      </c>
      <c r="N2459">
        <v>9740</v>
      </c>
      <c r="O2459">
        <v>-1</v>
      </c>
      <c r="P2459">
        <f t="shared" si="386"/>
        <v>97.4</v>
      </c>
      <c r="Q2459">
        <f t="shared" ref="Q2459:Q2522" si="391" xml:space="preserve"> LEFT(F2459,2) + ((MID(F2459,3,2)&amp;"."&amp;RIGHT(F2459,4))/60)</f>
        <v>62.438943333333334</v>
      </c>
      <c r="R2459">
        <f t="shared" si="390"/>
        <v>13.243773333333333</v>
      </c>
      <c r="S2459">
        <f t="shared" si="387"/>
        <v>0.43349416083254649</v>
      </c>
      <c r="T2459">
        <f t="shared" si="388"/>
        <v>802.83118586187607</v>
      </c>
      <c r="U2459" s="1">
        <f t="shared" si="389"/>
        <v>3.4722222222216548E-4</v>
      </c>
    </row>
    <row r="2460" spans="3:21" x14ac:dyDescent="0.35">
      <c r="C2460">
        <v>4</v>
      </c>
      <c r="D2460">
        <v>4</v>
      </c>
      <c r="F2460">
        <v>62265661</v>
      </c>
      <c r="G2460">
        <v>13138335</v>
      </c>
      <c r="H2460" t="str">
        <f t="shared" si="382"/>
        <v>150459</v>
      </c>
      <c r="I2460" s="4">
        <v>150459</v>
      </c>
      <c r="J2460" s="2">
        <f t="shared" si="383"/>
        <v>0.62846064814814817</v>
      </c>
      <c r="K2460">
        <v>70411</v>
      </c>
      <c r="L2460" t="str">
        <f t="shared" si="384"/>
        <v>070411</v>
      </c>
      <c r="M2460" s="3" t="str">
        <f t="shared" si="385"/>
        <v>07-04-11</v>
      </c>
      <c r="N2460">
        <v>9460</v>
      </c>
      <c r="O2460">
        <v>-1</v>
      </c>
      <c r="P2460">
        <f t="shared" si="386"/>
        <v>94.6</v>
      </c>
      <c r="Q2460">
        <f t="shared" si="391"/>
        <v>62.442768333333333</v>
      </c>
      <c r="R2460">
        <f t="shared" si="390"/>
        <v>13.230558333333333</v>
      </c>
      <c r="S2460">
        <f t="shared" si="387"/>
        <v>0.43609267666218843</v>
      </c>
      <c r="T2460">
        <f t="shared" si="388"/>
        <v>807.64363717837296</v>
      </c>
      <c r="U2460" s="1">
        <f t="shared" si="389"/>
        <v>3.472222222222765E-4</v>
      </c>
    </row>
    <row r="2461" spans="3:21" x14ac:dyDescent="0.35">
      <c r="C2461">
        <v>4</v>
      </c>
      <c r="D2461">
        <v>5</v>
      </c>
      <c r="F2461">
        <v>62268548</v>
      </c>
      <c r="G2461">
        <v>13131292</v>
      </c>
      <c r="H2461" t="str">
        <f t="shared" si="382"/>
        <v>150529</v>
      </c>
      <c r="I2461" s="4">
        <v>150529</v>
      </c>
      <c r="J2461" s="2">
        <f t="shared" si="383"/>
        <v>0.62880787037037034</v>
      </c>
      <c r="K2461">
        <v>70411</v>
      </c>
      <c r="L2461" t="str">
        <f t="shared" si="384"/>
        <v>070411</v>
      </c>
      <c r="M2461" s="3" t="str">
        <f t="shared" si="385"/>
        <v>07-04-11</v>
      </c>
      <c r="N2461">
        <v>9310</v>
      </c>
      <c r="O2461">
        <v>-1</v>
      </c>
      <c r="P2461">
        <f t="shared" si="386"/>
        <v>93.1</v>
      </c>
      <c r="Q2461">
        <f t="shared" si="391"/>
        <v>62.447580000000002</v>
      </c>
      <c r="R2461">
        <f t="shared" si="390"/>
        <v>13.218820000000001</v>
      </c>
      <c r="S2461">
        <f t="shared" si="387"/>
        <v>0.4216328201910417</v>
      </c>
      <c r="T2461">
        <f t="shared" si="388"/>
        <v>780.86398299380926</v>
      </c>
      <c r="U2461" s="1">
        <f t="shared" si="389"/>
        <v>3.4722222222216548E-4</v>
      </c>
    </row>
    <row r="2462" spans="3:21" x14ac:dyDescent="0.35">
      <c r="C2462">
        <v>4</v>
      </c>
      <c r="D2462">
        <v>6</v>
      </c>
      <c r="F2462">
        <v>62271351</v>
      </c>
      <c r="G2462">
        <v>13124504</v>
      </c>
      <c r="H2462" t="str">
        <f t="shared" si="382"/>
        <v>150559</v>
      </c>
      <c r="I2462" s="4">
        <v>150559</v>
      </c>
      <c r="J2462" s="2">
        <f t="shared" si="383"/>
        <v>0.62915509259259261</v>
      </c>
      <c r="K2462">
        <v>70411</v>
      </c>
      <c r="L2462" t="str">
        <f t="shared" si="384"/>
        <v>070411</v>
      </c>
      <c r="M2462" s="3" t="str">
        <f t="shared" si="385"/>
        <v>07-04-11</v>
      </c>
      <c r="N2462">
        <v>9720</v>
      </c>
      <c r="O2462">
        <v>-1</v>
      </c>
      <c r="P2462">
        <f t="shared" si="386"/>
        <v>97.2</v>
      </c>
      <c r="Q2462">
        <f t="shared" si="391"/>
        <v>62.452251666666669</v>
      </c>
      <c r="R2462">
        <f t="shared" si="390"/>
        <v>13.207506666666667</v>
      </c>
      <c r="S2462">
        <f t="shared" si="387"/>
        <v>0.44124836206222612</v>
      </c>
      <c r="T2462">
        <f t="shared" si="388"/>
        <v>817.1919665392428</v>
      </c>
      <c r="U2462" s="1">
        <f t="shared" si="389"/>
        <v>3.472222222222765E-4</v>
      </c>
    </row>
    <row r="2463" spans="3:21" x14ac:dyDescent="0.35">
      <c r="C2463">
        <v>4</v>
      </c>
      <c r="D2463">
        <v>7</v>
      </c>
      <c r="F2463">
        <v>62273650</v>
      </c>
      <c r="G2463">
        <v>13116380</v>
      </c>
      <c r="H2463" t="str">
        <f t="shared" si="382"/>
        <v>150629</v>
      </c>
      <c r="I2463" s="4">
        <v>150629</v>
      </c>
      <c r="J2463" s="2">
        <f t="shared" si="383"/>
        <v>0.62950231481481478</v>
      </c>
      <c r="K2463">
        <v>70411</v>
      </c>
      <c r="L2463" t="str">
        <f t="shared" si="384"/>
        <v>070411</v>
      </c>
      <c r="M2463" s="3" t="str">
        <f t="shared" si="385"/>
        <v>07-04-11</v>
      </c>
      <c r="N2463">
        <v>9780</v>
      </c>
      <c r="O2463">
        <v>-1</v>
      </c>
      <c r="P2463">
        <f t="shared" si="386"/>
        <v>97.8</v>
      </c>
      <c r="Q2463">
        <f t="shared" si="391"/>
        <v>62.456083333333332</v>
      </c>
      <c r="R2463">
        <f t="shared" si="390"/>
        <v>13.193966666666666</v>
      </c>
      <c r="S2463">
        <f t="shared" si="387"/>
        <v>0.45584412422422538</v>
      </c>
      <c r="T2463">
        <f t="shared" si="388"/>
        <v>844.22331806326542</v>
      </c>
      <c r="U2463" s="1">
        <f t="shared" si="389"/>
        <v>3.4722222222216548E-4</v>
      </c>
    </row>
    <row r="2464" spans="3:21" x14ac:dyDescent="0.35">
      <c r="C2464">
        <v>4</v>
      </c>
      <c r="D2464">
        <v>8</v>
      </c>
      <c r="F2464">
        <v>62274734</v>
      </c>
      <c r="G2464">
        <v>13106823</v>
      </c>
      <c r="H2464" t="str">
        <f t="shared" si="382"/>
        <v>150659</v>
      </c>
      <c r="I2464" s="4">
        <v>150659</v>
      </c>
      <c r="J2464" s="2">
        <f t="shared" si="383"/>
        <v>0.62984953703703705</v>
      </c>
      <c r="K2464">
        <v>70411</v>
      </c>
      <c r="L2464" t="str">
        <f t="shared" si="384"/>
        <v>070411</v>
      </c>
      <c r="M2464" s="3" t="str">
        <f t="shared" si="385"/>
        <v>07-04-11</v>
      </c>
      <c r="N2464">
        <v>10130</v>
      </c>
      <c r="O2464">
        <v>-1</v>
      </c>
      <c r="P2464">
        <f t="shared" si="386"/>
        <v>101.3</v>
      </c>
      <c r="Q2464">
        <f t="shared" si="391"/>
        <v>62.457889999999999</v>
      </c>
      <c r="R2464">
        <f t="shared" si="390"/>
        <v>13.178038333333333</v>
      </c>
      <c r="S2464">
        <f t="shared" si="387"/>
        <v>0.45458285968090922</v>
      </c>
      <c r="T2464">
        <f t="shared" si="388"/>
        <v>841.88745612904393</v>
      </c>
      <c r="U2464" s="1">
        <f t="shared" si="389"/>
        <v>3.472222222222765E-4</v>
      </c>
    </row>
    <row r="2465" spans="3:21" x14ac:dyDescent="0.35">
      <c r="C2465">
        <v>4</v>
      </c>
      <c r="D2465">
        <v>9</v>
      </c>
      <c r="F2465">
        <v>62273755</v>
      </c>
      <c r="G2465">
        <v>13097241</v>
      </c>
      <c r="H2465" t="str">
        <f t="shared" si="382"/>
        <v>150729</v>
      </c>
      <c r="I2465" s="4">
        <v>150729</v>
      </c>
      <c r="J2465" s="2">
        <f t="shared" si="383"/>
        <v>0.63019675925925933</v>
      </c>
      <c r="K2465">
        <v>70411</v>
      </c>
      <c r="L2465" t="str">
        <f t="shared" si="384"/>
        <v>070411</v>
      </c>
      <c r="M2465" s="3" t="str">
        <f t="shared" si="385"/>
        <v>07-04-11</v>
      </c>
      <c r="N2465">
        <v>9400</v>
      </c>
      <c r="O2465">
        <v>-1</v>
      </c>
      <c r="P2465">
        <f t="shared" si="386"/>
        <v>94</v>
      </c>
      <c r="Q2465">
        <f t="shared" si="391"/>
        <v>62.456258333333331</v>
      </c>
      <c r="R2465">
        <f t="shared" si="390"/>
        <v>13.162068333333334</v>
      </c>
      <c r="S2465">
        <f t="shared" si="387"/>
        <v>0.45008555970710135</v>
      </c>
      <c r="T2465">
        <f t="shared" si="388"/>
        <v>833.55845657755174</v>
      </c>
      <c r="U2465" s="1">
        <f t="shared" si="389"/>
        <v>3.472222222222765E-4</v>
      </c>
    </row>
    <row r="2466" spans="3:21" x14ac:dyDescent="0.35">
      <c r="C2466">
        <v>4</v>
      </c>
      <c r="D2466">
        <v>10</v>
      </c>
      <c r="F2466">
        <v>62272263</v>
      </c>
      <c r="G2466">
        <v>13088077</v>
      </c>
      <c r="H2466" t="str">
        <f t="shared" si="382"/>
        <v>150759</v>
      </c>
      <c r="I2466" s="4">
        <v>150759</v>
      </c>
      <c r="J2466" s="2">
        <f t="shared" si="383"/>
        <v>0.6305439814814815</v>
      </c>
      <c r="K2466">
        <v>70411</v>
      </c>
      <c r="L2466" t="str">
        <f t="shared" si="384"/>
        <v>070411</v>
      </c>
      <c r="M2466" s="3" t="str">
        <f t="shared" si="385"/>
        <v>07-04-11</v>
      </c>
      <c r="N2466">
        <v>10240</v>
      </c>
      <c r="O2466">
        <v>-1</v>
      </c>
      <c r="P2466">
        <f t="shared" si="386"/>
        <v>102.4</v>
      </c>
      <c r="Q2466">
        <f t="shared" si="391"/>
        <v>62.453771666666668</v>
      </c>
      <c r="R2466">
        <f t="shared" si="390"/>
        <v>13.146795000000001</v>
      </c>
      <c r="S2466">
        <f t="shared" si="387"/>
        <v>0.45252725054433929</v>
      </c>
      <c r="T2466">
        <f t="shared" si="388"/>
        <v>838.08046800811633</v>
      </c>
      <c r="U2466" s="1">
        <f t="shared" si="389"/>
        <v>3.4722222222216548E-4</v>
      </c>
    </row>
    <row r="2467" spans="3:21" x14ac:dyDescent="0.35">
      <c r="C2467">
        <v>4</v>
      </c>
      <c r="D2467">
        <v>11</v>
      </c>
      <c r="F2467">
        <v>62270934</v>
      </c>
      <c r="G2467">
        <v>13078742</v>
      </c>
      <c r="H2467" t="str">
        <f t="shared" si="382"/>
        <v>150829</v>
      </c>
      <c r="I2467" s="4">
        <v>150829</v>
      </c>
      <c r="J2467" s="2">
        <f t="shared" si="383"/>
        <v>0.63089120370370366</v>
      </c>
      <c r="K2467">
        <v>70411</v>
      </c>
      <c r="L2467" t="str">
        <f t="shared" si="384"/>
        <v>070411</v>
      </c>
      <c r="M2467" s="3" t="str">
        <f t="shared" si="385"/>
        <v>07-04-11</v>
      </c>
      <c r="N2467">
        <v>10050</v>
      </c>
      <c r="O2467">
        <v>-1</v>
      </c>
      <c r="P2467">
        <f t="shared" si="386"/>
        <v>100.5</v>
      </c>
      <c r="Q2467">
        <f t="shared" si="391"/>
        <v>62.451556666666669</v>
      </c>
      <c r="R2467">
        <f t="shared" si="390"/>
        <v>13.131236666666666</v>
      </c>
      <c r="S2467">
        <f t="shared" si="387"/>
        <v>0.43509853928817543</v>
      </c>
      <c r="T2467">
        <f t="shared" si="388"/>
        <v>805.80249476170093</v>
      </c>
      <c r="U2467" s="1">
        <f t="shared" si="389"/>
        <v>3.4722222222216548E-4</v>
      </c>
    </row>
    <row r="2468" spans="3:21" x14ac:dyDescent="0.35">
      <c r="C2468">
        <v>4</v>
      </c>
      <c r="D2468">
        <v>12</v>
      </c>
      <c r="F2468">
        <v>62267143</v>
      </c>
      <c r="G2468">
        <v>13074160</v>
      </c>
      <c r="H2468" t="str">
        <f t="shared" si="382"/>
        <v>150859</v>
      </c>
      <c r="I2468" s="4">
        <v>150859</v>
      </c>
      <c r="J2468" s="2">
        <f t="shared" si="383"/>
        <v>0.63123842592592594</v>
      </c>
      <c r="K2468">
        <v>70411</v>
      </c>
      <c r="L2468" t="str">
        <f t="shared" si="384"/>
        <v>070411</v>
      </c>
      <c r="M2468" s="3" t="str">
        <f t="shared" si="385"/>
        <v>07-04-11</v>
      </c>
      <c r="N2468">
        <v>10670</v>
      </c>
      <c r="O2468">
        <v>-1</v>
      </c>
      <c r="P2468">
        <f t="shared" si="386"/>
        <v>106.7</v>
      </c>
      <c r="Q2468">
        <f t="shared" si="391"/>
        <v>62.445238333333336</v>
      </c>
      <c r="R2468">
        <f t="shared" si="390"/>
        <v>13.1236</v>
      </c>
      <c r="S2468">
        <f t="shared" si="387"/>
        <v>0.45358872149249169</v>
      </c>
      <c r="T2468">
        <f t="shared" si="388"/>
        <v>840.04631220409465</v>
      </c>
      <c r="U2468" s="1">
        <f t="shared" si="389"/>
        <v>3.472222222222765E-4</v>
      </c>
    </row>
    <row r="2469" spans="3:21" x14ac:dyDescent="0.35">
      <c r="C2469">
        <v>4</v>
      </c>
      <c r="D2469">
        <v>13</v>
      </c>
      <c r="F2469">
        <v>62262819</v>
      </c>
      <c r="G2469">
        <v>13071257</v>
      </c>
      <c r="H2469" t="str">
        <f t="shared" si="382"/>
        <v>150929</v>
      </c>
      <c r="I2469" s="4">
        <v>150929</v>
      </c>
      <c r="J2469" s="2">
        <f t="shared" si="383"/>
        <v>0.63158564814814822</v>
      </c>
      <c r="K2469">
        <v>70411</v>
      </c>
      <c r="L2469" t="str">
        <f t="shared" si="384"/>
        <v>070411</v>
      </c>
      <c r="M2469" s="3" t="str">
        <f t="shared" si="385"/>
        <v>07-04-11</v>
      </c>
      <c r="N2469">
        <v>10370</v>
      </c>
      <c r="O2469">
        <v>-1</v>
      </c>
      <c r="P2469">
        <f t="shared" si="386"/>
        <v>103.7</v>
      </c>
      <c r="Q2469">
        <f t="shared" si="391"/>
        <v>62.438031666666667</v>
      </c>
      <c r="R2469">
        <f t="shared" si="390"/>
        <v>13.118761666666666</v>
      </c>
      <c r="S2469">
        <f t="shared" si="387"/>
        <v>0.47227654074879705</v>
      </c>
      <c r="T2469">
        <f t="shared" si="388"/>
        <v>874.65615346677214</v>
      </c>
      <c r="U2469" s="1">
        <f t="shared" si="389"/>
        <v>3.472222222222765E-4</v>
      </c>
    </row>
    <row r="2470" spans="3:21" x14ac:dyDescent="0.35">
      <c r="C2470">
        <v>4</v>
      </c>
      <c r="D2470">
        <v>14</v>
      </c>
      <c r="F2470">
        <v>62259262</v>
      </c>
      <c r="G2470">
        <v>13064571</v>
      </c>
      <c r="H2470" t="str">
        <f t="shared" si="382"/>
        <v>150959</v>
      </c>
      <c r="I2470" s="4">
        <v>150959</v>
      </c>
      <c r="J2470" s="2">
        <f t="shared" si="383"/>
        <v>0.63193287037037038</v>
      </c>
      <c r="K2470">
        <v>70411</v>
      </c>
      <c r="L2470" t="str">
        <f t="shared" si="384"/>
        <v>070411</v>
      </c>
      <c r="M2470" s="3" t="str">
        <f t="shared" si="385"/>
        <v>07-04-11</v>
      </c>
      <c r="N2470">
        <v>10420</v>
      </c>
      <c r="O2470">
        <v>-1</v>
      </c>
      <c r="P2470">
        <f t="shared" si="386"/>
        <v>104.2</v>
      </c>
      <c r="Q2470">
        <f t="shared" si="391"/>
        <v>62.43210333333333</v>
      </c>
      <c r="R2470">
        <f t="shared" si="390"/>
        <v>13.107618333333333</v>
      </c>
      <c r="S2470">
        <f t="shared" si="387"/>
        <v>0.45758633241783137</v>
      </c>
      <c r="T2470">
        <f t="shared" si="388"/>
        <v>847.44988763782374</v>
      </c>
      <c r="U2470" s="1">
        <f t="shared" si="389"/>
        <v>3.4722222222216548E-4</v>
      </c>
    </row>
    <row r="2471" spans="3:21" x14ac:dyDescent="0.35">
      <c r="C2471">
        <v>4</v>
      </c>
      <c r="D2471">
        <v>15</v>
      </c>
      <c r="F2471">
        <v>62256710</v>
      </c>
      <c r="G2471">
        <v>13056386</v>
      </c>
      <c r="H2471" t="str">
        <f t="shared" si="382"/>
        <v>151029</v>
      </c>
      <c r="I2471" s="4">
        <v>151029</v>
      </c>
      <c r="J2471" s="2">
        <f t="shared" si="383"/>
        <v>0.63228009259259255</v>
      </c>
      <c r="K2471">
        <v>70411</v>
      </c>
      <c r="L2471" t="str">
        <f t="shared" si="384"/>
        <v>070411</v>
      </c>
      <c r="M2471" s="3" t="str">
        <f t="shared" si="385"/>
        <v>07-04-11</v>
      </c>
      <c r="N2471">
        <v>10160</v>
      </c>
      <c r="O2471">
        <v>-1</v>
      </c>
      <c r="P2471">
        <f t="shared" si="386"/>
        <v>101.6</v>
      </c>
      <c r="Q2471">
        <f t="shared" si="391"/>
        <v>62.427849999999999</v>
      </c>
      <c r="R2471">
        <f t="shared" si="390"/>
        <v>13.093976666666666</v>
      </c>
      <c r="S2471">
        <f t="shared" si="387"/>
        <v>0.44946454002369318</v>
      </c>
      <c r="T2471">
        <f t="shared" si="388"/>
        <v>832.40832812387976</v>
      </c>
      <c r="U2471" s="1">
        <f t="shared" si="389"/>
        <v>3.4722222222216548E-4</v>
      </c>
    </row>
    <row r="2472" spans="3:21" x14ac:dyDescent="0.35">
      <c r="C2472">
        <v>4</v>
      </c>
      <c r="D2472">
        <v>16</v>
      </c>
      <c r="F2472">
        <v>62254278</v>
      </c>
      <c r="G2472">
        <v>13048241</v>
      </c>
      <c r="H2472" t="str">
        <f t="shared" si="382"/>
        <v>151059</v>
      </c>
      <c r="I2472" s="4">
        <v>151059</v>
      </c>
      <c r="J2472" s="2">
        <f t="shared" si="383"/>
        <v>0.63262731481481482</v>
      </c>
      <c r="K2472">
        <v>70411</v>
      </c>
      <c r="L2472" t="str">
        <f t="shared" si="384"/>
        <v>070411</v>
      </c>
      <c r="M2472" s="3" t="str">
        <f t="shared" si="385"/>
        <v>07-04-11</v>
      </c>
      <c r="N2472">
        <v>10410</v>
      </c>
      <c r="O2472">
        <v>-1</v>
      </c>
      <c r="P2472">
        <f t="shared" si="386"/>
        <v>104.1</v>
      </c>
      <c r="Q2472">
        <f t="shared" si="391"/>
        <v>62.423796666666668</v>
      </c>
      <c r="R2472">
        <f t="shared" si="390"/>
        <v>13.080401666666667</v>
      </c>
      <c r="S2472">
        <f t="shared" si="387"/>
        <v>0.46220297110629349</v>
      </c>
      <c r="T2472">
        <f t="shared" si="388"/>
        <v>855.99990248885558</v>
      </c>
      <c r="U2472" s="1">
        <f t="shared" si="389"/>
        <v>3.472222222222765E-4</v>
      </c>
    </row>
    <row r="2473" spans="3:21" x14ac:dyDescent="0.35">
      <c r="C2473">
        <v>4</v>
      </c>
      <c r="D2473">
        <v>17</v>
      </c>
      <c r="F2473">
        <v>62251523</v>
      </c>
      <c r="G2473">
        <v>13040247</v>
      </c>
      <c r="H2473" t="str">
        <f t="shared" si="382"/>
        <v>151129</v>
      </c>
      <c r="I2473" s="4">
        <v>151129</v>
      </c>
      <c r="J2473" s="2">
        <f t="shared" si="383"/>
        <v>0.6329745370370371</v>
      </c>
      <c r="K2473">
        <v>70411</v>
      </c>
      <c r="L2473" t="str">
        <f t="shared" si="384"/>
        <v>070411</v>
      </c>
      <c r="M2473" s="3" t="str">
        <f t="shared" si="385"/>
        <v>07-04-11</v>
      </c>
      <c r="N2473">
        <v>10520</v>
      </c>
      <c r="O2473">
        <v>-1</v>
      </c>
      <c r="P2473">
        <f t="shared" si="386"/>
        <v>105.2</v>
      </c>
      <c r="Q2473">
        <f t="shared" si="391"/>
        <v>62.419204999999998</v>
      </c>
      <c r="R2473">
        <f t="shared" si="390"/>
        <v>13.067078333333333</v>
      </c>
      <c r="S2473">
        <f t="shared" si="387"/>
        <v>0.43263093250311552</v>
      </c>
      <c r="T2473">
        <f t="shared" si="388"/>
        <v>801.23248699576993</v>
      </c>
      <c r="U2473" s="1">
        <f t="shared" si="389"/>
        <v>3.472222222222765E-4</v>
      </c>
    </row>
    <row r="2474" spans="3:21" x14ac:dyDescent="0.35">
      <c r="C2474">
        <v>4</v>
      </c>
      <c r="D2474">
        <v>18</v>
      </c>
      <c r="F2474">
        <v>62251483</v>
      </c>
      <c r="G2474">
        <v>13030920</v>
      </c>
      <c r="H2474" t="str">
        <f t="shared" si="382"/>
        <v>151159</v>
      </c>
      <c r="I2474" s="4">
        <v>151159</v>
      </c>
      <c r="J2474" s="2">
        <f t="shared" si="383"/>
        <v>0.63332175925925926</v>
      </c>
      <c r="K2474">
        <v>70411</v>
      </c>
      <c r="L2474" t="str">
        <f t="shared" si="384"/>
        <v>070411</v>
      </c>
      <c r="M2474" s="3" t="str">
        <f t="shared" si="385"/>
        <v>07-04-11</v>
      </c>
      <c r="N2474">
        <v>10440</v>
      </c>
      <c r="O2474">
        <v>-1</v>
      </c>
      <c r="P2474">
        <f t="shared" si="386"/>
        <v>104.4</v>
      </c>
      <c r="Q2474">
        <f t="shared" si="391"/>
        <v>62.419138333333336</v>
      </c>
      <c r="R2474">
        <f t="shared" si="390"/>
        <v>13.051533333333333</v>
      </c>
      <c r="S2474">
        <f t="shared" si="387"/>
        <v>0.42343738481463733</v>
      </c>
      <c r="T2474">
        <f t="shared" si="388"/>
        <v>784.20603667670832</v>
      </c>
      <c r="U2474" s="1">
        <f t="shared" si="389"/>
        <v>3.4722222222216548E-4</v>
      </c>
    </row>
    <row r="2475" spans="3:21" x14ac:dyDescent="0.35">
      <c r="C2475">
        <v>4</v>
      </c>
      <c r="D2475">
        <v>19</v>
      </c>
      <c r="F2475">
        <v>62251328</v>
      </c>
      <c r="G2475">
        <v>13021797</v>
      </c>
      <c r="H2475" t="str">
        <f t="shared" si="382"/>
        <v>151229</v>
      </c>
      <c r="I2475" s="4">
        <v>151229</v>
      </c>
      <c r="J2475" s="2">
        <f t="shared" si="383"/>
        <v>0.63366898148148143</v>
      </c>
      <c r="K2475">
        <v>70411</v>
      </c>
      <c r="L2475" t="str">
        <f t="shared" si="384"/>
        <v>070411</v>
      </c>
      <c r="M2475" s="3" t="str">
        <f t="shared" si="385"/>
        <v>07-04-11</v>
      </c>
      <c r="N2475">
        <v>9040</v>
      </c>
      <c r="O2475">
        <v>-1</v>
      </c>
      <c r="P2475">
        <f t="shared" si="386"/>
        <v>90.4</v>
      </c>
      <c r="Q2475">
        <f t="shared" si="391"/>
        <v>62.418880000000001</v>
      </c>
      <c r="R2475">
        <f t="shared" si="390"/>
        <v>13.036328333333334</v>
      </c>
      <c r="S2475">
        <f t="shared" si="387"/>
        <v>0.43285276310924392</v>
      </c>
      <c r="T2475">
        <f t="shared" si="388"/>
        <v>801.64331727831973</v>
      </c>
      <c r="U2475" s="1">
        <f t="shared" si="389"/>
        <v>3.4722222222216548E-4</v>
      </c>
    </row>
    <row r="2476" spans="3:21" x14ac:dyDescent="0.35">
      <c r="C2476">
        <v>4</v>
      </c>
      <c r="D2476">
        <v>20</v>
      </c>
      <c r="F2476">
        <v>62251420</v>
      </c>
      <c r="G2476">
        <v>13012467</v>
      </c>
      <c r="H2476" t="str">
        <f t="shared" si="382"/>
        <v>151259</v>
      </c>
      <c r="I2476" s="4">
        <v>151259</v>
      </c>
      <c r="J2476" s="2">
        <f t="shared" si="383"/>
        <v>0.63401620370370371</v>
      </c>
      <c r="K2476">
        <v>70411</v>
      </c>
      <c r="L2476" t="str">
        <f t="shared" si="384"/>
        <v>070411</v>
      </c>
      <c r="M2476" s="3" t="str">
        <f t="shared" si="385"/>
        <v>07-04-11</v>
      </c>
      <c r="N2476">
        <v>9760</v>
      </c>
      <c r="O2476">
        <v>-1</v>
      </c>
      <c r="P2476">
        <f t="shared" si="386"/>
        <v>97.6</v>
      </c>
      <c r="Q2476">
        <f t="shared" si="391"/>
        <v>62.419033333333331</v>
      </c>
      <c r="R2476">
        <f t="shared" si="390"/>
        <v>13.020778333333332</v>
      </c>
      <c r="S2476">
        <f t="shared" si="387"/>
        <v>0.40826541800751043</v>
      </c>
      <c r="T2476">
        <f t="shared" si="388"/>
        <v>756.10755414990933</v>
      </c>
      <c r="U2476" s="1">
        <f t="shared" si="389"/>
        <v>3.472222222222765E-4</v>
      </c>
    </row>
    <row r="2477" spans="3:21" x14ac:dyDescent="0.35">
      <c r="C2477">
        <v>4</v>
      </c>
      <c r="D2477">
        <v>21</v>
      </c>
      <c r="F2477">
        <v>62249739</v>
      </c>
      <c r="G2477">
        <v>13004449</v>
      </c>
      <c r="H2477" t="str">
        <f t="shared" si="382"/>
        <v>151329</v>
      </c>
      <c r="I2477" s="4">
        <v>151329</v>
      </c>
      <c r="J2477" s="2">
        <f t="shared" si="383"/>
        <v>0.63436342592592598</v>
      </c>
      <c r="K2477">
        <v>70411</v>
      </c>
      <c r="L2477" t="str">
        <f t="shared" si="384"/>
        <v>070411</v>
      </c>
      <c r="M2477" s="3" t="str">
        <f t="shared" si="385"/>
        <v>07-04-11</v>
      </c>
      <c r="N2477">
        <v>9990</v>
      </c>
      <c r="O2477">
        <v>-1</v>
      </c>
      <c r="P2477">
        <f t="shared" si="386"/>
        <v>99.9</v>
      </c>
      <c r="Q2477">
        <f t="shared" si="391"/>
        <v>62.416231666666668</v>
      </c>
      <c r="R2477">
        <f t="shared" si="390"/>
        <v>13.007415</v>
      </c>
      <c r="S2477">
        <f t="shared" si="387"/>
        <v>0.43678097042767677</v>
      </c>
      <c r="T2477">
        <f t="shared" si="388"/>
        <v>808.91835723205736</v>
      </c>
      <c r="U2477" s="1">
        <f t="shared" si="389"/>
        <v>3.472222222222765E-4</v>
      </c>
    </row>
    <row r="2478" spans="3:21" x14ac:dyDescent="0.35">
      <c r="C2478">
        <v>4</v>
      </c>
      <c r="D2478">
        <v>22</v>
      </c>
      <c r="F2478">
        <v>62246259</v>
      </c>
      <c r="G2478">
        <v>12598777</v>
      </c>
      <c r="H2478" t="str">
        <f t="shared" si="382"/>
        <v>151359</v>
      </c>
      <c r="I2478" s="4">
        <v>151359</v>
      </c>
      <c r="J2478" s="2">
        <f t="shared" si="383"/>
        <v>0.63471064814814815</v>
      </c>
      <c r="K2478">
        <v>70411</v>
      </c>
      <c r="L2478" t="str">
        <f t="shared" si="384"/>
        <v>070411</v>
      </c>
      <c r="M2478" s="3" t="str">
        <f t="shared" si="385"/>
        <v>07-04-11</v>
      </c>
      <c r="N2478">
        <v>9880</v>
      </c>
      <c r="O2478">
        <v>-1</v>
      </c>
      <c r="P2478">
        <f t="shared" si="386"/>
        <v>98.8</v>
      </c>
      <c r="Q2478">
        <f t="shared" si="391"/>
        <v>62.410431666666668</v>
      </c>
      <c r="R2478">
        <f t="shared" si="390"/>
        <v>12.997961666666667</v>
      </c>
      <c r="S2478">
        <f t="shared" si="387"/>
        <v>0.46745980123049163</v>
      </c>
      <c r="T2478">
        <f t="shared" si="388"/>
        <v>865.73555187887052</v>
      </c>
      <c r="U2478" s="1">
        <f t="shared" si="389"/>
        <v>3.4722222222216548E-4</v>
      </c>
    </row>
    <row r="2479" spans="3:21" x14ac:dyDescent="0.35">
      <c r="C2479">
        <v>4</v>
      </c>
      <c r="D2479">
        <v>23</v>
      </c>
      <c r="F2479">
        <v>62243655</v>
      </c>
      <c r="G2479">
        <v>12590417</v>
      </c>
      <c r="H2479" t="str">
        <f t="shared" si="382"/>
        <v>151429</v>
      </c>
      <c r="I2479" s="4">
        <v>151429</v>
      </c>
      <c r="J2479" s="2">
        <f t="shared" si="383"/>
        <v>0.63505787037037031</v>
      </c>
      <c r="K2479">
        <v>70411</v>
      </c>
      <c r="L2479" t="str">
        <f t="shared" si="384"/>
        <v>070411</v>
      </c>
      <c r="M2479" s="3" t="str">
        <f t="shared" si="385"/>
        <v>07-04-11</v>
      </c>
      <c r="N2479">
        <v>10400</v>
      </c>
      <c r="O2479">
        <v>-1</v>
      </c>
      <c r="P2479">
        <f t="shared" si="386"/>
        <v>104</v>
      </c>
      <c r="Q2479">
        <f t="shared" si="391"/>
        <v>62.406091666666669</v>
      </c>
      <c r="R2479">
        <f t="shared" si="390"/>
        <v>12.984028333333333</v>
      </c>
      <c r="S2479">
        <f t="shared" si="387"/>
        <v>0.4521238773242694</v>
      </c>
      <c r="T2479">
        <f t="shared" si="388"/>
        <v>837.3334208045469</v>
      </c>
      <c r="U2479" s="1">
        <f t="shared" si="389"/>
        <v>3.4722222222216548E-4</v>
      </c>
    </row>
    <row r="2480" spans="3:21" x14ac:dyDescent="0.35">
      <c r="C2480">
        <v>4</v>
      </c>
      <c r="D2480">
        <v>24</v>
      </c>
      <c r="F2480">
        <v>62242027</v>
      </c>
      <c r="G2480">
        <v>12581330</v>
      </c>
      <c r="H2480" t="str">
        <f t="shared" si="382"/>
        <v>151459</v>
      </c>
      <c r="I2480" s="4">
        <v>151459</v>
      </c>
      <c r="J2480" s="2">
        <f t="shared" si="383"/>
        <v>0.63540509259259259</v>
      </c>
      <c r="K2480">
        <v>70411</v>
      </c>
      <c r="L2480" t="str">
        <f t="shared" si="384"/>
        <v>070411</v>
      </c>
      <c r="M2480" s="3" t="str">
        <f t="shared" si="385"/>
        <v>07-04-11</v>
      </c>
      <c r="N2480">
        <v>9530</v>
      </c>
      <c r="O2480">
        <v>-1</v>
      </c>
      <c r="P2480">
        <f t="shared" si="386"/>
        <v>95.3</v>
      </c>
      <c r="Q2480">
        <f t="shared" si="391"/>
        <v>62.403378333333336</v>
      </c>
      <c r="R2480">
        <f t="shared" si="390"/>
        <v>12.968883333333334</v>
      </c>
      <c r="S2480">
        <f t="shared" si="387"/>
        <v>0.4143315476137911</v>
      </c>
      <c r="T2480">
        <f t="shared" si="388"/>
        <v>767.34202618074107</v>
      </c>
      <c r="U2480" s="1">
        <f t="shared" si="389"/>
        <v>3.472222222222765E-4</v>
      </c>
    </row>
    <row r="2481" spans="3:21" x14ac:dyDescent="0.35">
      <c r="C2481">
        <v>4</v>
      </c>
      <c r="D2481">
        <v>25</v>
      </c>
      <c r="F2481">
        <v>62240652</v>
      </c>
      <c r="G2481">
        <v>12572910</v>
      </c>
      <c r="H2481" t="str">
        <f t="shared" si="382"/>
        <v>151529</v>
      </c>
      <c r="I2481" s="4">
        <v>151529</v>
      </c>
      <c r="J2481" s="2">
        <f t="shared" si="383"/>
        <v>0.63575231481481487</v>
      </c>
      <c r="K2481">
        <v>70411</v>
      </c>
      <c r="L2481" t="str">
        <f t="shared" si="384"/>
        <v>070411</v>
      </c>
      <c r="M2481" s="3" t="str">
        <f t="shared" si="385"/>
        <v>07-04-11</v>
      </c>
      <c r="N2481">
        <v>10040</v>
      </c>
      <c r="O2481">
        <v>-1</v>
      </c>
      <c r="P2481">
        <f t="shared" si="386"/>
        <v>100.4</v>
      </c>
      <c r="Q2481">
        <f t="shared" si="391"/>
        <v>62.401086666666664</v>
      </c>
      <c r="R2481">
        <f t="shared" si="390"/>
        <v>12.95485</v>
      </c>
      <c r="S2481">
        <f t="shared" si="387"/>
        <v>0.46183290670465316</v>
      </c>
      <c r="T2481">
        <f t="shared" si="388"/>
        <v>855.31454321701767</v>
      </c>
      <c r="U2481" s="1">
        <f t="shared" si="389"/>
        <v>3.472222222222765E-4</v>
      </c>
    </row>
    <row r="2482" spans="3:21" x14ac:dyDescent="0.35">
      <c r="C2482">
        <v>4</v>
      </c>
      <c r="D2482">
        <v>26</v>
      </c>
      <c r="F2482">
        <v>62237677</v>
      </c>
      <c r="G2482">
        <v>12565309</v>
      </c>
      <c r="H2482" t="str">
        <f t="shared" si="382"/>
        <v>151559</v>
      </c>
      <c r="I2482" s="4">
        <v>151559</v>
      </c>
      <c r="J2482" s="2">
        <f t="shared" si="383"/>
        <v>0.63609953703703703</v>
      </c>
      <c r="K2482">
        <v>70411</v>
      </c>
      <c r="L2482" t="str">
        <f t="shared" si="384"/>
        <v>070411</v>
      </c>
      <c r="M2482" s="3" t="str">
        <f t="shared" si="385"/>
        <v>07-04-11</v>
      </c>
      <c r="N2482">
        <v>10040</v>
      </c>
      <c r="O2482">
        <v>-1</v>
      </c>
      <c r="P2482">
        <f t="shared" si="386"/>
        <v>100.4</v>
      </c>
      <c r="Q2482">
        <f t="shared" si="391"/>
        <v>62.39612833333333</v>
      </c>
      <c r="R2482">
        <f t="shared" si="390"/>
        <v>12.942181666666666</v>
      </c>
      <c r="S2482">
        <f t="shared" si="387"/>
        <v>0.43107722515210051</v>
      </c>
      <c r="T2482">
        <f t="shared" si="388"/>
        <v>798.35502098169013</v>
      </c>
      <c r="U2482" s="1">
        <f t="shared" si="389"/>
        <v>3.4722222222216548E-4</v>
      </c>
    </row>
    <row r="2483" spans="3:21" x14ac:dyDescent="0.35">
      <c r="C2483">
        <v>4</v>
      </c>
      <c r="D2483">
        <v>27</v>
      </c>
      <c r="F2483">
        <v>62235557</v>
      </c>
      <c r="G2483">
        <v>12557228</v>
      </c>
      <c r="H2483" t="str">
        <f t="shared" si="382"/>
        <v>151629</v>
      </c>
      <c r="I2483" s="4">
        <v>151629</v>
      </c>
      <c r="J2483" s="2">
        <f t="shared" si="383"/>
        <v>0.6364467592592592</v>
      </c>
      <c r="K2483">
        <v>70411</v>
      </c>
      <c r="L2483" t="str">
        <f t="shared" si="384"/>
        <v>070411</v>
      </c>
      <c r="M2483" s="3" t="str">
        <f t="shared" si="385"/>
        <v>07-04-11</v>
      </c>
      <c r="N2483">
        <v>10000</v>
      </c>
      <c r="O2483">
        <v>-1</v>
      </c>
      <c r="P2483">
        <f t="shared" si="386"/>
        <v>100</v>
      </c>
      <c r="Q2483">
        <f t="shared" si="391"/>
        <v>62.392595</v>
      </c>
      <c r="R2483">
        <f t="shared" si="390"/>
        <v>12.928713333333333</v>
      </c>
      <c r="S2483">
        <f t="shared" si="387"/>
        <v>0.45073183602778294</v>
      </c>
      <c r="T2483">
        <f t="shared" si="388"/>
        <v>834.75536032345406</v>
      </c>
      <c r="U2483" s="1">
        <f t="shared" si="389"/>
        <v>3.4722222222216548E-4</v>
      </c>
    </row>
    <row r="2484" spans="3:21" x14ac:dyDescent="0.35">
      <c r="C2484">
        <v>4</v>
      </c>
      <c r="D2484">
        <v>28</v>
      </c>
      <c r="F2484">
        <v>62235816</v>
      </c>
      <c r="G2484">
        <v>12547535</v>
      </c>
      <c r="H2484" t="str">
        <f t="shared" si="382"/>
        <v>151659</v>
      </c>
      <c r="I2484" s="4">
        <v>151659</v>
      </c>
      <c r="J2484" s="2">
        <f t="shared" si="383"/>
        <v>0.63679398148148147</v>
      </c>
      <c r="K2484">
        <v>70411</v>
      </c>
      <c r="L2484" t="str">
        <f t="shared" si="384"/>
        <v>070411</v>
      </c>
      <c r="M2484" s="3" t="str">
        <f t="shared" si="385"/>
        <v>07-04-11</v>
      </c>
      <c r="N2484">
        <v>10570</v>
      </c>
      <c r="O2484">
        <v>-1</v>
      </c>
      <c r="P2484">
        <f t="shared" si="386"/>
        <v>105.7</v>
      </c>
      <c r="Q2484">
        <f t="shared" si="391"/>
        <v>62.393026666666664</v>
      </c>
      <c r="R2484">
        <f t="shared" si="390"/>
        <v>12.912558333333333</v>
      </c>
      <c r="S2484">
        <f t="shared" si="387"/>
        <v>0.46971871165297241</v>
      </c>
      <c r="T2484">
        <f t="shared" si="388"/>
        <v>869.91905398130496</v>
      </c>
      <c r="U2484" s="1">
        <f t="shared" si="389"/>
        <v>3.472222222222765E-4</v>
      </c>
    </row>
    <row r="2485" spans="3:21" x14ac:dyDescent="0.35">
      <c r="C2485">
        <v>4</v>
      </c>
      <c r="D2485">
        <v>29</v>
      </c>
      <c r="F2485">
        <v>62237548</v>
      </c>
      <c r="G2485">
        <v>12538132</v>
      </c>
      <c r="H2485" t="str">
        <f t="shared" si="382"/>
        <v>151729</v>
      </c>
      <c r="I2485" s="4">
        <v>151729</v>
      </c>
      <c r="J2485" s="2">
        <f t="shared" si="383"/>
        <v>0.63714120370370375</v>
      </c>
      <c r="K2485">
        <v>70411</v>
      </c>
      <c r="L2485" t="str">
        <f t="shared" si="384"/>
        <v>070411</v>
      </c>
      <c r="M2485" s="3" t="str">
        <f t="shared" si="385"/>
        <v>07-04-11</v>
      </c>
      <c r="N2485">
        <v>10540</v>
      </c>
      <c r="O2485">
        <v>-1</v>
      </c>
      <c r="P2485">
        <f t="shared" si="386"/>
        <v>105.4</v>
      </c>
      <c r="Q2485">
        <f t="shared" si="391"/>
        <v>62.395913333333333</v>
      </c>
      <c r="R2485">
        <f t="shared" si="390"/>
        <v>12.896886666666667</v>
      </c>
      <c r="S2485">
        <f t="shared" si="387"/>
        <v>0.45962567586964131</v>
      </c>
      <c r="T2485">
        <f t="shared" si="388"/>
        <v>851.22675171057574</v>
      </c>
      <c r="U2485" s="1">
        <f t="shared" si="389"/>
        <v>3.472222222222765E-4</v>
      </c>
    </row>
    <row r="2486" spans="3:21" x14ac:dyDescent="0.35">
      <c r="C2486">
        <v>4</v>
      </c>
      <c r="D2486">
        <v>30</v>
      </c>
      <c r="F2486">
        <v>62239911</v>
      </c>
      <c r="G2486">
        <v>12529644</v>
      </c>
      <c r="H2486" t="str">
        <f t="shared" si="382"/>
        <v>151759</v>
      </c>
      <c r="I2486" s="4">
        <v>151759</v>
      </c>
      <c r="J2486" s="2">
        <f t="shared" si="383"/>
        <v>0.63748842592592592</v>
      </c>
      <c r="K2486">
        <v>70411</v>
      </c>
      <c r="L2486" t="str">
        <f t="shared" si="384"/>
        <v>070411</v>
      </c>
      <c r="M2486" s="3" t="str">
        <f t="shared" si="385"/>
        <v>07-04-11</v>
      </c>
      <c r="N2486">
        <v>10230</v>
      </c>
      <c r="O2486">
        <v>-1</v>
      </c>
      <c r="P2486">
        <f t="shared" si="386"/>
        <v>102.3</v>
      </c>
      <c r="Q2486">
        <f t="shared" si="391"/>
        <v>62.399851666666663</v>
      </c>
      <c r="R2486">
        <f t="shared" si="390"/>
        <v>12.88274</v>
      </c>
      <c r="S2486">
        <f t="shared" si="387"/>
        <v>0.45497474820434858</v>
      </c>
      <c r="T2486">
        <f t="shared" si="388"/>
        <v>842.61323367445357</v>
      </c>
      <c r="U2486" s="1">
        <f t="shared" si="389"/>
        <v>3.4722222222216548E-4</v>
      </c>
    </row>
    <row r="2487" spans="3:21" x14ac:dyDescent="0.35">
      <c r="C2487">
        <v>4</v>
      </c>
      <c r="D2487">
        <v>31</v>
      </c>
      <c r="F2487">
        <v>62241578</v>
      </c>
      <c r="G2487">
        <v>12520525</v>
      </c>
      <c r="H2487" t="str">
        <f t="shared" si="382"/>
        <v>151829</v>
      </c>
      <c r="I2487" s="4">
        <v>151829</v>
      </c>
      <c r="J2487" s="2">
        <f t="shared" si="383"/>
        <v>0.63783564814814808</v>
      </c>
      <c r="K2487">
        <v>70411</v>
      </c>
      <c r="L2487" t="str">
        <f t="shared" si="384"/>
        <v>070411</v>
      </c>
      <c r="M2487" s="3" t="str">
        <f t="shared" si="385"/>
        <v>07-04-11</v>
      </c>
      <c r="N2487">
        <v>9620</v>
      </c>
      <c r="O2487">
        <v>-1</v>
      </c>
      <c r="P2487">
        <f t="shared" si="386"/>
        <v>96.2</v>
      </c>
      <c r="Q2487">
        <f t="shared" si="391"/>
        <v>62.402630000000002</v>
      </c>
      <c r="R2487">
        <f t="shared" si="390"/>
        <v>12.867541666666666</v>
      </c>
      <c r="S2487">
        <f t="shared" si="387"/>
        <v>0.43291224386692473</v>
      </c>
      <c r="T2487">
        <f t="shared" si="388"/>
        <v>801.75347564154458</v>
      </c>
      <c r="U2487" s="1">
        <f t="shared" si="389"/>
        <v>3.4722222222216548E-4</v>
      </c>
    </row>
    <row r="2488" spans="3:21" x14ac:dyDescent="0.35">
      <c r="C2488">
        <v>4</v>
      </c>
      <c r="D2488">
        <v>32</v>
      </c>
      <c r="F2488">
        <v>62242650</v>
      </c>
      <c r="G2488">
        <v>12511488</v>
      </c>
      <c r="H2488" t="str">
        <f t="shared" si="382"/>
        <v>151859</v>
      </c>
      <c r="I2488" s="4">
        <v>151859</v>
      </c>
      <c r="J2488" s="2">
        <f t="shared" si="383"/>
        <v>0.63818287037037036</v>
      </c>
      <c r="K2488">
        <v>70411</v>
      </c>
      <c r="L2488" t="str">
        <f t="shared" si="384"/>
        <v>070411</v>
      </c>
      <c r="M2488" s="3" t="str">
        <f t="shared" si="385"/>
        <v>07-04-11</v>
      </c>
      <c r="N2488">
        <v>9850</v>
      </c>
      <c r="O2488">
        <v>-1</v>
      </c>
      <c r="P2488">
        <f t="shared" si="386"/>
        <v>98.5</v>
      </c>
      <c r="Q2488">
        <f t="shared" si="391"/>
        <v>62.40441666666667</v>
      </c>
      <c r="R2488">
        <f t="shared" si="390"/>
        <v>12.85248</v>
      </c>
      <c r="S2488">
        <f t="shared" si="387"/>
        <v>0.43818812527428685</v>
      </c>
      <c r="T2488">
        <f t="shared" si="388"/>
        <v>811.52440800797922</v>
      </c>
      <c r="U2488" s="1">
        <f t="shared" si="389"/>
        <v>3.472222222222765E-4</v>
      </c>
    </row>
    <row r="2489" spans="3:21" x14ac:dyDescent="0.35">
      <c r="C2489">
        <v>4</v>
      </c>
      <c r="D2489">
        <v>33</v>
      </c>
      <c r="F2489">
        <v>62243796</v>
      </c>
      <c r="G2489">
        <v>12502375</v>
      </c>
      <c r="H2489" t="str">
        <f t="shared" si="382"/>
        <v>151929</v>
      </c>
      <c r="I2489" s="4">
        <v>151929</v>
      </c>
      <c r="J2489" s="2">
        <f t="shared" si="383"/>
        <v>0.63853009259259264</v>
      </c>
      <c r="K2489">
        <v>70411</v>
      </c>
      <c r="L2489" t="str">
        <f t="shared" si="384"/>
        <v>070411</v>
      </c>
      <c r="M2489" s="3" t="str">
        <f t="shared" si="385"/>
        <v>07-04-11</v>
      </c>
      <c r="N2489">
        <v>9850</v>
      </c>
      <c r="O2489">
        <v>-1</v>
      </c>
      <c r="P2489">
        <f t="shared" si="386"/>
        <v>98.5</v>
      </c>
      <c r="Q2489">
        <f t="shared" si="391"/>
        <v>62.406326666666665</v>
      </c>
      <c r="R2489">
        <f t="shared" si="390"/>
        <v>12.837291666666667</v>
      </c>
      <c r="S2489">
        <f t="shared" si="387"/>
        <v>0.44153541132647839</v>
      </c>
      <c r="T2489">
        <f t="shared" si="388"/>
        <v>817.72358177663796</v>
      </c>
      <c r="U2489" s="1">
        <f t="shared" si="389"/>
        <v>3.472222222222765E-4</v>
      </c>
    </row>
    <row r="2490" spans="3:21" x14ac:dyDescent="0.35">
      <c r="C2490">
        <v>4</v>
      </c>
      <c r="D2490">
        <v>34</v>
      </c>
      <c r="F2490">
        <v>62245006</v>
      </c>
      <c r="G2490">
        <v>12493225</v>
      </c>
      <c r="H2490" t="str">
        <f t="shared" si="382"/>
        <v>151959</v>
      </c>
      <c r="I2490" s="4">
        <v>151959</v>
      </c>
      <c r="J2490" s="2">
        <f t="shared" si="383"/>
        <v>0.6388773148148148</v>
      </c>
      <c r="K2490">
        <v>70411</v>
      </c>
      <c r="L2490" t="str">
        <f t="shared" si="384"/>
        <v>070411</v>
      </c>
      <c r="M2490" s="3" t="str">
        <f t="shared" si="385"/>
        <v>07-04-11</v>
      </c>
      <c r="N2490">
        <v>10110</v>
      </c>
      <c r="O2490">
        <v>-1</v>
      </c>
      <c r="P2490">
        <f t="shared" si="386"/>
        <v>101.1</v>
      </c>
      <c r="Q2490">
        <f t="shared" si="391"/>
        <v>62.408343333333335</v>
      </c>
      <c r="R2490">
        <f t="shared" si="390"/>
        <v>12.822041666666667</v>
      </c>
      <c r="S2490">
        <f t="shared" si="387"/>
        <v>0.46901229826091723</v>
      </c>
      <c r="T2490">
        <f t="shared" si="388"/>
        <v>868.61077637921869</v>
      </c>
      <c r="U2490" s="1">
        <f t="shared" si="389"/>
        <v>3.4722222222216548E-4</v>
      </c>
    </row>
    <row r="2491" spans="3:21" x14ac:dyDescent="0.35">
      <c r="C2491">
        <v>4</v>
      </c>
      <c r="D2491">
        <v>35</v>
      </c>
      <c r="F2491">
        <v>62246161</v>
      </c>
      <c r="G2491">
        <v>12483429</v>
      </c>
      <c r="H2491" t="str">
        <f t="shared" si="382"/>
        <v>152029</v>
      </c>
      <c r="I2491" s="4">
        <v>152029</v>
      </c>
      <c r="J2491" s="2">
        <f t="shared" si="383"/>
        <v>0.63922453703703697</v>
      </c>
      <c r="K2491">
        <v>70411</v>
      </c>
      <c r="L2491" t="str">
        <f t="shared" si="384"/>
        <v>070411</v>
      </c>
      <c r="M2491" s="3" t="str">
        <f t="shared" si="385"/>
        <v>07-04-11</v>
      </c>
      <c r="N2491">
        <v>10370</v>
      </c>
      <c r="O2491">
        <v>-1</v>
      </c>
      <c r="P2491">
        <f t="shared" si="386"/>
        <v>103.7</v>
      </c>
      <c r="Q2491">
        <f t="shared" si="391"/>
        <v>62.410268333333335</v>
      </c>
      <c r="R2491">
        <f t="shared" si="390"/>
        <v>12.805714999999999</v>
      </c>
      <c r="S2491">
        <f t="shared" si="387"/>
        <v>0.44475308000718922</v>
      </c>
      <c r="T2491">
        <f t="shared" si="388"/>
        <v>823.68270417331439</v>
      </c>
      <c r="U2491" s="1">
        <f t="shared" si="389"/>
        <v>3.4722222222216548E-4</v>
      </c>
    </row>
    <row r="2492" spans="3:21" x14ac:dyDescent="0.35">
      <c r="C2492">
        <v>4</v>
      </c>
      <c r="D2492">
        <v>36</v>
      </c>
      <c r="F2492">
        <v>62249335</v>
      </c>
      <c r="G2492">
        <v>12476726</v>
      </c>
      <c r="H2492" t="str">
        <f t="shared" si="382"/>
        <v>152059</v>
      </c>
      <c r="I2492" s="4">
        <v>152059</v>
      </c>
      <c r="J2492" s="2">
        <f t="shared" si="383"/>
        <v>0.63957175925925924</v>
      </c>
      <c r="K2492">
        <v>70411</v>
      </c>
      <c r="L2492" t="str">
        <f t="shared" si="384"/>
        <v>070411</v>
      </c>
      <c r="M2492" s="3" t="str">
        <f t="shared" si="385"/>
        <v>07-04-11</v>
      </c>
      <c r="N2492">
        <v>10540</v>
      </c>
      <c r="O2492">
        <v>-1</v>
      </c>
      <c r="P2492">
        <f t="shared" si="386"/>
        <v>105.4</v>
      </c>
      <c r="Q2492">
        <f t="shared" si="391"/>
        <v>62.415558333333337</v>
      </c>
      <c r="R2492">
        <f t="shared" si="390"/>
        <v>12.794543333333333</v>
      </c>
      <c r="S2492">
        <f t="shared" si="387"/>
        <v>0.45661171089008618</v>
      </c>
      <c r="T2492">
        <f t="shared" si="388"/>
        <v>845.64488856843957</v>
      </c>
      <c r="U2492" s="1">
        <f t="shared" si="389"/>
        <v>3.472222222222765E-4</v>
      </c>
    </row>
    <row r="2493" spans="3:21" x14ac:dyDescent="0.35">
      <c r="C2493">
        <v>4</v>
      </c>
      <c r="D2493">
        <v>37</v>
      </c>
      <c r="F2493">
        <v>62252509</v>
      </c>
      <c r="G2493">
        <v>12469661</v>
      </c>
      <c r="H2493" t="str">
        <f t="shared" si="382"/>
        <v>152129</v>
      </c>
      <c r="I2493" s="4">
        <v>152129</v>
      </c>
      <c r="J2493" s="2">
        <f t="shared" si="383"/>
        <v>0.63991898148148152</v>
      </c>
      <c r="K2493">
        <v>70411</v>
      </c>
      <c r="L2493" t="str">
        <f t="shared" si="384"/>
        <v>070411</v>
      </c>
      <c r="M2493" s="3" t="str">
        <f t="shared" si="385"/>
        <v>07-04-11</v>
      </c>
      <c r="N2493">
        <v>10140</v>
      </c>
      <c r="O2493">
        <v>-1</v>
      </c>
      <c r="P2493">
        <f t="shared" si="386"/>
        <v>101.4</v>
      </c>
      <c r="Q2493">
        <f t="shared" si="391"/>
        <v>62.420848333333332</v>
      </c>
      <c r="R2493">
        <f t="shared" si="390"/>
        <v>12.782768333333333</v>
      </c>
      <c r="S2493">
        <f t="shared" si="387"/>
        <v>0.45560805770469787</v>
      </c>
      <c r="T2493">
        <f t="shared" si="388"/>
        <v>843.7861228691005</v>
      </c>
      <c r="U2493" s="1">
        <f t="shared" si="389"/>
        <v>3.472222222222765E-4</v>
      </c>
    </row>
    <row r="2494" spans="3:21" x14ac:dyDescent="0.35">
      <c r="C2494">
        <v>4</v>
      </c>
      <c r="D2494">
        <v>38</v>
      </c>
      <c r="F2494">
        <v>62254105</v>
      </c>
      <c r="G2494">
        <v>12460462</v>
      </c>
      <c r="H2494" t="str">
        <f t="shared" si="382"/>
        <v>152159</v>
      </c>
      <c r="I2494" s="4">
        <v>152159</v>
      </c>
      <c r="J2494" s="2">
        <f t="shared" si="383"/>
        <v>0.64026620370370368</v>
      </c>
      <c r="K2494">
        <v>70411</v>
      </c>
      <c r="L2494" t="str">
        <f t="shared" si="384"/>
        <v>070411</v>
      </c>
      <c r="M2494" s="3" t="str">
        <f t="shared" si="385"/>
        <v>07-04-11</v>
      </c>
      <c r="N2494">
        <v>9880</v>
      </c>
      <c r="O2494">
        <v>-1</v>
      </c>
      <c r="P2494">
        <f t="shared" si="386"/>
        <v>98.8</v>
      </c>
      <c r="Q2494">
        <f t="shared" si="391"/>
        <v>62.423508333333331</v>
      </c>
      <c r="R2494">
        <f t="shared" si="390"/>
        <v>12.767436666666667</v>
      </c>
      <c r="S2494">
        <f t="shared" si="387"/>
        <v>0.45829553489990654</v>
      </c>
      <c r="T2494">
        <f t="shared" si="388"/>
        <v>848.76333063462687</v>
      </c>
      <c r="U2494" s="1">
        <f t="shared" si="389"/>
        <v>3.4722222222216548E-4</v>
      </c>
    </row>
    <row r="2495" spans="3:21" x14ac:dyDescent="0.35">
      <c r="C2495">
        <v>4</v>
      </c>
      <c r="D2495">
        <v>39</v>
      </c>
      <c r="F2495">
        <v>62254752</v>
      </c>
      <c r="G2495">
        <v>12450679</v>
      </c>
      <c r="H2495" t="str">
        <f t="shared" si="382"/>
        <v>152229</v>
      </c>
      <c r="I2495" s="4">
        <v>152229</v>
      </c>
      <c r="J2495" s="2">
        <f t="shared" si="383"/>
        <v>0.64061342592592596</v>
      </c>
      <c r="K2495">
        <v>70411</v>
      </c>
      <c r="L2495" t="str">
        <f t="shared" si="384"/>
        <v>070411</v>
      </c>
      <c r="M2495" s="3" t="str">
        <f t="shared" si="385"/>
        <v>07-04-11</v>
      </c>
      <c r="N2495">
        <v>10080</v>
      </c>
      <c r="O2495">
        <v>-1</v>
      </c>
      <c r="P2495">
        <f t="shared" si="386"/>
        <v>100.8</v>
      </c>
      <c r="Q2495">
        <f t="shared" si="391"/>
        <v>62.42458666666667</v>
      </c>
      <c r="R2495">
        <f t="shared" si="390"/>
        <v>12.751131666666666</v>
      </c>
      <c r="S2495">
        <f t="shared" si="387"/>
        <v>0.45406771504312393</v>
      </c>
      <c r="T2495">
        <f t="shared" si="388"/>
        <v>840.93340825986547</v>
      </c>
      <c r="U2495" s="1">
        <f t="shared" si="389"/>
        <v>3.472222222222765E-4</v>
      </c>
    </row>
    <row r="2496" spans="3:21" x14ac:dyDescent="0.35">
      <c r="C2496">
        <v>4</v>
      </c>
      <c r="D2496">
        <v>40</v>
      </c>
      <c r="F2496">
        <v>62254871</v>
      </c>
      <c r="G2496">
        <v>12440891</v>
      </c>
      <c r="H2496" t="str">
        <f t="shared" si="382"/>
        <v>152259</v>
      </c>
      <c r="I2496" s="4">
        <v>152259</v>
      </c>
      <c r="J2496" s="2">
        <f t="shared" si="383"/>
        <v>0.64096064814814813</v>
      </c>
      <c r="K2496">
        <v>70411</v>
      </c>
      <c r="L2496" t="str">
        <f t="shared" si="384"/>
        <v>070411</v>
      </c>
      <c r="M2496" s="3" t="str">
        <f t="shared" si="385"/>
        <v>07-04-11</v>
      </c>
      <c r="N2496">
        <v>9760</v>
      </c>
      <c r="O2496">
        <v>-1</v>
      </c>
      <c r="P2496">
        <f t="shared" si="386"/>
        <v>97.6</v>
      </c>
      <c r="Q2496">
        <f t="shared" si="391"/>
        <v>62.424785</v>
      </c>
      <c r="R2496">
        <f t="shared" si="390"/>
        <v>12.734818333333333</v>
      </c>
      <c r="S2496">
        <f t="shared" si="387"/>
        <v>0.43590022992874738</v>
      </c>
      <c r="T2496">
        <f t="shared" si="388"/>
        <v>807.28722582804016</v>
      </c>
      <c r="U2496" s="1">
        <f t="shared" si="389"/>
        <v>3.4722222222216548E-4</v>
      </c>
    </row>
    <row r="2497" spans="3:21" x14ac:dyDescent="0.35">
      <c r="C2497">
        <v>4</v>
      </c>
      <c r="D2497">
        <v>41</v>
      </c>
      <c r="F2497">
        <v>62256461</v>
      </c>
      <c r="G2497">
        <v>12432141</v>
      </c>
      <c r="H2497" t="str">
        <f t="shared" si="382"/>
        <v>152329</v>
      </c>
      <c r="I2497" s="4">
        <v>152329</v>
      </c>
      <c r="J2497" s="2">
        <f t="shared" si="383"/>
        <v>0.6413078703703704</v>
      </c>
      <c r="K2497">
        <v>70411</v>
      </c>
      <c r="L2497" t="str">
        <f t="shared" si="384"/>
        <v>070411</v>
      </c>
      <c r="M2497" s="3" t="str">
        <f t="shared" si="385"/>
        <v>07-04-11</v>
      </c>
      <c r="N2497">
        <v>9220</v>
      </c>
      <c r="O2497">
        <v>-1</v>
      </c>
      <c r="P2497">
        <f t="shared" si="386"/>
        <v>92.2</v>
      </c>
      <c r="Q2497">
        <f t="shared" si="391"/>
        <v>62.427435000000003</v>
      </c>
      <c r="R2497">
        <f t="shared" si="390"/>
        <v>12.720235000000001</v>
      </c>
      <c r="S2497">
        <f t="shared" si="387"/>
        <v>0.41220456381560772</v>
      </c>
      <c r="T2497">
        <f t="shared" si="388"/>
        <v>763.40285218650547</v>
      </c>
      <c r="U2497" s="1">
        <f t="shared" si="389"/>
        <v>3.472222222222765E-4</v>
      </c>
    </row>
    <row r="2498" spans="3:21" x14ac:dyDescent="0.35">
      <c r="C2498">
        <v>4</v>
      </c>
      <c r="D2498">
        <v>42</v>
      </c>
      <c r="F2498">
        <v>62260206</v>
      </c>
      <c r="G2498">
        <v>12428458</v>
      </c>
      <c r="H2498" t="str">
        <f t="shared" ref="H2498:H2561" si="392">TEXT(I2498,"000000")</f>
        <v>152359</v>
      </c>
      <c r="I2498" s="4">
        <v>152359</v>
      </c>
      <c r="J2498" s="2">
        <f t="shared" ref="J2498:J2561" si="393">TIME(MID(H2498,1,2),MID(H2498,3,2), RIGHT(H2498,2))</f>
        <v>0.64165509259259257</v>
      </c>
      <c r="K2498">
        <v>70411</v>
      </c>
      <c r="L2498" t="str">
        <f t="shared" si="384"/>
        <v>070411</v>
      </c>
      <c r="M2498" s="3" t="str">
        <f t="shared" si="385"/>
        <v>07-04-11</v>
      </c>
      <c r="N2498">
        <v>8350</v>
      </c>
      <c r="O2498">
        <v>-1</v>
      </c>
      <c r="P2498">
        <f t="shared" si="386"/>
        <v>83.5</v>
      </c>
      <c r="Q2498">
        <f t="shared" si="391"/>
        <v>62.433676666666663</v>
      </c>
      <c r="R2498">
        <f t="shared" si="390"/>
        <v>12.714096666666666</v>
      </c>
      <c r="S2498">
        <f t="shared" si="387"/>
        <v>0.35294368469586118</v>
      </c>
      <c r="T2498">
        <f t="shared" si="388"/>
        <v>653.65170405673496</v>
      </c>
      <c r="U2498" s="1">
        <f t="shared" si="389"/>
        <v>3.4722222222216548E-4</v>
      </c>
    </row>
    <row r="2499" spans="3:21" x14ac:dyDescent="0.35">
      <c r="C2499">
        <v>4</v>
      </c>
      <c r="D2499">
        <v>43</v>
      </c>
      <c r="F2499">
        <v>62263729</v>
      </c>
      <c r="G2499">
        <v>12428524</v>
      </c>
      <c r="H2499" t="str">
        <f t="shared" si="392"/>
        <v>152429</v>
      </c>
      <c r="I2499" s="4">
        <v>152429</v>
      </c>
      <c r="J2499" s="2">
        <f t="shared" si="393"/>
        <v>0.64200231481481485</v>
      </c>
      <c r="K2499">
        <v>70411</v>
      </c>
      <c r="L2499" t="str">
        <f t="shared" ref="L2499:L2562" si="394">TEXT(K2499,"000000")</f>
        <v>070411</v>
      </c>
      <c r="M2499" s="3" t="str">
        <f t="shared" ref="M2499:M2562" si="395">LEFT(L2499,2)&amp;"-"&amp; MID(L2499,3,2)&amp;"-"&amp; RIGHT(L2499,2)</f>
        <v>07-04-11</v>
      </c>
      <c r="N2499">
        <v>7090</v>
      </c>
      <c r="O2499">
        <v>-1</v>
      </c>
      <c r="P2499">
        <f t="shared" ref="P2499:P2562" si="396">N2499/100</f>
        <v>70.900000000000006</v>
      </c>
      <c r="Q2499">
        <f t="shared" si="391"/>
        <v>62.439548333333335</v>
      </c>
      <c r="R2499">
        <f t="shared" si="390"/>
        <v>12.714206666666668</v>
      </c>
      <c r="S2499">
        <f t="shared" ref="S2499:S2562" si="397">ACOS((SIN(Q2499*PI()/180)*SIN(Q2500*PI()/180)+COS(Q2499*PI()/180)*COS(Q2500*PI()/180)*COS(R2500*PI()/180-R2499*PI()/180)))*3443.8985</f>
        <v>0.33837814753577494</v>
      </c>
      <c r="T2499">
        <f t="shared" ref="T2499:T2562" si="398">S2499*1852</f>
        <v>626.67632923625524</v>
      </c>
      <c r="U2499" s="1">
        <f t="shared" si="389"/>
        <v>3.472222222222765E-4</v>
      </c>
    </row>
    <row r="2500" spans="3:21" x14ac:dyDescent="0.35">
      <c r="C2500">
        <v>4</v>
      </c>
      <c r="D2500">
        <v>44</v>
      </c>
      <c r="F2500">
        <v>62265131</v>
      </c>
      <c r="G2500">
        <v>12435166</v>
      </c>
      <c r="H2500" t="str">
        <f t="shared" si="392"/>
        <v>152459</v>
      </c>
      <c r="I2500" s="4">
        <v>152459</v>
      </c>
      <c r="J2500" s="2">
        <f t="shared" si="393"/>
        <v>0.64234953703703701</v>
      </c>
      <c r="K2500">
        <v>70411</v>
      </c>
      <c r="L2500" t="str">
        <f t="shared" si="394"/>
        <v>070411</v>
      </c>
      <c r="M2500" s="3" t="str">
        <f t="shared" si="395"/>
        <v>07-04-11</v>
      </c>
      <c r="N2500">
        <v>7859</v>
      </c>
      <c r="O2500">
        <v>-1</v>
      </c>
      <c r="P2500">
        <f t="shared" si="396"/>
        <v>78.59</v>
      </c>
      <c r="Q2500">
        <f t="shared" si="391"/>
        <v>62.441884999999999</v>
      </c>
      <c r="R2500">
        <f t="shared" si="390"/>
        <v>12.725276666666666</v>
      </c>
      <c r="S2500">
        <f t="shared" si="397"/>
        <v>0.31673545977642442</v>
      </c>
      <c r="T2500">
        <f t="shared" si="398"/>
        <v>586.59407150593802</v>
      </c>
      <c r="U2500" s="1">
        <f t="shared" ref="U2500:U2563" si="399">J2500-J2499</f>
        <v>3.4722222222216548E-4</v>
      </c>
    </row>
    <row r="2501" spans="3:21" x14ac:dyDescent="0.35">
      <c r="C2501">
        <v>4</v>
      </c>
      <c r="D2501">
        <v>45</v>
      </c>
      <c r="F2501">
        <v>62268169</v>
      </c>
      <c r="G2501">
        <v>12433273</v>
      </c>
      <c r="H2501" t="str">
        <f t="shared" si="392"/>
        <v>152529</v>
      </c>
      <c r="I2501" s="4">
        <v>152529</v>
      </c>
      <c r="J2501" s="2">
        <f t="shared" si="393"/>
        <v>0.64269675925925929</v>
      </c>
      <c r="K2501">
        <v>70411</v>
      </c>
      <c r="L2501" t="str">
        <f t="shared" si="394"/>
        <v>070411</v>
      </c>
      <c r="M2501" s="3" t="str">
        <f t="shared" si="395"/>
        <v>07-04-11</v>
      </c>
      <c r="N2501">
        <v>8370</v>
      </c>
      <c r="O2501">
        <v>-1</v>
      </c>
      <c r="P2501">
        <f t="shared" si="396"/>
        <v>83.7</v>
      </c>
      <c r="Q2501">
        <f t="shared" si="391"/>
        <v>62.446948333333332</v>
      </c>
      <c r="R2501">
        <f t="shared" si="390"/>
        <v>12.722121666666666</v>
      </c>
      <c r="S2501">
        <f t="shared" si="397"/>
        <v>0.3765338710401569</v>
      </c>
      <c r="T2501">
        <f t="shared" si="398"/>
        <v>697.34072916637058</v>
      </c>
      <c r="U2501" s="1">
        <f t="shared" si="399"/>
        <v>3.472222222222765E-4</v>
      </c>
    </row>
    <row r="2502" spans="3:21" x14ac:dyDescent="0.35">
      <c r="C2502">
        <v>4</v>
      </c>
      <c r="D2502">
        <v>46</v>
      </c>
      <c r="F2502">
        <v>62270904</v>
      </c>
      <c r="G2502">
        <v>12427699</v>
      </c>
      <c r="H2502" t="str">
        <f t="shared" si="392"/>
        <v>152559</v>
      </c>
      <c r="I2502" s="4">
        <v>152559</v>
      </c>
      <c r="J2502" s="2">
        <f t="shared" si="393"/>
        <v>0.64304398148148145</v>
      </c>
      <c r="K2502">
        <v>70411</v>
      </c>
      <c r="L2502" t="str">
        <f t="shared" si="394"/>
        <v>070411</v>
      </c>
      <c r="M2502" s="3" t="str">
        <f t="shared" si="395"/>
        <v>07-04-11</v>
      </c>
      <c r="N2502">
        <v>8460</v>
      </c>
      <c r="O2502">
        <v>-1</v>
      </c>
      <c r="P2502">
        <f t="shared" si="396"/>
        <v>84.6</v>
      </c>
      <c r="Q2502">
        <f t="shared" si="391"/>
        <v>62.451506666666667</v>
      </c>
      <c r="R2502">
        <f t="shared" si="390"/>
        <v>12.712831666666666</v>
      </c>
      <c r="S2502">
        <f t="shared" si="397"/>
        <v>0.39335121314056049</v>
      </c>
      <c r="T2502">
        <f t="shared" si="398"/>
        <v>728.48644673631804</v>
      </c>
      <c r="U2502" s="1">
        <f t="shared" si="399"/>
        <v>3.4722222222216548E-4</v>
      </c>
    </row>
    <row r="2503" spans="3:21" x14ac:dyDescent="0.35">
      <c r="C2503">
        <v>4</v>
      </c>
      <c r="D2503">
        <v>47</v>
      </c>
      <c r="F2503">
        <v>62274195</v>
      </c>
      <c r="G2503">
        <v>12423068</v>
      </c>
      <c r="H2503" t="str">
        <f t="shared" si="392"/>
        <v>152629</v>
      </c>
      <c r="I2503" s="4">
        <v>152629</v>
      </c>
      <c r="J2503" s="2">
        <f t="shared" si="393"/>
        <v>0.64339120370370373</v>
      </c>
      <c r="K2503">
        <v>70411</v>
      </c>
      <c r="L2503" t="str">
        <f t="shared" si="394"/>
        <v>070411</v>
      </c>
      <c r="M2503" s="3" t="str">
        <f t="shared" si="395"/>
        <v>07-04-11</v>
      </c>
      <c r="N2503">
        <v>9130</v>
      </c>
      <c r="O2503">
        <v>-1</v>
      </c>
      <c r="P2503">
        <f t="shared" si="396"/>
        <v>91.3</v>
      </c>
      <c r="Q2503">
        <f t="shared" si="391"/>
        <v>62.456991666666667</v>
      </c>
      <c r="R2503">
        <f t="shared" si="390"/>
        <v>12.705113333333333</v>
      </c>
      <c r="S2503">
        <f t="shared" si="397"/>
        <v>0.40166401584744327</v>
      </c>
      <c r="T2503">
        <f t="shared" si="398"/>
        <v>743.88175734946492</v>
      </c>
      <c r="U2503" s="1">
        <f t="shared" si="399"/>
        <v>3.472222222222765E-4</v>
      </c>
    </row>
    <row r="2504" spans="3:21" x14ac:dyDescent="0.35">
      <c r="C2504">
        <v>4</v>
      </c>
      <c r="D2504">
        <v>48</v>
      </c>
      <c r="F2504">
        <v>62277728</v>
      </c>
      <c r="G2504">
        <v>12418968</v>
      </c>
      <c r="H2504" t="str">
        <f t="shared" si="392"/>
        <v>152659</v>
      </c>
      <c r="I2504" s="4">
        <v>152659</v>
      </c>
      <c r="J2504" s="2">
        <f t="shared" si="393"/>
        <v>0.64373842592592589</v>
      </c>
      <c r="K2504">
        <v>70411</v>
      </c>
      <c r="L2504" t="str">
        <f t="shared" si="394"/>
        <v>070411</v>
      </c>
      <c r="M2504" s="3" t="str">
        <f t="shared" si="395"/>
        <v>07-04-11</v>
      </c>
      <c r="N2504">
        <v>9000</v>
      </c>
      <c r="O2504">
        <v>-1</v>
      </c>
      <c r="P2504">
        <f t="shared" si="396"/>
        <v>90</v>
      </c>
      <c r="Q2504">
        <f t="shared" si="391"/>
        <v>62.462879999999998</v>
      </c>
      <c r="R2504">
        <f t="shared" si="390"/>
        <v>12.69828</v>
      </c>
      <c r="S2504">
        <f t="shared" si="397"/>
        <v>0.40160051681708547</v>
      </c>
      <c r="T2504">
        <f t="shared" si="398"/>
        <v>743.76415714524228</v>
      </c>
      <c r="U2504" s="1">
        <f t="shared" si="399"/>
        <v>3.4722222222216548E-4</v>
      </c>
    </row>
    <row r="2505" spans="3:21" x14ac:dyDescent="0.35">
      <c r="C2505">
        <v>4</v>
      </c>
      <c r="D2505">
        <v>49</v>
      </c>
      <c r="F2505">
        <v>62281017</v>
      </c>
      <c r="G2505">
        <v>12414010</v>
      </c>
      <c r="H2505" t="str">
        <f t="shared" si="392"/>
        <v>152729</v>
      </c>
      <c r="I2505" s="4">
        <v>152729</v>
      </c>
      <c r="J2505" s="2">
        <f t="shared" si="393"/>
        <v>0.64408564814814817</v>
      </c>
      <c r="K2505">
        <v>70411</v>
      </c>
      <c r="L2505" t="str">
        <f t="shared" si="394"/>
        <v>070411</v>
      </c>
      <c r="M2505" s="3" t="str">
        <f t="shared" si="395"/>
        <v>07-04-11</v>
      </c>
      <c r="N2505">
        <v>9100</v>
      </c>
      <c r="O2505">
        <v>-1</v>
      </c>
      <c r="P2505">
        <f t="shared" si="396"/>
        <v>91</v>
      </c>
      <c r="Q2505">
        <f t="shared" si="391"/>
        <v>62.468361666666667</v>
      </c>
      <c r="R2505">
        <f t="shared" si="390"/>
        <v>12.690016666666667</v>
      </c>
      <c r="S2505">
        <f t="shared" si="397"/>
        <v>0.40431180234238862</v>
      </c>
      <c r="T2505">
        <f t="shared" si="398"/>
        <v>748.78545793810372</v>
      </c>
      <c r="U2505" s="1">
        <f t="shared" si="399"/>
        <v>3.472222222222765E-4</v>
      </c>
    </row>
    <row r="2506" spans="3:21" x14ac:dyDescent="0.35">
      <c r="C2506">
        <v>4</v>
      </c>
      <c r="D2506">
        <v>50</v>
      </c>
      <c r="F2506">
        <v>62283893</v>
      </c>
      <c r="G2506">
        <v>12407884</v>
      </c>
      <c r="H2506" t="str">
        <f t="shared" si="392"/>
        <v>152759</v>
      </c>
      <c r="I2506" s="4">
        <v>152759</v>
      </c>
      <c r="J2506" s="2">
        <f t="shared" si="393"/>
        <v>0.64443287037037034</v>
      </c>
      <c r="K2506">
        <v>70411</v>
      </c>
      <c r="L2506" t="str">
        <f t="shared" si="394"/>
        <v>070411</v>
      </c>
      <c r="M2506" s="3" t="str">
        <f t="shared" si="395"/>
        <v>07-04-11</v>
      </c>
      <c r="N2506">
        <v>9010</v>
      </c>
      <c r="O2506">
        <v>-1</v>
      </c>
      <c r="P2506">
        <f t="shared" si="396"/>
        <v>90.1</v>
      </c>
      <c r="Q2506">
        <f t="shared" si="391"/>
        <v>62.473154999999998</v>
      </c>
      <c r="R2506">
        <f t="shared" si="390"/>
        <v>12.679806666666666</v>
      </c>
      <c r="S2506">
        <f t="shared" si="397"/>
        <v>0.40663913728930678</v>
      </c>
      <c r="T2506">
        <f t="shared" si="398"/>
        <v>753.09568225979615</v>
      </c>
      <c r="U2506" s="1">
        <f t="shared" si="399"/>
        <v>3.4722222222216548E-4</v>
      </c>
    </row>
    <row r="2507" spans="3:21" x14ac:dyDescent="0.35">
      <c r="C2507">
        <v>4</v>
      </c>
      <c r="D2507">
        <v>51</v>
      </c>
      <c r="F2507">
        <v>62286797</v>
      </c>
      <c r="G2507">
        <v>12401747</v>
      </c>
      <c r="H2507" t="str">
        <f t="shared" si="392"/>
        <v>152829</v>
      </c>
      <c r="I2507" s="4">
        <v>152829</v>
      </c>
      <c r="J2507" s="2">
        <f t="shared" si="393"/>
        <v>0.64478009259259261</v>
      </c>
      <c r="K2507">
        <v>70411</v>
      </c>
      <c r="L2507" t="str">
        <f t="shared" si="394"/>
        <v>070411</v>
      </c>
      <c r="M2507" s="3" t="str">
        <f t="shared" si="395"/>
        <v>07-04-11</v>
      </c>
      <c r="N2507">
        <v>9100</v>
      </c>
      <c r="O2507">
        <v>-1</v>
      </c>
      <c r="P2507">
        <f t="shared" si="396"/>
        <v>91</v>
      </c>
      <c r="Q2507">
        <f t="shared" si="391"/>
        <v>62.477995</v>
      </c>
      <c r="R2507">
        <f t="shared" si="390"/>
        <v>12.669578333333334</v>
      </c>
      <c r="S2507">
        <f t="shared" si="397"/>
        <v>0.81383837343985344</v>
      </c>
      <c r="T2507">
        <f t="shared" si="398"/>
        <v>1507.2286676106085</v>
      </c>
      <c r="U2507" s="1">
        <f t="shared" si="399"/>
        <v>3.472222222222765E-4</v>
      </c>
    </row>
    <row r="2508" spans="3:21" x14ac:dyDescent="0.35">
      <c r="C2508">
        <v>4</v>
      </c>
      <c r="D2508">
        <v>52</v>
      </c>
      <c r="F2508">
        <v>62292592</v>
      </c>
      <c r="G2508">
        <v>12389424</v>
      </c>
      <c r="H2508" t="str">
        <f t="shared" si="392"/>
        <v>152929</v>
      </c>
      <c r="I2508" s="4">
        <v>152929</v>
      </c>
      <c r="J2508" s="2">
        <f t="shared" si="393"/>
        <v>0.64547453703703705</v>
      </c>
      <c r="K2508">
        <v>70411</v>
      </c>
      <c r="L2508" t="str">
        <f t="shared" si="394"/>
        <v>070411</v>
      </c>
      <c r="M2508" s="3" t="str">
        <f t="shared" si="395"/>
        <v>07-04-11</v>
      </c>
      <c r="N2508">
        <v>9530</v>
      </c>
      <c r="O2508">
        <v>-1</v>
      </c>
      <c r="P2508">
        <f t="shared" si="396"/>
        <v>95.3</v>
      </c>
      <c r="Q2508">
        <f t="shared" si="391"/>
        <v>62.487653333333334</v>
      </c>
      <c r="R2508">
        <f t="shared" si="390"/>
        <v>12.649039999999999</v>
      </c>
      <c r="S2508">
        <f t="shared" si="397"/>
        <v>0.43803497066618308</v>
      </c>
      <c r="T2508">
        <f t="shared" si="398"/>
        <v>811.24076567377108</v>
      </c>
      <c r="U2508" s="1">
        <f t="shared" si="399"/>
        <v>6.9444444444444198E-4</v>
      </c>
    </row>
    <row r="2509" spans="3:21" x14ac:dyDescent="0.35">
      <c r="C2509">
        <v>4</v>
      </c>
      <c r="D2509">
        <v>53</v>
      </c>
      <c r="F2509">
        <v>62295727</v>
      </c>
      <c r="G2509">
        <v>12382825</v>
      </c>
      <c r="H2509" t="str">
        <f t="shared" si="392"/>
        <v>152959</v>
      </c>
      <c r="I2509" s="4">
        <v>152959</v>
      </c>
      <c r="J2509" s="2">
        <f t="shared" si="393"/>
        <v>0.64582175925925933</v>
      </c>
      <c r="K2509">
        <v>70411</v>
      </c>
      <c r="L2509" t="str">
        <f t="shared" si="394"/>
        <v>070411</v>
      </c>
      <c r="M2509" s="3" t="str">
        <f t="shared" si="395"/>
        <v>07-04-11</v>
      </c>
      <c r="N2509">
        <v>9320</v>
      </c>
      <c r="O2509">
        <v>-1</v>
      </c>
      <c r="P2509">
        <f t="shared" si="396"/>
        <v>93.2</v>
      </c>
      <c r="Q2509">
        <f t="shared" si="391"/>
        <v>62.49287833333333</v>
      </c>
      <c r="R2509">
        <f t="shared" si="390"/>
        <v>12.638041666666666</v>
      </c>
      <c r="S2509">
        <f t="shared" si="397"/>
        <v>0.40891108074206045</v>
      </c>
      <c r="T2509">
        <f t="shared" si="398"/>
        <v>757.30332153429595</v>
      </c>
      <c r="U2509" s="1">
        <f t="shared" si="399"/>
        <v>3.472222222222765E-4</v>
      </c>
    </row>
    <row r="2510" spans="3:21" x14ac:dyDescent="0.35">
      <c r="C2510">
        <v>4</v>
      </c>
      <c r="D2510">
        <v>54</v>
      </c>
      <c r="F2510">
        <v>62299140</v>
      </c>
      <c r="G2510">
        <v>12377977</v>
      </c>
      <c r="H2510" t="str">
        <f t="shared" si="392"/>
        <v>153029</v>
      </c>
      <c r="I2510" s="4">
        <v>153029</v>
      </c>
      <c r="J2510" s="2">
        <f t="shared" si="393"/>
        <v>0.6461689814814815</v>
      </c>
      <c r="K2510">
        <v>70411</v>
      </c>
      <c r="L2510" t="str">
        <f t="shared" si="394"/>
        <v>070411</v>
      </c>
      <c r="M2510" s="3" t="str">
        <f t="shared" si="395"/>
        <v>07-04-11</v>
      </c>
      <c r="N2510">
        <v>8730</v>
      </c>
      <c r="O2510">
        <v>-1</v>
      </c>
      <c r="P2510">
        <f t="shared" si="396"/>
        <v>87.3</v>
      </c>
      <c r="Q2510">
        <f t="shared" si="391"/>
        <v>62.498566666666669</v>
      </c>
      <c r="R2510">
        <f t="shared" si="390"/>
        <v>12.629961666666667</v>
      </c>
      <c r="S2510">
        <f t="shared" si="397"/>
        <v>0.39652122431926895</v>
      </c>
      <c r="T2510">
        <f t="shared" si="398"/>
        <v>734.35730743928605</v>
      </c>
      <c r="U2510" s="1">
        <f t="shared" si="399"/>
        <v>3.4722222222216548E-4</v>
      </c>
    </row>
    <row r="2511" spans="3:21" x14ac:dyDescent="0.35">
      <c r="C2511">
        <v>4</v>
      </c>
      <c r="D2511">
        <v>55</v>
      </c>
      <c r="F2511">
        <v>62302307</v>
      </c>
      <c r="G2511">
        <v>12372835</v>
      </c>
      <c r="H2511" t="str">
        <f t="shared" si="392"/>
        <v>153059</v>
      </c>
      <c r="I2511" s="4">
        <v>153059</v>
      </c>
      <c r="J2511" s="2">
        <f t="shared" si="393"/>
        <v>0.64651620370370366</v>
      </c>
      <c r="K2511">
        <v>70411</v>
      </c>
      <c r="L2511" t="str">
        <f t="shared" si="394"/>
        <v>070411</v>
      </c>
      <c r="M2511" s="3" t="str">
        <f t="shared" si="395"/>
        <v>07-04-11</v>
      </c>
      <c r="N2511">
        <v>8820</v>
      </c>
      <c r="O2511">
        <v>-1</v>
      </c>
      <c r="P2511">
        <f t="shared" si="396"/>
        <v>88.2</v>
      </c>
      <c r="Q2511">
        <f t="shared" si="391"/>
        <v>62.503844999999998</v>
      </c>
      <c r="R2511">
        <f t="shared" si="390"/>
        <v>12.621391666666666</v>
      </c>
      <c r="S2511">
        <f t="shared" si="397"/>
        <v>0.39488909263451016</v>
      </c>
      <c r="T2511">
        <f t="shared" si="398"/>
        <v>731.3345995591128</v>
      </c>
      <c r="U2511" s="1">
        <f t="shared" si="399"/>
        <v>3.4722222222216548E-4</v>
      </c>
    </row>
    <row r="2512" spans="3:21" x14ac:dyDescent="0.35">
      <c r="C2512">
        <v>4</v>
      </c>
      <c r="D2512">
        <v>56</v>
      </c>
      <c r="F2512">
        <v>62305051</v>
      </c>
      <c r="G2512">
        <v>12366705</v>
      </c>
      <c r="H2512" t="str">
        <f t="shared" si="392"/>
        <v>153129</v>
      </c>
      <c r="I2512" s="4">
        <v>153129</v>
      </c>
      <c r="J2512" s="2">
        <f t="shared" si="393"/>
        <v>0.64686342592592594</v>
      </c>
      <c r="K2512">
        <v>70411</v>
      </c>
      <c r="L2512" t="str">
        <f t="shared" si="394"/>
        <v>070411</v>
      </c>
      <c r="M2512" s="3" t="str">
        <f t="shared" si="395"/>
        <v>07-04-11</v>
      </c>
      <c r="N2512">
        <v>9550</v>
      </c>
      <c r="O2512">
        <v>-1</v>
      </c>
      <c r="P2512">
        <f t="shared" si="396"/>
        <v>95.5</v>
      </c>
      <c r="Q2512">
        <f t="shared" si="391"/>
        <v>62.508418333333331</v>
      </c>
      <c r="R2512">
        <f t="shared" si="390"/>
        <v>12.611174999999999</v>
      </c>
      <c r="S2512">
        <f t="shared" si="397"/>
        <v>0.41584282841363762</v>
      </c>
      <c r="T2512">
        <f t="shared" si="398"/>
        <v>770.14091822205683</v>
      </c>
      <c r="U2512" s="1">
        <f t="shared" si="399"/>
        <v>3.472222222222765E-4</v>
      </c>
    </row>
    <row r="2513" spans="3:21" x14ac:dyDescent="0.35">
      <c r="C2513">
        <v>4</v>
      </c>
      <c r="D2513">
        <v>57</v>
      </c>
      <c r="F2513">
        <v>62308638</v>
      </c>
      <c r="G2513">
        <v>12362179</v>
      </c>
      <c r="H2513" t="str">
        <f t="shared" si="392"/>
        <v>153159</v>
      </c>
      <c r="I2513" s="4">
        <v>153159</v>
      </c>
      <c r="J2513" s="2">
        <f t="shared" si="393"/>
        <v>0.64721064814814822</v>
      </c>
      <c r="K2513">
        <v>70411</v>
      </c>
      <c r="L2513" t="str">
        <f t="shared" si="394"/>
        <v>070411</v>
      </c>
      <c r="M2513" s="3" t="str">
        <f t="shared" si="395"/>
        <v>07-04-11</v>
      </c>
      <c r="N2513">
        <v>9190</v>
      </c>
      <c r="O2513">
        <v>-1</v>
      </c>
      <c r="P2513">
        <f t="shared" si="396"/>
        <v>91.9</v>
      </c>
      <c r="Q2513">
        <f t="shared" si="391"/>
        <v>62.51439666666667</v>
      </c>
      <c r="R2513">
        <f t="shared" si="390"/>
        <v>12.603631666666667</v>
      </c>
      <c r="S2513">
        <f t="shared" si="397"/>
        <v>0.38750669219720546</v>
      </c>
      <c r="T2513">
        <f t="shared" si="398"/>
        <v>717.66239394922457</v>
      </c>
      <c r="U2513" s="1">
        <f t="shared" si="399"/>
        <v>3.472222222222765E-4</v>
      </c>
    </row>
    <row r="2514" spans="3:21" x14ac:dyDescent="0.35">
      <c r="C2514">
        <v>4</v>
      </c>
      <c r="D2514">
        <v>58</v>
      </c>
      <c r="F2514">
        <v>62311778</v>
      </c>
      <c r="G2514">
        <v>12357284</v>
      </c>
      <c r="H2514" t="str">
        <f t="shared" si="392"/>
        <v>153229</v>
      </c>
      <c r="I2514" s="4">
        <v>153229</v>
      </c>
      <c r="J2514" s="2">
        <f t="shared" si="393"/>
        <v>0.64755787037037038</v>
      </c>
      <c r="K2514">
        <v>70411</v>
      </c>
      <c r="L2514" t="str">
        <f t="shared" si="394"/>
        <v>070411</v>
      </c>
      <c r="M2514" s="3" t="str">
        <f t="shared" si="395"/>
        <v>07-04-11</v>
      </c>
      <c r="N2514">
        <v>8280</v>
      </c>
      <c r="O2514">
        <v>-1</v>
      </c>
      <c r="P2514">
        <f t="shared" si="396"/>
        <v>82.8</v>
      </c>
      <c r="Q2514">
        <f t="shared" si="391"/>
        <v>62.519629999999999</v>
      </c>
      <c r="R2514">
        <f t="shared" si="390"/>
        <v>12.595473333333333</v>
      </c>
      <c r="S2514">
        <f t="shared" si="397"/>
        <v>0.36203883432010564</v>
      </c>
      <c r="T2514">
        <f t="shared" si="398"/>
        <v>670.49592116083568</v>
      </c>
      <c r="U2514" s="1">
        <f t="shared" si="399"/>
        <v>3.4722222222216548E-4</v>
      </c>
    </row>
    <row r="2515" spans="3:21" x14ac:dyDescent="0.35">
      <c r="C2515">
        <v>4</v>
      </c>
      <c r="D2515">
        <v>59</v>
      </c>
      <c r="F2515">
        <v>62314404</v>
      </c>
      <c r="G2515">
        <v>12351903</v>
      </c>
      <c r="H2515" t="str">
        <f t="shared" si="392"/>
        <v>153259</v>
      </c>
      <c r="I2515" s="4">
        <v>153259</v>
      </c>
      <c r="J2515" s="2">
        <f t="shared" si="393"/>
        <v>0.64790509259259255</v>
      </c>
      <c r="K2515">
        <v>70411</v>
      </c>
      <c r="L2515" t="str">
        <f t="shared" si="394"/>
        <v>070411</v>
      </c>
      <c r="M2515" s="3" t="str">
        <f t="shared" si="395"/>
        <v>07-04-11</v>
      </c>
      <c r="N2515">
        <v>8460</v>
      </c>
      <c r="O2515">
        <v>-1</v>
      </c>
      <c r="P2515">
        <f t="shared" si="396"/>
        <v>84.6</v>
      </c>
      <c r="Q2515">
        <f t="shared" si="391"/>
        <v>62.524006666666665</v>
      </c>
      <c r="R2515">
        <f t="shared" si="390"/>
        <v>12.586505000000001</v>
      </c>
      <c r="S2515">
        <f t="shared" si="397"/>
        <v>0.40405057264940358</v>
      </c>
      <c r="T2515">
        <f t="shared" si="398"/>
        <v>748.30166054669542</v>
      </c>
      <c r="U2515" s="1">
        <f t="shared" si="399"/>
        <v>3.4722222222216548E-4</v>
      </c>
    </row>
    <row r="2516" spans="3:21" x14ac:dyDescent="0.35">
      <c r="C2516">
        <v>4</v>
      </c>
      <c r="D2516">
        <v>60</v>
      </c>
      <c r="F2516">
        <v>62316889</v>
      </c>
      <c r="G2516">
        <v>12345017</v>
      </c>
      <c r="H2516" t="str">
        <f t="shared" si="392"/>
        <v>153329</v>
      </c>
      <c r="I2516" s="4">
        <v>153329</v>
      </c>
      <c r="J2516" s="2">
        <f t="shared" si="393"/>
        <v>0.64825231481481482</v>
      </c>
      <c r="K2516">
        <v>70411</v>
      </c>
      <c r="L2516" t="str">
        <f t="shared" si="394"/>
        <v>070411</v>
      </c>
      <c r="M2516" s="3" t="str">
        <f t="shared" si="395"/>
        <v>07-04-11</v>
      </c>
      <c r="N2516">
        <v>9070</v>
      </c>
      <c r="O2516">
        <v>-1</v>
      </c>
      <c r="P2516">
        <f t="shared" si="396"/>
        <v>90.7</v>
      </c>
      <c r="Q2516">
        <f t="shared" si="391"/>
        <v>62.528148333333334</v>
      </c>
      <c r="R2516">
        <f t="shared" si="390"/>
        <v>12.575028333333334</v>
      </c>
      <c r="S2516">
        <f t="shared" si="397"/>
        <v>0.41845602117163905</v>
      </c>
      <c r="T2516">
        <f t="shared" si="398"/>
        <v>774.98055120987556</v>
      </c>
      <c r="U2516" s="1">
        <f t="shared" si="399"/>
        <v>3.472222222222765E-4</v>
      </c>
    </row>
    <row r="2517" spans="3:21" x14ac:dyDescent="0.35">
      <c r="C2517">
        <v>4</v>
      </c>
      <c r="D2517">
        <v>61</v>
      </c>
      <c r="F2517">
        <v>62319559</v>
      </c>
      <c r="G2517">
        <v>12338053</v>
      </c>
      <c r="H2517" t="str">
        <f t="shared" si="392"/>
        <v>153359</v>
      </c>
      <c r="I2517" s="4">
        <v>153359</v>
      </c>
      <c r="J2517" s="2">
        <f t="shared" si="393"/>
        <v>0.6485995370370371</v>
      </c>
      <c r="K2517">
        <v>70411</v>
      </c>
      <c r="L2517" t="str">
        <f t="shared" si="394"/>
        <v>070411</v>
      </c>
      <c r="M2517" s="3" t="str">
        <f t="shared" si="395"/>
        <v>07-04-11</v>
      </c>
      <c r="N2517">
        <v>9360</v>
      </c>
      <c r="O2517">
        <v>-1</v>
      </c>
      <c r="P2517">
        <f t="shared" si="396"/>
        <v>93.6</v>
      </c>
      <c r="Q2517">
        <f t="shared" si="391"/>
        <v>62.532598333333333</v>
      </c>
      <c r="R2517">
        <f t="shared" si="390"/>
        <v>12.563421666666667</v>
      </c>
      <c r="S2517">
        <f t="shared" si="397"/>
        <v>0.34361898792299439</v>
      </c>
      <c r="T2517">
        <f t="shared" si="398"/>
        <v>636.38236563338558</v>
      </c>
      <c r="U2517" s="1">
        <f t="shared" si="399"/>
        <v>3.472222222222765E-4</v>
      </c>
    </row>
    <row r="2518" spans="3:21" x14ac:dyDescent="0.35">
      <c r="C2518">
        <v>4</v>
      </c>
      <c r="D2518">
        <v>62</v>
      </c>
      <c r="F2518">
        <v>62322292</v>
      </c>
      <c r="G2518">
        <v>12333559</v>
      </c>
      <c r="H2518" t="str">
        <f t="shared" si="392"/>
        <v>153429</v>
      </c>
      <c r="I2518" s="4">
        <v>153429</v>
      </c>
      <c r="J2518" s="2">
        <f t="shared" si="393"/>
        <v>0.64894675925925926</v>
      </c>
      <c r="K2518">
        <v>70411</v>
      </c>
      <c r="L2518" t="str">
        <f t="shared" si="394"/>
        <v>070411</v>
      </c>
      <c r="M2518" s="3" t="str">
        <f t="shared" si="395"/>
        <v>07-04-11</v>
      </c>
      <c r="N2518">
        <v>6500</v>
      </c>
      <c r="O2518">
        <v>-1</v>
      </c>
      <c r="P2518">
        <f t="shared" si="396"/>
        <v>65</v>
      </c>
      <c r="Q2518">
        <f t="shared" si="391"/>
        <v>62.537153333333336</v>
      </c>
      <c r="R2518">
        <f t="shared" si="390"/>
        <v>12.555931666666666</v>
      </c>
      <c r="S2518">
        <f t="shared" si="397"/>
        <v>0.30227443011541683</v>
      </c>
      <c r="T2518">
        <f t="shared" si="398"/>
        <v>559.81224457375197</v>
      </c>
      <c r="U2518" s="1">
        <f t="shared" si="399"/>
        <v>3.4722222222216548E-4</v>
      </c>
    </row>
    <row r="2519" spans="3:21" x14ac:dyDescent="0.35">
      <c r="C2519">
        <v>4</v>
      </c>
      <c r="D2519">
        <v>63</v>
      </c>
      <c r="F2519">
        <v>62324672</v>
      </c>
      <c r="G2519">
        <v>12329537</v>
      </c>
      <c r="H2519" t="str">
        <f t="shared" si="392"/>
        <v>153459</v>
      </c>
      <c r="I2519" s="4">
        <v>153459</v>
      </c>
      <c r="J2519" s="2">
        <f t="shared" si="393"/>
        <v>0.64929398148148143</v>
      </c>
      <c r="K2519">
        <v>70411</v>
      </c>
      <c r="L2519" t="str">
        <f t="shared" si="394"/>
        <v>070411</v>
      </c>
      <c r="M2519" s="3" t="str">
        <f t="shared" si="395"/>
        <v>07-04-11</v>
      </c>
      <c r="N2519">
        <v>6830</v>
      </c>
      <c r="O2519">
        <v>-1</v>
      </c>
      <c r="P2519">
        <f t="shared" si="396"/>
        <v>68.3</v>
      </c>
      <c r="Q2519">
        <f t="shared" si="391"/>
        <v>62.541119999999999</v>
      </c>
      <c r="R2519">
        <f t="shared" si="390"/>
        <v>12.549228333333334</v>
      </c>
      <c r="S2519">
        <f t="shared" si="397"/>
        <v>0.26179574247301146</v>
      </c>
      <c r="T2519">
        <f t="shared" si="398"/>
        <v>484.8457150600172</v>
      </c>
      <c r="U2519" s="1">
        <f t="shared" si="399"/>
        <v>3.4722222222216548E-4</v>
      </c>
    </row>
    <row r="2520" spans="3:21" x14ac:dyDescent="0.35">
      <c r="C2520">
        <v>4</v>
      </c>
      <c r="D2520">
        <v>64</v>
      </c>
      <c r="F2520">
        <v>62327042</v>
      </c>
      <c r="G2520">
        <v>12327149</v>
      </c>
      <c r="H2520" t="str">
        <f t="shared" si="392"/>
        <v>153529</v>
      </c>
      <c r="I2520" s="4">
        <v>153529</v>
      </c>
      <c r="J2520" s="2">
        <f t="shared" si="393"/>
        <v>0.64964120370370371</v>
      </c>
      <c r="K2520">
        <v>70411</v>
      </c>
      <c r="L2520" t="str">
        <f t="shared" si="394"/>
        <v>070411</v>
      </c>
      <c r="M2520" s="3" t="str">
        <f t="shared" si="395"/>
        <v>07-04-11</v>
      </c>
      <c r="N2520">
        <v>4890</v>
      </c>
      <c r="O2520">
        <v>-1</v>
      </c>
      <c r="P2520">
        <f t="shared" si="396"/>
        <v>48.9</v>
      </c>
      <c r="Q2520">
        <f t="shared" si="391"/>
        <v>62.545070000000003</v>
      </c>
      <c r="R2520">
        <f t="shared" si="390"/>
        <v>12.545248333333333</v>
      </c>
      <c r="S2520">
        <f t="shared" si="397"/>
        <v>0.21268042881862262</v>
      </c>
      <c r="T2520">
        <f t="shared" si="398"/>
        <v>393.8841541720891</v>
      </c>
      <c r="U2520" s="1">
        <f t="shared" si="399"/>
        <v>3.472222222222765E-4</v>
      </c>
    </row>
    <row r="2521" spans="3:21" x14ac:dyDescent="0.35">
      <c r="C2521">
        <v>4</v>
      </c>
      <c r="D2521">
        <v>65</v>
      </c>
      <c r="F2521">
        <v>62328504</v>
      </c>
      <c r="G2521">
        <v>12323810</v>
      </c>
      <c r="H2521" t="str">
        <f t="shared" si="392"/>
        <v>153559</v>
      </c>
      <c r="I2521" s="4">
        <v>153559</v>
      </c>
      <c r="J2521" s="2">
        <f t="shared" si="393"/>
        <v>0.64998842592592598</v>
      </c>
      <c r="K2521">
        <v>70411</v>
      </c>
      <c r="L2521" t="str">
        <f t="shared" si="394"/>
        <v>070411</v>
      </c>
      <c r="M2521" s="3" t="str">
        <f t="shared" si="395"/>
        <v>07-04-11</v>
      </c>
      <c r="N2521">
        <v>5280</v>
      </c>
      <c r="O2521">
        <v>-1</v>
      </c>
      <c r="P2521">
        <f t="shared" si="396"/>
        <v>52.8</v>
      </c>
      <c r="Q2521">
        <f t="shared" si="391"/>
        <v>62.547506666666663</v>
      </c>
      <c r="R2521">
        <f t="shared" si="390"/>
        <v>12.539683333333333</v>
      </c>
      <c r="S2521">
        <f t="shared" si="397"/>
        <v>0.24940762249371889</v>
      </c>
      <c r="T2521">
        <f t="shared" si="398"/>
        <v>461.9029168583674</v>
      </c>
      <c r="U2521" s="1">
        <f t="shared" si="399"/>
        <v>3.472222222222765E-4</v>
      </c>
    </row>
    <row r="2522" spans="3:21" x14ac:dyDescent="0.35">
      <c r="C2522">
        <v>4</v>
      </c>
      <c r="D2522">
        <v>66</v>
      </c>
      <c r="F2522">
        <v>62329359</v>
      </c>
      <c r="G2522">
        <v>12318738</v>
      </c>
      <c r="H2522" t="str">
        <f t="shared" si="392"/>
        <v>153629</v>
      </c>
      <c r="I2522" s="4">
        <v>153629</v>
      </c>
      <c r="J2522" s="2">
        <f t="shared" si="393"/>
        <v>0.65033564814814815</v>
      </c>
      <c r="K2522">
        <v>70411</v>
      </c>
      <c r="L2522" t="str">
        <f t="shared" si="394"/>
        <v>070411</v>
      </c>
      <c r="M2522" s="3" t="str">
        <f t="shared" si="395"/>
        <v>07-04-11</v>
      </c>
      <c r="N2522">
        <v>5470</v>
      </c>
      <c r="O2522">
        <v>-1</v>
      </c>
      <c r="P2522">
        <f t="shared" si="396"/>
        <v>54.7</v>
      </c>
      <c r="Q2522">
        <f t="shared" si="391"/>
        <v>62.548931666666668</v>
      </c>
      <c r="R2522">
        <f t="shared" ref="R2522:R2585" si="400" xml:space="preserve"> LEFT(G2522,2) + ((MID(G2522,3,2)&amp;"."&amp;RIGHT(G2522,4))/60)</f>
        <v>12.531230000000001</v>
      </c>
      <c r="S2522">
        <f t="shared" si="397"/>
        <v>0.25839748730150336</v>
      </c>
      <c r="T2522">
        <f t="shared" si="398"/>
        <v>478.55214648238422</v>
      </c>
      <c r="U2522" s="1">
        <f t="shared" si="399"/>
        <v>3.4722222222216548E-4</v>
      </c>
    </row>
    <row r="2523" spans="3:21" x14ac:dyDescent="0.35">
      <c r="C2523">
        <v>4</v>
      </c>
      <c r="D2523">
        <v>67</v>
      </c>
      <c r="F2523">
        <v>62329880</v>
      </c>
      <c r="G2523">
        <v>12313258</v>
      </c>
      <c r="H2523" t="str">
        <f t="shared" si="392"/>
        <v>153659</v>
      </c>
      <c r="I2523" s="4">
        <v>153659</v>
      </c>
      <c r="J2523" s="2">
        <f t="shared" si="393"/>
        <v>0.65068287037037031</v>
      </c>
      <c r="K2523">
        <v>70411</v>
      </c>
      <c r="L2523" t="str">
        <f t="shared" si="394"/>
        <v>070411</v>
      </c>
      <c r="M2523" s="3" t="str">
        <f t="shared" si="395"/>
        <v>07-04-11</v>
      </c>
      <c r="N2523">
        <v>6600</v>
      </c>
      <c r="O2523">
        <v>-1</v>
      </c>
      <c r="P2523">
        <f t="shared" si="396"/>
        <v>66</v>
      </c>
      <c r="Q2523">
        <f t="shared" ref="Q2523:Q2586" si="401" xml:space="preserve"> LEFT(F2523,2) + ((MID(F2523,3,2)&amp;"."&amp;RIGHT(F2523,4))/60)</f>
        <v>62.549799999999998</v>
      </c>
      <c r="R2523">
        <f t="shared" si="400"/>
        <v>12.522096666666666</v>
      </c>
      <c r="S2523">
        <f t="shared" si="397"/>
        <v>0.31581088847728522</v>
      </c>
      <c r="T2523">
        <f t="shared" si="398"/>
        <v>584.88176545993224</v>
      </c>
      <c r="U2523" s="1">
        <f t="shared" si="399"/>
        <v>3.4722222222216548E-4</v>
      </c>
    </row>
    <row r="2524" spans="3:21" x14ac:dyDescent="0.35">
      <c r="C2524">
        <v>4</v>
      </c>
      <c r="D2524">
        <v>68</v>
      </c>
      <c r="F2524">
        <v>62330188</v>
      </c>
      <c r="G2524">
        <v>12306452</v>
      </c>
      <c r="H2524" t="str">
        <f t="shared" si="392"/>
        <v>153729</v>
      </c>
      <c r="I2524" s="4">
        <v>153729</v>
      </c>
      <c r="J2524" s="2">
        <f t="shared" si="393"/>
        <v>0.65103009259259259</v>
      </c>
      <c r="K2524">
        <v>70411</v>
      </c>
      <c r="L2524" t="str">
        <f t="shared" si="394"/>
        <v>070411</v>
      </c>
      <c r="M2524" s="3" t="str">
        <f t="shared" si="395"/>
        <v>07-04-11</v>
      </c>
      <c r="N2524">
        <v>7270</v>
      </c>
      <c r="O2524">
        <v>-1</v>
      </c>
      <c r="P2524">
        <f t="shared" si="396"/>
        <v>72.7</v>
      </c>
      <c r="Q2524">
        <f t="shared" si="401"/>
        <v>62.550313333333335</v>
      </c>
      <c r="R2524">
        <f t="shared" si="400"/>
        <v>12.510753333333334</v>
      </c>
      <c r="S2524">
        <f t="shared" si="397"/>
        <v>0.35328244194697683</v>
      </c>
      <c r="T2524">
        <f t="shared" si="398"/>
        <v>654.27908248580104</v>
      </c>
      <c r="U2524" s="1">
        <f t="shared" si="399"/>
        <v>3.472222222222765E-4</v>
      </c>
    </row>
    <row r="2525" spans="3:21" x14ac:dyDescent="0.35">
      <c r="C2525">
        <v>4</v>
      </c>
      <c r="D2525">
        <v>69</v>
      </c>
      <c r="F2525">
        <v>62329538</v>
      </c>
      <c r="G2525">
        <v>12298933</v>
      </c>
      <c r="H2525" t="str">
        <f t="shared" si="392"/>
        <v>153759</v>
      </c>
      <c r="I2525" s="4">
        <v>153759</v>
      </c>
      <c r="J2525" s="2">
        <f t="shared" si="393"/>
        <v>0.65137731481481487</v>
      </c>
      <c r="K2525">
        <v>70411</v>
      </c>
      <c r="L2525" t="str">
        <f t="shared" si="394"/>
        <v>070411</v>
      </c>
      <c r="M2525" s="3" t="str">
        <f t="shared" si="395"/>
        <v>07-04-11</v>
      </c>
      <c r="N2525">
        <v>8130</v>
      </c>
      <c r="O2525">
        <v>-1</v>
      </c>
      <c r="P2525">
        <f t="shared" si="396"/>
        <v>81.3</v>
      </c>
      <c r="Q2525">
        <f t="shared" si="401"/>
        <v>62.549230000000001</v>
      </c>
      <c r="R2525">
        <f t="shared" si="400"/>
        <v>12.498221666666666</v>
      </c>
      <c r="S2525">
        <f t="shared" si="397"/>
        <v>0.36064192452409155</v>
      </c>
      <c r="T2525">
        <f t="shared" si="398"/>
        <v>667.90884421861756</v>
      </c>
      <c r="U2525" s="1">
        <f t="shared" si="399"/>
        <v>3.472222222222765E-4</v>
      </c>
    </row>
    <row r="2526" spans="3:21" x14ac:dyDescent="0.35">
      <c r="C2526">
        <v>4</v>
      </c>
      <c r="D2526">
        <v>70</v>
      </c>
      <c r="F2526">
        <v>62327986</v>
      </c>
      <c r="G2526">
        <v>12291887</v>
      </c>
      <c r="H2526" t="str">
        <f t="shared" si="392"/>
        <v>153829</v>
      </c>
      <c r="I2526" s="4">
        <v>153829</v>
      </c>
      <c r="J2526" s="2">
        <f t="shared" si="393"/>
        <v>0.65172453703703703</v>
      </c>
      <c r="K2526">
        <v>70411</v>
      </c>
      <c r="L2526" t="str">
        <f t="shared" si="394"/>
        <v>070411</v>
      </c>
      <c r="M2526" s="3" t="str">
        <f t="shared" si="395"/>
        <v>07-04-11</v>
      </c>
      <c r="N2526">
        <v>8390</v>
      </c>
      <c r="O2526">
        <v>-1</v>
      </c>
      <c r="P2526">
        <f t="shared" si="396"/>
        <v>83.9</v>
      </c>
      <c r="Q2526">
        <f t="shared" si="401"/>
        <v>62.546643333333336</v>
      </c>
      <c r="R2526">
        <f t="shared" si="400"/>
        <v>12.486478333333334</v>
      </c>
      <c r="S2526">
        <f t="shared" si="397"/>
        <v>0.32547055325290691</v>
      </c>
      <c r="T2526">
        <f t="shared" si="398"/>
        <v>602.77146462438361</v>
      </c>
      <c r="U2526" s="1">
        <f t="shared" si="399"/>
        <v>3.4722222222216548E-4</v>
      </c>
    </row>
    <row r="2527" spans="3:21" x14ac:dyDescent="0.35">
      <c r="C2527">
        <v>4</v>
      </c>
      <c r="D2527">
        <v>71</v>
      </c>
      <c r="F2527">
        <v>62328345</v>
      </c>
      <c r="G2527">
        <v>12284883</v>
      </c>
      <c r="H2527" t="str">
        <f t="shared" si="392"/>
        <v>153859</v>
      </c>
      <c r="I2527" s="4">
        <v>153859</v>
      </c>
      <c r="J2527" s="2">
        <f t="shared" si="393"/>
        <v>0.6520717592592592</v>
      </c>
      <c r="K2527">
        <v>70411</v>
      </c>
      <c r="L2527" t="str">
        <f t="shared" si="394"/>
        <v>070411</v>
      </c>
      <c r="M2527" s="3" t="str">
        <f t="shared" si="395"/>
        <v>07-04-11</v>
      </c>
      <c r="N2527">
        <v>6880</v>
      </c>
      <c r="O2527">
        <v>-1</v>
      </c>
      <c r="P2527">
        <f t="shared" si="396"/>
        <v>68.8</v>
      </c>
      <c r="Q2527">
        <f t="shared" si="401"/>
        <v>62.547241666666665</v>
      </c>
      <c r="R2527">
        <f t="shared" si="400"/>
        <v>12.474805</v>
      </c>
      <c r="S2527" t="e">
        <f t="shared" si="397"/>
        <v>#VALUE!</v>
      </c>
      <c r="T2527" t="e">
        <f t="shared" si="398"/>
        <v>#VALUE!</v>
      </c>
      <c r="U2527" s="1">
        <f t="shared" si="399"/>
        <v>3.4722222222216548E-4</v>
      </c>
    </row>
    <row r="2528" spans="3:21" x14ac:dyDescent="0.35">
      <c r="C2528">
        <v>4</v>
      </c>
      <c r="D2528" t="s">
        <v>2587</v>
      </c>
      <c r="H2528" t="str">
        <f t="shared" si="392"/>
        <v>000000</v>
      </c>
      <c r="J2528" s="2">
        <f t="shared" si="393"/>
        <v>0</v>
      </c>
      <c r="L2528" t="str">
        <f t="shared" si="394"/>
        <v>000000</v>
      </c>
      <c r="M2528" s="3" t="str">
        <f t="shared" si="395"/>
        <v>00-00-00</v>
      </c>
      <c r="P2528">
        <f t="shared" si="396"/>
        <v>0</v>
      </c>
      <c r="Q2528" t="e">
        <f t="shared" si="401"/>
        <v>#VALUE!</v>
      </c>
      <c r="R2528" t="e">
        <f t="shared" si="400"/>
        <v>#VALUE!</v>
      </c>
      <c r="S2528" t="e">
        <f t="shared" si="397"/>
        <v>#VALUE!</v>
      </c>
      <c r="T2528" t="e">
        <f t="shared" si="398"/>
        <v>#VALUE!</v>
      </c>
      <c r="U2528" s="1">
        <f t="shared" si="399"/>
        <v>-0.6520717592592592</v>
      </c>
    </row>
    <row r="2529" spans="3:21" x14ac:dyDescent="0.35">
      <c r="C2529">
        <v>4</v>
      </c>
      <c r="D2529">
        <v>1</v>
      </c>
      <c r="F2529">
        <v>62324069</v>
      </c>
      <c r="G2529">
        <v>12273304</v>
      </c>
      <c r="H2529" t="str">
        <f t="shared" si="392"/>
        <v>080531</v>
      </c>
      <c r="I2529" s="4">
        <v>80531</v>
      </c>
      <c r="J2529" s="2">
        <f t="shared" si="393"/>
        <v>0.33716435185185184</v>
      </c>
      <c r="K2529">
        <v>80411</v>
      </c>
      <c r="L2529" t="str">
        <f t="shared" si="394"/>
        <v>080411</v>
      </c>
      <c r="M2529" s="3" t="str">
        <f t="shared" si="395"/>
        <v>08-04-11</v>
      </c>
      <c r="N2529">
        <v>7670</v>
      </c>
      <c r="O2529">
        <v>-1</v>
      </c>
      <c r="P2529">
        <f t="shared" si="396"/>
        <v>76.7</v>
      </c>
      <c r="Q2529">
        <f t="shared" si="401"/>
        <v>62.540115</v>
      </c>
      <c r="R2529">
        <f t="shared" si="400"/>
        <v>12.455506666666667</v>
      </c>
      <c r="S2529">
        <f t="shared" si="397"/>
        <v>0.33914708324246218</v>
      </c>
      <c r="T2529">
        <f t="shared" si="398"/>
        <v>628.10039816503991</v>
      </c>
      <c r="U2529" s="1">
        <f t="shared" si="399"/>
        <v>0.33716435185185184</v>
      </c>
    </row>
    <row r="2530" spans="3:21" x14ac:dyDescent="0.35">
      <c r="C2530">
        <v>4</v>
      </c>
      <c r="D2530">
        <v>2</v>
      </c>
      <c r="F2530">
        <v>62324767</v>
      </c>
      <c r="G2530">
        <v>12280488</v>
      </c>
      <c r="H2530" t="str">
        <f t="shared" si="392"/>
        <v>080601</v>
      </c>
      <c r="I2530" s="4">
        <v>80601</v>
      </c>
      <c r="J2530" s="2">
        <f t="shared" si="393"/>
        <v>0.33751157407407412</v>
      </c>
      <c r="K2530">
        <v>80411</v>
      </c>
      <c r="L2530" t="str">
        <f t="shared" si="394"/>
        <v>080411</v>
      </c>
      <c r="M2530" s="3" t="str">
        <f t="shared" si="395"/>
        <v>08-04-11</v>
      </c>
      <c r="N2530">
        <v>7709</v>
      </c>
      <c r="O2530">
        <v>-1</v>
      </c>
      <c r="P2530">
        <f t="shared" si="396"/>
        <v>77.09</v>
      </c>
      <c r="Q2530">
        <f t="shared" si="401"/>
        <v>62.541278333333331</v>
      </c>
      <c r="R2530">
        <f t="shared" si="400"/>
        <v>12.46748</v>
      </c>
      <c r="S2530">
        <f t="shared" si="397"/>
        <v>0.32644406277895294</v>
      </c>
      <c r="T2530">
        <f t="shared" si="398"/>
        <v>604.57440426662083</v>
      </c>
      <c r="U2530" s="1">
        <f t="shared" si="399"/>
        <v>3.472222222222765E-4</v>
      </c>
    </row>
    <row r="2531" spans="3:21" x14ac:dyDescent="0.35">
      <c r="C2531">
        <v>4</v>
      </c>
      <c r="D2531">
        <v>3</v>
      </c>
      <c r="F2531">
        <v>62327882</v>
      </c>
      <c r="G2531">
        <v>12282563</v>
      </c>
      <c r="H2531" t="str">
        <f t="shared" si="392"/>
        <v>080631</v>
      </c>
      <c r="I2531" s="4">
        <v>80631</v>
      </c>
      <c r="J2531" s="2">
        <f t="shared" si="393"/>
        <v>0.33785879629629628</v>
      </c>
      <c r="K2531">
        <v>80411</v>
      </c>
      <c r="L2531" t="str">
        <f t="shared" si="394"/>
        <v>080411</v>
      </c>
      <c r="M2531" s="3" t="str">
        <f t="shared" si="395"/>
        <v>08-04-11</v>
      </c>
      <c r="N2531">
        <v>7509</v>
      </c>
      <c r="O2531">
        <v>-1</v>
      </c>
      <c r="P2531">
        <f t="shared" si="396"/>
        <v>75.09</v>
      </c>
      <c r="Q2531">
        <f t="shared" si="401"/>
        <v>62.546469999999999</v>
      </c>
      <c r="R2531">
        <f t="shared" si="400"/>
        <v>12.470938333333333</v>
      </c>
      <c r="S2531">
        <f t="shared" si="397"/>
        <v>0.32731635988279351</v>
      </c>
      <c r="T2531">
        <f t="shared" si="398"/>
        <v>606.1898985029336</v>
      </c>
      <c r="U2531" s="1">
        <f t="shared" si="399"/>
        <v>3.4722222222216548E-4</v>
      </c>
    </row>
    <row r="2532" spans="3:21" x14ac:dyDescent="0.35">
      <c r="C2532">
        <v>4</v>
      </c>
      <c r="D2532">
        <v>4</v>
      </c>
      <c r="F2532">
        <v>62327625</v>
      </c>
      <c r="G2532">
        <v>12289628</v>
      </c>
      <c r="H2532" t="str">
        <f t="shared" si="392"/>
        <v>080701</v>
      </c>
      <c r="I2532" s="4">
        <v>80701</v>
      </c>
      <c r="J2532" s="2">
        <f t="shared" si="393"/>
        <v>0.3382060185185185</v>
      </c>
      <c r="K2532">
        <v>80411</v>
      </c>
      <c r="L2532" t="str">
        <f t="shared" si="394"/>
        <v>080411</v>
      </c>
      <c r="M2532" s="3" t="str">
        <f t="shared" si="395"/>
        <v>08-04-11</v>
      </c>
      <c r="N2532">
        <v>7870</v>
      </c>
      <c r="O2532">
        <v>-1</v>
      </c>
      <c r="P2532">
        <f t="shared" si="396"/>
        <v>78.7</v>
      </c>
      <c r="Q2532">
        <f t="shared" si="401"/>
        <v>62.546041666666667</v>
      </c>
      <c r="R2532">
        <f t="shared" si="400"/>
        <v>12.482713333333333</v>
      </c>
      <c r="S2532">
        <f t="shared" si="397"/>
        <v>0.34393283315459544</v>
      </c>
      <c r="T2532">
        <f t="shared" si="398"/>
        <v>636.96360700231071</v>
      </c>
      <c r="U2532" s="1">
        <f t="shared" si="399"/>
        <v>3.4722222222222099E-4</v>
      </c>
    </row>
    <row r="2533" spans="3:21" x14ac:dyDescent="0.35">
      <c r="C2533">
        <v>4</v>
      </c>
      <c r="D2533">
        <v>5</v>
      </c>
      <c r="F2533">
        <v>62329117</v>
      </c>
      <c r="G2533">
        <v>12296335</v>
      </c>
      <c r="H2533" t="str">
        <f t="shared" si="392"/>
        <v>080731</v>
      </c>
      <c r="I2533" s="4">
        <v>80731</v>
      </c>
      <c r="J2533" s="2">
        <f t="shared" si="393"/>
        <v>0.33855324074074072</v>
      </c>
      <c r="K2533">
        <v>80411</v>
      </c>
      <c r="L2533" t="str">
        <f t="shared" si="394"/>
        <v>080411</v>
      </c>
      <c r="M2533" s="3" t="str">
        <f t="shared" si="395"/>
        <v>08-04-11</v>
      </c>
      <c r="N2533">
        <v>7659</v>
      </c>
      <c r="O2533">
        <v>-1</v>
      </c>
      <c r="P2533">
        <f t="shared" si="396"/>
        <v>76.59</v>
      </c>
      <c r="Q2533">
        <f t="shared" si="401"/>
        <v>62.54852833333333</v>
      </c>
      <c r="R2533">
        <f t="shared" si="400"/>
        <v>12.493891666666666</v>
      </c>
      <c r="S2533">
        <f t="shared" si="397"/>
        <v>0.33049357826470205</v>
      </c>
      <c r="T2533">
        <f t="shared" si="398"/>
        <v>612.0741069462282</v>
      </c>
      <c r="U2533" s="1">
        <f t="shared" si="399"/>
        <v>3.4722222222222099E-4</v>
      </c>
    </row>
    <row r="2534" spans="3:21" x14ac:dyDescent="0.35">
      <c r="C2534">
        <v>4</v>
      </c>
      <c r="D2534">
        <v>6</v>
      </c>
      <c r="F2534">
        <v>62330066</v>
      </c>
      <c r="G2534">
        <v>12303189</v>
      </c>
      <c r="H2534" t="str">
        <f t="shared" si="392"/>
        <v>080801</v>
      </c>
      <c r="I2534" s="4">
        <v>80801</v>
      </c>
      <c r="J2534" s="2">
        <f t="shared" si="393"/>
        <v>0.338900462962963</v>
      </c>
      <c r="K2534">
        <v>80411</v>
      </c>
      <c r="L2534" t="str">
        <f t="shared" si="394"/>
        <v>080411</v>
      </c>
      <c r="M2534" s="3" t="str">
        <f t="shared" si="395"/>
        <v>08-04-11</v>
      </c>
      <c r="N2534">
        <v>7280</v>
      </c>
      <c r="O2534">
        <v>-1</v>
      </c>
      <c r="P2534">
        <f t="shared" si="396"/>
        <v>72.8</v>
      </c>
      <c r="Q2534">
        <f t="shared" si="401"/>
        <v>62.550109999999997</v>
      </c>
      <c r="R2534">
        <f t="shared" si="400"/>
        <v>12.505315</v>
      </c>
      <c r="S2534">
        <f t="shared" si="397"/>
        <v>0.2834143449534951</v>
      </c>
      <c r="T2534">
        <f t="shared" si="398"/>
        <v>524.88336685387287</v>
      </c>
      <c r="U2534" s="1">
        <f t="shared" si="399"/>
        <v>3.472222222222765E-4</v>
      </c>
    </row>
    <row r="2535" spans="3:21" x14ac:dyDescent="0.35">
      <c r="C2535">
        <v>4</v>
      </c>
      <c r="D2535">
        <v>7</v>
      </c>
      <c r="F2535">
        <v>62330089</v>
      </c>
      <c r="G2535">
        <v>12309326</v>
      </c>
      <c r="H2535" t="str">
        <f t="shared" si="392"/>
        <v>080831</v>
      </c>
      <c r="I2535" s="4">
        <v>80831</v>
      </c>
      <c r="J2535" s="2">
        <f t="shared" si="393"/>
        <v>0.33924768518518517</v>
      </c>
      <c r="K2535">
        <v>80411</v>
      </c>
      <c r="L2535" t="str">
        <f t="shared" si="394"/>
        <v>080411</v>
      </c>
      <c r="M2535" s="3" t="str">
        <f t="shared" si="395"/>
        <v>08-04-11</v>
      </c>
      <c r="N2535">
        <v>5730</v>
      </c>
      <c r="O2535">
        <v>-1</v>
      </c>
      <c r="P2535">
        <f t="shared" si="396"/>
        <v>57.3</v>
      </c>
      <c r="Q2535">
        <f t="shared" si="401"/>
        <v>62.550148333333333</v>
      </c>
      <c r="R2535">
        <f t="shared" si="400"/>
        <v>12.515543333333333</v>
      </c>
      <c r="S2535">
        <f t="shared" si="397"/>
        <v>0.27517932386836585</v>
      </c>
      <c r="T2535">
        <f t="shared" si="398"/>
        <v>509.63210780421355</v>
      </c>
      <c r="U2535" s="1">
        <f t="shared" si="399"/>
        <v>3.4722222222216548E-4</v>
      </c>
    </row>
    <row r="2536" spans="3:21" x14ac:dyDescent="0.35">
      <c r="C2536">
        <v>4</v>
      </c>
      <c r="D2536">
        <v>8</v>
      </c>
      <c r="F2536">
        <v>62329768</v>
      </c>
      <c r="G2536">
        <v>12315244</v>
      </c>
      <c r="H2536" t="str">
        <f t="shared" si="392"/>
        <v>080901</v>
      </c>
      <c r="I2536" s="4">
        <v>80901</v>
      </c>
      <c r="J2536" s="2">
        <f t="shared" si="393"/>
        <v>0.33959490740740739</v>
      </c>
      <c r="K2536">
        <v>80411</v>
      </c>
      <c r="L2536" t="str">
        <f t="shared" si="394"/>
        <v>080411</v>
      </c>
      <c r="M2536" s="3" t="str">
        <f t="shared" si="395"/>
        <v>08-04-11</v>
      </c>
      <c r="N2536">
        <v>6140</v>
      </c>
      <c r="O2536">
        <v>-1</v>
      </c>
      <c r="P2536">
        <f t="shared" si="396"/>
        <v>61.4</v>
      </c>
      <c r="Q2536">
        <f t="shared" si="401"/>
        <v>62.549613333333333</v>
      </c>
      <c r="R2536">
        <f t="shared" si="400"/>
        <v>12.525406666666667</v>
      </c>
      <c r="S2536">
        <f t="shared" si="397"/>
        <v>0.25904831359166297</v>
      </c>
      <c r="T2536">
        <f t="shared" si="398"/>
        <v>479.7574767717598</v>
      </c>
      <c r="U2536" s="1">
        <f t="shared" si="399"/>
        <v>3.4722222222222099E-4</v>
      </c>
    </row>
    <row r="2537" spans="3:21" x14ac:dyDescent="0.35">
      <c r="C2537">
        <v>4</v>
      </c>
      <c r="D2537">
        <v>9</v>
      </c>
      <c r="F2537">
        <v>62329114</v>
      </c>
      <c r="G2537">
        <v>12320671</v>
      </c>
      <c r="H2537" t="str">
        <f t="shared" si="392"/>
        <v>080931</v>
      </c>
      <c r="I2537" s="4">
        <v>80931</v>
      </c>
      <c r="J2537" s="2">
        <f t="shared" si="393"/>
        <v>0.33994212962962966</v>
      </c>
      <c r="K2537">
        <v>80411</v>
      </c>
      <c r="L2537" t="str">
        <f t="shared" si="394"/>
        <v>080411</v>
      </c>
      <c r="M2537" s="3" t="str">
        <f t="shared" si="395"/>
        <v>08-04-11</v>
      </c>
      <c r="N2537">
        <v>3729</v>
      </c>
      <c r="O2537">
        <v>-1</v>
      </c>
      <c r="P2537">
        <f t="shared" si="396"/>
        <v>37.29</v>
      </c>
      <c r="Q2537">
        <f t="shared" si="401"/>
        <v>62.548523333333335</v>
      </c>
      <c r="R2537">
        <f t="shared" si="400"/>
        <v>12.534451666666667</v>
      </c>
      <c r="S2537">
        <f t="shared" si="397"/>
        <v>0.18324230063815883</v>
      </c>
      <c r="T2537">
        <f t="shared" si="398"/>
        <v>339.36474078187013</v>
      </c>
      <c r="U2537" s="1">
        <f t="shared" si="399"/>
        <v>3.472222222222765E-4</v>
      </c>
    </row>
    <row r="2538" spans="3:21" x14ac:dyDescent="0.35">
      <c r="C2538">
        <v>4</v>
      </c>
      <c r="D2538">
        <v>10</v>
      </c>
      <c r="F2538">
        <v>62328340</v>
      </c>
      <c r="G2538">
        <v>12324266</v>
      </c>
      <c r="H2538" t="str">
        <f t="shared" si="392"/>
        <v>081001</v>
      </c>
      <c r="I2538" s="4">
        <v>81001</v>
      </c>
      <c r="J2538" s="2">
        <f t="shared" si="393"/>
        <v>0.34028935185185188</v>
      </c>
      <c r="K2538">
        <v>80411</v>
      </c>
      <c r="L2538" t="str">
        <f t="shared" si="394"/>
        <v>080411</v>
      </c>
      <c r="M2538" s="3" t="str">
        <f t="shared" si="395"/>
        <v>08-04-11</v>
      </c>
      <c r="N2538">
        <v>4000</v>
      </c>
      <c r="O2538">
        <v>-1</v>
      </c>
      <c r="P2538">
        <f t="shared" si="396"/>
        <v>40</v>
      </c>
      <c r="Q2538">
        <f t="shared" si="401"/>
        <v>62.547233333333331</v>
      </c>
      <c r="R2538">
        <f t="shared" si="400"/>
        <v>12.540443333333334</v>
      </c>
      <c r="S2538">
        <f t="shared" si="397"/>
        <v>6.7529649465506145E-2</v>
      </c>
      <c r="T2538">
        <f t="shared" si="398"/>
        <v>125.06491081011738</v>
      </c>
      <c r="U2538" s="1">
        <f t="shared" si="399"/>
        <v>3.4722222222222099E-4</v>
      </c>
    </row>
    <row r="2539" spans="3:21" x14ac:dyDescent="0.35">
      <c r="C2539">
        <v>4</v>
      </c>
      <c r="D2539">
        <v>11</v>
      </c>
      <c r="F2539">
        <v>62327786</v>
      </c>
      <c r="G2539">
        <v>12325099</v>
      </c>
      <c r="H2539" t="str">
        <f t="shared" si="392"/>
        <v>081031</v>
      </c>
      <c r="I2539" s="4">
        <v>81031</v>
      </c>
      <c r="J2539" s="2">
        <f t="shared" si="393"/>
        <v>0.34063657407407405</v>
      </c>
      <c r="K2539">
        <v>80411</v>
      </c>
      <c r="L2539" t="str">
        <f t="shared" si="394"/>
        <v>080411</v>
      </c>
      <c r="M2539" s="3" t="str">
        <f t="shared" si="395"/>
        <v>08-04-11</v>
      </c>
      <c r="N2539">
        <v>240</v>
      </c>
      <c r="O2539">
        <v>-1</v>
      </c>
      <c r="P2539">
        <f t="shared" si="396"/>
        <v>2.4</v>
      </c>
      <c r="Q2539">
        <f t="shared" si="401"/>
        <v>62.546309999999998</v>
      </c>
      <c r="R2539">
        <f t="shared" si="400"/>
        <v>12.541831666666667</v>
      </c>
      <c r="S2539">
        <f t="shared" si="397"/>
        <v>4.7971185620076039E-2</v>
      </c>
      <c r="T2539">
        <f t="shared" si="398"/>
        <v>88.842635768380831</v>
      </c>
      <c r="U2539" s="1">
        <f t="shared" si="399"/>
        <v>3.4722222222216548E-4</v>
      </c>
    </row>
    <row r="2540" spans="3:21" x14ac:dyDescent="0.35">
      <c r="C2540">
        <v>4</v>
      </c>
      <c r="D2540">
        <v>12</v>
      </c>
      <c r="F2540">
        <v>62327556</v>
      </c>
      <c r="G2540">
        <v>12326010</v>
      </c>
      <c r="H2540" t="str">
        <f t="shared" si="392"/>
        <v>081951</v>
      </c>
      <c r="I2540" s="4">
        <v>81951</v>
      </c>
      <c r="J2540" s="2">
        <f t="shared" si="393"/>
        <v>0.34711805555555553</v>
      </c>
      <c r="K2540">
        <v>80411</v>
      </c>
      <c r="L2540" t="str">
        <f t="shared" si="394"/>
        <v>080411</v>
      </c>
      <c r="M2540" s="3" t="str">
        <f t="shared" si="395"/>
        <v>08-04-11</v>
      </c>
      <c r="N2540">
        <v>3710</v>
      </c>
      <c r="O2540">
        <v>-1</v>
      </c>
      <c r="P2540">
        <f t="shared" si="396"/>
        <v>37.1</v>
      </c>
      <c r="Q2540">
        <f t="shared" si="401"/>
        <v>62.545926666666666</v>
      </c>
      <c r="R2540">
        <f t="shared" si="400"/>
        <v>12.54335</v>
      </c>
      <c r="S2540">
        <f t="shared" si="397"/>
        <v>0.22111718381271911</v>
      </c>
      <c r="T2540">
        <f t="shared" si="398"/>
        <v>409.5090244211558</v>
      </c>
      <c r="U2540" s="1">
        <f t="shared" si="399"/>
        <v>6.481481481481477E-3</v>
      </c>
    </row>
    <row r="2541" spans="3:21" x14ac:dyDescent="0.35">
      <c r="C2541">
        <v>4</v>
      </c>
      <c r="D2541">
        <v>13</v>
      </c>
      <c r="F2541">
        <v>62325700</v>
      </c>
      <c r="G2541">
        <v>12328601</v>
      </c>
      <c r="H2541" t="str">
        <f t="shared" si="392"/>
        <v>082021</v>
      </c>
      <c r="I2541" s="4">
        <v>82021</v>
      </c>
      <c r="J2541" s="2">
        <f t="shared" si="393"/>
        <v>0.3474652777777778</v>
      </c>
      <c r="K2541">
        <v>80411</v>
      </c>
      <c r="L2541" t="str">
        <f t="shared" si="394"/>
        <v>080411</v>
      </c>
      <c r="M2541" s="3" t="str">
        <f t="shared" si="395"/>
        <v>08-04-11</v>
      </c>
      <c r="N2541">
        <v>5500</v>
      </c>
      <c r="O2541">
        <v>-1</v>
      </c>
      <c r="P2541">
        <f t="shared" si="396"/>
        <v>55</v>
      </c>
      <c r="Q2541">
        <f t="shared" si="401"/>
        <v>62.542833333333334</v>
      </c>
      <c r="R2541">
        <f t="shared" si="400"/>
        <v>12.547668333333334</v>
      </c>
      <c r="S2541">
        <f t="shared" si="397"/>
        <v>6.2263158335753341E-2</v>
      </c>
      <c r="T2541">
        <f t="shared" si="398"/>
        <v>115.31136923781519</v>
      </c>
      <c r="U2541" s="1">
        <f t="shared" si="399"/>
        <v>3.472222222222765E-4</v>
      </c>
    </row>
    <row r="2542" spans="3:21" x14ac:dyDescent="0.35">
      <c r="C2542">
        <v>4</v>
      </c>
      <c r="D2542">
        <v>14</v>
      </c>
      <c r="F2542">
        <v>62326213</v>
      </c>
      <c r="G2542">
        <v>12329362</v>
      </c>
      <c r="H2542" t="str">
        <f t="shared" si="392"/>
        <v>082051</v>
      </c>
      <c r="I2542" s="4">
        <v>82051</v>
      </c>
      <c r="J2542" s="2">
        <f t="shared" si="393"/>
        <v>0.34781250000000002</v>
      </c>
      <c r="K2542">
        <v>80411</v>
      </c>
      <c r="L2542" t="str">
        <f t="shared" si="394"/>
        <v>080411</v>
      </c>
      <c r="M2542" s="3" t="str">
        <f t="shared" si="395"/>
        <v>08-04-11</v>
      </c>
      <c r="N2542">
        <v>4980</v>
      </c>
      <c r="O2542">
        <v>-1</v>
      </c>
      <c r="P2542">
        <f t="shared" si="396"/>
        <v>49.8</v>
      </c>
      <c r="Q2542">
        <f t="shared" si="401"/>
        <v>62.543688333333336</v>
      </c>
      <c r="R2542">
        <f t="shared" si="400"/>
        <v>12.548936666666666</v>
      </c>
      <c r="S2542">
        <f t="shared" si="397"/>
        <v>0.2044983064248854</v>
      </c>
      <c r="T2542">
        <f t="shared" si="398"/>
        <v>378.73086349888774</v>
      </c>
      <c r="U2542" s="1">
        <f t="shared" si="399"/>
        <v>3.4722222222222099E-4</v>
      </c>
    </row>
    <row r="2543" spans="3:21" x14ac:dyDescent="0.35">
      <c r="C2543">
        <v>4</v>
      </c>
      <c r="D2543">
        <v>15</v>
      </c>
      <c r="F2543">
        <v>62327617</v>
      </c>
      <c r="G2543">
        <v>12332576</v>
      </c>
      <c r="H2543" t="str">
        <f t="shared" si="392"/>
        <v>082121</v>
      </c>
      <c r="I2543" s="4">
        <v>82121</v>
      </c>
      <c r="J2543" s="2">
        <f t="shared" si="393"/>
        <v>0.34815972222222219</v>
      </c>
      <c r="K2543">
        <v>80411</v>
      </c>
      <c r="L2543" t="str">
        <f t="shared" si="394"/>
        <v>080411</v>
      </c>
      <c r="M2543" s="3" t="str">
        <f t="shared" si="395"/>
        <v>08-04-11</v>
      </c>
      <c r="N2543">
        <v>5970</v>
      </c>
      <c r="O2543">
        <v>-1</v>
      </c>
      <c r="P2543">
        <f t="shared" si="396"/>
        <v>59.7</v>
      </c>
      <c r="Q2543">
        <f t="shared" si="401"/>
        <v>62.546028333333332</v>
      </c>
      <c r="R2543">
        <f t="shared" si="400"/>
        <v>12.554293333333334</v>
      </c>
      <c r="S2543">
        <f t="shared" si="397"/>
        <v>0.27952542100077155</v>
      </c>
      <c r="T2543">
        <f t="shared" si="398"/>
        <v>517.68107969342896</v>
      </c>
      <c r="U2543" s="1">
        <f t="shared" si="399"/>
        <v>3.4722222222216548E-4</v>
      </c>
    </row>
    <row r="2544" spans="3:21" x14ac:dyDescent="0.35">
      <c r="C2544">
        <v>4</v>
      </c>
      <c r="D2544">
        <v>16</v>
      </c>
      <c r="F2544">
        <v>62329605</v>
      </c>
      <c r="G2544">
        <v>12336823</v>
      </c>
      <c r="H2544" t="str">
        <f t="shared" si="392"/>
        <v>082151</v>
      </c>
      <c r="I2544" s="4">
        <v>82151</v>
      </c>
      <c r="J2544" s="2">
        <f t="shared" si="393"/>
        <v>0.34850694444444441</v>
      </c>
      <c r="K2544">
        <v>80411</v>
      </c>
      <c r="L2544" t="str">
        <f t="shared" si="394"/>
        <v>080411</v>
      </c>
      <c r="M2544" s="3" t="str">
        <f t="shared" si="395"/>
        <v>08-04-11</v>
      </c>
      <c r="N2544">
        <v>6809</v>
      </c>
      <c r="O2544">
        <v>-1</v>
      </c>
      <c r="P2544">
        <f t="shared" si="396"/>
        <v>68.09</v>
      </c>
      <c r="Q2544">
        <f t="shared" si="401"/>
        <v>62.549341666666663</v>
      </c>
      <c r="R2544">
        <f t="shared" si="400"/>
        <v>12.561371666666666</v>
      </c>
      <c r="S2544">
        <f t="shared" si="397"/>
        <v>0.30330350310880394</v>
      </c>
      <c r="T2544">
        <f t="shared" si="398"/>
        <v>561.71808775750492</v>
      </c>
      <c r="U2544" s="1">
        <f t="shared" si="399"/>
        <v>3.4722222222222099E-4</v>
      </c>
    </row>
    <row r="2545" spans="3:21" x14ac:dyDescent="0.35">
      <c r="C2545">
        <v>4</v>
      </c>
      <c r="D2545">
        <v>17</v>
      </c>
      <c r="F2545">
        <v>62332231</v>
      </c>
      <c r="G2545">
        <v>12340092</v>
      </c>
      <c r="H2545" t="str">
        <f t="shared" si="392"/>
        <v>082221</v>
      </c>
      <c r="I2545" s="4">
        <v>82221</v>
      </c>
      <c r="J2545" s="2">
        <f t="shared" si="393"/>
        <v>0.34885416666666669</v>
      </c>
      <c r="K2545">
        <v>80411</v>
      </c>
      <c r="L2545" t="str">
        <f t="shared" si="394"/>
        <v>080411</v>
      </c>
      <c r="M2545" s="3" t="str">
        <f t="shared" si="395"/>
        <v>08-04-11</v>
      </c>
      <c r="N2545">
        <v>6909</v>
      </c>
      <c r="O2545">
        <v>-1</v>
      </c>
      <c r="P2545">
        <f t="shared" si="396"/>
        <v>69.09</v>
      </c>
      <c r="Q2545">
        <f t="shared" si="401"/>
        <v>62.553718333333336</v>
      </c>
      <c r="R2545">
        <f t="shared" si="400"/>
        <v>12.56682</v>
      </c>
      <c r="S2545">
        <f t="shared" si="397"/>
        <v>0.32129229919321478</v>
      </c>
      <c r="T2545">
        <f t="shared" si="398"/>
        <v>595.03333810583376</v>
      </c>
      <c r="U2545" s="1">
        <f t="shared" si="399"/>
        <v>3.472222222222765E-4</v>
      </c>
    </row>
    <row r="2546" spans="3:21" x14ac:dyDescent="0.35">
      <c r="C2546">
        <v>4</v>
      </c>
      <c r="D2546">
        <v>18</v>
      </c>
      <c r="F2546">
        <v>62335435</v>
      </c>
      <c r="G2546">
        <v>12340402</v>
      </c>
      <c r="H2546" t="str">
        <f t="shared" si="392"/>
        <v>082251</v>
      </c>
      <c r="I2546" s="4">
        <v>82251</v>
      </c>
      <c r="J2546" s="2">
        <f t="shared" si="393"/>
        <v>0.34920138888888891</v>
      </c>
      <c r="K2546">
        <v>80411</v>
      </c>
      <c r="L2546" t="str">
        <f t="shared" si="394"/>
        <v>080411</v>
      </c>
      <c r="M2546" s="3" t="str">
        <f t="shared" si="395"/>
        <v>08-04-11</v>
      </c>
      <c r="N2546">
        <v>7759</v>
      </c>
      <c r="O2546">
        <v>-1</v>
      </c>
      <c r="P2546">
        <f t="shared" si="396"/>
        <v>77.59</v>
      </c>
      <c r="Q2546">
        <f t="shared" si="401"/>
        <v>62.559058333333333</v>
      </c>
      <c r="R2546">
        <f t="shared" si="400"/>
        <v>12.567336666666666</v>
      </c>
      <c r="S2546">
        <f t="shared" si="397"/>
        <v>0.33920761536426375</v>
      </c>
      <c r="T2546">
        <f t="shared" si="398"/>
        <v>628.21250365461651</v>
      </c>
      <c r="U2546" s="1">
        <f t="shared" si="399"/>
        <v>3.4722222222222099E-4</v>
      </c>
    </row>
    <row r="2547" spans="3:21" x14ac:dyDescent="0.35">
      <c r="C2547">
        <v>4</v>
      </c>
      <c r="D2547">
        <v>19</v>
      </c>
      <c r="F2547">
        <v>62338777</v>
      </c>
      <c r="G2547">
        <v>12339221</v>
      </c>
      <c r="H2547" t="str">
        <f t="shared" si="392"/>
        <v>082321</v>
      </c>
      <c r="I2547" s="4">
        <v>82321</v>
      </c>
      <c r="J2547" s="2">
        <f t="shared" si="393"/>
        <v>0.34954861111111107</v>
      </c>
      <c r="K2547">
        <v>80411</v>
      </c>
      <c r="L2547" t="str">
        <f t="shared" si="394"/>
        <v>080411</v>
      </c>
      <c r="M2547" s="3" t="str">
        <f t="shared" si="395"/>
        <v>08-04-11</v>
      </c>
      <c r="N2547">
        <v>7650</v>
      </c>
      <c r="O2547">
        <v>-1</v>
      </c>
      <c r="P2547">
        <f t="shared" si="396"/>
        <v>76.5</v>
      </c>
      <c r="Q2547">
        <f t="shared" si="401"/>
        <v>62.564628333333332</v>
      </c>
      <c r="R2547">
        <f t="shared" si="400"/>
        <v>12.565368333333334</v>
      </c>
      <c r="S2547">
        <f t="shared" si="397"/>
        <v>0.33880330652951429</v>
      </c>
      <c r="T2547">
        <f t="shared" si="398"/>
        <v>627.46372369266044</v>
      </c>
      <c r="U2547" s="1">
        <f t="shared" si="399"/>
        <v>3.4722222222216548E-4</v>
      </c>
    </row>
    <row r="2548" spans="3:21" x14ac:dyDescent="0.35">
      <c r="C2548">
        <v>4</v>
      </c>
      <c r="D2548">
        <v>20</v>
      </c>
      <c r="F2548">
        <v>62341989</v>
      </c>
      <c r="G2548">
        <v>12336923</v>
      </c>
      <c r="H2548" t="str">
        <f t="shared" si="392"/>
        <v>082351</v>
      </c>
      <c r="I2548" s="4">
        <v>82351</v>
      </c>
      <c r="J2548" s="2">
        <f t="shared" si="393"/>
        <v>0.34989583333333335</v>
      </c>
      <c r="K2548">
        <v>80411</v>
      </c>
      <c r="L2548" t="str">
        <f t="shared" si="394"/>
        <v>080411</v>
      </c>
      <c r="M2548" s="3" t="str">
        <f t="shared" si="395"/>
        <v>08-04-11</v>
      </c>
      <c r="N2548">
        <v>8210</v>
      </c>
      <c r="O2548">
        <v>-1</v>
      </c>
      <c r="P2548">
        <f t="shared" si="396"/>
        <v>82.1</v>
      </c>
      <c r="Q2548">
        <f t="shared" si="401"/>
        <v>62.569981666666664</v>
      </c>
      <c r="R2548">
        <f t="shared" si="400"/>
        <v>12.561538333333333</v>
      </c>
      <c r="S2548">
        <f t="shared" si="397"/>
        <v>0.37919623227366461</v>
      </c>
      <c r="T2548">
        <f t="shared" si="398"/>
        <v>702.2714221708269</v>
      </c>
      <c r="U2548" s="1">
        <f t="shared" si="399"/>
        <v>3.472222222222765E-4</v>
      </c>
    </row>
    <row r="2549" spans="3:21" x14ac:dyDescent="0.35">
      <c r="C2549">
        <v>4</v>
      </c>
      <c r="D2549">
        <v>21</v>
      </c>
      <c r="F2549">
        <v>62345730</v>
      </c>
      <c r="G2549">
        <v>12335671</v>
      </c>
      <c r="H2549" t="str">
        <f t="shared" si="392"/>
        <v>082421</v>
      </c>
      <c r="I2549" s="4">
        <v>82421</v>
      </c>
      <c r="J2549" s="2">
        <f t="shared" si="393"/>
        <v>0.35024305555555557</v>
      </c>
      <c r="K2549">
        <v>80411</v>
      </c>
      <c r="L2549" t="str">
        <f t="shared" si="394"/>
        <v>080411</v>
      </c>
      <c r="M2549" s="3" t="str">
        <f t="shared" si="395"/>
        <v>08-04-11</v>
      </c>
      <c r="N2549">
        <v>8900</v>
      </c>
      <c r="O2549">
        <v>-1</v>
      </c>
      <c r="P2549">
        <f t="shared" si="396"/>
        <v>89</v>
      </c>
      <c r="Q2549">
        <f t="shared" si="401"/>
        <v>62.576216666666667</v>
      </c>
      <c r="R2549">
        <f t="shared" si="400"/>
        <v>12.559451666666666</v>
      </c>
      <c r="S2549">
        <f t="shared" si="397"/>
        <v>0.39253610425484725</v>
      </c>
      <c r="T2549">
        <f t="shared" si="398"/>
        <v>726.97686507997707</v>
      </c>
      <c r="U2549" s="1">
        <f t="shared" si="399"/>
        <v>3.4722222222222099E-4</v>
      </c>
    </row>
    <row r="2550" spans="3:21" x14ac:dyDescent="0.35">
      <c r="C2550">
        <v>4</v>
      </c>
      <c r="D2550">
        <v>22</v>
      </c>
      <c r="F2550">
        <v>62349638</v>
      </c>
      <c r="G2550">
        <v>12335053</v>
      </c>
      <c r="H2550" t="str">
        <f t="shared" si="392"/>
        <v>082451</v>
      </c>
      <c r="I2550" s="4">
        <v>82451</v>
      </c>
      <c r="J2550" s="2">
        <f t="shared" si="393"/>
        <v>0.35059027777777779</v>
      </c>
      <c r="K2550">
        <v>80411</v>
      </c>
      <c r="L2550" t="str">
        <f t="shared" si="394"/>
        <v>080411</v>
      </c>
      <c r="M2550" s="3" t="str">
        <f t="shared" si="395"/>
        <v>08-04-11</v>
      </c>
      <c r="N2550">
        <v>8250</v>
      </c>
      <c r="O2550">
        <v>-1</v>
      </c>
      <c r="P2550">
        <f t="shared" si="396"/>
        <v>82.5</v>
      </c>
      <c r="Q2550">
        <f t="shared" si="401"/>
        <v>62.582729999999998</v>
      </c>
      <c r="R2550">
        <f t="shared" si="400"/>
        <v>12.558421666666666</v>
      </c>
      <c r="S2550">
        <f t="shared" si="397"/>
        <v>0.36134280910584421</v>
      </c>
      <c r="T2550">
        <f t="shared" si="398"/>
        <v>669.20688246402347</v>
      </c>
      <c r="U2550" s="1">
        <f t="shared" si="399"/>
        <v>3.4722222222222099E-4</v>
      </c>
    </row>
    <row r="2551" spans="3:21" x14ac:dyDescent="0.35">
      <c r="C2551">
        <v>4</v>
      </c>
      <c r="D2551">
        <v>23</v>
      </c>
      <c r="F2551">
        <v>62352884</v>
      </c>
      <c r="G2551">
        <v>12331637</v>
      </c>
      <c r="H2551" t="str">
        <f t="shared" si="392"/>
        <v>082521</v>
      </c>
      <c r="I2551" s="4">
        <v>82521</v>
      </c>
      <c r="J2551" s="2">
        <f t="shared" si="393"/>
        <v>0.35093749999999996</v>
      </c>
      <c r="K2551">
        <v>80411</v>
      </c>
      <c r="L2551" t="str">
        <f t="shared" si="394"/>
        <v>080411</v>
      </c>
      <c r="M2551" s="3" t="str">
        <f t="shared" si="395"/>
        <v>08-04-11</v>
      </c>
      <c r="N2551">
        <v>8310</v>
      </c>
      <c r="O2551">
        <v>-1</v>
      </c>
      <c r="P2551">
        <f t="shared" si="396"/>
        <v>83.1</v>
      </c>
      <c r="Q2551">
        <f t="shared" si="401"/>
        <v>62.588140000000003</v>
      </c>
      <c r="R2551">
        <f t="shared" si="400"/>
        <v>12.552728333333333</v>
      </c>
      <c r="S2551">
        <f t="shared" si="397"/>
        <v>0.37917375040206791</v>
      </c>
      <c r="T2551">
        <f t="shared" si="398"/>
        <v>702.22978574462979</v>
      </c>
      <c r="U2551" s="1">
        <f t="shared" si="399"/>
        <v>3.4722222222216548E-4</v>
      </c>
    </row>
    <row r="2552" spans="3:21" x14ac:dyDescent="0.35">
      <c r="C2552">
        <v>4</v>
      </c>
      <c r="D2552">
        <v>24</v>
      </c>
      <c r="F2552">
        <v>62356097</v>
      </c>
      <c r="G2552">
        <v>12327291</v>
      </c>
      <c r="H2552" t="str">
        <f t="shared" si="392"/>
        <v>082551</v>
      </c>
      <c r="I2552" s="4">
        <v>82551</v>
      </c>
      <c r="J2552" s="2">
        <f t="shared" si="393"/>
        <v>0.35128472222222223</v>
      </c>
      <c r="K2552">
        <v>80411</v>
      </c>
      <c r="L2552" t="str">
        <f t="shared" si="394"/>
        <v>080411</v>
      </c>
      <c r="M2552" s="3" t="str">
        <f t="shared" si="395"/>
        <v>08-04-11</v>
      </c>
      <c r="N2552">
        <v>9120</v>
      </c>
      <c r="O2552">
        <v>-1</v>
      </c>
      <c r="P2552">
        <f t="shared" si="396"/>
        <v>91.2</v>
      </c>
      <c r="Q2552">
        <f t="shared" si="401"/>
        <v>62.593494999999997</v>
      </c>
      <c r="R2552">
        <f t="shared" si="400"/>
        <v>12.545484999999999</v>
      </c>
      <c r="S2552">
        <f t="shared" si="397"/>
        <v>0.40398135679982694</v>
      </c>
      <c r="T2552">
        <f t="shared" si="398"/>
        <v>748.17347279327953</v>
      </c>
      <c r="U2552" s="1">
        <f t="shared" si="399"/>
        <v>3.472222222222765E-4</v>
      </c>
    </row>
    <row r="2553" spans="3:21" x14ac:dyDescent="0.35">
      <c r="C2553">
        <v>4</v>
      </c>
      <c r="D2553">
        <v>25</v>
      </c>
      <c r="F2553">
        <v>62358253</v>
      </c>
      <c r="G2553">
        <v>12319887</v>
      </c>
      <c r="H2553" t="str">
        <f t="shared" si="392"/>
        <v>082621</v>
      </c>
      <c r="I2553" s="4">
        <v>82621</v>
      </c>
      <c r="J2553" s="2">
        <f t="shared" si="393"/>
        <v>0.35163194444444446</v>
      </c>
      <c r="K2553">
        <v>80411</v>
      </c>
      <c r="L2553" t="str">
        <f t="shared" si="394"/>
        <v>080411</v>
      </c>
      <c r="M2553" s="3" t="str">
        <f t="shared" si="395"/>
        <v>08-04-11</v>
      </c>
      <c r="N2553">
        <v>8600</v>
      </c>
      <c r="O2553">
        <v>-1</v>
      </c>
      <c r="P2553">
        <f t="shared" si="396"/>
        <v>86</v>
      </c>
      <c r="Q2553">
        <f t="shared" si="401"/>
        <v>62.597088333333332</v>
      </c>
      <c r="R2553">
        <f t="shared" si="400"/>
        <v>12.533144999999999</v>
      </c>
      <c r="S2553">
        <f t="shared" si="397"/>
        <v>0.38417501197093618</v>
      </c>
      <c r="T2553">
        <f t="shared" si="398"/>
        <v>711.49212217017384</v>
      </c>
      <c r="U2553" s="1">
        <f t="shared" si="399"/>
        <v>3.4722222222222099E-4</v>
      </c>
    </row>
    <row r="2554" spans="3:21" x14ac:dyDescent="0.35">
      <c r="C2554">
        <v>4</v>
      </c>
      <c r="D2554">
        <v>26</v>
      </c>
      <c r="F2554">
        <v>62360543</v>
      </c>
      <c r="G2554">
        <v>12313203</v>
      </c>
      <c r="H2554" t="str">
        <f t="shared" si="392"/>
        <v>082651</v>
      </c>
      <c r="I2554" s="4">
        <v>82651</v>
      </c>
      <c r="J2554" s="2">
        <f t="shared" si="393"/>
        <v>0.35197916666666668</v>
      </c>
      <c r="K2554">
        <v>80411</v>
      </c>
      <c r="L2554" t="str">
        <f t="shared" si="394"/>
        <v>080411</v>
      </c>
      <c r="M2554" s="3" t="str">
        <f t="shared" si="395"/>
        <v>08-04-11</v>
      </c>
      <c r="N2554">
        <v>8300</v>
      </c>
      <c r="O2554">
        <v>-1</v>
      </c>
      <c r="P2554">
        <f t="shared" si="396"/>
        <v>83</v>
      </c>
      <c r="Q2554">
        <f t="shared" si="401"/>
        <v>62.600904999999997</v>
      </c>
      <c r="R2554">
        <f t="shared" si="400"/>
        <v>12.522005</v>
      </c>
      <c r="S2554">
        <f t="shared" si="397"/>
        <v>0.38262718648031924</v>
      </c>
      <c r="T2554">
        <f t="shared" si="398"/>
        <v>708.62554936155118</v>
      </c>
      <c r="U2554" s="1">
        <f t="shared" si="399"/>
        <v>3.4722222222222099E-4</v>
      </c>
    </row>
    <row r="2555" spans="3:21" x14ac:dyDescent="0.35">
      <c r="C2555">
        <v>4</v>
      </c>
      <c r="D2555">
        <v>27</v>
      </c>
      <c r="F2555">
        <v>62362720</v>
      </c>
      <c r="G2555">
        <v>12306383</v>
      </c>
      <c r="H2555" t="str">
        <f t="shared" si="392"/>
        <v>082721</v>
      </c>
      <c r="I2555" s="4">
        <v>82721</v>
      </c>
      <c r="J2555" s="2">
        <f t="shared" si="393"/>
        <v>0.35232638888888884</v>
      </c>
      <c r="K2555">
        <v>80411</v>
      </c>
      <c r="L2555" t="str">
        <f t="shared" si="394"/>
        <v>080411</v>
      </c>
      <c r="M2555" s="3" t="str">
        <f t="shared" si="395"/>
        <v>08-04-11</v>
      </c>
      <c r="N2555">
        <v>8510</v>
      </c>
      <c r="O2555">
        <v>-1</v>
      </c>
      <c r="P2555">
        <f t="shared" si="396"/>
        <v>85.1</v>
      </c>
      <c r="Q2555">
        <f t="shared" si="401"/>
        <v>62.604533333333336</v>
      </c>
      <c r="R2555">
        <f t="shared" si="400"/>
        <v>12.510638333333333</v>
      </c>
      <c r="S2555">
        <f t="shared" si="397"/>
        <v>0.34875131753420718</v>
      </c>
      <c r="T2555">
        <f t="shared" si="398"/>
        <v>645.88744007335174</v>
      </c>
      <c r="U2555" s="1">
        <f t="shared" si="399"/>
        <v>3.4722222222216548E-4</v>
      </c>
    </row>
    <row r="2556" spans="3:21" x14ac:dyDescent="0.35">
      <c r="C2556">
        <v>4</v>
      </c>
      <c r="D2556">
        <v>28</v>
      </c>
      <c r="F2556">
        <v>62365442</v>
      </c>
      <c r="G2556">
        <v>12301666</v>
      </c>
      <c r="H2556" t="str">
        <f t="shared" si="392"/>
        <v>082751</v>
      </c>
      <c r="I2556" s="4">
        <v>82751</v>
      </c>
      <c r="J2556" s="2">
        <f t="shared" si="393"/>
        <v>0.35267361111111112</v>
      </c>
      <c r="K2556">
        <v>80411</v>
      </c>
      <c r="L2556" t="str">
        <f t="shared" si="394"/>
        <v>080411</v>
      </c>
      <c r="M2556" s="3" t="str">
        <f t="shared" si="395"/>
        <v>08-04-11</v>
      </c>
      <c r="N2556">
        <v>7540</v>
      </c>
      <c r="O2556">
        <v>-1</v>
      </c>
      <c r="P2556">
        <f t="shared" si="396"/>
        <v>75.400000000000006</v>
      </c>
      <c r="Q2556">
        <f t="shared" si="401"/>
        <v>62.609070000000003</v>
      </c>
      <c r="R2556">
        <f t="shared" si="400"/>
        <v>12.502776666666666</v>
      </c>
      <c r="S2556">
        <f t="shared" si="397"/>
        <v>0.31853983024980548</v>
      </c>
      <c r="T2556">
        <f t="shared" si="398"/>
        <v>589.93576562263979</v>
      </c>
      <c r="U2556" s="1">
        <f t="shared" si="399"/>
        <v>3.472222222222765E-4</v>
      </c>
    </row>
    <row r="2557" spans="3:21" x14ac:dyDescent="0.35">
      <c r="C2557">
        <v>4</v>
      </c>
      <c r="D2557">
        <v>29</v>
      </c>
      <c r="F2557">
        <v>62368108</v>
      </c>
      <c r="G2557">
        <v>12297899</v>
      </c>
      <c r="H2557" t="str">
        <f t="shared" si="392"/>
        <v>082821</v>
      </c>
      <c r="I2557" s="4">
        <v>82821</v>
      </c>
      <c r="J2557" s="2">
        <f t="shared" si="393"/>
        <v>0.35302083333333334</v>
      </c>
      <c r="K2557">
        <v>80411</v>
      </c>
      <c r="L2557" t="str">
        <f t="shared" si="394"/>
        <v>080411</v>
      </c>
      <c r="M2557" s="3" t="str">
        <f t="shared" si="395"/>
        <v>08-04-11</v>
      </c>
      <c r="N2557">
        <v>7640</v>
      </c>
      <c r="O2557">
        <v>-1</v>
      </c>
      <c r="P2557">
        <f t="shared" si="396"/>
        <v>76.400000000000006</v>
      </c>
      <c r="Q2557">
        <f t="shared" si="401"/>
        <v>62.61351333333333</v>
      </c>
      <c r="R2557">
        <f t="shared" si="400"/>
        <v>12.496498333333333</v>
      </c>
      <c r="S2557">
        <f t="shared" si="397"/>
        <v>0.33822649587183479</v>
      </c>
      <c r="T2557">
        <f t="shared" si="398"/>
        <v>626.39547035463806</v>
      </c>
      <c r="U2557" s="1">
        <f t="shared" si="399"/>
        <v>3.4722222222222099E-4</v>
      </c>
    </row>
    <row r="2558" spans="3:21" x14ac:dyDescent="0.35">
      <c r="C2558">
        <v>4</v>
      </c>
      <c r="D2558">
        <v>30</v>
      </c>
      <c r="F2558">
        <v>62369743</v>
      </c>
      <c r="G2558">
        <v>12291477</v>
      </c>
      <c r="H2558" t="str">
        <f t="shared" si="392"/>
        <v>082851</v>
      </c>
      <c r="I2558" s="4">
        <v>82851</v>
      </c>
      <c r="J2558" s="2">
        <f t="shared" si="393"/>
        <v>0.35336805555555556</v>
      </c>
      <c r="K2558">
        <v>80411</v>
      </c>
      <c r="L2558" t="str">
        <f t="shared" si="394"/>
        <v>080411</v>
      </c>
      <c r="M2558" s="3" t="str">
        <f t="shared" si="395"/>
        <v>08-04-11</v>
      </c>
      <c r="N2558">
        <v>7559</v>
      </c>
      <c r="O2558">
        <v>-1</v>
      </c>
      <c r="P2558">
        <f t="shared" si="396"/>
        <v>75.59</v>
      </c>
      <c r="Q2558">
        <f t="shared" si="401"/>
        <v>62.616238333333335</v>
      </c>
      <c r="R2558">
        <f t="shared" si="400"/>
        <v>12.485795</v>
      </c>
      <c r="S2558">
        <f t="shared" si="397"/>
        <v>0.32691073733019765</v>
      </c>
      <c r="T2558">
        <f t="shared" si="398"/>
        <v>605.43868553552602</v>
      </c>
      <c r="U2558" s="1">
        <f t="shared" si="399"/>
        <v>3.4722222222222099E-4</v>
      </c>
    </row>
    <row r="2559" spans="3:21" x14ac:dyDescent="0.35">
      <c r="C2559">
        <v>4</v>
      </c>
      <c r="D2559">
        <v>31</v>
      </c>
      <c r="F2559">
        <v>62371644</v>
      </c>
      <c r="G2559">
        <v>12285710</v>
      </c>
      <c r="H2559" t="str">
        <f t="shared" si="392"/>
        <v>082921</v>
      </c>
      <c r="I2559" s="4">
        <v>82921</v>
      </c>
      <c r="J2559" s="2">
        <f t="shared" si="393"/>
        <v>0.35371527777777773</v>
      </c>
      <c r="K2559">
        <v>80411</v>
      </c>
      <c r="L2559" t="str">
        <f t="shared" si="394"/>
        <v>080411</v>
      </c>
      <c r="M2559" s="3" t="str">
        <f t="shared" si="395"/>
        <v>08-04-11</v>
      </c>
      <c r="N2559">
        <v>6350</v>
      </c>
      <c r="O2559">
        <v>-1</v>
      </c>
      <c r="P2559">
        <f t="shared" si="396"/>
        <v>63.5</v>
      </c>
      <c r="Q2559">
        <f t="shared" si="401"/>
        <v>62.61940666666667</v>
      </c>
      <c r="R2559">
        <f t="shared" si="400"/>
        <v>12.476183333333333</v>
      </c>
      <c r="S2559">
        <f t="shared" si="397"/>
        <v>0.28033093777496454</v>
      </c>
      <c r="T2559">
        <f t="shared" si="398"/>
        <v>519.17289675923428</v>
      </c>
      <c r="U2559" s="1">
        <f t="shared" si="399"/>
        <v>3.4722222222216548E-4</v>
      </c>
    </row>
    <row r="2560" spans="3:21" x14ac:dyDescent="0.35">
      <c r="C2560">
        <v>4</v>
      </c>
      <c r="D2560">
        <v>32</v>
      </c>
      <c r="F2560">
        <v>62373050</v>
      </c>
      <c r="G2560">
        <v>12280449</v>
      </c>
      <c r="H2560" t="str">
        <f t="shared" si="392"/>
        <v>082951</v>
      </c>
      <c r="I2560" s="4">
        <v>82951</v>
      </c>
      <c r="J2560" s="2">
        <f t="shared" si="393"/>
        <v>0.3540625</v>
      </c>
      <c r="K2560">
        <v>80411</v>
      </c>
      <c r="L2560" t="str">
        <f t="shared" si="394"/>
        <v>080411</v>
      </c>
      <c r="M2560" s="3" t="str">
        <f t="shared" si="395"/>
        <v>08-04-11</v>
      </c>
      <c r="N2560">
        <v>6390</v>
      </c>
      <c r="O2560">
        <v>-1</v>
      </c>
      <c r="P2560">
        <f t="shared" si="396"/>
        <v>63.9</v>
      </c>
      <c r="Q2560">
        <f t="shared" si="401"/>
        <v>62.621749999999999</v>
      </c>
      <c r="R2560">
        <f t="shared" si="400"/>
        <v>12.467415000000001</v>
      </c>
      <c r="S2560">
        <f t="shared" si="397"/>
        <v>0.26269433341219572</v>
      </c>
      <c r="T2560">
        <f t="shared" si="398"/>
        <v>486.50990547938648</v>
      </c>
      <c r="U2560" s="1">
        <f t="shared" si="399"/>
        <v>3.472222222222765E-4</v>
      </c>
    </row>
    <row r="2561" spans="3:21" x14ac:dyDescent="0.35">
      <c r="C2561">
        <v>4</v>
      </c>
      <c r="D2561">
        <v>33</v>
      </c>
      <c r="F2561">
        <v>62373248</v>
      </c>
      <c r="G2561">
        <v>12274763</v>
      </c>
      <c r="H2561" t="str">
        <f t="shared" si="392"/>
        <v>083021</v>
      </c>
      <c r="I2561" s="4">
        <v>83021</v>
      </c>
      <c r="J2561" s="2">
        <f t="shared" si="393"/>
        <v>0.35440972222222222</v>
      </c>
      <c r="K2561">
        <v>80411</v>
      </c>
      <c r="L2561" t="str">
        <f t="shared" si="394"/>
        <v>080411</v>
      </c>
      <c r="M2561" s="3" t="str">
        <f t="shared" si="395"/>
        <v>08-04-11</v>
      </c>
      <c r="N2561">
        <v>6680</v>
      </c>
      <c r="O2561">
        <v>-1</v>
      </c>
      <c r="P2561">
        <f t="shared" si="396"/>
        <v>66.8</v>
      </c>
      <c r="Q2561">
        <f t="shared" si="401"/>
        <v>62.622079999999997</v>
      </c>
      <c r="R2561">
        <f t="shared" si="400"/>
        <v>12.457938333333333</v>
      </c>
      <c r="S2561">
        <f t="shared" si="397"/>
        <v>0.28690561764108652</v>
      </c>
      <c r="T2561">
        <f t="shared" si="398"/>
        <v>531.34920387129227</v>
      </c>
      <c r="U2561" s="1">
        <f t="shared" si="399"/>
        <v>3.4722222222222099E-4</v>
      </c>
    </row>
    <row r="2562" spans="3:21" x14ac:dyDescent="0.35">
      <c r="C2562">
        <v>4</v>
      </c>
      <c r="D2562">
        <v>34</v>
      </c>
      <c r="F2562">
        <v>62375397</v>
      </c>
      <c r="G2562">
        <v>12270646</v>
      </c>
      <c r="H2562" t="str">
        <f t="shared" ref="H2562:H2625" si="402">TEXT(I2562,"000000")</f>
        <v>083051</v>
      </c>
      <c r="I2562" s="4">
        <v>83051</v>
      </c>
      <c r="J2562" s="2">
        <f t="shared" ref="J2562:J2625" si="403">TIME(MID(H2562,1,2),MID(H2562,3,2), RIGHT(H2562,2))</f>
        <v>0.35475694444444444</v>
      </c>
      <c r="K2562">
        <v>80411</v>
      </c>
      <c r="L2562" t="str">
        <f t="shared" si="394"/>
        <v>080411</v>
      </c>
      <c r="M2562" s="3" t="str">
        <f t="shared" si="395"/>
        <v>08-04-11</v>
      </c>
      <c r="N2562">
        <v>6280</v>
      </c>
      <c r="O2562">
        <v>-1</v>
      </c>
      <c r="P2562">
        <f t="shared" si="396"/>
        <v>62.8</v>
      </c>
      <c r="Q2562">
        <f t="shared" si="401"/>
        <v>62.625661666666666</v>
      </c>
      <c r="R2562">
        <f t="shared" si="400"/>
        <v>12.451076666666667</v>
      </c>
      <c r="S2562">
        <f t="shared" si="397"/>
        <v>0.27884791553804805</v>
      </c>
      <c r="T2562">
        <f t="shared" si="398"/>
        <v>516.42633957646501</v>
      </c>
      <c r="U2562" s="1">
        <f t="shared" si="399"/>
        <v>3.4722222222222099E-4</v>
      </c>
    </row>
    <row r="2563" spans="3:21" x14ac:dyDescent="0.35">
      <c r="C2563">
        <v>4</v>
      </c>
      <c r="D2563">
        <v>35</v>
      </c>
      <c r="F2563">
        <v>62377935</v>
      </c>
      <c r="G2563">
        <v>12268160</v>
      </c>
      <c r="H2563" t="str">
        <f t="shared" si="402"/>
        <v>083121</v>
      </c>
      <c r="I2563" s="4">
        <v>83121</v>
      </c>
      <c r="J2563" s="2">
        <f t="shared" si="403"/>
        <v>0.35510416666666672</v>
      </c>
      <c r="K2563">
        <v>80411</v>
      </c>
      <c r="L2563" t="str">
        <f t="shared" ref="L2563:L2626" si="404">TEXT(K2563,"000000")</f>
        <v>080411</v>
      </c>
      <c r="M2563" s="3" t="str">
        <f t="shared" ref="M2563:M2626" si="405">LEFT(L2563,2)&amp;"-"&amp; MID(L2563,3,2)&amp;"-"&amp; RIGHT(L2563,2)</f>
        <v>08-04-11</v>
      </c>
      <c r="N2563">
        <v>6170</v>
      </c>
      <c r="O2563">
        <v>-1</v>
      </c>
      <c r="P2563">
        <f t="shared" ref="P2563:P2626" si="406">N2563/100</f>
        <v>61.7</v>
      </c>
      <c r="Q2563">
        <f t="shared" si="401"/>
        <v>62.629891666666666</v>
      </c>
      <c r="R2563">
        <f t="shared" si="400"/>
        <v>12.446933333333334</v>
      </c>
      <c r="S2563">
        <f t="shared" ref="S2563:S2626" si="407">ACOS((SIN(Q2563*PI()/180)*SIN(Q2564*PI()/180)+COS(Q2563*PI()/180)*COS(Q2564*PI()/180)*COS(R2564*PI()/180-R2563*PI()/180)))*3443.8985</f>
        <v>0.24973752726326615</v>
      </c>
      <c r="T2563">
        <f t="shared" ref="T2563:T2626" si="408">S2563*1852</f>
        <v>462.5139004915689</v>
      </c>
      <c r="U2563" s="1">
        <f t="shared" si="399"/>
        <v>3.472222222222765E-4</v>
      </c>
    </row>
    <row r="2564" spans="3:21" x14ac:dyDescent="0.35">
      <c r="C2564">
        <v>4</v>
      </c>
      <c r="D2564">
        <v>36</v>
      </c>
      <c r="F2564">
        <v>62380361</v>
      </c>
      <c r="G2564">
        <v>12266912</v>
      </c>
      <c r="H2564" t="str">
        <f t="shared" si="402"/>
        <v>083151</v>
      </c>
      <c r="I2564" s="4">
        <v>83151</v>
      </c>
      <c r="J2564" s="2">
        <f t="shared" si="403"/>
        <v>0.35545138888888889</v>
      </c>
      <c r="K2564">
        <v>80411</v>
      </c>
      <c r="L2564" t="str">
        <f t="shared" si="404"/>
        <v>080411</v>
      </c>
      <c r="M2564" s="3" t="str">
        <f t="shared" si="405"/>
        <v>08-04-11</v>
      </c>
      <c r="N2564">
        <v>4910</v>
      </c>
      <c r="O2564">
        <v>-1</v>
      </c>
      <c r="P2564">
        <f t="shared" si="406"/>
        <v>49.1</v>
      </c>
      <c r="Q2564">
        <f t="shared" si="401"/>
        <v>62.633935000000001</v>
      </c>
      <c r="R2564">
        <f t="shared" si="400"/>
        <v>12.444853333333333</v>
      </c>
      <c r="S2564">
        <f t="shared" si="407"/>
        <v>0.21669602169487118</v>
      </c>
      <c r="T2564">
        <f t="shared" si="408"/>
        <v>401.32103217890142</v>
      </c>
      <c r="U2564" s="1">
        <f t="shared" ref="U2564:U2627" si="409">J2564-J2563</f>
        <v>3.4722222222216548E-4</v>
      </c>
    </row>
    <row r="2565" spans="3:21" x14ac:dyDescent="0.35">
      <c r="C2565">
        <v>4</v>
      </c>
      <c r="D2565">
        <v>37</v>
      </c>
      <c r="F2565">
        <v>62382514</v>
      </c>
      <c r="G2565">
        <v>12266458</v>
      </c>
      <c r="H2565" t="str">
        <f t="shared" si="402"/>
        <v>083221</v>
      </c>
      <c r="I2565" s="4">
        <v>83221</v>
      </c>
      <c r="J2565" s="2">
        <f t="shared" si="403"/>
        <v>0.35579861111111111</v>
      </c>
      <c r="K2565">
        <v>80411</v>
      </c>
      <c r="L2565" t="str">
        <f t="shared" si="404"/>
        <v>080411</v>
      </c>
      <c r="M2565" s="3" t="str">
        <f t="shared" si="405"/>
        <v>08-04-11</v>
      </c>
      <c r="N2565">
        <v>4700</v>
      </c>
      <c r="O2565">
        <v>-1</v>
      </c>
      <c r="P2565">
        <f t="shared" si="406"/>
        <v>47</v>
      </c>
      <c r="Q2565">
        <f t="shared" si="401"/>
        <v>62.637523333333334</v>
      </c>
      <c r="R2565">
        <f t="shared" si="400"/>
        <v>12.444096666666667</v>
      </c>
      <c r="S2565">
        <f t="shared" si="407"/>
        <v>0.22125757815947719</v>
      </c>
      <c r="T2565">
        <f t="shared" si="408"/>
        <v>409.76903475135174</v>
      </c>
      <c r="U2565" s="1">
        <f t="shared" si="409"/>
        <v>3.4722222222222099E-4</v>
      </c>
    </row>
    <row r="2566" spans="3:21" x14ac:dyDescent="0.35">
      <c r="C2566">
        <v>4</v>
      </c>
      <c r="D2566">
        <v>38</v>
      </c>
      <c r="F2566">
        <v>62384135</v>
      </c>
      <c r="G2566">
        <v>12263194</v>
      </c>
      <c r="H2566" t="str">
        <f t="shared" si="402"/>
        <v>083251</v>
      </c>
      <c r="I2566" s="4">
        <v>83251</v>
      </c>
      <c r="J2566" s="2">
        <f t="shared" si="403"/>
        <v>0.35614583333333333</v>
      </c>
      <c r="K2566">
        <v>80411</v>
      </c>
      <c r="L2566" t="str">
        <f t="shared" si="404"/>
        <v>080411</v>
      </c>
      <c r="M2566" s="3" t="str">
        <f t="shared" si="405"/>
        <v>08-04-11</v>
      </c>
      <c r="N2566">
        <v>4860</v>
      </c>
      <c r="O2566">
        <v>-1</v>
      </c>
      <c r="P2566">
        <f t="shared" si="406"/>
        <v>48.6</v>
      </c>
      <c r="Q2566">
        <f t="shared" si="401"/>
        <v>62.640225000000001</v>
      </c>
      <c r="R2566">
        <f t="shared" si="400"/>
        <v>12.438656666666667</v>
      </c>
      <c r="S2566">
        <f t="shared" si="407"/>
        <v>0.23185008377269659</v>
      </c>
      <c r="T2566">
        <f t="shared" si="408"/>
        <v>429.38635514703407</v>
      </c>
      <c r="U2566" s="1">
        <f t="shared" si="409"/>
        <v>3.4722222222222099E-4</v>
      </c>
    </row>
    <row r="2567" spans="3:21" x14ac:dyDescent="0.35">
      <c r="C2567">
        <v>4</v>
      </c>
      <c r="D2567">
        <v>39</v>
      </c>
      <c r="F2567">
        <v>62385260</v>
      </c>
      <c r="G2567">
        <v>12258793</v>
      </c>
      <c r="H2567" t="str">
        <f t="shared" si="402"/>
        <v>083321</v>
      </c>
      <c r="I2567" s="4">
        <v>83321</v>
      </c>
      <c r="J2567" s="2">
        <f t="shared" si="403"/>
        <v>0.3564930555555556</v>
      </c>
      <c r="K2567">
        <v>80411</v>
      </c>
      <c r="L2567" t="str">
        <f t="shared" si="404"/>
        <v>080411</v>
      </c>
      <c r="M2567" s="3" t="str">
        <f t="shared" si="405"/>
        <v>08-04-11</v>
      </c>
      <c r="N2567">
        <v>5840</v>
      </c>
      <c r="O2567">
        <v>-1</v>
      </c>
      <c r="P2567">
        <f t="shared" si="406"/>
        <v>58.4</v>
      </c>
      <c r="Q2567">
        <f t="shared" si="401"/>
        <v>62.642099999999999</v>
      </c>
      <c r="R2567">
        <f t="shared" si="400"/>
        <v>12.431321666666667</v>
      </c>
      <c r="S2567">
        <f t="shared" si="407"/>
        <v>0.1635626414559973</v>
      </c>
      <c r="T2567">
        <f t="shared" si="408"/>
        <v>302.91801197650699</v>
      </c>
      <c r="U2567" s="1">
        <f t="shared" si="409"/>
        <v>3.472222222222765E-4</v>
      </c>
    </row>
    <row r="2568" spans="3:21" x14ac:dyDescent="0.35">
      <c r="C2568">
        <v>4</v>
      </c>
      <c r="D2568">
        <v>40</v>
      </c>
      <c r="F2568">
        <v>62385977</v>
      </c>
      <c r="G2568">
        <v>12255601</v>
      </c>
      <c r="H2568" t="str">
        <f t="shared" si="402"/>
        <v>083351</v>
      </c>
      <c r="I2568" s="4">
        <v>83351</v>
      </c>
      <c r="J2568" s="2">
        <f t="shared" si="403"/>
        <v>0.35684027777777777</v>
      </c>
      <c r="K2568">
        <v>80411</v>
      </c>
      <c r="L2568" t="str">
        <f t="shared" si="404"/>
        <v>080411</v>
      </c>
      <c r="M2568" s="3" t="str">
        <f t="shared" si="405"/>
        <v>08-04-11</v>
      </c>
      <c r="N2568">
        <v>4860</v>
      </c>
      <c r="O2568">
        <v>-1</v>
      </c>
      <c r="P2568">
        <f t="shared" si="406"/>
        <v>48.6</v>
      </c>
      <c r="Q2568">
        <f t="shared" si="401"/>
        <v>62.643295000000002</v>
      </c>
      <c r="R2568">
        <f t="shared" si="400"/>
        <v>12.426001666666666</v>
      </c>
      <c r="S2568" t="e">
        <f t="shared" si="407"/>
        <v>#VALUE!</v>
      </c>
      <c r="T2568" t="e">
        <f t="shared" si="408"/>
        <v>#VALUE!</v>
      </c>
      <c r="U2568" s="1">
        <f t="shared" si="409"/>
        <v>3.4722222222216548E-4</v>
      </c>
    </row>
    <row r="2569" spans="3:21" x14ac:dyDescent="0.35">
      <c r="C2569">
        <v>4</v>
      </c>
      <c r="D2569" t="s">
        <v>2628</v>
      </c>
      <c r="H2569" t="str">
        <f t="shared" si="402"/>
        <v>000000</v>
      </c>
      <c r="J2569" s="2">
        <f t="shared" si="403"/>
        <v>0</v>
      </c>
      <c r="L2569" t="str">
        <f t="shared" si="404"/>
        <v>000000</v>
      </c>
      <c r="M2569" s="3" t="str">
        <f t="shared" si="405"/>
        <v>00-00-00</v>
      </c>
      <c r="P2569">
        <f t="shared" si="406"/>
        <v>0</v>
      </c>
      <c r="Q2569" t="e">
        <f t="shared" si="401"/>
        <v>#VALUE!</v>
      </c>
      <c r="R2569" t="e">
        <f t="shared" si="400"/>
        <v>#VALUE!</v>
      </c>
      <c r="S2569" t="e">
        <f t="shared" si="407"/>
        <v>#VALUE!</v>
      </c>
      <c r="T2569" t="e">
        <f t="shared" si="408"/>
        <v>#VALUE!</v>
      </c>
      <c r="U2569" s="1">
        <f t="shared" si="409"/>
        <v>-0.35684027777777777</v>
      </c>
    </row>
    <row r="2570" spans="3:21" x14ac:dyDescent="0.35">
      <c r="C2570">
        <v>4</v>
      </c>
      <c r="D2570">
        <v>1</v>
      </c>
      <c r="F2570">
        <v>62385787</v>
      </c>
      <c r="G2570">
        <v>12254692</v>
      </c>
      <c r="H2570" t="str">
        <f t="shared" si="402"/>
        <v>145621</v>
      </c>
      <c r="I2570" s="4">
        <v>145621</v>
      </c>
      <c r="J2570" s="2">
        <f t="shared" si="403"/>
        <v>0.62246527777777783</v>
      </c>
      <c r="K2570">
        <v>80411</v>
      </c>
      <c r="L2570" t="str">
        <f t="shared" si="404"/>
        <v>080411</v>
      </c>
      <c r="M2570" s="3" t="str">
        <f t="shared" si="405"/>
        <v>08-04-11</v>
      </c>
      <c r="N2570">
        <v>100</v>
      </c>
      <c r="O2570">
        <v>-1</v>
      </c>
      <c r="P2570">
        <f t="shared" si="406"/>
        <v>1</v>
      </c>
      <c r="Q2570">
        <f t="shared" si="401"/>
        <v>62.642978333333332</v>
      </c>
      <c r="R2570">
        <f t="shared" si="400"/>
        <v>12.424486666666667</v>
      </c>
      <c r="S2570">
        <f t="shared" si="407"/>
        <v>4.5982437512612537E-2</v>
      </c>
      <c r="T2570">
        <f t="shared" si="408"/>
        <v>85.159474273358413</v>
      </c>
      <c r="U2570" s="1">
        <f t="shared" si="409"/>
        <v>0.62246527777777783</v>
      </c>
    </row>
    <row r="2571" spans="3:21" x14ac:dyDescent="0.35">
      <c r="C2571">
        <v>4</v>
      </c>
      <c r="D2571">
        <v>2</v>
      </c>
      <c r="F2571">
        <v>62385552</v>
      </c>
      <c r="G2571">
        <v>12255550</v>
      </c>
      <c r="H2571" t="str">
        <f t="shared" si="402"/>
        <v>145821</v>
      </c>
      <c r="I2571" s="4">
        <v>145821</v>
      </c>
      <c r="J2571" s="2">
        <f t="shared" si="403"/>
        <v>0.62385416666666671</v>
      </c>
      <c r="K2571">
        <v>80411</v>
      </c>
      <c r="L2571" t="str">
        <f t="shared" si="404"/>
        <v>080411</v>
      </c>
      <c r="M2571" s="3" t="str">
        <f t="shared" si="405"/>
        <v>08-04-11</v>
      </c>
      <c r="N2571">
        <v>1630</v>
      </c>
      <c r="O2571">
        <v>-1</v>
      </c>
      <c r="P2571">
        <f t="shared" si="406"/>
        <v>16.3</v>
      </c>
      <c r="Q2571">
        <f t="shared" si="401"/>
        <v>62.642586666666666</v>
      </c>
      <c r="R2571">
        <f t="shared" si="400"/>
        <v>12.425916666666666</v>
      </c>
      <c r="S2571">
        <f t="shared" si="407"/>
        <v>6.9126567598715494E-2</v>
      </c>
      <c r="T2571">
        <f t="shared" si="408"/>
        <v>128.02240319282109</v>
      </c>
      <c r="U2571" s="1">
        <f t="shared" si="409"/>
        <v>1.388888888888884E-3</v>
      </c>
    </row>
    <row r="2572" spans="3:21" x14ac:dyDescent="0.35">
      <c r="C2572">
        <v>4</v>
      </c>
      <c r="D2572">
        <v>3</v>
      </c>
      <c r="F2572">
        <v>62385311</v>
      </c>
      <c r="G2572">
        <v>12256957</v>
      </c>
      <c r="H2572" t="str">
        <f t="shared" si="402"/>
        <v>145851</v>
      </c>
      <c r="I2572" s="4">
        <v>145851</v>
      </c>
      <c r="J2572" s="2">
        <f t="shared" si="403"/>
        <v>0.62420138888888888</v>
      </c>
      <c r="K2572">
        <v>80411</v>
      </c>
      <c r="L2572" t="str">
        <f t="shared" si="404"/>
        <v>080411</v>
      </c>
      <c r="M2572" s="3" t="str">
        <f t="shared" si="405"/>
        <v>08-04-11</v>
      </c>
      <c r="N2572">
        <v>1710</v>
      </c>
      <c r="O2572">
        <v>-1</v>
      </c>
      <c r="P2572">
        <f t="shared" si="406"/>
        <v>17.100000000000001</v>
      </c>
      <c r="Q2572">
        <f t="shared" si="401"/>
        <v>62.642184999999998</v>
      </c>
      <c r="R2572">
        <f t="shared" si="400"/>
        <v>12.428261666666666</v>
      </c>
      <c r="S2572">
        <f t="shared" si="407"/>
        <v>4.672781620373502E-2</v>
      </c>
      <c r="T2572">
        <f t="shared" si="408"/>
        <v>86.539915609317262</v>
      </c>
      <c r="U2572" s="1">
        <f t="shared" si="409"/>
        <v>3.4722222222216548E-4</v>
      </c>
    </row>
    <row r="2573" spans="3:21" x14ac:dyDescent="0.35">
      <c r="C2573">
        <v>4</v>
      </c>
      <c r="D2573">
        <v>4</v>
      </c>
      <c r="F2573">
        <v>62384892</v>
      </c>
      <c r="G2573">
        <v>12256511</v>
      </c>
      <c r="H2573" t="str">
        <f t="shared" si="402"/>
        <v>150304</v>
      </c>
      <c r="I2573" s="4">
        <v>150304</v>
      </c>
      <c r="J2573" s="2">
        <f t="shared" si="403"/>
        <v>0.6271296296296297</v>
      </c>
      <c r="K2573">
        <v>80411</v>
      </c>
      <c r="L2573" t="str">
        <f t="shared" si="404"/>
        <v>080411</v>
      </c>
      <c r="M2573" s="3" t="str">
        <f t="shared" si="405"/>
        <v>08-04-11</v>
      </c>
      <c r="N2573">
        <v>2360</v>
      </c>
      <c r="O2573">
        <v>-1</v>
      </c>
      <c r="P2573">
        <f t="shared" si="406"/>
        <v>23.6</v>
      </c>
      <c r="Q2573">
        <f t="shared" si="401"/>
        <v>62.641486666666665</v>
      </c>
      <c r="R2573">
        <f t="shared" si="400"/>
        <v>12.427518333333333</v>
      </c>
      <c r="S2573">
        <f t="shared" si="407"/>
        <v>9.5581682628132242E-2</v>
      </c>
      <c r="T2573">
        <f t="shared" si="408"/>
        <v>177.01727622730093</v>
      </c>
      <c r="U2573" s="1">
        <f t="shared" si="409"/>
        <v>2.9282407407408284E-3</v>
      </c>
    </row>
    <row r="2574" spans="3:21" x14ac:dyDescent="0.35">
      <c r="C2574">
        <v>4</v>
      </c>
      <c r="D2574">
        <v>5</v>
      </c>
      <c r="F2574">
        <v>62384529</v>
      </c>
      <c r="G2574">
        <v>12254591</v>
      </c>
      <c r="H2574" t="str">
        <f t="shared" si="402"/>
        <v>150334</v>
      </c>
      <c r="I2574" s="4">
        <v>150334</v>
      </c>
      <c r="J2574" s="2">
        <f t="shared" si="403"/>
        <v>0.62747685185185187</v>
      </c>
      <c r="K2574">
        <v>80411</v>
      </c>
      <c r="L2574" t="str">
        <f t="shared" si="404"/>
        <v>080411</v>
      </c>
      <c r="M2574" s="3" t="str">
        <f t="shared" si="405"/>
        <v>08-04-11</v>
      </c>
      <c r="N2574">
        <v>2070</v>
      </c>
      <c r="O2574">
        <v>-1</v>
      </c>
      <c r="P2574">
        <f t="shared" si="406"/>
        <v>20.7</v>
      </c>
      <c r="Q2574">
        <f t="shared" si="401"/>
        <v>62.640881666666665</v>
      </c>
      <c r="R2574">
        <f t="shared" si="400"/>
        <v>12.424318333333334</v>
      </c>
      <c r="S2574">
        <f t="shared" si="407"/>
        <v>4.6311722929432433E-2</v>
      </c>
      <c r="T2574">
        <f t="shared" si="408"/>
        <v>85.769310865308867</v>
      </c>
      <c r="U2574" s="1">
        <f t="shared" si="409"/>
        <v>3.4722222222216548E-4</v>
      </c>
    </row>
    <row r="2575" spans="3:21" x14ac:dyDescent="0.35">
      <c r="C2575">
        <v>4</v>
      </c>
      <c r="D2575">
        <v>6</v>
      </c>
      <c r="F2575">
        <v>62384670</v>
      </c>
      <c r="G2575">
        <v>12255549</v>
      </c>
      <c r="H2575" t="str">
        <f t="shared" si="402"/>
        <v>150430</v>
      </c>
      <c r="I2575" s="4">
        <v>150430</v>
      </c>
      <c r="J2575" s="2">
        <f t="shared" si="403"/>
        <v>0.62812499999999993</v>
      </c>
      <c r="K2575">
        <v>80411</v>
      </c>
      <c r="L2575" t="str">
        <f t="shared" si="404"/>
        <v>080411</v>
      </c>
      <c r="M2575" s="3" t="str">
        <f t="shared" si="405"/>
        <v>08-04-11</v>
      </c>
      <c r="N2575">
        <v>720</v>
      </c>
      <c r="O2575">
        <v>-1</v>
      </c>
      <c r="P2575">
        <f t="shared" si="406"/>
        <v>7.2</v>
      </c>
      <c r="Q2575">
        <f t="shared" si="401"/>
        <v>62.641116666666669</v>
      </c>
      <c r="R2575">
        <f t="shared" si="400"/>
        <v>12.425915</v>
      </c>
      <c r="S2575">
        <f t="shared" si="407"/>
        <v>4.9404020933837479E-2</v>
      </c>
      <c r="T2575">
        <f t="shared" si="408"/>
        <v>91.496246769467007</v>
      </c>
      <c r="U2575" s="1">
        <f t="shared" si="409"/>
        <v>6.4814814814806443E-4</v>
      </c>
    </row>
    <row r="2576" spans="3:21" x14ac:dyDescent="0.35">
      <c r="C2576">
        <v>4</v>
      </c>
      <c r="D2576">
        <v>7</v>
      </c>
      <c r="F2576">
        <v>62384875</v>
      </c>
      <c r="G2576">
        <v>12256525</v>
      </c>
      <c r="H2576" t="str">
        <f t="shared" si="402"/>
        <v>150528</v>
      </c>
      <c r="I2576" s="4">
        <v>150528</v>
      </c>
      <c r="J2576" s="2">
        <f t="shared" si="403"/>
        <v>0.6287962962962963</v>
      </c>
      <c r="K2576">
        <v>80411</v>
      </c>
      <c r="L2576" t="str">
        <f t="shared" si="404"/>
        <v>080411</v>
      </c>
      <c r="M2576" s="3" t="str">
        <f t="shared" si="405"/>
        <v>08-04-11</v>
      </c>
      <c r="N2576">
        <v>2860</v>
      </c>
      <c r="O2576">
        <v>-1</v>
      </c>
      <c r="P2576">
        <f t="shared" si="406"/>
        <v>28.6</v>
      </c>
      <c r="Q2576">
        <f t="shared" si="401"/>
        <v>62.641458333333333</v>
      </c>
      <c r="R2576">
        <f t="shared" si="400"/>
        <v>12.427541666666666</v>
      </c>
      <c r="S2576">
        <f t="shared" si="407"/>
        <v>9.8352528955227891E-2</v>
      </c>
      <c r="T2576">
        <f t="shared" si="408"/>
        <v>182.14888362508205</v>
      </c>
      <c r="U2576" s="1">
        <f t="shared" si="409"/>
        <v>6.7129629629636423E-4</v>
      </c>
    </row>
    <row r="2577" spans="3:21" x14ac:dyDescent="0.35">
      <c r="C2577">
        <v>4</v>
      </c>
      <c r="D2577">
        <v>8</v>
      </c>
      <c r="F2577">
        <v>62385295</v>
      </c>
      <c r="G2577">
        <v>12258456</v>
      </c>
      <c r="H2577" t="str">
        <f t="shared" si="402"/>
        <v>150558</v>
      </c>
      <c r="I2577" s="4">
        <v>150558</v>
      </c>
      <c r="J2577" s="2">
        <f t="shared" si="403"/>
        <v>0.62914351851851846</v>
      </c>
      <c r="K2577">
        <v>80411</v>
      </c>
      <c r="L2577" t="str">
        <f t="shared" si="404"/>
        <v>080411</v>
      </c>
      <c r="M2577" s="3" t="str">
        <f t="shared" si="405"/>
        <v>08-04-11</v>
      </c>
      <c r="N2577">
        <v>1430</v>
      </c>
      <c r="O2577">
        <v>-1</v>
      </c>
      <c r="P2577">
        <f t="shared" si="406"/>
        <v>14.3</v>
      </c>
      <c r="Q2577">
        <f t="shared" si="401"/>
        <v>62.642158333333334</v>
      </c>
      <c r="R2577">
        <f t="shared" si="400"/>
        <v>12.430759999999999</v>
      </c>
      <c r="S2577">
        <f t="shared" si="407"/>
        <v>0.12682884879182155</v>
      </c>
      <c r="T2577">
        <f t="shared" si="408"/>
        <v>234.88702796245352</v>
      </c>
      <c r="U2577" s="1">
        <f t="shared" si="409"/>
        <v>3.4722222222216548E-4</v>
      </c>
    </row>
    <row r="2578" spans="3:21" x14ac:dyDescent="0.35">
      <c r="C2578">
        <v>4</v>
      </c>
      <c r="D2578">
        <v>9</v>
      </c>
      <c r="F2578">
        <v>62386054</v>
      </c>
      <c r="G2578">
        <v>12256251</v>
      </c>
      <c r="H2578" t="str">
        <f t="shared" si="402"/>
        <v>150628</v>
      </c>
      <c r="I2578" s="4">
        <v>150628</v>
      </c>
      <c r="J2578" s="2">
        <f t="shared" si="403"/>
        <v>0.62949074074074074</v>
      </c>
      <c r="K2578">
        <v>80411</v>
      </c>
      <c r="L2578" t="str">
        <f t="shared" si="404"/>
        <v>080411</v>
      </c>
      <c r="M2578" s="3" t="str">
        <f t="shared" si="405"/>
        <v>08-04-11</v>
      </c>
      <c r="N2578">
        <v>3429</v>
      </c>
      <c r="O2578">
        <v>-1</v>
      </c>
      <c r="P2578">
        <f t="shared" si="406"/>
        <v>34.29</v>
      </c>
      <c r="Q2578">
        <f t="shared" si="401"/>
        <v>62.643423333333331</v>
      </c>
      <c r="R2578">
        <f t="shared" si="400"/>
        <v>12.427085</v>
      </c>
      <c r="S2578">
        <f t="shared" si="407"/>
        <v>9.090827777120121E-2</v>
      </c>
      <c r="T2578">
        <f t="shared" si="408"/>
        <v>168.36213043226465</v>
      </c>
      <c r="U2578" s="1">
        <f t="shared" si="409"/>
        <v>3.472222222222765E-4</v>
      </c>
    </row>
    <row r="2579" spans="3:21" x14ac:dyDescent="0.35">
      <c r="C2579">
        <v>4</v>
      </c>
      <c r="D2579">
        <v>10</v>
      </c>
      <c r="F2579">
        <v>62385991</v>
      </c>
      <c r="G2579">
        <v>12254281</v>
      </c>
      <c r="H2579" t="str">
        <f t="shared" si="402"/>
        <v>150658</v>
      </c>
      <c r="I2579" s="4">
        <v>150658</v>
      </c>
      <c r="J2579" s="2">
        <f t="shared" si="403"/>
        <v>0.62983796296296302</v>
      </c>
      <c r="K2579">
        <v>80411</v>
      </c>
      <c r="L2579" t="str">
        <f t="shared" si="404"/>
        <v>080411</v>
      </c>
      <c r="M2579" s="3" t="str">
        <f t="shared" si="405"/>
        <v>08-04-11</v>
      </c>
      <c r="N2579">
        <v>1120</v>
      </c>
      <c r="O2579">
        <v>-1</v>
      </c>
      <c r="P2579">
        <f t="shared" si="406"/>
        <v>11.2</v>
      </c>
      <c r="Q2579">
        <f t="shared" si="401"/>
        <v>62.643318333333333</v>
      </c>
      <c r="R2579">
        <f t="shared" si="400"/>
        <v>12.423801666666666</v>
      </c>
      <c r="S2579">
        <f t="shared" si="407"/>
        <v>4.6510808132601868E-2</v>
      </c>
      <c r="T2579">
        <f t="shared" si="408"/>
        <v>86.138016661578661</v>
      </c>
      <c r="U2579" s="1">
        <f t="shared" si="409"/>
        <v>3.472222222222765E-4</v>
      </c>
    </row>
    <row r="2580" spans="3:21" x14ac:dyDescent="0.35">
      <c r="C2580">
        <v>4</v>
      </c>
      <c r="D2580">
        <v>11</v>
      </c>
      <c r="F2580">
        <v>62385871</v>
      </c>
      <c r="G2580">
        <v>12255257</v>
      </c>
      <c r="H2580" t="str">
        <f t="shared" si="402"/>
        <v>151151</v>
      </c>
      <c r="I2580" s="4">
        <v>151151</v>
      </c>
      <c r="J2580" s="2">
        <f t="shared" si="403"/>
        <v>0.63322916666666662</v>
      </c>
      <c r="K2580">
        <v>80411</v>
      </c>
      <c r="L2580" t="str">
        <f t="shared" si="404"/>
        <v>080411</v>
      </c>
      <c r="M2580" s="3" t="str">
        <f t="shared" si="405"/>
        <v>08-04-11</v>
      </c>
      <c r="N2580">
        <v>3260</v>
      </c>
      <c r="O2580">
        <v>-1</v>
      </c>
      <c r="P2580">
        <f t="shared" si="406"/>
        <v>32.6</v>
      </c>
      <c r="Q2580">
        <f t="shared" si="401"/>
        <v>62.643118333333334</v>
      </c>
      <c r="R2580">
        <f t="shared" si="400"/>
        <v>12.425428333333333</v>
      </c>
      <c r="S2580">
        <f t="shared" si="407"/>
        <v>0.14871578657286427</v>
      </c>
      <c r="T2580">
        <f t="shared" si="408"/>
        <v>275.42163673294465</v>
      </c>
      <c r="U2580" s="1">
        <f t="shared" si="409"/>
        <v>3.3912037037036047E-3</v>
      </c>
    </row>
    <row r="2581" spans="3:21" x14ac:dyDescent="0.35">
      <c r="C2581">
        <v>4</v>
      </c>
      <c r="D2581">
        <v>12</v>
      </c>
      <c r="F2581">
        <v>62385409</v>
      </c>
      <c r="G2581">
        <v>12258327</v>
      </c>
      <c r="H2581" t="str">
        <f t="shared" si="402"/>
        <v>151221</v>
      </c>
      <c r="I2581" s="4">
        <v>151221</v>
      </c>
      <c r="J2581" s="2">
        <f t="shared" si="403"/>
        <v>0.6335763888888889</v>
      </c>
      <c r="K2581">
        <v>80411</v>
      </c>
      <c r="L2581" t="str">
        <f t="shared" si="404"/>
        <v>080411</v>
      </c>
      <c r="M2581" s="3" t="str">
        <f t="shared" si="405"/>
        <v>08-04-11</v>
      </c>
      <c r="N2581">
        <v>6180</v>
      </c>
      <c r="O2581">
        <v>-1</v>
      </c>
      <c r="P2581">
        <f t="shared" si="406"/>
        <v>61.8</v>
      </c>
      <c r="Q2581">
        <f t="shared" si="401"/>
        <v>62.642348333333331</v>
      </c>
      <c r="R2581">
        <f t="shared" si="400"/>
        <v>12.430545</v>
      </c>
      <c r="S2581">
        <f t="shared" si="407"/>
        <v>0.2964461759166947</v>
      </c>
      <c r="T2581">
        <f t="shared" si="408"/>
        <v>549.01831779771862</v>
      </c>
      <c r="U2581" s="1">
        <f t="shared" si="409"/>
        <v>3.472222222222765E-4</v>
      </c>
    </row>
    <row r="2582" spans="3:21" x14ac:dyDescent="0.35">
      <c r="C2582">
        <v>4</v>
      </c>
      <c r="D2582">
        <v>13</v>
      </c>
      <c r="F2582">
        <v>62383918</v>
      </c>
      <c r="G2582">
        <v>12263889</v>
      </c>
      <c r="H2582" t="str">
        <f t="shared" si="402"/>
        <v>151251</v>
      </c>
      <c r="I2582" s="4">
        <v>151251</v>
      </c>
      <c r="J2582" s="2">
        <f t="shared" si="403"/>
        <v>0.63392361111111117</v>
      </c>
      <c r="K2582">
        <v>80411</v>
      </c>
      <c r="L2582" t="str">
        <f t="shared" si="404"/>
        <v>080411</v>
      </c>
      <c r="M2582" s="3" t="str">
        <f t="shared" si="405"/>
        <v>08-04-11</v>
      </c>
      <c r="N2582">
        <v>6070</v>
      </c>
      <c r="O2582">
        <v>-1</v>
      </c>
      <c r="P2582">
        <f t="shared" si="406"/>
        <v>60.7</v>
      </c>
      <c r="Q2582">
        <f t="shared" si="401"/>
        <v>62.639863333333331</v>
      </c>
      <c r="R2582">
        <f t="shared" si="400"/>
        <v>12.439814999999999</v>
      </c>
      <c r="S2582">
        <f t="shared" si="407"/>
        <v>0.26666413592848448</v>
      </c>
      <c r="T2582">
        <f t="shared" si="408"/>
        <v>493.86197973955325</v>
      </c>
      <c r="U2582" s="1">
        <f t="shared" si="409"/>
        <v>3.472222222222765E-4</v>
      </c>
    </row>
    <row r="2583" spans="3:21" x14ac:dyDescent="0.35">
      <c r="C2583">
        <v>4</v>
      </c>
      <c r="D2583">
        <v>14</v>
      </c>
      <c r="F2583">
        <v>62381656</v>
      </c>
      <c r="G2583">
        <v>12266942</v>
      </c>
      <c r="H2583" t="str">
        <f t="shared" si="402"/>
        <v>151321</v>
      </c>
      <c r="I2583" s="4">
        <v>151321</v>
      </c>
      <c r="J2583" s="2">
        <f t="shared" si="403"/>
        <v>0.63427083333333334</v>
      </c>
      <c r="K2583">
        <v>80411</v>
      </c>
      <c r="L2583" t="str">
        <f t="shared" si="404"/>
        <v>080411</v>
      </c>
      <c r="M2583" s="3" t="str">
        <f t="shared" si="405"/>
        <v>08-04-11</v>
      </c>
      <c r="N2583">
        <v>6050</v>
      </c>
      <c r="O2583">
        <v>-1</v>
      </c>
      <c r="P2583">
        <f t="shared" si="406"/>
        <v>60.5</v>
      </c>
      <c r="Q2583">
        <f t="shared" si="401"/>
        <v>62.636093333333335</v>
      </c>
      <c r="R2583">
        <f t="shared" si="400"/>
        <v>12.444903333333333</v>
      </c>
      <c r="S2583">
        <f t="shared" si="407"/>
        <v>0.30854329072409165</v>
      </c>
      <c r="T2583">
        <f t="shared" si="408"/>
        <v>571.42217442101776</v>
      </c>
      <c r="U2583" s="1">
        <f t="shared" si="409"/>
        <v>3.4722222222216548E-4</v>
      </c>
    </row>
    <row r="2584" spans="3:21" x14ac:dyDescent="0.35">
      <c r="C2584">
        <v>4</v>
      </c>
      <c r="D2584">
        <v>15</v>
      </c>
      <c r="F2584">
        <v>62378580</v>
      </c>
      <c r="G2584">
        <v>12267280</v>
      </c>
      <c r="H2584" t="str">
        <f t="shared" si="402"/>
        <v>151351</v>
      </c>
      <c r="I2584" s="4">
        <v>151351</v>
      </c>
      <c r="J2584" s="2">
        <f t="shared" si="403"/>
        <v>0.6346180555555555</v>
      </c>
      <c r="K2584">
        <v>80411</v>
      </c>
      <c r="L2584" t="str">
        <f t="shared" si="404"/>
        <v>080411</v>
      </c>
      <c r="M2584" s="3" t="str">
        <f t="shared" si="405"/>
        <v>08-04-11</v>
      </c>
      <c r="N2584">
        <v>7470</v>
      </c>
      <c r="O2584">
        <v>-1</v>
      </c>
      <c r="P2584">
        <f t="shared" si="406"/>
        <v>74.7</v>
      </c>
      <c r="Q2584">
        <f t="shared" si="401"/>
        <v>62.630966666666666</v>
      </c>
      <c r="R2584">
        <f t="shared" si="400"/>
        <v>12.445466666666666</v>
      </c>
      <c r="S2584">
        <f t="shared" si="407"/>
        <v>0.36676599642208768</v>
      </c>
      <c r="T2584">
        <f t="shared" si="408"/>
        <v>679.25062537370638</v>
      </c>
      <c r="U2584" s="1">
        <f t="shared" si="409"/>
        <v>3.4722222222216548E-4</v>
      </c>
    </row>
    <row r="2585" spans="3:21" x14ac:dyDescent="0.35">
      <c r="C2585">
        <v>4</v>
      </c>
      <c r="D2585">
        <v>16</v>
      </c>
      <c r="F2585">
        <v>62375285</v>
      </c>
      <c r="G2585">
        <v>12270751</v>
      </c>
      <c r="H2585" t="str">
        <f t="shared" si="402"/>
        <v>151421</v>
      </c>
      <c r="I2585" s="4">
        <v>151421</v>
      </c>
      <c r="J2585" s="2">
        <f t="shared" si="403"/>
        <v>0.63496527777777778</v>
      </c>
      <c r="K2585">
        <v>80411</v>
      </c>
      <c r="L2585" t="str">
        <f t="shared" si="404"/>
        <v>080411</v>
      </c>
      <c r="M2585" s="3" t="str">
        <f t="shared" si="405"/>
        <v>08-04-11</v>
      </c>
      <c r="N2585">
        <v>8570</v>
      </c>
      <c r="O2585">
        <v>-1</v>
      </c>
      <c r="P2585">
        <f t="shared" si="406"/>
        <v>85.7</v>
      </c>
      <c r="Q2585">
        <f t="shared" si="401"/>
        <v>62.625475000000002</v>
      </c>
      <c r="R2585">
        <f t="shared" si="400"/>
        <v>12.451251666666666</v>
      </c>
      <c r="S2585">
        <f t="shared" si="407"/>
        <v>0.37939313998549273</v>
      </c>
      <c r="T2585">
        <f t="shared" si="408"/>
        <v>702.63609525313257</v>
      </c>
      <c r="U2585" s="1">
        <f t="shared" si="409"/>
        <v>3.472222222222765E-4</v>
      </c>
    </row>
    <row r="2586" spans="3:21" x14ac:dyDescent="0.35">
      <c r="C2586">
        <v>4</v>
      </c>
      <c r="D2586">
        <v>17</v>
      </c>
      <c r="F2586">
        <v>62372703</v>
      </c>
      <c r="G2586">
        <v>12276776</v>
      </c>
      <c r="H2586" t="str">
        <f t="shared" si="402"/>
        <v>151451</v>
      </c>
      <c r="I2586" s="4">
        <v>151451</v>
      </c>
      <c r="J2586" s="2">
        <f t="shared" si="403"/>
        <v>0.63531250000000006</v>
      </c>
      <c r="K2586">
        <v>80411</v>
      </c>
      <c r="L2586" t="str">
        <f t="shared" si="404"/>
        <v>080411</v>
      </c>
      <c r="M2586" s="3" t="str">
        <f t="shared" si="405"/>
        <v>08-04-11</v>
      </c>
      <c r="N2586">
        <v>8180</v>
      </c>
      <c r="O2586">
        <v>-1</v>
      </c>
      <c r="P2586">
        <f t="shared" si="406"/>
        <v>81.8</v>
      </c>
      <c r="Q2586">
        <f t="shared" si="401"/>
        <v>62.621171666666669</v>
      </c>
      <c r="R2586">
        <f t="shared" ref="R2586:R2649" si="410" xml:space="preserve"> LEFT(G2586,2) + ((MID(G2586,3,2)&amp;"."&amp;RIGHT(G2586,4))/60)</f>
        <v>12.461293333333334</v>
      </c>
      <c r="S2586">
        <f t="shared" si="407"/>
        <v>0.33590764731903477</v>
      </c>
      <c r="T2586">
        <f t="shared" si="408"/>
        <v>622.10096283485245</v>
      </c>
      <c r="U2586" s="1">
        <f t="shared" si="409"/>
        <v>3.472222222222765E-4</v>
      </c>
    </row>
    <row r="2587" spans="3:21" x14ac:dyDescent="0.35">
      <c r="C2587">
        <v>4</v>
      </c>
      <c r="D2587">
        <v>18</v>
      </c>
      <c r="F2587">
        <v>62372330</v>
      </c>
      <c r="G2587">
        <v>12284022</v>
      </c>
      <c r="H2587" t="str">
        <f t="shared" si="402"/>
        <v>151521</v>
      </c>
      <c r="I2587" s="4">
        <v>151521</v>
      </c>
      <c r="J2587" s="2">
        <f t="shared" si="403"/>
        <v>0.63565972222222222</v>
      </c>
      <c r="K2587">
        <v>80411</v>
      </c>
      <c r="L2587" t="str">
        <f t="shared" si="404"/>
        <v>080411</v>
      </c>
      <c r="M2587" s="3" t="str">
        <f t="shared" si="405"/>
        <v>08-04-11</v>
      </c>
      <c r="N2587">
        <v>8170</v>
      </c>
      <c r="O2587">
        <v>-1</v>
      </c>
      <c r="P2587">
        <f t="shared" si="406"/>
        <v>81.7</v>
      </c>
      <c r="Q2587">
        <f t="shared" ref="Q2587:Q2650" si="411" xml:space="preserve"> LEFT(F2587,2) + ((MID(F2587,3,2)&amp;"."&amp;RIGHT(F2587,4))/60)</f>
        <v>62.620550000000001</v>
      </c>
      <c r="R2587">
        <f t="shared" si="410"/>
        <v>12.473369999999999</v>
      </c>
      <c r="S2587">
        <f t="shared" si="407"/>
        <v>0.38915592677839655</v>
      </c>
      <c r="T2587">
        <f t="shared" si="408"/>
        <v>720.71677639359041</v>
      </c>
      <c r="U2587" s="1">
        <f t="shared" si="409"/>
        <v>3.4722222222216548E-4</v>
      </c>
    </row>
    <row r="2588" spans="3:21" x14ac:dyDescent="0.35">
      <c r="C2588">
        <v>4</v>
      </c>
      <c r="D2588">
        <v>19</v>
      </c>
      <c r="F2588">
        <v>62369925</v>
      </c>
      <c r="G2588">
        <v>12290655</v>
      </c>
      <c r="H2588" t="str">
        <f t="shared" si="402"/>
        <v>151551</v>
      </c>
      <c r="I2588" s="4">
        <v>151551</v>
      </c>
      <c r="J2588" s="2">
        <f t="shared" si="403"/>
        <v>0.63600694444444439</v>
      </c>
      <c r="K2588">
        <v>80411</v>
      </c>
      <c r="L2588" t="str">
        <f t="shared" si="404"/>
        <v>080411</v>
      </c>
      <c r="M2588" s="3" t="str">
        <f t="shared" si="405"/>
        <v>08-04-11</v>
      </c>
      <c r="N2588">
        <v>9030</v>
      </c>
      <c r="O2588">
        <v>-1</v>
      </c>
      <c r="P2588">
        <f t="shared" si="406"/>
        <v>90.3</v>
      </c>
      <c r="Q2588">
        <f t="shared" si="411"/>
        <v>62.61654166666667</v>
      </c>
      <c r="R2588">
        <f t="shared" si="410"/>
        <v>12.484425</v>
      </c>
      <c r="S2588">
        <f t="shared" si="407"/>
        <v>0.41716765611191781</v>
      </c>
      <c r="T2588">
        <f t="shared" si="408"/>
        <v>772.59449911927175</v>
      </c>
      <c r="U2588" s="1">
        <f t="shared" si="409"/>
        <v>3.4722222222216548E-4</v>
      </c>
    </row>
    <row r="2589" spans="3:21" x14ac:dyDescent="0.35">
      <c r="C2589">
        <v>4</v>
      </c>
      <c r="D2589">
        <v>20</v>
      </c>
      <c r="F2589">
        <v>62367849</v>
      </c>
      <c r="G2589">
        <v>12298503</v>
      </c>
      <c r="H2589" t="str">
        <f t="shared" si="402"/>
        <v>151621</v>
      </c>
      <c r="I2589" s="4">
        <v>151621</v>
      </c>
      <c r="J2589" s="2">
        <f t="shared" si="403"/>
        <v>0.63635416666666667</v>
      </c>
      <c r="K2589">
        <v>80411</v>
      </c>
      <c r="L2589" t="str">
        <f t="shared" si="404"/>
        <v>080411</v>
      </c>
      <c r="M2589" s="3" t="str">
        <f t="shared" si="405"/>
        <v>08-04-11</v>
      </c>
      <c r="N2589">
        <v>9460</v>
      </c>
      <c r="O2589">
        <v>-1</v>
      </c>
      <c r="P2589">
        <f t="shared" si="406"/>
        <v>94.6</v>
      </c>
      <c r="Q2589">
        <f t="shared" si="411"/>
        <v>62.613081666666666</v>
      </c>
      <c r="R2589">
        <f t="shared" si="410"/>
        <v>12.497505</v>
      </c>
      <c r="S2589">
        <f t="shared" si="407"/>
        <v>0.39463548954852473</v>
      </c>
      <c r="T2589">
        <f t="shared" si="408"/>
        <v>730.86492664386776</v>
      </c>
      <c r="U2589" s="1">
        <f t="shared" si="409"/>
        <v>3.472222222222765E-4</v>
      </c>
    </row>
    <row r="2590" spans="3:21" x14ac:dyDescent="0.35">
      <c r="C2590">
        <v>4</v>
      </c>
      <c r="D2590">
        <v>21</v>
      </c>
      <c r="F2590">
        <v>62364363</v>
      </c>
      <c r="G2590">
        <v>12302491</v>
      </c>
      <c r="H2590" t="str">
        <f t="shared" si="402"/>
        <v>151651</v>
      </c>
      <c r="I2590" s="4">
        <v>151651</v>
      </c>
      <c r="J2590" s="2">
        <f t="shared" si="403"/>
        <v>0.63670138888888894</v>
      </c>
      <c r="K2590">
        <v>80411</v>
      </c>
      <c r="L2590" t="str">
        <f t="shared" si="404"/>
        <v>080411</v>
      </c>
      <c r="M2590" s="3" t="str">
        <f t="shared" si="405"/>
        <v>08-04-11</v>
      </c>
      <c r="N2590">
        <v>9110</v>
      </c>
      <c r="O2590">
        <v>-1</v>
      </c>
      <c r="P2590">
        <f t="shared" si="406"/>
        <v>91.1</v>
      </c>
      <c r="Q2590">
        <f t="shared" si="411"/>
        <v>62.607271666666669</v>
      </c>
      <c r="R2590">
        <f t="shared" si="410"/>
        <v>12.504151666666667</v>
      </c>
      <c r="S2590">
        <f t="shared" si="407"/>
        <v>0.41086895049406835</v>
      </c>
      <c r="T2590">
        <f t="shared" si="408"/>
        <v>760.92929631501454</v>
      </c>
      <c r="U2590" s="1">
        <f t="shared" si="409"/>
        <v>3.472222222222765E-4</v>
      </c>
    </row>
    <row r="2591" spans="3:21" x14ac:dyDescent="0.35">
      <c r="C2591">
        <v>4</v>
      </c>
      <c r="D2591">
        <v>22</v>
      </c>
      <c r="F2591">
        <v>62361742</v>
      </c>
      <c r="G2591">
        <v>12309347</v>
      </c>
      <c r="H2591" t="str">
        <f t="shared" si="402"/>
        <v>151721</v>
      </c>
      <c r="I2591" s="4">
        <v>151721</v>
      </c>
      <c r="J2591" s="2">
        <f t="shared" si="403"/>
        <v>0.63704861111111111</v>
      </c>
      <c r="K2591">
        <v>80411</v>
      </c>
      <c r="L2591" t="str">
        <f t="shared" si="404"/>
        <v>080411</v>
      </c>
      <c r="M2591" s="3" t="str">
        <f t="shared" si="405"/>
        <v>08-04-11</v>
      </c>
      <c r="N2591">
        <v>9170</v>
      </c>
      <c r="O2591">
        <v>-1</v>
      </c>
      <c r="P2591">
        <f t="shared" si="406"/>
        <v>91.7</v>
      </c>
      <c r="Q2591">
        <f t="shared" si="411"/>
        <v>62.60290333333333</v>
      </c>
      <c r="R2591">
        <f t="shared" si="410"/>
        <v>12.515578333333334</v>
      </c>
      <c r="S2591">
        <f t="shared" si="407"/>
        <v>0.42277453541010596</v>
      </c>
      <c r="T2591">
        <f t="shared" si="408"/>
        <v>782.97843957951625</v>
      </c>
      <c r="U2591" s="1">
        <f t="shared" si="409"/>
        <v>3.4722222222216548E-4</v>
      </c>
    </row>
    <row r="2592" spans="3:21" x14ac:dyDescent="0.35">
      <c r="C2592">
        <v>4</v>
      </c>
      <c r="D2592">
        <v>23</v>
      </c>
      <c r="F2592">
        <v>62359430</v>
      </c>
      <c r="G2592">
        <v>12317019</v>
      </c>
      <c r="H2592" t="str">
        <f t="shared" si="402"/>
        <v>151751</v>
      </c>
      <c r="I2592" s="4">
        <v>151751</v>
      </c>
      <c r="J2592" s="2">
        <f t="shared" si="403"/>
        <v>0.63739583333333327</v>
      </c>
      <c r="K2592">
        <v>80411</v>
      </c>
      <c r="L2592" t="str">
        <f t="shared" si="404"/>
        <v>080411</v>
      </c>
      <c r="M2592" s="3" t="str">
        <f t="shared" si="405"/>
        <v>08-04-11</v>
      </c>
      <c r="N2592">
        <v>9480</v>
      </c>
      <c r="O2592">
        <v>-1</v>
      </c>
      <c r="P2592">
        <f t="shared" si="406"/>
        <v>94.8</v>
      </c>
      <c r="Q2592">
        <f t="shared" si="411"/>
        <v>62.599049999999998</v>
      </c>
      <c r="R2592">
        <f t="shared" si="410"/>
        <v>12.528365000000001</v>
      </c>
      <c r="S2592">
        <f t="shared" si="407"/>
        <v>0.42752510077649059</v>
      </c>
      <c r="T2592">
        <f t="shared" si="408"/>
        <v>791.77648663806053</v>
      </c>
      <c r="U2592" s="1">
        <f t="shared" si="409"/>
        <v>3.4722222222216548E-4</v>
      </c>
    </row>
    <row r="2593" spans="3:21" x14ac:dyDescent="0.35">
      <c r="C2593">
        <v>4</v>
      </c>
      <c r="D2593">
        <v>24</v>
      </c>
      <c r="F2593">
        <v>62357011</v>
      </c>
      <c r="G2593">
        <v>12324658</v>
      </c>
      <c r="H2593" t="str">
        <f t="shared" si="402"/>
        <v>151821</v>
      </c>
      <c r="I2593" s="4">
        <v>151821</v>
      </c>
      <c r="J2593" s="2">
        <f t="shared" si="403"/>
        <v>0.63774305555555555</v>
      </c>
      <c r="K2593">
        <v>80411</v>
      </c>
      <c r="L2593" t="str">
        <f t="shared" si="404"/>
        <v>080411</v>
      </c>
      <c r="M2593" s="3" t="str">
        <f t="shared" si="405"/>
        <v>08-04-11</v>
      </c>
      <c r="N2593">
        <v>9730</v>
      </c>
      <c r="O2593">
        <v>-1</v>
      </c>
      <c r="P2593">
        <f t="shared" si="406"/>
        <v>97.3</v>
      </c>
      <c r="Q2593">
        <f t="shared" si="411"/>
        <v>62.595018333333336</v>
      </c>
      <c r="R2593">
        <f t="shared" si="410"/>
        <v>12.541096666666666</v>
      </c>
      <c r="S2593">
        <f t="shared" si="407"/>
        <v>0.40008507222920897</v>
      </c>
      <c r="T2593">
        <f t="shared" si="408"/>
        <v>740.95755376849502</v>
      </c>
      <c r="U2593" s="1">
        <f t="shared" si="409"/>
        <v>3.472222222222765E-4</v>
      </c>
    </row>
    <row r="2594" spans="3:21" x14ac:dyDescent="0.35">
      <c r="C2594">
        <v>4</v>
      </c>
      <c r="D2594">
        <v>25</v>
      </c>
      <c r="F2594">
        <v>62354136</v>
      </c>
      <c r="G2594">
        <v>12330680</v>
      </c>
      <c r="H2594" t="str">
        <f t="shared" si="402"/>
        <v>151851</v>
      </c>
      <c r="I2594" s="4">
        <v>151851</v>
      </c>
      <c r="J2594" s="2">
        <f t="shared" si="403"/>
        <v>0.63809027777777783</v>
      </c>
      <c r="K2594">
        <v>80411</v>
      </c>
      <c r="L2594" t="str">
        <f t="shared" si="404"/>
        <v>080411</v>
      </c>
      <c r="M2594" s="3" t="str">
        <f t="shared" si="405"/>
        <v>08-04-11</v>
      </c>
      <c r="N2594">
        <v>8840</v>
      </c>
      <c r="O2594">
        <v>-1</v>
      </c>
      <c r="P2594">
        <f t="shared" si="406"/>
        <v>88.4</v>
      </c>
      <c r="Q2594">
        <f t="shared" si="411"/>
        <v>62.590226666666666</v>
      </c>
      <c r="R2594">
        <f t="shared" si="410"/>
        <v>12.551133333333333</v>
      </c>
      <c r="S2594">
        <f t="shared" si="407"/>
        <v>0.40616643392161794</v>
      </c>
      <c r="T2594">
        <f t="shared" si="408"/>
        <v>752.22023562283641</v>
      </c>
      <c r="U2594" s="1">
        <f t="shared" si="409"/>
        <v>3.472222222222765E-4</v>
      </c>
    </row>
    <row r="2595" spans="3:21" x14ac:dyDescent="0.35">
      <c r="C2595">
        <v>4</v>
      </c>
      <c r="D2595">
        <v>26</v>
      </c>
      <c r="F2595">
        <v>62350338</v>
      </c>
      <c r="G2595">
        <v>12333762</v>
      </c>
      <c r="H2595" t="str">
        <f t="shared" si="402"/>
        <v>151921</v>
      </c>
      <c r="I2595" s="4">
        <v>151921</v>
      </c>
      <c r="J2595" s="2">
        <f t="shared" si="403"/>
        <v>0.63843749999999999</v>
      </c>
      <c r="K2595">
        <v>80411</v>
      </c>
      <c r="L2595" t="str">
        <f t="shared" si="404"/>
        <v>080411</v>
      </c>
      <c r="M2595" s="3" t="str">
        <f t="shared" si="405"/>
        <v>08-04-11</v>
      </c>
      <c r="N2595">
        <v>9100</v>
      </c>
      <c r="O2595">
        <v>-1</v>
      </c>
      <c r="P2595">
        <f t="shared" si="406"/>
        <v>91</v>
      </c>
      <c r="Q2595">
        <f t="shared" si="411"/>
        <v>62.583896666666668</v>
      </c>
      <c r="R2595">
        <f t="shared" si="410"/>
        <v>12.55627</v>
      </c>
      <c r="S2595">
        <f t="shared" si="407"/>
        <v>0.39418184383623722</v>
      </c>
      <c r="T2595">
        <f t="shared" si="408"/>
        <v>730.02477478471133</v>
      </c>
      <c r="U2595" s="1">
        <f t="shared" si="409"/>
        <v>3.4722222222216548E-4</v>
      </c>
    </row>
    <row r="2596" spans="3:21" x14ac:dyDescent="0.35">
      <c r="C2596">
        <v>4</v>
      </c>
      <c r="D2596">
        <v>27</v>
      </c>
      <c r="F2596">
        <v>62346501</v>
      </c>
      <c r="G2596">
        <v>12335655</v>
      </c>
      <c r="H2596" t="str">
        <f t="shared" si="402"/>
        <v>151951</v>
      </c>
      <c r="I2596" s="4">
        <v>151951</v>
      </c>
      <c r="J2596" s="2">
        <f t="shared" si="403"/>
        <v>0.63878472222222216</v>
      </c>
      <c r="K2596">
        <v>80411</v>
      </c>
      <c r="L2596" t="str">
        <f t="shared" si="404"/>
        <v>080411</v>
      </c>
      <c r="M2596" s="3" t="str">
        <f t="shared" si="405"/>
        <v>08-04-11</v>
      </c>
      <c r="N2596">
        <v>9620</v>
      </c>
      <c r="O2596">
        <v>-1</v>
      </c>
      <c r="P2596">
        <f t="shared" si="406"/>
        <v>96.2</v>
      </c>
      <c r="Q2596">
        <f t="shared" si="411"/>
        <v>62.57750166666667</v>
      </c>
      <c r="R2596">
        <f t="shared" si="410"/>
        <v>12.559424999999999</v>
      </c>
      <c r="S2596">
        <f t="shared" si="407"/>
        <v>0.41635591812910927</v>
      </c>
      <c r="T2596">
        <f t="shared" si="408"/>
        <v>771.09116037511035</v>
      </c>
      <c r="U2596" s="1">
        <f t="shared" si="409"/>
        <v>3.4722222222216548E-4</v>
      </c>
    </row>
    <row r="2597" spans="3:21" x14ac:dyDescent="0.35">
      <c r="C2597">
        <v>4</v>
      </c>
      <c r="D2597">
        <v>28</v>
      </c>
      <c r="F2597">
        <v>62342361</v>
      </c>
      <c r="G2597">
        <v>12336449</v>
      </c>
      <c r="H2597" t="str">
        <f t="shared" si="402"/>
        <v>152021</v>
      </c>
      <c r="I2597" s="4">
        <v>152021</v>
      </c>
      <c r="J2597" s="2">
        <f t="shared" si="403"/>
        <v>0.63913194444444443</v>
      </c>
      <c r="K2597">
        <v>80411</v>
      </c>
      <c r="L2597" t="str">
        <f t="shared" si="404"/>
        <v>080411</v>
      </c>
      <c r="M2597" s="3" t="str">
        <f t="shared" si="405"/>
        <v>08-04-11</v>
      </c>
      <c r="N2597">
        <v>9270</v>
      </c>
      <c r="O2597">
        <v>-1</v>
      </c>
      <c r="P2597">
        <f t="shared" si="406"/>
        <v>92.7</v>
      </c>
      <c r="Q2597">
        <f t="shared" si="411"/>
        <v>62.570601666666668</v>
      </c>
      <c r="R2597">
        <f t="shared" si="410"/>
        <v>12.560748333333333</v>
      </c>
      <c r="S2597">
        <f t="shared" si="407"/>
        <v>0.39647866581086222</v>
      </c>
      <c r="T2597">
        <f t="shared" si="408"/>
        <v>734.27848908171688</v>
      </c>
      <c r="U2597" s="1">
        <f t="shared" si="409"/>
        <v>3.472222222222765E-4</v>
      </c>
    </row>
    <row r="2598" spans="3:21" x14ac:dyDescent="0.35">
      <c r="C2598">
        <v>4</v>
      </c>
      <c r="D2598">
        <v>29</v>
      </c>
      <c r="F2598">
        <v>62338615</v>
      </c>
      <c r="G2598">
        <v>12339221</v>
      </c>
      <c r="H2598" t="str">
        <f t="shared" si="402"/>
        <v>152051</v>
      </c>
      <c r="I2598" s="4">
        <v>152051</v>
      </c>
      <c r="J2598" s="2">
        <f t="shared" si="403"/>
        <v>0.63947916666666671</v>
      </c>
      <c r="K2598">
        <v>80411</v>
      </c>
      <c r="L2598" t="str">
        <f t="shared" si="404"/>
        <v>080411</v>
      </c>
      <c r="M2598" s="3" t="str">
        <f t="shared" si="405"/>
        <v>08-04-11</v>
      </c>
      <c r="N2598">
        <v>9000</v>
      </c>
      <c r="O2598">
        <v>-1</v>
      </c>
      <c r="P2598">
        <f t="shared" si="406"/>
        <v>90</v>
      </c>
      <c r="Q2598">
        <f t="shared" si="411"/>
        <v>62.564358333333331</v>
      </c>
      <c r="R2598">
        <f t="shared" si="410"/>
        <v>12.565368333333334</v>
      </c>
      <c r="S2598">
        <f t="shared" si="407"/>
        <v>0.3902984694706903</v>
      </c>
      <c r="T2598">
        <f t="shared" si="408"/>
        <v>722.83276545971842</v>
      </c>
      <c r="U2598" s="1">
        <f t="shared" si="409"/>
        <v>3.472222222222765E-4</v>
      </c>
    </row>
    <row r="2599" spans="3:21" x14ac:dyDescent="0.35">
      <c r="C2599">
        <v>4</v>
      </c>
      <c r="D2599">
        <v>30</v>
      </c>
      <c r="F2599">
        <v>62334778</v>
      </c>
      <c r="G2599">
        <v>12340687</v>
      </c>
      <c r="H2599" t="str">
        <f t="shared" si="402"/>
        <v>152121</v>
      </c>
      <c r="I2599" s="4">
        <v>152121</v>
      </c>
      <c r="J2599" s="2">
        <f t="shared" si="403"/>
        <v>0.63982638888888888</v>
      </c>
      <c r="K2599">
        <v>80411</v>
      </c>
      <c r="L2599" t="str">
        <f t="shared" si="404"/>
        <v>080411</v>
      </c>
      <c r="M2599" s="3" t="str">
        <f t="shared" si="405"/>
        <v>08-04-11</v>
      </c>
      <c r="N2599">
        <v>8910</v>
      </c>
      <c r="O2599">
        <v>-1</v>
      </c>
      <c r="P2599">
        <f t="shared" si="406"/>
        <v>89.1</v>
      </c>
      <c r="Q2599">
        <f t="shared" si="411"/>
        <v>62.557963333333333</v>
      </c>
      <c r="R2599">
        <f t="shared" si="410"/>
        <v>12.567811666666667</v>
      </c>
      <c r="S2599">
        <f t="shared" si="407"/>
        <v>0.37473877397848326</v>
      </c>
      <c r="T2599">
        <f t="shared" si="408"/>
        <v>694.01620940815098</v>
      </c>
      <c r="U2599" s="1">
        <f t="shared" si="409"/>
        <v>3.4722222222216548E-4</v>
      </c>
    </row>
    <row r="2600" spans="3:21" x14ac:dyDescent="0.35">
      <c r="C2600">
        <v>4</v>
      </c>
      <c r="D2600">
        <v>31</v>
      </c>
      <c r="F2600">
        <v>62331116</v>
      </c>
      <c r="G2600">
        <v>12339031</v>
      </c>
      <c r="H2600" t="str">
        <f t="shared" si="402"/>
        <v>152151</v>
      </c>
      <c r="I2600" s="4">
        <v>152151</v>
      </c>
      <c r="J2600" s="2">
        <f t="shared" si="403"/>
        <v>0.64017361111111104</v>
      </c>
      <c r="K2600">
        <v>80411</v>
      </c>
      <c r="L2600" t="str">
        <f t="shared" si="404"/>
        <v>080411</v>
      </c>
      <c r="M2600" s="3" t="str">
        <f t="shared" si="405"/>
        <v>08-04-11</v>
      </c>
      <c r="N2600">
        <v>7650</v>
      </c>
      <c r="O2600">
        <v>-1</v>
      </c>
      <c r="P2600">
        <f t="shared" si="406"/>
        <v>76.5</v>
      </c>
      <c r="Q2600">
        <f t="shared" si="411"/>
        <v>62.551859999999998</v>
      </c>
      <c r="R2600">
        <f t="shared" si="410"/>
        <v>12.565051666666667</v>
      </c>
      <c r="S2600">
        <f t="shared" si="407"/>
        <v>0.34603295360549979</v>
      </c>
      <c r="T2600">
        <f t="shared" si="408"/>
        <v>640.8530300773856</v>
      </c>
      <c r="U2600" s="1">
        <f t="shared" si="409"/>
        <v>3.4722222222216548E-4</v>
      </c>
    </row>
    <row r="2601" spans="3:21" x14ac:dyDescent="0.35">
      <c r="C2601">
        <v>4</v>
      </c>
      <c r="D2601">
        <v>32</v>
      </c>
      <c r="F2601">
        <v>62328269</v>
      </c>
      <c r="G2601">
        <v>12334788</v>
      </c>
      <c r="H2601" t="str">
        <f t="shared" si="402"/>
        <v>152221</v>
      </c>
      <c r="I2601" s="4">
        <v>152221</v>
      </c>
      <c r="J2601" s="2">
        <f t="shared" si="403"/>
        <v>0.64052083333333332</v>
      </c>
      <c r="K2601">
        <v>80411</v>
      </c>
      <c r="L2601" t="str">
        <f t="shared" si="404"/>
        <v>080411</v>
      </c>
      <c r="M2601" s="3" t="str">
        <f t="shared" si="405"/>
        <v>08-04-11</v>
      </c>
      <c r="N2601">
        <v>7009</v>
      </c>
      <c r="O2601">
        <v>-1</v>
      </c>
      <c r="P2601">
        <f t="shared" si="406"/>
        <v>70.09</v>
      </c>
      <c r="Q2601">
        <f t="shared" si="411"/>
        <v>62.547114999999998</v>
      </c>
      <c r="R2601">
        <f t="shared" si="410"/>
        <v>12.557980000000001</v>
      </c>
      <c r="S2601">
        <f t="shared" si="407"/>
        <v>0.27865657756092321</v>
      </c>
      <c r="T2601">
        <f t="shared" si="408"/>
        <v>516.07198164282977</v>
      </c>
      <c r="U2601" s="1">
        <f t="shared" si="409"/>
        <v>3.472222222222765E-4</v>
      </c>
    </row>
    <row r="2602" spans="3:21" x14ac:dyDescent="0.35">
      <c r="C2602">
        <v>4</v>
      </c>
      <c r="D2602">
        <v>33</v>
      </c>
      <c r="F2602">
        <v>62327033</v>
      </c>
      <c r="G2602">
        <v>12329383</v>
      </c>
      <c r="H2602" t="str">
        <f t="shared" si="402"/>
        <v>152251</v>
      </c>
      <c r="I2602" s="4">
        <v>152251</v>
      </c>
      <c r="J2602" s="2">
        <f t="shared" si="403"/>
        <v>0.64086805555555559</v>
      </c>
      <c r="K2602">
        <v>80411</v>
      </c>
      <c r="L2602" t="str">
        <f t="shared" si="404"/>
        <v>080411</v>
      </c>
      <c r="M2602" s="3" t="str">
        <f t="shared" si="405"/>
        <v>08-04-11</v>
      </c>
      <c r="N2602">
        <v>5580</v>
      </c>
      <c r="O2602">
        <v>-1</v>
      </c>
      <c r="P2602">
        <f t="shared" si="406"/>
        <v>55.8</v>
      </c>
      <c r="Q2602">
        <f t="shared" si="411"/>
        <v>62.545054999999998</v>
      </c>
      <c r="R2602">
        <f t="shared" si="410"/>
        <v>12.548971666666667</v>
      </c>
      <c r="S2602">
        <f t="shared" si="407"/>
        <v>0.1870180351763655</v>
      </c>
      <c r="T2602">
        <f t="shared" si="408"/>
        <v>346.35740114662889</v>
      </c>
      <c r="U2602" s="1">
        <f t="shared" si="409"/>
        <v>3.472222222222765E-4</v>
      </c>
    </row>
    <row r="2603" spans="3:21" x14ac:dyDescent="0.35">
      <c r="C2603">
        <v>4</v>
      </c>
      <c r="D2603">
        <v>34</v>
      </c>
      <c r="F2603">
        <v>62325172</v>
      </c>
      <c r="G2603">
        <v>12329063</v>
      </c>
      <c r="H2603" t="str">
        <f t="shared" si="402"/>
        <v>152321</v>
      </c>
      <c r="I2603" s="4">
        <v>152321</v>
      </c>
      <c r="J2603" s="2">
        <f t="shared" si="403"/>
        <v>0.64121527777777776</v>
      </c>
      <c r="K2603">
        <v>80411</v>
      </c>
      <c r="L2603" t="str">
        <f t="shared" si="404"/>
        <v>080411</v>
      </c>
      <c r="M2603" s="3" t="str">
        <f t="shared" si="405"/>
        <v>08-04-11</v>
      </c>
      <c r="N2603">
        <v>1789</v>
      </c>
      <c r="O2603">
        <v>-1</v>
      </c>
      <c r="P2603">
        <f t="shared" si="406"/>
        <v>17.89</v>
      </c>
      <c r="Q2603">
        <f t="shared" si="411"/>
        <v>62.541953333333332</v>
      </c>
      <c r="R2603">
        <f t="shared" si="410"/>
        <v>12.548438333333333</v>
      </c>
      <c r="S2603">
        <f t="shared" si="407"/>
        <v>0.19258116314034299</v>
      </c>
      <c r="T2603">
        <f t="shared" si="408"/>
        <v>356.6603141359152</v>
      </c>
      <c r="U2603" s="1">
        <f t="shared" si="409"/>
        <v>3.4722222222216548E-4</v>
      </c>
    </row>
    <row r="2604" spans="3:21" x14ac:dyDescent="0.35">
      <c r="C2604">
        <v>4</v>
      </c>
      <c r="D2604">
        <v>35</v>
      </c>
      <c r="F2604">
        <v>62326924</v>
      </c>
      <c r="G2604">
        <v>12327347</v>
      </c>
      <c r="H2604" t="str">
        <f t="shared" si="402"/>
        <v>152351</v>
      </c>
      <c r="I2604" s="4">
        <v>152351</v>
      </c>
      <c r="J2604" s="2">
        <f t="shared" si="403"/>
        <v>0.64156250000000004</v>
      </c>
      <c r="K2604">
        <v>80411</v>
      </c>
      <c r="L2604" t="str">
        <f t="shared" si="404"/>
        <v>080411</v>
      </c>
      <c r="M2604" s="3" t="str">
        <f t="shared" si="405"/>
        <v>08-04-11</v>
      </c>
      <c r="N2604">
        <v>4390</v>
      </c>
      <c r="O2604">
        <v>-1</v>
      </c>
      <c r="P2604">
        <f t="shared" si="406"/>
        <v>43.9</v>
      </c>
      <c r="Q2604">
        <f t="shared" si="411"/>
        <v>62.544873333333335</v>
      </c>
      <c r="R2604">
        <f t="shared" si="410"/>
        <v>12.545578333333333</v>
      </c>
      <c r="S2604">
        <f t="shared" si="407"/>
        <v>0.19100321623853889</v>
      </c>
      <c r="T2604">
        <f t="shared" si="408"/>
        <v>353.73795647377403</v>
      </c>
      <c r="U2604" s="1">
        <f t="shared" si="409"/>
        <v>3.472222222222765E-4</v>
      </c>
    </row>
    <row r="2605" spans="3:21" x14ac:dyDescent="0.35">
      <c r="C2605">
        <v>4</v>
      </c>
      <c r="D2605">
        <v>36</v>
      </c>
      <c r="F2605">
        <v>62328281</v>
      </c>
      <c r="G2605">
        <v>12324442</v>
      </c>
      <c r="H2605" t="str">
        <f t="shared" si="402"/>
        <v>152421</v>
      </c>
      <c r="I2605" s="4">
        <v>152421</v>
      </c>
      <c r="J2605" s="2">
        <f t="shared" si="403"/>
        <v>0.6419097222222222</v>
      </c>
      <c r="K2605">
        <v>80411</v>
      </c>
      <c r="L2605" t="str">
        <f t="shared" si="404"/>
        <v>080411</v>
      </c>
      <c r="M2605" s="3" t="str">
        <f t="shared" si="405"/>
        <v>08-04-11</v>
      </c>
      <c r="N2605">
        <v>4870</v>
      </c>
      <c r="O2605">
        <v>-1</v>
      </c>
      <c r="P2605">
        <f t="shared" si="406"/>
        <v>48.7</v>
      </c>
      <c r="Q2605">
        <f t="shared" si="411"/>
        <v>62.547134999999997</v>
      </c>
      <c r="R2605">
        <f t="shared" si="410"/>
        <v>12.540736666666668</v>
      </c>
      <c r="S2605">
        <f t="shared" si="407"/>
        <v>0.24504329436167793</v>
      </c>
      <c r="T2605">
        <f t="shared" si="408"/>
        <v>453.82018115782751</v>
      </c>
      <c r="U2605" s="1">
        <f t="shared" si="409"/>
        <v>3.4722222222216548E-4</v>
      </c>
    </row>
    <row r="2606" spans="3:21" x14ac:dyDescent="0.35">
      <c r="C2606">
        <v>4</v>
      </c>
      <c r="D2606">
        <v>37</v>
      </c>
      <c r="F2606">
        <v>62329253</v>
      </c>
      <c r="G2606">
        <v>12319573</v>
      </c>
      <c r="H2606" t="str">
        <f t="shared" si="402"/>
        <v>152451</v>
      </c>
      <c r="I2606" s="4">
        <v>152451</v>
      </c>
      <c r="J2606" s="2">
        <f t="shared" si="403"/>
        <v>0.64225694444444448</v>
      </c>
      <c r="K2606">
        <v>80411</v>
      </c>
      <c r="L2606" t="str">
        <f t="shared" si="404"/>
        <v>080411</v>
      </c>
      <c r="M2606" s="3" t="str">
        <f t="shared" si="405"/>
        <v>08-04-11</v>
      </c>
      <c r="N2606">
        <v>5900</v>
      </c>
      <c r="O2606">
        <v>-1</v>
      </c>
      <c r="P2606">
        <f t="shared" si="406"/>
        <v>59</v>
      </c>
      <c r="Q2606">
        <f t="shared" si="411"/>
        <v>62.548755</v>
      </c>
      <c r="R2606">
        <f t="shared" si="410"/>
        <v>12.532621666666667</v>
      </c>
      <c r="S2606">
        <f t="shared" si="407"/>
        <v>0.2076804799673744</v>
      </c>
      <c r="T2606">
        <f t="shared" si="408"/>
        <v>384.62424889957742</v>
      </c>
      <c r="U2606" s="1">
        <f t="shared" si="409"/>
        <v>3.472222222222765E-4</v>
      </c>
    </row>
    <row r="2607" spans="3:21" x14ac:dyDescent="0.35">
      <c r="C2607">
        <v>4</v>
      </c>
      <c r="D2607">
        <v>38</v>
      </c>
      <c r="F2607">
        <v>62329748</v>
      </c>
      <c r="G2607">
        <v>12315206</v>
      </c>
      <c r="H2607" t="str">
        <f t="shared" si="402"/>
        <v>152521</v>
      </c>
      <c r="I2607" s="4">
        <v>152521</v>
      </c>
      <c r="J2607" s="2">
        <f t="shared" si="403"/>
        <v>0.64260416666666664</v>
      </c>
      <c r="K2607">
        <v>80411</v>
      </c>
      <c r="L2607" t="str">
        <f t="shared" si="404"/>
        <v>080411</v>
      </c>
      <c r="M2607" s="3" t="str">
        <f t="shared" si="405"/>
        <v>08-04-11</v>
      </c>
      <c r="N2607">
        <v>4340</v>
      </c>
      <c r="O2607">
        <v>-1</v>
      </c>
      <c r="P2607">
        <f t="shared" si="406"/>
        <v>43.4</v>
      </c>
      <c r="Q2607">
        <f t="shared" si="411"/>
        <v>62.549579999999999</v>
      </c>
      <c r="R2607">
        <f t="shared" si="410"/>
        <v>12.525343333333334</v>
      </c>
      <c r="S2607">
        <f t="shared" si="407"/>
        <v>0.2198529123884963</v>
      </c>
      <c r="T2607">
        <f t="shared" si="408"/>
        <v>407.16759374349516</v>
      </c>
      <c r="U2607" s="1">
        <f t="shared" si="409"/>
        <v>3.4722222222216548E-4</v>
      </c>
    </row>
    <row r="2608" spans="3:21" x14ac:dyDescent="0.35">
      <c r="C2608">
        <v>4</v>
      </c>
      <c r="D2608">
        <v>39</v>
      </c>
      <c r="F2608">
        <v>62330005</v>
      </c>
      <c r="G2608">
        <v>12310478</v>
      </c>
      <c r="H2608" t="str">
        <f t="shared" si="402"/>
        <v>152551</v>
      </c>
      <c r="I2608" s="4">
        <v>152551</v>
      </c>
      <c r="J2608" s="2">
        <f t="shared" si="403"/>
        <v>0.64295138888888892</v>
      </c>
      <c r="K2608">
        <v>80411</v>
      </c>
      <c r="L2608" t="str">
        <f t="shared" si="404"/>
        <v>080411</v>
      </c>
      <c r="M2608" s="3" t="str">
        <f t="shared" si="405"/>
        <v>08-04-11</v>
      </c>
      <c r="N2608">
        <v>4880</v>
      </c>
      <c r="O2608">
        <v>-1</v>
      </c>
      <c r="P2608">
        <f t="shared" si="406"/>
        <v>48.8</v>
      </c>
      <c r="Q2608">
        <f t="shared" si="411"/>
        <v>62.550008333333331</v>
      </c>
      <c r="R2608">
        <f t="shared" si="410"/>
        <v>12.517463333333334</v>
      </c>
      <c r="S2608">
        <f t="shared" si="407"/>
        <v>0.22643850324417439</v>
      </c>
      <c r="T2608">
        <f t="shared" si="408"/>
        <v>419.36410800821096</v>
      </c>
      <c r="U2608" s="1">
        <f t="shared" si="409"/>
        <v>3.472222222222765E-4</v>
      </c>
    </row>
    <row r="2609" spans="3:21" x14ac:dyDescent="0.35">
      <c r="C2609">
        <v>4</v>
      </c>
      <c r="D2609">
        <v>40</v>
      </c>
      <c r="F2609">
        <v>62330206</v>
      </c>
      <c r="G2609">
        <v>12305594</v>
      </c>
      <c r="H2609" t="str">
        <f t="shared" si="402"/>
        <v>152621</v>
      </c>
      <c r="I2609" s="4">
        <v>152621</v>
      </c>
      <c r="J2609" s="2">
        <f t="shared" si="403"/>
        <v>0.64329861111111108</v>
      </c>
      <c r="K2609">
        <v>80411</v>
      </c>
      <c r="L2609" t="str">
        <f t="shared" si="404"/>
        <v>080411</v>
      </c>
      <c r="M2609" s="3" t="str">
        <f t="shared" si="405"/>
        <v>08-04-11</v>
      </c>
      <c r="N2609">
        <v>5220</v>
      </c>
      <c r="O2609">
        <v>-1</v>
      </c>
      <c r="P2609">
        <f t="shared" si="406"/>
        <v>52.2</v>
      </c>
      <c r="Q2609">
        <f t="shared" si="411"/>
        <v>62.550343333333331</v>
      </c>
      <c r="R2609">
        <f t="shared" si="410"/>
        <v>12.509323333333333</v>
      </c>
      <c r="S2609">
        <f t="shared" si="407"/>
        <v>0.28334780955543398</v>
      </c>
      <c r="T2609">
        <f t="shared" si="408"/>
        <v>524.76014329666373</v>
      </c>
      <c r="U2609" s="1">
        <f t="shared" si="409"/>
        <v>3.4722222222216548E-4</v>
      </c>
    </row>
    <row r="2610" spans="3:21" x14ac:dyDescent="0.35">
      <c r="C2610">
        <v>4</v>
      </c>
      <c r="D2610">
        <v>41</v>
      </c>
      <c r="F2610">
        <v>62329608</v>
      </c>
      <c r="G2610">
        <v>12299597</v>
      </c>
      <c r="H2610" t="str">
        <f t="shared" si="402"/>
        <v>152651</v>
      </c>
      <c r="I2610" s="4">
        <v>152651</v>
      </c>
      <c r="J2610" s="2">
        <f t="shared" si="403"/>
        <v>0.64364583333333336</v>
      </c>
      <c r="K2610">
        <v>80411</v>
      </c>
      <c r="L2610" t="str">
        <f t="shared" si="404"/>
        <v>080411</v>
      </c>
      <c r="M2610" s="3" t="str">
        <f t="shared" si="405"/>
        <v>08-04-11</v>
      </c>
      <c r="N2610">
        <v>7309</v>
      </c>
      <c r="O2610">
        <v>-1</v>
      </c>
      <c r="P2610">
        <f t="shared" si="406"/>
        <v>73.09</v>
      </c>
      <c r="Q2610">
        <f t="shared" si="411"/>
        <v>62.549346666666665</v>
      </c>
      <c r="R2610">
        <f t="shared" si="410"/>
        <v>12.499328333333333</v>
      </c>
      <c r="S2610">
        <f t="shared" si="407"/>
        <v>0.343994632305541</v>
      </c>
      <c r="T2610">
        <f t="shared" si="408"/>
        <v>637.07805902986195</v>
      </c>
      <c r="U2610" s="1">
        <f t="shared" si="409"/>
        <v>3.472222222222765E-4</v>
      </c>
    </row>
    <row r="2611" spans="3:21" x14ac:dyDescent="0.35">
      <c r="C2611">
        <v>4</v>
      </c>
      <c r="D2611">
        <v>42</v>
      </c>
      <c r="F2611">
        <v>62328218</v>
      </c>
      <c r="G2611">
        <v>12292786</v>
      </c>
      <c r="H2611" t="str">
        <f t="shared" si="402"/>
        <v>152721</v>
      </c>
      <c r="I2611" s="4">
        <v>152721</v>
      </c>
      <c r="J2611" s="2">
        <f t="shared" si="403"/>
        <v>0.64399305555555553</v>
      </c>
      <c r="K2611">
        <v>80411</v>
      </c>
      <c r="L2611" t="str">
        <f t="shared" si="404"/>
        <v>080411</v>
      </c>
      <c r="M2611" s="3" t="str">
        <f t="shared" si="405"/>
        <v>08-04-11</v>
      </c>
      <c r="N2611">
        <v>8190</v>
      </c>
      <c r="O2611">
        <v>-1</v>
      </c>
      <c r="P2611">
        <f t="shared" si="406"/>
        <v>81.900000000000006</v>
      </c>
      <c r="Q2611">
        <f t="shared" si="411"/>
        <v>62.547029999999999</v>
      </c>
      <c r="R2611">
        <f t="shared" si="410"/>
        <v>12.487976666666667</v>
      </c>
      <c r="S2611">
        <f t="shared" si="407"/>
        <v>0.32964893104932214</v>
      </c>
      <c r="T2611">
        <f t="shared" si="408"/>
        <v>610.50982030334455</v>
      </c>
      <c r="U2611" s="1">
        <f t="shared" si="409"/>
        <v>3.4722222222216548E-4</v>
      </c>
    </row>
    <row r="2612" spans="3:21" x14ac:dyDescent="0.35">
      <c r="C2612">
        <v>4</v>
      </c>
      <c r="D2612">
        <v>43</v>
      </c>
      <c r="F2612">
        <v>62328289</v>
      </c>
      <c r="G2612">
        <v>12285650</v>
      </c>
      <c r="H2612" t="str">
        <f t="shared" si="402"/>
        <v>152751</v>
      </c>
      <c r="I2612" s="4">
        <v>152751</v>
      </c>
      <c r="J2612" s="2">
        <f t="shared" si="403"/>
        <v>0.6443402777777778</v>
      </c>
      <c r="K2612">
        <v>80411</v>
      </c>
      <c r="L2612" t="str">
        <f t="shared" si="404"/>
        <v>080411</v>
      </c>
      <c r="M2612" s="3" t="str">
        <f t="shared" si="405"/>
        <v>08-04-11</v>
      </c>
      <c r="N2612">
        <v>7320</v>
      </c>
      <c r="O2612">
        <v>-1</v>
      </c>
      <c r="P2612">
        <f t="shared" si="406"/>
        <v>73.2</v>
      </c>
      <c r="Q2612">
        <f t="shared" si="411"/>
        <v>62.547148333333332</v>
      </c>
      <c r="R2612">
        <f t="shared" si="410"/>
        <v>12.476083333333333</v>
      </c>
      <c r="S2612">
        <f t="shared" si="407"/>
        <v>0.274745318265947</v>
      </c>
      <c r="T2612">
        <f t="shared" si="408"/>
        <v>508.82832942853383</v>
      </c>
      <c r="U2612" s="1">
        <f t="shared" si="409"/>
        <v>3.472222222222765E-4</v>
      </c>
    </row>
    <row r="2613" spans="3:21" x14ac:dyDescent="0.35">
      <c r="C2613">
        <v>4</v>
      </c>
      <c r="D2613">
        <v>44</v>
      </c>
      <c r="F2613">
        <v>62326364</v>
      </c>
      <c r="G2613">
        <v>12281413</v>
      </c>
      <c r="H2613" t="str">
        <f t="shared" si="402"/>
        <v>152821</v>
      </c>
      <c r="I2613" s="4">
        <v>152821</v>
      </c>
      <c r="J2613" s="2">
        <f t="shared" si="403"/>
        <v>0.64468749999999997</v>
      </c>
      <c r="K2613">
        <v>80411</v>
      </c>
      <c r="L2613" t="str">
        <f t="shared" si="404"/>
        <v>080411</v>
      </c>
      <c r="M2613" s="3" t="str">
        <f t="shared" si="405"/>
        <v>08-04-11</v>
      </c>
      <c r="N2613">
        <v>7209</v>
      </c>
      <c r="O2613">
        <v>-1</v>
      </c>
      <c r="P2613">
        <f t="shared" si="406"/>
        <v>72.09</v>
      </c>
      <c r="Q2613">
        <f t="shared" si="411"/>
        <v>62.543939999999999</v>
      </c>
      <c r="R2613">
        <f t="shared" si="410"/>
        <v>12.469021666666666</v>
      </c>
      <c r="S2613">
        <f t="shared" si="407"/>
        <v>0.28325357197114198</v>
      </c>
      <c r="T2613">
        <f t="shared" si="408"/>
        <v>524.58561529055498</v>
      </c>
      <c r="U2613" s="1">
        <f t="shared" si="409"/>
        <v>3.4722222222216548E-4</v>
      </c>
    </row>
    <row r="2614" spans="3:21" x14ac:dyDescent="0.35">
      <c r="C2614">
        <v>4</v>
      </c>
      <c r="D2614">
        <v>45</v>
      </c>
      <c r="F2614">
        <v>62324213</v>
      </c>
      <c r="G2614">
        <v>12277433</v>
      </c>
      <c r="H2614" t="str">
        <f t="shared" si="402"/>
        <v>152851</v>
      </c>
      <c r="I2614" s="4">
        <v>152851</v>
      </c>
      <c r="J2614" s="2">
        <f t="shared" si="403"/>
        <v>0.64503472222222225</v>
      </c>
      <c r="K2614">
        <v>80411</v>
      </c>
      <c r="L2614" t="str">
        <f t="shared" si="404"/>
        <v>080411</v>
      </c>
      <c r="M2614" s="3" t="str">
        <f t="shared" si="405"/>
        <v>08-04-11</v>
      </c>
      <c r="N2614">
        <v>6700</v>
      </c>
      <c r="O2614">
        <v>-1</v>
      </c>
      <c r="P2614">
        <f t="shared" si="406"/>
        <v>67</v>
      </c>
      <c r="Q2614">
        <f t="shared" si="411"/>
        <v>62.540354999999998</v>
      </c>
      <c r="R2614">
        <f t="shared" si="410"/>
        <v>12.462388333333333</v>
      </c>
      <c r="S2614">
        <f t="shared" si="407"/>
        <v>0.2432253025941378</v>
      </c>
      <c r="T2614">
        <f t="shared" si="408"/>
        <v>450.45326040434321</v>
      </c>
      <c r="U2614" s="1">
        <f t="shared" si="409"/>
        <v>3.472222222222765E-4</v>
      </c>
    </row>
    <row r="2615" spans="3:21" x14ac:dyDescent="0.35">
      <c r="C2615">
        <v>4</v>
      </c>
      <c r="D2615">
        <v>46</v>
      </c>
      <c r="F2615">
        <v>62324143</v>
      </c>
      <c r="G2615">
        <v>12272170</v>
      </c>
      <c r="H2615" t="str">
        <f t="shared" si="402"/>
        <v>152921</v>
      </c>
      <c r="I2615" s="4">
        <v>152921</v>
      </c>
      <c r="J2615" s="2">
        <f t="shared" si="403"/>
        <v>0.64538194444444441</v>
      </c>
      <c r="K2615">
        <v>80411</v>
      </c>
      <c r="L2615" t="str">
        <f t="shared" si="404"/>
        <v>080411</v>
      </c>
      <c r="M2615" s="3" t="str">
        <f t="shared" si="405"/>
        <v>08-04-11</v>
      </c>
      <c r="N2615">
        <v>5230</v>
      </c>
      <c r="O2615">
        <v>-1</v>
      </c>
      <c r="P2615">
        <f t="shared" si="406"/>
        <v>52.3</v>
      </c>
      <c r="Q2615">
        <f t="shared" si="411"/>
        <v>62.540238333333335</v>
      </c>
      <c r="R2615">
        <f t="shared" si="410"/>
        <v>12.453616666666667</v>
      </c>
      <c r="S2615">
        <f t="shared" si="407"/>
        <v>0.1078551630871568</v>
      </c>
      <c r="T2615">
        <f t="shared" si="408"/>
        <v>199.74776203741439</v>
      </c>
      <c r="U2615" s="1">
        <f t="shared" si="409"/>
        <v>3.4722222222216548E-4</v>
      </c>
    </row>
    <row r="2616" spans="3:21" x14ac:dyDescent="0.35">
      <c r="C2616">
        <v>4</v>
      </c>
      <c r="D2616">
        <v>47</v>
      </c>
      <c r="F2616">
        <v>62324225</v>
      </c>
      <c r="G2616">
        <v>12269842</v>
      </c>
      <c r="H2616" t="str">
        <f t="shared" si="402"/>
        <v>152951</v>
      </c>
      <c r="I2616" s="4">
        <v>152951</v>
      </c>
      <c r="J2616" s="2">
        <f t="shared" si="403"/>
        <v>0.64572916666666669</v>
      </c>
      <c r="K2616">
        <v>80411</v>
      </c>
      <c r="L2616" t="str">
        <f t="shared" si="404"/>
        <v>080411</v>
      </c>
      <c r="M2616" s="3" t="str">
        <f t="shared" si="405"/>
        <v>08-04-11</v>
      </c>
      <c r="N2616">
        <v>1450</v>
      </c>
      <c r="O2616">
        <v>-1</v>
      </c>
      <c r="P2616">
        <f t="shared" si="406"/>
        <v>14.5</v>
      </c>
      <c r="Q2616">
        <f t="shared" si="411"/>
        <v>62.540374999999997</v>
      </c>
      <c r="R2616">
        <f t="shared" si="410"/>
        <v>12.449736666666666</v>
      </c>
      <c r="S2616">
        <f t="shared" si="407"/>
        <v>0.19426795711828063</v>
      </c>
      <c r="T2616">
        <f t="shared" si="408"/>
        <v>359.78425658305571</v>
      </c>
      <c r="U2616" s="1">
        <f t="shared" si="409"/>
        <v>3.472222222222765E-4</v>
      </c>
    </row>
    <row r="2617" spans="3:21" x14ac:dyDescent="0.35">
      <c r="C2617">
        <v>4</v>
      </c>
      <c r="D2617">
        <v>48</v>
      </c>
      <c r="F2617">
        <v>62324054</v>
      </c>
      <c r="G2617">
        <v>12265653</v>
      </c>
      <c r="H2617" t="str">
        <f t="shared" si="402"/>
        <v>153021</v>
      </c>
      <c r="I2617" s="4">
        <v>153021</v>
      </c>
      <c r="J2617" s="2">
        <f t="shared" si="403"/>
        <v>0.64607638888888885</v>
      </c>
      <c r="K2617">
        <v>80411</v>
      </c>
      <c r="L2617" t="str">
        <f t="shared" si="404"/>
        <v>080411</v>
      </c>
      <c r="M2617" s="3" t="str">
        <f t="shared" si="405"/>
        <v>08-04-11</v>
      </c>
      <c r="N2617">
        <v>3990</v>
      </c>
      <c r="O2617">
        <v>-1</v>
      </c>
      <c r="P2617">
        <f t="shared" si="406"/>
        <v>39.9</v>
      </c>
      <c r="Q2617">
        <f t="shared" si="411"/>
        <v>62.540089999999999</v>
      </c>
      <c r="R2617">
        <f t="shared" si="410"/>
        <v>12.442755</v>
      </c>
      <c r="S2617" t="e">
        <f t="shared" si="407"/>
        <v>#VALUE!</v>
      </c>
      <c r="T2617" t="e">
        <f t="shared" si="408"/>
        <v>#VALUE!</v>
      </c>
      <c r="U2617" s="1">
        <f t="shared" si="409"/>
        <v>3.4722222222216548E-4</v>
      </c>
    </row>
    <row r="2618" spans="3:21" x14ac:dyDescent="0.35">
      <c r="C2618">
        <v>4</v>
      </c>
      <c r="D2618" t="s">
        <v>2677</v>
      </c>
      <c r="H2618" t="str">
        <f t="shared" si="402"/>
        <v>000000</v>
      </c>
      <c r="J2618" s="2">
        <f t="shared" si="403"/>
        <v>0</v>
      </c>
      <c r="L2618" t="str">
        <f t="shared" si="404"/>
        <v>000000</v>
      </c>
      <c r="M2618" s="3" t="str">
        <f t="shared" si="405"/>
        <v>00-00-00</v>
      </c>
      <c r="P2618">
        <f t="shared" si="406"/>
        <v>0</v>
      </c>
      <c r="Q2618" t="e">
        <f t="shared" si="411"/>
        <v>#VALUE!</v>
      </c>
      <c r="R2618" t="e">
        <f t="shared" si="410"/>
        <v>#VALUE!</v>
      </c>
      <c r="S2618" t="e">
        <f t="shared" si="407"/>
        <v>#VALUE!</v>
      </c>
      <c r="T2618" t="e">
        <f t="shared" si="408"/>
        <v>#VALUE!</v>
      </c>
      <c r="U2618" s="1">
        <f t="shared" si="409"/>
        <v>-0.64607638888888885</v>
      </c>
    </row>
    <row r="2619" spans="3:21" x14ac:dyDescent="0.35">
      <c r="C2619">
        <v>4</v>
      </c>
      <c r="D2619">
        <v>1</v>
      </c>
      <c r="F2619">
        <v>62324029</v>
      </c>
      <c r="G2619">
        <v>12274606</v>
      </c>
      <c r="H2619" t="str">
        <f t="shared" si="402"/>
        <v>060903</v>
      </c>
      <c r="I2619" s="4">
        <v>60903</v>
      </c>
      <c r="J2619" s="2">
        <f t="shared" si="403"/>
        <v>0.25628472222222221</v>
      </c>
      <c r="K2619">
        <v>90411</v>
      </c>
      <c r="L2619" t="str">
        <f t="shared" si="404"/>
        <v>090411</v>
      </c>
      <c r="M2619" s="3" t="str">
        <f t="shared" si="405"/>
        <v>09-04-11</v>
      </c>
      <c r="N2619">
        <v>7750</v>
      </c>
      <c r="O2619">
        <v>-1</v>
      </c>
      <c r="P2619">
        <f t="shared" si="406"/>
        <v>77.5</v>
      </c>
      <c r="Q2619">
        <f t="shared" si="411"/>
        <v>62.540048333333331</v>
      </c>
      <c r="R2619">
        <f t="shared" si="410"/>
        <v>12.457676666666666</v>
      </c>
      <c r="S2619">
        <f t="shared" si="407"/>
        <v>0.31537191880477689</v>
      </c>
      <c r="T2619">
        <f t="shared" si="408"/>
        <v>584.06879362644679</v>
      </c>
      <c r="U2619" s="1">
        <f t="shared" si="409"/>
        <v>0.25628472222222221</v>
      </c>
    </row>
    <row r="2620" spans="3:21" x14ac:dyDescent="0.35">
      <c r="C2620">
        <v>4</v>
      </c>
      <c r="D2620">
        <v>2</v>
      </c>
      <c r="F2620">
        <v>62325042</v>
      </c>
      <c r="G2620">
        <v>12281070</v>
      </c>
      <c r="H2620" t="str">
        <f t="shared" si="402"/>
        <v>060934</v>
      </c>
      <c r="I2620" s="4">
        <v>60934</v>
      </c>
      <c r="J2620" s="2">
        <f t="shared" si="403"/>
        <v>0.25664351851851852</v>
      </c>
      <c r="K2620">
        <v>90411</v>
      </c>
      <c r="L2620" t="str">
        <f t="shared" si="404"/>
        <v>090411</v>
      </c>
      <c r="M2620" s="3" t="str">
        <f t="shared" si="405"/>
        <v>09-04-11</v>
      </c>
      <c r="N2620">
        <v>6090</v>
      </c>
      <c r="O2620">
        <v>-1</v>
      </c>
      <c r="P2620">
        <f t="shared" si="406"/>
        <v>60.9</v>
      </c>
      <c r="Q2620">
        <f t="shared" si="411"/>
        <v>62.541736666666665</v>
      </c>
      <c r="R2620">
        <f t="shared" si="410"/>
        <v>12.468450000000001</v>
      </c>
      <c r="S2620">
        <f t="shared" si="407"/>
        <v>0.29224867301994845</v>
      </c>
      <c r="T2620">
        <f t="shared" si="408"/>
        <v>541.24454243294451</v>
      </c>
      <c r="U2620" s="1">
        <f t="shared" si="409"/>
        <v>3.5879629629631538E-4</v>
      </c>
    </row>
    <row r="2621" spans="3:21" x14ac:dyDescent="0.35">
      <c r="C2621">
        <v>4</v>
      </c>
      <c r="D2621">
        <v>3</v>
      </c>
      <c r="F2621">
        <v>62327872</v>
      </c>
      <c r="G2621">
        <v>12282606</v>
      </c>
      <c r="H2621" t="str">
        <f t="shared" si="402"/>
        <v>061004</v>
      </c>
      <c r="I2621" s="4">
        <v>61004</v>
      </c>
      <c r="J2621" s="2">
        <f t="shared" si="403"/>
        <v>0.25699074074074074</v>
      </c>
      <c r="K2621">
        <v>90411</v>
      </c>
      <c r="L2621" t="str">
        <f t="shared" si="404"/>
        <v>090411</v>
      </c>
      <c r="M2621" s="3" t="str">
        <f t="shared" si="405"/>
        <v>09-04-11</v>
      </c>
      <c r="N2621">
        <v>7070</v>
      </c>
      <c r="O2621">
        <v>-1</v>
      </c>
      <c r="P2621">
        <f t="shared" si="406"/>
        <v>70.7</v>
      </c>
      <c r="Q2621">
        <f t="shared" si="411"/>
        <v>62.546453333333332</v>
      </c>
      <c r="R2621">
        <f t="shared" si="410"/>
        <v>12.47101</v>
      </c>
      <c r="S2621">
        <f t="shared" si="407"/>
        <v>0.30490565961119281</v>
      </c>
      <c r="T2621">
        <f t="shared" si="408"/>
        <v>564.68528159992911</v>
      </c>
      <c r="U2621" s="1">
        <f t="shared" si="409"/>
        <v>3.4722222222222099E-4</v>
      </c>
    </row>
    <row r="2622" spans="3:21" x14ac:dyDescent="0.35">
      <c r="C2622">
        <v>4</v>
      </c>
      <c r="D2622">
        <v>4</v>
      </c>
      <c r="F2622">
        <v>62327662</v>
      </c>
      <c r="G2622">
        <v>12289192</v>
      </c>
      <c r="H2622" t="str">
        <f t="shared" si="402"/>
        <v>061034</v>
      </c>
      <c r="I2622" s="4">
        <v>61034</v>
      </c>
      <c r="J2622" s="2">
        <f t="shared" si="403"/>
        <v>0.25733796296296296</v>
      </c>
      <c r="K2622">
        <v>90411</v>
      </c>
      <c r="L2622" t="str">
        <f t="shared" si="404"/>
        <v>090411</v>
      </c>
      <c r="M2622" s="3" t="str">
        <f t="shared" si="405"/>
        <v>09-04-11</v>
      </c>
      <c r="N2622">
        <v>7159</v>
      </c>
      <c r="O2622">
        <v>-1</v>
      </c>
      <c r="P2622">
        <f t="shared" si="406"/>
        <v>71.59</v>
      </c>
      <c r="Q2622">
        <f t="shared" si="411"/>
        <v>62.546103333333335</v>
      </c>
      <c r="R2622">
        <f t="shared" si="410"/>
        <v>12.481986666666666</v>
      </c>
      <c r="S2622">
        <f t="shared" si="407"/>
        <v>0.3314990510760259</v>
      </c>
      <c r="T2622">
        <f t="shared" si="408"/>
        <v>613.9362425928</v>
      </c>
      <c r="U2622" s="1">
        <f t="shared" si="409"/>
        <v>3.4722222222222099E-4</v>
      </c>
    </row>
    <row r="2623" spans="3:21" x14ac:dyDescent="0.35">
      <c r="C2623">
        <v>4</v>
      </c>
      <c r="D2623">
        <v>5</v>
      </c>
      <c r="F2623">
        <v>62328983</v>
      </c>
      <c r="G2623">
        <v>12295773</v>
      </c>
      <c r="H2623" t="str">
        <f t="shared" si="402"/>
        <v>061104</v>
      </c>
      <c r="I2623" s="4">
        <v>61104</v>
      </c>
      <c r="J2623" s="2">
        <f t="shared" si="403"/>
        <v>0.25768518518518518</v>
      </c>
      <c r="K2623">
        <v>90411</v>
      </c>
      <c r="L2623" t="str">
        <f t="shared" si="404"/>
        <v>090411</v>
      </c>
      <c r="M2623" s="3" t="str">
        <f t="shared" si="405"/>
        <v>09-04-11</v>
      </c>
      <c r="N2623">
        <v>8250</v>
      </c>
      <c r="O2623">
        <v>-1</v>
      </c>
      <c r="P2623">
        <f t="shared" si="406"/>
        <v>82.5</v>
      </c>
      <c r="Q2623">
        <f t="shared" si="411"/>
        <v>62.548304999999999</v>
      </c>
      <c r="R2623">
        <f t="shared" si="410"/>
        <v>12.492955</v>
      </c>
      <c r="S2623">
        <f t="shared" si="407"/>
        <v>0.37447148607478603</v>
      </c>
      <c r="T2623">
        <f t="shared" si="408"/>
        <v>693.52119221050373</v>
      </c>
      <c r="U2623" s="1">
        <f t="shared" si="409"/>
        <v>3.4722222222222099E-4</v>
      </c>
    </row>
    <row r="2624" spans="3:21" x14ac:dyDescent="0.35">
      <c r="C2624">
        <v>4</v>
      </c>
      <c r="D2624">
        <v>6</v>
      </c>
      <c r="F2624">
        <v>62330093</v>
      </c>
      <c r="G2624">
        <v>12303516</v>
      </c>
      <c r="H2624" t="str">
        <f t="shared" si="402"/>
        <v>061134</v>
      </c>
      <c r="I2624" s="4">
        <v>61134</v>
      </c>
      <c r="J2624" s="2">
        <f t="shared" si="403"/>
        <v>0.2580324074074074</v>
      </c>
      <c r="K2624">
        <v>90411</v>
      </c>
      <c r="L2624" t="str">
        <f t="shared" si="404"/>
        <v>090411</v>
      </c>
      <c r="M2624" s="3" t="str">
        <f t="shared" si="405"/>
        <v>09-04-11</v>
      </c>
      <c r="N2624">
        <v>8020</v>
      </c>
      <c r="O2624">
        <v>-1</v>
      </c>
      <c r="P2624">
        <f t="shared" si="406"/>
        <v>80.2</v>
      </c>
      <c r="Q2624">
        <f t="shared" si="411"/>
        <v>62.550154999999997</v>
      </c>
      <c r="R2624">
        <f t="shared" si="410"/>
        <v>12.50586</v>
      </c>
      <c r="S2624">
        <f t="shared" si="407"/>
        <v>0.33800604339262708</v>
      </c>
      <c r="T2624">
        <f t="shared" si="408"/>
        <v>625.98719236314537</v>
      </c>
      <c r="U2624" s="1">
        <f t="shared" si="409"/>
        <v>3.4722222222222099E-4</v>
      </c>
    </row>
    <row r="2625" spans="3:21" x14ac:dyDescent="0.35">
      <c r="C2625">
        <v>4</v>
      </c>
      <c r="D2625">
        <v>7</v>
      </c>
      <c r="F2625">
        <v>62329991</v>
      </c>
      <c r="G2625">
        <v>12310832</v>
      </c>
      <c r="H2625" t="str">
        <f t="shared" si="402"/>
        <v>061204</v>
      </c>
      <c r="I2625" s="4">
        <v>61204</v>
      </c>
      <c r="J2625" s="2">
        <f t="shared" si="403"/>
        <v>0.25837962962962963</v>
      </c>
      <c r="K2625">
        <v>90411</v>
      </c>
      <c r="L2625" t="str">
        <f t="shared" si="404"/>
        <v>090411</v>
      </c>
      <c r="M2625" s="3" t="str">
        <f t="shared" si="405"/>
        <v>09-04-11</v>
      </c>
      <c r="N2625">
        <v>7170</v>
      </c>
      <c r="O2625">
        <v>-1</v>
      </c>
      <c r="P2625">
        <f t="shared" si="406"/>
        <v>71.7</v>
      </c>
      <c r="Q2625">
        <f t="shared" si="411"/>
        <v>62.549985</v>
      </c>
      <c r="R2625">
        <f t="shared" si="410"/>
        <v>12.518053333333333</v>
      </c>
      <c r="S2625">
        <f t="shared" si="407"/>
        <v>0.31158927838386702</v>
      </c>
      <c r="T2625">
        <f t="shared" si="408"/>
        <v>577.06334356692173</v>
      </c>
      <c r="U2625" s="1">
        <f t="shared" si="409"/>
        <v>3.4722222222222099E-4</v>
      </c>
    </row>
    <row r="2626" spans="3:21" x14ac:dyDescent="0.35">
      <c r="C2626">
        <v>4</v>
      </c>
      <c r="D2626">
        <v>8</v>
      </c>
      <c r="F2626">
        <v>62329531</v>
      </c>
      <c r="G2626">
        <v>12317505</v>
      </c>
      <c r="H2626" t="str">
        <f t="shared" ref="H2626:H2689" si="412">TEXT(I2626,"000000")</f>
        <v>061234</v>
      </c>
      <c r="I2626" s="4">
        <v>61234</v>
      </c>
      <c r="J2626" s="2">
        <f t="shared" ref="J2626:J2689" si="413">TIME(MID(H2626,1,2),MID(H2626,3,2), RIGHT(H2626,2))</f>
        <v>0.25872685185185185</v>
      </c>
      <c r="K2626">
        <v>90411</v>
      </c>
      <c r="L2626" t="str">
        <f t="shared" si="404"/>
        <v>090411</v>
      </c>
      <c r="M2626" s="3" t="str">
        <f t="shared" si="405"/>
        <v>09-04-11</v>
      </c>
      <c r="N2626">
        <v>6540</v>
      </c>
      <c r="O2626">
        <v>-1</v>
      </c>
      <c r="P2626">
        <f t="shared" si="406"/>
        <v>65.400000000000006</v>
      </c>
      <c r="Q2626">
        <f t="shared" si="411"/>
        <v>62.549218333333336</v>
      </c>
      <c r="R2626">
        <f t="shared" si="410"/>
        <v>12.529175</v>
      </c>
      <c r="S2626">
        <f t="shared" si="407"/>
        <v>0.27378421935023844</v>
      </c>
      <c r="T2626">
        <f t="shared" si="408"/>
        <v>507.04837423664162</v>
      </c>
      <c r="U2626" s="1">
        <f t="shared" si="409"/>
        <v>3.4722222222222099E-4</v>
      </c>
    </row>
    <row r="2627" spans="3:21" x14ac:dyDescent="0.35">
      <c r="C2627">
        <v>4</v>
      </c>
      <c r="D2627">
        <v>9</v>
      </c>
      <c r="F2627">
        <v>62328733</v>
      </c>
      <c r="G2627">
        <v>12323175</v>
      </c>
      <c r="H2627" t="str">
        <f t="shared" si="412"/>
        <v>061304</v>
      </c>
      <c r="I2627" s="4">
        <v>61304</v>
      </c>
      <c r="J2627" s="2">
        <f t="shared" si="413"/>
        <v>0.25907407407407407</v>
      </c>
      <c r="K2627">
        <v>90411</v>
      </c>
      <c r="L2627" t="str">
        <f t="shared" ref="L2627:L2690" si="414">TEXT(K2627,"000000")</f>
        <v>090411</v>
      </c>
      <c r="M2627" s="3" t="str">
        <f t="shared" ref="M2627:M2690" si="415">LEFT(L2627,2)&amp;"-"&amp; MID(L2627,3,2)&amp;"-"&amp; RIGHT(L2627,2)</f>
        <v>09-04-11</v>
      </c>
      <c r="N2627">
        <v>4910</v>
      </c>
      <c r="O2627">
        <v>-1</v>
      </c>
      <c r="P2627">
        <f t="shared" ref="P2627:P2690" si="416">N2627/100</f>
        <v>49.1</v>
      </c>
      <c r="Q2627">
        <f t="shared" si="411"/>
        <v>62.547888333333333</v>
      </c>
      <c r="R2627">
        <f t="shared" si="410"/>
        <v>12.538625</v>
      </c>
      <c r="S2627">
        <f t="shared" ref="S2627:S2690" si="417">ACOS((SIN(Q2627*PI()/180)*SIN(Q2628*PI()/180)+COS(Q2627*PI()/180)*COS(Q2628*PI()/180)*COS(R2628*PI()/180-R2627*PI()/180)))*3443.8985</f>
        <v>0.22685886796390251</v>
      </c>
      <c r="T2627">
        <f t="shared" ref="T2627:T2690" si="418">S2627*1852</f>
        <v>420.14262346914745</v>
      </c>
      <c r="U2627" s="1">
        <f t="shared" si="409"/>
        <v>3.4722222222222099E-4</v>
      </c>
    </row>
    <row r="2628" spans="3:21" x14ac:dyDescent="0.35">
      <c r="C2628">
        <v>4</v>
      </c>
      <c r="D2628">
        <v>10</v>
      </c>
      <c r="F2628">
        <v>62327231</v>
      </c>
      <c r="G2628">
        <v>12326851</v>
      </c>
      <c r="H2628" t="str">
        <f t="shared" si="412"/>
        <v>061334</v>
      </c>
      <c r="I2628" s="4">
        <v>61334</v>
      </c>
      <c r="J2628" s="2">
        <f t="shared" si="413"/>
        <v>0.25942129629629629</v>
      </c>
      <c r="K2628">
        <v>90411</v>
      </c>
      <c r="L2628" t="str">
        <f t="shared" si="414"/>
        <v>090411</v>
      </c>
      <c r="M2628" s="3" t="str">
        <f t="shared" si="415"/>
        <v>09-04-11</v>
      </c>
      <c r="N2628">
        <v>4930</v>
      </c>
      <c r="O2628">
        <v>-1</v>
      </c>
      <c r="P2628">
        <f t="shared" si="416"/>
        <v>49.3</v>
      </c>
      <c r="Q2628">
        <f t="shared" si="411"/>
        <v>62.545385000000003</v>
      </c>
      <c r="R2628">
        <f t="shared" si="410"/>
        <v>12.544751666666667</v>
      </c>
      <c r="S2628">
        <f t="shared" si="417"/>
        <v>0.21116881357227973</v>
      </c>
      <c r="T2628">
        <f t="shared" si="418"/>
        <v>391.08464273586208</v>
      </c>
      <c r="U2628" s="1">
        <f t="shared" ref="U2628:U2691" si="419">J2628-J2627</f>
        <v>3.4722222222222099E-4</v>
      </c>
    </row>
    <row r="2629" spans="3:21" x14ac:dyDescent="0.35">
      <c r="C2629">
        <v>4</v>
      </c>
      <c r="D2629">
        <v>11</v>
      </c>
      <c r="F2629">
        <v>62325352</v>
      </c>
      <c r="G2629">
        <v>12328923</v>
      </c>
      <c r="H2629" t="str">
        <f t="shared" si="412"/>
        <v>061404</v>
      </c>
      <c r="I2629" s="4">
        <v>61404</v>
      </c>
      <c r="J2629" s="2">
        <f t="shared" si="413"/>
        <v>0.25976851851851851</v>
      </c>
      <c r="K2629">
        <v>90411</v>
      </c>
      <c r="L2629" t="str">
        <f t="shared" si="414"/>
        <v>090411</v>
      </c>
      <c r="M2629" s="3" t="str">
        <f t="shared" si="415"/>
        <v>09-04-11</v>
      </c>
      <c r="N2629">
        <v>3279</v>
      </c>
      <c r="O2629">
        <v>-1</v>
      </c>
      <c r="P2629">
        <f t="shared" si="416"/>
        <v>32.79</v>
      </c>
      <c r="Q2629">
        <f t="shared" si="411"/>
        <v>62.542253333333335</v>
      </c>
      <c r="R2629">
        <f t="shared" si="410"/>
        <v>12.548204999999999</v>
      </c>
      <c r="S2629">
        <f t="shared" si="417"/>
        <v>7.8841251081522831E-2</v>
      </c>
      <c r="T2629">
        <f t="shared" si="418"/>
        <v>146.01399700298029</v>
      </c>
      <c r="U2629" s="1">
        <f t="shared" si="419"/>
        <v>3.4722222222222099E-4</v>
      </c>
    </row>
    <row r="2630" spans="3:21" x14ac:dyDescent="0.35">
      <c r="C2630">
        <v>4</v>
      </c>
      <c r="D2630">
        <v>12</v>
      </c>
      <c r="F2630">
        <v>62326101</v>
      </c>
      <c r="G2630">
        <v>12329447</v>
      </c>
      <c r="H2630" t="str">
        <f t="shared" si="412"/>
        <v>061434</v>
      </c>
      <c r="I2630" s="4">
        <v>61434</v>
      </c>
      <c r="J2630" s="2">
        <f t="shared" si="413"/>
        <v>0.26011574074074073</v>
      </c>
      <c r="K2630">
        <v>90411</v>
      </c>
      <c r="L2630" t="str">
        <f t="shared" si="414"/>
        <v>090411</v>
      </c>
      <c r="M2630" s="3" t="str">
        <f t="shared" si="415"/>
        <v>09-04-11</v>
      </c>
      <c r="N2630">
        <v>4380</v>
      </c>
      <c r="O2630">
        <v>-1</v>
      </c>
      <c r="P2630">
        <f t="shared" si="416"/>
        <v>43.8</v>
      </c>
      <c r="Q2630">
        <f t="shared" si="411"/>
        <v>62.543501666666664</v>
      </c>
      <c r="R2630">
        <f t="shared" si="410"/>
        <v>12.549078333333334</v>
      </c>
      <c r="S2630">
        <f t="shared" si="417"/>
        <v>0.14923151371482229</v>
      </c>
      <c r="T2630">
        <f t="shared" si="418"/>
        <v>276.37676339985092</v>
      </c>
      <c r="U2630" s="1">
        <f t="shared" si="419"/>
        <v>3.4722222222222099E-4</v>
      </c>
    </row>
    <row r="2631" spans="3:21" x14ac:dyDescent="0.35">
      <c r="C2631">
        <v>4</v>
      </c>
      <c r="D2631">
        <v>13</v>
      </c>
      <c r="F2631">
        <v>62327379</v>
      </c>
      <c r="G2631">
        <v>12331107</v>
      </c>
      <c r="H2631" t="str">
        <f t="shared" si="412"/>
        <v>061504</v>
      </c>
      <c r="I2631" s="4">
        <v>61504</v>
      </c>
      <c r="J2631" s="2">
        <f t="shared" si="413"/>
        <v>0.26046296296296295</v>
      </c>
      <c r="K2631">
        <v>90411</v>
      </c>
      <c r="L2631" t="str">
        <f t="shared" si="414"/>
        <v>090411</v>
      </c>
      <c r="M2631" s="3" t="str">
        <f t="shared" si="415"/>
        <v>09-04-11</v>
      </c>
      <c r="N2631">
        <v>3670</v>
      </c>
      <c r="O2631">
        <v>-1</v>
      </c>
      <c r="P2631">
        <f t="shared" si="416"/>
        <v>36.700000000000003</v>
      </c>
      <c r="Q2631">
        <f t="shared" si="411"/>
        <v>62.545631666666665</v>
      </c>
      <c r="R2631">
        <f t="shared" si="410"/>
        <v>12.551845</v>
      </c>
      <c r="S2631">
        <f t="shared" si="417"/>
        <v>0.18433596748846154</v>
      </c>
      <c r="T2631">
        <f t="shared" si="418"/>
        <v>341.39021178863078</v>
      </c>
      <c r="U2631" s="1">
        <f t="shared" si="419"/>
        <v>3.4722222222222099E-4</v>
      </c>
    </row>
    <row r="2632" spans="3:21" x14ac:dyDescent="0.35">
      <c r="C2632">
        <v>4</v>
      </c>
      <c r="D2632">
        <v>14</v>
      </c>
      <c r="F2632">
        <v>62328210</v>
      </c>
      <c r="G2632">
        <v>12334668</v>
      </c>
      <c r="H2632" t="str">
        <f t="shared" si="412"/>
        <v>061534</v>
      </c>
      <c r="I2632" s="4">
        <v>61534</v>
      </c>
      <c r="J2632" s="2">
        <f t="shared" si="413"/>
        <v>0.26081018518518517</v>
      </c>
      <c r="K2632">
        <v>90411</v>
      </c>
      <c r="L2632" t="str">
        <f t="shared" si="414"/>
        <v>090411</v>
      </c>
      <c r="M2632" s="3" t="str">
        <f t="shared" si="415"/>
        <v>09-04-11</v>
      </c>
      <c r="N2632">
        <v>5110</v>
      </c>
      <c r="O2632">
        <v>-1</v>
      </c>
      <c r="P2632">
        <f t="shared" si="416"/>
        <v>51.1</v>
      </c>
      <c r="Q2632">
        <f t="shared" si="411"/>
        <v>62.547016666666664</v>
      </c>
      <c r="R2632">
        <f t="shared" si="410"/>
        <v>12.557779999999999</v>
      </c>
      <c r="S2632">
        <f t="shared" si="417"/>
        <v>0.30875400092782035</v>
      </c>
      <c r="T2632">
        <f t="shared" si="418"/>
        <v>571.81240971832324</v>
      </c>
      <c r="U2632" s="1">
        <f t="shared" si="419"/>
        <v>3.4722222222222099E-4</v>
      </c>
    </row>
    <row r="2633" spans="3:21" x14ac:dyDescent="0.35">
      <c r="C2633">
        <v>4</v>
      </c>
      <c r="D2633">
        <v>15</v>
      </c>
      <c r="F2633">
        <v>62330741</v>
      </c>
      <c r="G2633">
        <v>12338483</v>
      </c>
      <c r="H2633" t="str">
        <f t="shared" si="412"/>
        <v>061604</v>
      </c>
      <c r="I2633" s="4">
        <v>61604</v>
      </c>
      <c r="J2633" s="2">
        <f t="shared" si="413"/>
        <v>0.26115740740740739</v>
      </c>
      <c r="K2633">
        <v>90411</v>
      </c>
      <c r="L2633" t="str">
        <f t="shared" si="414"/>
        <v>090411</v>
      </c>
      <c r="M2633" s="3" t="str">
        <f t="shared" si="415"/>
        <v>09-04-11</v>
      </c>
      <c r="N2633">
        <v>7470</v>
      </c>
      <c r="O2633">
        <v>-1</v>
      </c>
      <c r="P2633">
        <f t="shared" si="416"/>
        <v>74.7</v>
      </c>
      <c r="Q2633">
        <f t="shared" si="411"/>
        <v>62.551234999999998</v>
      </c>
      <c r="R2633">
        <f t="shared" si="410"/>
        <v>12.564138333333334</v>
      </c>
      <c r="S2633">
        <f t="shared" si="417"/>
        <v>0.30023873258441874</v>
      </c>
      <c r="T2633">
        <f t="shared" si="418"/>
        <v>556.04213274634355</v>
      </c>
      <c r="U2633" s="1">
        <f t="shared" si="419"/>
        <v>3.4722222222222099E-4</v>
      </c>
    </row>
    <row r="2634" spans="3:21" x14ac:dyDescent="0.35">
      <c r="C2634">
        <v>4</v>
      </c>
      <c r="D2634">
        <v>16</v>
      </c>
      <c r="F2634">
        <v>62333539</v>
      </c>
      <c r="G2634">
        <v>12340813</v>
      </c>
      <c r="H2634" t="str">
        <f t="shared" si="412"/>
        <v>061634</v>
      </c>
      <c r="I2634" s="4">
        <v>61634</v>
      </c>
      <c r="J2634" s="2">
        <f t="shared" si="413"/>
        <v>0.26150462962962961</v>
      </c>
      <c r="K2634">
        <v>90411</v>
      </c>
      <c r="L2634" t="str">
        <f t="shared" si="414"/>
        <v>090411</v>
      </c>
      <c r="M2634" s="3" t="str">
        <f t="shared" si="415"/>
        <v>09-04-11</v>
      </c>
      <c r="N2634">
        <v>6830</v>
      </c>
      <c r="O2634">
        <v>-1</v>
      </c>
      <c r="P2634">
        <f t="shared" si="416"/>
        <v>68.3</v>
      </c>
      <c r="Q2634">
        <f t="shared" si="411"/>
        <v>62.555898333333332</v>
      </c>
      <c r="R2634">
        <f t="shared" si="410"/>
        <v>12.568021666666667</v>
      </c>
      <c r="S2634">
        <f t="shared" si="417"/>
        <v>0.2884162944884805</v>
      </c>
      <c r="T2634">
        <f t="shared" si="418"/>
        <v>534.14697739266592</v>
      </c>
      <c r="U2634" s="1">
        <f t="shared" si="419"/>
        <v>3.4722222222222099E-4</v>
      </c>
    </row>
    <row r="2635" spans="3:21" x14ac:dyDescent="0.35">
      <c r="C2635">
        <v>4</v>
      </c>
      <c r="D2635">
        <v>17</v>
      </c>
      <c r="F2635">
        <v>62336382</v>
      </c>
      <c r="G2635">
        <v>12339828</v>
      </c>
      <c r="H2635" t="str">
        <f t="shared" si="412"/>
        <v>061704</v>
      </c>
      <c r="I2635" s="4">
        <v>61704</v>
      </c>
      <c r="J2635" s="2">
        <f t="shared" si="413"/>
        <v>0.26185185185185184</v>
      </c>
      <c r="K2635">
        <v>90411</v>
      </c>
      <c r="L2635" t="str">
        <f t="shared" si="414"/>
        <v>090411</v>
      </c>
      <c r="M2635" s="3" t="str">
        <f t="shared" si="415"/>
        <v>09-04-11</v>
      </c>
      <c r="N2635">
        <v>6559</v>
      </c>
      <c r="O2635">
        <v>-1</v>
      </c>
      <c r="P2635">
        <f t="shared" si="416"/>
        <v>65.59</v>
      </c>
      <c r="Q2635">
        <f t="shared" si="411"/>
        <v>62.560636666666667</v>
      </c>
      <c r="R2635">
        <f t="shared" si="410"/>
        <v>12.566380000000001</v>
      </c>
      <c r="S2635">
        <f t="shared" si="417"/>
        <v>0.29438739303346678</v>
      </c>
      <c r="T2635">
        <f t="shared" si="418"/>
        <v>545.20545189798042</v>
      </c>
      <c r="U2635" s="1">
        <f t="shared" si="419"/>
        <v>3.4722222222222099E-4</v>
      </c>
    </row>
    <row r="2636" spans="3:21" x14ac:dyDescent="0.35">
      <c r="C2636">
        <v>4</v>
      </c>
      <c r="D2636">
        <v>18</v>
      </c>
      <c r="F2636">
        <v>62339312</v>
      </c>
      <c r="G2636">
        <v>12339340</v>
      </c>
      <c r="H2636" t="str">
        <f t="shared" si="412"/>
        <v>061734</v>
      </c>
      <c r="I2636" s="4">
        <v>61734</v>
      </c>
      <c r="J2636" s="2">
        <f t="shared" si="413"/>
        <v>0.26219907407407406</v>
      </c>
      <c r="K2636">
        <v>90411</v>
      </c>
      <c r="L2636" t="str">
        <f t="shared" si="414"/>
        <v>090411</v>
      </c>
      <c r="M2636" s="3" t="str">
        <f t="shared" si="415"/>
        <v>09-04-11</v>
      </c>
      <c r="N2636">
        <v>6800</v>
      </c>
      <c r="O2636">
        <v>-1</v>
      </c>
      <c r="P2636">
        <f t="shared" si="416"/>
        <v>68</v>
      </c>
      <c r="Q2636">
        <f t="shared" si="411"/>
        <v>62.565519999999999</v>
      </c>
      <c r="R2636">
        <f t="shared" si="410"/>
        <v>12.565566666666667</v>
      </c>
      <c r="S2636">
        <f t="shared" si="417"/>
        <v>0.2906040439590355</v>
      </c>
      <c r="T2636">
        <f t="shared" si="418"/>
        <v>538.19868941213372</v>
      </c>
      <c r="U2636" s="1">
        <f t="shared" si="419"/>
        <v>3.4722222222222099E-4</v>
      </c>
    </row>
    <row r="2637" spans="3:21" x14ac:dyDescent="0.35">
      <c r="C2637">
        <v>4</v>
      </c>
      <c r="D2637">
        <v>19</v>
      </c>
      <c r="F2637">
        <v>62341986</v>
      </c>
      <c r="G2637">
        <v>12336899</v>
      </c>
      <c r="H2637" t="str">
        <f t="shared" si="412"/>
        <v>061804</v>
      </c>
      <c r="I2637" s="4">
        <v>61804</v>
      </c>
      <c r="J2637" s="2">
        <f t="shared" si="413"/>
        <v>0.26254629629629628</v>
      </c>
      <c r="K2637">
        <v>90411</v>
      </c>
      <c r="L2637" t="str">
        <f t="shared" si="414"/>
        <v>090411</v>
      </c>
      <c r="M2637" s="3" t="str">
        <f t="shared" si="415"/>
        <v>09-04-11</v>
      </c>
      <c r="N2637">
        <v>7030</v>
      </c>
      <c r="O2637">
        <v>-1</v>
      </c>
      <c r="P2637">
        <f t="shared" si="416"/>
        <v>70.3</v>
      </c>
      <c r="Q2637">
        <f t="shared" si="411"/>
        <v>62.569976666666669</v>
      </c>
      <c r="R2637">
        <f t="shared" si="410"/>
        <v>12.561498333333333</v>
      </c>
      <c r="S2637">
        <f t="shared" si="417"/>
        <v>0.29987751516845457</v>
      </c>
      <c r="T2637">
        <f t="shared" si="418"/>
        <v>555.37315809197787</v>
      </c>
      <c r="U2637" s="1">
        <f t="shared" si="419"/>
        <v>3.4722222222222099E-4</v>
      </c>
    </row>
    <row r="2638" spans="3:21" x14ac:dyDescent="0.35">
      <c r="C2638">
        <v>4</v>
      </c>
      <c r="D2638">
        <v>20</v>
      </c>
      <c r="F2638">
        <v>62344933</v>
      </c>
      <c r="G2638">
        <v>12335759</v>
      </c>
      <c r="H2638" t="str">
        <f t="shared" si="412"/>
        <v>061834</v>
      </c>
      <c r="I2638" s="4">
        <v>61834</v>
      </c>
      <c r="J2638" s="2">
        <f t="shared" si="413"/>
        <v>0.26289351851851855</v>
      </c>
      <c r="K2638">
        <v>90411</v>
      </c>
      <c r="L2638" t="str">
        <f t="shared" si="414"/>
        <v>090411</v>
      </c>
      <c r="M2638" s="3" t="str">
        <f t="shared" si="415"/>
        <v>09-04-11</v>
      </c>
      <c r="N2638">
        <v>6010</v>
      </c>
      <c r="O2638">
        <v>-1</v>
      </c>
      <c r="P2638">
        <f t="shared" si="416"/>
        <v>60.1</v>
      </c>
      <c r="Q2638">
        <f t="shared" si="411"/>
        <v>62.574888333333334</v>
      </c>
      <c r="R2638">
        <f t="shared" si="410"/>
        <v>12.559598333333334</v>
      </c>
      <c r="S2638">
        <f t="shared" si="417"/>
        <v>0.29233159693026545</v>
      </c>
      <c r="T2638">
        <f t="shared" si="418"/>
        <v>541.39811751485161</v>
      </c>
      <c r="U2638" s="1">
        <f t="shared" si="419"/>
        <v>3.472222222222765E-4</v>
      </c>
    </row>
    <row r="2639" spans="3:21" x14ac:dyDescent="0.35">
      <c r="C2639">
        <v>4</v>
      </c>
      <c r="D2639">
        <v>21</v>
      </c>
      <c r="F2639">
        <v>62347849</v>
      </c>
      <c r="G2639">
        <v>12335519</v>
      </c>
      <c r="H2639" t="str">
        <f t="shared" si="412"/>
        <v>061904</v>
      </c>
      <c r="I2639" s="4">
        <v>61904</v>
      </c>
      <c r="J2639" s="2">
        <f t="shared" si="413"/>
        <v>0.26324074074074072</v>
      </c>
      <c r="K2639">
        <v>90411</v>
      </c>
      <c r="L2639" t="str">
        <f t="shared" si="414"/>
        <v>090411</v>
      </c>
      <c r="M2639" s="3" t="str">
        <f t="shared" si="415"/>
        <v>09-04-11</v>
      </c>
      <c r="N2639">
        <v>5800</v>
      </c>
      <c r="O2639">
        <v>-1</v>
      </c>
      <c r="P2639">
        <f t="shared" si="416"/>
        <v>58</v>
      </c>
      <c r="Q2639">
        <f t="shared" si="411"/>
        <v>62.579748333333335</v>
      </c>
      <c r="R2639">
        <f t="shared" si="410"/>
        <v>12.559198333333333</v>
      </c>
      <c r="S2639">
        <f t="shared" si="417"/>
        <v>0.25916299383674529</v>
      </c>
      <c r="T2639">
        <f t="shared" si="418"/>
        <v>479.96986458565226</v>
      </c>
      <c r="U2639" s="1">
        <f t="shared" si="419"/>
        <v>3.4722222222216548E-4</v>
      </c>
    </row>
    <row r="2640" spans="3:21" x14ac:dyDescent="0.35">
      <c r="C2640">
        <v>4</v>
      </c>
      <c r="D2640">
        <v>22</v>
      </c>
      <c r="F2640">
        <v>62350325</v>
      </c>
      <c r="G2640">
        <v>12333891</v>
      </c>
      <c r="H2640" t="str">
        <f t="shared" si="412"/>
        <v>061934</v>
      </c>
      <c r="I2640" s="4">
        <v>61934</v>
      </c>
      <c r="J2640" s="2">
        <f t="shared" si="413"/>
        <v>0.263587962962963</v>
      </c>
      <c r="K2640">
        <v>90411</v>
      </c>
      <c r="L2640" t="str">
        <f t="shared" si="414"/>
        <v>090411</v>
      </c>
      <c r="M2640" s="3" t="str">
        <f t="shared" si="415"/>
        <v>09-04-11</v>
      </c>
      <c r="N2640">
        <v>6020</v>
      </c>
      <c r="O2640">
        <v>-1</v>
      </c>
      <c r="P2640">
        <f t="shared" si="416"/>
        <v>60.2</v>
      </c>
      <c r="Q2640">
        <f t="shared" si="411"/>
        <v>62.583874999999999</v>
      </c>
      <c r="R2640">
        <f t="shared" si="410"/>
        <v>12.556485</v>
      </c>
      <c r="S2640">
        <f t="shared" si="417"/>
        <v>0.28732034340478574</v>
      </c>
      <c r="T2640">
        <f t="shared" si="418"/>
        <v>532.11727598566324</v>
      </c>
      <c r="U2640" s="1">
        <f t="shared" si="419"/>
        <v>3.472222222222765E-4</v>
      </c>
    </row>
    <row r="2641" spans="3:21" x14ac:dyDescent="0.35">
      <c r="C2641">
        <v>4</v>
      </c>
      <c r="D2641">
        <v>23</v>
      </c>
      <c r="F2641">
        <v>62352986</v>
      </c>
      <c r="G2641">
        <v>12331567</v>
      </c>
      <c r="H2641" t="str">
        <f t="shared" si="412"/>
        <v>062004</v>
      </c>
      <c r="I2641" s="4">
        <v>62004</v>
      </c>
      <c r="J2641" s="2">
        <f t="shared" si="413"/>
        <v>0.26393518518518516</v>
      </c>
      <c r="K2641">
        <v>90411</v>
      </c>
      <c r="L2641" t="str">
        <f t="shared" si="414"/>
        <v>090411</v>
      </c>
      <c r="M2641" s="3" t="str">
        <f t="shared" si="415"/>
        <v>09-04-11</v>
      </c>
      <c r="N2641">
        <v>6609</v>
      </c>
      <c r="O2641">
        <v>-1</v>
      </c>
      <c r="P2641">
        <f t="shared" si="416"/>
        <v>66.09</v>
      </c>
      <c r="Q2641">
        <f t="shared" si="411"/>
        <v>62.58831</v>
      </c>
      <c r="R2641">
        <f t="shared" si="410"/>
        <v>12.552611666666667</v>
      </c>
      <c r="S2641">
        <f t="shared" si="417"/>
        <v>0.2975012262020641</v>
      </c>
      <c r="T2641">
        <f t="shared" si="418"/>
        <v>550.97227092622268</v>
      </c>
      <c r="U2641" s="1">
        <f t="shared" si="419"/>
        <v>3.4722222222216548E-4</v>
      </c>
    </row>
    <row r="2642" spans="3:21" x14ac:dyDescent="0.35">
      <c r="C2642">
        <v>4</v>
      </c>
      <c r="D2642">
        <v>24</v>
      </c>
      <c r="F2642">
        <v>62355607</v>
      </c>
      <c r="G2642">
        <v>12328534</v>
      </c>
      <c r="H2642" t="str">
        <f t="shared" si="412"/>
        <v>062034</v>
      </c>
      <c r="I2642" s="4">
        <v>62034</v>
      </c>
      <c r="J2642" s="2">
        <f t="shared" si="413"/>
        <v>0.26428240740740744</v>
      </c>
      <c r="K2642">
        <v>90411</v>
      </c>
      <c r="L2642" t="str">
        <f t="shared" si="414"/>
        <v>090411</v>
      </c>
      <c r="M2642" s="3" t="str">
        <f t="shared" si="415"/>
        <v>09-04-11</v>
      </c>
      <c r="N2642">
        <v>7200</v>
      </c>
      <c r="O2642">
        <v>-1</v>
      </c>
      <c r="P2642">
        <f t="shared" si="416"/>
        <v>72</v>
      </c>
      <c r="Q2642">
        <f t="shared" si="411"/>
        <v>62.592678333333332</v>
      </c>
      <c r="R2642">
        <f t="shared" si="410"/>
        <v>12.547556666666667</v>
      </c>
      <c r="S2642">
        <f t="shared" si="417"/>
        <v>0.31588667252686214</v>
      </c>
      <c r="T2642">
        <f t="shared" si="418"/>
        <v>585.02211751974869</v>
      </c>
      <c r="U2642" s="1">
        <f t="shared" si="419"/>
        <v>3.472222222222765E-4</v>
      </c>
    </row>
    <row r="2643" spans="3:21" x14ac:dyDescent="0.35">
      <c r="C2643">
        <v>4</v>
      </c>
      <c r="D2643">
        <v>25</v>
      </c>
      <c r="F2643">
        <v>62357485</v>
      </c>
      <c r="G2643">
        <v>12323031</v>
      </c>
      <c r="H2643" t="str">
        <f t="shared" si="412"/>
        <v>062104</v>
      </c>
      <c r="I2643" s="4">
        <v>62104</v>
      </c>
      <c r="J2643" s="2">
        <f t="shared" si="413"/>
        <v>0.2646296296296296</v>
      </c>
      <c r="K2643">
        <v>90411</v>
      </c>
      <c r="L2643" t="str">
        <f t="shared" si="414"/>
        <v>090411</v>
      </c>
      <c r="M2643" s="3" t="str">
        <f t="shared" si="415"/>
        <v>09-04-11</v>
      </c>
      <c r="N2643">
        <v>6870</v>
      </c>
      <c r="O2643">
        <v>-1</v>
      </c>
      <c r="P2643">
        <f t="shared" si="416"/>
        <v>68.7</v>
      </c>
      <c r="Q2643">
        <f t="shared" si="411"/>
        <v>62.595808333333331</v>
      </c>
      <c r="R2643">
        <f t="shared" si="410"/>
        <v>12.538385</v>
      </c>
      <c r="S2643">
        <f t="shared" si="417"/>
        <v>0.30790856724619931</v>
      </c>
      <c r="T2643">
        <f t="shared" si="418"/>
        <v>570.2466665399611</v>
      </c>
      <c r="U2643" s="1">
        <f t="shared" si="419"/>
        <v>3.4722222222216548E-4</v>
      </c>
    </row>
    <row r="2644" spans="3:21" x14ac:dyDescent="0.35">
      <c r="C2644">
        <v>4</v>
      </c>
      <c r="D2644">
        <v>26</v>
      </c>
      <c r="F2644">
        <v>62359239</v>
      </c>
      <c r="G2644">
        <v>12317547</v>
      </c>
      <c r="H2644" t="str">
        <f t="shared" si="412"/>
        <v>062134</v>
      </c>
      <c r="I2644" s="4">
        <v>62134</v>
      </c>
      <c r="J2644" s="2">
        <f t="shared" si="413"/>
        <v>0.26497685185185188</v>
      </c>
      <c r="K2644">
        <v>90411</v>
      </c>
      <c r="L2644" t="str">
        <f t="shared" si="414"/>
        <v>090411</v>
      </c>
      <c r="M2644" s="3" t="str">
        <f t="shared" si="415"/>
        <v>09-04-11</v>
      </c>
      <c r="N2644">
        <v>7290</v>
      </c>
      <c r="O2644">
        <v>-1</v>
      </c>
      <c r="P2644">
        <f t="shared" si="416"/>
        <v>72.900000000000006</v>
      </c>
      <c r="Q2644">
        <f t="shared" si="411"/>
        <v>62.598731666666666</v>
      </c>
      <c r="R2644">
        <f t="shared" si="410"/>
        <v>12.529245</v>
      </c>
      <c r="S2644">
        <f t="shared" si="417"/>
        <v>0.30466733387463907</v>
      </c>
      <c r="T2644">
        <f t="shared" si="418"/>
        <v>564.24390233583154</v>
      </c>
      <c r="U2644" s="1">
        <f t="shared" si="419"/>
        <v>3.472222222222765E-4</v>
      </c>
    </row>
    <row r="2645" spans="3:21" x14ac:dyDescent="0.35">
      <c r="C2645">
        <v>4</v>
      </c>
      <c r="D2645">
        <v>27</v>
      </c>
      <c r="F2645">
        <v>62360902</v>
      </c>
      <c r="G2645">
        <v>12312014</v>
      </c>
      <c r="H2645" t="str">
        <f t="shared" si="412"/>
        <v>062204</v>
      </c>
      <c r="I2645" s="4">
        <v>62204</v>
      </c>
      <c r="J2645" s="2">
        <f t="shared" si="413"/>
        <v>0.26532407407407405</v>
      </c>
      <c r="K2645">
        <v>90411</v>
      </c>
      <c r="L2645" t="str">
        <f t="shared" si="414"/>
        <v>090411</v>
      </c>
      <c r="M2645" s="3" t="str">
        <f t="shared" si="415"/>
        <v>09-04-11</v>
      </c>
      <c r="N2645">
        <v>6530</v>
      </c>
      <c r="O2645">
        <v>-1</v>
      </c>
      <c r="P2645">
        <f t="shared" si="416"/>
        <v>65.3</v>
      </c>
      <c r="Q2645">
        <f t="shared" si="411"/>
        <v>62.601503333333334</v>
      </c>
      <c r="R2645">
        <f t="shared" si="410"/>
        <v>12.520023333333333</v>
      </c>
      <c r="S2645">
        <f t="shared" si="417"/>
        <v>0.31054512518123623</v>
      </c>
      <c r="T2645">
        <f t="shared" si="418"/>
        <v>575.12957183564947</v>
      </c>
      <c r="U2645" s="1">
        <f t="shared" si="419"/>
        <v>3.4722222222216548E-4</v>
      </c>
    </row>
    <row r="2646" spans="3:21" x14ac:dyDescent="0.35">
      <c r="C2646">
        <v>4</v>
      </c>
      <c r="D2646">
        <v>28</v>
      </c>
      <c r="F2646">
        <v>62362675</v>
      </c>
      <c r="G2646">
        <v>12306488</v>
      </c>
      <c r="H2646" t="str">
        <f t="shared" si="412"/>
        <v>062234</v>
      </c>
      <c r="I2646" s="4">
        <v>62234</v>
      </c>
      <c r="J2646" s="2">
        <f t="shared" si="413"/>
        <v>0.26567129629629632</v>
      </c>
      <c r="K2646">
        <v>90411</v>
      </c>
      <c r="L2646" t="str">
        <f t="shared" si="414"/>
        <v>090411</v>
      </c>
      <c r="M2646" s="3" t="str">
        <f t="shared" si="415"/>
        <v>09-04-11</v>
      </c>
      <c r="N2646">
        <v>6880</v>
      </c>
      <c r="O2646">
        <v>-1</v>
      </c>
      <c r="P2646">
        <f t="shared" si="416"/>
        <v>68.8</v>
      </c>
      <c r="Q2646">
        <f t="shared" si="411"/>
        <v>62.604458333333334</v>
      </c>
      <c r="R2646">
        <f t="shared" si="410"/>
        <v>12.510813333333333</v>
      </c>
      <c r="S2646">
        <f t="shared" si="417"/>
        <v>0.29991524057831298</v>
      </c>
      <c r="T2646">
        <f t="shared" si="418"/>
        <v>555.44302555103559</v>
      </c>
      <c r="U2646" s="1">
        <f t="shared" si="419"/>
        <v>3.472222222222765E-4</v>
      </c>
    </row>
    <row r="2647" spans="3:21" x14ac:dyDescent="0.35">
      <c r="C2647">
        <v>4</v>
      </c>
      <c r="D2647">
        <v>29</v>
      </c>
      <c r="F2647">
        <v>62364829</v>
      </c>
      <c r="G2647">
        <v>12301969</v>
      </c>
      <c r="H2647" t="str">
        <f t="shared" si="412"/>
        <v>062304</v>
      </c>
      <c r="I2647" s="4">
        <v>62304</v>
      </c>
      <c r="J2647" s="2">
        <f t="shared" si="413"/>
        <v>0.26601851851851849</v>
      </c>
      <c r="K2647">
        <v>90411</v>
      </c>
      <c r="L2647" t="str">
        <f t="shared" si="414"/>
        <v>090411</v>
      </c>
      <c r="M2647" s="3" t="str">
        <f t="shared" si="415"/>
        <v>09-04-11</v>
      </c>
      <c r="N2647">
        <v>6459</v>
      </c>
      <c r="O2647">
        <v>-1</v>
      </c>
      <c r="P2647">
        <f t="shared" si="416"/>
        <v>64.59</v>
      </c>
      <c r="Q2647">
        <f t="shared" si="411"/>
        <v>62.608048333333336</v>
      </c>
      <c r="R2647">
        <f t="shared" si="410"/>
        <v>12.503281666666666</v>
      </c>
      <c r="S2647">
        <f t="shared" si="417"/>
        <v>0.284869033573796</v>
      </c>
      <c r="T2647">
        <f t="shared" si="418"/>
        <v>527.57745017867023</v>
      </c>
      <c r="U2647" s="1">
        <f t="shared" si="419"/>
        <v>3.4722222222216548E-4</v>
      </c>
    </row>
    <row r="2648" spans="3:21" x14ac:dyDescent="0.35">
      <c r="C2648">
        <v>4</v>
      </c>
      <c r="D2648">
        <v>30</v>
      </c>
      <c r="F2648">
        <v>62367416</v>
      </c>
      <c r="G2648">
        <v>12299403</v>
      </c>
      <c r="H2648" t="str">
        <f t="shared" si="412"/>
        <v>062334</v>
      </c>
      <c r="I2648" s="4">
        <v>62334</v>
      </c>
      <c r="J2648" s="2">
        <f t="shared" si="413"/>
        <v>0.26636574074074076</v>
      </c>
      <c r="K2648">
        <v>90411</v>
      </c>
      <c r="L2648" t="str">
        <f t="shared" si="414"/>
        <v>090411</v>
      </c>
      <c r="M2648" s="3" t="str">
        <f t="shared" si="415"/>
        <v>09-04-11</v>
      </c>
      <c r="N2648">
        <v>7250</v>
      </c>
      <c r="O2648">
        <v>-1</v>
      </c>
      <c r="P2648">
        <f t="shared" si="416"/>
        <v>72.5</v>
      </c>
      <c r="Q2648">
        <f t="shared" si="411"/>
        <v>62.612360000000002</v>
      </c>
      <c r="R2648">
        <f t="shared" si="410"/>
        <v>12.499005</v>
      </c>
      <c r="S2648">
        <f t="shared" si="417"/>
        <v>0.30486031500273952</v>
      </c>
      <c r="T2648">
        <f t="shared" si="418"/>
        <v>564.60130338507361</v>
      </c>
      <c r="U2648" s="1">
        <f t="shared" si="419"/>
        <v>3.472222222222765E-4</v>
      </c>
    </row>
    <row r="2649" spans="3:21" x14ac:dyDescent="0.35">
      <c r="C2649">
        <v>4</v>
      </c>
      <c r="D2649">
        <v>31</v>
      </c>
      <c r="F2649">
        <v>62369178</v>
      </c>
      <c r="G2649">
        <v>12294009</v>
      </c>
      <c r="H2649" t="str">
        <f t="shared" si="412"/>
        <v>062404</v>
      </c>
      <c r="I2649" s="4">
        <v>62404</v>
      </c>
      <c r="J2649" s="2">
        <f t="shared" si="413"/>
        <v>0.26671296296296293</v>
      </c>
      <c r="K2649">
        <v>90411</v>
      </c>
      <c r="L2649" t="str">
        <f t="shared" si="414"/>
        <v>090411</v>
      </c>
      <c r="M2649" s="3" t="str">
        <f t="shared" si="415"/>
        <v>09-04-11</v>
      </c>
      <c r="N2649">
        <v>6920</v>
      </c>
      <c r="O2649">
        <v>-1</v>
      </c>
      <c r="P2649">
        <f t="shared" si="416"/>
        <v>69.2</v>
      </c>
      <c r="Q2649">
        <f t="shared" si="411"/>
        <v>62.615296666666666</v>
      </c>
      <c r="R2649">
        <f t="shared" si="410"/>
        <v>12.490015</v>
      </c>
      <c r="S2649">
        <f t="shared" si="417"/>
        <v>0.31599840186624589</v>
      </c>
      <c r="T2649">
        <f t="shared" si="418"/>
        <v>585.22904025628736</v>
      </c>
      <c r="U2649" s="1">
        <f t="shared" si="419"/>
        <v>3.4722222222216548E-4</v>
      </c>
    </row>
    <row r="2650" spans="3:21" x14ac:dyDescent="0.35">
      <c r="C2650">
        <v>4</v>
      </c>
      <c r="D2650">
        <v>32</v>
      </c>
      <c r="F2650">
        <v>62370819</v>
      </c>
      <c r="G2650">
        <v>12288152</v>
      </c>
      <c r="H2650" t="str">
        <f t="shared" si="412"/>
        <v>062434</v>
      </c>
      <c r="I2650" s="4">
        <v>62434</v>
      </c>
      <c r="J2650" s="2">
        <f t="shared" si="413"/>
        <v>0.26706018518518521</v>
      </c>
      <c r="K2650">
        <v>90411</v>
      </c>
      <c r="L2650" t="str">
        <f t="shared" si="414"/>
        <v>090411</v>
      </c>
      <c r="M2650" s="3" t="str">
        <f t="shared" si="415"/>
        <v>09-04-11</v>
      </c>
      <c r="N2650">
        <v>6720</v>
      </c>
      <c r="O2650">
        <v>-1</v>
      </c>
      <c r="P2650">
        <f t="shared" si="416"/>
        <v>67.2</v>
      </c>
      <c r="Q2650">
        <f t="shared" si="411"/>
        <v>62.618031666666667</v>
      </c>
      <c r="R2650">
        <f t="shared" ref="R2650:R2713" si="420" xml:space="preserve"> LEFT(G2650,2) + ((MID(G2650,3,2)&amp;"."&amp;RIGHT(G2650,4))/60)</f>
        <v>12.480253333333334</v>
      </c>
      <c r="S2650">
        <f t="shared" si="417"/>
        <v>0.27880860052909073</v>
      </c>
      <c r="T2650">
        <f t="shared" si="418"/>
        <v>516.35352817987609</v>
      </c>
      <c r="U2650" s="1">
        <f t="shared" si="419"/>
        <v>3.472222222222765E-4</v>
      </c>
    </row>
    <row r="2651" spans="3:21" x14ac:dyDescent="0.35">
      <c r="C2651">
        <v>4</v>
      </c>
      <c r="D2651">
        <v>33</v>
      </c>
      <c r="F2651">
        <v>62372524</v>
      </c>
      <c r="G2651">
        <v>12283369</v>
      </c>
      <c r="H2651" t="str">
        <f t="shared" si="412"/>
        <v>062504</v>
      </c>
      <c r="I2651" s="4">
        <v>62504</v>
      </c>
      <c r="J2651" s="2">
        <f t="shared" si="413"/>
        <v>0.26740740740740737</v>
      </c>
      <c r="K2651">
        <v>90411</v>
      </c>
      <c r="L2651" t="str">
        <f t="shared" si="414"/>
        <v>090411</v>
      </c>
      <c r="M2651" s="3" t="str">
        <f t="shared" si="415"/>
        <v>09-04-11</v>
      </c>
      <c r="N2651">
        <v>6330</v>
      </c>
      <c r="O2651">
        <v>-1</v>
      </c>
      <c r="P2651">
        <f t="shared" si="416"/>
        <v>63.3</v>
      </c>
      <c r="Q2651">
        <f t="shared" ref="Q2651:Q2714" si="421" xml:space="preserve"> LEFT(F2651,2) + ((MID(F2651,3,2)&amp;"."&amp;RIGHT(F2651,4))/60)</f>
        <v>62.620873333333336</v>
      </c>
      <c r="R2651">
        <f t="shared" si="420"/>
        <v>12.472281666666667</v>
      </c>
      <c r="S2651">
        <f t="shared" si="417"/>
        <v>0.25205082940621426</v>
      </c>
      <c r="T2651">
        <f t="shared" si="418"/>
        <v>466.79813606030882</v>
      </c>
      <c r="U2651" s="1">
        <f t="shared" si="419"/>
        <v>3.4722222222216548E-4</v>
      </c>
    </row>
    <row r="2652" spans="3:21" x14ac:dyDescent="0.35">
      <c r="C2652">
        <v>4</v>
      </c>
      <c r="D2652">
        <v>34</v>
      </c>
      <c r="F2652">
        <v>62372684</v>
      </c>
      <c r="G2652">
        <v>12277909</v>
      </c>
      <c r="H2652" t="str">
        <f t="shared" si="412"/>
        <v>062534</v>
      </c>
      <c r="I2652" s="4">
        <v>62534</v>
      </c>
      <c r="J2652" s="2">
        <f t="shared" si="413"/>
        <v>0.26775462962962965</v>
      </c>
      <c r="K2652">
        <v>90411</v>
      </c>
      <c r="L2652" t="str">
        <f t="shared" si="414"/>
        <v>090411</v>
      </c>
      <c r="M2652" s="3" t="str">
        <f t="shared" si="415"/>
        <v>09-04-11</v>
      </c>
      <c r="N2652">
        <v>5590</v>
      </c>
      <c r="O2652">
        <v>-1</v>
      </c>
      <c r="P2652">
        <f t="shared" si="416"/>
        <v>55.9</v>
      </c>
      <c r="Q2652">
        <f t="shared" si="421"/>
        <v>62.621139999999997</v>
      </c>
      <c r="R2652">
        <f t="shared" si="420"/>
        <v>12.463181666666667</v>
      </c>
      <c r="S2652">
        <f t="shared" si="417"/>
        <v>0.27363622863650594</v>
      </c>
      <c r="T2652">
        <f t="shared" si="418"/>
        <v>506.77429543480901</v>
      </c>
      <c r="U2652" s="1">
        <f t="shared" si="419"/>
        <v>3.472222222222765E-4</v>
      </c>
    </row>
    <row r="2653" spans="3:21" x14ac:dyDescent="0.35">
      <c r="C2653">
        <v>4</v>
      </c>
      <c r="D2653">
        <v>35</v>
      </c>
      <c r="F2653">
        <v>62374049</v>
      </c>
      <c r="G2653">
        <v>12272764</v>
      </c>
      <c r="H2653" t="str">
        <f t="shared" si="412"/>
        <v>062604</v>
      </c>
      <c r="I2653" s="4">
        <v>62604</v>
      </c>
      <c r="J2653" s="2">
        <f t="shared" si="413"/>
        <v>0.26810185185185187</v>
      </c>
      <c r="K2653">
        <v>90411</v>
      </c>
      <c r="L2653" t="str">
        <f t="shared" si="414"/>
        <v>090411</v>
      </c>
      <c r="M2653" s="3" t="str">
        <f t="shared" si="415"/>
        <v>09-04-11</v>
      </c>
      <c r="N2653">
        <v>7080</v>
      </c>
      <c r="O2653">
        <v>-1</v>
      </c>
      <c r="P2653">
        <f t="shared" si="416"/>
        <v>70.8</v>
      </c>
      <c r="Q2653">
        <f t="shared" si="421"/>
        <v>62.623415000000001</v>
      </c>
      <c r="R2653">
        <f t="shared" si="420"/>
        <v>12.454606666666667</v>
      </c>
      <c r="S2653">
        <f t="shared" si="417"/>
        <v>0.31339704293129961</v>
      </c>
      <c r="T2653">
        <f t="shared" si="418"/>
        <v>580.41132350876683</v>
      </c>
      <c r="U2653" s="1">
        <f t="shared" si="419"/>
        <v>3.4722222222222099E-4</v>
      </c>
    </row>
    <row r="2654" spans="3:21" x14ac:dyDescent="0.35">
      <c r="C2654">
        <v>4</v>
      </c>
      <c r="D2654">
        <v>36</v>
      </c>
      <c r="F2654">
        <v>62376705</v>
      </c>
      <c r="G2654">
        <v>12269169</v>
      </c>
      <c r="H2654" t="str">
        <f t="shared" si="412"/>
        <v>062634</v>
      </c>
      <c r="I2654" s="4">
        <v>62634</v>
      </c>
      <c r="J2654" s="2">
        <f t="shared" si="413"/>
        <v>0.26844907407407409</v>
      </c>
      <c r="K2654">
        <v>90411</v>
      </c>
      <c r="L2654" t="str">
        <f t="shared" si="414"/>
        <v>090411</v>
      </c>
      <c r="M2654" s="3" t="str">
        <f t="shared" si="415"/>
        <v>09-04-11</v>
      </c>
      <c r="N2654">
        <v>6570</v>
      </c>
      <c r="O2654">
        <v>-1</v>
      </c>
      <c r="P2654">
        <f t="shared" si="416"/>
        <v>65.7</v>
      </c>
      <c r="Q2654">
        <f t="shared" si="421"/>
        <v>62.627841666666669</v>
      </c>
      <c r="R2654">
        <f t="shared" si="420"/>
        <v>12.448615</v>
      </c>
      <c r="S2654">
        <f t="shared" si="417"/>
        <v>0.26943428962938676</v>
      </c>
      <c r="T2654">
        <f t="shared" si="418"/>
        <v>498.99230439362429</v>
      </c>
      <c r="U2654" s="1">
        <f t="shared" si="419"/>
        <v>3.4722222222222099E-4</v>
      </c>
    </row>
    <row r="2655" spans="3:21" x14ac:dyDescent="0.35">
      <c r="C2655">
        <v>4</v>
      </c>
      <c r="D2655">
        <v>37</v>
      </c>
      <c r="F2655">
        <v>62379174</v>
      </c>
      <c r="G2655">
        <v>12266849</v>
      </c>
      <c r="H2655" t="str">
        <f t="shared" si="412"/>
        <v>062704</v>
      </c>
      <c r="I2655" s="4">
        <v>62704</v>
      </c>
      <c r="J2655" s="2">
        <f t="shared" si="413"/>
        <v>0.26879629629629631</v>
      </c>
      <c r="K2655">
        <v>90411</v>
      </c>
      <c r="L2655" t="str">
        <f t="shared" si="414"/>
        <v>090411</v>
      </c>
      <c r="M2655" s="3" t="str">
        <f t="shared" si="415"/>
        <v>09-04-11</v>
      </c>
      <c r="N2655">
        <v>5210</v>
      </c>
      <c r="O2655">
        <v>-1</v>
      </c>
      <c r="P2655">
        <f t="shared" si="416"/>
        <v>52.1</v>
      </c>
      <c r="Q2655">
        <f t="shared" si="421"/>
        <v>62.631956666666667</v>
      </c>
      <c r="R2655">
        <f t="shared" si="420"/>
        <v>12.444748333333333</v>
      </c>
      <c r="S2655">
        <f t="shared" si="417"/>
        <v>0.21904614792822263</v>
      </c>
      <c r="T2655">
        <f t="shared" si="418"/>
        <v>405.67346596306834</v>
      </c>
      <c r="U2655" s="1">
        <f t="shared" si="419"/>
        <v>3.4722222222222099E-4</v>
      </c>
    </row>
    <row r="2656" spans="3:21" x14ac:dyDescent="0.35">
      <c r="C2656">
        <v>4</v>
      </c>
      <c r="D2656">
        <v>38</v>
      </c>
      <c r="F2656">
        <v>62381359</v>
      </c>
      <c r="G2656">
        <v>12267028</v>
      </c>
      <c r="H2656" t="str">
        <f t="shared" si="412"/>
        <v>062734</v>
      </c>
      <c r="I2656" s="4">
        <v>62734</v>
      </c>
      <c r="J2656" s="2">
        <f t="shared" si="413"/>
        <v>0.26914351851851853</v>
      </c>
      <c r="K2656">
        <v>90411</v>
      </c>
      <c r="L2656" t="str">
        <f t="shared" si="414"/>
        <v>090411</v>
      </c>
      <c r="M2656" s="3" t="str">
        <f t="shared" si="415"/>
        <v>09-04-11</v>
      </c>
      <c r="N2656">
        <v>5110</v>
      </c>
      <c r="O2656">
        <v>-1</v>
      </c>
      <c r="P2656">
        <f t="shared" si="416"/>
        <v>51.1</v>
      </c>
      <c r="Q2656">
        <f t="shared" si="421"/>
        <v>62.635598333333334</v>
      </c>
      <c r="R2656">
        <f t="shared" si="420"/>
        <v>12.445046666666666</v>
      </c>
      <c r="S2656">
        <f t="shared" si="417"/>
        <v>0.20227540591463675</v>
      </c>
      <c r="T2656">
        <f t="shared" si="418"/>
        <v>374.61405175390723</v>
      </c>
      <c r="U2656" s="1">
        <f t="shared" si="419"/>
        <v>3.4722222222222099E-4</v>
      </c>
    </row>
    <row r="2657" spans="3:21" x14ac:dyDescent="0.35">
      <c r="C2657">
        <v>4</v>
      </c>
      <c r="D2657">
        <v>39</v>
      </c>
      <c r="F2657">
        <v>62383229</v>
      </c>
      <c r="G2657">
        <v>12265371</v>
      </c>
      <c r="H2657" t="str">
        <f t="shared" si="412"/>
        <v>062804</v>
      </c>
      <c r="I2657" s="4">
        <v>62804</v>
      </c>
      <c r="J2657" s="2">
        <f t="shared" si="413"/>
        <v>0.26949074074074075</v>
      </c>
      <c r="K2657">
        <v>90411</v>
      </c>
      <c r="L2657" t="str">
        <f t="shared" si="414"/>
        <v>090411</v>
      </c>
      <c r="M2657" s="3" t="str">
        <f t="shared" si="415"/>
        <v>09-04-11</v>
      </c>
      <c r="N2657">
        <v>4430</v>
      </c>
      <c r="O2657">
        <v>-1</v>
      </c>
      <c r="P2657">
        <f t="shared" si="416"/>
        <v>44.3</v>
      </c>
      <c r="Q2657">
        <f t="shared" si="421"/>
        <v>62.638714999999998</v>
      </c>
      <c r="R2657">
        <f t="shared" si="420"/>
        <v>12.442285</v>
      </c>
      <c r="S2657">
        <f t="shared" si="417"/>
        <v>0.25696976323869902</v>
      </c>
      <c r="T2657">
        <f t="shared" si="418"/>
        <v>475.90800151807059</v>
      </c>
      <c r="U2657" s="1">
        <f t="shared" si="419"/>
        <v>3.4722222222222099E-4</v>
      </c>
    </row>
    <row r="2658" spans="3:21" x14ac:dyDescent="0.35">
      <c r="C2658">
        <v>4</v>
      </c>
      <c r="D2658">
        <v>40</v>
      </c>
      <c r="F2658">
        <v>62384762</v>
      </c>
      <c r="G2658">
        <v>12260896</v>
      </c>
      <c r="H2658" t="str">
        <f t="shared" si="412"/>
        <v>062834</v>
      </c>
      <c r="I2658" s="4">
        <v>62834</v>
      </c>
      <c r="J2658" s="2">
        <f t="shared" si="413"/>
        <v>0.26983796296296297</v>
      </c>
      <c r="K2658">
        <v>90411</v>
      </c>
      <c r="L2658" t="str">
        <f t="shared" si="414"/>
        <v>090411</v>
      </c>
      <c r="M2658" s="3" t="str">
        <f t="shared" si="415"/>
        <v>09-04-11</v>
      </c>
      <c r="N2658">
        <v>6530</v>
      </c>
      <c r="O2658">
        <v>-1</v>
      </c>
      <c r="P2658">
        <f t="shared" si="416"/>
        <v>65.3</v>
      </c>
      <c r="Q2658">
        <f t="shared" si="421"/>
        <v>62.641269999999999</v>
      </c>
      <c r="R2658">
        <f t="shared" si="420"/>
        <v>12.434826666666666</v>
      </c>
      <c r="S2658">
        <f t="shared" si="417"/>
        <v>0.2405218119731023</v>
      </c>
      <c r="T2658">
        <f t="shared" si="418"/>
        <v>445.44639577418548</v>
      </c>
      <c r="U2658" s="1">
        <f t="shared" si="419"/>
        <v>3.4722222222222099E-4</v>
      </c>
    </row>
    <row r="2659" spans="3:21" x14ac:dyDescent="0.35">
      <c r="C2659">
        <v>4</v>
      </c>
      <c r="D2659">
        <v>41</v>
      </c>
      <c r="F2659">
        <v>62386098</v>
      </c>
      <c r="G2659">
        <v>12256555</v>
      </c>
      <c r="H2659" t="str">
        <f t="shared" si="412"/>
        <v>062904</v>
      </c>
      <c r="I2659" s="4">
        <v>62904</v>
      </c>
      <c r="J2659" s="2">
        <f t="shared" si="413"/>
        <v>0.27018518518518519</v>
      </c>
      <c r="K2659">
        <v>90411</v>
      </c>
      <c r="L2659" t="str">
        <f t="shared" si="414"/>
        <v>090411</v>
      </c>
      <c r="M2659" s="3" t="str">
        <f t="shared" si="415"/>
        <v>09-04-11</v>
      </c>
      <c r="N2659">
        <v>3429</v>
      </c>
      <c r="O2659">
        <v>-1</v>
      </c>
      <c r="P2659">
        <f t="shared" si="416"/>
        <v>34.29</v>
      </c>
      <c r="Q2659">
        <f t="shared" si="421"/>
        <v>62.643496666666664</v>
      </c>
      <c r="R2659">
        <f t="shared" si="420"/>
        <v>12.427591666666666</v>
      </c>
      <c r="S2659">
        <f t="shared" si="417"/>
        <v>0.15473422656207533</v>
      </c>
      <c r="T2659">
        <f t="shared" si="418"/>
        <v>286.5677875929635</v>
      </c>
      <c r="U2659" s="1">
        <f t="shared" si="419"/>
        <v>3.4722222222222099E-4</v>
      </c>
    </row>
    <row r="2660" spans="3:21" x14ac:dyDescent="0.35">
      <c r="C2660">
        <v>4</v>
      </c>
      <c r="D2660">
        <v>42</v>
      </c>
      <c r="F2660">
        <v>62385463</v>
      </c>
      <c r="G2660">
        <v>12253491</v>
      </c>
      <c r="H2660" t="str">
        <f t="shared" si="412"/>
        <v>062934</v>
      </c>
      <c r="I2660" s="4">
        <v>62934</v>
      </c>
      <c r="J2660" s="2">
        <f t="shared" si="413"/>
        <v>0.27053240740740742</v>
      </c>
      <c r="K2660">
        <v>90411</v>
      </c>
      <c r="L2660" t="str">
        <f t="shared" si="414"/>
        <v>090411</v>
      </c>
      <c r="M2660" s="3" t="str">
        <f t="shared" si="415"/>
        <v>09-04-11</v>
      </c>
      <c r="N2660">
        <v>30</v>
      </c>
      <c r="O2660">
        <v>-1</v>
      </c>
      <c r="P2660">
        <f t="shared" si="416"/>
        <v>0.3</v>
      </c>
      <c r="Q2660">
        <f t="shared" si="421"/>
        <v>62.642438333333331</v>
      </c>
      <c r="R2660">
        <f t="shared" si="420"/>
        <v>12.422485</v>
      </c>
      <c r="S2660">
        <f t="shared" si="417"/>
        <v>4.938058725352884E-2</v>
      </c>
      <c r="T2660">
        <f t="shared" si="418"/>
        <v>91.452847593535409</v>
      </c>
      <c r="U2660" s="1">
        <f t="shared" si="419"/>
        <v>3.4722222222222099E-4</v>
      </c>
    </row>
    <row r="2661" spans="3:21" x14ac:dyDescent="0.35">
      <c r="C2661">
        <v>4</v>
      </c>
      <c r="D2661">
        <v>43</v>
      </c>
      <c r="F2661">
        <v>62385219</v>
      </c>
      <c r="G2661">
        <v>12252559</v>
      </c>
      <c r="H2661" t="str">
        <f t="shared" si="412"/>
        <v>063105</v>
      </c>
      <c r="I2661" s="4">
        <v>63105</v>
      </c>
      <c r="J2661" s="2">
        <f t="shared" si="413"/>
        <v>0.27158564814814817</v>
      </c>
      <c r="K2661">
        <v>90411</v>
      </c>
      <c r="L2661" t="str">
        <f t="shared" si="414"/>
        <v>090411</v>
      </c>
      <c r="M2661" s="3" t="str">
        <f t="shared" si="415"/>
        <v>09-04-11</v>
      </c>
      <c r="N2661">
        <v>3740</v>
      </c>
      <c r="O2661">
        <v>-1</v>
      </c>
      <c r="P2661">
        <f t="shared" si="416"/>
        <v>37.4</v>
      </c>
      <c r="Q2661">
        <f t="shared" si="421"/>
        <v>62.642031666666668</v>
      </c>
      <c r="R2661">
        <f t="shared" si="420"/>
        <v>12.420931666666666</v>
      </c>
      <c r="S2661">
        <f t="shared" si="417"/>
        <v>9.9699341325408725E-2</v>
      </c>
      <c r="T2661">
        <f t="shared" si="418"/>
        <v>184.64318013465694</v>
      </c>
      <c r="U2661" s="1">
        <f t="shared" si="419"/>
        <v>1.0532407407407574E-3</v>
      </c>
    </row>
    <row r="2662" spans="3:21" x14ac:dyDescent="0.35">
      <c r="C2662">
        <v>4</v>
      </c>
      <c r="D2662">
        <v>44</v>
      </c>
      <c r="F2662">
        <v>62384912</v>
      </c>
      <c r="G2662">
        <v>12250499</v>
      </c>
      <c r="H2662" t="str">
        <f t="shared" si="412"/>
        <v>063135</v>
      </c>
      <c r="I2662" s="4">
        <v>63135</v>
      </c>
      <c r="J2662" s="2">
        <f t="shared" si="413"/>
        <v>0.27193287037037034</v>
      </c>
      <c r="K2662">
        <v>90411</v>
      </c>
      <c r="L2662" t="str">
        <f t="shared" si="414"/>
        <v>090411</v>
      </c>
      <c r="M2662" s="3" t="str">
        <f t="shared" si="415"/>
        <v>09-04-11</v>
      </c>
      <c r="N2662">
        <v>1150</v>
      </c>
      <c r="O2662">
        <v>-1</v>
      </c>
      <c r="P2662">
        <f t="shared" si="416"/>
        <v>11.5</v>
      </c>
      <c r="Q2662">
        <f t="shared" si="421"/>
        <v>62.64152</v>
      </c>
      <c r="R2662">
        <f t="shared" si="420"/>
        <v>12.417498333333333</v>
      </c>
      <c r="S2662">
        <f t="shared" si="417"/>
        <v>4.6395410411664818E-2</v>
      </c>
      <c r="T2662">
        <f t="shared" si="418"/>
        <v>85.924300082403249</v>
      </c>
      <c r="U2662" s="1">
        <f t="shared" si="419"/>
        <v>3.4722222222216548E-4</v>
      </c>
    </row>
    <row r="2663" spans="3:21" x14ac:dyDescent="0.35">
      <c r="C2663">
        <v>4</v>
      </c>
      <c r="D2663">
        <v>45</v>
      </c>
      <c r="F2663">
        <v>62385361</v>
      </c>
      <c r="G2663">
        <v>12250252</v>
      </c>
      <c r="H2663" t="str">
        <f t="shared" si="412"/>
        <v>063353</v>
      </c>
      <c r="I2663" s="4">
        <v>63353</v>
      </c>
      <c r="J2663" s="2">
        <f t="shared" si="413"/>
        <v>0.27353009259259259</v>
      </c>
      <c r="K2663">
        <v>90411</v>
      </c>
      <c r="L2663" t="str">
        <f t="shared" si="414"/>
        <v>090411</v>
      </c>
      <c r="M2663" s="3" t="str">
        <f t="shared" si="415"/>
        <v>09-04-11</v>
      </c>
      <c r="N2663">
        <v>700</v>
      </c>
      <c r="O2663">
        <v>-1</v>
      </c>
      <c r="P2663">
        <f t="shared" si="416"/>
        <v>7</v>
      </c>
      <c r="Q2663">
        <f t="shared" si="421"/>
        <v>62.642268333333334</v>
      </c>
      <c r="R2663">
        <f t="shared" si="420"/>
        <v>12.417086666666666</v>
      </c>
      <c r="S2663">
        <f t="shared" si="417"/>
        <v>4.6167970936592938E-2</v>
      </c>
      <c r="T2663">
        <f t="shared" si="418"/>
        <v>85.503082174570125</v>
      </c>
      <c r="U2663" s="1">
        <f t="shared" si="419"/>
        <v>1.5972222222222499E-3</v>
      </c>
    </row>
    <row r="2664" spans="3:21" x14ac:dyDescent="0.35">
      <c r="C2664">
        <v>4</v>
      </c>
      <c r="D2664">
        <v>46</v>
      </c>
      <c r="F2664">
        <v>62384912</v>
      </c>
      <c r="G2664">
        <v>12250478</v>
      </c>
      <c r="H2664" t="str">
        <f t="shared" si="412"/>
        <v>091758</v>
      </c>
      <c r="I2664" s="4">
        <v>91758</v>
      </c>
      <c r="J2664" s="2">
        <f t="shared" si="413"/>
        <v>0.38747685185185188</v>
      </c>
      <c r="K2664">
        <v>90411</v>
      </c>
      <c r="L2664" t="str">
        <f t="shared" si="414"/>
        <v>090411</v>
      </c>
      <c r="M2664" s="3" t="str">
        <f t="shared" si="415"/>
        <v>09-04-11</v>
      </c>
      <c r="N2664">
        <v>490</v>
      </c>
      <c r="O2664">
        <v>-1</v>
      </c>
      <c r="P2664">
        <f t="shared" si="416"/>
        <v>4.9000000000000004</v>
      </c>
      <c r="Q2664">
        <f t="shared" si="421"/>
        <v>62.64152</v>
      </c>
      <c r="R2664">
        <f t="shared" si="420"/>
        <v>12.417463333333334</v>
      </c>
      <c r="S2664">
        <f t="shared" si="417"/>
        <v>6.3029558470048416E-2</v>
      </c>
      <c r="T2664">
        <f t="shared" si="418"/>
        <v>116.73074228652966</v>
      </c>
      <c r="U2664" s="1">
        <f t="shared" si="419"/>
        <v>0.11394675925925929</v>
      </c>
    </row>
    <row r="2665" spans="3:21" x14ac:dyDescent="0.35">
      <c r="C2665">
        <v>4</v>
      </c>
      <c r="D2665">
        <v>47</v>
      </c>
      <c r="F2665">
        <v>62385041</v>
      </c>
      <c r="G2665">
        <v>12251818</v>
      </c>
      <c r="H2665" t="str">
        <f t="shared" si="412"/>
        <v>091828</v>
      </c>
      <c r="I2665" s="4">
        <v>91828</v>
      </c>
      <c r="J2665" s="2">
        <f t="shared" si="413"/>
        <v>0.3878240740740741</v>
      </c>
      <c r="K2665">
        <v>90411</v>
      </c>
      <c r="L2665" t="str">
        <f t="shared" si="414"/>
        <v>090411</v>
      </c>
      <c r="M2665" s="3" t="str">
        <f t="shared" si="415"/>
        <v>09-04-11</v>
      </c>
      <c r="N2665">
        <v>1980</v>
      </c>
      <c r="O2665">
        <v>-1</v>
      </c>
      <c r="P2665">
        <f t="shared" si="416"/>
        <v>19.8</v>
      </c>
      <c r="Q2665">
        <f t="shared" si="421"/>
        <v>62.641734999999997</v>
      </c>
      <c r="R2665">
        <f t="shared" si="420"/>
        <v>12.419696666666667</v>
      </c>
      <c r="S2665">
        <f t="shared" si="417"/>
        <v>0.1072764066121345</v>
      </c>
      <c r="T2665">
        <f t="shared" si="418"/>
        <v>198.67590504567309</v>
      </c>
      <c r="U2665" s="1">
        <f t="shared" si="419"/>
        <v>3.4722222222222099E-4</v>
      </c>
    </row>
    <row r="2666" spans="3:21" x14ac:dyDescent="0.35">
      <c r="C2666">
        <v>4</v>
      </c>
      <c r="D2666">
        <v>48</v>
      </c>
      <c r="F2666">
        <v>62385545</v>
      </c>
      <c r="G2666">
        <v>12253874</v>
      </c>
      <c r="H2666" t="str">
        <f t="shared" si="412"/>
        <v>091858</v>
      </c>
      <c r="I2666" s="4">
        <v>91858</v>
      </c>
      <c r="J2666" s="2">
        <f t="shared" si="413"/>
        <v>0.38817129629629626</v>
      </c>
      <c r="K2666">
        <v>90411</v>
      </c>
      <c r="L2666" t="str">
        <f t="shared" si="414"/>
        <v>090411</v>
      </c>
      <c r="M2666" s="3" t="str">
        <f t="shared" si="415"/>
        <v>09-04-11</v>
      </c>
      <c r="N2666">
        <v>3110</v>
      </c>
      <c r="O2666">
        <v>-1</v>
      </c>
      <c r="P2666">
        <f t="shared" si="416"/>
        <v>31.1</v>
      </c>
      <c r="Q2666">
        <f t="shared" si="421"/>
        <v>62.642575000000001</v>
      </c>
      <c r="R2666">
        <f t="shared" si="420"/>
        <v>12.423123333333333</v>
      </c>
      <c r="S2666">
        <f t="shared" si="417"/>
        <v>0.11238914056849511</v>
      </c>
      <c r="T2666">
        <f t="shared" si="418"/>
        <v>208.14468833285295</v>
      </c>
      <c r="U2666" s="1">
        <f t="shared" si="419"/>
        <v>3.4722222222216548E-4</v>
      </c>
    </row>
    <row r="2667" spans="3:21" x14ac:dyDescent="0.35">
      <c r="C2667">
        <v>4</v>
      </c>
      <c r="D2667">
        <v>49</v>
      </c>
      <c r="F2667">
        <v>62386038</v>
      </c>
      <c r="G2667">
        <v>12256067</v>
      </c>
      <c r="H2667" t="str">
        <f t="shared" si="412"/>
        <v>091928</v>
      </c>
      <c r="I2667" s="4">
        <v>91928</v>
      </c>
      <c r="J2667" s="2">
        <f t="shared" si="413"/>
        <v>0.38851851851851849</v>
      </c>
      <c r="K2667">
        <v>90411</v>
      </c>
      <c r="L2667" t="str">
        <f t="shared" si="414"/>
        <v>090411</v>
      </c>
      <c r="M2667" s="3" t="str">
        <f t="shared" si="415"/>
        <v>09-04-11</v>
      </c>
      <c r="N2667">
        <v>2410</v>
      </c>
      <c r="O2667">
        <v>-1</v>
      </c>
      <c r="P2667">
        <f t="shared" si="416"/>
        <v>24.1</v>
      </c>
      <c r="Q2667">
        <f t="shared" si="421"/>
        <v>62.643396666666668</v>
      </c>
      <c r="R2667">
        <f t="shared" si="420"/>
        <v>12.426778333333333</v>
      </c>
      <c r="S2667">
        <f t="shared" si="417"/>
        <v>4.6411556696310155E-2</v>
      </c>
      <c r="T2667">
        <f t="shared" si="418"/>
        <v>85.954203001566412</v>
      </c>
      <c r="U2667" s="1">
        <f t="shared" si="419"/>
        <v>3.4722222222222099E-4</v>
      </c>
    </row>
    <row r="2668" spans="3:21" x14ac:dyDescent="0.35">
      <c r="C2668">
        <v>4</v>
      </c>
      <c r="D2668">
        <v>50</v>
      </c>
      <c r="F2668">
        <v>62386385</v>
      </c>
      <c r="G2668">
        <v>12256735</v>
      </c>
      <c r="H2668" t="str">
        <f t="shared" si="412"/>
        <v>092016</v>
      </c>
      <c r="I2668" s="4">
        <v>92016</v>
      </c>
      <c r="J2668" s="2">
        <f t="shared" si="413"/>
        <v>0.38907407407407407</v>
      </c>
      <c r="K2668">
        <v>90411</v>
      </c>
      <c r="L2668" t="str">
        <f t="shared" si="414"/>
        <v>090411</v>
      </c>
      <c r="M2668" s="3" t="str">
        <f t="shared" si="415"/>
        <v>09-04-11</v>
      </c>
      <c r="N2668">
        <v>3140</v>
      </c>
      <c r="O2668">
        <v>-1</v>
      </c>
      <c r="P2668">
        <f t="shared" si="416"/>
        <v>31.4</v>
      </c>
      <c r="Q2668">
        <f t="shared" si="421"/>
        <v>62.643974999999998</v>
      </c>
      <c r="R2668">
        <f t="shared" si="420"/>
        <v>12.427891666666667</v>
      </c>
      <c r="S2668">
        <f t="shared" si="417"/>
        <v>0.11230083607026332</v>
      </c>
      <c r="T2668">
        <f t="shared" si="418"/>
        <v>207.98114840212767</v>
      </c>
      <c r="U2668" s="1">
        <f t="shared" si="419"/>
        <v>5.5555555555558689E-4</v>
      </c>
    </row>
    <row r="2669" spans="3:21" x14ac:dyDescent="0.35">
      <c r="C2669">
        <v>4</v>
      </c>
      <c r="D2669">
        <v>51</v>
      </c>
      <c r="F2669">
        <v>62387506</v>
      </c>
      <c r="G2669">
        <v>12256730</v>
      </c>
      <c r="H2669" t="str">
        <f t="shared" si="412"/>
        <v>092046</v>
      </c>
      <c r="I2669" s="4">
        <v>92046</v>
      </c>
      <c r="J2669" s="2">
        <f t="shared" si="413"/>
        <v>0.38942129629629635</v>
      </c>
      <c r="K2669">
        <v>90411</v>
      </c>
      <c r="L2669" t="str">
        <f t="shared" si="414"/>
        <v>090411</v>
      </c>
      <c r="M2669" s="3" t="str">
        <f t="shared" si="415"/>
        <v>09-04-11</v>
      </c>
      <c r="N2669">
        <v>1590</v>
      </c>
      <c r="O2669">
        <v>-1</v>
      </c>
      <c r="P2669">
        <f t="shared" si="416"/>
        <v>15.9</v>
      </c>
      <c r="Q2669">
        <f t="shared" si="421"/>
        <v>62.645843333333332</v>
      </c>
      <c r="R2669">
        <f t="shared" si="420"/>
        <v>12.427883333333334</v>
      </c>
      <c r="S2669">
        <f t="shared" si="417"/>
        <v>0.26991420815849898</v>
      </c>
      <c r="T2669">
        <f t="shared" si="418"/>
        <v>499.88111350954011</v>
      </c>
      <c r="U2669" s="1">
        <f t="shared" si="419"/>
        <v>3.472222222222765E-4</v>
      </c>
    </row>
    <row r="2670" spans="3:21" x14ac:dyDescent="0.35">
      <c r="C2670">
        <v>4</v>
      </c>
      <c r="D2670">
        <v>52</v>
      </c>
      <c r="F2670">
        <v>62390107</v>
      </c>
      <c r="G2670">
        <v>12255200</v>
      </c>
      <c r="H2670" t="str">
        <f t="shared" si="412"/>
        <v>092146</v>
      </c>
      <c r="I2670" s="4">
        <v>92146</v>
      </c>
      <c r="J2670" s="2">
        <f t="shared" si="413"/>
        <v>0.39011574074074074</v>
      </c>
      <c r="K2670">
        <v>90411</v>
      </c>
      <c r="L2670" t="str">
        <f t="shared" si="414"/>
        <v>090411</v>
      </c>
      <c r="M2670" s="3" t="str">
        <f t="shared" si="415"/>
        <v>09-04-11</v>
      </c>
      <c r="N2670">
        <v>3650</v>
      </c>
      <c r="O2670">
        <v>-1</v>
      </c>
      <c r="P2670">
        <f t="shared" si="416"/>
        <v>36.5</v>
      </c>
      <c r="Q2670">
        <f t="shared" si="421"/>
        <v>62.650178333333336</v>
      </c>
      <c r="R2670">
        <f t="shared" si="420"/>
        <v>12.425333333333333</v>
      </c>
      <c r="S2670">
        <f t="shared" si="417"/>
        <v>0.17763415276231104</v>
      </c>
      <c r="T2670">
        <f t="shared" si="418"/>
        <v>328.97845091580007</v>
      </c>
      <c r="U2670" s="1">
        <f t="shared" si="419"/>
        <v>6.9444444444438647E-4</v>
      </c>
    </row>
    <row r="2671" spans="3:21" x14ac:dyDescent="0.35">
      <c r="C2671">
        <v>4</v>
      </c>
      <c r="D2671">
        <v>53</v>
      </c>
      <c r="F2671">
        <v>62391871</v>
      </c>
      <c r="G2671">
        <v>12255592</v>
      </c>
      <c r="H2671" t="str">
        <f t="shared" si="412"/>
        <v>092216</v>
      </c>
      <c r="I2671" s="4">
        <v>92216</v>
      </c>
      <c r="J2671" s="2">
        <f t="shared" si="413"/>
        <v>0.39046296296296296</v>
      </c>
      <c r="K2671">
        <v>90411</v>
      </c>
      <c r="L2671" t="str">
        <f t="shared" si="414"/>
        <v>090411</v>
      </c>
      <c r="M2671" s="3" t="str">
        <f t="shared" si="415"/>
        <v>09-04-11</v>
      </c>
      <c r="N2671">
        <v>4610</v>
      </c>
      <c r="O2671">
        <v>-1</v>
      </c>
      <c r="P2671">
        <f t="shared" si="416"/>
        <v>46.1</v>
      </c>
      <c r="Q2671">
        <f t="shared" si="421"/>
        <v>62.653118333333332</v>
      </c>
      <c r="R2671">
        <f t="shared" si="420"/>
        <v>12.425986666666667</v>
      </c>
      <c r="S2671">
        <f t="shared" si="417"/>
        <v>0.21842417955454535</v>
      </c>
      <c r="T2671">
        <f t="shared" si="418"/>
        <v>404.52158053501796</v>
      </c>
      <c r="U2671" s="1">
        <f t="shared" si="419"/>
        <v>3.4722222222222099E-4</v>
      </c>
    </row>
    <row r="2672" spans="3:21" x14ac:dyDescent="0.35">
      <c r="C2672">
        <v>4</v>
      </c>
      <c r="D2672">
        <v>54</v>
      </c>
      <c r="F2672">
        <v>62394015</v>
      </c>
      <c r="G2672">
        <v>12256455</v>
      </c>
      <c r="H2672" t="str">
        <f t="shared" si="412"/>
        <v>092246</v>
      </c>
      <c r="I2672" s="4">
        <v>92246</v>
      </c>
      <c r="J2672" s="2">
        <f t="shared" si="413"/>
        <v>0.39081018518518523</v>
      </c>
      <c r="K2672">
        <v>90411</v>
      </c>
      <c r="L2672" t="str">
        <f t="shared" si="414"/>
        <v>090411</v>
      </c>
      <c r="M2672" s="3" t="str">
        <f t="shared" si="415"/>
        <v>09-04-11</v>
      </c>
      <c r="N2672">
        <v>4860</v>
      </c>
      <c r="O2672">
        <v>-1</v>
      </c>
      <c r="P2672">
        <f t="shared" si="416"/>
        <v>48.6</v>
      </c>
      <c r="Q2672">
        <f t="shared" si="421"/>
        <v>62.656691666666667</v>
      </c>
      <c r="R2672">
        <f t="shared" si="420"/>
        <v>12.427424999999999</v>
      </c>
      <c r="S2672">
        <f t="shared" si="417"/>
        <v>0.19911826324884066</v>
      </c>
      <c r="T2672">
        <f t="shared" si="418"/>
        <v>368.76702353685289</v>
      </c>
      <c r="U2672" s="1">
        <f t="shared" si="419"/>
        <v>3.472222222222765E-4</v>
      </c>
    </row>
    <row r="2673" spans="3:21" x14ac:dyDescent="0.35">
      <c r="C2673">
        <v>4</v>
      </c>
      <c r="D2673">
        <v>55</v>
      </c>
      <c r="F2673">
        <v>62396001</v>
      </c>
      <c r="G2673">
        <v>12256630</v>
      </c>
      <c r="H2673" t="str">
        <f t="shared" si="412"/>
        <v>092316</v>
      </c>
      <c r="I2673" s="4">
        <v>92316</v>
      </c>
      <c r="J2673" s="2">
        <f t="shared" si="413"/>
        <v>0.3911574074074074</v>
      </c>
      <c r="K2673">
        <v>90411</v>
      </c>
      <c r="L2673" t="str">
        <f t="shared" si="414"/>
        <v>090411</v>
      </c>
      <c r="M2673" s="3" t="str">
        <f t="shared" si="415"/>
        <v>09-04-11</v>
      </c>
      <c r="N2673">
        <v>3120</v>
      </c>
      <c r="O2673">
        <v>-1</v>
      </c>
      <c r="P2673">
        <f t="shared" si="416"/>
        <v>31.2</v>
      </c>
      <c r="Q2673">
        <f t="shared" si="421"/>
        <v>62.660001666666666</v>
      </c>
      <c r="R2673">
        <f t="shared" si="420"/>
        <v>12.427716666666667</v>
      </c>
      <c r="S2673">
        <f t="shared" si="417"/>
        <v>7.1298720526795076E-2</v>
      </c>
      <c r="T2673">
        <f t="shared" si="418"/>
        <v>132.04523041562447</v>
      </c>
      <c r="U2673" s="1">
        <f t="shared" si="419"/>
        <v>3.4722222222216548E-4</v>
      </c>
    </row>
    <row r="2674" spans="3:21" x14ac:dyDescent="0.35">
      <c r="C2674">
        <v>4</v>
      </c>
      <c r="D2674">
        <v>56</v>
      </c>
      <c r="F2674">
        <v>62396701</v>
      </c>
      <c r="G2674">
        <v>12256910</v>
      </c>
      <c r="H2674" t="str">
        <f t="shared" si="412"/>
        <v>092346</v>
      </c>
      <c r="I2674" s="4">
        <v>92346</v>
      </c>
      <c r="J2674" s="2">
        <f t="shared" si="413"/>
        <v>0.39150462962962962</v>
      </c>
      <c r="K2674">
        <v>90411</v>
      </c>
      <c r="L2674" t="str">
        <f t="shared" si="414"/>
        <v>090411</v>
      </c>
      <c r="M2674" s="3" t="str">
        <f t="shared" si="415"/>
        <v>09-04-11</v>
      </c>
      <c r="N2674">
        <v>1160</v>
      </c>
      <c r="O2674">
        <v>-1</v>
      </c>
      <c r="P2674">
        <f t="shared" si="416"/>
        <v>11.6</v>
      </c>
      <c r="Q2674">
        <f t="shared" si="421"/>
        <v>62.661168333333336</v>
      </c>
      <c r="R2674">
        <f t="shared" si="420"/>
        <v>12.428183333333333</v>
      </c>
      <c r="S2674">
        <f t="shared" si="417"/>
        <v>0.13384998580427707</v>
      </c>
      <c r="T2674">
        <f t="shared" si="418"/>
        <v>247.89017370952112</v>
      </c>
      <c r="U2674" s="1">
        <f t="shared" si="419"/>
        <v>3.4722222222222099E-4</v>
      </c>
    </row>
    <row r="2675" spans="3:21" x14ac:dyDescent="0.35">
      <c r="C2675">
        <v>4</v>
      </c>
      <c r="D2675">
        <v>57</v>
      </c>
      <c r="F2675">
        <v>62398005</v>
      </c>
      <c r="G2675">
        <v>12257544</v>
      </c>
      <c r="H2675" t="str">
        <f t="shared" si="412"/>
        <v>092416</v>
      </c>
      <c r="I2675" s="4">
        <v>92416</v>
      </c>
      <c r="J2675" s="2">
        <f t="shared" si="413"/>
        <v>0.39185185185185184</v>
      </c>
      <c r="K2675">
        <v>90411</v>
      </c>
      <c r="L2675" t="str">
        <f t="shared" si="414"/>
        <v>090411</v>
      </c>
      <c r="M2675" s="3" t="str">
        <f t="shared" si="415"/>
        <v>09-04-11</v>
      </c>
      <c r="N2675">
        <v>4640</v>
      </c>
      <c r="O2675">
        <v>-1</v>
      </c>
      <c r="P2675">
        <f t="shared" si="416"/>
        <v>46.4</v>
      </c>
      <c r="Q2675">
        <f t="shared" si="421"/>
        <v>62.663341666666668</v>
      </c>
      <c r="R2675">
        <f t="shared" si="420"/>
        <v>12.42924</v>
      </c>
      <c r="S2675">
        <f t="shared" si="417"/>
        <v>0.23607461678917988</v>
      </c>
      <c r="T2675">
        <f t="shared" si="418"/>
        <v>437.21019029356114</v>
      </c>
      <c r="U2675" s="1">
        <f t="shared" si="419"/>
        <v>3.4722222222222099E-4</v>
      </c>
    </row>
    <row r="2676" spans="3:21" x14ac:dyDescent="0.35">
      <c r="C2676">
        <v>4</v>
      </c>
      <c r="D2676">
        <v>58</v>
      </c>
      <c r="F2676">
        <v>62400347</v>
      </c>
      <c r="G2676">
        <v>12258113</v>
      </c>
      <c r="H2676" t="str">
        <f t="shared" si="412"/>
        <v>092446</v>
      </c>
      <c r="I2676" s="4">
        <v>92446</v>
      </c>
      <c r="J2676" s="2">
        <f t="shared" si="413"/>
        <v>0.39219907407407412</v>
      </c>
      <c r="K2676">
        <v>90411</v>
      </c>
      <c r="L2676" t="str">
        <f t="shared" si="414"/>
        <v>090411</v>
      </c>
      <c r="M2676" s="3" t="str">
        <f t="shared" si="415"/>
        <v>09-04-11</v>
      </c>
      <c r="N2676">
        <v>5290</v>
      </c>
      <c r="O2676">
        <v>-1</v>
      </c>
      <c r="P2676">
        <f t="shared" si="416"/>
        <v>52.9</v>
      </c>
      <c r="Q2676">
        <f t="shared" si="421"/>
        <v>62.667245000000001</v>
      </c>
      <c r="R2676">
        <f t="shared" si="420"/>
        <v>12.430188333333334</v>
      </c>
      <c r="S2676">
        <f t="shared" si="417"/>
        <v>0.19647036832568313</v>
      </c>
      <c r="T2676">
        <f t="shared" si="418"/>
        <v>363.86312213916517</v>
      </c>
      <c r="U2676" s="1">
        <f t="shared" si="419"/>
        <v>3.472222222222765E-4</v>
      </c>
    </row>
    <row r="2677" spans="3:21" x14ac:dyDescent="0.35">
      <c r="C2677">
        <v>4</v>
      </c>
      <c r="D2677">
        <v>59</v>
      </c>
      <c r="F2677">
        <v>62402306</v>
      </c>
      <c r="G2677">
        <v>12257911</v>
      </c>
      <c r="H2677" t="str">
        <f t="shared" si="412"/>
        <v>092516</v>
      </c>
      <c r="I2677" s="4">
        <v>92516</v>
      </c>
      <c r="J2677" s="2">
        <f t="shared" si="413"/>
        <v>0.39254629629629628</v>
      </c>
      <c r="K2677">
        <v>90411</v>
      </c>
      <c r="L2677" t="str">
        <f t="shared" si="414"/>
        <v>090411</v>
      </c>
      <c r="M2677" s="3" t="str">
        <f t="shared" si="415"/>
        <v>09-04-11</v>
      </c>
      <c r="N2677">
        <v>3210</v>
      </c>
      <c r="O2677">
        <v>-1</v>
      </c>
      <c r="P2677">
        <f t="shared" si="416"/>
        <v>32.1</v>
      </c>
      <c r="Q2677">
        <f t="shared" si="421"/>
        <v>62.67051</v>
      </c>
      <c r="R2677">
        <f t="shared" si="420"/>
        <v>12.429851666666666</v>
      </c>
      <c r="S2677">
        <f t="shared" si="417"/>
        <v>0.23908261652172549</v>
      </c>
      <c r="T2677">
        <f t="shared" si="418"/>
        <v>442.78100579823564</v>
      </c>
      <c r="U2677" s="1">
        <f t="shared" si="419"/>
        <v>3.4722222222216548E-4</v>
      </c>
    </row>
    <row r="2678" spans="3:21" x14ac:dyDescent="0.35">
      <c r="C2678">
        <v>4</v>
      </c>
      <c r="D2678">
        <v>60</v>
      </c>
      <c r="F2678">
        <v>62404444</v>
      </c>
      <c r="G2678">
        <v>12255601</v>
      </c>
      <c r="H2678" t="str">
        <f t="shared" si="412"/>
        <v>092546</v>
      </c>
      <c r="I2678" s="4">
        <v>92546</v>
      </c>
      <c r="J2678" s="2">
        <f t="shared" si="413"/>
        <v>0.3928935185185185</v>
      </c>
      <c r="K2678">
        <v>90411</v>
      </c>
      <c r="L2678" t="str">
        <f t="shared" si="414"/>
        <v>090411</v>
      </c>
      <c r="M2678" s="3" t="str">
        <f t="shared" si="415"/>
        <v>09-04-11</v>
      </c>
      <c r="N2678">
        <v>6770</v>
      </c>
      <c r="O2678">
        <v>-1</v>
      </c>
      <c r="P2678">
        <f t="shared" si="416"/>
        <v>67.7</v>
      </c>
      <c r="Q2678">
        <f t="shared" si="421"/>
        <v>62.674073333333332</v>
      </c>
      <c r="R2678">
        <f t="shared" si="420"/>
        <v>12.426001666666666</v>
      </c>
      <c r="S2678">
        <f t="shared" si="417"/>
        <v>0.29688858838911542</v>
      </c>
      <c r="T2678">
        <f t="shared" si="418"/>
        <v>549.83766569664169</v>
      </c>
      <c r="U2678" s="1">
        <f t="shared" si="419"/>
        <v>3.4722222222222099E-4</v>
      </c>
    </row>
    <row r="2679" spans="3:21" x14ac:dyDescent="0.35">
      <c r="C2679">
        <v>4</v>
      </c>
      <c r="D2679">
        <v>61</v>
      </c>
      <c r="F2679">
        <v>62406880</v>
      </c>
      <c r="G2679">
        <v>12251924</v>
      </c>
      <c r="H2679" t="str">
        <f t="shared" si="412"/>
        <v>092616</v>
      </c>
      <c r="I2679" s="4">
        <v>92616</v>
      </c>
      <c r="J2679" s="2">
        <f t="shared" si="413"/>
        <v>0.39324074074074072</v>
      </c>
      <c r="K2679">
        <v>90411</v>
      </c>
      <c r="L2679" t="str">
        <f t="shared" si="414"/>
        <v>090411</v>
      </c>
      <c r="M2679" s="3" t="str">
        <f t="shared" si="415"/>
        <v>09-04-11</v>
      </c>
      <c r="N2679">
        <v>6580</v>
      </c>
      <c r="O2679">
        <v>-1</v>
      </c>
      <c r="P2679">
        <f t="shared" si="416"/>
        <v>65.8</v>
      </c>
      <c r="Q2679">
        <f t="shared" si="421"/>
        <v>62.678133333333335</v>
      </c>
      <c r="R2679">
        <f t="shared" si="420"/>
        <v>12.419873333333333</v>
      </c>
      <c r="S2679">
        <f t="shared" si="417"/>
        <v>0.18378687036438257</v>
      </c>
      <c r="T2679">
        <f t="shared" si="418"/>
        <v>340.37328391483652</v>
      </c>
      <c r="U2679" s="1">
        <f t="shared" si="419"/>
        <v>3.4722222222222099E-4</v>
      </c>
    </row>
    <row r="2680" spans="3:21" x14ac:dyDescent="0.35">
      <c r="C2680">
        <v>4</v>
      </c>
      <c r="D2680">
        <v>62</v>
      </c>
      <c r="F2680">
        <v>62408563</v>
      </c>
      <c r="G2680">
        <v>12250333</v>
      </c>
      <c r="H2680" t="str">
        <f t="shared" si="412"/>
        <v>092646</v>
      </c>
      <c r="I2680" s="4">
        <v>92646</v>
      </c>
      <c r="J2680" s="2">
        <f t="shared" si="413"/>
        <v>0.393587962962963</v>
      </c>
      <c r="K2680">
        <v>90411</v>
      </c>
      <c r="L2680" t="str">
        <f t="shared" si="414"/>
        <v>090411</v>
      </c>
      <c r="M2680" s="3" t="str">
        <f t="shared" si="415"/>
        <v>09-04-11</v>
      </c>
      <c r="N2680">
        <v>2250</v>
      </c>
      <c r="O2680">
        <v>-1</v>
      </c>
      <c r="P2680">
        <f t="shared" si="416"/>
        <v>22.5</v>
      </c>
      <c r="Q2680">
        <f t="shared" si="421"/>
        <v>62.68093833333333</v>
      </c>
      <c r="R2680">
        <f t="shared" si="420"/>
        <v>12.417221666666666</v>
      </c>
      <c r="S2680">
        <f t="shared" si="417"/>
        <v>7.5131536710076871E-2</v>
      </c>
      <c r="T2680">
        <f t="shared" si="418"/>
        <v>139.14360598706236</v>
      </c>
      <c r="U2680" s="1">
        <f t="shared" si="419"/>
        <v>3.472222222222765E-4</v>
      </c>
    </row>
    <row r="2681" spans="3:21" x14ac:dyDescent="0.35">
      <c r="C2681">
        <v>4</v>
      </c>
      <c r="D2681">
        <v>63</v>
      </c>
      <c r="F2681">
        <v>62409255</v>
      </c>
      <c r="G2681">
        <v>12249703</v>
      </c>
      <c r="H2681" t="str">
        <f t="shared" si="412"/>
        <v>092716</v>
      </c>
      <c r="I2681" s="4">
        <v>92716</v>
      </c>
      <c r="J2681" s="2">
        <f t="shared" si="413"/>
        <v>0.39393518518518517</v>
      </c>
      <c r="K2681">
        <v>90411</v>
      </c>
      <c r="L2681" t="str">
        <f t="shared" si="414"/>
        <v>090411</v>
      </c>
      <c r="M2681" s="3" t="str">
        <f t="shared" si="415"/>
        <v>09-04-11</v>
      </c>
      <c r="N2681">
        <v>30</v>
      </c>
      <c r="O2681">
        <v>-1</v>
      </c>
      <c r="P2681">
        <f t="shared" si="416"/>
        <v>0.3</v>
      </c>
      <c r="Q2681">
        <f t="shared" si="421"/>
        <v>62.682091666666665</v>
      </c>
      <c r="R2681">
        <f t="shared" si="420"/>
        <v>12.416171666666667</v>
      </c>
      <c r="S2681">
        <f t="shared" si="417"/>
        <v>4.8630162700103063E-2</v>
      </c>
      <c r="T2681">
        <f t="shared" si="418"/>
        <v>90.063061320590876</v>
      </c>
      <c r="U2681" s="1">
        <f t="shared" si="419"/>
        <v>3.4722222222216548E-4</v>
      </c>
    </row>
    <row r="2682" spans="3:21" x14ac:dyDescent="0.35">
      <c r="C2682">
        <v>4</v>
      </c>
      <c r="D2682">
        <v>64</v>
      </c>
      <c r="F2682">
        <v>62409547</v>
      </c>
      <c r="G2682">
        <v>12248858</v>
      </c>
      <c r="H2682" t="str">
        <f t="shared" si="412"/>
        <v>094333</v>
      </c>
      <c r="I2682" s="4">
        <v>94333</v>
      </c>
      <c r="J2682" s="2">
        <f t="shared" si="413"/>
        <v>0.40524305555555556</v>
      </c>
      <c r="K2682">
        <v>90411</v>
      </c>
      <c r="L2682" t="str">
        <f t="shared" si="414"/>
        <v>090411</v>
      </c>
      <c r="M2682" s="3" t="str">
        <f t="shared" si="415"/>
        <v>09-04-11</v>
      </c>
      <c r="N2682">
        <v>5050</v>
      </c>
      <c r="O2682">
        <v>-1</v>
      </c>
      <c r="P2682">
        <f t="shared" si="416"/>
        <v>50.5</v>
      </c>
      <c r="Q2682">
        <f t="shared" si="421"/>
        <v>62.682578333333332</v>
      </c>
      <c r="R2682">
        <f t="shared" si="420"/>
        <v>12.414763333333333</v>
      </c>
      <c r="S2682">
        <f t="shared" si="417"/>
        <v>0.29899418235187292</v>
      </c>
      <c r="T2682">
        <f t="shared" si="418"/>
        <v>553.73722571566861</v>
      </c>
      <c r="U2682" s="1">
        <f t="shared" si="419"/>
        <v>1.1307870370370399E-2</v>
      </c>
    </row>
    <row r="2683" spans="3:21" x14ac:dyDescent="0.35">
      <c r="C2683">
        <v>4</v>
      </c>
      <c r="D2683">
        <v>65</v>
      </c>
      <c r="F2683">
        <v>62412443</v>
      </c>
      <c r="G2683">
        <v>12247285</v>
      </c>
      <c r="H2683" t="str">
        <f t="shared" si="412"/>
        <v>094403</v>
      </c>
      <c r="I2683" s="4">
        <v>94403</v>
      </c>
      <c r="J2683" s="2">
        <f t="shared" si="413"/>
        <v>0.40559027777777779</v>
      </c>
      <c r="K2683">
        <v>90411</v>
      </c>
      <c r="L2683" t="str">
        <f t="shared" si="414"/>
        <v>090411</v>
      </c>
      <c r="M2683" s="3" t="str">
        <f t="shared" si="415"/>
        <v>09-04-11</v>
      </c>
      <c r="N2683">
        <v>7659</v>
      </c>
      <c r="O2683">
        <v>-1</v>
      </c>
      <c r="P2683">
        <f t="shared" si="416"/>
        <v>76.59</v>
      </c>
      <c r="Q2683">
        <f t="shared" si="421"/>
        <v>62.687404999999998</v>
      </c>
      <c r="R2683">
        <f t="shared" si="420"/>
        <v>12.412141666666667</v>
      </c>
      <c r="S2683">
        <f t="shared" si="417"/>
        <v>0.36644829610535834</v>
      </c>
      <c r="T2683">
        <f t="shared" si="418"/>
        <v>678.66224438712368</v>
      </c>
      <c r="U2683" s="1">
        <f t="shared" si="419"/>
        <v>3.4722222222222099E-4</v>
      </c>
    </row>
    <row r="2684" spans="3:21" x14ac:dyDescent="0.35">
      <c r="C2684">
        <v>4</v>
      </c>
      <c r="D2684">
        <v>66</v>
      </c>
      <c r="F2684">
        <v>62415836</v>
      </c>
      <c r="G2684">
        <v>12244306</v>
      </c>
      <c r="H2684" t="str">
        <f t="shared" si="412"/>
        <v>094433</v>
      </c>
      <c r="I2684" s="4">
        <v>94433</v>
      </c>
      <c r="J2684" s="2">
        <f t="shared" si="413"/>
        <v>0.40593750000000001</v>
      </c>
      <c r="K2684">
        <v>90411</v>
      </c>
      <c r="L2684" t="str">
        <f t="shared" si="414"/>
        <v>090411</v>
      </c>
      <c r="M2684" s="3" t="str">
        <f t="shared" si="415"/>
        <v>09-04-11</v>
      </c>
      <c r="N2684">
        <v>8290</v>
      </c>
      <c r="O2684">
        <v>-1</v>
      </c>
      <c r="P2684">
        <f t="shared" si="416"/>
        <v>82.9</v>
      </c>
      <c r="Q2684">
        <f t="shared" si="421"/>
        <v>62.693060000000003</v>
      </c>
      <c r="R2684">
        <f t="shared" si="420"/>
        <v>12.407176666666667</v>
      </c>
      <c r="S2684">
        <f t="shared" si="417"/>
        <v>0.30713034153995217</v>
      </c>
      <c r="T2684">
        <f t="shared" si="418"/>
        <v>568.8053925319914</v>
      </c>
      <c r="U2684" s="1">
        <f t="shared" si="419"/>
        <v>3.4722222222222099E-4</v>
      </c>
    </row>
    <row r="2685" spans="3:21" x14ac:dyDescent="0.35">
      <c r="C2685">
        <v>4</v>
      </c>
      <c r="D2685">
        <v>67</v>
      </c>
      <c r="F2685">
        <v>62417974</v>
      </c>
      <c r="G2685">
        <v>12239516</v>
      </c>
      <c r="H2685" t="str">
        <f t="shared" si="412"/>
        <v>094503</v>
      </c>
      <c r="I2685" s="4">
        <v>94503</v>
      </c>
      <c r="J2685" s="2">
        <f t="shared" si="413"/>
        <v>0.40628472222222217</v>
      </c>
      <c r="K2685">
        <v>90411</v>
      </c>
      <c r="L2685" t="str">
        <f t="shared" si="414"/>
        <v>090411</v>
      </c>
      <c r="M2685" s="3" t="str">
        <f t="shared" si="415"/>
        <v>09-04-11</v>
      </c>
      <c r="N2685">
        <v>3829</v>
      </c>
      <c r="O2685">
        <v>-1</v>
      </c>
      <c r="P2685">
        <f t="shared" si="416"/>
        <v>38.29</v>
      </c>
      <c r="Q2685">
        <f t="shared" si="421"/>
        <v>62.696623333333335</v>
      </c>
      <c r="R2685">
        <f t="shared" si="420"/>
        <v>12.399193333333333</v>
      </c>
      <c r="S2685">
        <f t="shared" si="417"/>
        <v>4.8433372946167112E-2</v>
      </c>
      <c r="T2685">
        <f t="shared" si="418"/>
        <v>89.698606696301496</v>
      </c>
      <c r="U2685" s="1">
        <f t="shared" si="419"/>
        <v>3.4722222222216548E-4</v>
      </c>
    </row>
    <row r="2686" spans="3:21" x14ac:dyDescent="0.35">
      <c r="C2686">
        <v>4</v>
      </c>
      <c r="D2686">
        <v>68</v>
      </c>
      <c r="F2686">
        <v>62417605</v>
      </c>
      <c r="G2686">
        <v>12240197</v>
      </c>
      <c r="H2686" t="str">
        <f t="shared" si="412"/>
        <v>100411</v>
      </c>
      <c r="I2686" s="4">
        <v>100411</v>
      </c>
      <c r="J2686" s="2">
        <f t="shared" si="413"/>
        <v>0.41957175925925921</v>
      </c>
      <c r="K2686">
        <v>90411</v>
      </c>
      <c r="L2686" t="str">
        <f t="shared" si="414"/>
        <v>090411</v>
      </c>
      <c r="M2686" s="3" t="str">
        <f t="shared" si="415"/>
        <v>09-04-11</v>
      </c>
      <c r="N2686">
        <v>5420</v>
      </c>
      <c r="O2686">
        <v>-1</v>
      </c>
      <c r="P2686">
        <f t="shared" si="416"/>
        <v>54.2</v>
      </c>
      <c r="Q2686">
        <f t="shared" si="421"/>
        <v>62.696008333333332</v>
      </c>
      <c r="R2686">
        <f t="shared" si="420"/>
        <v>12.400328333333333</v>
      </c>
      <c r="S2686">
        <f t="shared" si="417"/>
        <v>0.33843153366853801</v>
      </c>
      <c r="T2686">
        <f t="shared" si="418"/>
        <v>626.77520035413238</v>
      </c>
      <c r="U2686" s="1">
        <f t="shared" si="419"/>
        <v>1.3287037037037042E-2</v>
      </c>
    </row>
    <row r="2687" spans="3:21" x14ac:dyDescent="0.35">
      <c r="C2687">
        <v>4</v>
      </c>
      <c r="D2687">
        <v>69</v>
      </c>
      <c r="F2687">
        <v>62415077</v>
      </c>
      <c r="G2687">
        <v>12245082</v>
      </c>
      <c r="H2687" t="str">
        <f t="shared" si="412"/>
        <v>100441</v>
      </c>
      <c r="I2687" s="4">
        <v>100441</v>
      </c>
      <c r="J2687" s="2">
        <f t="shared" si="413"/>
        <v>0.41991898148148149</v>
      </c>
      <c r="K2687">
        <v>90411</v>
      </c>
      <c r="L2687" t="str">
        <f t="shared" si="414"/>
        <v>090411</v>
      </c>
      <c r="M2687" s="3" t="str">
        <f t="shared" si="415"/>
        <v>09-04-11</v>
      </c>
      <c r="N2687">
        <v>8360</v>
      </c>
      <c r="O2687">
        <v>-1</v>
      </c>
      <c r="P2687">
        <f t="shared" si="416"/>
        <v>83.6</v>
      </c>
      <c r="Q2687">
        <f t="shared" si="421"/>
        <v>62.691794999999999</v>
      </c>
      <c r="R2687">
        <f t="shared" si="420"/>
        <v>12.408469999999999</v>
      </c>
      <c r="S2687">
        <f t="shared" si="417"/>
        <v>0.35109339435461318</v>
      </c>
      <c r="T2687">
        <f t="shared" si="418"/>
        <v>650.22496634474362</v>
      </c>
      <c r="U2687" s="1">
        <f t="shared" si="419"/>
        <v>3.472222222222765E-4</v>
      </c>
    </row>
    <row r="2688" spans="3:21" x14ac:dyDescent="0.35">
      <c r="C2688">
        <v>4</v>
      </c>
      <c r="D2688">
        <v>70</v>
      </c>
      <c r="F2688">
        <v>62411704</v>
      </c>
      <c r="G2688">
        <v>12247156</v>
      </c>
      <c r="H2688" t="str">
        <f t="shared" si="412"/>
        <v>100511</v>
      </c>
      <c r="I2688" s="4">
        <v>100511</v>
      </c>
      <c r="J2688" s="2">
        <f t="shared" si="413"/>
        <v>0.42026620370370371</v>
      </c>
      <c r="K2688">
        <v>90411</v>
      </c>
      <c r="L2688" t="str">
        <f t="shared" si="414"/>
        <v>090411</v>
      </c>
      <c r="M2688" s="3" t="str">
        <f t="shared" si="415"/>
        <v>09-04-11</v>
      </c>
      <c r="N2688">
        <v>7190</v>
      </c>
      <c r="O2688">
        <v>-1</v>
      </c>
      <c r="P2688">
        <f t="shared" si="416"/>
        <v>71.900000000000006</v>
      </c>
      <c r="Q2688">
        <f t="shared" si="421"/>
        <v>62.686173333333336</v>
      </c>
      <c r="R2688">
        <f t="shared" si="420"/>
        <v>12.411926666666666</v>
      </c>
      <c r="S2688">
        <f t="shared" si="417"/>
        <v>0.28267919994571672</v>
      </c>
      <c r="T2688">
        <f t="shared" si="418"/>
        <v>523.5218782994674</v>
      </c>
      <c r="U2688" s="1">
        <f t="shared" si="419"/>
        <v>3.4722222222222099E-4</v>
      </c>
    </row>
    <row r="2689" spans="3:21" x14ac:dyDescent="0.35">
      <c r="C2689">
        <v>4</v>
      </c>
      <c r="D2689">
        <v>71</v>
      </c>
      <c r="F2689">
        <v>62409156</v>
      </c>
      <c r="G2689">
        <v>12249798</v>
      </c>
      <c r="H2689" t="str">
        <f t="shared" si="412"/>
        <v>100541</v>
      </c>
      <c r="I2689" s="4">
        <v>100541</v>
      </c>
      <c r="J2689" s="2">
        <f t="shared" si="413"/>
        <v>0.42061342592592593</v>
      </c>
      <c r="K2689">
        <v>90411</v>
      </c>
      <c r="L2689" t="str">
        <f t="shared" si="414"/>
        <v>090411</v>
      </c>
      <c r="M2689" s="3" t="str">
        <f t="shared" si="415"/>
        <v>09-04-11</v>
      </c>
      <c r="N2689">
        <v>4910</v>
      </c>
      <c r="O2689">
        <v>-1</v>
      </c>
      <c r="P2689">
        <f t="shared" si="416"/>
        <v>49.1</v>
      </c>
      <c r="Q2689">
        <f t="shared" si="421"/>
        <v>62.681926666666669</v>
      </c>
      <c r="R2689">
        <f t="shared" si="420"/>
        <v>12.41633</v>
      </c>
      <c r="S2689">
        <f t="shared" si="417"/>
        <v>0.33856491161063462</v>
      </c>
      <c r="T2689">
        <f t="shared" si="418"/>
        <v>627.02221630289534</v>
      </c>
      <c r="U2689" s="1">
        <f t="shared" si="419"/>
        <v>3.4722222222222099E-4</v>
      </c>
    </row>
    <row r="2690" spans="3:21" x14ac:dyDescent="0.35">
      <c r="C2690">
        <v>4</v>
      </c>
      <c r="D2690">
        <v>72</v>
      </c>
      <c r="F2690">
        <v>62406145</v>
      </c>
      <c r="G2690">
        <v>12253142</v>
      </c>
      <c r="H2690" t="str">
        <f t="shared" ref="H2690:H2753" si="422">TEXT(I2690,"000000")</f>
        <v>100611</v>
      </c>
      <c r="I2690" s="4">
        <v>100611</v>
      </c>
      <c r="J2690" s="2">
        <f t="shared" ref="J2690:J2753" si="423">TIME(MID(H2690,1,2),MID(H2690,3,2), RIGHT(H2690,2))</f>
        <v>0.4209606481481481</v>
      </c>
      <c r="K2690">
        <v>90411</v>
      </c>
      <c r="L2690" t="str">
        <f t="shared" si="414"/>
        <v>090411</v>
      </c>
      <c r="M2690" s="3" t="str">
        <f t="shared" si="415"/>
        <v>09-04-11</v>
      </c>
      <c r="N2690">
        <v>9000</v>
      </c>
      <c r="O2690">
        <v>-1</v>
      </c>
      <c r="P2690">
        <f t="shared" si="416"/>
        <v>90</v>
      </c>
      <c r="Q2690">
        <f t="shared" si="421"/>
        <v>62.67690833333333</v>
      </c>
      <c r="R2690">
        <f t="shared" si="420"/>
        <v>12.421903333333333</v>
      </c>
      <c r="S2690">
        <f t="shared" si="417"/>
        <v>0.338562115208562</v>
      </c>
      <c r="T2690">
        <f t="shared" si="418"/>
        <v>627.01703736625677</v>
      </c>
      <c r="U2690" s="1">
        <f t="shared" si="419"/>
        <v>3.4722222222216548E-4</v>
      </c>
    </row>
    <row r="2691" spans="3:21" x14ac:dyDescent="0.35">
      <c r="C2691">
        <v>4</v>
      </c>
      <c r="D2691">
        <v>73</v>
      </c>
      <c r="F2691">
        <v>62403433</v>
      </c>
      <c r="G2691">
        <v>12257535</v>
      </c>
      <c r="H2691" t="str">
        <f t="shared" si="422"/>
        <v>100641</v>
      </c>
      <c r="I2691" s="4">
        <v>100641</v>
      </c>
      <c r="J2691" s="2">
        <f t="shared" si="423"/>
        <v>0.42130787037037037</v>
      </c>
      <c r="K2691">
        <v>90411</v>
      </c>
      <c r="L2691" t="str">
        <f t="shared" ref="L2691:L2754" si="424">TEXT(K2691,"000000")</f>
        <v>090411</v>
      </c>
      <c r="M2691" s="3" t="str">
        <f t="shared" ref="M2691:M2754" si="425">LEFT(L2691,2)&amp;"-"&amp; MID(L2691,3,2)&amp;"-"&amp; RIGHT(L2691,2)</f>
        <v>09-04-11</v>
      </c>
      <c r="N2691">
        <v>7259</v>
      </c>
      <c r="O2691">
        <v>-1</v>
      </c>
      <c r="P2691">
        <f t="shared" ref="P2691:P2754" si="426">N2691/100</f>
        <v>72.59</v>
      </c>
      <c r="Q2691">
        <f t="shared" si="421"/>
        <v>62.67238833333333</v>
      </c>
      <c r="R2691">
        <f t="shared" si="420"/>
        <v>12.429225000000001</v>
      </c>
      <c r="S2691">
        <f t="shared" ref="S2691:S2754" si="427">ACOS((SIN(Q2691*PI()/180)*SIN(Q2692*PI()/180)+COS(Q2691*PI()/180)*COS(Q2692*PI()/180)*COS(R2692*PI()/180-R2691*PI()/180)))*3443.8985</f>
        <v>0.23024147696167069</v>
      </c>
      <c r="T2691">
        <f t="shared" ref="T2691:T2754" si="428">S2691*1852</f>
        <v>426.40721533301411</v>
      </c>
      <c r="U2691" s="1">
        <f t="shared" si="419"/>
        <v>3.472222222222765E-4</v>
      </c>
    </row>
    <row r="2692" spans="3:21" x14ac:dyDescent="0.35">
      <c r="C2692">
        <v>4</v>
      </c>
      <c r="D2692">
        <v>74</v>
      </c>
      <c r="F2692">
        <v>62401137</v>
      </c>
      <c r="G2692">
        <v>12257759</v>
      </c>
      <c r="H2692" t="str">
        <f t="shared" si="422"/>
        <v>100711</v>
      </c>
      <c r="I2692" s="4">
        <v>100711</v>
      </c>
      <c r="J2692" s="2">
        <f t="shared" si="423"/>
        <v>0.4216550925925926</v>
      </c>
      <c r="K2692">
        <v>90411</v>
      </c>
      <c r="L2692" t="str">
        <f t="shared" si="424"/>
        <v>090411</v>
      </c>
      <c r="M2692" s="3" t="str">
        <f t="shared" si="425"/>
        <v>09-04-11</v>
      </c>
      <c r="N2692">
        <v>5460</v>
      </c>
      <c r="O2692">
        <v>-1</v>
      </c>
      <c r="P2692">
        <f t="shared" si="426"/>
        <v>54.6</v>
      </c>
      <c r="Q2692">
        <f t="shared" si="421"/>
        <v>62.668561666666669</v>
      </c>
      <c r="R2692">
        <f t="shared" si="420"/>
        <v>12.429598333333333</v>
      </c>
      <c r="S2692">
        <f t="shared" si="427"/>
        <v>0.31789557012860548</v>
      </c>
      <c r="T2692">
        <f t="shared" si="428"/>
        <v>588.74259587817733</v>
      </c>
      <c r="U2692" s="1">
        <f t="shared" ref="U2692:U2755" si="429">J2692-J2691</f>
        <v>3.4722222222222099E-4</v>
      </c>
    </row>
    <row r="2693" spans="3:21" x14ac:dyDescent="0.35">
      <c r="C2693">
        <v>4</v>
      </c>
      <c r="D2693">
        <v>75</v>
      </c>
      <c r="F2693">
        <v>62397967</v>
      </c>
      <c r="G2693">
        <v>12257445</v>
      </c>
      <c r="H2693" t="str">
        <f t="shared" si="422"/>
        <v>100741</v>
      </c>
      <c r="I2693" s="4">
        <v>100741</v>
      </c>
      <c r="J2693" s="2">
        <f t="shared" si="423"/>
        <v>0.42200231481481482</v>
      </c>
      <c r="K2693">
        <v>90411</v>
      </c>
      <c r="L2693" t="str">
        <f t="shared" si="424"/>
        <v>090411</v>
      </c>
      <c r="M2693" s="3" t="str">
        <f t="shared" si="425"/>
        <v>09-04-11</v>
      </c>
      <c r="N2693">
        <v>8080</v>
      </c>
      <c r="O2693">
        <v>-1</v>
      </c>
      <c r="P2693">
        <f t="shared" si="426"/>
        <v>80.8</v>
      </c>
      <c r="Q2693">
        <f t="shared" si="421"/>
        <v>62.663278333333331</v>
      </c>
      <c r="R2693">
        <f t="shared" si="420"/>
        <v>12.429074999999999</v>
      </c>
      <c r="S2693">
        <f t="shared" si="427"/>
        <v>0.33090497616276088</v>
      </c>
      <c r="T2693">
        <f t="shared" si="428"/>
        <v>612.8360158534332</v>
      </c>
      <c r="U2693" s="1">
        <f t="shared" si="429"/>
        <v>3.4722222222222099E-4</v>
      </c>
    </row>
    <row r="2694" spans="3:21" x14ac:dyDescent="0.35">
      <c r="C2694">
        <v>4</v>
      </c>
      <c r="D2694">
        <v>76</v>
      </c>
      <c r="F2694">
        <v>62394684</v>
      </c>
      <c r="G2694">
        <v>12256652</v>
      </c>
      <c r="H2694" t="str">
        <f t="shared" si="422"/>
        <v>100811</v>
      </c>
      <c r="I2694" s="4">
        <v>100811</v>
      </c>
      <c r="J2694" s="2">
        <f t="shared" si="423"/>
        <v>0.42234953703703698</v>
      </c>
      <c r="K2694">
        <v>90411</v>
      </c>
      <c r="L2694" t="str">
        <f t="shared" si="424"/>
        <v>090411</v>
      </c>
      <c r="M2694" s="3" t="str">
        <f t="shared" si="425"/>
        <v>09-04-11</v>
      </c>
      <c r="N2694">
        <v>6659</v>
      </c>
      <c r="O2694">
        <v>-1</v>
      </c>
      <c r="P2694">
        <f t="shared" si="426"/>
        <v>66.59</v>
      </c>
      <c r="Q2694">
        <f t="shared" si="421"/>
        <v>62.657806666666666</v>
      </c>
      <c r="R2694">
        <f t="shared" si="420"/>
        <v>12.427753333333333</v>
      </c>
      <c r="S2694">
        <f t="shared" si="427"/>
        <v>0.35205298159788279</v>
      </c>
      <c r="T2694">
        <f t="shared" si="428"/>
        <v>652.00212191927892</v>
      </c>
      <c r="U2694" s="1">
        <f t="shared" si="429"/>
        <v>3.4722222222216548E-4</v>
      </c>
    </row>
    <row r="2695" spans="3:21" x14ac:dyDescent="0.35">
      <c r="C2695">
        <v>4</v>
      </c>
      <c r="D2695">
        <v>77</v>
      </c>
      <c r="F2695">
        <v>62391216</v>
      </c>
      <c r="G2695">
        <v>12255415</v>
      </c>
      <c r="H2695" t="str">
        <f t="shared" si="422"/>
        <v>100841</v>
      </c>
      <c r="I2695" s="4">
        <v>100841</v>
      </c>
      <c r="J2695" s="2">
        <f t="shared" si="423"/>
        <v>0.42269675925925926</v>
      </c>
      <c r="K2695">
        <v>90411</v>
      </c>
      <c r="L2695" t="str">
        <f t="shared" si="424"/>
        <v>090411</v>
      </c>
      <c r="M2695" s="3" t="str">
        <f t="shared" si="425"/>
        <v>09-04-11</v>
      </c>
      <c r="N2695">
        <v>8440</v>
      </c>
      <c r="O2695">
        <v>-1</v>
      </c>
      <c r="P2695">
        <f t="shared" si="426"/>
        <v>84.4</v>
      </c>
      <c r="Q2695">
        <f t="shared" si="421"/>
        <v>62.652026666666664</v>
      </c>
      <c r="R2695">
        <f t="shared" si="420"/>
        <v>12.425691666666667</v>
      </c>
      <c r="S2695">
        <f t="shared" si="427"/>
        <v>0.31678509853345432</v>
      </c>
      <c r="T2695">
        <f t="shared" si="428"/>
        <v>586.6860024839574</v>
      </c>
      <c r="U2695" s="1">
        <f t="shared" si="429"/>
        <v>3.472222222222765E-4</v>
      </c>
    </row>
    <row r="2696" spans="3:21" x14ac:dyDescent="0.35">
      <c r="C2696">
        <v>4</v>
      </c>
      <c r="D2696">
        <v>78</v>
      </c>
      <c r="F2696">
        <v>62388076</v>
      </c>
      <c r="G2696">
        <v>12256229</v>
      </c>
      <c r="H2696" t="str">
        <f t="shared" si="422"/>
        <v>100911</v>
      </c>
      <c r="I2696" s="4">
        <v>100911</v>
      </c>
      <c r="J2696" s="2">
        <f t="shared" si="423"/>
        <v>0.42304398148148148</v>
      </c>
      <c r="K2696">
        <v>90411</v>
      </c>
      <c r="L2696" t="str">
        <f t="shared" si="424"/>
        <v>090411</v>
      </c>
      <c r="M2696" s="3" t="str">
        <f t="shared" si="425"/>
        <v>09-04-11</v>
      </c>
      <c r="N2696">
        <v>4630</v>
      </c>
      <c r="O2696">
        <v>-1</v>
      </c>
      <c r="P2696">
        <f t="shared" si="426"/>
        <v>46.3</v>
      </c>
      <c r="Q2696">
        <f t="shared" si="421"/>
        <v>62.646793333333335</v>
      </c>
      <c r="R2696">
        <f t="shared" si="420"/>
        <v>12.427048333333333</v>
      </c>
      <c r="S2696">
        <f t="shared" si="427"/>
        <v>0.18208440363405903</v>
      </c>
      <c r="T2696">
        <f t="shared" si="428"/>
        <v>337.22031553027733</v>
      </c>
      <c r="U2696" s="1">
        <f t="shared" si="429"/>
        <v>3.4722222222222099E-4</v>
      </c>
    </row>
    <row r="2697" spans="3:21" x14ac:dyDescent="0.35">
      <c r="C2697">
        <v>4</v>
      </c>
      <c r="D2697">
        <v>79</v>
      </c>
      <c r="F2697">
        <v>62386274</v>
      </c>
      <c r="G2697">
        <v>12256746</v>
      </c>
      <c r="H2697" t="str">
        <f t="shared" si="422"/>
        <v>100941</v>
      </c>
      <c r="I2697" s="4">
        <v>100941</v>
      </c>
      <c r="J2697" s="2">
        <f t="shared" si="423"/>
        <v>0.4233912037037037</v>
      </c>
      <c r="K2697">
        <v>90411</v>
      </c>
      <c r="L2697" t="str">
        <f t="shared" si="424"/>
        <v>090411</v>
      </c>
      <c r="M2697" s="3" t="str">
        <f t="shared" si="425"/>
        <v>09-04-11</v>
      </c>
      <c r="N2697">
        <v>2230</v>
      </c>
      <c r="O2697">
        <v>-1</v>
      </c>
      <c r="P2697">
        <f t="shared" si="426"/>
        <v>22.3</v>
      </c>
      <c r="Q2697">
        <f t="shared" si="421"/>
        <v>62.643790000000003</v>
      </c>
      <c r="R2697">
        <f t="shared" si="420"/>
        <v>12.427910000000001</v>
      </c>
      <c r="S2697">
        <f t="shared" si="427"/>
        <v>4.6123570359861914E-2</v>
      </c>
      <c r="T2697">
        <f t="shared" si="428"/>
        <v>85.420852306464269</v>
      </c>
      <c r="U2697" s="1">
        <f t="shared" si="429"/>
        <v>3.4722222222222099E-4</v>
      </c>
    </row>
    <row r="2698" spans="3:21" x14ac:dyDescent="0.35">
      <c r="C2698">
        <v>4</v>
      </c>
      <c r="D2698">
        <v>80</v>
      </c>
      <c r="F2698">
        <v>62385992</v>
      </c>
      <c r="G2698">
        <v>12255954</v>
      </c>
      <c r="H2698" t="str">
        <f t="shared" si="422"/>
        <v>101036</v>
      </c>
      <c r="I2698" s="4">
        <v>101036</v>
      </c>
      <c r="J2698" s="2">
        <f t="shared" si="423"/>
        <v>0.42402777777777773</v>
      </c>
      <c r="K2698">
        <v>90411</v>
      </c>
      <c r="L2698" t="str">
        <f t="shared" si="424"/>
        <v>090411</v>
      </c>
      <c r="M2698" s="3" t="str">
        <f t="shared" si="425"/>
        <v>09-04-11</v>
      </c>
      <c r="N2698">
        <v>1300</v>
      </c>
      <c r="O2698">
        <v>-1</v>
      </c>
      <c r="P2698">
        <f t="shared" si="426"/>
        <v>13</v>
      </c>
      <c r="Q2698">
        <f t="shared" si="421"/>
        <v>62.643320000000003</v>
      </c>
      <c r="R2698">
        <f t="shared" si="420"/>
        <v>12.426590000000001</v>
      </c>
      <c r="S2698">
        <f t="shared" si="427"/>
        <v>0.13839828649094404</v>
      </c>
      <c r="T2698">
        <f t="shared" si="428"/>
        <v>256.31362658122839</v>
      </c>
      <c r="U2698" s="1">
        <f t="shared" si="429"/>
        <v>6.3657407407402555E-4</v>
      </c>
    </row>
    <row r="2699" spans="3:21" x14ac:dyDescent="0.35">
      <c r="C2699">
        <v>4</v>
      </c>
      <c r="D2699">
        <v>81</v>
      </c>
      <c r="F2699">
        <v>62385377</v>
      </c>
      <c r="G2699">
        <v>12253262</v>
      </c>
      <c r="H2699" t="str">
        <f t="shared" si="422"/>
        <v>101106</v>
      </c>
      <c r="I2699" s="4">
        <v>101106</v>
      </c>
      <c r="J2699" s="2">
        <f t="shared" si="423"/>
        <v>0.424375</v>
      </c>
      <c r="K2699">
        <v>90411</v>
      </c>
      <c r="L2699" t="str">
        <f t="shared" si="424"/>
        <v>090411</v>
      </c>
      <c r="M2699" s="3" t="str">
        <f t="shared" si="425"/>
        <v>09-04-11</v>
      </c>
      <c r="N2699">
        <v>2780</v>
      </c>
      <c r="O2699">
        <v>-1</v>
      </c>
      <c r="P2699">
        <f t="shared" si="426"/>
        <v>27.8</v>
      </c>
      <c r="Q2699">
        <f t="shared" si="421"/>
        <v>62.642294999999997</v>
      </c>
      <c r="R2699">
        <f t="shared" si="420"/>
        <v>12.422103333333334</v>
      </c>
      <c r="S2699">
        <f t="shared" si="427"/>
        <v>6.2294450266472172E-2</v>
      </c>
      <c r="T2699">
        <f t="shared" si="428"/>
        <v>115.36932189350647</v>
      </c>
      <c r="U2699" s="1">
        <f t="shared" si="429"/>
        <v>3.472222222222765E-4</v>
      </c>
    </row>
    <row r="2700" spans="3:21" x14ac:dyDescent="0.35">
      <c r="C2700">
        <v>4</v>
      </c>
      <c r="D2700">
        <v>82</v>
      </c>
      <c r="F2700">
        <v>62385067</v>
      </c>
      <c r="G2700">
        <v>12252089</v>
      </c>
      <c r="H2700" t="str">
        <f t="shared" si="422"/>
        <v>101136</v>
      </c>
      <c r="I2700" s="4">
        <v>101136</v>
      </c>
      <c r="J2700" s="2">
        <f t="shared" si="423"/>
        <v>0.42472222222222222</v>
      </c>
      <c r="K2700">
        <v>90411</v>
      </c>
      <c r="L2700" t="str">
        <f t="shared" si="424"/>
        <v>090411</v>
      </c>
      <c r="M2700" s="3" t="str">
        <f t="shared" si="425"/>
        <v>09-04-11</v>
      </c>
      <c r="N2700">
        <v>310</v>
      </c>
      <c r="O2700">
        <v>-1</v>
      </c>
      <c r="P2700">
        <f t="shared" si="426"/>
        <v>3.1</v>
      </c>
      <c r="Q2700">
        <f t="shared" si="421"/>
        <v>62.641778333333335</v>
      </c>
      <c r="R2700">
        <f t="shared" si="420"/>
        <v>12.420148333333334</v>
      </c>
      <c r="S2700">
        <f t="shared" si="427"/>
        <v>4.64538112375966E-2</v>
      </c>
      <c r="T2700">
        <f t="shared" si="428"/>
        <v>86.032458412028902</v>
      </c>
      <c r="U2700" s="1">
        <f t="shared" si="429"/>
        <v>3.4722222222222099E-4</v>
      </c>
    </row>
    <row r="2701" spans="3:21" x14ac:dyDescent="0.35">
      <c r="C2701">
        <v>4</v>
      </c>
      <c r="D2701">
        <v>83</v>
      </c>
      <c r="F2701">
        <v>62384912</v>
      </c>
      <c r="G2701">
        <v>12251138</v>
      </c>
      <c r="H2701" t="str">
        <f t="shared" si="422"/>
        <v>102543</v>
      </c>
      <c r="I2701" s="4">
        <v>102543</v>
      </c>
      <c r="J2701" s="2">
        <f t="shared" si="423"/>
        <v>0.43452546296296296</v>
      </c>
      <c r="K2701">
        <v>90411</v>
      </c>
      <c r="L2701" t="str">
        <f t="shared" si="424"/>
        <v>090411</v>
      </c>
      <c r="M2701" s="3" t="str">
        <f t="shared" si="425"/>
        <v>09-04-11</v>
      </c>
      <c r="N2701">
        <v>2039</v>
      </c>
      <c r="O2701">
        <v>-1</v>
      </c>
      <c r="P2701">
        <f t="shared" si="426"/>
        <v>20.39</v>
      </c>
      <c r="Q2701">
        <f t="shared" si="421"/>
        <v>62.64152</v>
      </c>
      <c r="R2701">
        <f t="shared" si="420"/>
        <v>12.418563333333333</v>
      </c>
      <c r="S2701">
        <f t="shared" si="427"/>
        <v>4.7716080221568424E-2</v>
      </c>
      <c r="T2701">
        <f t="shared" si="428"/>
        <v>88.370180570344715</v>
      </c>
      <c r="U2701" s="1">
        <f t="shared" si="429"/>
        <v>9.8032407407407374E-3</v>
      </c>
    </row>
    <row r="2702" spans="3:21" x14ac:dyDescent="0.35">
      <c r="C2702">
        <v>4</v>
      </c>
      <c r="D2702">
        <v>84</v>
      </c>
      <c r="F2702">
        <v>62385096</v>
      </c>
      <c r="G2702">
        <v>12252094</v>
      </c>
      <c r="H2702" t="str">
        <f t="shared" si="422"/>
        <v>135310</v>
      </c>
      <c r="I2702" s="4">
        <v>135310</v>
      </c>
      <c r="J2702" s="2">
        <f t="shared" si="423"/>
        <v>0.578587962962963</v>
      </c>
      <c r="K2702">
        <v>90411</v>
      </c>
      <c r="L2702" t="str">
        <f t="shared" si="424"/>
        <v>090411</v>
      </c>
      <c r="M2702" s="3" t="str">
        <f t="shared" si="425"/>
        <v>09-04-11</v>
      </c>
      <c r="N2702">
        <v>3310</v>
      </c>
      <c r="O2702">
        <v>-1</v>
      </c>
      <c r="P2702">
        <f t="shared" si="426"/>
        <v>33.1</v>
      </c>
      <c r="Q2702">
        <f t="shared" si="421"/>
        <v>62.641826666666667</v>
      </c>
      <c r="R2702">
        <f t="shared" si="420"/>
        <v>12.420156666666667</v>
      </c>
      <c r="S2702">
        <f t="shared" si="427"/>
        <v>0.13073256143749887</v>
      </c>
      <c r="T2702">
        <f t="shared" si="428"/>
        <v>242.1167037822479</v>
      </c>
      <c r="U2702" s="1">
        <f t="shared" si="429"/>
        <v>0.14406250000000004</v>
      </c>
    </row>
    <row r="2703" spans="3:21" x14ac:dyDescent="0.35">
      <c r="C2703">
        <v>4</v>
      </c>
      <c r="D2703">
        <v>85</v>
      </c>
      <c r="F2703">
        <v>62385702</v>
      </c>
      <c r="G2703">
        <v>12254609</v>
      </c>
      <c r="H2703" t="str">
        <f t="shared" si="422"/>
        <v>135340</v>
      </c>
      <c r="I2703" s="4">
        <v>135340</v>
      </c>
      <c r="J2703" s="2">
        <f t="shared" si="423"/>
        <v>0.57893518518518516</v>
      </c>
      <c r="K2703">
        <v>90411</v>
      </c>
      <c r="L2703" t="str">
        <f t="shared" si="424"/>
        <v>090411</v>
      </c>
      <c r="M2703" s="3" t="str">
        <f t="shared" si="425"/>
        <v>09-04-11</v>
      </c>
      <c r="N2703">
        <v>2950</v>
      </c>
      <c r="O2703">
        <v>-1</v>
      </c>
      <c r="P2703">
        <f t="shared" si="426"/>
        <v>29.5</v>
      </c>
      <c r="Q2703">
        <f t="shared" si="421"/>
        <v>62.642836666666668</v>
      </c>
      <c r="R2703">
        <f t="shared" si="420"/>
        <v>12.424348333333333</v>
      </c>
      <c r="S2703">
        <f t="shared" si="427"/>
        <v>0.11722612456817678</v>
      </c>
      <c r="T2703">
        <f t="shared" si="428"/>
        <v>217.10278270026342</v>
      </c>
      <c r="U2703" s="1">
        <f t="shared" si="429"/>
        <v>3.4722222222216548E-4</v>
      </c>
    </row>
    <row r="2704" spans="3:21" x14ac:dyDescent="0.35">
      <c r="C2704">
        <v>4</v>
      </c>
      <c r="D2704">
        <v>86</v>
      </c>
      <c r="F2704">
        <v>62386006</v>
      </c>
      <c r="G2704">
        <v>12257068</v>
      </c>
      <c r="H2704" t="str">
        <f t="shared" si="422"/>
        <v>135410</v>
      </c>
      <c r="I2704" s="4">
        <v>135410</v>
      </c>
      <c r="J2704" s="2">
        <f t="shared" si="423"/>
        <v>0.57928240740740744</v>
      </c>
      <c r="K2704">
        <v>90411</v>
      </c>
      <c r="L2704" t="str">
        <f t="shared" si="424"/>
        <v>090411</v>
      </c>
      <c r="M2704" s="3" t="str">
        <f t="shared" si="425"/>
        <v>09-04-11</v>
      </c>
      <c r="N2704">
        <v>2490</v>
      </c>
      <c r="O2704">
        <v>-1</v>
      </c>
      <c r="P2704">
        <f t="shared" si="426"/>
        <v>24.9</v>
      </c>
      <c r="Q2704">
        <f t="shared" si="421"/>
        <v>62.643343333333334</v>
      </c>
      <c r="R2704">
        <f t="shared" si="420"/>
        <v>12.428446666666666</v>
      </c>
      <c r="S2704">
        <f t="shared" si="427"/>
        <v>0.19910059247539977</v>
      </c>
      <c r="T2704">
        <f t="shared" si="428"/>
        <v>368.73429726444039</v>
      </c>
      <c r="U2704" s="1">
        <f t="shared" si="429"/>
        <v>3.472222222222765E-4</v>
      </c>
    </row>
    <row r="2705" spans="3:21" x14ac:dyDescent="0.35">
      <c r="C2705">
        <v>4</v>
      </c>
      <c r="D2705">
        <v>87</v>
      </c>
      <c r="F2705">
        <v>62384821</v>
      </c>
      <c r="G2705">
        <v>12260540</v>
      </c>
      <c r="H2705" t="str">
        <f t="shared" si="422"/>
        <v>135440</v>
      </c>
      <c r="I2705" s="4">
        <v>135440</v>
      </c>
      <c r="J2705" s="2">
        <f t="shared" si="423"/>
        <v>0.57962962962962961</v>
      </c>
      <c r="K2705">
        <v>90411</v>
      </c>
      <c r="L2705" t="str">
        <f t="shared" si="424"/>
        <v>090411</v>
      </c>
      <c r="M2705" s="3" t="str">
        <f t="shared" si="425"/>
        <v>09-04-11</v>
      </c>
      <c r="N2705">
        <v>4860</v>
      </c>
      <c r="O2705">
        <v>-1</v>
      </c>
      <c r="P2705">
        <f t="shared" si="426"/>
        <v>48.6</v>
      </c>
      <c r="Q2705">
        <f t="shared" si="421"/>
        <v>62.641368333333332</v>
      </c>
      <c r="R2705">
        <f t="shared" si="420"/>
        <v>12.434233333333333</v>
      </c>
      <c r="S2705">
        <f t="shared" si="427"/>
        <v>0.20006147946775765</v>
      </c>
      <c r="T2705">
        <f t="shared" si="428"/>
        <v>370.51385997428719</v>
      </c>
      <c r="U2705" s="1">
        <f t="shared" si="429"/>
        <v>3.4722222222216548E-4</v>
      </c>
    </row>
    <row r="2706" spans="3:21" x14ac:dyDescent="0.35">
      <c r="C2706">
        <v>4</v>
      </c>
      <c r="D2706">
        <v>88</v>
      </c>
      <c r="F2706">
        <v>62383798</v>
      </c>
      <c r="G2706">
        <v>12264272</v>
      </c>
      <c r="H2706" t="str">
        <f t="shared" si="422"/>
        <v>135510</v>
      </c>
      <c r="I2706" s="4">
        <v>135510</v>
      </c>
      <c r="J2706" s="2">
        <f t="shared" si="423"/>
        <v>0.57997685185185188</v>
      </c>
      <c r="K2706">
        <v>90411</v>
      </c>
      <c r="L2706" t="str">
        <f t="shared" si="424"/>
        <v>090411</v>
      </c>
      <c r="M2706" s="3" t="str">
        <f t="shared" si="425"/>
        <v>09-04-11</v>
      </c>
      <c r="N2706">
        <v>4690</v>
      </c>
      <c r="O2706">
        <v>-1</v>
      </c>
      <c r="P2706">
        <f t="shared" si="426"/>
        <v>46.9</v>
      </c>
      <c r="Q2706">
        <f t="shared" si="421"/>
        <v>62.639663333333331</v>
      </c>
      <c r="R2706">
        <f t="shared" si="420"/>
        <v>12.440453333333334</v>
      </c>
      <c r="S2706">
        <f t="shared" si="427"/>
        <v>0.21442330187525713</v>
      </c>
      <c r="T2706">
        <f t="shared" si="428"/>
        <v>397.11195507297617</v>
      </c>
      <c r="U2706" s="1">
        <f t="shared" si="429"/>
        <v>3.472222222222765E-4</v>
      </c>
    </row>
    <row r="2707" spans="3:21" x14ac:dyDescent="0.35">
      <c r="C2707">
        <v>4</v>
      </c>
      <c r="D2707">
        <v>89</v>
      </c>
      <c r="F2707">
        <v>62382010</v>
      </c>
      <c r="G2707">
        <v>12266832</v>
      </c>
      <c r="H2707" t="str">
        <f t="shared" si="422"/>
        <v>135541</v>
      </c>
      <c r="I2707" s="4">
        <v>135541</v>
      </c>
      <c r="J2707" s="2">
        <f t="shared" si="423"/>
        <v>0.5803356481481482</v>
      </c>
      <c r="K2707">
        <v>90411</v>
      </c>
      <c r="L2707" t="str">
        <f t="shared" si="424"/>
        <v>090411</v>
      </c>
      <c r="M2707" s="3" t="str">
        <f t="shared" si="425"/>
        <v>09-04-11</v>
      </c>
      <c r="N2707">
        <v>4470</v>
      </c>
      <c r="O2707">
        <v>-1</v>
      </c>
      <c r="P2707">
        <f t="shared" si="426"/>
        <v>44.7</v>
      </c>
      <c r="Q2707">
        <f t="shared" si="421"/>
        <v>62.63668333333333</v>
      </c>
      <c r="R2707">
        <f t="shared" si="420"/>
        <v>12.44472</v>
      </c>
      <c r="S2707">
        <f t="shared" si="427"/>
        <v>0.24483738153816814</v>
      </c>
      <c r="T2707">
        <f t="shared" si="428"/>
        <v>453.4388306086874</v>
      </c>
      <c r="U2707" s="1">
        <f t="shared" si="429"/>
        <v>3.5879629629631538E-4</v>
      </c>
    </row>
    <row r="2708" spans="3:21" x14ac:dyDescent="0.35">
      <c r="C2708">
        <v>4</v>
      </c>
      <c r="D2708">
        <v>90</v>
      </c>
      <c r="F2708">
        <v>62379566</v>
      </c>
      <c r="G2708">
        <v>12266835</v>
      </c>
      <c r="H2708" t="str">
        <f t="shared" si="422"/>
        <v>135611</v>
      </c>
      <c r="I2708" s="4">
        <v>135611</v>
      </c>
      <c r="J2708" s="2">
        <f t="shared" si="423"/>
        <v>0.58068287037037036</v>
      </c>
      <c r="K2708">
        <v>90411</v>
      </c>
      <c r="L2708" t="str">
        <f t="shared" si="424"/>
        <v>090411</v>
      </c>
      <c r="M2708" s="3" t="str">
        <f t="shared" si="425"/>
        <v>09-04-11</v>
      </c>
      <c r="N2708">
        <v>6270</v>
      </c>
      <c r="O2708">
        <v>-1</v>
      </c>
      <c r="P2708">
        <f t="shared" si="426"/>
        <v>62.7</v>
      </c>
      <c r="Q2708">
        <f t="shared" si="421"/>
        <v>62.63261</v>
      </c>
      <c r="R2708">
        <f t="shared" si="420"/>
        <v>12.444725</v>
      </c>
      <c r="S2708">
        <f t="shared" si="427"/>
        <v>0.28921975856181059</v>
      </c>
      <c r="T2708">
        <f t="shared" si="428"/>
        <v>535.63499285647322</v>
      </c>
      <c r="U2708" s="1">
        <f t="shared" si="429"/>
        <v>3.4722222222216548E-4</v>
      </c>
    </row>
    <row r="2709" spans="3:21" x14ac:dyDescent="0.35">
      <c r="C2709">
        <v>4</v>
      </c>
      <c r="D2709">
        <v>91</v>
      </c>
      <c r="F2709">
        <v>62376868</v>
      </c>
      <c r="G2709">
        <v>12269070</v>
      </c>
      <c r="H2709" t="str">
        <f t="shared" si="422"/>
        <v>135641</v>
      </c>
      <c r="I2709" s="4">
        <v>135641</v>
      </c>
      <c r="J2709" s="2">
        <f t="shared" si="423"/>
        <v>0.58103009259259253</v>
      </c>
      <c r="K2709">
        <v>90411</v>
      </c>
      <c r="L2709" t="str">
        <f t="shared" si="424"/>
        <v>090411</v>
      </c>
      <c r="M2709" s="3" t="str">
        <f t="shared" si="425"/>
        <v>09-04-11</v>
      </c>
      <c r="N2709">
        <v>7109</v>
      </c>
      <c r="O2709">
        <v>-1</v>
      </c>
      <c r="P2709">
        <f t="shared" si="426"/>
        <v>71.09</v>
      </c>
      <c r="Q2709">
        <f t="shared" si="421"/>
        <v>62.628113333333332</v>
      </c>
      <c r="R2709">
        <f t="shared" si="420"/>
        <v>12.448449999999999</v>
      </c>
      <c r="S2709">
        <f t="shared" si="427"/>
        <v>0.34430804334329751</v>
      </c>
      <c r="T2709">
        <f t="shared" si="428"/>
        <v>637.65849627178704</v>
      </c>
      <c r="U2709" s="1">
        <f t="shared" si="429"/>
        <v>3.4722222222216548E-4</v>
      </c>
    </row>
    <row r="2710" spans="3:21" x14ac:dyDescent="0.35">
      <c r="C2710">
        <v>4</v>
      </c>
      <c r="D2710">
        <v>92</v>
      </c>
      <c r="F2710">
        <v>62373934</v>
      </c>
      <c r="G2710">
        <v>12272963</v>
      </c>
      <c r="H2710" t="str">
        <f t="shared" si="422"/>
        <v>135711</v>
      </c>
      <c r="I2710" s="4">
        <v>135711</v>
      </c>
      <c r="J2710" s="2">
        <f t="shared" si="423"/>
        <v>0.58137731481481481</v>
      </c>
      <c r="K2710">
        <v>90411</v>
      </c>
      <c r="L2710" t="str">
        <f t="shared" si="424"/>
        <v>090411</v>
      </c>
      <c r="M2710" s="3" t="str">
        <f t="shared" si="425"/>
        <v>09-04-11</v>
      </c>
      <c r="N2710">
        <v>7809</v>
      </c>
      <c r="O2710">
        <v>-1</v>
      </c>
      <c r="P2710">
        <f t="shared" si="426"/>
        <v>78.09</v>
      </c>
      <c r="Q2710">
        <f t="shared" si="421"/>
        <v>62.623223333333335</v>
      </c>
      <c r="R2710">
        <f t="shared" si="420"/>
        <v>12.454938333333333</v>
      </c>
      <c r="S2710">
        <f t="shared" si="427"/>
        <v>0.30902958850600215</v>
      </c>
      <c r="T2710">
        <f t="shared" si="428"/>
        <v>572.32279791311601</v>
      </c>
      <c r="U2710" s="1">
        <f t="shared" si="429"/>
        <v>3.472222222222765E-4</v>
      </c>
    </row>
    <row r="2711" spans="3:21" x14ac:dyDescent="0.35">
      <c r="C2711">
        <v>4</v>
      </c>
      <c r="D2711">
        <v>93</v>
      </c>
      <c r="F2711">
        <v>62372810</v>
      </c>
      <c r="G2711">
        <v>12279210</v>
      </c>
      <c r="H2711" t="str">
        <f t="shared" si="422"/>
        <v>135741</v>
      </c>
      <c r="I2711" s="4">
        <v>135741</v>
      </c>
      <c r="J2711" s="2">
        <f t="shared" si="423"/>
        <v>0.58172453703703708</v>
      </c>
      <c r="K2711">
        <v>90411</v>
      </c>
      <c r="L2711" t="str">
        <f t="shared" si="424"/>
        <v>090411</v>
      </c>
      <c r="M2711" s="3" t="str">
        <f t="shared" si="425"/>
        <v>09-04-11</v>
      </c>
      <c r="N2711">
        <v>7000</v>
      </c>
      <c r="O2711">
        <v>-1</v>
      </c>
      <c r="P2711">
        <f t="shared" si="426"/>
        <v>70</v>
      </c>
      <c r="Q2711">
        <f t="shared" si="421"/>
        <v>62.62135</v>
      </c>
      <c r="R2711">
        <f t="shared" si="420"/>
        <v>12.465350000000001</v>
      </c>
      <c r="S2711">
        <f t="shared" si="427"/>
        <v>0.31050177036414633</v>
      </c>
      <c r="T2711">
        <f t="shared" si="428"/>
        <v>575.04927871439907</v>
      </c>
      <c r="U2711" s="1">
        <f t="shared" si="429"/>
        <v>3.472222222222765E-4</v>
      </c>
    </row>
    <row r="2712" spans="3:21" x14ac:dyDescent="0.35">
      <c r="C2712">
        <v>4</v>
      </c>
      <c r="D2712">
        <v>94</v>
      </c>
      <c r="F2712">
        <v>62371721</v>
      </c>
      <c r="G2712">
        <v>12285520</v>
      </c>
      <c r="H2712" t="str">
        <f t="shared" si="422"/>
        <v>135811</v>
      </c>
      <c r="I2712" s="4">
        <v>135811</v>
      </c>
      <c r="J2712" s="2">
        <f t="shared" si="423"/>
        <v>0.58207175925925925</v>
      </c>
      <c r="K2712">
        <v>90411</v>
      </c>
      <c r="L2712" t="str">
        <f t="shared" si="424"/>
        <v>090411</v>
      </c>
      <c r="M2712" s="3" t="str">
        <f t="shared" si="425"/>
        <v>09-04-11</v>
      </c>
      <c r="N2712">
        <v>7559</v>
      </c>
      <c r="O2712">
        <v>-1</v>
      </c>
      <c r="P2712">
        <f t="shared" si="426"/>
        <v>75.59</v>
      </c>
      <c r="Q2712">
        <f t="shared" si="421"/>
        <v>62.619534999999999</v>
      </c>
      <c r="R2712">
        <f t="shared" si="420"/>
        <v>12.475866666666667</v>
      </c>
      <c r="S2712">
        <f t="shared" si="427"/>
        <v>0.33770571056280052</v>
      </c>
      <c r="T2712">
        <f t="shared" si="428"/>
        <v>625.43097596230655</v>
      </c>
      <c r="U2712" s="1">
        <f t="shared" si="429"/>
        <v>3.4722222222216548E-4</v>
      </c>
    </row>
    <row r="2713" spans="3:21" x14ac:dyDescent="0.35">
      <c r="C2713">
        <v>4</v>
      </c>
      <c r="D2713">
        <v>95</v>
      </c>
      <c r="F2713">
        <v>62369741</v>
      </c>
      <c r="G2713">
        <v>12291452</v>
      </c>
      <c r="H2713" t="str">
        <f t="shared" si="422"/>
        <v>135841</v>
      </c>
      <c r="I2713" s="4">
        <v>135841</v>
      </c>
      <c r="J2713" s="2">
        <f t="shared" si="423"/>
        <v>0.58241898148148141</v>
      </c>
      <c r="K2713">
        <v>90411</v>
      </c>
      <c r="L2713" t="str">
        <f t="shared" si="424"/>
        <v>090411</v>
      </c>
      <c r="M2713" s="3" t="str">
        <f t="shared" si="425"/>
        <v>09-04-11</v>
      </c>
      <c r="N2713">
        <v>7030</v>
      </c>
      <c r="O2713">
        <v>-1</v>
      </c>
      <c r="P2713">
        <f t="shared" si="426"/>
        <v>70.3</v>
      </c>
      <c r="Q2713">
        <f t="shared" si="421"/>
        <v>62.616235000000003</v>
      </c>
      <c r="R2713">
        <f t="shared" si="420"/>
        <v>12.485753333333333</v>
      </c>
      <c r="S2713" t="e">
        <f t="shared" si="427"/>
        <v>#VALUE!</v>
      </c>
      <c r="T2713" t="e">
        <f t="shared" si="428"/>
        <v>#VALUE!</v>
      </c>
      <c r="U2713" s="1">
        <f t="shared" si="429"/>
        <v>3.4722222222216548E-4</v>
      </c>
    </row>
    <row r="2714" spans="3:21" x14ac:dyDescent="0.35">
      <c r="C2714">
        <v>4</v>
      </c>
      <c r="D2714" t="s">
        <v>2773</v>
      </c>
      <c r="H2714" t="str">
        <f t="shared" si="422"/>
        <v>000000</v>
      </c>
      <c r="J2714" s="2">
        <f t="shared" si="423"/>
        <v>0</v>
      </c>
      <c r="L2714" t="str">
        <f t="shared" si="424"/>
        <v>000000</v>
      </c>
      <c r="M2714" s="3" t="str">
        <f t="shared" si="425"/>
        <v>00-00-00</v>
      </c>
      <c r="P2714">
        <f t="shared" si="426"/>
        <v>0</v>
      </c>
      <c r="Q2714" t="e">
        <f t="shared" si="421"/>
        <v>#VALUE!</v>
      </c>
      <c r="R2714" t="e">
        <f t="shared" ref="R2714:R2777" si="430" xml:space="preserve"> LEFT(G2714,2) + ((MID(G2714,3,2)&amp;"."&amp;RIGHT(G2714,4))/60)</f>
        <v>#VALUE!</v>
      </c>
      <c r="S2714" t="e">
        <f t="shared" si="427"/>
        <v>#VALUE!</v>
      </c>
      <c r="T2714" t="e">
        <f t="shared" si="428"/>
        <v>#VALUE!</v>
      </c>
      <c r="U2714" s="1">
        <f t="shared" si="429"/>
        <v>-0.58241898148148141</v>
      </c>
    </row>
    <row r="2715" spans="3:21" x14ac:dyDescent="0.35">
      <c r="C2715">
        <v>4</v>
      </c>
      <c r="D2715">
        <v>1</v>
      </c>
      <c r="F2715">
        <v>62368007</v>
      </c>
      <c r="G2715">
        <v>12298187</v>
      </c>
      <c r="H2715" t="str">
        <f t="shared" si="422"/>
        <v>135911</v>
      </c>
      <c r="I2715" s="4">
        <v>135911</v>
      </c>
      <c r="J2715" s="2">
        <f t="shared" si="423"/>
        <v>0.58276620370370369</v>
      </c>
      <c r="K2715">
        <v>90411</v>
      </c>
      <c r="L2715" t="str">
        <f t="shared" si="424"/>
        <v>090411</v>
      </c>
      <c r="M2715" s="3" t="str">
        <f t="shared" si="425"/>
        <v>09-04-11</v>
      </c>
      <c r="N2715">
        <v>8410</v>
      </c>
      <c r="O2715">
        <v>-1</v>
      </c>
      <c r="P2715">
        <f t="shared" si="426"/>
        <v>84.1</v>
      </c>
      <c r="Q2715">
        <f t="shared" ref="Q2715:Q2778" si="431" xml:space="preserve"> LEFT(F2715,2) + ((MID(F2715,3,2)&amp;"."&amp;RIGHT(F2715,4))/60)</f>
        <v>62.613345000000002</v>
      </c>
      <c r="R2715">
        <f t="shared" si="430"/>
        <v>12.496978333333333</v>
      </c>
      <c r="S2715">
        <f t="shared" si="427"/>
        <v>0.35564542259601317</v>
      </c>
      <c r="T2715">
        <f t="shared" si="428"/>
        <v>658.65532264781643</v>
      </c>
      <c r="U2715" s="1">
        <f t="shared" si="429"/>
        <v>0.58276620370370369</v>
      </c>
    </row>
    <row r="2716" spans="3:21" x14ac:dyDescent="0.35">
      <c r="C2716">
        <v>4</v>
      </c>
      <c r="D2716">
        <v>2</v>
      </c>
      <c r="F2716">
        <v>62364905</v>
      </c>
      <c r="G2716">
        <v>12301940</v>
      </c>
      <c r="H2716" t="str">
        <f t="shared" si="422"/>
        <v>135941</v>
      </c>
      <c r="I2716" s="4">
        <v>135941</v>
      </c>
      <c r="J2716" s="2">
        <f t="shared" si="423"/>
        <v>0.58311342592592597</v>
      </c>
      <c r="K2716">
        <v>90411</v>
      </c>
      <c r="L2716" t="str">
        <f t="shared" si="424"/>
        <v>090411</v>
      </c>
      <c r="M2716" s="3" t="str">
        <f t="shared" si="425"/>
        <v>09-04-11</v>
      </c>
      <c r="N2716">
        <v>8270</v>
      </c>
      <c r="O2716">
        <v>-1</v>
      </c>
      <c r="P2716">
        <f t="shared" si="426"/>
        <v>82.7</v>
      </c>
      <c r="Q2716">
        <f t="shared" si="431"/>
        <v>62.608175000000003</v>
      </c>
      <c r="R2716">
        <f t="shared" si="430"/>
        <v>12.503233333333334</v>
      </c>
      <c r="S2716">
        <f t="shared" si="427"/>
        <v>0.35476741555295144</v>
      </c>
      <c r="T2716">
        <f t="shared" si="428"/>
        <v>657.02925360406607</v>
      </c>
      <c r="U2716" s="1">
        <f t="shared" si="429"/>
        <v>3.472222222222765E-4</v>
      </c>
    </row>
    <row r="2717" spans="3:21" x14ac:dyDescent="0.35">
      <c r="C2717">
        <v>4</v>
      </c>
      <c r="D2717">
        <v>3</v>
      </c>
      <c r="F2717">
        <v>62362348</v>
      </c>
      <c r="G2717">
        <v>12307265</v>
      </c>
      <c r="H2717" t="str">
        <f t="shared" si="422"/>
        <v>140011</v>
      </c>
      <c r="I2717" s="4">
        <v>140011</v>
      </c>
      <c r="J2717" s="2">
        <f t="shared" si="423"/>
        <v>0.58346064814814813</v>
      </c>
      <c r="K2717">
        <v>90411</v>
      </c>
      <c r="L2717" t="str">
        <f t="shared" si="424"/>
        <v>090411</v>
      </c>
      <c r="M2717" s="3" t="str">
        <f t="shared" si="425"/>
        <v>09-04-11</v>
      </c>
      <c r="N2717">
        <v>8009</v>
      </c>
      <c r="O2717">
        <v>-1</v>
      </c>
      <c r="P2717">
        <f t="shared" si="426"/>
        <v>80.09</v>
      </c>
      <c r="Q2717">
        <f t="shared" si="431"/>
        <v>62.603913333333331</v>
      </c>
      <c r="R2717">
        <f t="shared" si="430"/>
        <v>12.512108333333334</v>
      </c>
      <c r="S2717">
        <f t="shared" si="427"/>
        <v>0.36826001333340425</v>
      </c>
      <c r="T2717">
        <f t="shared" si="428"/>
        <v>682.01754469346463</v>
      </c>
      <c r="U2717" s="1">
        <f t="shared" si="429"/>
        <v>3.4722222222216548E-4</v>
      </c>
    </row>
    <row r="2718" spans="3:21" x14ac:dyDescent="0.35">
      <c r="C2718">
        <v>4</v>
      </c>
      <c r="D2718">
        <v>4</v>
      </c>
      <c r="F2718">
        <v>62360332</v>
      </c>
      <c r="G2718">
        <v>12313945</v>
      </c>
      <c r="H2718" t="str">
        <f t="shared" si="422"/>
        <v>140041</v>
      </c>
      <c r="I2718" s="4">
        <v>140041</v>
      </c>
      <c r="J2718" s="2">
        <f t="shared" si="423"/>
        <v>0.5838078703703703</v>
      </c>
      <c r="K2718">
        <v>90411</v>
      </c>
      <c r="L2718" t="str">
        <f t="shared" si="424"/>
        <v>090411</v>
      </c>
      <c r="M2718" s="3" t="str">
        <f t="shared" si="425"/>
        <v>09-04-11</v>
      </c>
      <c r="N2718">
        <v>9080</v>
      </c>
      <c r="O2718">
        <v>-1</v>
      </c>
      <c r="P2718">
        <f t="shared" si="426"/>
        <v>90.8</v>
      </c>
      <c r="Q2718">
        <f t="shared" si="431"/>
        <v>62.60055333333333</v>
      </c>
      <c r="R2718">
        <f t="shared" si="430"/>
        <v>12.523241666666667</v>
      </c>
      <c r="S2718">
        <f t="shared" si="427"/>
        <v>0.39894440654204644</v>
      </c>
      <c r="T2718">
        <f t="shared" si="428"/>
        <v>738.84504091586996</v>
      </c>
      <c r="U2718" s="1">
        <f t="shared" si="429"/>
        <v>3.4722222222216548E-4</v>
      </c>
    </row>
    <row r="2719" spans="3:21" x14ac:dyDescent="0.35">
      <c r="C2719">
        <v>4</v>
      </c>
      <c r="D2719">
        <v>5</v>
      </c>
      <c r="F2719">
        <v>62357959</v>
      </c>
      <c r="G2719">
        <v>12320894</v>
      </c>
      <c r="H2719" t="str">
        <f t="shared" si="422"/>
        <v>140111</v>
      </c>
      <c r="I2719" s="4">
        <v>140111</v>
      </c>
      <c r="J2719" s="2">
        <f t="shared" si="423"/>
        <v>0.58415509259259257</v>
      </c>
      <c r="K2719">
        <v>90411</v>
      </c>
      <c r="L2719" t="str">
        <f t="shared" si="424"/>
        <v>090411</v>
      </c>
      <c r="M2719" s="3" t="str">
        <f t="shared" si="425"/>
        <v>09-04-11</v>
      </c>
      <c r="N2719">
        <v>8870</v>
      </c>
      <c r="O2719">
        <v>-1</v>
      </c>
      <c r="P2719">
        <f t="shared" si="426"/>
        <v>88.7</v>
      </c>
      <c r="Q2719">
        <f t="shared" si="431"/>
        <v>62.596598333333333</v>
      </c>
      <c r="R2719">
        <f t="shared" si="430"/>
        <v>12.534823333333334</v>
      </c>
      <c r="S2719">
        <f t="shared" si="427"/>
        <v>0.36911015024625798</v>
      </c>
      <c r="T2719">
        <f t="shared" si="428"/>
        <v>683.59199825606981</v>
      </c>
      <c r="U2719" s="1">
        <f t="shared" si="429"/>
        <v>3.472222222222765E-4</v>
      </c>
    </row>
    <row r="2720" spans="3:21" x14ac:dyDescent="0.35">
      <c r="C2720">
        <v>4</v>
      </c>
      <c r="D2720">
        <v>6</v>
      </c>
      <c r="F2720">
        <v>62355964</v>
      </c>
      <c r="G2720">
        <v>12327624</v>
      </c>
      <c r="H2720" t="str">
        <f t="shared" si="422"/>
        <v>140141</v>
      </c>
      <c r="I2720" s="4">
        <v>140141</v>
      </c>
      <c r="J2720" s="2">
        <f t="shared" si="423"/>
        <v>0.58450231481481485</v>
      </c>
      <c r="K2720">
        <v>90411</v>
      </c>
      <c r="L2720" t="str">
        <f t="shared" si="424"/>
        <v>090411</v>
      </c>
      <c r="M2720" s="3" t="str">
        <f t="shared" si="425"/>
        <v>09-04-11</v>
      </c>
      <c r="N2720">
        <v>8600</v>
      </c>
      <c r="O2720">
        <v>-1</v>
      </c>
      <c r="P2720">
        <f t="shared" si="426"/>
        <v>86</v>
      </c>
      <c r="Q2720">
        <f t="shared" si="431"/>
        <v>62.593273333333336</v>
      </c>
      <c r="R2720">
        <f t="shared" si="430"/>
        <v>12.54604</v>
      </c>
      <c r="S2720">
        <f t="shared" si="427"/>
        <v>0.3659334293255726</v>
      </c>
      <c r="T2720">
        <f t="shared" si="428"/>
        <v>677.70871111096051</v>
      </c>
      <c r="U2720" s="1">
        <f t="shared" si="429"/>
        <v>3.472222222222765E-4</v>
      </c>
    </row>
    <row r="2721" spans="3:21" x14ac:dyDescent="0.35">
      <c r="C2721">
        <v>4</v>
      </c>
      <c r="D2721">
        <v>7</v>
      </c>
      <c r="F2721">
        <v>62352833</v>
      </c>
      <c r="G2721">
        <v>12331711</v>
      </c>
      <c r="H2721" t="str">
        <f t="shared" si="422"/>
        <v>140211</v>
      </c>
      <c r="I2721" s="4">
        <v>140211</v>
      </c>
      <c r="J2721" s="2">
        <f t="shared" si="423"/>
        <v>0.58484953703703701</v>
      </c>
      <c r="K2721">
        <v>90411</v>
      </c>
      <c r="L2721" t="str">
        <f t="shared" si="424"/>
        <v>090411</v>
      </c>
      <c r="M2721" s="3" t="str">
        <f t="shared" si="425"/>
        <v>09-04-11</v>
      </c>
      <c r="N2721">
        <v>7840</v>
      </c>
      <c r="O2721">
        <v>-1</v>
      </c>
      <c r="P2721">
        <f t="shared" si="426"/>
        <v>78.400000000000006</v>
      </c>
      <c r="Q2721">
        <f t="shared" si="431"/>
        <v>62.588054999999997</v>
      </c>
      <c r="R2721">
        <f t="shared" si="430"/>
        <v>12.552851666666667</v>
      </c>
      <c r="S2721">
        <f t="shared" si="427"/>
        <v>0.37323341760906803</v>
      </c>
      <c r="T2721">
        <f t="shared" si="428"/>
        <v>691.22828941199396</v>
      </c>
      <c r="U2721" s="1">
        <f t="shared" si="429"/>
        <v>3.4722222222216548E-4</v>
      </c>
    </row>
    <row r="2722" spans="3:21" x14ac:dyDescent="0.35">
      <c r="C2722">
        <v>4</v>
      </c>
      <c r="D2722">
        <v>8</v>
      </c>
      <c r="F2722">
        <v>62349473</v>
      </c>
      <c r="G2722">
        <v>12335207</v>
      </c>
      <c r="H2722" t="str">
        <f t="shared" si="422"/>
        <v>140241</v>
      </c>
      <c r="I2722" s="4">
        <v>140241</v>
      </c>
      <c r="J2722" s="2">
        <f t="shared" si="423"/>
        <v>0.58519675925925929</v>
      </c>
      <c r="K2722">
        <v>90411</v>
      </c>
      <c r="L2722" t="str">
        <f t="shared" si="424"/>
        <v>090411</v>
      </c>
      <c r="M2722" s="3" t="str">
        <f t="shared" si="425"/>
        <v>09-04-11</v>
      </c>
      <c r="N2722">
        <v>8660</v>
      </c>
      <c r="O2722">
        <v>-1</v>
      </c>
      <c r="P2722">
        <f t="shared" si="426"/>
        <v>86.6</v>
      </c>
      <c r="Q2722">
        <f t="shared" si="431"/>
        <v>62.582455000000003</v>
      </c>
      <c r="R2722">
        <f t="shared" si="430"/>
        <v>12.558678333333333</v>
      </c>
      <c r="S2722">
        <f t="shared" si="427"/>
        <v>0.38570489619340009</v>
      </c>
      <c r="T2722">
        <f t="shared" si="428"/>
        <v>714.32546775017693</v>
      </c>
      <c r="U2722" s="1">
        <f t="shared" si="429"/>
        <v>3.472222222222765E-4</v>
      </c>
    </row>
    <row r="2723" spans="3:21" x14ac:dyDescent="0.35">
      <c r="C2723">
        <v>4</v>
      </c>
      <c r="D2723">
        <v>9</v>
      </c>
      <c r="F2723">
        <v>62345631</v>
      </c>
      <c r="G2723">
        <v>12335751</v>
      </c>
      <c r="H2723" t="str">
        <f t="shared" si="422"/>
        <v>140311</v>
      </c>
      <c r="I2723" s="4">
        <v>140311</v>
      </c>
      <c r="J2723" s="2">
        <f t="shared" si="423"/>
        <v>0.58554398148148146</v>
      </c>
      <c r="K2723">
        <v>90411</v>
      </c>
      <c r="L2723" t="str">
        <f t="shared" si="424"/>
        <v>090411</v>
      </c>
      <c r="M2723" s="3" t="str">
        <f t="shared" si="425"/>
        <v>09-04-11</v>
      </c>
      <c r="N2723">
        <v>8570</v>
      </c>
      <c r="O2723">
        <v>-1</v>
      </c>
      <c r="P2723">
        <f t="shared" si="426"/>
        <v>85.7</v>
      </c>
      <c r="Q2723">
        <f t="shared" si="431"/>
        <v>62.576051666666665</v>
      </c>
      <c r="R2723">
        <f t="shared" si="430"/>
        <v>12.559585</v>
      </c>
      <c r="S2723">
        <f t="shared" si="427"/>
        <v>0.38459301914633592</v>
      </c>
      <c r="T2723">
        <f t="shared" si="428"/>
        <v>712.26627145901409</v>
      </c>
      <c r="U2723" s="1">
        <f t="shared" si="429"/>
        <v>3.4722222222216548E-4</v>
      </c>
    </row>
    <row r="2724" spans="3:21" x14ac:dyDescent="0.35">
      <c r="C2724">
        <v>4</v>
      </c>
      <c r="D2724">
        <v>10</v>
      </c>
      <c r="F2724">
        <v>62341839</v>
      </c>
      <c r="G2724">
        <v>12337052</v>
      </c>
      <c r="H2724" t="str">
        <f t="shared" si="422"/>
        <v>140341</v>
      </c>
      <c r="I2724" s="4">
        <v>140341</v>
      </c>
      <c r="J2724" s="2">
        <f t="shared" si="423"/>
        <v>0.58589120370370373</v>
      </c>
      <c r="K2724">
        <v>90411</v>
      </c>
      <c r="L2724" t="str">
        <f t="shared" si="424"/>
        <v>090411</v>
      </c>
      <c r="M2724" s="3" t="str">
        <f t="shared" si="425"/>
        <v>09-04-11</v>
      </c>
      <c r="N2724">
        <v>8180</v>
      </c>
      <c r="O2724">
        <v>-1</v>
      </c>
      <c r="P2724">
        <f t="shared" si="426"/>
        <v>81.8</v>
      </c>
      <c r="Q2724">
        <f t="shared" si="431"/>
        <v>62.569731666666669</v>
      </c>
      <c r="R2724">
        <f t="shared" si="430"/>
        <v>12.561753333333334</v>
      </c>
      <c r="S2724">
        <f t="shared" si="427"/>
        <v>0.25917784478920419</v>
      </c>
      <c r="T2724">
        <f t="shared" si="428"/>
        <v>479.99736854960616</v>
      </c>
      <c r="U2724" s="1">
        <f t="shared" si="429"/>
        <v>3.472222222222765E-4</v>
      </c>
    </row>
    <row r="2725" spans="3:21" x14ac:dyDescent="0.35">
      <c r="C2725">
        <v>4</v>
      </c>
      <c r="D2725">
        <v>11</v>
      </c>
      <c r="F2725">
        <v>62339488</v>
      </c>
      <c r="G2725">
        <v>12339396</v>
      </c>
      <c r="H2725" t="str">
        <f t="shared" si="422"/>
        <v>140411</v>
      </c>
      <c r="I2725" s="4">
        <v>140411</v>
      </c>
      <c r="J2725" s="2">
        <f t="shared" si="423"/>
        <v>0.5862384259259259</v>
      </c>
      <c r="K2725">
        <v>90411</v>
      </c>
      <c r="L2725" t="str">
        <f t="shared" si="424"/>
        <v>090411</v>
      </c>
      <c r="M2725" s="3" t="str">
        <f t="shared" si="425"/>
        <v>09-04-11</v>
      </c>
      <c r="N2725">
        <v>7240</v>
      </c>
      <c r="O2725">
        <v>-1</v>
      </c>
      <c r="P2725">
        <f t="shared" si="426"/>
        <v>72.400000000000006</v>
      </c>
      <c r="Q2725">
        <f t="shared" si="431"/>
        <v>62.565813333333331</v>
      </c>
      <c r="R2725">
        <f t="shared" si="430"/>
        <v>12.565659999999999</v>
      </c>
      <c r="S2725">
        <f t="shared" si="427"/>
        <v>0.35093920026581238</v>
      </c>
      <c r="T2725">
        <f t="shared" si="428"/>
        <v>649.93939889228454</v>
      </c>
      <c r="U2725" s="1">
        <f t="shared" si="429"/>
        <v>3.4722222222216548E-4</v>
      </c>
    </row>
    <row r="2726" spans="3:21" x14ac:dyDescent="0.35">
      <c r="C2726">
        <v>4</v>
      </c>
      <c r="D2726">
        <v>12</v>
      </c>
      <c r="F2726">
        <v>62335999</v>
      </c>
      <c r="G2726">
        <v>12340078</v>
      </c>
      <c r="H2726" t="str">
        <f t="shared" si="422"/>
        <v>140441</v>
      </c>
      <c r="I2726" s="4">
        <v>140441</v>
      </c>
      <c r="J2726" s="2">
        <f t="shared" si="423"/>
        <v>0.58658564814814818</v>
      </c>
      <c r="K2726">
        <v>90411</v>
      </c>
      <c r="L2726" t="str">
        <f t="shared" si="424"/>
        <v>090411</v>
      </c>
      <c r="M2726" s="3" t="str">
        <f t="shared" si="425"/>
        <v>09-04-11</v>
      </c>
      <c r="N2726">
        <v>8580</v>
      </c>
      <c r="O2726">
        <v>-1</v>
      </c>
      <c r="P2726">
        <f t="shared" si="426"/>
        <v>85.8</v>
      </c>
      <c r="Q2726">
        <f t="shared" si="431"/>
        <v>62.559998333333333</v>
      </c>
      <c r="R2726">
        <f t="shared" si="430"/>
        <v>12.566796666666667</v>
      </c>
      <c r="S2726">
        <f t="shared" si="427"/>
        <v>0.36028608998937467</v>
      </c>
      <c r="T2726">
        <f t="shared" si="428"/>
        <v>667.24983866032187</v>
      </c>
      <c r="U2726" s="1">
        <f t="shared" si="429"/>
        <v>3.472222222222765E-4</v>
      </c>
    </row>
    <row r="2727" spans="3:21" x14ac:dyDescent="0.35">
      <c r="C2727">
        <v>4</v>
      </c>
      <c r="D2727">
        <v>13</v>
      </c>
      <c r="F2727">
        <v>62332403</v>
      </c>
      <c r="G2727">
        <v>12340198</v>
      </c>
      <c r="H2727" t="str">
        <f t="shared" si="422"/>
        <v>140511</v>
      </c>
      <c r="I2727" s="4">
        <v>140511</v>
      </c>
      <c r="J2727" s="2">
        <f t="shared" si="423"/>
        <v>0.58693287037037034</v>
      </c>
      <c r="K2727">
        <v>90411</v>
      </c>
      <c r="L2727" t="str">
        <f t="shared" si="424"/>
        <v>090411</v>
      </c>
      <c r="M2727" s="3" t="str">
        <f t="shared" si="425"/>
        <v>09-04-11</v>
      </c>
      <c r="N2727">
        <v>7850</v>
      </c>
      <c r="O2727">
        <v>-1</v>
      </c>
      <c r="P2727">
        <f t="shared" si="426"/>
        <v>78.5</v>
      </c>
      <c r="Q2727">
        <f t="shared" si="431"/>
        <v>62.554004999999997</v>
      </c>
      <c r="R2727">
        <f t="shared" si="430"/>
        <v>12.566996666666666</v>
      </c>
      <c r="S2727">
        <f t="shared" si="427"/>
        <v>0.26304926410089174</v>
      </c>
      <c r="T2727">
        <f t="shared" si="428"/>
        <v>487.1672371148515</v>
      </c>
      <c r="U2727" s="1">
        <f t="shared" si="429"/>
        <v>3.4722222222216548E-4</v>
      </c>
    </row>
    <row r="2728" spans="3:21" x14ac:dyDescent="0.35">
      <c r="C2728">
        <v>4</v>
      </c>
      <c r="D2728">
        <v>14</v>
      </c>
      <c r="F2728">
        <v>62330083</v>
      </c>
      <c r="G2728">
        <v>12337530</v>
      </c>
      <c r="H2728" t="str">
        <f t="shared" si="422"/>
        <v>140541</v>
      </c>
      <c r="I2728" s="4">
        <v>140541</v>
      </c>
      <c r="J2728" s="2">
        <f t="shared" si="423"/>
        <v>0.58728009259259262</v>
      </c>
      <c r="K2728">
        <v>90411</v>
      </c>
      <c r="L2728" t="str">
        <f t="shared" si="424"/>
        <v>090411</v>
      </c>
      <c r="M2728" s="3" t="str">
        <f t="shared" si="425"/>
        <v>09-04-11</v>
      </c>
      <c r="N2728">
        <v>3929</v>
      </c>
      <c r="O2728">
        <v>-1</v>
      </c>
      <c r="P2728">
        <f t="shared" si="426"/>
        <v>39.29</v>
      </c>
      <c r="Q2728">
        <f t="shared" si="431"/>
        <v>62.550138333333337</v>
      </c>
      <c r="R2728">
        <f t="shared" si="430"/>
        <v>12.56255</v>
      </c>
      <c r="S2728">
        <f t="shared" si="427"/>
        <v>0.22903384550533321</v>
      </c>
      <c r="T2728">
        <f t="shared" si="428"/>
        <v>424.17068187587711</v>
      </c>
      <c r="U2728" s="1">
        <f t="shared" si="429"/>
        <v>3.472222222222765E-4</v>
      </c>
    </row>
    <row r="2729" spans="3:21" x14ac:dyDescent="0.35">
      <c r="C2729">
        <v>4</v>
      </c>
      <c r="D2729">
        <v>15</v>
      </c>
      <c r="F2729">
        <v>62328211</v>
      </c>
      <c r="G2729">
        <v>12334683</v>
      </c>
      <c r="H2729" t="str">
        <f t="shared" si="422"/>
        <v>140611</v>
      </c>
      <c r="I2729" s="4">
        <v>140611</v>
      </c>
      <c r="J2729" s="2">
        <f t="shared" si="423"/>
        <v>0.58762731481481478</v>
      </c>
      <c r="K2729">
        <v>90411</v>
      </c>
      <c r="L2729" t="str">
        <f t="shared" si="424"/>
        <v>090411</v>
      </c>
      <c r="M2729" s="3" t="str">
        <f t="shared" si="425"/>
        <v>09-04-11</v>
      </c>
      <c r="N2729">
        <v>2880</v>
      </c>
      <c r="O2729">
        <v>-1</v>
      </c>
      <c r="P2729">
        <f t="shared" si="426"/>
        <v>28.8</v>
      </c>
      <c r="Q2729">
        <f t="shared" si="431"/>
        <v>62.547018333333334</v>
      </c>
      <c r="R2729">
        <f t="shared" si="430"/>
        <v>12.557805</v>
      </c>
      <c r="S2729">
        <f t="shared" si="427"/>
        <v>0.2244078026974437</v>
      </c>
      <c r="T2729">
        <f t="shared" si="428"/>
        <v>415.60325059566571</v>
      </c>
      <c r="U2729" s="1">
        <f t="shared" si="429"/>
        <v>3.4722222222216548E-4</v>
      </c>
    </row>
    <row r="2730" spans="3:21" x14ac:dyDescent="0.35">
      <c r="C2730">
        <v>4</v>
      </c>
      <c r="D2730">
        <v>16</v>
      </c>
      <c r="F2730">
        <v>62327251</v>
      </c>
      <c r="G2730">
        <v>12330293</v>
      </c>
      <c r="H2730" t="str">
        <f t="shared" si="422"/>
        <v>140641</v>
      </c>
      <c r="I2730" s="4">
        <v>140641</v>
      </c>
      <c r="J2730" s="2">
        <f t="shared" si="423"/>
        <v>0.58797453703703706</v>
      </c>
      <c r="K2730">
        <v>90411</v>
      </c>
      <c r="L2730" t="str">
        <f t="shared" si="424"/>
        <v>090411</v>
      </c>
      <c r="M2730" s="3" t="str">
        <f t="shared" si="425"/>
        <v>09-04-11</v>
      </c>
      <c r="N2730">
        <v>6160</v>
      </c>
      <c r="O2730">
        <v>-1</v>
      </c>
      <c r="P2730">
        <f t="shared" si="426"/>
        <v>61.6</v>
      </c>
      <c r="Q2730">
        <f t="shared" si="431"/>
        <v>62.54541833333333</v>
      </c>
      <c r="R2730">
        <f t="shared" si="430"/>
        <v>12.550488333333334</v>
      </c>
      <c r="S2730">
        <f t="shared" si="427"/>
        <v>0.21320323156824503</v>
      </c>
      <c r="T2730">
        <f t="shared" si="428"/>
        <v>394.85238486438982</v>
      </c>
      <c r="U2730" s="1">
        <f t="shared" si="429"/>
        <v>3.472222222222765E-4</v>
      </c>
    </row>
    <row r="2731" spans="3:21" x14ac:dyDescent="0.35">
      <c r="C2731">
        <v>4</v>
      </c>
      <c r="D2731">
        <v>17</v>
      </c>
      <c r="F2731">
        <v>62325172</v>
      </c>
      <c r="G2731">
        <v>12329306</v>
      </c>
      <c r="H2731" t="str">
        <f t="shared" si="422"/>
        <v>140711</v>
      </c>
      <c r="I2731" s="4">
        <v>140711</v>
      </c>
      <c r="J2731" s="2">
        <f t="shared" si="423"/>
        <v>0.58832175925925922</v>
      </c>
      <c r="K2731">
        <v>90411</v>
      </c>
      <c r="L2731" t="str">
        <f t="shared" si="424"/>
        <v>090411</v>
      </c>
      <c r="M2731" s="3" t="str">
        <f t="shared" si="425"/>
        <v>09-04-11</v>
      </c>
      <c r="N2731">
        <v>3340</v>
      </c>
      <c r="O2731">
        <v>-1</v>
      </c>
      <c r="P2731">
        <f t="shared" si="426"/>
        <v>33.4</v>
      </c>
      <c r="Q2731">
        <f t="shared" si="431"/>
        <v>62.541953333333332</v>
      </c>
      <c r="R2731">
        <f t="shared" si="430"/>
        <v>12.548843333333334</v>
      </c>
      <c r="S2731">
        <f t="shared" si="427"/>
        <v>0.1764074811912397</v>
      </c>
      <c r="T2731">
        <f t="shared" si="428"/>
        <v>326.70665516617589</v>
      </c>
      <c r="U2731" s="1">
        <f t="shared" si="429"/>
        <v>3.4722222222216548E-4</v>
      </c>
    </row>
    <row r="2732" spans="3:21" x14ac:dyDescent="0.35">
      <c r="C2732">
        <v>4</v>
      </c>
      <c r="D2732">
        <v>18</v>
      </c>
      <c r="F2732">
        <v>62326744</v>
      </c>
      <c r="G2732">
        <v>12327585</v>
      </c>
      <c r="H2732" t="str">
        <f t="shared" si="422"/>
        <v>140741</v>
      </c>
      <c r="I2732" s="4">
        <v>140741</v>
      </c>
      <c r="J2732" s="2">
        <f t="shared" si="423"/>
        <v>0.5886689814814815</v>
      </c>
      <c r="K2732">
        <v>90411</v>
      </c>
      <c r="L2732" t="str">
        <f t="shared" si="424"/>
        <v>090411</v>
      </c>
      <c r="M2732" s="3" t="str">
        <f t="shared" si="425"/>
        <v>09-04-11</v>
      </c>
      <c r="N2732">
        <v>4730</v>
      </c>
      <c r="O2732">
        <v>-1</v>
      </c>
      <c r="P2732">
        <f t="shared" si="426"/>
        <v>47.3</v>
      </c>
      <c r="Q2732">
        <f t="shared" si="431"/>
        <v>62.544573333333332</v>
      </c>
      <c r="R2732">
        <f t="shared" si="430"/>
        <v>12.545975</v>
      </c>
      <c r="S2732">
        <f t="shared" si="427"/>
        <v>0.22560170434194013</v>
      </c>
      <c r="T2732">
        <f t="shared" si="428"/>
        <v>417.81435644127311</v>
      </c>
      <c r="U2732" s="1">
        <f t="shared" si="429"/>
        <v>3.472222222222765E-4</v>
      </c>
    </row>
    <row r="2733" spans="3:21" x14ac:dyDescent="0.35">
      <c r="C2733">
        <v>4</v>
      </c>
      <c r="D2733">
        <v>19</v>
      </c>
      <c r="F2733">
        <v>62328368</v>
      </c>
      <c r="G2733">
        <v>12324201</v>
      </c>
      <c r="H2733" t="str">
        <f t="shared" si="422"/>
        <v>140811</v>
      </c>
      <c r="I2733" s="4">
        <v>140811</v>
      </c>
      <c r="J2733" s="2">
        <f t="shared" si="423"/>
        <v>0.58901620370370367</v>
      </c>
      <c r="K2733">
        <v>90411</v>
      </c>
      <c r="L2733" t="str">
        <f t="shared" si="424"/>
        <v>090411</v>
      </c>
      <c r="M2733" s="3" t="str">
        <f t="shared" si="425"/>
        <v>09-04-11</v>
      </c>
      <c r="N2733">
        <v>5960</v>
      </c>
      <c r="O2733">
        <v>-1</v>
      </c>
      <c r="P2733">
        <f t="shared" si="426"/>
        <v>59.6</v>
      </c>
      <c r="Q2733">
        <f t="shared" si="431"/>
        <v>62.547280000000001</v>
      </c>
      <c r="R2733">
        <f t="shared" si="430"/>
        <v>12.540335000000001</v>
      </c>
      <c r="S2733">
        <f t="shared" si="427"/>
        <v>0.27090031026726424</v>
      </c>
      <c r="T2733">
        <f t="shared" si="428"/>
        <v>501.70737461497339</v>
      </c>
      <c r="U2733" s="1">
        <f t="shared" si="429"/>
        <v>3.4722222222216548E-4</v>
      </c>
    </row>
    <row r="2734" spans="3:21" x14ac:dyDescent="0.35">
      <c r="C2734">
        <v>4</v>
      </c>
      <c r="D2734">
        <v>20</v>
      </c>
      <c r="F2734">
        <v>62329368</v>
      </c>
      <c r="G2734">
        <v>12318751</v>
      </c>
      <c r="H2734" t="str">
        <f t="shared" si="422"/>
        <v>140841</v>
      </c>
      <c r="I2734" s="4">
        <v>140841</v>
      </c>
      <c r="J2734" s="2">
        <f t="shared" si="423"/>
        <v>0.58936342592592594</v>
      </c>
      <c r="K2734">
        <v>90411</v>
      </c>
      <c r="L2734" t="str">
        <f t="shared" si="424"/>
        <v>090411</v>
      </c>
      <c r="M2734" s="3" t="str">
        <f t="shared" si="425"/>
        <v>09-04-11</v>
      </c>
      <c r="N2734">
        <v>6120</v>
      </c>
      <c r="O2734">
        <v>-1</v>
      </c>
      <c r="P2734">
        <f t="shared" si="426"/>
        <v>61.2</v>
      </c>
      <c r="Q2734">
        <f t="shared" si="431"/>
        <v>62.548946666666666</v>
      </c>
      <c r="R2734">
        <f t="shared" si="430"/>
        <v>12.531251666666666</v>
      </c>
      <c r="S2734">
        <f t="shared" si="427"/>
        <v>0.2614370701598841</v>
      </c>
      <c r="T2734">
        <f t="shared" si="428"/>
        <v>484.18145393610536</v>
      </c>
      <c r="U2734" s="1">
        <f t="shared" si="429"/>
        <v>3.472222222222765E-4</v>
      </c>
    </row>
    <row r="2735" spans="3:21" x14ac:dyDescent="0.35">
      <c r="C2735">
        <v>4</v>
      </c>
      <c r="D2735">
        <v>21</v>
      </c>
      <c r="F2735">
        <v>62329871</v>
      </c>
      <c r="G2735">
        <v>12313196</v>
      </c>
      <c r="H2735" t="str">
        <f t="shared" si="422"/>
        <v>140911</v>
      </c>
      <c r="I2735" s="4">
        <v>140911</v>
      </c>
      <c r="J2735" s="2">
        <f t="shared" si="423"/>
        <v>0.58971064814814811</v>
      </c>
      <c r="K2735">
        <v>90411</v>
      </c>
      <c r="L2735" t="str">
        <f t="shared" si="424"/>
        <v>090411</v>
      </c>
      <c r="M2735" s="3" t="str">
        <f t="shared" si="425"/>
        <v>09-04-11</v>
      </c>
      <c r="N2735">
        <v>6210</v>
      </c>
      <c r="O2735">
        <v>-1</v>
      </c>
      <c r="P2735">
        <f t="shared" si="426"/>
        <v>62.1</v>
      </c>
      <c r="Q2735">
        <f t="shared" si="431"/>
        <v>62.549785</v>
      </c>
      <c r="R2735">
        <f t="shared" si="430"/>
        <v>12.521993333333333</v>
      </c>
      <c r="S2735">
        <f t="shared" si="427"/>
        <v>0.26542754771142607</v>
      </c>
      <c r="T2735">
        <f t="shared" si="428"/>
        <v>491.5718183615611</v>
      </c>
      <c r="U2735" s="1">
        <f t="shared" si="429"/>
        <v>3.4722222222216548E-4</v>
      </c>
    </row>
    <row r="2736" spans="3:21" x14ac:dyDescent="0.35">
      <c r="C2736">
        <v>4</v>
      </c>
      <c r="D2736">
        <v>22</v>
      </c>
      <c r="F2736">
        <v>62330126</v>
      </c>
      <c r="G2736">
        <v>12307475</v>
      </c>
      <c r="H2736" t="str">
        <f t="shared" si="422"/>
        <v>140941</v>
      </c>
      <c r="I2736" s="4">
        <v>140941</v>
      </c>
      <c r="J2736" s="2">
        <f t="shared" si="423"/>
        <v>0.59005787037037039</v>
      </c>
      <c r="K2736">
        <v>90411</v>
      </c>
      <c r="L2736" t="str">
        <f t="shared" si="424"/>
        <v>090411</v>
      </c>
      <c r="M2736" s="3" t="str">
        <f t="shared" si="425"/>
        <v>09-04-11</v>
      </c>
      <c r="N2736">
        <v>5980</v>
      </c>
      <c r="O2736">
        <v>-1</v>
      </c>
      <c r="P2736">
        <f t="shared" si="426"/>
        <v>59.8</v>
      </c>
      <c r="Q2736">
        <f t="shared" si="431"/>
        <v>62.55021</v>
      </c>
      <c r="R2736">
        <f t="shared" si="430"/>
        <v>12.512458333333333</v>
      </c>
      <c r="S2736">
        <f t="shared" si="427"/>
        <v>0.27470044051240067</v>
      </c>
      <c r="T2736">
        <f t="shared" si="428"/>
        <v>508.74521582896602</v>
      </c>
      <c r="U2736" s="1">
        <f t="shared" si="429"/>
        <v>3.472222222222765E-4</v>
      </c>
    </row>
    <row r="2737" spans="3:21" x14ac:dyDescent="0.35">
      <c r="C2737">
        <v>4</v>
      </c>
      <c r="D2737">
        <v>23</v>
      </c>
      <c r="F2737">
        <v>62329858</v>
      </c>
      <c r="G2737">
        <v>12301555</v>
      </c>
      <c r="H2737" t="str">
        <f t="shared" si="422"/>
        <v>141011</v>
      </c>
      <c r="I2737" s="4">
        <v>141011</v>
      </c>
      <c r="J2737" s="2">
        <f t="shared" si="423"/>
        <v>0.59040509259259266</v>
      </c>
      <c r="K2737">
        <v>90411</v>
      </c>
      <c r="L2737" t="str">
        <f t="shared" si="424"/>
        <v>090411</v>
      </c>
      <c r="M2737" s="3" t="str">
        <f t="shared" si="425"/>
        <v>09-04-11</v>
      </c>
      <c r="N2737">
        <v>6280</v>
      </c>
      <c r="O2737">
        <v>-1</v>
      </c>
      <c r="P2737">
        <f t="shared" si="426"/>
        <v>62.8</v>
      </c>
      <c r="Q2737">
        <f t="shared" si="431"/>
        <v>62.549763333333331</v>
      </c>
      <c r="R2737">
        <f t="shared" si="430"/>
        <v>12.502591666666667</v>
      </c>
      <c r="S2737">
        <f t="shared" si="427"/>
        <v>0.31114511035582326</v>
      </c>
      <c r="T2737">
        <f t="shared" si="428"/>
        <v>576.24074437898469</v>
      </c>
      <c r="U2737" s="1">
        <f t="shared" si="429"/>
        <v>3.472222222222765E-4</v>
      </c>
    </row>
    <row r="2738" spans="3:21" x14ac:dyDescent="0.35">
      <c r="C2738">
        <v>4</v>
      </c>
      <c r="D2738">
        <v>24</v>
      </c>
      <c r="F2738">
        <v>62328868</v>
      </c>
      <c r="G2738">
        <v>12295169</v>
      </c>
      <c r="H2738" t="str">
        <f t="shared" si="422"/>
        <v>141041</v>
      </c>
      <c r="I2738" s="4">
        <v>141041</v>
      </c>
      <c r="J2738" s="2">
        <f t="shared" si="423"/>
        <v>0.59075231481481483</v>
      </c>
      <c r="K2738">
        <v>90411</v>
      </c>
      <c r="L2738" t="str">
        <f t="shared" si="424"/>
        <v>090411</v>
      </c>
      <c r="M2738" s="3" t="str">
        <f t="shared" si="425"/>
        <v>09-04-11</v>
      </c>
      <c r="N2738">
        <v>7650</v>
      </c>
      <c r="O2738">
        <v>-1</v>
      </c>
      <c r="P2738">
        <f t="shared" si="426"/>
        <v>76.5</v>
      </c>
      <c r="Q2738">
        <f t="shared" si="431"/>
        <v>62.548113333333333</v>
      </c>
      <c r="R2738">
        <f t="shared" si="430"/>
        <v>12.491948333333333</v>
      </c>
      <c r="S2738">
        <f t="shared" si="427"/>
        <v>0.33599738083796993</v>
      </c>
      <c r="T2738">
        <f t="shared" si="428"/>
        <v>622.26714931192032</v>
      </c>
      <c r="U2738" s="1">
        <f t="shared" si="429"/>
        <v>3.4722222222216548E-4</v>
      </c>
    </row>
    <row r="2739" spans="3:21" x14ac:dyDescent="0.35">
      <c r="C2739">
        <v>4</v>
      </c>
      <c r="D2739">
        <v>25</v>
      </c>
      <c r="F2739">
        <v>62327728</v>
      </c>
      <c r="G2739">
        <v>12288327</v>
      </c>
      <c r="H2739" t="str">
        <f t="shared" si="422"/>
        <v>141111</v>
      </c>
      <c r="I2739" s="4">
        <v>141111</v>
      </c>
      <c r="J2739" s="2">
        <f t="shared" si="423"/>
        <v>0.59109953703703699</v>
      </c>
      <c r="K2739">
        <v>90411</v>
      </c>
      <c r="L2739" t="str">
        <f t="shared" si="424"/>
        <v>090411</v>
      </c>
      <c r="M2739" s="3" t="str">
        <f t="shared" si="425"/>
        <v>09-04-11</v>
      </c>
      <c r="N2739">
        <v>7709</v>
      </c>
      <c r="O2739">
        <v>-1</v>
      </c>
      <c r="P2739">
        <f t="shared" si="426"/>
        <v>77.09</v>
      </c>
      <c r="Q2739">
        <f t="shared" si="431"/>
        <v>62.546213333333334</v>
      </c>
      <c r="R2739">
        <f t="shared" si="430"/>
        <v>12.480544999999999</v>
      </c>
      <c r="S2739">
        <f t="shared" si="427"/>
        <v>0.29446250177040229</v>
      </c>
      <c r="T2739">
        <f t="shared" si="428"/>
        <v>545.34455327878504</v>
      </c>
      <c r="U2739" s="1">
        <f t="shared" si="429"/>
        <v>3.4722222222216548E-4</v>
      </c>
    </row>
    <row r="2740" spans="3:21" x14ac:dyDescent="0.35">
      <c r="C2740">
        <v>4</v>
      </c>
      <c r="D2740">
        <v>26</v>
      </c>
      <c r="F2740">
        <v>62327605</v>
      </c>
      <c r="G2740">
        <v>12281957</v>
      </c>
      <c r="H2740" t="str">
        <f t="shared" si="422"/>
        <v>141141</v>
      </c>
      <c r="I2740" s="4">
        <v>141141</v>
      </c>
      <c r="J2740" s="2">
        <f t="shared" si="423"/>
        <v>0.59144675925925927</v>
      </c>
      <c r="K2740">
        <v>90411</v>
      </c>
      <c r="L2740" t="str">
        <f t="shared" si="424"/>
        <v>090411</v>
      </c>
      <c r="M2740" s="3" t="str">
        <f t="shared" si="425"/>
        <v>09-04-11</v>
      </c>
      <c r="N2740">
        <v>7409</v>
      </c>
      <c r="O2740">
        <v>-1</v>
      </c>
      <c r="P2740">
        <f t="shared" si="426"/>
        <v>74.09</v>
      </c>
      <c r="Q2740">
        <f t="shared" si="431"/>
        <v>62.546008333333333</v>
      </c>
      <c r="R2740">
        <f t="shared" si="430"/>
        <v>12.469928333333334</v>
      </c>
      <c r="S2740">
        <f t="shared" si="427"/>
        <v>0.32162375969180917</v>
      </c>
      <c r="T2740">
        <f t="shared" si="428"/>
        <v>595.64720294923063</v>
      </c>
      <c r="U2740" s="1">
        <f t="shared" si="429"/>
        <v>3.472222222222765E-4</v>
      </c>
    </row>
    <row r="2741" spans="3:21" x14ac:dyDescent="0.35">
      <c r="C2741">
        <v>4</v>
      </c>
      <c r="D2741">
        <v>27</v>
      </c>
      <c r="F2741">
        <v>62324555</v>
      </c>
      <c r="G2741">
        <v>12279783</v>
      </c>
      <c r="H2741" t="str">
        <f t="shared" si="422"/>
        <v>141211</v>
      </c>
      <c r="I2741" s="4">
        <v>141211</v>
      </c>
      <c r="J2741" s="2">
        <f t="shared" si="423"/>
        <v>0.59179398148148155</v>
      </c>
      <c r="K2741">
        <v>90411</v>
      </c>
      <c r="L2741" t="str">
        <f t="shared" si="424"/>
        <v>090411</v>
      </c>
      <c r="M2741" s="3" t="str">
        <f t="shared" si="425"/>
        <v>09-04-11</v>
      </c>
      <c r="N2741">
        <v>7400</v>
      </c>
      <c r="O2741">
        <v>-1</v>
      </c>
      <c r="P2741">
        <f t="shared" si="426"/>
        <v>74</v>
      </c>
      <c r="Q2741">
        <f t="shared" si="431"/>
        <v>62.540925000000001</v>
      </c>
      <c r="R2741">
        <f t="shared" si="430"/>
        <v>12.466305</v>
      </c>
      <c r="S2741">
        <f t="shared" si="427"/>
        <v>0.33851490347183083</v>
      </c>
      <c r="T2741">
        <f t="shared" si="428"/>
        <v>626.92960122983072</v>
      </c>
      <c r="U2741" s="1">
        <f t="shared" si="429"/>
        <v>3.472222222222765E-4</v>
      </c>
    </row>
    <row r="2742" spans="3:21" x14ac:dyDescent="0.35">
      <c r="C2742">
        <v>4</v>
      </c>
      <c r="D2742">
        <v>28</v>
      </c>
      <c r="F2742">
        <v>62324089</v>
      </c>
      <c r="G2742">
        <v>12272525</v>
      </c>
      <c r="H2742" t="str">
        <f t="shared" si="422"/>
        <v>141241</v>
      </c>
      <c r="I2742" s="4">
        <v>141241</v>
      </c>
      <c r="J2742" s="2">
        <f t="shared" si="423"/>
        <v>0.59214120370370371</v>
      </c>
      <c r="K2742">
        <v>90411</v>
      </c>
      <c r="L2742" t="str">
        <f t="shared" si="424"/>
        <v>090411</v>
      </c>
      <c r="M2742" s="3" t="str">
        <f t="shared" si="425"/>
        <v>09-04-11</v>
      </c>
      <c r="N2742">
        <v>7640</v>
      </c>
      <c r="O2742">
        <v>-1</v>
      </c>
      <c r="P2742">
        <f t="shared" si="426"/>
        <v>76.400000000000006</v>
      </c>
      <c r="Q2742">
        <f t="shared" si="431"/>
        <v>62.540148333333335</v>
      </c>
      <c r="R2742">
        <f t="shared" si="430"/>
        <v>12.454208333333334</v>
      </c>
      <c r="S2742">
        <f t="shared" si="427"/>
        <v>0.31611103312843231</v>
      </c>
      <c r="T2742">
        <f t="shared" si="428"/>
        <v>585.43763335385665</v>
      </c>
      <c r="U2742" s="1">
        <f t="shared" si="429"/>
        <v>3.4722222222216548E-4</v>
      </c>
    </row>
    <row r="2743" spans="3:21" x14ac:dyDescent="0.35">
      <c r="C2743">
        <v>4</v>
      </c>
      <c r="D2743">
        <v>29</v>
      </c>
      <c r="F2743">
        <v>62324037</v>
      </c>
      <c r="G2743">
        <v>12265683</v>
      </c>
      <c r="H2743" t="str">
        <f t="shared" si="422"/>
        <v>141311</v>
      </c>
      <c r="I2743" s="4">
        <v>141311</v>
      </c>
      <c r="J2743" s="2">
        <f t="shared" si="423"/>
        <v>0.59248842592592588</v>
      </c>
      <c r="K2743">
        <v>90411</v>
      </c>
      <c r="L2743" t="str">
        <f t="shared" si="424"/>
        <v>090411</v>
      </c>
      <c r="M2743" s="3" t="str">
        <f t="shared" si="425"/>
        <v>09-04-11</v>
      </c>
      <c r="N2743">
        <v>4520</v>
      </c>
      <c r="O2743">
        <v>-1</v>
      </c>
      <c r="P2743">
        <f t="shared" si="426"/>
        <v>45.2</v>
      </c>
      <c r="Q2743">
        <f t="shared" si="431"/>
        <v>62.540061666666666</v>
      </c>
      <c r="R2743">
        <f t="shared" si="430"/>
        <v>12.442805</v>
      </c>
      <c r="S2743">
        <f t="shared" si="427"/>
        <v>7.5037835603484537E-2</v>
      </c>
      <c r="T2743">
        <f t="shared" si="428"/>
        <v>138.97007153765335</v>
      </c>
      <c r="U2743" s="1">
        <f t="shared" si="429"/>
        <v>3.4722222222216548E-4</v>
      </c>
    </row>
    <row r="2744" spans="3:21" x14ac:dyDescent="0.35">
      <c r="C2744">
        <v>4</v>
      </c>
      <c r="D2744">
        <v>30</v>
      </c>
      <c r="F2744">
        <v>62324469</v>
      </c>
      <c r="G2744">
        <v>12264356</v>
      </c>
      <c r="H2744" t="str">
        <f t="shared" si="422"/>
        <v>141341</v>
      </c>
      <c r="I2744" s="4">
        <v>141341</v>
      </c>
      <c r="J2744" s="2">
        <f t="shared" si="423"/>
        <v>0.59283564814814815</v>
      </c>
      <c r="K2744">
        <v>90411</v>
      </c>
      <c r="L2744" t="str">
        <f t="shared" si="424"/>
        <v>090411</v>
      </c>
      <c r="M2744" s="3" t="str">
        <f t="shared" si="425"/>
        <v>09-04-11</v>
      </c>
      <c r="N2744">
        <v>3040</v>
      </c>
      <c r="O2744">
        <v>-1</v>
      </c>
      <c r="P2744">
        <f t="shared" si="426"/>
        <v>30.4</v>
      </c>
      <c r="Q2744">
        <f t="shared" si="431"/>
        <v>62.540781666666668</v>
      </c>
      <c r="R2744">
        <f t="shared" si="430"/>
        <v>12.440593333333334</v>
      </c>
      <c r="S2744">
        <f t="shared" si="427"/>
        <v>0.11172965772108355</v>
      </c>
      <c r="T2744">
        <f t="shared" si="428"/>
        <v>206.92332609944674</v>
      </c>
      <c r="U2744" s="1">
        <f t="shared" si="429"/>
        <v>3.472222222222765E-4</v>
      </c>
    </row>
    <row r="2745" spans="3:21" x14ac:dyDescent="0.35">
      <c r="C2745">
        <v>4</v>
      </c>
      <c r="D2745">
        <v>31</v>
      </c>
      <c r="F2745">
        <v>62324258</v>
      </c>
      <c r="G2745">
        <v>12261981</v>
      </c>
      <c r="H2745" t="str">
        <f t="shared" si="422"/>
        <v>141411</v>
      </c>
      <c r="I2745" s="4">
        <v>141411</v>
      </c>
      <c r="J2745" s="2">
        <f t="shared" si="423"/>
        <v>0.59318287037037043</v>
      </c>
      <c r="K2745">
        <v>90411</v>
      </c>
      <c r="L2745" t="str">
        <f t="shared" si="424"/>
        <v>090411</v>
      </c>
      <c r="M2745" s="3" t="str">
        <f t="shared" si="425"/>
        <v>09-04-11</v>
      </c>
      <c r="N2745">
        <v>3310</v>
      </c>
      <c r="O2745">
        <v>-1</v>
      </c>
      <c r="P2745">
        <f t="shared" si="426"/>
        <v>33.1</v>
      </c>
      <c r="Q2745">
        <f t="shared" si="431"/>
        <v>62.540430000000001</v>
      </c>
      <c r="R2745">
        <f t="shared" si="430"/>
        <v>12.436635000000001</v>
      </c>
      <c r="S2745">
        <f t="shared" si="427"/>
        <v>0.10964455999316935</v>
      </c>
      <c r="T2745">
        <f t="shared" si="428"/>
        <v>203.06172510734964</v>
      </c>
      <c r="U2745" s="1">
        <f t="shared" si="429"/>
        <v>3.472222222222765E-4</v>
      </c>
    </row>
    <row r="2746" spans="3:21" x14ac:dyDescent="0.35">
      <c r="C2746">
        <v>4</v>
      </c>
      <c r="D2746">
        <v>32</v>
      </c>
      <c r="F2746">
        <v>62324356</v>
      </c>
      <c r="G2746">
        <v>12259617</v>
      </c>
      <c r="H2746" t="str">
        <f t="shared" si="422"/>
        <v>141441</v>
      </c>
      <c r="I2746" s="4">
        <v>141441</v>
      </c>
      <c r="J2746" s="2">
        <f t="shared" si="423"/>
        <v>0.5935300925925926</v>
      </c>
      <c r="K2746">
        <v>90411</v>
      </c>
      <c r="L2746" t="str">
        <f t="shared" si="424"/>
        <v>090411</v>
      </c>
      <c r="M2746" s="3" t="str">
        <f t="shared" si="425"/>
        <v>09-04-11</v>
      </c>
      <c r="N2746">
        <v>160</v>
      </c>
      <c r="O2746">
        <v>-1</v>
      </c>
      <c r="P2746">
        <f t="shared" si="426"/>
        <v>1.6</v>
      </c>
      <c r="Q2746">
        <f t="shared" si="431"/>
        <v>62.540593333333334</v>
      </c>
      <c r="R2746">
        <f t="shared" si="430"/>
        <v>12.432695000000001</v>
      </c>
      <c r="S2746">
        <f t="shared" si="427"/>
        <v>4.6030292727562414E-2</v>
      </c>
      <c r="T2746">
        <f t="shared" si="428"/>
        <v>85.248102131445592</v>
      </c>
      <c r="U2746" s="1">
        <f t="shared" si="429"/>
        <v>3.4722222222216548E-4</v>
      </c>
    </row>
    <row r="2747" spans="3:21" x14ac:dyDescent="0.35">
      <c r="C2747">
        <v>4</v>
      </c>
      <c r="D2747">
        <v>33</v>
      </c>
      <c r="F2747">
        <v>62324173</v>
      </c>
      <c r="G2747">
        <v>12260531</v>
      </c>
      <c r="H2747" t="str">
        <f t="shared" si="422"/>
        <v>150400</v>
      </c>
      <c r="I2747" s="4">
        <v>150400</v>
      </c>
      <c r="J2747" s="2">
        <f t="shared" si="423"/>
        <v>0.62777777777777777</v>
      </c>
      <c r="K2747">
        <v>90411</v>
      </c>
      <c r="L2747" t="str">
        <f t="shared" si="424"/>
        <v>090411</v>
      </c>
      <c r="M2747" s="3" t="str">
        <f t="shared" si="425"/>
        <v>09-04-11</v>
      </c>
      <c r="N2747">
        <v>2390</v>
      </c>
      <c r="O2747">
        <v>-1</v>
      </c>
      <c r="P2747">
        <f t="shared" si="426"/>
        <v>23.9</v>
      </c>
      <c r="Q2747">
        <f t="shared" si="431"/>
        <v>62.540288333333336</v>
      </c>
      <c r="R2747">
        <f t="shared" si="430"/>
        <v>12.434218333333334</v>
      </c>
      <c r="S2747">
        <f t="shared" si="427"/>
        <v>0.13737273818527046</v>
      </c>
      <c r="T2747">
        <f t="shared" si="428"/>
        <v>254.4143111191209</v>
      </c>
      <c r="U2747" s="1">
        <f t="shared" si="429"/>
        <v>3.4247685185185173E-2</v>
      </c>
    </row>
    <row r="2748" spans="3:21" x14ac:dyDescent="0.35">
      <c r="C2748">
        <v>4</v>
      </c>
      <c r="D2748">
        <v>34</v>
      </c>
      <c r="F2748">
        <v>62324520</v>
      </c>
      <c r="G2748">
        <v>12263408</v>
      </c>
      <c r="H2748" t="str">
        <f t="shared" si="422"/>
        <v>150430</v>
      </c>
      <c r="I2748" s="4">
        <v>150430</v>
      </c>
      <c r="J2748" s="2">
        <f t="shared" si="423"/>
        <v>0.62812499999999993</v>
      </c>
      <c r="K2748">
        <v>90411</v>
      </c>
      <c r="L2748" t="str">
        <f t="shared" si="424"/>
        <v>090411</v>
      </c>
      <c r="M2748" s="3" t="str">
        <f t="shared" si="425"/>
        <v>09-04-11</v>
      </c>
      <c r="N2748">
        <v>1190</v>
      </c>
      <c r="O2748">
        <v>-1</v>
      </c>
      <c r="P2748">
        <f t="shared" si="426"/>
        <v>11.9</v>
      </c>
      <c r="Q2748">
        <f t="shared" si="431"/>
        <v>62.540866666666666</v>
      </c>
      <c r="R2748">
        <f t="shared" si="430"/>
        <v>12.439013333333333</v>
      </c>
      <c r="S2748">
        <f t="shared" si="427"/>
        <v>8.5849790855771102E-2</v>
      </c>
      <c r="T2748">
        <f t="shared" si="428"/>
        <v>158.99381266488808</v>
      </c>
      <c r="U2748" s="1">
        <f t="shared" si="429"/>
        <v>3.4722222222216548E-4</v>
      </c>
    </row>
    <row r="2749" spans="3:21" x14ac:dyDescent="0.35">
      <c r="C2749">
        <v>4</v>
      </c>
      <c r="D2749">
        <v>35</v>
      </c>
      <c r="F2749">
        <v>62324501</v>
      </c>
      <c r="G2749">
        <v>12265266</v>
      </c>
      <c r="H2749" t="str">
        <f t="shared" si="422"/>
        <v>150500</v>
      </c>
      <c r="I2749" s="4">
        <v>150500</v>
      </c>
      <c r="J2749" s="2">
        <f t="shared" si="423"/>
        <v>0.62847222222222221</v>
      </c>
      <c r="K2749">
        <v>90411</v>
      </c>
      <c r="L2749" t="str">
        <f t="shared" si="424"/>
        <v>090411</v>
      </c>
      <c r="M2749" s="3" t="str">
        <f t="shared" si="425"/>
        <v>09-04-11</v>
      </c>
      <c r="N2749">
        <v>2780</v>
      </c>
      <c r="O2749">
        <v>-1</v>
      </c>
      <c r="P2749">
        <f t="shared" si="426"/>
        <v>27.8</v>
      </c>
      <c r="Q2749">
        <f t="shared" si="431"/>
        <v>62.540835000000001</v>
      </c>
      <c r="R2749">
        <f t="shared" si="430"/>
        <v>12.44211</v>
      </c>
      <c r="S2749">
        <f t="shared" si="427"/>
        <v>0.14163443293127209</v>
      </c>
      <c r="T2749">
        <f t="shared" si="428"/>
        <v>262.30696978871589</v>
      </c>
      <c r="U2749" s="1">
        <f t="shared" si="429"/>
        <v>3.472222222222765E-4</v>
      </c>
    </row>
    <row r="2750" spans="3:21" x14ac:dyDescent="0.35">
      <c r="C2750">
        <v>4</v>
      </c>
      <c r="D2750">
        <v>36</v>
      </c>
      <c r="F2750">
        <v>62324119</v>
      </c>
      <c r="G2750">
        <v>12268218</v>
      </c>
      <c r="H2750" t="str">
        <f t="shared" si="422"/>
        <v>150530</v>
      </c>
      <c r="I2750" s="4">
        <v>150530</v>
      </c>
      <c r="J2750" s="2">
        <f t="shared" si="423"/>
        <v>0.62881944444444449</v>
      </c>
      <c r="K2750">
        <v>90411</v>
      </c>
      <c r="L2750" t="str">
        <f t="shared" si="424"/>
        <v>090411</v>
      </c>
      <c r="M2750" s="3" t="str">
        <f t="shared" si="425"/>
        <v>09-04-11</v>
      </c>
      <c r="N2750">
        <v>7059</v>
      </c>
      <c r="O2750">
        <v>-1</v>
      </c>
      <c r="P2750">
        <f t="shared" si="426"/>
        <v>70.59</v>
      </c>
      <c r="Q2750">
        <f t="shared" si="431"/>
        <v>62.540198333333336</v>
      </c>
      <c r="R2750">
        <f t="shared" si="430"/>
        <v>12.44703</v>
      </c>
      <c r="S2750">
        <f t="shared" si="427"/>
        <v>0.38489842831937121</v>
      </c>
      <c r="T2750">
        <f t="shared" si="428"/>
        <v>712.83188924747549</v>
      </c>
      <c r="U2750" s="1">
        <f t="shared" si="429"/>
        <v>3.472222222222765E-4</v>
      </c>
    </row>
    <row r="2751" spans="3:21" x14ac:dyDescent="0.35">
      <c r="C2751">
        <v>4</v>
      </c>
      <c r="D2751">
        <v>37</v>
      </c>
      <c r="F2751">
        <v>62324126</v>
      </c>
      <c r="G2751">
        <v>12276550</v>
      </c>
      <c r="H2751" t="str">
        <f t="shared" si="422"/>
        <v>150600</v>
      </c>
      <c r="I2751" s="4">
        <v>150600</v>
      </c>
      <c r="J2751" s="2">
        <f t="shared" si="423"/>
        <v>0.62916666666666665</v>
      </c>
      <c r="K2751">
        <v>90411</v>
      </c>
      <c r="L2751" t="str">
        <f t="shared" si="424"/>
        <v>090411</v>
      </c>
      <c r="M2751" s="3" t="str">
        <f t="shared" si="425"/>
        <v>09-04-11</v>
      </c>
      <c r="N2751">
        <v>9340</v>
      </c>
      <c r="O2751">
        <v>-1</v>
      </c>
      <c r="P2751">
        <f t="shared" si="426"/>
        <v>93.4</v>
      </c>
      <c r="Q2751">
        <f t="shared" si="431"/>
        <v>62.540210000000002</v>
      </c>
      <c r="R2751">
        <f t="shared" si="430"/>
        <v>12.460916666666666</v>
      </c>
      <c r="S2751">
        <f t="shared" si="427"/>
        <v>0.33934141777935017</v>
      </c>
      <c r="T2751">
        <f t="shared" si="428"/>
        <v>628.46030572735651</v>
      </c>
      <c r="U2751" s="1">
        <f t="shared" si="429"/>
        <v>3.4722222222216548E-4</v>
      </c>
    </row>
    <row r="2752" spans="3:21" x14ac:dyDescent="0.35">
      <c r="C2752">
        <v>4</v>
      </c>
      <c r="D2752">
        <v>38</v>
      </c>
      <c r="F2752">
        <v>62326626</v>
      </c>
      <c r="G2752">
        <v>12281507</v>
      </c>
      <c r="H2752" t="str">
        <f t="shared" si="422"/>
        <v>150630</v>
      </c>
      <c r="I2752" s="4">
        <v>150630</v>
      </c>
      <c r="J2752" s="2">
        <f t="shared" si="423"/>
        <v>0.62951388888888882</v>
      </c>
      <c r="K2752">
        <v>90411</v>
      </c>
      <c r="L2752" t="str">
        <f t="shared" si="424"/>
        <v>090411</v>
      </c>
      <c r="M2752" s="3" t="str">
        <f t="shared" si="425"/>
        <v>09-04-11</v>
      </c>
      <c r="N2752">
        <v>8640</v>
      </c>
      <c r="O2752">
        <v>-1</v>
      </c>
      <c r="P2752">
        <f t="shared" si="426"/>
        <v>86.4</v>
      </c>
      <c r="Q2752">
        <f t="shared" si="431"/>
        <v>62.544376666666665</v>
      </c>
      <c r="R2752">
        <f t="shared" si="430"/>
        <v>12.469178333333334</v>
      </c>
      <c r="S2752">
        <f t="shared" si="427"/>
        <v>0.3072144905486684</v>
      </c>
      <c r="T2752">
        <f t="shared" si="428"/>
        <v>568.96123649613389</v>
      </c>
      <c r="U2752" s="1">
        <f t="shared" si="429"/>
        <v>3.4722222222216548E-4</v>
      </c>
    </row>
    <row r="2753" spans="3:21" x14ac:dyDescent="0.35">
      <c r="C2753">
        <v>4</v>
      </c>
      <c r="D2753">
        <v>39</v>
      </c>
      <c r="F2753">
        <v>62327965</v>
      </c>
      <c r="G2753">
        <v>12287491</v>
      </c>
      <c r="H2753" t="str">
        <f t="shared" si="422"/>
        <v>150700</v>
      </c>
      <c r="I2753" s="4">
        <v>150700</v>
      </c>
      <c r="J2753" s="2">
        <f t="shared" si="423"/>
        <v>0.62986111111111109</v>
      </c>
      <c r="K2753">
        <v>90411</v>
      </c>
      <c r="L2753" t="str">
        <f t="shared" si="424"/>
        <v>090411</v>
      </c>
      <c r="M2753" s="3" t="str">
        <f t="shared" si="425"/>
        <v>09-04-11</v>
      </c>
      <c r="N2753">
        <v>9020</v>
      </c>
      <c r="O2753">
        <v>-1</v>
      </c>
      <c r="P2753">
        <f t="shared" si="426"/>
        <v>90.2</v>
      </c>
      <c r="Q2753">
        <f t="shared" si="431"/>
        <v>62.546608333333332</v>
      </c>
      <c r="R2753">
        <f t="shared" si="430"/>
        <v>12.479151666666667</v>
      </c>
      <c r="S2753">
        <f t="shared" si="427"/>
        <v>0.34428600642256735</v>
      </c>
      <c r="T2753">
        <f t="shared" si="428"/>
        <v>637.61768389459473</v>
      </c>
      <c r="U2753" s="1">
        <f t="shared" si="429"/>
        <v>3.472222222222765E-4</v>
      </c>
    </row>
    <row r="2754" spans="3:21" x14ac:dyDescent="0.35">
      <c r="C2754">
        <v>4</v>
      </c>
      <c r="D2754">
        <v>40</v>
      </c>
      <c r="F2754">
        <v>62328719</v>
      </c>
      <c r="G2754">
        <v>12294764</v>
      </c>
      <c r="H2754" t="str">
        <f t="shared" ref="H2754:H2817" si="432">TEXT(I2754,"000000")</f>
        <v>150730</v>
      </c>
      <c r="I2754" s="4">
        <v>150730</v>
      </c>
      <c r="J2754" s="2">
        <f t="shared" ref="J2754:J2817" si="433">TIME(MID(H2754,1,2),MID(H2754,3,2), RIGHT(H2754,2))</f>
        <v>0.63020833333333337</v>
      </c>
      <c r="K2754">
        <v>90411</v>
      </c>
      <c r="L2754" t="str">
        <f t="shared" si="424"/>
        <v>090411</v>
      </c>
      <c r="M2754" s="3" t="str">
        <f t="shared" si="425"/>
        <v>09-04-11</v>
      </c>
      <c r="N2754">
        <v>7180</v>
      </c>
      <c r="O2754">
        <v>-1</v>
      </c>
      <c r="P2754">
        <f t="shared" si="426"/>
        <v>71.8</v>
      </c>
      <c r="Q2754">
        <f t="shared" si="431"/>
        <v>62.547865000000002</v>
      </c>
      <c r="R2754">
        <f t="shared" si="430"/>
        <v>12.491273333333334</v>
      </c>
      <c r="S2754">
        <f t="shared" si="427"/>
        <v>0.30236018315233892</v>
      </c>
      <c r="T2754">
        <f t="shared" si="428"/>
        <v>559.97105919813168</v>
      </c>
      <c r="U2754" s="1">
        <f t="shared" si="429"/>
        <v>3.472222222222765E-4</v>
      </c>
    </row>
    <row r="2755" spans="3:21" x14ac:dyDescent="0.35">
      <c r="C2755">
        <v>4</v>
      </c>
      <c r="D2755">
        <v>41</v>
      </c>
      <c r="F2755">
        <v>62329768</v>
      </c>
      <c r="G2755">
        <v>12300903</v>
      </c>
      <c r="H2755" t="str">
        <f t="shared" si="432"/>
        <v>150800</v>
      </c>
      <c r="I2755" s="4">
        <v>150800</v>
      </c>
      <c r="J2755" s="2">
        <f t="shared" si="433"/>
        <v>0.63055555555555554</v>
      </c>
      <c r="K2755">
        <v>90411</v>
      </c>
      <c r="L2755" t="str">
        <f t="shared" ref="L2755:L2818" si="434">TEXT(K2755,"000000")</f>
        <v>090411</v>
      </c>
      <c r="M2755" s="3" t="str">
        <f t="shared" ref="M2755:M2818" si="435">LEFT(L2755,2)&amp;"-"&amp; MID(L2755,3,2)&amp;"-"&amp; RIGHT(L2755,2)</f>
        <v>09-04-11</v>
      </c>
      <c r="N2755">
        <v>7800</v>
      </c>
      <c r="O2755">
        <v>-1</v>
      </c>
      <c r="P2755">
        <f t="shared" ref="P2755:P2818" si="436">N2755/100</f>
        <v>78</v>
      </c>
      <c r="Q2755">
        <f t="shared" si="431"/>
        <v>62.549613333333333</v>
      </c>
      <c r="R2755">
        <f t="shared" si="430"/>
        <v>12.501505</v>
      </c>
      <c r="S2755">
        <f t="shared" ref="S2755:S2818" si="437">ACOS((SIN(Q2755*PI()/180)*SIN(Q2756*PI()/180)+COS(Q2755*PI()/180)*COS(Q2756*PI()/180)*COS(R2756*PI()/180-R2755*PI()/180)))*3443.8985</f>
        <v>0.31717110169340912</v>
      </c>
      <c r="T2755">
        <f t="shared" ref="T2755:T2818" si="438">S2755*1852</f>
        <v>587.40088033619372</v>
      </c>
      <c r="U2755" s="1">
        <f t="shared" si="429"/>
        <v>3.4722222222216548E-4</v>
      </c>
    </row>
    <row r="2756" spans="3:21" x14ac:dyDescent="0.35">
      <c r="C2756">
        <v>4</v>
      </c>
      <c r="D2756">
        <v>42</v>
      </c>
      <c r="F2756">
        <v>62330114</v>
      </c>
      <c r="G2756">
        <v>12307730</v>
      </c>
      <c r="H2756" t="str">
        <f t="shared" si="432"/>
        <v>150830</v>
      </c>
      <c r="I2756" s="4">
        <v>150830</v>
      </c>
      <c r="J2756" s="2">
        <f t="shared" si="433"/>
        <v>0.63090277777777781</v>
      </c>
      <c r="K2756">
        <v>90411</v>
      </c>
      <c r="L2756" t="str">
        <f t="shared" si="434"/>
        <v>090411</v>
      </c>
      <c r="M2756" s="3" t="str">
        <f t="shared" si="435"/>
        <v>09-04-11</v>
      </c>
      <c r="N2756">
        <v>7020</v>
      </c>
      <c r="O2756">
        <v>-1</v>
      </c>
      <c r="P2756">
        <f t="shared" si="436"/>
        <v>70.2</v>
      </c>
      <c r="Q2756">
        <f t="shared" si="431"/>
        <v>62.550190000000001</v>
      </c>
      <c r="R2756">
        <f t="shared" si="430"/>
        <v>12.512883333333333</v>
      </c>
      <c r="S2756">
        <f t="shared" si="437"/>
        <v>0.14159298091184877</v>
      </c>
      <c r="T2756">
        <f t="shared" si="438"/>
        <v>262.2302006487439</v>
      </c>
      <c r="U2756" s="1">
        <f t="shared" ref="U2756:U2819" si="439">J2756-J2755</f>
        <v>3.472222222222765E-4</v>
      </c>
    </row>
    <row r="2757" spans="3:21" x14ac:dyDescent="0.35">
      <c r="C2757">
        <v>4</v>
      </c>
      <c r="D2757">
        <v>43</v>
      </c>
      <c r="F2757">
        <v>62329857</v>
      </c>
      <c r="G2757">
        <v>12310745</v>
      </c>
      <c r="H2757" t="str">
        <f t="shared" si="432"/>
        <v>150900</v>
      </c>
      <c r="I2757" s="4">
        <v>150900</v>
      </c>
      <c r="J2757" s="2">
        <f t="shared" si="433"/>
        <v>0.63124999999999998</v>
      </c>
      <c r="K2757">
        <v>90411</v>
      </c>
      <c r="L2757" t="str">
        <f t="shared" si="434"/>
        <v>090411</v>
      </c>
      <c r="M2757" s="3" t="str">
        <f t="shared" si="435"/>
        <v>09-04-11</v>
      </c>
      <c r="N2757">
        <v>90</v>
      </c>
      <c r="O2757">
        <v>-1</v>
      </c>
      <c r="P2757">
        <f t="shared" si="436"/>
        <v>0.9</v>
      </c>
      <c r="Q2757">
        <f t="shared" si="431"/>
        <v>62.549761666666669</v>
      </c>
      <c r="R2757">
        <f t="shared" si="430"/>
        <v>12.517908333333333</v>
      </c>
      <c r="S2757">
        <f t="shared" si="437"/>
        <v>5.1428635067753845E-2</v>
      </c>
      <c r="T2757">
        <f t="shared" si="438"/>
        <v>95.245832145480122</v>
      </c>
      <c r="U2757" s="1">
        <f t="shared" si="439"/>
        <v>3.4722222222216548E-4</v>
      </c>
    </row>
    <row r="2758" spans="3:21" x14ac:dyDescent="0.35">
      <c r="C2758">
        <v>4</v>
      </c>
      <c r="D2758">
        <v>44</v>
      </c>
      <c r="F2758">
        <v>62329940</v>
      </c>
      <c r="G2758">
        <v>12311844</v>
      </c>
      <c r="H2758" t="str">
        <f t="shared" si="432"/>
        <v>151226</v>
      </c>
      <c r="I2758" s="4">
        <v>151226</v>
      </c>
      <c r="J2758" s="2">
        <f t="shared" si="433"/>
        <v>0.63363425925925931</v>
      </c>
      <c r="K2758">
        <v>90411</v>
      </c>
      <c r="L2758" t="str">
        <f t="shared" si="434"/>
        <v>090411</v>
      </c>
      <c r="M2758" s="3" t="str">
        <f t="shared" si="435"/>
        <v>09-04-11</v>
      </c>
      <c r="N2758">
        <v>4440</v>
      </c>
      <c r="O2758">
        <v>-1</v>
      </c>
      <c r="P2758">
        <f t="shared" si="436"/>
        <v>44.4</v>
      </c>
      <c r="Q2758">
        <f t="shared" si="431"/>
        <v>62.549900000000001</v>
      </c>
      <c r="R2758">
        <f t="shared" si="430"/>
        <v>12.519740000000001</v>
      </c>
      <c r="S2758">
        <f t="shared" si="437"/>
        <v>0.27800813633049432</v>
      </c>
      <c r="T2758">
        <f t="shared" si="438"/>
        <v>514.87106848407552</v>
      </c>
      <c r="U2758" s="1">
        <f t="shared" si="439"/>
        <v>2.3842592592593359E-3</v>
      </c>
    </row>
    <row r="2759" spans="3:21" x14ac:dyDescent="0.35">
      <c r="C2759">
        <v>4</v>
      </c>
      <c r="D2759">
        <v>45</v>
      </c>
      <c r="F2759">
        <v>62329478</v>
      </c>
      <c r="G2759">
        <v>12317780</v>
      </c>
      <c r="H2759" t="str">
        <f t="shared" si="432"/>
        <v>151256</v>
      </c>
      <c r="I2759" s="4">
        <v>151256</v>
      </c>
      <c r="J2759" s="2">
        <f t="shared" si="433"/>
        <v>0.63398148148148148</v>
      </c>
      <c r="K2759">
        <v>90411</v>
      </c>
      <c r="L2759" t="str">
        <f t="shared" si="434"/>
        <v>090411</v>
      </c>
      <c r="M2759" s="3" t="str">
        <f t="shared" si="435"/>
        <v>09-04-11</v>
      </c>
      <c r="N2759">
        <v>5980</v>
      </c>
      <c r="O2759">
        <v>-1</v>
      </c>
      <c r="P2759">
        <f t="shared" si="436"/>
        <v>59.8</v>
      </c>
      <c r="Q2759">
        <f t="shared" si="431"/>
        <v>62.549129999999998</v>
      </c>
      <c r="R2759">
        <f t="shared" si="430"/>
        <v>12.529633333333333</v>
      </c>
      <c r="S2759">
        <f t="shared" si="437"/>
        <v>0.26281141091854726</v>
      </c>
      <c r="T2759">
        <f t="shared" si="438"/>
        <v>486.72673302114953</v>
      </c>
      <c r="U2759" s="1">
        <f t="shared" si="439"/>
        <v>3.4722222222216548E-4</v>
      </c>
    </row>
    <row r="2760" spans="3:21" x14ac:dyDescent="0.35">
      <c r="C2760">
        <v>4</v>
      </c>
      <c r="D2760">
        <v>46</v>
      </c>
      <c r="F2760">
        <v>62328693</v>
      </c>
      <c r="G2760">
        <v>12323210</v>
      </c>
      <c r="H2760" t="str">
        <f t="shared" si="432"/>
        <v>151326</v>
      </c>
      <c r="I2760" s="4">
        <v>151326</v>
      </c>
      <c r="J2760" s="2">
        <f t="shared" si="433"/>
        <v>0.63432870370370364</v>
      </c>
      <c r="K2760">
        <v>90411</v>
      </c>
      <c r="L2760" t="str">
        <f t="shared" si="434"/>
        <v>090411</v>
      </c>
      <c r="M2760" s="3" t="str">
        <f t="shared" si="435"/>
        <v>09-04-11</v>
      </c>
      <c r="N2760">
        <v>5420</v>
      </c>
      <c r="O2760">
        <v>-1</v>
      </c>
      <c r="P2760">
        <f t="shared" si="436"/>
        <v>54.2</v>
      </c>
      <c r="Q2760">
        <f t="shared" si="431"/>
        <v>62.547821666666664</v>
      </c>
      <c r="R2760">
        <f t="shared" si="430"/>
        <v>12.538683333333333</v>
      </c>
      <c r="S2760">
        <f t="shared" si="437"/>
        <v>0.21600917167819059</v>
      </c>
      <c r="T2760">
        <f t="shared" si="438"/>
        <v>400.04898594800898</v>
      </c>
      <c r="U2760" s="1">
        <f t="shared" si="439"/>
        <v>3.4722222222216548E-4</v>
      </c>
    </row>
    <row r="2761" spans="3:21" x14ac:dyDescent="0.35">
      <c r="C2761">
        <v>4</v>
      </c>
      <c r="D2761">
        <v>47</v>
      </c>
      <c r="F2761">
        <v>62327269</v>
      </c>
      <c r="G2761">
        <v>12326722</v>
      </c>
      <c r="H2761" t="str">
        <f t="shared" si="432"/>
        <v>151356</v>
      </c>
      <c r="I2761" s="4">
        <v>151356</v>
      </c>
      <c r="J2761" s="2">
        <f t="shared" si="433"/>
        <v>0.63467592592592592</v>
      </c>
      <c r="K2761">
        <v>90411</v>
      </c>
      <c r="L2761" t="str">
        <f t="shared" si="434"/>
        <v>090411</v>
      </c>
      <c r="M2761" s="3" t="str">
        <f t="shared" si="435"/>
        <v>09-04-11</v>
      </c>
      <c r="N2761">
        <v>4830</v>
      </c>
      <c r="O2761">
        <v>-1</v>
      </c>
      <c r="P2761">
        <f t="shared" si="436"/>
        <v>48.3</v>
      </c>
      <c r="Q2761">
        <f t="shared" si="431"/>
        <v>62.545448333333333</v>
      </c>
      <c r="R2761">
        <f t="shared" si="430"/>
        <v>12.544536666666666</v>
      </c>
      <c r="S2761">
        <f t="shared" si="437"/>
        <v>0.22658197560108895</v>
      </c>
      <c r="T2761">
        <f t="shared" si="438"/>
        <v>419.62981881321673</v>
      </c>
      <c r="U2761" s="1">
        <f t="shared" si="439"/>
        <v>3.472222222222765E-4</v>
      </c>
    </row>
    <row r="2762" spans="3:21" x14ac:dyDescent="0.35">
      <c r="C2762">
        <v>4</v>
      </c>
      <c r="D2762">
        <v>48</v>
      </c>
      <c r="F2762">
        <v>62325263</v>
      </c>
      <c r="G2762">
        <v>12328988</v>
      </c>
      <c r="H2762" t="str">
        <f t="shared" si="432"/>
        <v>151426</v>
      </c>
      <c r="I2762" s="4">
        <v>151426</v>
      </c>
      <c r="J2762" s="2">
        <f t="shared" si="433"/>
        <v>0.6350231481481482</v>
      </c>
      <c r="K2762">
        <v>90411</v>
      </c>
      <c r="L2762" t="str">
        <f t="shared" si="434"/>
        <v>090411</v>
      </c>
      <c r="M2762" s="3" t="str">
        <f t="shared" si="435"/>
        <v>09-04-11</v>
      </c>
      <c r="N2762">
        <v>3350</v>
      </c>
      <c r="O2762">
        <v>-1</v>
      </c>
      <c r="P2762">
        <f t="shared" si="436"/>
        <v>33.5</v>
      </c>
      <c r="Q2762">
        <f t="shared" si="431"/>
        <v>62.542104999999999</v>
      </c>
      <c r="R2762">
        <f t="shared" si="430"/>
        <v>12.548313333333333</v>
      </c>
      <c r="S2762">
        <f t="shared" si="437"/>
        <v>0.11742440606190542</v>
      </c>
      <c r="T2762">
        <f t="shared" si="438"/>
        <v>217.47000002664885</v>
      </c>
      <c r="U2762" s="1">
        <f t="shared" si="439"/>
        <v>3.472222222222765E-4</v>
      </c>
    </row>
    <row r="2763" spans="3:21" x14ac:dyDescent="0.35">
      <c r="C2763">
        <v>4</v>
      </c>
      <c r="D2763">
        <v>49</v>
      </c>
      <c r="F2763">
        <v>62326429</v>
      </c>
      <c r="G2763">
        <v>12329248</v>
      </c>
      <c r="H2763" t="str">
        <f t="shared" si="432"/>
        <v>151456</v>
      </c>
      <c r="I2763" s="4">
        <v>151456</v>
      </c>
      <c r="J2763" s="2">
        <f t="shared" si="433"/>
        <v>0.63537037037037036</v>
      </c>
      <c r="K2763">
        <v>90411</v>
      </c>
      <c r="L2763" t="str">
        <f t="shared" si="434"/>
        <v>090411</v>
      </c>
      <c r="M2763" s="3" t="str">
        <f t="shared" si="435"/>
        <v>09-04-11</v>
      </c>
      <c r="N2763">
        <v>4600</v>
      </c>
      <c r="O2763">
        <v>-1</v>
      </c>
      <c r="P2763">
        <f t="shared" si="436"/>
        <v>46</v>
      </c>
      <c r="Q2763">
        <f t="shared" si="431"/>
        <v>62.544048333333336</v>
      </c>
      <c r="R2763">
        <f t="shared" si="430"/>
        <v>12.548746666666666</v>
      </c>
      <c r="S2763">
        <f t="shared" si="437"/>
        <v>0.17043301372621344</v>
      </c>
      <c r="T2763">
        <f t="shared" si="438"/>
        <v>315.64194142094732</v>
      </c>
      <c r="U2763" s="1">
        <f t="shared" si="439"/>
        <v>3.4722222222216548E-4</v>
      </c>
    </row>
    <row r="2764" spans="3:21" x14ac:dyDescent="0.35">
      <c r="C2764">
        <v>4</v>
      </c>
      <c r="D2764">
        <v>50</v>
      </c>
      <c r="F2764">
        <v>62327536</v>
      </c>
      <c r="G2764">
        <v>12332050</v>
      </c>
      <c r="H2764" t="str">
        <f t="shared" si="432"/>
        <v>151526</v>
      </c>
      <c r="I2764" s="4">
        <v>151526</v>
      </c>
      <c r="J2764" s="2">
        <f t="shared" si="433"/>
        <v>0.63571759259259253</v>
      </c>
      <c r="K2764">
        <v>90411</v>
      </c>
      <c r="L2764" t="str">
        <f t="shared" si="434"/>
        <v>090411</v>
      </c>
      <c r="M2764" s="3" t="str">
        <f t="shared" si="435"/>
        <v>09-04-11</v>
      </c>
      <c r="N2764">
        <v>4280</v>
      </c>
      <c r="O2764">
        <v>-1</v>
      </c>
      <c r="P2764">
        <f t="shared" si="436"/>
        <v>42.8</v>
      </c>
      <c r="Q2764">
        <f t="shared" si="431"/>
        <v>62.545893333333332</v>
      </c>
      <c r="R2764">
        <f t="shared" si="430"/>
        <v>12.553416666666667</v>
      </c>
      <c r="S2764">
        <f t="shared" si="437"/>
        <v>0.21160396841724302</v>
      </c>
      <c r="T2764">
        <f t="shared" si="438"/>
        <v>391.89054950873407</v>
      </c>
      <c r="U2764" s="1">
        <f t="shared" si="439"/>
        <v>3.4722222222216548E-4</v>
      </c>
    </row>
    <row r="2765" spans="3:21" x14ac:dyDescent="0.35">
      <c r="C2765">
        <v>4</v>
      </c>
      <c r="D2765">
        <v>51</v>
      </c>
      <c r="F2765">
        <v>62328826</v>
      </c>
      <c r="G2765">
        <v>12335678</v>
      </c>
      <c r="H2765" t="str">
        <f t="shared" si="432"/>
        <v>151556</v>
      </c>
      <c r="I2765" s="4">
        <v>151556</v>
      </c>
      <c r="J2765" s="2">
        <f t="shared" si="433"/>
        <v>0.63606481481481481</v>
      </c>
      <c r="K2765">
        <v>90411</v>
      </c>
      <c r="L2765" t="str">
        <f t="shared" si="434"/>
        <v>090411</v>
      </c>
      <c r="M2765" s="3" t="str">
        <f t="shared" si="435"/>
        <v>09-04-11</v>
      </c>
      <c r="N2765">
        <v>6809</v>
      </c>
      <c r="O2765">
        <v>-1</v>
      </c>
      <c r="P2765">
        <f t="shared" si="436"/>
        <v>68.09</v>
      </c>
      <c r="Q2765">
        <f t="shared" si="431"/>
        <v>62.548043333333332</v>
      </c>
      <c r="R2765">
        <f t="shared" si="430"/>
        <v>12.559463333333333</v>
      </c>
      <c r="S2765">
        <f t="shared" si="437"/>
        <v>0.68949075835084783</v>
      </c>
      <c r="T2765">
        <f t="shared" si="438"/>
        <v>1276.9368844657702</v>
      </c>
      <c r="U2765" s="1">
        <f t="shared" si="439"/>
        <v>3.472222222222765E-4</v>
      </c>
    </row>
    <row r="2766" spans="3:21" x14ac:dyDescent="0.35">
      <c r="C2766">
        <v>4</v>
      </c>
      <c r="D2766">
        <v>52</v>
      </c>
      <c r="F2766">
        <v>62335350</v>
      </c>
      <c r="G2766">
        <v>12340435</v>
      </c>
      <c r="H2766" t="str">
        <f t="shared" si="432"/>
        <v>151656</v>
      </c>
      <c r="I2766" s="4">
        <v>151656</v>
      </c>
      <c r="J2766" s="2">
        <f t="shared" si="433"/>
        <v>0.63675925925925925</v>
      </c>
      <c r="K2766">
        <v>90411</v>
      </c>
      <c r="L2766" t="str">
        <f t="shared" si="434"/>
        <v>090411</v>
      </c>
      <c r="M2766" s="3" t="str">
        <f t="shared" si="435"/>
        <v>09-04-11</v>
      </c>
      <c r="N2766">
        <v>8260</v>
      </c>
      <c r="O2766">
        <v>-1</v>
      </c>
      <c r="P2766">
        <f t="shared" si="436"/>
        <v>82.6</v>
      </c>
      <c r="Q2766">
        <f t="shared" si="431"/>
        <v>62.558916666666669</v>
      </c>
      <c r="R2766">
        <f t="shared" si="430"/>
        <v>12.567391666666667</v>
      </c>
      <c r="S2766">
        <f t="shared" si="437"/>
        <v>0.34384258177532445</v>
      </c>
      <c r="T2766">
        <f t="shared" si="438"/>
        <v>636.79646144790092</v>
      </c>
      <c r="U2766" s="1">
        <f t="shared" si="439"/>
        <v>6.9444444444444198E-4</v>
      </c>
    </row>
    <row r="2767" spans="3:21" x14ac:dyDescent="0.35">
      <c r="C2767">
        <v>4</v>
      </c>
      <c r="D2767">
        <v>53</v>
      </c>
      <c r="F2767">
        <v>62338734</v>
      </c>
      <c r="G2767">
        <v>12339190</v>
      </c>
      <c r="H2767" t="str">
        <f t="shared" si="432"/>
        <v>151726</v>
      </c>
      <c r="I2767" s="4">
        <v>151726</v>
      </c>
      <c r="J2767" s="2">
        <f t="shared" si="433"/>
        <v>0.63710648148148141</v>
      </c>
      <c r="K2767">
        <v>90411</v>
      </c>
      <c r="L2767" t="str">
        <f t="shared" si="434"/>
        <v>090411</v>
      </c>
      <c r="M2767" s="3" t="str">
        <f t="shared" si="435"/>
        <v>09-04-11</v>
      </c>
      <c r="N2767">
        <v>7220</v>
      </c>
      <c r="O2767">
        <v>-1</v>
      </c>
      <c r="P2767">
        <f t="shared" si="436"/>
        <v>72.2</v>
      </c>
      <c r="Q2767">
        <f t="shared" si="431"/>
        <v>62.564556666666668</v>
      </c>
      <c r="R2767">
        <f t="shared" si="430"/>
        <v>12.565316666666666</v>
      </c>
      <c r="S2767">
        <f t="shared" si="437"/>
        <v>0.24189985784410981</v>
      </c>
      <c r="T2767">
        <f t="shared" si="438"/>
        <v>447.99853672729137</v>
      </c>
      <c r="U2767" s="1">
        <f t="shared" si="439"/>
        <v>3.4722222222216548E-4</v>
      </c>
    </row>
    <row r="2768" spans="3:21" x14ac:dyDescent="0.35">
      <c r="C2768">
        <v>4</v>
      </c>
      <c r="D2768">
        <v>54</v>
      </c>
      <c r="F2768">
        <v>62341134</v>
      </c>
      <c r="G2768">
        <v>12338613</v>
      </c>
      <c r="H2768" t="str">
        <f t="shared" si="432"/>
        <v>151756</v>
      </c>
      <c r="I2768" s="4">
        <v>151756</v>
      </c>
      <c r="J2768" s="2">
        <f t="shared" si="433"/>
        <v>0.63745370370370369</v>
      </c>
      <c r="K2768">
        <v>90411</v>
      </c>
      <c r="L2768" t="str">
        <f t="shared" si="434"/>
        <v>090411</v>
      </c>
      <c r="M2768" s="3" t="str">
        <f t="shared" si="435"/>
        <v>09-04-11</v>
      </c>
      <c r="N2768">
        <v>2850</v>
      </c>
      <c r="O2768">
        <v>-1</v>
      </c>
      <c r="P2768">
        <f t="shared" si="436"/>
        <v>28.5</v>
      </c>
      <c r="Q2768">
        <f t="shared" si="431"/>
        <v>62.568556666666666</v>
      </c>
      <c r="R2768">
        <f t="shared" si="430"/>
        <v>12.564355000000001</v>
      </c>
      <c r="S2768">
        <f t="shared" si="437"/>
        <v>5.0680189748256027E-2</v>
      </c>
      <c r="T2768">
        <f t="shared" si="438"/>
        <v>93.859711413770157</v>
      </c>
      <c r="U2768" s="1">
        <f t="shared" si="439"/>
        <v>3.472222222222765E-4</v>
      </c>
    </row>
    <row r="2769" spans="3:21" x14ac:dyDescent="0.35">
      <c r="C2769">
        <v>4</v>
      </c>
      <c r="D2769">
        <v>55</v>
      </c>
      <c r="F2769">
        <v>62340630</v>
      </c>
      <c r="G2769">
        <v>12338708</v>
      </c>
      <c r="H2769" t="str">
        <f t="shared" si="432"/>
        <v>152522</v>
      </c>
      <c r="I2769" s="4">
        <v>152522</v>
      </c>
      <c r="J2769" s="2">
        <f t="shared" si="433"/>
        <v>0.64261574074074079</v>
      </c>
      <c r="K2769">
        <v>90411</v>
      </c>
      <c r="L2769" t="str">
        <f t="shared" si="434"/>
        <v>090411</v>
      </c>
      <c r="M2769" s="3" t="str">
        <f t="shared" si="435"/>
        <v>09-04-11</v>
      </c>
      <c r="N2769">
        <v>4450</v>
      </c>
      <c r="O2769">
        <v>-1</v>
      </c>
      <c r="P2769">
        <f t="shared" si="436"/>
        <v>44.5</v>
      </c>
      <c r="Q2769">
        <f t="shared" si="431"/>
        <v>62.567716666666669</v>
      </c>
      <c r="R2769">
        <f t="shared" si="430"/>
        <v>12.564513333333334</v>
      </c>
      <c r="S2769">
        <f t="shared" si="437"/>
        <v>0.28723690796201784</v>
      </c>
      <c r="T2769">
        <f t="shared" si="438"/>
        <v>531.96275354565705</v>
      </c>
      <c r="U2769" s="1">
        <f t="shared" si="439"/>
        <v>5.1620370370371038E-3</v>
      </c>
    </row>
    <row r="2770" spans="3:21" x14ac:dyDescent="0.35">
      <c r="C2770">
        <v>4</v>
      </c>
      <c r="D2770">
        <v>56</v>
      </c>
      <c r="F2770">
        <v>62337768</v>
      </c>
      <c r="G2770">
        <v>12339084</v>
      </c>
      <c r="H2770" t="str">
        <f t="shared" si="432"/>
        <v>152552</v>
      </c>
      <c r="I2770" s="4">
        <v>152552</v>
      </c>
      <c r="J2770" s="2">
        <f t="shared" si="433"/>
        <v>0.64296296296296296</v>
      </c>
      <c r="K2770">
        <v>90411</v>
      </c>
      <c r="L2770" t="str">
        <f t="shared" si="434"/>
        <v>090411</v>
      </c>
      <c r="M2770" s="3" t="str">
        <f t="shared" si="435"/>
        <v>09-04-11</v>
      </c>
      <c r="N2770">
        <v>7120</v>
      </c>
      <c r="O2770">
        <v>-1</v>
      </c>
      <c r="P2770">
        <f t="shared" si="436"/>
        <v>71.2</v>
      </c>
      <c r="Q2770">
        <f t="shared" si="431"/>
        <v>62.562946666666669</v>
      </c>
      <c r="R2770">
        <f t="shared" si="430"/>
        <v>12.56514</v>
      </c>
      <c r="S2770">
        <f t="shared" si="437"/>
        <v>0.3382609525578798</v>
      </c>
      <c r="T2770">
        <f t="shared" si="438"/>
        <v>626.45928413719344</v>
      </c>
      <c r="U2770" s="1">
        <f t="shared" si="439"/>
        <v>3.4722222222216548E-4</v>
      </c>
    </row>
    <row r="2771" spans="3:21" x14ac:dyDescent="0.35">
      <c r="C2771">
        <v>4</v>
      </c>
      <c r="D2771">
        <v>57</v>
      </c>
      <c r="F2771">
        <v>62334486</v>
      </c>
      <c r="G2771">
        <v>12340806</v>
      </c>
      <c r="H2771" t="str">
        <f t="shared" si="432"/>
        <v>152622</v>
      </c>
      <c r="I2771" s="4">
        <v>152622</v>
      </c>
      <c r="J2771" s="2">
        <f t="shared" si="433"/>
        <v>0.64331018518518512</v>
      </c>
      <c r="K2771">
        <v>90411</v>
      </c>
      <c r="L2771" t="str">
        <f t="shared" si="434"/>
        <v>090411</v>
      </c>
      <c r="M2771" s="3" t="str">
        <f t="shared" si="435"/>
        <v>09-04-11</v>
      </c>
      <c r="N2771">
        <v>7020</v>
      </c>
      <c r="O2771">
        <v>-1</v>
      </c>
      <c r="P2771">
        <f t="shared" si="436"/>
        <v>70.2</v>
      </c>
      <c r="Q2771">
        <f t="shared" si="431"/>
        <v>62.557476666666666</v>
      </c>
      <c r="R2771">
        <f t="shared" si="430"/>
        <v>12.568009999999999</v>
      </c>
      <c r="S2771">
        <f t="shared" si="437"/>
        <v>0.21933651626942871</v>
      </c>
      <c r="T2771">
        <f t="shared" si="438"/>
        <v>406.21122813098197</v>
      </c>
      <c r="U2771" s="1">
        <f t="shared" si="439"/>
        <v>3.4722222222216548E-4</v>
      </c>
    </row>
    <row r="2772" spans="3:21" x14ac:dyDescent="0.35">
      <c r="C2772">
        <v>4</v>
      </c>
      <c r="D2772">
        <v>58</v>
      </c>
      <c r="F2772">
        <v>62332667</v>
      </c>
      <c r="G2772">
        <v>12343450</v>
      </c>
      <c r="H2772" t="str">
        <f t="shared" si="432"/>
        <v>152652</v>
      </c>
      <c r="I2772" s="4">
        <v>152652</v>
      </c>
      <c r="J2772" s="2">
        <f t="shared" si="433"/>
        <v>0.6436574074074074</v>
      </c>
      <c r="K2772">
        <v>90411</v>
      </c>
      <c r="L2772" t="str">
        <f t="shared" si="434"/>
        <v>090411</v>
      </c>
      <c r="M2772" s="3" t="str">
        <f t="shared" si="435"/>
        <v>09-04-11</v>
      </c>
      <c r="N2772">
        <v>7000</v>
      </c>
      <c r="O2772">
        <v>-1</v>
      </c>
      <c r="P2772">
        <f t="shared" si="436"/>
        <v>70</v>
      </c>
      <c r="Q2772">
        <f t="shared" si="431"/>
        <v>62.554445000000001</v>
      </c>
      <c r="R2772">
        <f t="shared" si="430"/>
        <v>12.572416666666667</v>
      </c>
      <c r="S2772">
        <f t="shared" si="437"/>
        <v>0.32089866833427011</v>
      </c>
      <c r="T2772">
        <f t="shared" si="438"/>
        <v>594.30433375506823</v>
      </c>
      <c r="U2772" s="1">
        <f t="shared" si="439"/>
        <v>3.472222222222765E-4</v>
      </c>
    </row>
    <row r="2773" spans="3:21" x14ac:dyDescent="0.35">
      <c r="C2773">
        <v>4</v>
      </c>
      <c r="D2773">
        <v>59</v>
      </c>
      <c r="F2773">
        <v>62330163</v>
      </c>
      <c r="G2773">
        <v>12347784</v>
      </c>
      <c r="H2773" t="str">
        <f t="shared" si="432"/>
        <v>152722</v>
      </c>
      <c r="I2773" s="4">
        <v>152722</v>
      </c>
      <c r="J2773" s="2">
        <f t="shared" si="433"/>
        <v>0.64400462962962968</v>
      </c>
      <c r="K2773">
        <v>90411</v>
      </c>
      <c r="L2773" t="str">
        <f t="shared" si="434"/>
        <v>090411</v>
      </c>
      <c r="M2773" s="3" t="str">
        <f t="shared" si="435"/>
        <v>09-04-11</v>
      </c>
      <c r="N2773">
        <v>7030</v>
      </c>
      <c r="O2773">
        <v>-1</v>
      </c>
      <c r="P2773">
        <f t="shared" si="436"/>
        <v>70.3</v>
      </c>
      <c r="Q2773">
        <f t="shared" si="431"/>
        <v>62.550271666666667</v>
      </c>
      <c r="R2773">
        <f t="shared" si="430"/>
        <v>12.579639999999999</v>
      </c>
      <c r="S2773">
        <f t="shared" si="437"/>
        <v>0.36366493620960549</v>
      </c>
      <c r="T2773">
        <f t="shared" si="438"/>
        <v>673.50746186018932</v>
      </c>
      <c r="U2773" s="1">
        <f t="shared" si="439"/>
        <v>3.472222222222765E-4</v>
      </c>
    </row>
    <row r="2774" spans="3:21" x14ac:dyDescent="0.35">
      <c r="C2774">
        <v>4</v>
      </c>
      <c r="D2774">
        <v>60</v>
      </c>
      <c r="F2774">
        <v>62329880</v>
      </c>
      <c r="G2774">
        <v>12355635</v>
      </c>
      <c r="H2774" t="str">
        <f t="shared" si="432"/>
        <v>152752</v>
      </c>
      <c r="I2774" s="4">
        <v>152752</v>
      </c>
      <c r="J2774" s="2">
        <f t="shared" si="433"/>
        <v>0.64435185185185184</v>
      </c>
      <c r="K2774">
        <v>90411</v>
      </c>
      <c r="L2774" t="str">
        <f t="shared" si="434"/>
        <v>090411</v>
      </c>
      <c r="M2774" s="3" t="str">
        <f t="shared" si="435"/>
        <v>09-04-11</v>
      </c>
      <c r="N2774">
        <v>8860</v>
      </c>
      <c r="O2774">
        <v>-1</v>
      </c>
      <c r="P2774">
        <f t="shared" si="436"/>
        <v>88.6</v>
      </c>
      <c r="Q2774">
        <f t="shared" si="431"/>
        <v>62.549799999999998</v>
      </c>
      <c r="R2774">
        <f t="shared" si="430"/>
        <v>12.592725</v>
      </c>
      <c r="S2774">
        <f t="shared" si="437"/>
        <v>0.39546116855076663</v>
      </c>
      <c r="T2774">
        <f t="shared" si="438"/>
        <v>732.39408415601974</v>
      </c>
      <c r="U2774" s="1">
        <f t="shared" si="439"/>
        <v>3.4722222222216548E-4</v>
      </c>
    </row>
    <row r="2775" spans="3:21" x14ac:dyDescent="0.35">
      <c r="C2775">
        <v>4</v>
      </c>
      <c r="D2775">
        <v>61</v>
      </c>
      <c r="F2775">
        <v>62329428</v>
      </c>
      <c r="G2775">
        <v>12364142</v>
      </c>
      <c r="H2775" t="str">
        <f t="shared" si="432"/>
        <v>152822</v>
      </c>
      <c r="I2775" s="4">
        <v>152822</v>
      </c>
      <c r="J2775" s="2">
        <f t="shared" si="433"/>
        <v>0.64469907407407401</v>
      </c>
      <c r="K2775">
        <v>90411</v>
      </c>
      <c r="L2775" t="str">
        <f t="shared" si="434"/>
        <v>090411</v>
      </c>
      <c r="M2775" s="3" t="str">
        <f t="shared" si="435"/>
        <v>09-04-11</v>
      </c>
      <c r="N2775">
        <v>8670</v>
      </c>
      <c r="O2775">
        <v>-1</v>
      </c>
      <c r="P2775">
        <f t="shared" si="436"/>
        <v>86.7</v>
      </c>
      <c r="Q2775">
        <f t="shared" si="431"/>
        <v>62.549046666666669</v>
      </c>
      <c r="R2775">
        <f t="shared" si="430"/>
        <v>12.606903333333333</v>
      </c>
      <c r="S2775">
        <f t="shared" si="437"/>
        <v>0.38185072785218088</v>
      </c>
      <c r="T2775">
        <f t="shared" si="438"/>
        <v>707.18754798223904</v>
      </c>
      <c r="U2775" s="1">
        <f t="shared" si="439"/>
        <v>3.4722222222216548E-4</v>
      </c>
    </row>
    <row r="2776" spans="3:21" x14ac:dyDescent="0.35">
      <c r="C2776">
        <v>4</v>
      </c>
      <c r="D2776">
        <v>62</v>
      </c>
      <c r="F2776">
        <v>62326084</v>
      </c>
      <c r="G2776">
        <v>12368110</v>
      </c>
      <c r="H2776" t="str">
        <f t="shared" si="432"/>
        <v>152852</v>
      </c>
      <c r="I2776" s="4">
        <v>152852</v>
      </c>
      <c r="J2776" s="2">
        <f t="shared" si="433"/>
        <v>0.64504629629629628</v>
      </c>
      <c r="K2776">
        <v>90411</v>
      </c>
      <c r="L2776" t="str">
        <f t="shared" si="434"/>
        <v>090411</v>
      </c>
      <c r="M2776" s="3" t="str">
        <f t="shared" si="435"/>
        <v>09-04-11</v>
      </c>
      <c r="N2776">
        <v>8210</v>
      </c>
      <c r="O2776">
        <v>-1</v>
      </c>
      <c r="P2776">
        <f t="shared" si="436"/>
        <v>82.1</v>
      </c>
      <c r="Q2776">
        <f t="shared" si="431"/>
        <v>62.543473333333331</v>
      </c>
      <c r="R2776">
        <f t="shared" si="430"/>
        <v>12.613516666666667</v>
      </c>
      <c r="S2776">
        <f t="shared" si="437"/>
        <v>0.36622715277941204</v>
      </c>
      <c r="T2776">
        <f t="shared" si="438"/>
        <v>678.25268694747103</v>
      </c>
      <c r="U2776" s="1">
        <f t="shared" si="439"/>
        <v>3.472222222222765E-4</v>
      </c>
    </row>
    <row r="2777" spans="3:21" x14ac:dyDescent="0.35">
      <c r="C2777">
        <v>4</v>
      </c>
      <c r="D2777">
        <v>63</v>
      </c>
      <c r="F2777">
        <v>62322510</v>
      </c>
      <c r="G2777">
        <v>12366443</v>
      </c>
      <c r="H2777" t="str">
        <f t="shared" si="432"/>
        <v>152922</v>
      </c>
      <c r="I2777" s="4">
        <v>152922</v>
      </c>
      <c r="J2777" s="2">
        <f t="shared" si="433"/>
        <v>0.64539351851851856</v>
      </c>
      <c r="K2777">
        <v>90411</v>
      </c>
      <c r="L2777" t="str">
        <f t="shared" si="434"/>
        <v>090411</v>
      </c>
      <c r="M2777" s="3" t="str">
        <f t="shared" si="435"/>
        <v>09-04-11</v>
      </c>
      <c r="N2777">
        <v>7480</v>
      </c>
      <c r="O2777">
        <v>-1</v>
      </c>
      <c r="P2777">
        <f t="shared" si="436"/>
        <v>74.8</v>
      </c>
      <c r="Q2777">
        <f t="shared" si="431"/>
        <v>62.537516666666669</v>
      </c>
      <c r="R2777">
        <f t="shared" si="430"/>
        <v>12.610738333333334</v>
      </c>
      <c r="S2777">
        <f t="shared" si="437"/>
        <v>0.25507994537785417</v>
      </c>
      <c r="T2777">
        <f t="shared" si="438"/>
        <v>472.40805883978589</v>
      </c>
      <c r="U2777" s="1">
        <f t="shared" si="439"/>
        <v>3.472222222222765E-4</v>
      </c>
    </row>
    <row r="2778" spans="3:21" x14ac:dyDescent="0.35">
      <c r="C2778">
        <v>4</v>
      </c>
      <c r="D2778">
        <v>64</v>
      </c>
      <c r="F2778">
        <v>62320127</v>
      </c>
      <c r="G2778">
        <v>12364498</v>
      </c>
      <c r="H2778" t="str">
        <f t="shared" si="432"/>
        <v>152952</v>
      </c>
      <c r="I2778" s="4">
        <v>152952</v>
      </c>
      <c r="J2778" s="2">
        <f t="shared" si="433"/>
        <v>0.64574074074074073</v>
      </c>
      <c r="K2778">
        <v>90411</v>
      </c>
      <c r="L2778" t="str">
        <f t="shared" si="434"/>
        <v>090411</v>
      </c>
      <c r="M2778" s="3" t="str">
        <f t="shared" si="435"/>
        <v>09-04-11</v>
      </c>
      <c r="N2778">
        <v>5840</v>
      </c>
      <c r="O2778">
        <v>-1</v>
      </c>
      <c r="P2778">
        <f t="shared" si="436"/>
        <v>58.4</v>
      </c>
      <c r="Q2778">
        <f t="shared" si="431"/>
        <v>62.533544999999997</v>
      </c>
      <c r="R2778">
        <f t="shared" ref="R2778:R2841" si="440" xml:space="preserve"> LEFT(G2778,2) + ((MID(G2778,3,2)&amp;"."&amp;RIGHT(G2778,4))/60)</f>
        <v>12.607496666666666</v>
      </c>
      <c r="S2778">
        <f t="shared" si="437"/>
        <v>0.27419904435276105</v>
      </c>
      <c r="T2778">
        <f t="shared" si="438"/>
        <v>507.81663014131345</v>
      </c>
      <c r="U2778" s="1">
        <f t="shared" si="439"/>
        <v>3.4722222222216548E-4</v>
      </c>
    </row>
    <row r="2779" spans="3:21" x14ac:dyDescent="0.35">
      <c r="C2779">
        <v>4</v>
      </c>
      <c r="D2779">
        <v>65</v>
      </c>
      <c r="F2779">
        <v>62318019</v>
      </c>
      <c r="G2779">
        <v>12360713</v>
      </c>
      <c r="H2779" t="str">
        <f t="shared" si="432"/>
        <v>153022</v>
      </c>
      <c r="I2779" s="4">
        <v>153022</v>
      </c>
      <c r="J2779" s="2">
        <f t="shared" si="433"/>
        <v>0.64608796296296289</v>
      </c>
      <c r="K2779">
        <v>90411</v>
      </c>
      <c r="L2779" t="str">
        <f t="shared" si="434"/>
        <v>090411</v>
      </c>
      <c r="M2779" s="3" t="str">
        <f t="shared" si="435"/>
        <v>09-04-11</v>
      </c>
      <c r="N2779">
        <v>7480</v>
      </c>
      <c r="O2779">
        <v>-1</v>
      </c>
      <c r="P2779">
        <f t="shared" si="436"/>
        <v>74.8</v>
      </c>
      <c r="Q2779">
        <f t="shared" ref="Q2779:Q2842" si="441" xml:space="preserve"> LEFT(F2779,2) + ((MID(F2779,3,2)&amp;"."&amp;RIGHT(F2779,4))/60)</f>
        <v>62.530031666666666</v>
      </c>
      <c r="R2779">
        <f t="shared" si="440"/>
        <v>12.601188333333333</v>
      </c>
      <c r="S2779">
        <f t="shared" si="437"/>
        <v>0.36587052757337374</v>
      </c>
      <c r="T2779">
        <f t="shared" si="438"/>
        <v>677.59221706588812</v>
      </c>
      <c r="U2779" s="1">
        <f t="shared" si="439"/>
        <v>3.4722222222216548E-4</v>
      </c>
    </row>
    <row r="2780" spans="3:21" x14ac:dyDescent="0.35">
      <c r="C2780">
        <v>4</v>
      </c>
      <c r="D2780">
        <v>66</v>
      </c>
      <c r="F2780">
        <v>62315274</v>
      </c>
      <c r="G2780">
        <v>12355491</v>
      </c>
      <c r="H2780" t="str">
        <f t="shared" si="432"/>
        <v>153052</v>
      </c>
      <c r="I2780" s="4">
        <v>153052</v>
      </c>
      <c r="J2780" s="2">
        <f t="shared" si="433"/>
        <v>0.64643518518518517</v>
      </c>
      <c r="K2780">
        <v>90411</v>
      </c>
      <c r="L2780" t="str">
        <f t="shared" si="434"/>
        <v>090411</v>
      </c>
      <c r="M2780" s="3" t="str">
        <f t="shared" si="435"/>
        <v>09-04-11</v>
      </c>
      <c r="N2780">
        <v>7720</v>
      </c>
      <c r="O2780">
        <v>-1</v>
      </c>
      <c r="P2780">
        <f t="shared" si="436"/>
        <v>77.2</v>
      </c>
      <c r="Q2780">
        <f t="shared" si="441"/>
        <v>62.525456666666663</v>
      </c>
      <c r="R2780">
        <f t="shared" si="440"/>
        <v>12.592485</v>
      </c>
      <c r="S2780">
        <f t="shared" si="437"/>
        <v>0.18020808494798871</v>
      </c>
      <c r="T2780">
        <f t="shared" si="438"/>
        <v>333.7453733236751</v>
      </c>
      <c r="U2780" s="1">
        <f t="shared" si="439"/>
        <v>3.472222222222765E-4</v>
      </c>
    </row>
    <row r="2781" spans="3:21" x14ac:dyDescent="0.35">
      <c r="C2781">
        <v>4</v>
      </c>
      <c r="D2781">
        <v>67</v>
      </c>
      <c r="F2781">
        <v>62313634</v>
      </c>
      <c r="G2781">
        <v>12353889</v>
      </c>
      <c r="H2781" t="str">
        <f t="shared" si="432"/>
        <v>153122</v>
      </c>
      <c r="I2781" s="4">
        <v>153122</v>
      </c>
      <c r="J2781" s="2">
        <f t="shared" si="433"/>
        <v>0.64678240740740744</v>
      </c>
      <c r="K2781">
        <v>90411</v>
      </c>
      <c r="L2781" t="str">
        <f t="shared" si="434"/>
        <v>090411</v>
      </c>
      <c r="M2781" s="3" t="str">
        <f t="shared" si="435"/>
        <v>09-04-11</v>
      </c>
      <c r="N2781">
        <v>4630</v>
      </c>
      <c r="O2781">
        <v>-1</v>
      </c>
      <c r="P2781">
        <f t="shared" si="436"/>
        <v>46.3</v>
      </c>
      <c r="Q2781">
        <f t="shared" si="441"/>
        <v>62.522723333333332</v>
      </c>
      <c r="R2781">
        <f t="shared" si="440"/>
        <v>12.589815</v>
      </c>
      <c r="S2781">
        <f t="shared" si="437"/>
        <v>0.36935852004219516</v>
      </c>
      <c r="T2781">
        <f t="shared" si="438"/>
        <v>684.05197911814548</v>
      </c>
      <c r="U2781" s="1">
        <f t="shared" si="439"/>
        <v>3.472222222222765E-4</v>
      </c>
    </row>
    <row r="2782" spans="3:21" x14ac:dyDescent="0.35">
      <c r="C2782">
        <v>4</v>
      </c>
      <c r="D2782">
        <v>68</v>
      </c>
      <c r="F2782">
        <v>62310770</v>
      </c>
      <c r="G2782">
        <v>12358921</v>
      </c>
      <c r="H2782" t="str">
        <f t="shared" si="432"/>
        <v>153152</v>
      </c>
      <c r="I2782" s="4">
        <v>153152</v>
      </c>
      <c r="J2782" s="2">
        <f t="shared" si="433"/>
        <v>0.64712962962962961</v>
      </c>
      <c r="K2782">
        <v>90411</v>
      </c>
      <c r="L2782" t="str">
        <f t="shared" si="434"/>
        <v>090411</v>
      </c>
      <c r="M2782" s="3" t="str">
        <f t="shared" si="435"/>
        <v>09-04-11</v>
      </c>
      <c r="N2782">
        <v>9740</v>
      </c>
      <c r="O2782">
        <v>-1</v>
      </c>
      <c r="P2782">
        <f t="shared" si="436"/>
        <v>97.4</v>
      </c>
      <c r="Q2782">
        <f t="shared" si="441"/>
        <v>62.517949999999999</v>
      </c>
      <c r="R2782">
        <f t="shared" si="440"/>
        <v>12.598201666666666</v>
      </c>
      <c r="S2782">
        <f t="shared" si="437"/>
        <v>0.46018431483315819</v>
      </c>
      <c r="T2782">
        <f t="shared" si="438"/>
        <v>852.26135107100902</v>
      </c>
      <c r="U2782" s="1">
        <f t="shared" si="439"/>
        <v>3.4722222222216548E-4</v>
      </c>
    </row>
    <row r="2783" spans="3:21" x14ac:dyDescent="0.35">
      <c r="C2783">
        <v>4</v>
      </c>
      <c r="D2783">
        <v>69</v>
      </c>
      <c r="F2783">
        <v>62306913</v>
      </c>
      <c r="G2783">
        <v>12364327</v>
      </c>
      <c r="H2783" t="str">
        <f t="shared" si="432"/>
        <v>153222</v>
      </c>
      <c r="I2783" s="4">
        <v>153222</v>
      </c>
      <c r="J2783" s="2">
        <f t="shared" si="433"/>
        <v>0.64747685185185189</v>
      </c>
      <c r="K2783">
        <v>90411</v>
      </c>
      <c r="L2783" t="str">
        <f t="shared" si="434"/>
        <v>090411</v>
      </c>
      <c r="M2783" s="3" t="str">
        <f t="shared" si="435"/>
        <v>09-04-11</v>
      </c>
      <c r="N2783">
        <v>10480</v>
      </c>
      <c r="O2783">
        <v>-1</v>
      </c>
      <c r="P2783">
        <f t="shared" si="436"/>
        <v>104.8</v>
      </c>
      <c r="Q2783">
        <f t="shared" si="441"/>
        <v>62.511521666666667</v>
      </c>
      <c r="R2783">
        <f t="shared" si="440"/>
        <v>12.607211666666666</v>
      </c>
      <c r="S2783">
        <f t="shared" si="437"/>
        <v>0.43688437820994697</v>
      </c>
      <c r="T2783">
        <f t="shared" si="438"/>
        <v>809.10986844482181</v>
      </c>
      <c r="U2783" s="1">
        <f t="shared" si="439"/>
        <v>3.472222222222765E-4</v>
      </c>
    </row>
    <row r="2784" spans="3:21" x14ac:dyDescent="0.35">
      <c r="C2784">
        <v>4</v>
      </c>
      <c r="D2784">
        <v>70</v>
      </c>
      <c r="F2784">
        <v>62303489</v>
      </c>
      <c r="G2784">
        <v>12370178</v>
      </c>
      <c r="H2784" t="str">
        <f t="shared" si="432"/>
        <v>153252</v>
      </c>
      <c r="I2784" s="4">
        <v>153252</v>
      </c>
      <c r="J2784" s="2">
        <f t="shared" si="433"/>
        <v>0.64782407407407405</v>
      </c>
      <c r="K2784">
        <v>90411</v>
      </c>
      <c r="L2784" t="str">
        <f t="shared" si="434"/>
        <v>090411</v>
      </c>
      <c r="M2784" s="3" t="str">
        <f t="shared" si="435"/>
        <v>09-04-11</v>
      </c>
      <c r="N2784">
        <v>9440</v>
      </c>
      <c r="O2784">
        <v>-1</v>
      </c>
      <c r="P2784">
        <f t="shared" si="436"/>
        <v>94.4</v>
      </c>
      <c r="Q2784">
        <f t="shared" si="441"/>
        <v>62.505814999999998</v>
      </c>
      <c r="R2784">
        <f t="shared" si="440"/>
        <v>12.616963333333333</v>
      </c>
      <c r="S2784">
        <f t="shared" si="437"/>
        <v>0.43868569983114758</v>
      </c>
      <c r="T2784">
        <f t="shared" si="438"/>
        <v>812.44591608728535</v>
      </c>
      <c r="U2784" s="1">
        <f t="shared" si="439"/>
        <v>3.4722222222216548E-4</v>
      </c>
    </row>
    <row r="2785" spans="3:21" x14ac:dyDescent="0.35">
      <c r="C2785">
        <v>4</v>
      </c>
      <c r="D2785">
        <v>71</v>
      </c>
      <c r="F2785">
        <v>62300240</v>
      </c>
      <c r="G2785">
        <v>12376537</v>
      </c>
      <c r="H2785" t="str">
        <f t="shared" si="432"/>
        <v>153322</v>
      </c>
      <c r="I2785" s="4">
        <v>153322</v>
      </c>
      <c r="J2785" s="2">
        <f t="shared" si="433"/>
        <v>0.64817129629629633</v>
      </c>
      <c r="K2785">
        <v>90411</v>
      </c>
      <c r="L2785" t="str">
        <f t="shared" si="434"/>
        <v>090411</v>
      </c>
      <c r="M2785" s="3" t="str">
        <f t="shared" si="435"/>
        <v>09-04-11</v>
      </c>
      <c r="N2785">
        <v>10000</v>
      </c>
      <c r="O2785">
        <v>-1</v>
      </c>
      <c r="P2785">
        <f t="shared" si="436"/>
        <v>100</v>
      </c>
      <c r="Q2785">
        <f t="shared" si="441"/>
        <v>62.500399999999999</v>
      </c>
      <c r="R2785">
        <f t="shared" si="440"/>
        <v>12.627561666666667</v>
      </c>
      <c r="S2785">
        <f t="shared" si="437"/>
        <v>0.45143751431002255</v>
      </c>
      <c r="T2785">
        <f t="shared" si="438"/>
        <v>836.06227650216181</v>
      </c>
      <c r="U2785" s="1">
        <f t="shared" si="439"/>
        <v>3.472222222222765E-4</v>
      </c>
    </row>
    <row r="2786" spans="3:21" x14ac:dyDescent="0.35">
      <c r="C2786">
        <v>4</v>
      </c>
      <c r="D2786">
        <v>72</v>
      </c>
      <c r="F2786">
        <v>62296430</v>
      </c>
      <c r="G2786">
        <v>12381748</v>
      </c>
      <c r="H2786" t="str">
        <f t="shared" si="432"/>
        <v>153352</v>
      </c>
      <c r="I2786" s="4">
        <v>153352</v>
      </c>
      <c r="J2786" s="2">
        <f t="shared" si="433"/>
        <v>0.64851851851851849</v>
      </c>
      <c r="K2786">
        <v>90411</v>
      </c>
      <c r="L2786" t="str">
        <f t="shared" si="434"/>
        <v>090411</v>
      </c>
      <c r="M2786" s="3" t="str">
        <f t="shared" si="435"/>
        <v>09-04-11</v>
      </c>
      <c r="N2786">
        <v>10460</v>
      </c>
      <c r="O2786">
        <v>-1</v>
      </c>
      <c r="P2786">
        <f t="shared" si="436"/>
        <v>104.6</v>
      </c>
      <c r="Q2786">
        <f t="shared" si="441"/>
        <v>62.494050000000001</v>
      </c>
      <c r="R2786">
        <f t="shared" si="440"/>
        <v>12.636246666666667</v>
      </c>
      <c r="S2786">
        <f t="shared" si="437"/>
        <v>0.50094073539713724</v>
      </c>
      <c r="T2786">
        <f t="shared" si="438"/>
        <v>927.74224195549812</v>
      </c>
      <c r="U2786" s="1">
        <f t="shared" si="439"/>
        <v>3.4722222222216548E-4</v>
      </c>
    </row>
    <row r="2787" spans="3:21" x14ac:dyDescent="0.35">
      <c r="C2787">
        <v>4</v>
      </c>
      <c r="D2787">
        <v>73</v>
      </c>
      <c r="F2787">
        <v>62292771</v>
      </c>
      <c r="G2787">
        <v>12389127</v>
      </c>
      <c r="H2787" t="str">
        <f t="shared" si="432"/>
        <v>153422</v>
      </c>
      <c r="I2787" s="4">
        <v>153422</v>
      </c>
      <c r="J2787" s="2">
        <f t="shared" si="433"/>
        <v>0.64886574074074077</v>
      </c>
      <c r="K2787">
        <v>90411</v>
      </c>
      <c r="L2787" t="str">
        <f t="shared" si="434"/>
        <v>090411</v>
      </c>
      <c r="M2787" s="3" t="str">
        <f t="shared" si="435"/>
        <v>09-04-11</v>
      </c>
      <c r="N2787">
        <v>11420</v>
      </c>
      <c r="O2787">
        <v>-1</v>
      </c>
      <c r="P2787">
        <f t="shared" si="436"/>
        <v>114.2</v>
      </c>
      <c r="Q2787">
        <f t="shared" si="441"/>
        <v>62.487951666666667</v>
      </c>
      <c r="R2787">
        <f t="shared" si="440"/>
        <v>12.648545</v>
      </c>
      <c r="S2787">
        <f t="shared" si="437"/>
        <v>0.50336619540995231</v>
      </c>
      <c r="T2787">
        <f t="shared" si="438"/>
        <v>932.23419389923163</v>
      </c>
      <c r="U2787" s="1">
        <f t="shared" si="439"/>
        <v>3.472222222222765E-4</v>
      </c>
    </row>
    <row r="2788" spans="3:21" x14ac:dyDescent="0.35">
      <c r="C2788">
        <v>4</v>
      </c>
      <c r="D2788">
        <v>74</v>
      </c>
      <c r="F2788">
        <v>62289187</v>
      </c>
      <c r="G2788">
        <v>12396750</v>
      </c>
      <c r="H2788" t="str">
        <f t="shared" si="432"/>
        <v>153452</v>
      </c>
      <c r="I2788" s="4">
        <v>153452</v>
      </c>
      <c r="J2788" s="2">
        <f t="shared" si="433"/>
        <v>0.64921296296296294</v>
      </c>
      <c r="K2788">
        <v>90411</v>
      </c>
      <c r="L2788" t="str">
        <f t="shared" si="434"/>
        <v>090411</v>
      </c>
      <c r="M2788" s="3" t="str">
        <f t="shared" si="435"/>
        <v>09-04-11</v>
      </c>
      <c r="N2788">
        <v>11110</v>
      </c>
      <c r="O2788">
        <v>-1</v>
      </c>
      <c r="P2788">
        <f t="shared" si="436"/>
        <v>111.1</v>
      </c>
      <c r="Q2788">
        <f t="shared" si="441"/>
        <v>62.481978333333331</v>
      </c>
      <c r="R2788">
        <f t="shared" si="440"/>
        <v>12.661250000000001</v>
      </c>
      <c r="S2788">
        <f t="shared" si="437"/>
        <v>0.48794045107445011</v>
      </c>
      <c r="T2788">
        <f t="shared" si="438"/>
        <v>903.6657153898816</v>
      </c>
      <c r="U2788" s="1">
        <f t="shared" si="439"/>
        <v>3.4722222222216548E-4</v>
      </c>
    </row>
    <row r="2789" spans="3:21" x14ac:dyDescent="0.35">
      <c r="C2789">
        <v>4</v>
      </c>
      <c r="D2789">
        <v>75</v>
      </c>
      <c r="F2789">
        <v>62285702</v>
      </c>
      <c r="G2789">
        <v>12404114</v>
      </c>
      <c r="H2789" t="str">
        <f t="shared" si="432"/>
        <v>153522</v>
      </c>
      <c r="I2789" s="4">
        <v>153522</v>
      </c>
      <c r="J2789" s="2">
        <f t="shared" si="433"/>
        <v>0.64956018518518521</v>
      </c>
      <c r="K2789">
        <v>90411</v>
      </c>
      <c r="L2789" t="str">
        <f t="shared" si="434"/>
        <v>090411</v>
      </c>
      <c r="M2789" s="3" t="str">
        <f t="shared" si="435"/>
        <v>09-04-11</v>
      </c>
      <c r="N2789">
        <v>10750</v>
      </c>
      <c r="O2789">
        <v>-1</v>
      </c>
      <c r="P2789">
        <f t="shared" si="436"/>
        <v>107.5</v>
      </c>
      <c r="Q2789">
        <f t="shared" si="441"/>
        <v>62.476170000000003</v>
      </c>
      <c r="R2789">
        <f t="shared" si="440"/>
        <v>12.673523333333334</v>
      </c>
      <c r="S2789">
        <f t="shared" si="437"/>
        <v>0.47526728520103029</v>
      </c>
      <c r="T2789">
        <f t="shared" si="438"/>
        <v>880.19501219230813</v>
      </c>
      <c r="U2789" s="1">
        <f t="shared" si="439"/>
        <v>3.472222222222765E-4</v>
      </c>
    </row>
    <row r="2790" spans="3:21" x14ac:dyDescent="0.35">
      <c r="C2790">
        <v>4</v>
      </c>
      <c r="D2790">
        <v>76</v>
      </c>
      <c r="F2790">
        <v>62282306</v>
      </c>
      <c r="G2790">
        <v>12411282</v>
      </c>
      <c r="H2790" t="str">
        <f t="shared" si="432"/>
        <v>153552</v>
      </c>
      <c r="I2790" s="4">
        <v>153552</v>
      </c>
      <c r="J2790" s="2">
        <f t="shared" si="433"/>
        <v>0.64990740740740738</v>
      </c>
      <c r="K2790">
        <v>90411</v>
      </c>
      <c r="L2790" t="str">
        <f t="shared" si="434"/>
        <v>090411</v>
      </c>
      <c r="M2790" s="3" t="str">
        <f t="shared" si="435"/>
        <v>09-04-11</v>
      </c>
      <c r="N2790">
        <v>10520</v>
      </c>
      <c r="O2790">
        <v>-1</v>
      </c>
      <c r="P2790">
        <f t="shared" si="436"/>
        <v>105.2</v>
      </c>
      <c r="Q2790">
        <f t="shared" si="441"/>
        <v>62.470509999999997</v>
      </c>
      <c r="R2790">
        <f t="shared" si="440"/>
        <v>12.68547</v>
      </c>
      <c r="S2790">
        <f t="shared" si="437"/>
        <v>0.45236676004029763</v>
      </c>
      <c r="T2790">
        <f t="shared" si="438"/>
        <v>837.78323959463125</v>
      </c>
      <c r="U2790" s="1">
        <f t="shared" si="439"/>
        <v>3.4722222222216548E-4</v>
      </c>
    </row>
    <row r="2791" spans="3:21" x14ac:dyDescent="0.35">
      <c r="C2791">
        <v>4</v>
      </c>
      <c r="D2791">
        <v>77</v>
      </c>
      <c r="F2791">
        <v>62278873</v>
      </c>
      <c r="G2791">
        <v>12417628</v>
      </c>
      <c r="H2791" t="str">
        <f t="shared" si="432"/>
        <v>153622</v>
      </c>
      <c r="I2791" s="4">
        <v>153622</v>
      </c>
      <c r="J2791" s="2">
        <f t="shared" si="433"/>
        <v>0.65025462962962965</v>
      </c>
      <c r="K2791">
        <v>90411</v>
      </c>
      <c r="L2791" t="str">
        <f t="shared" si="434"/>
        <v>090411</v>
      </c>
      <c r="M2791" s="3" t="str">
        <f t="shared" si="435"/>
        <v>09-04-11</v>
      </c>
      <c r="N2791">
        <v>10170</v>
      </c>
      <c r="O2791">
        <v>-1</v>
      </c>
      <c r="P2791">
        <f t="shared" si="436"/>
        <v>101.7</v>
      </c>
      <c r="Q2791">
        <f t="shared" si="441"/>
        <v>62.464788333333331</v>
      </c>
      <c r="R2791">
        <f t="shared" si="440"/>
        <v>12.696046666666666</v>
      </c>
      <c r="S2791">
        <f t="shared" si="437"/>
        <v>0.45140189823387628</v>
      </c>
      <c r="T2791">
        <f t="shared" si="438"/>
        <v>835.99631552913888</v>
      </c>
      <c r="U2791" s="1">
        <f t="shared" si="439"/>
        <v>3.472222222222765E-4</v>
      </c>
    </row>
    <row r="2792" spans="3:21" x14ac:dyDescent="0.35">
      <c r="C2792">
        <v>4</v>
      </c>
      <c r="D2792">
        <v>78</v>
      </c>
      <c r="F2792">
        <v>62274911</v>
      </c>
      <c r="G2792">
        <v>12422270</v>
      </c>
      <c r="H2792" t="str">
        <f t="shared" si="432"/>
        <v>153652</v>
      </c>
      <c r="I2792" s="4">
        <v>153652</v>
      </c>
      <c r="J2792" s="2">
        <f t="shared" si="433"/>
        <v>0.65060185185185182</v>
      </c>
      <c r="K2792">
        <v>90411</v>
      </c>
      <c r="L2792" t="str">
        <f t="shared" si="434"/>
        <v>090411</v>
      </c>
      <c r="M2792" s="3" t="str">
        <f t="shared" si="435"/>
        <v>09-04-11</v>
      </c>
      <c r="N2792">
        <v>10310</v>
      </c>
      <c r="O2792">
        <v>-1</v>
      </c>
      <c r="P2792">
        <f t="shared" si="436"/>
        <v>103.1</v>
      </c>
      <c r="Q2792">
        <f t="shared" si="441"/>
        <v>62.458185</v>
      </c>
      <c r="R2792">
        <f t="shared" si="440"/>
        <v>12.703783333333334</v>
      </c>
      <c r="S2792">
        <f t="shared" si="437"/>
        <v>0.46962964165348947</v>
      </c>
      <c r="T2792">
        <f t="shared" si="438"/>
        <v>869.75409634226253</v>
      </c>
      <c r="U2792" s="1">
        <f t="shared" si="439"/>
        <v>3.4722222222216548E-4</v>
      </c>
    </row>
    <row r="2793" spans="3:21" x14ac:dyDescent="0.35">
      <c r="C2793">
        <v>4</v>
      </c>
      <c r="D2793">
        <v>79</v>
      </c>
      <c r="F2793">
        <v>62270932</v>
      </c>
      <c r="G2793">
        <v>12427630</v>
      </c>
      <c r="H2793" t="str">
        <f t="shared" si="432"/>
        <v>153722</v>
      </c>
      <c r="I2793" s="4">
        <v>153722</v>
      </c>
      <c r="J2793" s="2">
        <f t="shared" si="433"/>
        <v>0.6509490740740741</v>
      </c>
      <c r="K2793">
        <v>90411</v>
      </c>
      <c r="L2793" t="str">
        <f t="shared" si="434"/>
        <v>090411</v>
      </c>
      <c r="M2793" s="3" t="str">
        <f t="shared" si="435"/>
        <v>09-04-11</v>
      </c>
      <c r="N2793">
        <v>10230</v>
      </c>
      <c r="O2793">
        <v>-1</v>
      </c>
      <c r="P2793">
        <f t="shared" si="436"/>
        <v>102.3</v>
      </c>
      <c r="Q2793">
        <f t="shared" si="441"/>
        <v>62.451553333333337</v>
      </c>
      <c r="R2793">
        <f t="shared" si="440"/>
        <v>12.712716666666667</v>
      </c>
      <c r="S2793">
        <f t="shared" si="437"/>
        <v>0.45963811501625446</v>
      </c>
      <c r="T2793">
        <f t="shared" si="438"/>
        <v>851.2497890101032</v>
      </c>
      <c r="U2793" s="1">
        <f t="shared" si="439"/>
        <v>3.472222222222765E-4</v>
      </c>
    </row>
    <row r="2794" spans="3:21" x14ac:dyDescent="0.35">
      <c r="C2794">
        <v>4</v>
      </c>
      <c r="D2794">
        <v>80</v>
      </c>
      <c r="F2794">
        <v>62267592</v>
      </c>
      <c r="G2794">
        <v>12434431</v>
      </c>
      <c r="H2794" t="str">
        <f t="shared" si="432"/>
        <v>153752</v>
      </c>
      <c r="I2794" s="4">
        <v>153752</v>
      </c>
      <c r="J2794" s="2">
        <f t="shared" si="433"/>
        <v>0.65129629629629626</v>
      </c>
      <c r="K2794">
        <v>90411</v>
      </c>
      <c r="L2794" t="str">
        <f t="shared" si="434"/>
        <v>090411</v>
      </c>
      <c r="M2794" s="3" t="str">
        <f t="shared" si="435"/>
        <v>09-04-11</v>
      </c>
      <c r="N2794">
        <v>10040</v>
      </c>
      <c r="O2794">
        <v>-1</v>
      </c>
      <c r="P2794">
        <f t="shared" si="436"/>
        <v>100.4</v>
      </c>
      <c r="Q2794">
        <f t="shared" si="441"/>
        <v>62.44598666666667</v>
      </c>
      <c r="R2794">
        <f t="shared" si="440"/>
        <v>12.724051666666666</v>
      </c>
      <c r="S2794">
        <f t="shared" si="437"/>
        <v>0.31064324483688704</v>
      </c>
      <c r="T2794">
        <f t="shared" si="438"/>
        <v>575.31128943791475</v>
      </c>
      <c r="U2794" s="1">
        <f t="shared" si="439"/>
        <v>3.4722222222216548E-4</v>
      </c>
    </row>
    <row r="2795" spans="3:21" x14ac:dyDescent="0.35">
      <c r="C2795">
        <v>4</v>
      </c>
      <c r="D2795">
        <v>81</v>
      </c>
      <c r="F2795">
        <v>62264561</v>
      </c>
      <c r="G2795">
        <v>12433016</v>
      </c>
      <c r="H2795" t="str">
        <f t="shared" si="432"/>
        <v>153822</v>
      </c>
      <c r="I2795" s="4">
        <v>153822</v>
      </c>
      <c r="J2795" s="2">
        <f t="shared" si="433"/>
        <v>0.65164351851851854</v>
      </c>
      <c r="K2795">
        <v>90411</v>
      </c>
      <c r="L2795" t="str">
        <f t="shared" si="434"/>
        <v>090411</v>
      </c>
      <c r="M2795" s="3" t="str">
        <f t="shared" si="435"/>
        <v>09-04-11</v>
      </c>
      <c r="N2795">
        <v>7980</v>
      </c>
      <c r="O2795">
        <v>-1</v>
      </c>
      <c r="P2795">
        <f t="shared" si="436"/>
        <v>79.8</v>
      </c>
      <c r="Q2795">
        <f t="shared" si="441"/>
        <v>62.440935000000003</v>
      </c>
      <c r="R2795">
        <f t="shared" si="440"/>
        <v>12.721693333333333</v>
      </c>
      <c r="S2795">
        <f t="shared" si="437"/>
        <v>0.3115755647461762</v>
      </c>
      <c r="T2795">
        <f t="shared" si="438"/>
        <v>577.03794590991834</v>
      </c>
      <c r="U2795" s="1">
        <f t="shared" si="439"/>
        <v>3.472222222222765E-4</v>
      </c>
    </row>
    <row r="2796" spans="3:21" x14ac:dyDescent="0.35">
      <c r="C2796">
        <v>4</v>
      </c>
      <c r="D2796">
        <v>82</v>
      </c>
      <c r="F2796">
        <v>62262425</v>
      </c>
      <c r="G2796">
        <v>12428130</v>
      </c>
      <c r="H2796" t="str">
        <f t="shared" si="432"/>
        <v>153852</v>
      </c>
      <c r="I2796" s="4">
        <v>153852</v>
      </c>
      <c r="J2796" s="2">
        <f t="shared" si="433"/>
        <v>0.6519907407407407</v>
      </c>
      <c r="K2796">
        <v>90411</v>
      </c>
      <c r="L2796" t="str">
        <f t="shared" si="434"/>
        <v>090411</v>
      </c>
      <c r="M2796" s="3" t="str">
        <f t="shared" si="435"/>
        <v>09-04-11</v>
      </c>
      <c r="N2796">
        <v>8700</v>
      </c>
      <c r="O2796">
        <v>-1</v>
      </c>
      <c r="P2796">
        <f t="shared" si="436"/>
        <v>87</v>
      </c>
      <c r="Q2796">
        <f t="shared" si="441"/>
        <v>62.437375000000003</v>
      </c>
      <c r="R2796">
        <f t="shared" si="440"/>
        <v>12.71355</v>
      </c>
      <c r="S2796">
        <f t="shared" si="437"/>
        <v>0.4133853931044163</v>
      </c>
      <c r="T2796">
        <f t="shared" si="438"/>
        <v>765.58974802937894</v>
      </c>
      <c r="U2796" s="1">
        <f t="shared" si="439"/>
        <v>3.4722222222216548E-4</v>
      </c>
    </row>
    <row r="2797" spans="3:21" x14ac:dyDescent="0.35">
      <c r="C2797">
        <v>4</v>
      </c>
      <c r="D2797">
        <v>83</v>
      </c>
      <c r="F2797">
        <v>62258356</v>
      </c>
      <c r="G2797">
        <v>12429613</v>
      </c>
      <c r="H2797" t="str">
        <f t="shared" si="432"/>
        <v>153922</v>
      </c>
      <c r="I2797" s="4">
        <v>153922</v>
      </c>
      <c r="J2797" s="2">
        <f t="shared" si="433"/>
        <v>0.65233796296296298</v>
      </c>
      <c r="K2797">
        <v>90411</v>
      </c>
      <c r="L2797" t="str">
        <f t="shared" si="434"/>
        <v>090411</v>
      </c>
      <c r="M2797" s="3" t="str">
        <f t="shared" si="435"/>
        <v>09-04-11</v>
      </c>
      <c r="N2797">
        <v>9350</v>
      </c>
      <c r="O2797">
        <v>-1</v>
      </c>
      <c r="P2797">
        <f t="shared" si="436"/>
        <v>93.5</v>
      </c>
      <c r="Q2797">
        <f t="shared" si="441"/>
        <v>62.430593333333334</v>
      </c>
      <c r="R2797">
        <f t="shared" si="440"/>
        <v>12.716021666666666</v>
      </c>
      <c r="S2797">
        <f t="shared" si="437"/>
        <v>0.40970037747561694</v>
      </c>
      <c r="T2797">
        <f t="shared" si="438"/>
        <v>758.76509908484252</v>
      </c>
      <c r="U2797" s="1">
        <f t="shared" si="439"/>
        <v>3.472222222222765E-4</v>
      </c>
    </row>
    <row r="2798" spans="3:21" x14ac:dyDescent="0.35">
      <c r="C2798">
        <v>4</v>
      </c>
      <c r="D2798">
        <v>84</v>
      </c>
      <c r="F2798">
        <v>62255532</v>
      </c>
      <c r="G2798">
        <v>12436004</v>
      </c>
      <c r="H2798" t="str">
        <f t="shared" si="432"/>
        <v>153952</v>
      </c>
      <c r="I2798" s="4">
        <v>153952</v>
      </c>
      <c r="J2798" s="2">
        <f t="shared" si="433"/>
        <v>0.65268518518518526</v>
      </c>
      <c r="K2798">
        <v>90411</v>
      </c>
      <c r="L2798" t="str">
        <f t="shared" si="434"/>
        <v>090411</v>
      </c>
      <c r="M2798" s="3" t="str">
        <f t="shared" si="435"/>
        <v>09-04-11</v>
      </c>
      <c r="N2798">
        <v>9600</v>
      </c>
      <c r="O2798">
        <v>-1</v>
      </c>
      <c r="P2798">
        <f t="shared" si="436"/>
        <v>96</v>
      </c>
      <c r="Q2798">
        <f t="shared" si="441"/>
        <v>62.425886666666663</v>
      </c>
      <c r="R2798">
        <f t="shared" si="440"/>
        <v>12.726673333333334</v>
      </c>
      <c r="S2798">
        <f t="shared" si="437"/>
        <v>0.43689291379715711</v>
      </c>
      <c r="T2798">
        <f t="shared" si="438"/>
        <v>809.12567635233495</v>
      </c>
      <c r="U2798" s="1">
        <f t="shared" si="439"/>
        <v>3.472222222222765E-4</v>
      </c>
    </row>
    <row r="2799" spans="3:21" x14ac:dyDescent="0.35">
      <c r="C2799">
        <v>4</v>
      </c>
      <c r="D2799">
        <v>85</v>
      </c>
      <c r="F2799">
        <v>62254667</v>
      </c>
      <c r="G2799">
        <v>12445238</v>
      </c>
      <c r="H2799" t="str">
        <f t="shared" si="432"/>
        <v>154022</v>
      </c>
      <c r="I2799" s="4">
        <v>154022</v>
      </c>
      <c r="J2799" s="2">
        <f t="shared" si="433"/>
        <v>0.65303240740740742</v>
      </c>
      <c r="K2799">
        <v>90411</v>
      </c>
      <c r="L2799" t="str">
        <f t="shared" si="434"/>
        <v>090411</v>
      </c>
      <c r="M2799" s="3" t="str">
        <f t="shared" si="435"/>
        <v>09-04-11</v>
      </c>
      <c r="N2799">
        <v>10480</v>
      </c>
      <c r="O2799">
        <v>-1</v>
      </c>
      <c r="P2799">
        <f t="shared" si="436"/>
        <v>104.8</v>
      </c>
      <c r="Q2799">
        <f t="shared" si="441"/>
        <v>62.424444999999999</v>
      </c>
      <c r="R2799">
        <f t="shared" si="440"/>
        <v>12.742063333333334</v>
      </c>
      <c r="S2799">
        <f t="shared" si="437"/>
        <v>0.4599662213443248</v>
      </c>
      <c r="T2799">
        <f t="shared" si="438"/>
        <v>851.85744192968957</v>
      </c>
      <c r="U2799" s="1">
        <f t="shared" si="439"/>
        <v>3.4722222222216548E-4</v>
      </c>
    </row>
    <row r="2800" spans="3:21" x14ac:dyDescent="0.35">
      <c r="C2800">
        <v>4</v>
      </c>
      <c r="D2800">
        <v>86</v>
      </c>
      <c r="F2800">
        <v>62254622</v>
      </c>
      <c r="G2800">
        <v>12455156</v>
      </c>
      <c r="H2800" t="str">
        <f t="shared" si="432"/>
        <v>154052</v>
      </c>
      <c r="I2800" s="4">
        <v>154052</v>
      </c>
      <c r="J2800" s="2">
        <f t="shared" si="433"/>
        <v>0.65337962962962959</v>
      </c>
      <c r="K2800">
        <v>90411</v>
      </c>
      <c r="L2800" t="str">
        <f t="shared" si="434"/>
        <v>090411</v>
      </c>
      <c r="M2800" s="3" t="str">
        <f t="shared" si="435"/>
        <v>09-04-11</v>
      </c>
      <c r="N2800">
        <v>10480</v>
      </c>
      <c r="O2800">
        <v>-1</v>
      </c>
      <c r="P2800">
        <f t="shared" si="436"/>
        <v>104.8</v>
      </c>
      <c r="Q2800">
        <f t="shared" si="441"/>
        <v>62.424370000000003</v>
      </c>
      <c r="R2800">
        <f t="shared" si="440"/>
        <v>12.758593333333334</v>
      </c>
      <c r="S2800">
        <f t="shared" si="437"/>
        <v>0.45622078978898467</v>
      </c>
      <c r="T2800">
        <f t="shared" si="438"/>
        <v>844.92090268919958</v>
      </c>
      <c r="U2800" s="1">
        <f t="shared" si="439"/>
        <v>3.4722222222216548E-4</v>
      </c>
    </row>
    <row r="2801" spans="3:21" x14ac:dyDescent="0.35">
      <c r="C2801">
        <v>4</v>
      </c>
      <c r="D2801">
        <v>87</v>
      </c>
      <c r="F2801">
        <v>62253601</v>
      </c>
      <c r="G2801">
        <v>12464743</v>
      </c>
      <c r="H2801" t="str">
        <f t="shared" si="432"/>
        <v>154122</v>
      </c>
      <c r="I2801" s="4">
        <v>154122</v>
      </c>
      <c r="J2801" s="2">
        <f t="shared" si="433"/>
        <v>0.65372685185185186</v>
      </c>
      <c r="K2801">
        <v>90411</v>
      </c>
      <c r="L2801" t="str">
        <f t="shared" si="434"/>
        <v>090411</v>
      </c>
      <c r="M2801" s="3" t="str">
        <f t="shared" si="435"/>
        <v>09-04-11</v>
      </c>
      <c r="N2801">
        <v>10400</v>
      </c>
      <c r="O2801">
        <v>-1</v>
      </c>
      <c r="P2801">
        <f t="shared" si="436"/>
        <v>104</v>
      </c>
      <c r="Q2801">
        <f t="shared" si="441"/>
        <v>62.422668333333334</v>
      </c>
      <c r="R2801">
        <f t="shared" si="440"/>
        <v>12.774571666666667</v>
      </c>
      <c r="S2801">
        <f t="shared" si="437"/>
        <v>0.45509972722854908</v>
      </c>
      <c r="T2801">
        <f t="shared" si="438"/>
        <v>842.84469482727286</v>
      </c>
      <c r="U2801" s="1">
        <f t="shared" si="439"/>
        <v>3.472222222222765E-4</v>
      </c>
    </row>
    <row r="2802" spans="3:21" x14ac:dyDescent="0.35">
      <c r="C2802">
        <v>4</v>
      </c>
      <c r="D2802">
        <v>88</v>
      </c>
      <c r="F2802">
        <v>62251354</v>
      </c>
      <c r="G2802">
        <v>12473271</v>
      </c>
      <c r="H2802" t="str">
        <f t="shared" si="432"/>
        <v>154152</v>
      </c>
      <c r="I2802" s="4">
        <v>154152</v>
      </c>
      <c r="J2802" s="2">
        <f t="shared" si="433"/>
        <v>0.65407407407407414</v>
      </c>
      <c r="K2802">
        <v>90411</v>
      </c>
      <c r="L2802" t="str">
        <f t="shared" si="434"/>
        <v>090411</v>
      </c>
      <c r="M2802" s="3" t="str">
        <f t="shared" si="435"/>
        <v>09-04-11</v>
      </c>
      <c r="N2802">
        <v>10110</v>
      </c>
      <c r="O2802">
        <v>-1</v>
      </c>
      <c r="P2802">
        <f t="shared" si="436"/>
        <v>101.1</v>
      </c>
      <c r="Q2802">
        <f t="shared" si="441"/>
        <v>62.418923333333332</v>
      </c>
      <c r="R2802">
        <f t="shared" si="440"/>
        <v>12.788785000000001</v>
      </c>
      <c r="S2802">
        <f t="shared" si="437"/>
        <v>0.44515480245452776</v>
      </c>
      <c r="T2802">
        <f t="shared" si="438"/>
        <v>824.4266941457854</v>
      </c>
      <c r="U2802" s="1">
        <f t="shared" si="439"/>
        <v>3.472222222222765E-4</v>
      </c>
    </row>
    <row r="2803" spans="3:21" x14ac:dyDescent="0.35">
      <c r="C2803">
        <v>4</v>
      </c>
      <c r="D2803">
        <v>89</v>
      </c>
      <c r="F2803">
        <v>62247892</v>
      </c>
      <c r="G2803">
        <v>12479287</v>
      </c>
      <c r="H2803" t="str">
        <f t="shared" si="432"/>
        <v>154222</v>
      </c>
      <c r="I2803" s="4">
        <v>154222</v>
      </c>
      <c r="J2803" s="2">
        <f t="shared" si="433"/>
        <v>0.65442129629629631</v>
      </c>
      <c r="K2803">
        <v>90411</v>
      </c>
      <c r="L2803" t="str">
        <f t="shared" si="434"/>
        <v>090411</v>
      </c>
      <c r="M2803" s="3" t="str">
        <f t="shared" si="435"/>
        <v>09-04-11</v>
      </c>
      <c r="N2803">
        <v>9960</v>
      </c>
      <c r="O2803">
        <v>-1</v>
      </c>
      <c r="P2803">
        <f t="shared" si="436"/>
        <v>99.6</v>
      </c>
      <c r="Q2803">
        <f t="shared" si="441"/>
        <v>62.413153333333334</v>
      </c>
      <c r="R2803">
        <f t="shared" si="440"/>
        <v>12.798811666666667</v>
      </c>
      <c r="S2803">
        <f t="shared" si="437"/>
        <v>0.43449857274854031</v>
      </c>
      <c r="T2803">
        <f t="shared" si="438"/>
        <v>804.69135673029666</v>
      </c>
      <c r="U2803" s="1">
        <f t="shared" si="439"/>
        <v>3.4722222222216548E-4</v>
      </c>
    </row>
    <row r="2804" spans="3:21" x14ac:dyDescent="0.35">
      <c r="C2804">
        <v>4</v>
      </c>
      <c r="D2804">
        <v>90</v>
      </c>
      <c r="F2804">
        <v>62245692</v>
      </c>
      <c r="G2804">
        <v>12487358</v>
      </c>
      <c r="H2804" t="str">
        <f t="shared" si="432"/>
        <v>154252</v>
      </c>
      <c r="I2804" s="4">
        <v>154252</v>
      </c>
      <c r="J2804" s="2">
        <f t="shared" si="433"/>
        <v>0.65476851851851847</v>
      </c>
      <c r="K2804">
        <v>90411</v>
      </c>
      <c r="L2804" t="str">
        <f t="shared" si="434"/>
        <v>090411</v>
      </c>
      <c r="M2804" s="3" t="str">
        <f t="shared" si="435"/>
        <v>09-04-11</v>
      </c>
      <c r="N2804">
        <v>10700</v>
      </c>
      <c r="O2804">
        <v>-1</v>
      </c>
      <c r="P2804">
        <f t="shared" si="436"/>
        <v>107</v>
      </c>
      <c r="Q2804">
        <f t="shared" si="441"/>
        <v>62.409486666666666</v>
      </c>
      <c r="R2804">
        <f t="shared" si="440"/>
        <v>12.812263333333334</v>
      </c>
      <c r="S2804">
        <f t="shared" si="437"/>
        <v>0.47317533177990778</v>
      </c>
      <c r="T2804">
        <f t="shared" si="438"/>
        <v>876.32071445638917</v>
      </c>
      <c r="U2804" s="1">
        <f t="shared" si="439"/>
        <v>3.4722222222216548E-4</v>
      </c>
    </row>
    <row r="2805" spans="3:21" x14ac:dyDescent="0.35">
      <c r="C2805">
        <v>4</v>
      </c>
      <c r="D2805">
        <v>91</v>
      </c>
      <c r="F2805">
        <v>62244450</v>
      </c>
      <c r="G2805">
        <v>12497197</v>
      </c>
      <c r="H2805" t="str">
        <f t="shared" si="432"/>
        <v>154322</v>
      </c>
      <c r="I2805" s="4">
        <v>154322</v>
      </c>
      <c r="J2805" s="2">
        <f t="shared" si="433"/>
        <v>0.65511574074074075</v>
      </c>
      <c r="K2805">
        <v>90411</v>
      </c>
      <c r="L2805" t="str">
        <f t="shared" si="434"/>
        <v>090411</v>
      </c>
      <c r="M2805" s="3" t="str">
        <f t="shared" si="435"/>
        <v>09-04-11</v>
      </c>
      <c r="N2805">
        <v>10750</v>
      </c>
      <c r="O2805">
        <v>-1</v>
      </c>
      <c r="P2805">
        <f t="shared" si="436"/>
        <v>107.5</v>
      </c>
      <c r="Q2805">
        <f t="shared" si="441"/>
        <v>62.40741666666667</v>
      </c>
      <c r="R2805">
        <f t="shared" si="440"/>
        <v>12.828661666666667</v>
      </c>
      <c r="S2805">
        <f t="shared" si="437"/>
        <v>0.47645192531800773</v>
      </c>
      <c r="T2805">
        <f t="shared" si="438"/>
        <v>882.38896568895029</v>
      </c>
      <c r="U2805" s="1">
        <f t="shared" si="439"/>
        <v>3.472222222222765E-4</v>
      </c>
    </row>
    <row r="2806" spans="3:21" x14ac:dyDescent="0.35">
      <c r="C2806">
        <v>4</v>
      </c>
      <c r="D2806">
        <v>92</v>
      </c>
      <c r="F2806">
        <v>62243090</v>
      </c>
      <c r="G2806">
        <v>12507036</v>
      </c>
      <c r="H2806" t="str">
        <f t="shared" si="432"/>
        <v>154352</v>
      </c>
      <c r="I2806" s="4">
        <v>154352</v>
      </c>
      <c r="J2806" s="2">
        <f t="shared" si="433"/>
        <v>0.65546296296296302</v>
      </c>
      <c r="K2806">
        <v>90411</v>
      </c>
      <c r="L2806" t="str">
        <f t="shared" si="434"/>
        <v>090411</v>
      </c>
      <c r="M2806" s="3" t="str">
        <f t="shared" si="435"/>
        <v>09-04-11</v>
      </c>
      <c r="N2806">
        <v>10790</v>
      </c>
      <c r="O2806">
        <v>-1</v>
      </c>
      <c r="P2806">
        <f t="shared" si="436"/>
        <v>107.9</v>
      </c>
      <c r="Q2806">
        <f t="shared" si="441"/>
        <v>62.405149999999999</v>
      </c>
      <c r="R2806">
        <f t="shared" si="440"/>
        <v>12.84506</v>
      </c>
      <c r="S2806">
        <f t="shared" si="437"/>
        <v>0.48882518704502398</v>
      </c>
      <c r="T2806">
        <f t="shared" si="438"/>
        <v>905.30424640738443</v>
      </c>
      <c r="U2806" s="1">
        <f t="shared" si="439"/>
        <v>3.472222222222765E-4</v>
      </c>
    </row>
    <row r="2807" spans="3:21" x14ac:dyDescent="0.35">
      <c r="C2807">
        <v>4</v>
      </c>
      <c r="D2807">
        <v>93</v>
      </c>
      <c r="F2807">
        <v>62241979</v>
      </c>
      <c r="G2807">
        <v>12517293</v>
      </c>
      <c r="H2807" t="str">
        <f t="shared" si="432"/>
        <v>154422</v>
      </c>
      <c r="I2807" s="4">
        <v>154422</v>
      </c>
      <c r="J2807" s="2">
        <f t="shared" si="433"/>
        <v>0.65581018518518519</v>
      </c>
      <c r="K2807">
        <v>90411</v>
      </c>
      <c r="L2807" t="str">
        <f t="shared" si="434"/>
        <v>090411</v>
      </c>
      <c r="M2807" s="3" t="str">
        <f t="shared" si="435"/>
        <v>09-04-11</v>
      </c>
      <c r="N2807">
        <v>10830</v>
      </c>
      <c r="O2807">
        <v>-1</v>
      </c>
      <c r="P2807">
        <f t="shared" si="436"/>
        <v>108.3</v>
      </c>
      <c r="Q2807">
        <f t="shared" si="441"/>
        <v>62.403298333333332</v>
      </c>
      <c r="R2807">
        <f t="shared" si="440"/>
        <v>12.862155</v>
      </c>
      <c r="S2807">
        <f t="shared" si="437"/>
        <v>0.48912990339074996</v>
      </c>
      <c r="T2807">
        <f t="shared" si="438"/>
        <v>905.86858107966896</v>
      </c>
      <c r="U2807" s="1">
        <f t="shared" si="439"/>
        <v>3.4722222222216548E-4</v>
      </c>
    </row>
    <row r="2808" spans="3:21" x14ac:dyDescent="0.35">
      <c r="C2808">
        <v>4</v>
      </c>
      <c r="D2808">
        <v>94</v>
      </c>
      <c r="F2808">
        <v>62240529</v>
      </c>
      <c r="G2808">
        <v>12527357</v>
      </c>
      <c r="H2808" t="str">
        <f t="shared" si="432"/>
        <v>154452</v>
      </c>
      <c r="I2808" s="4">
        <v>154452</v>
      </c>
      <c r="J2808" s="2">
        <f t="shared" si="433"/>
        <v>0.65615740740740736</v>
      </c>
      <c r="K2808">
        <v>90411</v>
      </c>
      <c r="L2808" t="str">
        <f t="shared" si="434"/>
        <v>090411</v>
      </c>
      <c r="M2808" s="3" t="str">
        <f t="shared" si="435"/>
        <v>09-04-11</v>
      </c>
      <c r="N2808">
        <v>11300</v>
      </c>
      <c r="O2808">
        <v>-1</v>
      </c>
      <c r="P2808">
        <f t="shared" si="436"/>
        <v>113</v>
      </c>
      <c r="Q2808">
        <f t="shared" si="441"/>
        <v>62.400881666666663</v>
      </c>
      <c r="R2808">
        <f t="shared" si="440"/>
        <v>12.878928333333333</v>
      </c>
      <c r="S2808">
        <f t="shared" si="437"/>
        <v>0.47548492653400243</v>
      </c>
      <c r="T2808">
        <f t="shared" si="438"/>
        <v>880.59808394097251</v>
      </c>
      <c r="U2808" s="1">
        <f t="shared" si="439"/>
        <v>3.4722222222216548E-4</v>
      </c>
    </row>
    <row r="2809" spans="3:21" x14ac:dyDescent="0.35">
      <c r="C2809">
        <v>4</v>
      </c>
      <c r="D2809">
        <v>95</v>
      </c>
      <c r="F2809">
        <v>62237911</v>
      </c>
      <c r="G2809">
        <v>12535902</v>
      </c>
      <c r="H2809" t="str">
        <f t="shared" si="432"/>
        <v>154522</v>
      </c>
      <c r="I2809" s="4">
        <v>154522</v>
      </c>
      <c r="J2809" s="2">
        <f t="shared" si="433"/>
        <v>0.65650462962962963</v>
      </c>
      <c r="K2809">
        <v>90411</v>
      </c>
      <c r="L2809" t="str">
        <f t="shared" si="434"/>
        <v>090411</v>
      </c>
      <c r="M2809" s="3" t="str">
        <f t="shared" si="435"/>
        <v>09-04-11</v>
      </c>
      <c r="N2809">
        <v>10360</v>
      </c>
      <c r="O2809">
        <v>-1</v>
      </c>
      <c r="P2809">
        <f t="shared" si="436"/>
        <v>103.6</v>
      </c>
      <c r="Q2809">
        <f t="shared" si="441"/>
        <v>62.396518333333333</v>
      </c>
      <c r="R2809">
        <f t="shared" si="440"/>
        <v>12.89317</v>
      </c>
      <c r="S2809" t="e">
        <f t="shared" si="437"/>
        <v>#VALUE!</v>
      </c>
      <c r="T2809" t="e">
        <f t="shared" si="438"/>
        <v>#VALUE!</v>
      </c>
      <c r="U2809" s="1">
        <f t="shared" si="439"/>
        <v>3.472222222222765E-4</v>
      </c>
    </row>
    <row r="2810" spans="3:21" x14ac:dyDescent="0.35">
      <c r="C2810">
        <v>4</v>
      </c>
      <c r="D2810" t="s">
        <v>2869</v>
      </c>
      <c r="H2810" t="str">
        <f t="shared" si="432"/>
        <v>000000</v>
      </c>
      <c r="J2810" s="2">
        <f t="shared" si="433"/>
        <v>0</v>
      </c>
      <c r="L2810" t="str">
        <f t="shared" si="434"/>
        <v>000000</v>
      </c>
      <c r="M2810" s="3" t="str">
        <f t="shared" si="435"/>
        <v>00-00-00</v>
      </c>
      <c r="P2810">
        <f t="shared" si="436"/>
        <v>0</v>
      </c>
      <c r="Q2810" t="e">
        <f t="shared" si="441"/>
        <v>#VALUE!</v>
      </c>
      <c r="R2810" t="e">
        <f t="shared" si="440"/>
        <v>#VALUE!</v>
      </c>
      <c r="S2810" t="e">
        <f t="shared" si="437"/>
        <v>#VALUE!</v>
      </c>
      <c r="T2810" t="e">
        <f t="shared" si="438"/>
        <v>#VALUE!</v>
      </c>
      <c r="U2810" s="1">
        <f t="shared" si="439"/>
        <v>-0.65650462962962963</v>
      </c>
    </row>
    <row r="2811" spans="3:21" x14ac:dyDescent="0.35">
      <c r="C2811">
        <v>4</v>
      </c>
      <c r="D2811">
        <v>1</v>
      </c>
      <c r="F2811">
        <v>62236024</v>
      </c>
      <c r="G2811">
        <v>12545481</v>
      </c>
      <c r="H2811" t="str">
        <f t="shared" si="432"/>
        <v>154552</v>
      </c>
      <c r="I2811" s="4">
        <v>154552</v>
      </c>
      <c r="J2811" s="2">
        <f t="shared" si="433"/>
        <v>0.65685185185185191</v>
      </c>
      <c r="K2811">
        <v>90411</v>
      </c>
      <c r="L2811" t="str">
        <f t="shared" si="434"/>
        <v>090411</v>
      </c>
      <c r="M2811" s="3" t="str">
        <f t="shared" si="435"/>
        <v>09-04-11</v>
      </c>
      <c r="N2811">
        <v>10710</v>
      </c>
      <c r="O2811">
        <v>-1</v>
      </c>
      <c r="P2811">
        <f t="shared" si="436"/>
        <v>107.1</v>
      </c>
      <c r="Q2811">
        <f t="shared" si="441"/>
        <v>62.393373333333336</v>
      </c>
      <c r="R2811">
        <f t="shared" si="440"/>
        <v>12.909134999999999</v>
      </c>
      <c r="S2811">
        <f t="shared" si="437"/>
        <v>0.48273093073899348</v>
      </c>
      <c r="T2811">
        <f t="shared" si="438"/>
        <v>894.01768372861591</v>
      </c>
      <c r="U2811" s="1">
        <f t="shared" si="439"/>
        <v>0.65685185185185191</v>
      </c>
    </row>
    <row r="2812" spans="3:21" x14ac:dyDescent="0.35">
      <c r="C2812">
        <v>4</v>
      </c>
      <c r="D2812">
        <v>2</v>
      </c>
      <c r="F2812">
        <v>62235501</v>
      </c>
      <c r="G2812">
        <v>12555818</v>
      </c>
      <c r="H2812" t="str">
        <f t="shared" si="432"/>
        <v>154622</v>
      </c>
      <c r="I2812" s="4">
        <v>154622</v>
      </c>
      <c r="J2812" s="2">
        <f t="shared" si="433"/>
        <v>0.65719907407407407</v>
      </c>
      <c r="K2812">
        <v>90411</v>
      </c>
      <c r="L2812" t="str">
        <f t="shared" si="434"/>
        <v>090411</v>
      </c>
      <c r="M2812" s="3" t="str">
        <f t="shared" si="435"/>
        <v>09-04-11</v>
      </c>
      <c r="N2812">
        <v>10620</v>
      </c>
      <c r="O2812">
        <v>-1</v>
      </c>
      <c r="P2812">
        <f t="shared" si="436"/>
        <v>106.2</v>
      </c>
      <c r="Q2812">
        <f t="shared" si="441"/>
        <v>62.392501666666668</v>
      </c>
      <c r="R2812">
        <f t="shared" si="440"/>
        <v>12.926363333333333</v>
      </c>
      <c r="S2812">
        <f t="shared" si="437"/>
        <v>0.44823487829491943</v>
      </c>
      <c r="T2812">
        <f t="shared" si="438"/>
        <v>830.13099460219075</v>
      </c>
      <c r="U2812" s="1">
        <f t="shared" si="439"/>
        <v>3.4722222222216548E-4</v>
      </c>
    </row>
    <row r="2813" spans="3:21" x14ac:dyDescent="0.35">
      <c r="C2813">
        <v>4</v>
      </c>
      <c r="D2813">
        <v>3</v>
      </c>
      <c r="F2813">
        <v>62237391</v>
      </c>
      <c r="G2813">
        <v>12564570</v>
      </c>
      <c r="H2813" t="str">
        <f t="shared" si="432"/>
        <v>154652</v>
      </c>
      <c r="I2813" s="4">
        <v>154652</v>
      </c>
      <c r="J2813" s="2">
        <f t="shared" si="433"/>
        <v>0.65754629629629624</v>
      </c>
      <c r="K2813">
        <v>90411</v>
      </c>
      <c r="L2813" t="str">
        <f t="shared" si="434"/>
        <v>090411</v>
      </c>
      <c r="M2813" s="3" t="str">
        <f t="shared" si="435"/>
        <v>09-04-11</v>
      </c>
      <c r="N2813">
        <v>10640</v>
      </c>
      <c r="O2813">
        <v>-1</v>
      </c>
      <c r="P2813">
        <f t="shared" si="436"/>
        <v>106.4</v>
      </c>
      <c r="Q2813">
        <f t="shared" si="441"/>
        <v>62.395651666666666</v>
      </c>
      <c r="R2813">
        <f t="shared" si="440"/>
        <v>12.940950000000001</v>
      </c>
      <c r="S2813">
        <f t="shared" si="437"/>
        <v>0.47112762298049138</v>
      </c>
      <c r="T2813">
        <f t="shared" si="438"/>
        <v>872.52835775987</v>
      </c>
      <c r="U2813" s="1">
        <f t="shared" si="439"/>
        <v>3.4722222222216548E-4</v>
      </c>
    </row>
    <row r="2814" spans="3:21" x14ac:dyDescent="0.35">
      <c r="C2814">
        <v>4</v>
      </c>
      <c r="D2814">
        <v>4</v>
      </c>
      <c r="F2814">
        <v>62240361</v>
      </c>
      <c r="G2814">
        <v>12572440</v>
      </c>
      <c r="H2814" t="str">
        <f t="shared" si="432"/>
        <v>154722</v>
      </c>
      <c r="I2814" s="4">
        <v>154722</v>
      </c>
      <c r="J2814" s="2">
        <f t="shared" si="433"/>
        <v>0.65789351851851852</v>
      </c>
      <c r="K2814">
        <v>90411</v>
      </c>
      <c r="L2814" t="str">
        <f t="shared" si="434"/>
        <v>090411</v>
      </c>
      <c r="M2814" s="3" t="str">
        <f t="shared" si="435"/>
        <v>09-04-11</v>
      </c>
      <c r="N2814">
        <v>10350</v>
      </c>
      <c r="O2814">
        <v>-1</v>
      </c>
      <c r="P2814">
        <f t="shared" si="436"/>
        <v>103.5</v>
      </c>
      <c r="Q2814">
        <f t="shared" si="441"/>
        <v>62.400601666666667</v>
      </c>
      <c r="R2814">
        <f t="shared" si="440"/>
        <v>12.954066666666666</v>
      </c>
      <c r="S2814">
        <f t="shared" si="437"/>
        <v>0.42831910251079347</v>
      </c>
      <c r="T2814">
        <f t="shared" si="438"/>
        <v>793.24697784998955</v>
      </c>
      <c r="U2814" s="1">
        <f t="shared" si="439"/>
        <v>3.472222222222765E-4</v>
      </c>
    </row>
    <row r="2815" spans="3:21" x14ac:dyDescent="0.35">
      <c r="C2815">
        <v>4</v>
      </c>
      <c r="D2815">
        <v>5</v>
      </c>
      <c r="F2815">
        <v>62242123</v>
      </c>
      <c r="G2815">
        <v>12580849</v>
      </c>
      <c r="H2815" t="str">
        <f t="shared" si="432"/>
        <v>154752</v>
      </c>
      <c r="I2815" s="4">
        <v>154752</v>
      </c>
      <c r="J2815" s="2">
        <f t="shared" si="433"/>
        <v>0.65824074074074079</v>
      </c>
      <c r="K2815">
        <v>90411</v>
      </c>
      <c r="L2815" t="str">
        <f t="shared" si="434"/>
        <v>090411</v>
      </c>
      <c r="M2815" s="3" t="str">
        <f t="shared" si="435"/>
        <v>09-04-11</v>
      </c>
      <c r="N2815">
        <v>10300</v>
      </c>
      <c r="O2815">
        <v>-1</v>
      </c>
      <c r="P2815">
        <f t="shared" si="436"/>
        <v>103</v>
      </c>
      <c r="Q2815">
        <f t="shared" si="441"/>
        <v>62.40353833333333</v>
      </c>
      <c r="R2815">
        <f t="shared" si="440"/>
        <v>12.968081666666667</v>
      </c>
      <c r="S2815">
        <f t="shared" si="437"/>
        <v>0.45830671149698293</v>
      </c>
      <c r="T2815">
        <f t="shared" si="438"/>
        <v>848.78402969241245</v>
      </c>
      <c r="U2815" s="1">
        <f t="shared" si="439"/>
        <v>3.472222222222765E-4</v>
      </c>
    </row>
    <row r="2816" spans="3:21" x14ac:dyDescent="0.35">
      <c r="C2816">
        <v>4</v>
      </c>
      <c r="D2816">
        <v>6</v>
      </c>
      <c r="F2816">
        <v>62243618</v>
      </c>
      <c r="G2816">
        <v>12590183</v>
      </c>
      <c r="H2816" t="str">
        <f t="shared" si="432"/>
        <v>154822</v>
      </c>
      <c r="I2816" s="4">
        <v>154822</v>
      </c>
      <c r="J2816" s="2">
        <f t="shared" si="433"/>
        <v>0.65858796296296296</v>
      </c>
      <c r="K2816">
        <v>90411</v>
      </c>
      <c r="L2816" t="str">
        <f t="shared" si="434"/>
        <v>090411</v>
      </c>
      <c r="M2816" s="3" t="str">
        <f t="shared" si="435"/>
        <v>09-04-11</v>
      </c>
      <c r="N2816">
        <v>10360</v>
      </c>
      <c r="O2816">
        <v>-1</v>
      </c>
      <c r="P2816">
        <f t="shared" si="436"/>
        <v>103.6</v>
      </c>
      <c r="Q2816">
        <f t="shared" si="441"/>
        <v>62.406030000000001</v>
      </c>
      <c r="R2816">
        <f t="shared" si="440"/>
        <v>12.983638333333333</v>
      </c>
      <c r="S2816">
        <f t="shared" si="437"/>
        <v>0.47789183468250623</v>
      </c>
      <c r="T2816">
        <f t="shared" si="438"/>
        <v>885.05567783200149</v>
      </c>
      <c r="U2816" s="1">
        <f t="shared" si="439"/>
        <v>3.4722222222216548E-4</v>
      </c>
    </row>
    <row r="2817" spans="3:21" x14ac:dyDescent="0.35">
      <c r="C2817">
        <v>4</v>
      </c>
      <c r="D2817">
        <v>7</v>
      </c>
      <c r="F2817">
        <v>62246286</v>
      </c>
      <c r="G2817">
        <v>12598721</v>
      </c>
      <c r="H2817" t="str">
        <f t="shared" si="432"/>
        <v>154852</v>
      </c>
      <c r="I2817" s="4">
        <v>154852</v>
      </c>
      <c r="J2817" s="2">
        <f t="shared" si="433"/>
        <v>0.65893518518518512</v>
      </c>
      <c r="K2817">
        <v>90411</v>
      </c>
      <c r="L2817" t="str">
        <f t="shared" si="434"/>
        <v>090411</v>
      </c>
      <c r="M2817" s="3" t="str">
        <f t="shared" si="435"/>
        <v>09-04-11</v>
      </c>
      <c r="N2817">
        <v>10700</v>
      </c>
      <c r="O2817">
        <v>-1</v>
      </c>
      <c r="P2817">
        <f t="shared" si="436"/>
        <v>107</v>
      </c>
      <c r="Q2817">
        <f t="shared" si="441"/>
        <v>62.410476666666668</v>
      </c>
      <c r="R2817">
        <f t="shared" si="440"/>
        <v>12.997868333333333</v>
      </c>
      <c r="S2817">
        <f t="shared" si="437"/>
        <v>0.45844381955478969</v>
      </c>
      <c r="T2817">
        <f t="shared" si="438"/>
        <v>849.03795381547047</v>
      </c>
      <c r="U2817" s="1">
        <f t="shared" si="439"/>
        <v>3.4722222222216548E-4</v>
      </c>
    </row>
    <row r="2818" spans="3:21" x14ac:dyDescent="0.35">
      <c r="C2818">
        <v>4</v>
      </c>
      <c r="D2818">
        <v>8</v>
      </c>
      <c r="F2818">
        <v>62249919</v>
      </c>
      <c r="G2818">
        <v>13004730</v>
      </c>
      <c r="H2818" t="str">
        <f t="shared" ref="H2818:H2881" si="442">TEXT(I2818,"000000")</f>
        <v>154922</v>
      </c>
      <c r="I2818" s="4">
        <v>154922</v>
      </c>
      <c r="J2818" s="2">
        <f t="shared" ref="J2818:J2881" si="443">TIME(MID(H2818,1,2),MID(H2818,3,2), RIGHT(H2818,2))</f>
        <v>0.6592824074074074</v>
      </c>
      <c r="K2818">
        <v>90411</v>
      </c>
      <c r="L2818" t="str">
        <f t="shared" si="434"/>
        <v>090411</v>
      </c>
      <c r="M2818" s="3" t="str">
        <f t="shared" si="435"/>
        <v>09-04-11</v>
      </c>
      <c r="N2818">
        <v>10570</v>
      </c>
      <c r="O2818">
        <v>-1</v>
      </c>
      <c r="P2818">
        <f t="shared" si="436"/>
        <v>105.7</v>
      </c>
      <c r="Q2818">
        <f t="shared" si="441"/>
        <v>62.416531666666664</v>
      </c>
      <c r="R2818">
        <f t="shared" si="440"/>
        <v>13.007883333333334</v>
      </c>
      <c r="S2818">
        <f t="shared" si="437"/>
        <v>0.42773062222624564</v>
      </c>
      <c r="T2818">
        <f t="shared" si="438"/>
        <v>792.15711236300695</v>
      </c>
      <c r="U2818" s="1">
        <f t="shared" si="439"/>
        <v>3.472222222222765E-4</v>
      </c>
    </row>
    <row r="2819" spans="3:21" x14ac:dyDescent="0.35">
      <c r="C2819">
        <v>4</v>
      </c>
      <c r="D2819">
        <v>9</v>
      </c>
      <c r="F2819">
        <v>62251396</v>
      </c>
      <c r="G2819">
        <v>13013382</v>
      </c>
      <c r="H2819" t="str">
        <f t="shared" si="442"/>
        <v>154952</v>
      </c>
      <c r="I2819" s="4">
        <v>154952</v>
      </c>
      <c r="J2819" s="2">
        <f t="shared" si="443"/>
        <v>0.65962962962962968</v>
      </c>
      <c r="K2819">
        <v>90411</v>
      </c>
      <c r="L2819" t="str">
        <f t="shared" ref="L2819:L2882" si="444">TEXT(K2819,"000000")</f>
        <v>090411</v>
      </c>
      <c r="M2819" s="3" t="str">
        <f t="shared" ref="M2819:M2882" si="445">LEFT(L2819,2)&amp;"-"&amp; MID(L2819,3,2)&amp;"-"&amp; RIGHT(L2819,2)</f>
        <v>09-04-11</v>
      </c>
      <c r="N2819">
        <v>10550</v>
      </c>
      <c r="O2819">
        <v>-1</v>
      </c>
      <c r="P2819">
        <f t="shared" ref="P2819:P2882" si="446">N2819/100</f>
        <v>105.5</v>
      </c>
      <c r="Q2819">
        <f t="shared" si="441"/>
        <v>62.418993333333333</v>
      </c>
      <c r="R2819">
        <f t="shared" si="440"/>
        <v>13.022303333333333</v>
      </c>
      <c r="S2819">
        <f t="shared" ref="S2819:S2882" si="447">ACOS((SIN(Q2819*PI()/180)*SIN(Q2820*PI()/180)+COS(Q2819*PI()/180)*COS(Q2820*PI()/180)*COS(R2820*PI()/180-R2819*PI()/180)))*3443.8985</f>
        <v>0.44069616648758425</v>
      </c>
      <c r="T2819">
        <f t="shared" ref="T2819:T2882" si="448">S2819*1852</f>
        <v>816.16930033500603</v>
      </c>
      <c r="U2819" s="1">
        <f t="shared" si="439"/>
        <v>3.472222222222765E-4</v>
      </c>
    </row>
    <row r="2820" spans="3:21" x14ac:dyDescent="0.35">
      <c r="C2820">
        <v>4</v>
      </c>
      <c r="D2820">
        <v>10</v>
      </c>
      <c r="F2820">
        <v>62251427</v>
      </c>
      <c r="G2820">
        <v>13022883</v>
      </c>
      <c r="H2820" t="str">
        <f t="shared" si="442"/>
        <v>155022</v>
      </c>
      <c r="I2820" s="4">
        <v>155022</v>
      </c>
      <c r="J2820" s="2">
        <f t="shared" si="443"/>
        <v>0.65997685185185184</v>
      </c>
      <c r="K2820">
        <v>90411</v>
      </c>
      <c r="L2820" t="str">
        <f t="shared" si="444"/>
        <v>090411</v>
      </c>
      <c r="M2820" s="3" t="str">
        <f t="shared" si="445"/>
        <v>09-04-11</v>
      </c>
      <c r="N2820">
        <v>8850</v>
      </c>
      <c r="O2820">
        <v>-1</v>
      </c>
      <c r="P2820">
        <f t="shared" si="446"/>
        <v>88.5</v>
      </c>
      <c r="Q2820">
        <f t="shared" si="441"/>
        <v>62.419044999999997</v>
      </c>
      <c r="R2820">
        <f t="shared" si="440"/>
        <v>13.038138333333332</v>
      </c>
      <c r="S2820">
        <f t="shared" si="447"/>
        <v>0.36111216171047705</v>
      </c>
      <c r="T2820">
        <f t="shared" si="448"/>
        <v>668.77972348780349</v>
      </c>
      <c r="U2820" s="1">
        <f t="shared" ref="U2820:U2883" si="449">J2820-J2819</f>
        <v>3.4722222222216548E-4</v>
      </c>
    </row>
    <row r="2821" spans="3:21" x14ac:dyDescent="0.35">
      <c r="C2821">
        <v>4</v>
      </c>
      <c r="D2821">
        <v>11</v>
      </c>
      <c r="F2821">
        <v>62251614</v>
      </c>
      <c r="G2821">
        <v>13030658</v>
      </c>
      <c r="H2821" t="str">
        <f t="shared" si="442"/>
        <v>155052</v>
      </c>
      <c r="I2821" s="4">
        <v>155052</v>
      </c>
      <c r="J2821" s="2">
        <f t="shared" si="443"/>
        <v>0.66032407407407401</v>
      </c>
      <c r="K2821">
        <v>90411</v>
      </c>
      <c r="L2821" t="str">
        <f t="shared" si="444"/>
        <v>090411</v>
      </c>
      <c r="M2821" s="3" t="str">
        <f t="shared" si="445"/>
        <v>09-04-11</v>
      </c>
      <c r="N2821">
        <v>5470</v>
      </c>
      <c r="O2821">
        <v>-1</v>
      </c>
      <c r="P2821">
        <f t="shared" si="446"/>
        <v>54.7</v>
      </c>
      <c r="Q2821">
        <f t="shared" si="441"/>
        <v>62.419356666666665</v>
      </c>
      <c r="R2821">
        <f t="shared" si="440"/>
        <v>13.051096666666666</v>
      </c>
      <c r="S2821">
        <f t="shared" si="447"/>
        <v>0.14185502731874719</v>
      </c>
      <c r="T2821">
        <f t="shared" si="448"/>
        <v>262.71551059431982</v>
      </c>
      <c r="U2821" s="1">
        <f t="shared" si="449"/>
        <v>3.4722222222216548E-4</v>
      </c>
    </row>
    <row r="2822" spans="3:21" x14ac:dyDescent="0.35">
      <c r="C2822">
        <v>4</v>
      </c>
      <c r="D2822">
        <v>12</v>
      </c>
      <c r="F2822">
        <v>62251054</v>
      </c>
      <c r="G2822">
        <v>13033467</v>
      </c>
      <c r="H2822" t="str">
        <f t="shared" si="442"/>
        <v>155122</v>
      </c>
      <c r="I2822" s="4">
        <v>155122</v>
      </c>
      <c r="J2822" s="2">
        <f t="shared" si="443"/>
        <v>0.66067129629629628</v>
      </c>
      <c r="K2822">
        <v>90411</v>
      </c>
      <c r="L2822" t="str">
        <f t="shared" si="444"/>
        <v>090411</v>
      </c>
      <c r="M2822" s="3" t="str">
        <f t="shared" si="445"/>
        <v>09-04-11</v>
      </c>
      <c r="N2822">
        <v>6200</v>
      </c>
      <c r="O2822">
        <v>-1</v>
      </c>
      <c r="P2822">
        <f t="shared" si="446"/>
        <v>62</v>
      </c>
      <c r="Q2822">
        <f t="shared" si="441"/>
        <v>62.418423333333337</v>
      </c>
      <c r="R2822">
        <f t="shared" si="440"/>
        <v>13.055778333333333</v>
      </c>
      <c r="S2822">
        <f t="shared" si="447"/>
        <v>0.34888940075922414</v>
      </c>
      <c r="T2822">
        <f t="shared" si="448"/>
        <v>646.14317020608314</v>
      </c>
      <c r="U2822" s="1">
        <f t="shared" si="449"/>
        <v>3.472222222222765E-4</v>
      </c>
    </row>
    <row r="2823" spans="3:21" x14ac:dyDescent="0.35">
      <c r="C2823">
        <v>4</v>
      </c>
      <c r="D2823">
        <v>13</v>
      </c>
      <c r="F2823">
        <v>62251663</v>
      </c>
      <c r="G2823">
        <v>13040873</v>
      </c>
      <c r="H2823" t="str">
        <f t="shared" si="442"/>
        <v>155152</v>
      </c>
      <c r="I2823" s="4">
        <v>155152</v>
      </c>
      <c r="J2823" s="2">
        <f t="shared" si="443"/>
        <v>0.66101851851851856</v>
      </c>
      <c r="K2823">
        <v>90411</v>
      </c>
      <c r="L2823" t="str">
        <f t="shared" si="444"/>
        <v>090411</v>
      </c>
      <c r="M2823" s="3" t="str">
        <f t="shared" si="445"/>
        <v>09-04-11</v>
      </c>
      <c r="N2823">
        <v>8600</v>
      </c>
      <c r="O2823">
        <v>-1</v>
      </c>
      <c r="P2823">
        <f t="shared" si="446"/>
        <v>86</v>
      </c>
      <c r="Q2823">
        <f t="shared" si="441"/>
        <v>62.419438333333332</v>
      </c>
      <c r="R2823">
        <f t="shared" si="440"/>
        <v>13.068121666666666</v>
      </c>
      <c r="S2823">
        <f t="shared" si="447"/>
        <v>0.37712717459763456</v>
      </c>
      <c r="T2823">
        <f t="shared" si="448"/>
        <v>698.43952735481923</v>
      </c>
      <c r="U2823" s="1">
        <f t="shared" si="449"/>
        <v>3.472222222222765E-4</v>
      </c>
    </row>
    <row r="2824" spans="3:21" x14ac:dyDescent="0.35">
      <c r="C2824">
        <v>4</v>
      </c>
      <c r="D2824">
        <v>14</v>
      </c>
      <c r="F2824">
        <v>62253905</v>
      </c>
      <c r="G2824">
        <v>13047405</v>
      </c>
      <c r="H2824" t="str">
        <f t="shared" si="442"/>
        <v>155222</v>
      </c>
      <c r="I2824" s="4">
        <v>155222</v>
      </c>
      <c r="J2824" s="2">
        <f t="shared" si="443"/>
        <v>0.66136574074074073</v>
      </c>
      <c r="K2824">
        <v>90411</v>
      </c>
      <c r="L2824" t="str">
        <f t="shared" si="444"/>
        <v>090411</v>
      </c>
      <c r="M2824" s="3" t="str">
        <f t="shared" si="445"/>
        <v>09-04-11</v>
      </c>
      <c r="N2824">
        <v>8240</v>
      </c>
      <c r="O2824">
        <v>-1</v>
      </c>
      <c r="P2824">
        <f t="shared" si="446"/>
        <v>82.4</v>
      </c>
      <c r="Q2824">
        <f t="shared" si="441"/>
        <v>62.423175000000001</v>
      </c>
      <c r="R2824">
        <f t="shared" si="440"/>
        <v>13.079008333333332</v>
      </c>
      <c r="S2824">
        <f t="shared" si="447"/>
        <v>0.36808639551398703</v>
      </c>
      <c r="T2824">
        <f t="shared" si="448"/>
        <v>681.69600449190398</v>
      </c>
      <c r="U2824" s="1">
        <f t="shared" si="449"/>
        <v>3.4722222222216548E-4</v>
      </c>
    </row>
    <row r="2825" spans="3:21" x14ac:dyDescent="0.35">
      <c r="C2825">
        <v>4</v>
      </c>
      <c r="D2825">
        <v>15</v>
      </c>
      <c r="F2825">
        <v>62256094</v>
      </c>
      <c r="G2825">
        <v>13053780</v>
      </c>
      <c r="H2825" t="str">
        <f t="shared" si="442"/>
        <v>155252</v>
      </c>
      <c r="I2825" s="4">
        <v>155252</v>
      </c>
      <c r="J2825" s="2">
        <f t="shared" si="443"/>
        <v>0.66171296296296289</v>
      </c>
      <c r="K2825">
        <v>90411</v>
      </c>
      <c r="L2825" t="str">
        <f t="shared" si="444"/>
        <v>090411</v>
      </c>
      <c r="M2825" s="3" t="str">
        <f t="shared" si="445"/>
        <v>09-04-11</v>
      </c>
      <c r="N2825">
        <v>7720</v>
      </c>
      <c r="O2825">
        <v>-1</v>
      </c>
      <c r="P2825">
        <f t="shared" si="446"/>
        <v>77.2</v>
      </c>
      <c r="Q2825">
        <f t="shared" si="441"/>
        <v>62.426823333333331</v>
      </c>
      <c r="R2825">
        <f t="shared" si="440"/>
        <v>13.089633333333333</v>
      </c>
      <c r="S2825">
        <f t="shared" si="447"/>
        <v>0.33793182589335402</v>
      </c>
      <c r="T2825">
        <f t="shared" si="448"/>
        <v>625.84974155449163</v>
      </c>
      <c r="U2825" s="1">
        <f t="shared" si="449"/>
        <v>3.4722222222216548E-4</v>
      </c>
    </row>
    <row r="2826" spans="3:21" x14ac:dyDescent="0.35">
      <c r="C2826">
        <v>4</v>
      </c>
      <c r="D2826">
        <v>16</v>
      </c>
      <c r="F2826">
        <v>62257652</v>
      </c>
      <c r="G2826">
        <v>13060244</v>
      </c>
      <c r="H2826" t="str">
        <f t="shared" si="442"/>
        <v>155322</v>
      </c>
      <c r="I2826" s="4">
        <v>155322</v>
      </c>
      <c r="J2826" s="2">
        <f t="shared" si="443"/>
        <v>0.66206018518518517</v>
      </c>
      <c r="K2826">
        <v>90411</v>
      </c>
      <c r="L2826" t="str">
        <f t="shared" si="444"/>
        <v>090411</v>
      </c>
      <c r="M2826" s="3" t="str">
        <f t="shared" si="445"/>
        <v>09-04-11</v>
      </c>
      <c r="N2826">
        <v>7200</v>
      </c>
      <c r="O2826">
        <v>-1</v>
      </c>
      <c r="P2826">
        <f t="shared" si="446"/>
        <v>72</v>
      </c>
      <c r="Q2826">
        <f t="shared" si="441"/>
        <v>62.42942</v>
      </c>
      <c r="R2826">
        <f t="shared" si="440"/>
        <v>13.100406666666666</v>
      </c>
      <c r="S2826">
        <f t="shared" si="447"/>
        <v>0.40152234558497318</v>
      </c>
      <c r="T2826">
        <f t="shared" si="448"/>
        <v>743.61938402337034</v>
      </c>
      <c r="U2826" s="1">
        <f t="shared" si="449"/>
        <v>3.472222222222765E-4</v>
      </c>
    </row>
    <row r="2827" spans="3:21" x14ac:dyDescent="0.35">
      <c r="C2827">
        <v>4</v>
      </c>
      <c r="D2827">
        <v>17</v>
      </c>
      <c r="F2827">
        <v>62260340</v>
      </c>
      <c r="G2827">
        <v>13066668</v>
      </c>
      <c r="H2827" t="str">
        <f t="shared" si="442"/>
        <v>155352</v>
      </c>
      <c r="I2827" s="4">
        <v>155352</v>
      </c>
      <c r="J2827" s="2">
        <f t="shared" si="443"/>
        <v>0.66240740740740744</v>
      </c>
      <c r="K2827">
        <v>90411</v>
      </c>
      <c r="L2827" t="str">
        <f t="shared" si="444"/>
        <v>090411</v>
      </c>
      <c r="M2827" s="3" t="str">
        <f t="shared" si="445"/>
        <v>09-04-11</v>
      </c>
      <c r="N2827">
        <v>10550</v>
      </c>
      <c r="O2827">
        <v>-1</v>
      </c>
      <c r="P2827">
        <f t="shared" si="446"/>
        <v>105.5</v>
      </c>
      <c r="Q2827">
        <f t="shared" si="441"/>
        <v>62.433900000000001</v>
      </c>
      <c r="R2827">
        <f t="shared" si="440"/>
        <v>13.111113333333334</v>
      </c>
      <c r="S2827">
        <f t="shared" si="447"/>
        <v>0.45762965625619673</v>
      </c>
      <c r="T2827">
        <f t="shared" si="448"/>
        <v>847.53012338647636</v>
      </c>
      <c r="U2827" s="1">
        <f t="shared" si="449"/>
        <v>3.472222222222765E-4</v>
      </c>
    </row>
    <row r="2828" spans="3:21" x14ac:dyDescent="0.35">
      <c r="C2828">
        <v>4</v>
      </c>
      <c r="D2828">
        <v>18</v>
      </c>
      <c r="F2828">
        <v>62263935</v>
      </c>
      <c r="G2828">
        <v>13072759</v>
      </c>
      <c r="H2828" t="str">
        <f t="shared" si="442"/>
        <v>155422</v>
      </c>
      <c r="I2828" s="4">
        <v>155422</v>
      </c>
      <c r="J2828" s="2">
        <f t="shared" si="443"/>
        <v>0.66275462962962961</v>
      </c>
      <c r="K2828">
        <v>90411</v>
      </c>
      <c r="L2828" t="str">
        <f t="shared" si="444"/>
        <v>090411</v>
      </c>
      <c r="M2828" s="3" t="str">
        <f t="shared" si="445"/>
        <v>09-04-11</v>
      </c>
      <c r="N2828">
        <v>9980</v>
      </c>
      <c r="O2828">
        <v>-1</v>
      </c>
      <c r="P2828">
        <f t="shared" si="446"/>
        <v>99.8</v>
      </c>
      <c r="Q2828">
        <f t="shared" si="441"/>
        <v>62.439891666666668</v>
      </c>
      <c r="R2828">
        <f t="shared" si="440"/>
        <v>13.121264999999999</v>
      </c>
      <c r="S2828">
        <f t="shared" si="447"/>
        <v>0.45420197441255838</v>
      </c>
      <c r="T2828">
        <f t="shared" si="448"/>
        <v>841.18205661205809</v>
      </c>
      <c r="U2828" s="1">
        <f t="shared" si="449"/>
        <v>3.4722222222216548E-4</v>
      </c>
    </row>
    <row r="2829" spans="3:21" x14ac:dyDescent="0.35">
      <c r="C2829">
        <v>4</v>
      </c>
      <c r="D2829">
        <v>19</v>
      </c>
      <c r="F2829">
        <v>62268391</v>
      </c>
      <c r="G2829">
        <v>13074568</v>
      </c>
      <c r="H2829" t="str">
        <f t="shared" si="442"/>
        <v>155452</v>
      </c>
      <c r="I2829" s="4">
        <v>155452</v>
      </c>
      <c r="J2829" s="2">
        <f t="shared" si="443"/>
        <v>0.66310185185185189</v>
      </c>
      <c r="K2829">
        <v>90411</v>
      </c>
      <c r="L2829" t="str">
        <f t="shared" si="444"/>
        <v>090411</v>
      </c>
      <c r="M2829" s="3" t="str">
        <f t="shared" si="445"/>
        <v>09-04-11</v>
      </c>
      <c r="N2829">
        <v>10050</v>
      </c>
      <c r="O2829">
        <v>-1</v>
      </c>
      <c r="P2829">
        <f t="shared" si="446"/>
        <v>100.5</v>
      </c>
      <c r="Q2829">
        <f t="shared" si="441"/>
        <v>62.447318333333335</v>
      </c>
      <c r="R2829">
        <f t="shared" si="440"/>
        <v>13.124280000000001</v>
      </c>
      <c r="S2829">
        <f t="shared" si="447"/>
        <v>0.43098733997651401</v>
      </c>
      <c r="T2829">
        <f t="shared" si="448"/>
        <v>798.18855363650391</v>
      </c>
      <c r="U2829" s="1">
        <f t="shared" si="449"/>
        <v>3.472222222222765E-4</v>
      </c>
    </row>
    <row r="2830" spans="3:21" x14ac:dyDescent="0.35">
      <c r="C2830">
        <v>4</v>
      </c>
      <c r="D2830">
        <v>20</v>
      </c>
      <c r="F2830">
        <v>62271429</v>
      </c>
      <c r="G2830">
        <v>13081154</v>
      </c>
      <c r="H2830" t="str">
        <f t="shared" si="442"/>
        <v>155522</v>
      </c>
      <c r="I2830" s="4">
        <v>155522</v>
      </c>
      <c r="J2830" s="2">
        <f t="shared" si="443"/>
        <v>0.66344907407407405</v>
      </c>
      <c r="K2830">
        <v>90411</v>
      </c>
      <c r="L2830" t="str">
        <f t="shared" si="444"/>
        <v>090411</v>
      </c>
      <c r="M2830" s="3" t="str">
        <f t="shared" si="445"/>
        <v>09-04-11</v>
      </c>
      <c r="N2830">
        <v>10090</v>
      </c>
      <c r="O2830">
        <v>-1</v>
      </c>
      <c r="P2830">
        <f t="shared" si="446"/>
        <v>100.9</v>
      </c>
      <c r="Q2830">
        <f t="shared" si="441"/>
        <v>62.452381666666668</v>
      </c>
      <c r="R2830">
        <f t="shared" si="440"/>
        <v>13.135256666666667</v>
      </c>
      <c r="S2830">
        <f t="shared" si="447"/>
        <v>0.26007748125632579</v>
      </c>
      <c r="T2830">
        <f t="shared" si="448"/>
        <v>481.66349528671537</v>
      </c>
      <c r="U2830" s="1">
        <f t="shared" si="449"/>
        <v>3.4722222222216548E-4</v>
      </c>
    </row>
    <row r="2831" spans="3:21" x14ac:dyDescent="0.35">
      <c r="C2831">
        <v>4</v>
      </c>
      <c r="D2831">
        <v>21</v>
      </c>
      <c r="F2831">
        <v>62272032</v>
      </c>
      <c r="G2831">
        <v>13086614</v>
      </c>
      <c r="H2831" t="str">
        <f t="shared" si="442"/>
        <v>155552</v>
      </c>
      <c r="I2831" s="4">
        <v>155552</v>
      </c>
      <c r="J2831" s="2">
        <f t="shared" si="443"/>
        <v>0.66379629629629633</v>
      </c>
      <c r="K2831">
        <v>90411</v>
      </c>
      <c r="L2831" t="str">
        <f t="shared" si="444"/>
        <v>090411</v>
      </c>
      <c r="M2831" s="3" t="str">
        <f t="shared" si="445"/>
        <v>09-04-11</v>
      </c>
      <c r="N2831">
        <v>4050</v>
      </c>
      <c r="O2831">
        <v>-1</v>
      </c>
      <c r="P2831">
        <f t="shared" si="446"/>
        <v>40.5</v>
      </c>
      <c r="Q2831">
        <f t="shared" si="441"/>
        <v>62.453386666666667</v>
      </c>
      <c r="R2831">
        <f t="shared" si="440"/>
        <v>13.144356666666667</v>
      </c>
      <c r="S2831">
        <f t="shared" si="447"/>
        <v>9.5651228227423418E-2</v>
      </c>
      <c r="T2831">
        <f t="shared" si="448"/>
        <v>177.14607467718818</v>
      </c>
      <c r="U2831" s="1">
        <f t="shared" si="449"/>
        <v>3.472222222222765E-4</v>
      </c>
    </row>
    <row r="2832" spans="3:21" x14ac:dyDescent="0.35">
      <c r="C2832">
        <v>4</v>
      </c>
      <c r="D2832">
        <v>22</v>
      </c>
      <c r="F2832">
        <v>62272347</v>
      </c>
      <c r="G2832">
        <v>13088563</v>
      </c>
      <c r="H2832" t="str">
        <f t="shared" si="442"/>
        <v>155622</v>
      </c>
      <c r="I2832" s="4">
        <v>155622</v>
      </c>
      <c r="J2832" s="2">
        <f t="shared" si="443"/>
        <v>0.66414351851851849</v>
      </c>
      <c r="K2832">
        <v>90411</v>
      </c>
      <c r="L2832" t="str">
        <f t="shared" si="444"/>
        <v>090411</v>
      </c>
      <c r="M2832" s="3" t="str">
        <f t="shared" si="445"/>
        <v>09-04-11</v>
      </c>
      <c r="N2832">
        <v>2000</v>
      </c>
      <c r="O2832">
        <v>-1</v>
      </c>
      <c r="P2832">
        <f t="shared" si="446"/>
        <v>20</v>
      </c>
      <c r="Q2832">
        <f t="shared" si="441"/>
        <v>62.45391166666667</v>
      </c>
      <c r="R2832">
        <f t="shared" si="440"/>
        <v>13.147605</v>
      </c>
      <c r="S2832">
        <f t="shared" si="447"/>
        <v>0.3019846289010496</v>
      </c>
      <c r="T2832">
        <f t="shared" si="448"/>
        <v>559.27553272474381</v>
      </c>
      <c r="U2832" s="1">
        <f t="shared" si="449"/>
        <v>3.4722222222216548E-4</v>
      </c>
    </row>
    <row r="2833" spans="3:21" x14ac:dyDescent="0.35">
      <c r="C2833">
        <v>4</v>
      </c>
      <c r="D2833">
        <v>23</v>
      </c>
      <c r="F2833">
        <v>62273417</v>
      </c>
      <c r="G2833">
        <v>13094657</v>
      </c>
      <c r="H2833" t="str">
        <f t="shared" si="442"/>
        <v>155652</v>
      </c>
      <c r="I2833" s="4">
        <v>155652</v>
      </c>
      <c r="J2833" s="2">
        <f t="shared" si="443"/>
        <v>0.66449074074074077</v>
      </c>
      <c r="K2833">
        <v>90411</v>
      </c>
      <c r="L2833" t="str">
        <f t="shared" si="444"/>
        <v>090411</v>
      </c>
      <c r="M2833" s="3" t="str">
        <f t="shared" si="445"/>
        <v>09-04-11</v>
      </c>
      <c r="N2833">
        <v>9100</v>
      </c>
      <c r="O2833">
        <v>-1</v>
      </c>
      <c r="P2833">
        <f t="shared" si="446"/>
        <v>91</v>
      </c>
      <c r="Q2833">
        <f t="shared" si="441"/>
        <v>62.455694999999999</v>
      </c>
      <c r="R2833">
        <f t="shared" si="440"/>
        <v>13.157761666666667</v>
      </c>
      <c r="S2833">
        <f t="shared" si="447"/>
        <v>0.45036617534768592</v>
      </c>
      <c r="T2833">
        <f t="shared" si="448"/>
        <v>834.07815674391429</v>
      </c>
      <c r="U2833" s="1">
        <f t="shared" si="449"/>
        <v>3.472222222222765E-4</v>
      </c>
    </row>
    <row r="2834" spans="3:21" x14ac:dyDescent="0.35">
      <c r="C2834">
        <v>4</v>
      </c>
      <c r="D2834">
        <v>24</v>
      </c>
      <c r="F2834">
        <v>62274552</v>
      </c>
      <c r="G2834">
        <v>13104064</v>
      </c>
      <c r="H2834" t="str">
        <f t="shared" si="442"/>
        <v>155722</v>
      </c>
      <c r="I2834" s="4">
        <v>155722</v>
      </c>
      <c r="J2834" s="2">
        <f t="shared" si="443"/>
        <v>0.66483796296296294</v>
      </c>
      <c r="K2834">
        <v>90411</v>
      </c>
      <c r="L2834" t="str">
        <f t="shared" si="444"/>
        <v>090411</v>
      </c>
      <c r="M2834" s="3" t="str">
        <f t="shared" si="445"/>
        <v>09-04-11</v>
      </c>
      <c r="N2834">
        <v>10200</v>
      </c>
      <c r="O2834">
        <v>-1</v>
      </c>
      <c r="P2834">
        <f t="shared" si="446"/>
        <v>102</v>
      </c>
      <c r="Q2834">
        <f t="shared" si="441"/>
        <v>62.457586666666664</v>
      </c>
      <c r="R2834">
        <f t="shared" si="440"/>
        <v>13.173439999999999</v>
      </c>
      <c r="S2834">
        <f t="shared" si="447"/>
        <v>0.45461360381485261</v>
      </c>
      <c r="T2834">
        <f t="shared" si="448"/>
        <v>841.94439426510701</v>
      </c>
      <c r="U2834" s="1">
        <f t="shared" si="449"/>
        <v>3.4722222222216548E-4</v>
      </c>
    </row>
    <row r="2835" spans="3:21" x14ac:dyDescent="0.35">
      <c r="C2835">
        <v>4</v>
      </c>
      <c r="D2835">
        <v>25</v>
      </c>
      <c r="F2835">
        <v>62273943</v>
      </c>
      <c r="G2835">
        <v>13113789</v>
      </c>
      <c r="H2835" t="str">
        <f t="shared" si="442"/>
        <v>155752</v>
      </c>
      <c r="I2835" s="4">
        <v>155752</v>
      </c>
      <c r="J2835" s="2">
        <f t="shared" si="443"/>
        <v>0.66518518518518521</v>
      </c>
      <c r="K2835">
        <v>90411</v>
      </c>
      <c r="L2835" t="str">
        <f t="shared" si="444"/>
        <v>090411</v>
      </c>
      <c r="M2835" s="3" t="str">
        <f t="shared" si="445"/>
        <v>09-04-11</v>
      </c>
      <c r="N2835">
        <v>10380</v>
      </c>
      <c r="O2835">
        <v>-1</v>
      </c>
      <c r="P2835">
        <f t="shared" si="446"/>
        <v>103.8</v>
      </c>
      <c r="Q2835">
        <f t="shared" si="441"/>
        <v>62.456571666666669</v>
      </c>
      <c r="R2835">
        <f t="shared" si="440"/>
        <v>13.189648333333333</v>
      </c>
      <c r="S2835">
        <f t="shared" si="447"/>
        <v>0.46823596482395963</v>
      </c>
      <c r="T2835">
        <f t="shared" si="448"/>
        <v>867.17300685397322</v>
      </c>
      <c r="U2835" s="1">
        <f t="shared" si="449"/>
        <v>3.472222222222765E-4</v>
      </c>
    </row>
    <row r="2836" spans="3:21" x14ac:dyDescent="0.35">
      <c r="C2836">
        <v>4</v>
      </c>
      <c r="D2836">
        <v>26</v>
      </c>
      <c r="F2836">
        <v>62272023</v>
      </c>
      <c r="G2836">
        <v>13123004</v>
      </c>
      <c r="H2836" t="str">
        <f t="shared" si="442"/>
        <v>155822</v>
      </c>
      <c r="I2836" s="4">
        <v>155822</v>
      </c>
      <c r="J2836" s="2">
        <f t="shared" si="443"/>
        <v>0.66553240740740738</v>
      </c>
      <c r="K2836">
        <v>90411</v>
      </c>
      <c r="L2836" t="str">
        <f t="shared" si="444"/>
        <v>090411</v>
      </c>
      <c r="M2836" s="3" t="str">
        <f t="shared" si="445"/>
        <v>09-04-11</v>
      </c>
      <c r="N2836">
        <v>10360</v>
      </c>
      <c r="O2836">
        <v>-1</v>
      </c>
      <c r="P2836">
        <f t="shared" si="446"/>
        <v>103.6</v>
      </c>
      <c r="Q2836">
        <f t="shared" si="441"/>
        <v>62.453371666666669</v>
      </c>
      <c r="R2836">
        <f t="shared" si="440"/>
        <v>13.205006666666666</v>
      </c>
      <c r="S2836">
        <f t="shared" si="447"/>
        <v>0.46493075798437844</v>
      </c>
      <c r="T2836">
        <f t="shared" si="448"/>
        <v>861.05176378706892</v>
      </c>
      <c r="U2836" s="1">
        <f t="shared" si="449"/>
        <v>3.4722222222216548E-4</v>
      </c>
    </row>
    <row r="2837" spans="3:21" x14ac:dyDescent="0.35">
      <c r="C2837">
        <v>4</v>
      </c>
      <c r="D2837">
        <v>27</v>
      </c>
      <c r="F2837">
        <v>62268956</v>
      </c>
      <c r="G2837">
        <v>13130535</v>
      </c>
      <c r="H2837" t="str">
        <f t="shared" si="442"/>
        <v>155852</v>
      </c>
      <c r="I2837" s="4">
        <v>155852</v>
      </c>
      <c r="J2837" s="2">
        <f t="shared" si="443"/>
        <v>0.66587962962962965</v>
      </c>
      <c r="K2837">
        <v>90411</v>
      </c>
      <c r="L2837" t="str">
        <f t="shared" si="444"/>
        <v>090411</v>
      </c>
      <c r="M2837" s="3" t="str">
        <f t="shared" si="445"/>
        <v>09-04-11</v>
      </c>
      <c r="N2837">
        <v>10140</v>
      </c>
      <c r="O2837">
        <v>-1</v>
      </c>
      <c r="P2837">
        <f t="shared" si="446"/>
        <v>101.4</v>
      </c>
      <c r="Q2837">
        <f t="shared" si="441"/>
        <v>62.448259999999998</v>
      </c>
      <c r="R2837">
        <f t="shared" si="440"/>
        <v>13.217558333333333</v>
      </c>
      <c r="S2837">
        <f t="shared" si="447"/>
        <v>0.46831274563967229</v>
      </c>
      <c r="T2837">
        <f t="shared" si="448"/>
        <v>867.31520492467303</v>
      </c>
      <c r="U2837" s="1">
        <f t="shared" si="449"/>
        <v>3.472222222222765E-4</v>
      </c>
    </row>
    <row r="2838" spans="3:21" x14ac:dyDescent="0.35">
      <c r="C2838">
        <v>4</v>
      </c>
      <c r="D2838">
        <v>28</v>
      </c>
      <c r="F2838">
        <v>62265828</v>
      </c>
      <c r="G2838">
        <v>13138045</v>
      </c>
      <c r="H2838" t="str">
        <f t="shared" si="442"/>
        <v>155922</v>
      </c>
      <c r="I2838" s="4">
        <v>155922</v>
      </c>
      <c r="J2838" s="2">
        <f t="shared" si="443"/>
        <v>0.66622685185185182</v>
      </c>
      <c r="K2838">
        <v>90411</v>
      </c>
      <c r="L2838" t="str">
        <f t="shared" si="444"/>
        <v>090411</v>
      </c>
      <c r="M2838" s="3" t="str">
        <f t="shared" si="445"/>
        <v>09-04-11</v>
      </c>
      <c r="N2838">
        <v>10580</v>
      </c>
      <c r="O2838">
        <v>-1</v>
      </c>
      <c r="P2838">
        <f t="shared" si="446"/>
        <v>105.8</v>
      </c>
      <c r="Q2838">
        <f t="shared" si="441"/>
        <v>62.443046666666667</v>
      </c>
      <c r="R2838">
        <f t="shared" si="440"/>
        <v>13.230074999999999</v>
      </c>
      <c r="S2838">
        <f t="shared" si="447"/>
        <v>0.47305970162562599</v>
      </c>
      <c r="T2838">
        <f t="shared" si="448"/>
        <v>876.1065674106593</v>
      </c>
      <c r="U2838" s="1">
        <f t="shared" si="449"/>
        <v>3.4722222222216548E-4</v>
      </c>
    </row>
    <row r="2839" spans="3:21" x14ac:dyDescent="0.35">
      <c r="C2839">
        <v>4</v>
      </c>
      <c r="D2839">
        <v>29</v>
      </c>
      <c r="F2839">
        <v>62263214</v>
      </c>
      <c r="G2839">
        <v>13146545</v>
      </c>
      <c r="H2839" t="str">
        <f t="shared" si="442"/>
        <v>155952</v>
      </c>
      <c r="I2839" s="4">
        <v>155952</v>
      </c>
      <c r="J2839" s="2">
        <f t="shared" si="443"/>
        <v>0.6665740740740741</v>
      </c>
      <c r="K2839">
        <v>90411</v>
      </c>
      <c r="L2839" t="str">
        <f t="shared" si="444"/>
        <v>090411</v>
      </c>
      <c r="M2839" s="3" t="str">
        <f t="shared" si="445"/>
        <v>09-04-11</v>
      </c>
      <c r="N2839">
        <v>10710</v>
      </c>
      <c r="O2839">
        <v>-1</v>
      </c>
      <c r="P2839">
        <f t="shared" si="446"/>
        <v>107.1</v>
      </c>
      <c r="Q2839">
        <f t="shared" si="441"/>
        <v>62.438690000000001</v>
      </c>
      <c r="R2839">
        <f t="shared" si="440"/>
        <v>13.244241666666667</v>
      </c>
      <c r="S2839">
        <f t="shared" si="447"/>
        <v>0.43347434017263642</v>
      </c>
      <c r="T2839">
        <f t="shared" si="448"/>
        <v>802.79447799972263</v>
      </c>
      <c r="U2839" s="1">
        <f t="shared" si="449"/>
        <v>3.472222222222765E-4</v>
      </c>
    </row>
    <row r="2840" spans="3:21" x14ac:dyDescent="0.35">
      <c r="C2840">
        <v>4</v>
      </c>
      <c r="D2840">
        <v>30</v>
      </c>
      <c r="F2840">
        <v>62261685</v>
      </c>
      <c r="G2840">
        <v>13155293</v>
      </c>
      <c r="H2840" t="str">
        <f t="shared" si="442"/>
        <v>160022</v>
      </c>
      <c r="I2840" s="4">
        <v>160022</v>
      </c>
      <c r="J2840" s="2">
        <f t="shared" si="443"/>
        <v>0.66692129629629626</v>
      </c>
      <c r="K2840">
        <v>90411</v>
      </c>
      <c r="L2840" t="str">
        <f t="shared" si="444"/>
        <v>090411</v>
      </c>
      <c r="M2840" s="3" t="str">
        <f t="shared" si="445"/>
        <v>09-04-11</v>
      </c>
      <c r="N2840">
        <v>9390</v>
      </c>
      <c r="O2840">
        <v>-1</v>
      </c>
      <c r="P2840">
        <f t="shared" si="446"/>
        <v>93.9</v>
      </c>
      <c r="Q2840">
        <f t="shared" si="441"/>
        <v>62.436141666666664</v>
      </c>
      <c r="R2840">
        <f t="shared" si="440"/>
        <v>13.258821666666666</v>
      </c>
      <c r="S2840">
        <f t="shared" si="447"/>
        <v>0.43830159292915283</v>
      </c>
      <c r="T2840">
        <f t="shared" si="448"/>
        <v>811.73455010479108</v>
      </c>
      <c r="U2840" s="1">
        <f t="shared" si="449"/>
        <v>3.4722222222216548E-4</v>
      </c>
    </row>
    <row r="2841" spans="3:21" x14ac:dyDescent="0.35">
      <c r="C2841">
        <v>4</v>
      </c>
      <c r="D2841">
        <v>31</v>
      </c>
      <c r="F2841">
        <v>62259595</v>
      </c>
      <c r="G2841">
        <v>13163599</v>
      </c>
      <c r="H2841" t="str">
        <f t="shared" si="442"/>
        <v>160052</v>
      </c>
      <c r="I2841" s="4">
        <v>160052</v>
      </c>
      <c r="J2841" s="2">
        <f t="shared" si="443"/>
        <v>0.66726851851851843</v>
      </c>
      <c r="K2841">
        <v>90411</v>
      </c>
      <c r="L2841" t="str">
        <f t="shared" si="444"/>
        <v>090411</v>
      </c>
      <c r="M2841" s="3" t="str">
        <f t="shared" si="445"/>
        <v>09-04-11</v>
      </c>
      <c r="N2841">
        <v>10190</v>
      </c>
      <c r="O2841">
        <v>-1</v>
      </c>
      <c r="P2841">
        <f t="shared" si="446"/>
        <v>101.9</v>
      </c>
      <c r="Q2841">
        <f t="shared" si="441"/>
        <v>62.432658333333336</v>
      </c>
      <c r="R2841">
        <f t="shared" si="440"/>
        <v>13.272665</v>
      </c>
      <c r="S2841">
        <f t="shared" si="447"/>
        <v>0.45979147961990252</v>
      </c>
      <c r="T2841">
        <f t="shared" si="448"/>
        <v>851.53382025605947</v>
      </c>
      <c r="U2841" s="1">
        <f t="shared" si="449"/>
        <v>3.4722222222216548E-4</v>
      </c>
    </row>
    <row r="2842" spans="3:21" x14ac:dyDescent="0.35">
      <c r="C2842">
        <v>4</v>
      </c>
      <c r="D2842">
        <v>32</v>
      </c>
      <c r="F2842">
        <v>62258163</v>
      </c>
      <c r="G2842">
        <v>13173021</v>
      </c>
      <c r="H2842" t="str">
        <f t="shared" si="442"/>
        <v>160122</v>
      </c>
      <c r="I2842" s="4">
        <v>160122</v>
      </c>
      <c r="J2842" s="2">
        <f t="shared" si="443"/>
        <v>0.6676157407407407</v>
      </c>
      <c r="K2842">
        <v>90411</v>
      </c>
      <c r="L2842" t="str">
        <f t="shared" si="444"/>
        <v>090411</v>
      </c>
      <c r="M2842" s="3" t="str">
        <f t="shared" si="445"/>
        <v>09-04-11</v>
      </c>
      <c r="N2842">
        <v>10140</v>
      </c>
      <c r="O2842">
        <v>-1</v>
      </c>
      <c r="P2842">
        <f t="shared" si="446"/>
        <v>101.4</v>
      </c>
      <c r="Q2842">
        <f t="shared" si="441"/>
        <v>62.43027166666667</v>
      </c>
      <c r="R2842">
        <f t="shared" ref="R2842:R2905" si="450" xml:space="preserve"> LEFT(G2842,2) + ((MID(G2842,3,2)&amp;"."&amp;RIGHT(G2842,4))/60)</f>
        <v>13.288368333333333</v>
      </c>
      <c r="S2842">
        <f t="shared" si="447"/>
        <v>0.4660311556724116</v>
      </c>
      <c r="T2842">
        <f t="shared" si="448"/>
        <v>863.08970030530634</v>
      </c>
      <c r="U2842" s="1">
        <f t="shared" si="449"/>
        <v>3.472222222222765E-4</v>
      </c>
    </row>
    <row r="2843" spans="3:21" x14ac:dyDescent="0.35">
      <c r="C2843">
        <v>4</v>
      </c>
      <c r="D2843">
        <v>33</v>
      </c>
      <c r="F2843">
        <v>62257577</v>
      </c>
      <c r="G2843">
        <v>13182992</v>
      </c>
      <c r="H2843" t="str">
        <f t="shared" si="442"/>
        <v>160152</v>
      </c>
      <c r="I2843" s="4">
        <v>160152</v>
      </c>
      <c r="J2843" s="2">
        <f t="shared" si="443"/>
        <v>0.66796296296296298</v>
      </c>
      <c r="K2843">
        <v>90411</v>
      </c>
      <c r="L2843" t="str">
        <f t="shared" si="444"/>
        <v>090411</v>
      </c>
      <c r="M2843" s="3" t="str">
        <f t="shared" si="445"/>
        <v>09-04-11</v>
      </c>
      <c r="N2843">
        <v>10430</v>
      </c>
      <c r="O2843">
        <v>-1</v>
      </c>
      <c r="P2843">
        <f t="shared" si="446"/>
        <v>104.3</v>
      </c>
      <c r="Q2843">
        <f t="shared" ref="Q2843:Q2906" si="451" xml:space="preserve"> LEFT(F2843,2) + ((MID(F2843,3,2)&amp;"."&amp;RIGHT(F2843,4))/60)</f>
        <v>62.429295000000003</v>
      </c>
      <c r="R2843">
        <f t="shared" si="450"/>
        <v>13.304986666666666</v>
      </c>
      <c r="S2843">
        <f t="shared" si="447"/>
        <v>0.46774688160346728</v>
      </c>
      <c r="T2843">
        <f t="shared" si="448"/>
        <v>866.26722472962138</v>
      </c>
      <c r="U2843" s="1">
        <f t="shared" si="449"/>
        <v>3.472222222222765E-4</v>
      </c>
    </row>
    <row r="2844" spans="3:21" x14ac:dyDescent="0.35">
      <c r="C2844">
        <v>4</v>
      </c>
      <c r="D2844">
        <v>34</v>
      </c>
      <c r="F2844">
        <v>62255687</v>
      </c>
      <c r="G2844">
        <v>13192216</v>
      </c>
      <c r="H2844" t="str">
        <f t="shared" si="442"/>
        <v>160222</v>
      </c>
      <c r="I2844" s="4">
        <v>160222</v>
      </c>
      <c r="J2844" s="2">
        <f t="shared" si="443"/>
        <v>0.66831018518518526</v>
      </c>
      <c r="K2844">
        <v>90411</v>
      </c>
      <c r="L2844" t="str">
        <f t="shared" si="444"/>
        <v>090411</v>
      </c>
      <c r="M2844" s="3" t="str">
        <f t="shared" si="445"/>
        <v>09-04-11</v>
      </c>
      <c r="N2844">
        <v>10510</v>
      </c>
      <c r="O2844">
        <v>-1</v>
      </c>
      <c r="P2844">
        <f t="shared" si="446"/>
        <v>105.1</v>
      </c>
      <c r="Q2844">
        <f t="shared" si="451"/>
        <v>62.426144999999998</v>
      </c>
      <c r="R2844">
        <f t="shared" si="450"/>
        <v>13.320360000000001</v>
      </c>
      <c r="S2844">
        <f t="shared" si="447"/>
        <v>0.45727440689598176</v>
      </c>
      <c r="T2844">
        <f t="shared" si="448"/>
        <v>846.87220157135823</v>
      </c>
      <c r="U2844" s="1">
        <f t="shared" si="449"/>
        <v>3.472222222222765E-4</v>
      </c>
    </row>
    <row r="2845" spans="3:21" x14ac:dyDescent="0.35">
      <c r="C2845">
        <v>4</v>
      </c>
      <c r="D2845">
        <v>35</v>
      </c>
      <c r="F2845">
        <v>62255350</v>
      </c>
      <c r="G2845">
        <v>13202050</v>
      </c>
      <c r="H2845" t="str">
        <f t="shared" si="442"/>
        <v>160252</v>
      </c>
      <c r="I2845" s="4">
        <v>160252</v>
      </c>
      <c r="J2845" s="2">
        <f t="shared" si="443"/>
        <v>0.66865740740740742</v>
      </c>
      <c r="K2845">
        <v>90411</v>
      </c>
      <c r="L2845" t="str">
        <f t="shared" si="444"/>
        <v>090411</v>
      </c>
      <c r="M2845" s="3" t="str">
        <f t="shared" si="445"/>
        <v>09-04-11</v>
      </c>
      <c r="N2845">
        <v>10470</v>
      </c>
      <c r="O2845">
        <v>-1</v>
      </c>
      <c r="P2845">
        <f t="shared" si="446"/>
        <v>104.7</v>
      </c>
      <c r="Q2845">
        <f t="shared" si="451"/>
        <v>62.425583333333336</v>
      </c>
      <c r="R2845">
        <f t="shared" si="450"/>
        <v>13.33675</v>
      </c>
      <c r="S2845">
        <f t="shared" si="447"/>
        <v>0.47621368404934983</v>
      </c>
      <c r="T2845">
        <f t="shared" si="448"/>
        <v>881.94774285939593</v>
      </c>
      <c r="U2845" s="1">
        <f t="shared" si="449"/>
        <v>3.4722222222216548E-4</v>
      </c>
    </row>
    <row r="2846" spans="3:21" x14ac:dyDescent="0.35">
      <c r="C2846">
        <v>4</v>
      </c>
      <c r="D2846">
        <v>36</v>
      </c>
      <c r="F2846">
        <v>62255529</v>
      </c>
      <c r="G2846">
        <v>13212312</v>
      </c>
      <c r="H2846" t="str">
        <f t="shared" si="442"/>
        <v>160322</v>
      </c>
      <c r="I2846" s="4">
        <v>160322</v>
      </c>
      <c r="J2846" s="2">
        <f t="shared" si="443"/>
        <v>0.66900462962962959</v>
      </c>
      <c r="K2846">
        <v>90411</v>
      </c>
      <c r="L2846" t="str">
        <f t="shared" si="444"/>
        <v>090411</v>
      </c>
      <c r="M2846" s="3" t="str">
        <f t="shared" si="445"/>
        <v>09-04-11</v>
      </c>
      <c r="N2846">
        <v>10720</v>
      </c>
      <c r="O2846">
        <v>-1</v>
      </c>
      <c r="P2846">
        <f t="shared" si="446"/>
        <v>107.2</v>
      </c>
      <c r="Q2846">
        <f t="shared" si="451"/>
        <v>62.425881666666669</v>
      </c>
      <c r="R2846">
        <f t="shared" si="450"/>
        <v>13.353853333333333</v>
      </c>
      <c r="S2846">
        <f t="shared" si="447"/>
        <v>0.48600111472538815</v>
      </c>
      <c r="T2846">
        <f t="shared" si="448"/>
        <v>900.07406447141886</v>
      </c>
      <c r="U2846" s="1">
        <f t="shared" si="449"/>
        <v>3.4722222222216548E-4</v>
      </c>
    </row>
    <row r="2847" spans="3:21" x14ac:dyDescent="0.35">
      <c r="C2847">
        <v>4</v>
      </c>
      <c r="D2847">
        <v>37</v>
      </c>
      <c r="F2847">
        <v>62255374</v>
      </c>
      <c r="G2847">
        <v>13222787</v>
      </c>
      <c r="H2847" t="str">
        <f t="shared" si="442"/>
        <v>160352</v>
      </c>
      <c r="I2847" s="4">
        <v>160352</v>
      </c>
      <c r="J2847" s="2">
        <f t="shared" si="443"/>
        <v>0.66935185185185186</v>
      </c>
      <c r="K2847">
        <v>90411</v>
      </c>
      <c r="L2847" t="str">
        <f t="shared" si="444"/>
        <v>090411</v>
      </c>
      <c r="M2847" s="3" t="str">
        <f t="shared" si="445"/>
        <v>09-04-11</v>
      </c>
      <c r="N2847">
        <v>11010</v>
      </c>
      <c r="O2847">
        <v>-1</v>
      </c>
      <c r="P2847">
        <f t="shared" si="446"/>
        <v>110.1</v>
      </c>
      <c r="Q2847">
        <f t="shared" si="451"/>
        <v>62.425623333333334</v>
      </c>
      <c r="R2847">
        <f t="shared" si="450"/>
        <v>13.371311666666667</v>
      </c>
      <c r="S2847">
        <f t="shared" si="447"/>
        <v>0.35804782453494394</v>
      </c>
      <c r="T2847">
        <f t="shared" si="448"/>
        <v>663.10457103871613</v>
      </c>
      <c r="U2847" s="1">
        <f t="shared" si="449"/>
        <v>3.472222222222765E-4</v>
      </c>
    </row>
    <row r="2848" spans="3:21" x14ac:dyDescent="0.35">
      <c r="C2848">
        <v>4</v>
      </c>
      <c r="D2848">
        <v>38</v>
      </c>
      <c r="F2848">
        <v>62255390</v>
      </c>
      <c r="G2848">
        <v>13230508</v>
      </c>
      <c r="H2848" t="str">
        <f t="shared" si="442"/>
        <v>160422</v>
      </c>
      <c r="I2848" s="4">
        <v>160422</v>
      </c>
      <c r="J2848" s="2">
        <f t="shared" si="443"/>
        <v>0.66969907407407403</v>
      </c>
      <c r="K2848">
        <v>90411</v>
      </c>
      <c r="L2848" t="str">
        <f t="shared" si="444"/>
        <v>090411</v>
      </c>
      <c r="M2848" s="3" t="str">
        <f t="shared" si="445"/>
        <v>09-04-11</v>
      </c>
      <c r="N2848">
        <v>5060</v>
      </c>
      <c r="O2848">
        <v>-1</v>
      </c>
      <c r="P2848">
        <f t="shared" si="446"/>
        <v>50.6</v>
      </c>
      <c r="Q2848">
        <f t="shared" si="451"/>
        <v>62.425649999999997</v>
      </c>
      <c r="R2848">
        <f t="shared" si="450"/>
        <v>13.384180000000001</v>
      </c>
      <c r="S2848">
        <f t="shared" si="447"/>
        <v>0.31349007803775591</v>
      </c>
      <c r="T2848">
        <f t="shared" si="448"/>
        <v>580.58362452592394</v>
      </c>
      <c r="U2848" s="1">
        <f t="shared" si="449"/>
        <v>3.4722222222216548E-4</v>
      </c>
    </row>
    <row r="2849" spans="3:21" x14ac:dyDescent="0.35">
      <c r="C2849">
        <v>4</v>
      </c>
      <c r="D2849">
        <v>39</v>
      </c>
      <c r="F2849">
        <v>62255365</v>
      </c>
      <c r="G2849">
        <v>13237268</v>
      </c>
      <c r="H2849" t="str">
        <f t="shared" si="442"/>
        <v>160452</v>
      </c>
      <c r="I2849" s="4">
        <v>160452</v>
      </c>
      <c r="J2849" s="2">
        <f t="shared" si="443"/>
        <v>0.6700462962962962</v>
      </c>
      <c r="K2849">
        <v>90411</v>
      </c>
      <c r="L2849" t="str">
        <f t="shared" si="444"/>
        <v>090411</v>
      </c>
      <c r="M2849" s="3" t="str">
        <f t="shared" si="445"/>
        <v>09-04-11</v>
      </c>
      <c r="N2849">
        <v>8900</v>
      </c>
      <c r="O2849">
        <v>-1</v>
      </c>
      <c r="P2849">
        <f t="shared" si="446"/>
        <v>89</v>
      </c>
      <c r="Q2849">
        <f t="shared" si="451"/>
        <v>62.425608333333336</v>
      </c>
      <c r="R2849">
        <f t="shared" si="450"/>
        <v>13.395446666666667</v>
      </c>
      <c r="S2849">
        <f t="shared" si="447"/>
        <v>0.43183612879676819</v>
      </c>
      <c r="T2849">
        <f t="shared" si="448"/>
        <v>799.76051053161473</v>
      </c>
      <c r="U2849" s="1">
        <f t="shared" si="449"/>
        <v>3.4722222222216548E-4</v>
      </c>
    </row>
    <row r="2850" spans="3:21" x14ac:dyDescent="0.35">
      <c r="C2850">
        <v>4</v>
      </c>
      <c r="D2850">
        <v>40</v>
      </c>
      <c r="F2850">
        <v>62255496</v>
      </c>
      <c r="G2850">
        <v>13246576</v>
      </c>
      <c r="H2850" t="str">
        <f t="shared" si="442"/>
        <v>160522</v>
      </c>
      <c r="I2850" s="4">
        <v>160522</v>
      </c>
      <c r="J2850" s="2">
        <f t="shared" si="443"/>
        <v>0.67039351851851858</v>
      </c>
      <c r="K2850">
        <v>90411</v>
      </c>
      <c r="L2850" t="str">
        <f t="shared" si="444"/>
        <v>090411</v>
      </c>
      <c r="M2850" s="3" t="str">
        <f t="shared" si="445"/>
        <v>09-04-11</v>
      </c>
      <c r="N2850">
        <v>9960</v>
      </c>
      <c r="O2850">
        <v>-1</v>
      </c>
      <c r="P2850">
        <f t="shared" si="446"/>
        <v>99.6</v>
      </c>
      <c r="Q2850">
        <f t="shared" si="451"/>
        <v>62.425826666666666</v>
      </c>
      <c r="R2850">
        <f t="shared" si="450"/>
        <v>13.410959999999999</v>
      </c>
      <c r="S2850">
        <f t="shared" si="447"/>
        <v>0.44606813951357382</v>
      </c>
      <c r="T2850">
        <f t="shared" si="448"/>
        <v>826.11819437913869</v>
      </c>
      <c r="U2850" s="1">
        <f t="shared" si="449"/>
        <v>3.4722222222238752E-4</v>
      </c>
    </row>
    <row r="2851" spans="3:21" x14ac:dyDescent="0.35">
      <c r="C2851">
        <v>4</v>
      </c>
      <c r="D2851">
        <v>41</v>
      </c>
      <c r="F2851">
        <v>62255465</v>
      </c>
      <c r="G2851">
        <v>13256195</v>
      </c>
      <c r="H2851" t="str">
        <f t="shared" si="442"/>
        <v>160552</v>
      </c>
      <c r="I2851" s="4">
        <v>160552</v>
      </c>
      <c r="J2851" s="2">
        <f t="shared" si="443"/>
        <v>0.67074074074074075</v>
      </c>
      <c r="K2851">
        <v>90411</v>
      </c>
      <c r="L2851" t="str">
        <f t="shared" si="444"/>
        <v>090411</v>
      </c>
      <c r="M2851" s="3" t="str">
        <f t="shared" si="445"/>
        <v>09-04-11</v>
      </c>
      <c r="N2851">
        <v>9690</v>
      </c>
      <c r="O2851">
        <v>-1</v>
      </c>
      <c r="P2851">
        <f t="shared" si="446"/>
        <v>96.9</v>
      </c>
      <c r="Q2851">
        <f t="shared" si="451"/>
        <v>62.425775000000002</v>
      </c>
      <c r="R2851">
        <f t="shared" si="450"/>
        <v>13.426991666666666</v>
      </c>
      <c r="S2851">
        <f t="shared" si="447"/>
        <v>0.36290281955480541</v>
      </c>
      <c r="T2851">
        <f t="shared" si="448"/>
        <v>672.09602181549963</v>
      </c>
      <c r="U2851" s="1">
        <f t="shared" si="449"/>
        <v>3.4722222222216548E-4</v>
      </c>
    </row>
    <row r="2852" spans="3:21" x14ac:dyDescent="0.35">
      <c r="C2852">
        <v>4</v>
      </c>
      <c r="D2852">
        <v>42</v>
      </c>
      <c r="F2852">
        <v>62255129</v>
      </c>
      <c r="G2852">
        <v>13263987</v>
      </c>
      <c r="H2852" t="str">
        <f t="shared" si="442"/>
        <v>160622</v>
      </c>
      <c r="I2852" s="4">
        <v>160622</v>
      </c>
      <c r="J2852" s="2">
        <f t="shared" si="443"/>
        <v>0.67108796296296302</v>
      </c>
      <c r="K2852">
        <v>90411</v>
      </c>
      <c r="L2852" t="str">
        <f t="shared" si="444"/>
        <v>090411</v>
      </c>
      <c r="M2852" s="3" t="str">
        <f t="shared" si="445"/>
        <v>09-04-11</v>
      </c>
      <c r="N2852">
        <v>7209</v>
      </c>
      <c r="O2852">
        <v>-1</v>
      </c>
      <c r="P2852">
        <f t="shared" si="446"/>
        <v>72.09</v>
      </c>
      <c r="Q2852">
        <f t="shared" si="451"/>
        <v>62.425215000000001</v>
      </c>
      <c r="R2852">
        <f t="shared" si="450"/>
        <v>13.439978333333332</v>
      </c>
      <c r="S2852">
        <f t="shared" si="447"/>
        <v>0.31485828493785029</v>
      </c>
      <c r="T2852">
        <f t="shared" si="448"/>
        <v>583.11754370489871</v>
      </c>
      <c r="U2852" s="1">
        <f t="shared" si="449"/>
        <v>3.472222222222765E-4</v>
      </c>
    </row>
    <row r="2853" spans="3:21" x14ac:dyDescent="0.35">
      <c r="C2853">
        <v>4</v>
      </c>
      <c r="D2853">
        <v>43</v>
      </c>
      <c r="F2853">
        <v>62254235</v>
      </c>
      <c r="G2853">
        <v>13270496</v>
      </c>
      <c r="H2853" t="str">
        <f t="shared" si="442"/>
        <v>160652</v>
      </c>
      <c r="I2853" s="4">
        <v>160652</v>
      </c>
      <c r="J2853" s="2">
        <f t="shared" si="443"/>
        <v>0.67143518518518519</v>
      </c>
      <c r="K2853">
        <v>90411</v>
      </c>
      <c r="L2853" t="str">
        <f t="shared" si="444"/>
        <v>090411</v>
      </c>
      <c r="M2853" s="3" t="str">
        <f t="shared" si="445"/>
        <v>09-04-11</v>
      </c>
      <c r="N2853">
        <v>6940</v>
      </c>
      <c r="O2853">
        <v>-1</v>
      </c>
      <c r="P2853">
        <f t="shared" si="446"/>
        <v>69.400000000000006</v>
      </c>
      <c r="Q2853">
        <f t="shared" si="451"/>
        <v>62.423724999999997</v>
      </c>
      <c r="R2853">
        <f t="shared" si="450"/>
        <v>13.450826666666666</v>
      </c>
      <c r="S2853">
        <f t="shared" si="447"/>
        <v>0.32838787323857926</v>
      </c>
      <c r="T2853">
        <f t="shared" si="448"/>
        <v>608.17434123784881</v>
      </c>
      <c r="U2853" s="1">
        <f t="shared" si="449"/>
        <v>3.4722222222216548E-4</v>
      </c>
    </row>
    <row r="2854" spans="3:21" x14ac:dyDescent="0.35">
      <c r="C2854">
        <v>4</v>
      </c>
      <c r="D2854">
        <v>44</v>
      </c>
      <c r="F2854">
        <v>62253377</v>
      </c>
      <c r="G2854">
        <v>13277330</v>
      </c>
      <c r="H2854" t="str">
        <f t="shared" si="442"/>
        <v>160722</v>
      </c>
      <c r="I2854" s="4">
        <v>160722</v>
      </c>
      <c r="J2854" s="2">
        <f t="shared" si="443"/>
        <v>0.67178240740740736</v>
      </c>
      <c r="K2854">
        <v>90411</v>
      </c>
      <c r="L2854" t="str">
        <f t="shared" si="444"/>
        <v>090411</v>
      </c>
      <c r="M2854" s="3" t="str">
        <f t="shared" si="445"/>
        <v>09-04-11</v>
      </c>
      <c r="N2854">
        <v>7430</v>
      </c>
      <c r="O2854">
        <v>-1</v>
      </c>
      <c r="P2854">
        <f t="shared" si="446"/>
        <v>74.3</v>
      </c>
      <c r="Q2854">
        <f t="shared" si="451"/>
        <v>62.422294999999998</v>
      </c>
      <c r="R2854">
        <f t="shared" si="450"/>
        <v>13.462216666666666</v>
      </c>
      <c r="S2854">
        <f t="shared" si="447"/>
        <v>0.33907684358775503</v>
      </c>
      <c r="T2854">
        <f t="shared" si="448"/>
        <v>627.97031432452229</v>
      </c>
      <c r="U2854" s="1">
        <f t="shared" si="449"/>
        <v>3.4722222222216548E-4</v>
      </c>
    </row>
    <row r="2855" spans="3:21" x14ac:dyDescent="0.35">
      <c r="C2855">
        <v>4</v>
      </c>
      <c r="D2855">
        <v>45</v>
      </c>
      <c r="F2855">
        <v>62252808</v>
      </c>
      <c r="G2855">
        <v>13284537</v>
      </c>
      <c r="H2855" t="str">
        <f t="shared" si="442"/>
        <v>160752</v>
      </c>
      <c r="I2855" s="4">
        <v>160752</v>
      </c>
      <c r="J2855" s="2">
        <f t="shared" si="443"/>
        <v>0.67212962962962963</v>
      </c>
      <c r="K2855">
        <v>90411</v>
      </c>
      <c r="L2855" t="str">
        <f t="shared" si="444"/>
        <v>090411</v>
      </c>
      <c r="M2855" s="3" t="str">
        <f t="shared" si="445"/>
        <v>09-04-11</v>
      </c>
      <c r="N2855">
        <v>7659</v>
      </c>
      <c r="O2855">
        <v>-1</v>
      </c>
      <c r="P2855">
        <f t="shared" si="446"/>
        <v>76.59</v>
      </c>
      <c r="Q2855">
        <f t="shared" si="451"/>
        <v>62.421346666666665</v>
      </c>
      <c r="R2855">
        <f t="shared" si="450"/>
        <v>13.474228333333333</v>
      </c>
      <c r="S2855">
        <f t="shared" si="447"/>
        <v>0.28890904203226814</v>
      </c>
      <c r="T2855">
        <f t="shared" si="448"/>
        <v>535.05954584376059</v>
      </c>
      <c r="U2855" s="1">
        <f t="shared" si="449"/>
        <v>3.472222222222765E-4</v>
      </c>
    </row>
    <row r="2856" spans="3:21" x14ac:dyDescent="0.35">
      <c r="C2856">
        <v>4</v>
      </c>
      <c r="D2856">
        <v>46</v>
      </c>
      <c r="F2856">
        <v>62251734</v>
      </c>
      <c r="G2856">
        <v>13290318</v>
      </c>
      <c r="H2856" t="str">
        <f t="shared" si="442"/>
        <v>160822</v>
      </c>
      <c r="I2856" s="4">
        <v>160822</v>
      </c>
      <c r="J2856" s="2">
        <f t="shared" si="443"/>
        <v>0.6724768518518518</v>
      </c>
      <c r="K2856">
        <v>90411</v>
      </c>
      <c r="L2856" t="str">
        <f t="shared" si="444"/>
        <v>090411</v>
      </c>
      <c r="M2856" s="3" t="str">
        <f t="shared" si="445"/>
        <v>09-04-11</v>
      </c>
      <c r="N2856">
        <v>4860</v>
      </c>
      <c r="O2856">
        <v>-1</v>
      </c>
      <c r="P2856">
        <f t="shared" si="446"/>
        <v>48.6</v>
      </c>
      <c r="Q2856">
        <f t="shared" si="451"/>
        <v>62.419556666666665</v>
      </c>
      <c r="R2856">
        <f t="shared" si="450"/>
        <v>13.483863333333334</v>
      </c>
      <c r="S2856">
        <f t="shared" si="447"/>
        <v>0.21645827835466752</v>
      </c>
      <c r="T2856">
        <f t="shared" si="448"/>
        <v>400.88073151284425</v>
      </c>
      <c r="U2856" s="1">
        <f t="shared" si="449"/>
        <v>3.4722222222216548E-4</v>
      </c>
    </row>
    <row r="2857" spans="3:21" x14ac:dyDescent="0.35">
      <c r="C2857">
        <v>4</v>
      </c>
      <c r="D2857">
        <v>47</v>
      </c>
      <c r="F2857">
        <v>62251324</v>
      </c>
      <c r="G2857">
        <v>13294900</v>
      </c>
      <c r="H2857" t="str">
        <f t="shared" si="442"/>
        <v>160852</v>
      </c>
      <c r="I2857" s="4">
        <v>160852</v>
      </c>
      <c r="J2857" s="2">
        <f t="shared" si="443"/>
        <v>0.67282407407407396</v>
      </c>
      <c r="K2857">
        <v>90411</v>
      </c>
      <c r="L2857" t="str">
        <f t="shared" si="444"/>
        <v>090411</v>
      </c>
      <c r="M2857" s="3" t="str">
        <f t="shared" si="445"/>
        <v>09-04-11</v>
      </c>
      <c r="N2857">
        <v>4800</v>
      </c>
      <c r="O2857">
        <v>-1</v>
      </c>
      <c r="P2857">
        <f t="shared" si="446"/>
        <v>48</v>
      </c>
      <c r="Q2857">
        <f t="shared" si="451"/>
        <v>62.41887333333333</v>
      </c>
      <c r="R2857">
        <f t="shared" si="450"/>
        <v>13.4915</v>
      </c>
      <c r="S2857">
        <f t="shared" si="447"/>
        <v>0.22059398173953026</v>
      </c>
      <c r="T2857">
        <f t="shared" si="448"/>
        <v>408.54005418161006</v>
      </c>
      <c r="U2857" s="1">
        <f t="shared" si="449"/>
        <v>3.4722222222216548E-4</v>
      </c>
    </row>
    <row r="2858" spans="3:21" x14ac:dyDescent="0.35">
      <c r="C2858">
        <v>4</v>
      </c>
      <c r="D2858">
        <v>48</v>
      </c>
      <c r="F2858">
        <v>62251006</v>
      </c>
      <c r="G2858">
        <v>13299606</v>
      </c>
      <c r="H2858" t="str">
        <f t="shared" si="442"/>
        <v>160922</v>
      </c>
      <c r="I2858" s="4">
        <v>160922</v>
      </c>
      <c r="J2858" s="2">
        <f t="shared" si="443"/>
        <v>0.67317129629629635</v>
      </c>
      <c r="K2858">
        <v>90411</v>
      </c>
      <c r="L2858" t="str">
        <f t="shared" si="444"/>
        <v>090411</v>
      </c>
      <c r="M2858" s="3" t="str">
        <f t="shared" si="445"/>
        <v>09-04-11</v>
      </c>
      <c r="N2858">
        <v>4780</v>
      </c>
      <c r="O2858">
        <v>-1</v>
      </c>
      <c r="P2858">
        <f t="shared" si="446"/>
        <v>47.8</v>
      </c>
      <c r="Q2858">
        <f t="shared" si="451"/>
        <v>62.418343333333333</v>
      </c>
      <c r="R2858">
        <f t="shared" si="450"/>
        <v>13.499343333333334</v>
      </c>
      <c r="S2858">
        <f t="shared" si="447"/>
        <v>0.21592954438408596</v>
      </c>
      <c r="T2858">
        <f t="shared" si="448"/>
        <v>399.9015161993272</v>
      </c>
      <c r="U2858" s="1">
        <f t="shared" si="449"/>
        <v>3.4722222222238752E-4</v>
      </c>
    </row>
    <row r="2859" spans="3:21" x14ac:dyDescent="0.35">
      <c r="C2859">
        <v>4</v>
      </c>
      <c r="D2859">
        <v>49</v>
      </c>
      <c r="F2859">
        <v>62251363</v>
      </c>
      <c r="G2859">
        <v>13304197</v>
      </c>
      <c r="H2859" t="str">
        <f t="shared" si="442"/>
        <v>160952</v>
      </c>
      <c r="I2859" s="4">
        <v>160952</v>
      </c>
      <c r="J2859" s="2">
        <f t="shared" si="443"/>
        <v>0.67351851851851852</v>
      </c>
      <c r="K2859">
        <v>90411</v>
      </c>
      <c r="L2859" t="str">
        <f t="shared" si="444"/>
        <v>090411</v>
      </c>
      <c r="M2859" s="3" t="str">
        <f t="shared" si="445"/>
        <v>09-04-11</v>
      </c>
      <c r="N2859">
        <v>4510</v>
      </c>
      <c r="O2859">
        <v>-1</v>
      </c>
      <c r="P2859">
        <f t="shared" si="446"/>
        <v>45.1</v>
      </c>
      <c r="Q2859">
        <f t="shared" si="451"/>
        <v>62.418938333333337</v>
      </c>
      <c r="R2859">
        <f t="shared" si="450"/>
        <v>13.506995</v>
      </c>
      <c r="S2859">
        <f t="shared" si="447"/>
        <v>0.19051054345326288</v>
      </c>
      <c r="T2859">
        <f t="shared" si="448"/>
        <v>352.82552647544287</v>
      </c>
      <c r="U2859" s="1">
        <f t="shared" si="449"/>
        <v>3.4722222222216548E-4</v>
      </c>
    </row>
    <row r="2860" spans="3:21" x14ac:dyDescent="0.35">
      <c r="C2860">
        <v>4</v>
      </c>
      <c r="D2860">
        <v>50</v>
      </c>
      <c r="F2860">
        <v>62252070</v>
      </c>
      <c r="G2860">
        <v>13308010</v>
      </c>
      <c r="H2860" t="str">
        <f t="shared" si="442"/>
        <v>161022</v>
      </c>
      <c r="I2860" s="4">
        <v>161022</v>
      </c>
      <c r="J2860" s="2">
        <f t="shared" si="443"/>
        <v>0.67386574074074079</v>
      </c>
      <c r="K2860">
        <v>90411</v>
      </c>
      <c r="L2860" t="str">
        <f t="shared" si="444"/>
        <v>090411</v>
      </c>
      <c r="M2860" s="3" t="str">
        <f t="shared" si="445"/>
        <v>09-04-11</v>
      </c>
      <c r="N2860">
        <v>3320</v>
      </c>
      <c r="O2860">
        <v>-1</v>
      </c>
      <c r="P2860">
        <f t="shared" si="446"/>
        <v>33.200000000000003</v>
      </c>
      <c r="Q2860">
        <f t="shared" si="451"/>
        <v>62.420116666666665</v>
      </c>
      <c r="R2860">
        <f t="shared" si="450"/>
        <v>13.513349999999999</v>
      </c>
      <c r="S2860">
        <f t="shared" si="447"/>
        <v>0.22552910142601434</v>
      </c>
      <c r="T2860">
        <f t="shared" si="448"/>
        <v>417.67989584097859</v>
      </c>
      <c r="U2860" s="1">
        <f t="shared" si="449"/>
        <v>3.472222222222765E-4</v>
      </c>
    </row>
    <row r="2861" spans="3:21" x14ac:dyDescent="0.35">
      <c r="C2861">
        <v>4</v>
      </c>
      <c r="D2861">
        <v>51</v>
      </c>
      <c r="F2861">
        <v>62253370</v>
      </c>
      <c r="G2861">
        <v>13311980</v>
      </c>
      <c r="H2861" t="str">
        <f t="shared" si="442"/>
        <v>161052</v>
      </c>
      <c r="I2861" s="4">
        <v>161052</v>
      </c>
      <c r="J2861" s="2">
        <f t="shared" si="443"/>
        <v>0.67421296296296296</v>
      </c>
      <c r="K2861">
        <v>90411</v>
      </c>
      <c r="L2861" t="str">
        <f t="shared" si="444"/>
        <v>090411</v>
      </c>
      <c r="M2861" s="3" t="str">
        <f t="shared" si="445"/>
        <v>09-04-11</v>
      </c>
      <c r="N2861">
        <v>6580</v>
      </c>
      <c r="O2861">
        <v>-1</v>
      </c>
      <c r="P2861">
        <f t="shared" si="446"/>
        <v>65.8</v>
      </c>
      <c r="Q2861">
        <f t="shared" si="451"/>
        <v>62.422283333333333</v>
      </c>
      <c r="R2861">
        <f t="shared" si="450"/>
        <v>13.519966666666667</v>
      </c>
      <c r="S2861">
        <f t="shared" si="447"/>
        <v>0.41694397042152209</v>
      </c>
      <c r="T2861">
        <f t="shared" si="448"/>
        <v>772.18023322065892</v>
      </c>
      <c r="U2861" s="1">
        <f t="shared" si="449"/>
        <v>3.4722222222216548E-4</v>
      </c>
    </row>
    <row r="2862" spans="3:21" x14ac:dyDescent="0.35">
      <c r="C2862">
        <v>4</v>
      </c>
      <c r="D2862">
        <v>52</v>
      </c>
      <c r="F2862">
        <v>62253855</v>
      </c>
      <c r="G2862">
        <v>13320909</v>
      </c>
      <c r="H2862" t="str">
        <f t="shared" si="442"/>
        <v>161152</v>
      </c>
      <c r="I2862" s="4">
        <v>161152</v>
      </c>
      <c r="J2862" s="2">
        <f t="shared" si="443"/>
        <v>0.6749074074074074</v>
      </c>
      <c r="K2862">
        <v>90411</v>
      </c>
      <c r="L2862" t="str">
        <f t="shared" si="444"/>
        <v>090411</v>
      </c>
      <c r="M2862" s="3" t="str">
        <f t="shared" si="445"/>
        <v>09-04-11</v>
      </c>
      <c r="N2862">
        <v>7090</v>
      </c>
      <c r="O2862">
        <v>-1</v>
      </c>
      <c r="P2862">
        <f t="shared" si="446"/>
        <v>70.900000000000006</v>
      </c>
      <c r="Q2862">
        <f t="shared" si="451"/>
        <v>62.423091666666664</v>
      </c>
      <c r="R2862">
        <f t="shared" si="450"/>
        <v>13.534848333333333</v>
      </c>
      <c r="S2862">
        <f t="shared" si="447"/>
        <v>0.34861808235454689</v>
      </c>
      <c r="T2862">
        <f t="shared" si="448"/>
        <v>645.64068852062087</v>
      </c>
      <c r="U2862" s="1">
        <f t="shared" si="449"/>
        <v>6.9444444444444198E-4</v>
      </c>
    </row>
    <row r="2863" spans="3:21" x14ac:dyDescent="0.35">
      <c r="C2863">
        <v>4</v>
      </c>
      <c r="D2863">
        <v>53</v>
      </c>
      <c r="F2863">
        <v>62251398</v>
      </c>
      <c r="G2863">
        <v>13326232</v>
      </c>
      <c r="H2863" t="str">
        <f t="shared" si="442"/>
        <v>161222</v>
      </c>
      <c r="I2863" s="4">
        <v>161222</v>
      </c>
      <c r="J2863" s="2">
        <f t="shared" si="443"/>
        <v>0.67525462962962957</v>
      </c>
      <c r="K2863">
        <v>90411</v>
      </c>
      <c r="L2863" t="str">
        <f t="shared" si="444"/>
        <v>090411</v>
      </c>
      <c r="M2863" s="3" t="str">
        <f t="shared" si="445"/>
        <v>09-04-11</v>
      </c>
      <c r="N2863">
        <v>8800</v>
      </c>
      <c r="O2863">
        <v>-1</v>
      </c>
      <c r="P2863">
        <f t="shared" si="446"/>
        <v>88</v>
      </c>
      <c r="Q2863">
        <f t="shared" si="451"/>
        <v>62.418996666666665</v>
      </c>
      <c r="R2863">
        <f t="shared" si="450"/>
        <v>13.54372</v>
      </c>
      <c r="S2863">
        <f t="shared" si="447"/>
        <v>0.40625187312450745</v>
      </c>
      <c r="T2863">
        <f t="shared" si="448"/>
        <v>752.37846902658782</v>
      </c>
      <c r="U2863" s="1">
        <f t="shared" si="449"/>
        <v>3.4722222222216548E-4</v>
      </c>
    </row>
    <row r="2864" spans="3:21" x14ac:dyDescent="0.35">
      <c r="C2864">
        <v>4</v>
      </c>
      <c r="D2864">
        <v>54</v>
      </c>
      <c r="F2864">
        <v>62249154</v>
      </c>
      <c r="G2864">
        <v>13333527</v>
      </c>
      <c r="H2864" t="str">
        <f t="shared" si="442"/>
        <v>161252</v>
      </c>
      <c r="I2864" s="4">
        <v>161252</v>
      </c>
      <c r="J2864" s="2">
        <f t="shared" si="443"/>
        <v>0.67560185185185195</v>
      </c>
      <c r="K2864">
        <v>90411</v>
      </c>
      <c r="L2864" t="str">
        <f t="shared" si="444"/>
        <v>090411</v>
      </c>
      <c r="M2864" s="3" t="str">
        <f t="shared" si="445"/>
        <v>09-04-11</v>
      </c>
      <c r="N2864">
        <v>8970</v>
      </c>
      <c r="O2864">
        <v>-1</v>
      </c>
      <c r="P2864">
        <f t="shared" si="446"/>
        <v>89.7</v>
      </c>
      <c r="Q2864">
        <f t="shared" si="451"/>
        <v>62.415256666666664</v>
      </c>
      <c r="R2864">
        <f t="shared" si="450"/>
        <v>13.555878333333334</v>
      </c>
      <c r="S2864">
        <f t="shared" si="447"/>
        <v>0.44282939628133922</v>
      </c>
      <c r="T2864">
        <f t="shared" si="448"/>
        <v>820.12004191304027</v>
      </c>
      <c r="U2864" s="1">
        <f t="shared" si="449"/>
        <v>3.4722222222238752E-4</v>
      </c>
    </row>
    <row r="2865" spans="3:21" x14ac:dyDescent="0.35">
      <c r="C2865">
        <v>4</v>
      </c>
      <c r="D2865">
        <v>55</v>
      </c>
      <c r="F2865">
        <v>62247622</v>
      </c>
      <c r="G2865">
        <v>13342481</v>
      </c>
      <c r="H2865" t="str">
        <f t="shared" si="442"/>
        <v>161322</v>
      </c>
      <c r="I2865" s="4">
        <v>161322</v>
      </c>
      <c r="J2865" s="2">
        <f t="shared" si="443"/>
        <v>0.67594907407407412</v>
      </c>
      <c r="K2865">
        <v>90411</v>
      </c>
      <c r="L2865" t="str">
        <f t="shared" si="444"/>
        <v>090411</v>
      </c>
      <c r="M2865" s="3" t="str">
        <f t="shared" si="445"/>
        <v>09-04-11</v>
      </c>
      <c r="N2865">
        <v>10250</v>
      </c>
      <c r="O2865">
        <v>-1</v>
      </c>
      <c r="P2865">
        <f t="shared" si="446"/>
        <v>102.5</v>
      </c>
      <c r="Q2865">
        <f t="shared" si="451"/>
        <v>62.412703333333333</v>
      </c>
      <c r="R2865">
        <f t="shared" si="450"/>
        <v>13.570801666666666</v>
      </c>
      <c r="S2865">
        <f t="shared" si="447"/>
        <v>0.4629809765707934</v>
      </c>
      <c r="T2865">
        <f t="shared" si="448"/>
        <v>857.44076860910934</v>
      </c>
      <c r="U2865" s="1">
        <f t="shared" si="449"/>
        <v>3.4722222222216548E-4</v>
      </c>
    </row>
    <row r="2866" spans="3:21" x14ac:dyDescent="0.35">
      <c r="C2866">
        <v>4</v>
      </c>
      <c r="D2866">
        <v>56</v>
      </c>
      <c r="F2866">
        <v>62246166</v>
      </c>
      <c r="G2866">
        <v>13351952</v>
      </c>
      <c r="H2866" t="str">
        <f t="shared" si="442"/>
        <v>161352</v>
      </c>
      <c r="I2866" s="4">
        <v>161352</v>
      </c>
      <c r="J2866" s="2">
        <f t="shared" si="443"/>
        <v>0.67629629629629628</v>
      </c>
      <c r="K2866">
        <v>90411</v>
      </c>
      <c r="L2866" t="str">
        <f t="shared" si="444"/>
        <v>090411</v>
      </c>
      <c r="M2866" s="3" t="str">
        <f t="shared" si="445"/>
        <v>09-04-11</v>
      </c>
      <c r="N2866">
        <v>10130</v>
      </c>
      <c r="O2866">
        <v>-1</v>
      </c>
      <c r="P2866">
        <f t="shared" si="446"/>
        <v>101.3</v>
      </c>
      <c r="Q2866">
        <f t="shared" si="451"/>
        <v>62.410276666666668</v>
      </c>
      <c r="R2866">
        <f t="shared" si="450"/>
        <v>13.586586666666667</v>
      </c>
      <c r="S2866">
        <f t="shared" si="447"/>
        <v>0.45973956944048427</v>
      </c>
      <c r="T2866">
        <f t="shared" si="448"/>
        <v>851.43768260377692</v>
      </c>
      <c r="U2866" s="1">
        <f t="shared" si="449"/>
        <v>3.4722222222216548E-4</v>
      </c>
    </row>
    <row r="2867" spans="3:21" x14ac:dyDescent="0.35">
      <c r="C2867">
        <v>4</v>
      </c>
      <c r="D2867">
        <v>57</v>
      </c>
      <c r="F2867">
        <v>62246691</v>
      </c>
      <c r="G2867">
        <v>13361796</v>
      </c>
      <c r="H2867" t="str">
        <f t="shared" si="442"/>
        <v>161422</v>
      </c>
      <c r="I2867" s="4">
        <v>161422</v>
      </c>
      <c r="J2867" s="2">
        <f t="shared" si="443"/>
        <v>0.67664351851851856</v>
      </c>
      <c r="K2867">
        <v>90411</v>
      </c>
      <c r="L2867" t="str">
        <f t="shared" si="444"/>
        <v>090411</v>
      </c>
      <c r="M2867" s="3" t="str">
        <f t="shared" si="445"/>
        <v>09-04-11</v>
      </c>
      <c r="N2867">
        <v>10440</v>
      </c>
      <c r="O2867">
        <v>-1</v>
      </c>
      <c r="P2867">
        <f t="shared" si="446"/>
        <v>104.4</v>
      </c>
      <c r="Q2867">
        <f t="shared" si="451"/>
        <v>62.411151666666669</v>
      </c>
      <c r="R2867">
        <f t="shared" si="450"/>
        <v>13.602993333333334</v>
      </c>
      <c r="S2867">
        <f t="shared" si="447"/>
        <v>0.42658380211699121</v>
      </c>
      <c r="T2867">
        <f t="shared" si="448"/>
        <v>790.03320152066772</v>
      </c>
      <c r="U2867" s="1">
        <f t="shared" si="449"/>
        <v>3.472222222222765E-4</v>
      </c>
    </row>
    <row r="2868" spans="3:21" x14ac:dyDescent="0.35">
      <c r="C2868">
        <v>4</v>
      </c>
      <c r="D2868">
        <v>58</v>
      </c>
      <c r="F2868">
        <v>62248153</v>
      </c>
      <c r="G2868">
        <v>13370432</v>
      </c>
      <c r="H2868" t="str">
        <f t="shared" si="442"/>
        <v>161452</v>
      </c>
      <c r="I2868" s="4">
        <v>161452</v>
      </c>
      <c r="J2868" s="2">
        <f t="shared" si="443"/>
        <v>0.67699074074074073</v>
      </c>
      <c r="K2868">
        <v>90411</v>
      </c>
      <c r="L2868" t="str">
        <f t="shared" si="444"/>
        <v>090411</v>
      </c>
      <c r="M2868" s="3" t="str">
        <f t="shared" si="445"/>
        <v>09-04-11</v>
      </c>
      <c r="N2868">
        <v>9330</v>
      </c>
      <c r="O2868">
        <v>-1</v>
      </c>
      <c r="P2868">
        <f t="shared" si="446"/>
        <v>93.3</v>
      </c>
      <c r="Q2868">
        <f t="shared" si="451"/>
        <v>62.413588333333337</v>
      </c>
      <c r="R2868">
        <f t="shared" si="450"/>
        <v>13.617386666666667</v>
      </c>
      <c r="S2868">
        <f t="shared" si="447"/>
        <v>0.4238082341515913</v>
      </c>
      <c r="T2868">
        <f t="shared" si="448"/>
        <v>784.89284964874707</v>
      </c>
      <c r="U2868" s="1">
        <f t="shared" si="449"/>
        <v>3.4722222222216548E-4</v>
      </c>
    </row>
    <row r="2869" spans="3:21" x14ac:dyDescent="0.35">
      <c r="C2869">
        <v>4</v>
      </c>
      <c r="D2869">
        <v>59</v>
      </c>
      <c r="F2869">
        <v>62248463</v>
      </c>
      <c r="G2869">
        <v>13379543</v>
      </c>
      <c r="H2869" t="str">
        <f t="shared" si="442"/>
        <v>161522</v>
      </c>
      <c r="I2869" s="4">
        <v>161522</v>
      </c>
      <c r="J2869" s="2">
        <f t="shared" si="443"/>
        <v>0.67733796296296289</v>
      </c>
      <c r="K2869">
        <v>90411</v>
      </c>
      <c r="L2869" t="str">
        <f t="shared" si="444"/>
        <v>090411</v>
      </c>
      <c r="M2869" s="3" t="str">
        <f t="shared" si="445"/>
        <v>09-04-11</v>
      </c>
      <c r="N2869">
        <v>9800</v>
      </c>
      <c r="O2869">
        <v>-1</v>
      </c>
      <c r="P2869">
        <f t="shared" si="446"/>
        <v>98</v>
      </c>
      <c r="Q2869">
        <f t="shared" si="451"/>
        <v>62.414104999999999</v>
      </c>
      <c r="R2869">
        <f t="shared" si="450"/>
        <v>13.632571666666667</v>
      </c>
      <c r="S2869">
        <f t="shared" si="447"/>
        <v>0.4564286082036067</v>
      </c>
      <c r="T2869">
        <f t="shared" si="448"/>
        <v>845.30578239307965</v>
      </c>
      <c r="U2869" s="1">
        <f t="shared" si="449"/>
        <v>3.4722222222216548E-4</v>
      </c>
    </row>
    <row r="2870" spans="3:21" x14ac:dyDescent="0.35">
      <c r="C2870">
        <v>4</v>
      </c>
      <c r="D2870">
        <v>60</v>
      </c>
      <c r="F2870">
        <v>62246688</v>
      </c>
      <c r="G2870">
        <v>13388604</v>
      </c>
      <c r="H2870" t="str">
        <f t="shared" si="442"/>
        <v>161552</v>
      </c>
      <c r="I2870" s="4">
        <v>161552</v>
      </c>
      <c r="J2870" s="2">
        <f t="shared" si="443"/>
        <v>0.67768518518518517</v>
      </c>
      <c r="K2870">
        <v>90411</v>
      </c>
      <c r="L2870" t="str">
        <f t="shared" si="444"/>
        <v>090411</v>
      </c>
      <c r="M2870" s="3" t="str">
        <f t="shared" si="445"/>
        <v>09-04-11</v>
      </c>
      <c r="N2870">
        <v>9940</v>
      </c>
      <c r="O2870">
        <v>-1</v>
      </c>
      <c r="P2870">
        <f t="shared" si="446"/>
        <v>99.4</v>
      </c>
      <c r="Q2870">
        <f t="shared" si="451"/>
        <v>62.411146666666667</v>
      </c>
      <c r="R2870">
        <f t="shared" si="450"/>
        <v>13.647673333333334</v>
      </c>
      <c r="S2870">
        <f t="shared" si="447"/>
        <v>0.44328020894258591</v>
      </c>
      <c r="T2870">
        <f t="shared" si="448"/>
        <v>820.95494696166907</v>
      </c>
      <c r="U2870" s="1">
        <f t="shared" si="449"/>
        <v>3.472222222222765E-4</v>
      </c>
    </row>
    <row r="2871" spans="3:21" x14ac:dyDescent="0.35">
      <c r="C2871">
        <v>4</v>
      </c>
      <c r="D2871">
        <v>61</v>
      </c>
      <c r="F2871">
        <v>62247491</v>
      </c>
      <c r="G2871">
        <v>13398000</v>
      </c>
      <c r="H2871" t="str">
        <f t="shared" si="442"/>
        <v>161622</v>
      </c>
      <c r="I2871" s="4">
        <v>161622</v>
      </c>
      <c r="J2871" s="2">
        <f t="shared" si="443"/>
        <v>0.67803240740740733</v>
      </c>
      <c r="K2871">
        <v>90411</v>
      </c>
      <c r="L2871" t="str">
        <f t="shared" si="444"/>
        <v>090411</v>
      </c>
      <c r="M2871" s="3" t="str">
        <f t="shared" si="445"/>
        <v>09-04-11</v>
      </c>
      <c r="N2871">
        <v>10180</v>
      </c>
      <c r="O2871">
        <v>-1</v>
      </c>
      <c r="P2871">
        <f t="shared" si="446"/>
        <v>101.8</v>
      </c>
      <c r="Q2871">
        <f t="shared" si="451"/>
        <v>62.412484999999997</v>
      </c>
      <c r="R2871">
        <f t="shared" si="450"/>
        <v>13.663333333333334</v>
      </c>
      <c r="S2871">
        <f t="shared" si="447"/>
        <v>0.45173028514303959</v>
      </c>
      <c r="T2871">
        <f t="shared" si="448"/>
        <v>836.60448808490935</v>
      </c>
      <c r="U2871" s="1">
        <f t="shared" si="449"/>
        <v>3.4722222222216548E-4</v>
      </c>
    </row>
    <row r="2872" spans="3:21" x14ac:dyDescent="0.35">
      <c r="C2872">
        <v>4</v>
      </c>
      <c r="D2872">
        <v>62</v>
      </c>
      <c r="F2872">
        <v>62246948</v>
      </c>
      <c r="G2872">
        <v>13407666</v>
      </c>
      <c r="H2872" t="str">
        <f t="shared" si="442"/>
        <v>161652</v>
      </c>
      <c r="I2872" s="4">
        <v>161652</v>
      </c>
      <c r="J2872" s="2">
        <f t="shared" si="443"/>
        <v>0.67837962962962972</v>
      </c>
      <c r="K2872">
        <v>90411</v>
      </c>
      <c r="L2872" t="str">
        <f t="shared" si="444"/>
        <v>090411</v>
      </c>
      <c r="M2872" s="3" t="str">
        <f t="shared" si="445"/>
        <v>09-04-11</v>
      </c>
      <c r="N2872">
        <v>10350</v>
      </c>
      <c r="O2872">
        <v>-1</v>
      </c>
      <c r="P2872">
        <f t="shared" si="446"/>
        <v>103.5</v>
      </c>
      <c r="Q2872">
        <f t="shared" si="451"/>
        <v>62.411580000000001</v>
      </c>
      <c r="R2872">
        <f t="shared" si="450"/>
        <v>13.679443333333333</v>
      </c>
      <c r="S2872">
        <f t="shared" si="447"/>
        <v>0.43642833175471535</v>
      </c>
      <c r="T2872">
        <f t="shared" si="448"/>
        <v>808.26527040973281</v>
      </c>
      <c r="U2872" s="1">
        <f t="shared" si="449"/>
        <v>3.4722222222238752E-4</v>
      </c>
    </row>
    <row r="2873" spans="3:21" x14ac:dyDescent="0.35">
      <c r="C2873">
        <v>4</v>
      </c>
      <c r="D2873">
        <v>63</v>
      </c>
      <c r="F2873">
        <v>62244880</v>
      </c>
      <c r="G2873">
        <v>13415945</v>
      </c>
      <c r="H2873" t="str">
        <f t="shared" si="442"/>
        <v>161722</v>
      </c>
      <c r="I2873" s="4">
        <v>161722</v>
      </c>
      <c r="J2873" s="2">
        <f t="shared" si="443"/>
        <v>0.67872685185185189</v>
      </c>
      <c r="K2873">
        <v>90411</v>
      </c>
      <c r="L2873" t="str">
        <f t="shared" si="444"/>
        <v>090411</v>
      </c>
      <c r="M2873" s="3" t="str">
        <f t="shared" si="445"/>
        <v>09-04-11</v>
      </c>
      <c r="N2873">
        <v>9820</v>
      </c>
      <c r="O2873">
        <v>-1</v>
      </c>
      <c r="P2873">
        <f t="shared" si="446"/>
        <v>98.2</v>
      </c>
      <c r="Q2873">
        <f t="shared" si="451"/>
        <v>62.408133333333332</v>
      </c>
      <c r="R2873">
        <f t="shared" si="450"/>
        <v>13.693241666666667</v>
      </c>
      <c r="S2873">
        <f t="shared" si="447"/>
        <v>0.43837985298718102</v>
      </c>
      <c r="T2873">
        <f t="shared" si="448"/>
        <v>811.87948773225924</v>
      </c>
      <c r="U2873" s="1">
        <f t="shared" si="449"/>
        <v>3.4722222222216548E-4</v>
      </c>
    </row>
    <row r="2874" spans="3:21" x14ac:dyDescent="0.35">
      <c r="C2874">
        <v>4</v>
      </c>
      <c r="D2874">
        <v>64</v>
      </c>
      <c r="F2874">
        <v>62243598</v>
      </c>
      <c r="G2874">
        <v>13424978</v>
      </c>
      <c r="H2874" t="str">
        <f t="shared" si="442"/>
        <v>161752</v>
      </c>
      <c r="I2874" s="4">
        <v>161752</v>
      </c>
      <c r="J2874" s="2">
        <f t="shared" si="443"/>
        <v>0.67907407407407405</v>
      </c>
      <c r="K2874">
        <v>90411</v>
      </c>
      <c r="L2874" t="str">
        <f t="shared" si="444"/>
        <v>090411</v>
      </c>
      <c r="M2874" s="3" t="str">
        <f t="shared" si="445"/>
        <v>09-04-11</v>
      </c>
      <c r="N2874">
        <v>9520</v>
      </c>
      <c r="O2874">
        <v>-1</v>
      </c>
      <c r="P2874">
        <f t="shared" si="446"/>
        <v>95.2</v>
      </c>
      <c r="Q2874">
        <f t="shared" si="451"/>
        <v>62.405996666666667</v>
      </c>
      <c r="R2874">
        <f t="shared" si="450"/>
        <v>13.708296666666667</v>
      </c>
      <c r="S2874">
        <f t="shared" si="447"/>
        <v>0.43744795368915135</v>
      </c>
      <c r="T2874">
        <f t="shared" si="448"/>
        <v>810.15361023230832</v>
      </c>
      <c r="U2874" s="1">
        <f t="shared" si="449"/>
        <v>3.4722222222216548E-4</v>
      </c>
    </row>
    <row r="2875" spans="3:21" x14ac:dyDescent="0.35">
      <c r="C2875">
        <v>4</v>
      </c>
      <c r="D2875">
        <v>65</v>
      </c>
      <c r="F2875">
        <v>62243578</v>
      </c>
      <c r="G2875">
        <v>13434405</v>
      </c>
      <c r="H2875" t="str">
        <f t="shared" si="442"/>
        <v>161822</v>
      </c>
      <c r="I2875" s="4">
        <v>161822</v>
      </c>
      <c r="J2875" s="2">
        <f t="shared" si="443"/>
        <v>0.67942129629629633</v>
      </c>
      <c r="K2875">
        <v>90411</v>
      </c>
      <c r="L2875" t="str">
        <f t="shared" si="444"/>
        <v>090411</v>
      </c>
      <c r="M2875" s="3" t="str">
        <f t="shared" si="445"/>
        <v>09-04-11</v>
      </c>
      <c r="N2875">
        <v>9150</v>
      </c>
      <c r="O2875">
        <v>-1</v>
      </c>
      <c r="P2875">
        <f t="shared" si="446"/>
        <v>91.5</v>
      </c>
      <c r="Q2875">
        <f t="shared" si="451"/>
        <v>62.405963333333332</v>
      </c>
      <c r="R2875">
        <f t="shared" si="450"/>
        <v>13.724008333333334</v>
      </c>
      <c r="S2875">
        <f t="shared" si="447"/>
        <v>0.24942547218992156</v>
      </c>
      <c r="T2875">
        <f t="shared" si="448"/>
        <v>461.93597449573474</v>
      </c>
      <c r="U2875" s="1">
        <f t="shared" si="449"/>
        <v>3.472222222222765E-4</v>
      </c>
    </row>
    <row r="2876" spans="3:21" x14ac:dyDescent="0.35">
      <c r="C2876">
        <v>4</v>
      </c>
      <c r="D2876">
        <v>66</v>
      </c>
      <c r="F2876">
        <v>62243598</v>
      </c>
      <c r="G2876">
        <v>13439780</v>
      </c>
      <c r="H2876" t="str">
        <f t="shared" si="442"/>
        <v>161852</v>
      </c>
      <c r="I2876" s="4">
        <v>161852</v>
      </c>
      <c r="J2876" s="2">
        <f t="shared" si="443"/>
        <v>0.67976851851851849</v>
      </c>
      <c r="K2876">
        <v>90411</v>
      </c>
      <c r="L2876" t="str">
        <f t="shared" si="444"/>
        <v>090411</v>
      </c>
      <c r="M2876" s="3" t="str">
        <f t="shared" si="445"/>
        <v>09-04-11</v>
      </c>
      <c r="N2876">
        <v>4900</v>
      </c>
      <c r="O2876">
        <v>-1</v>
      </c>
      <c r="P2876">
        <f t="shared" si="446"/>
        <v>49</v>
      </c>
      <c r="Q2876">
        <f t="shared" si="451"/>
        <v>62.405996666666667</v>
      </c>
      <c r="R2876">
        <f t="shared" si="450"/>
        <v>13.732966666666666</v>
      </c>
      <c r="S2876">
        <f t="shared" si="447"/>
        <v>0.32311458405022325</v>
      </c>
      <c r="T2876">
        <f t="shared" si="448"/>
        <v>598.40820966101342</v>
      </c>
      <c r="U2876" s="1">
        <f t="shared" si="449"/>
        <v>3.4722222222216548E-4</v>
      </c>
    </row>
    <row r="2877" spans="3:21" x14ac:dyDescent="0.35">
      <c r="C2877">
        <v>4</v>
      </c>
      <c r="D2877">
        <v>67</v>
      </c>
      <c r="F2877">
        <v>62244640</v>
      </c>
      <c r="G2877">
        <v>13446370</v>
      </c>
      <c r="H2877" t="str">
        <f t="shared" si="442"/>
        <v>161922</v>
      </c>
      <c r="I2877" s="4">
        <v>161922</v>
      </c>
      <c r="J2877" s="2">
        <f t="shared" si="443"/>
        <v>0.68011574074074066</v>
      </c>
      <c r="K2877">
        <v>90411</v>
      </c>
      <c r="L2877" t="str">
        <f t="shared" si="444"/>
        <v>090411</v>
      </c>
      <c r="M2877" s="3" t="str">
        <f t="shared" si="445"/>
        <v>09-04-11</v>
      </c>
      <c r="N2877">
        <v>8610</v>
      </c>
      <c r="O2877">
        <v>-1</v>
      </c>
      <c r="P2877">
        <f t="shared" si="446"/>
        <v>86.1</v>
      </c>
      <c r="Q2877">
        <f t="shared" si="451"/>
        <v>62.407733333333333</v>
      </c>
      <c r="R2877">
        <f t="shared" si="450"/>
        <v>13.74395</v>
      </c>
      <c r="S2877">
        <f t="shared" si="447"/>
        <v>0.42050874149760525</v>
      </c>
      <c r="T2877">
        <f t="shared" si="448"/>
        <v>778.78218925356498</v>
      </c>
      <c r="U2877" s="1">
        <f t="shared" si="449"/>
        <v>3.4722222222216548E-4</v>
      </c>
    </row>
    <row r="2878" spans="3:21" x14ac:dyDescent="0.35">
      <c r="C2878">
        <v>4</v>
      </c>
      <c r="D2878">
        <v>68</v>
      </c>
      <c r="F2878">
        <v>62245897</v>
      </c>
      <c r="G2878">
        <v>13455017</v>
      </c>
      <c r="H2878" t="str">
        <f t="shared" si="442"/>
        <v>161952</v>
      </c>
      <c r="I2878" s="4">
        <v>161952</v>
      </c>
      <c r="J2878" s="2">
        <f t="shared" si="443"/>
        <v>0.68046296296296294</v>
      </c>
      <c r="K2878">
        <v>90411</v>
      </c>
      <c r="L2878" t="str">
        <f t="shared" si="444"/>
        <v>090411</v>
      </c>
      <c r="M2878" s="3" t="str">
        <f t="shared" si="445"/>
        <v>09-04-11</v>
      </c>
      <c r="N2878">
        <v>9870</v>
      </c>
      <c r="O2878">
        <v>-1</v>
      </c>
      <c r="P2878">
        <f t="shared" si="446"/>
        <v>98.7</v>
      </c>
      <c r="Q2878">
        <f t="shared" si="451"/>
        <v>62.40982833333333</v>
      </c>
      <c r="R2878">
        <f t="shared" si="450"/>
        <v>13.758361666666667</v>
      </c>
      <c r="S2878">
        <f t="shared" si="447"/>
        <v>0.39990940691347082</v>
      </c>
      <c r="T2878">
        <f t="shared" si="448"/>
        <v>740.63222160374801</v>
      </c>
      <c r="U2878" s="1">
        <f t="shared" si="449"/>
        <v>3.472222222222765E-4</v>
      </c>
    </row>
    <row r="2879" spans="3:21" x14ac:dyDescent="0.35">
      <c r="C2879">
        <v>4</v>
      </c>
      <c r="D2879">
        <v>69</v>
      </c>
      <c r="F2879">
        <v>62248590</v>
      </c>
      <c r="G2879">
        <v>13461380</v>
      </c>
      <c r="H2879" t="str">
        <f t="shared" si="442"/>
        <v>162022</v>
      </c>
      <c r="I2879" s="4">
        <v>162022</v>
      </c>
      <c r="J2879" s="2">
        <f t="shared" si="443"/>
        <v>0.68081018518518521</v>
      </c>
      <c r="K2879">
        <v>90411</v>
      </c>
      <c r="L2879" t="str">
        <f t="shared" si="444"/>
        <v>090411</v>
      </c>
      <c r="M2879" s="3" t="str">
        <f t="shared" si="445"/>
        <v>09-04-11</v>
      </c>
      <c r="N2879">
        <v>9690</v>
      </c>
      <c r="O2879">
        <v>-1</v>
      </c>
      <c r="P2879">
        <f t="shared" si="446"/>
        <v>96.9</v>
      </c>
      <c r="Q2879">
        <f t="shared" si="451"/>
        <v>62.414316666666664</v>
      </c>
      <c r="R2879">
        <f t="shared" si="450"/>
        <v>13.768966666666667</v>
      </c>
      <c r="S2879">
        <f t="shared" si="447"/>
        <v>0.359527857094389</v>
      </c>
      <c r="T2879">
        <f t="shared" si="448"/>
        <v>665.84559133880839</v>
      </c>
      <c r="U2879" s="1">
        <f t="shared" si="449"/>
        <v>3.472222222222765E-4</v>
      </c>
    </row>
    <row r="2880" spans="3:21" x14ac:dyDescent="0.35">
      <c r="C2880">
        <v>4</v>
      </c>
      <c r="D2880">
        <v>70</v>
      </c>
      <c r="F2880">
        <v>62250847</v>
      </c>
      <c r="G2880">
        <v>13467406</v>
      </c>
      <c r="H2880" t="str">
        <f t="shared" si="442"/>
        <v>162052</v>
      </c>
      <c r="I2880" s="4">
        <v>162052</v>
      </c>
      <c r="J2880" s="2">
        <f t="shared" si="443"/>
        <v>0.68115740740740749</v>
      </c>
      <c r="K2880">
        <v>90411</v>
      </c>
      <c r="L2880" t="str">
        <f t="shared" si="444"/>
        <v>090411</v>
      </c>
      <c r="M2880" s="3" t="str">
        <f t="shared" si="445"/>
        <v>09-04-11</v>
      </c>
      <c r="N2880">
        <v>10140</v>
      </c>
      <c r="O2880">
        <v>-1</v>
      </c>
      <c r="P2880">
        <f t="shared" si="446"/>
        <v>101.4</v>
      </c>
      <c r="Q2880">
        <f t="shared" si="451"/>
        <v>62.418078333333334</v>
      </c>
      <c r="R2880">
        <f t="shared" si="450"/>
        <v>13.77901</v>
      </c>
      <c r="S2880">
        <f t="shared" si="447"/>
        <v>0.43336533008865841</v>
      </c>
      <c r="T2880">
        <f t="shared" si="448"/>
        <v>802.59259132419538</v>
      </c>
      <c r="U2880" s="1">
        <f t="shared" si="449"/>
        <v>3.472222222222765E-4</v>
      </c>
    </row>
    <row r="2881" spans="3:21" x14ac:dyDescent="0.35">
      <c r="C2881">
        <v>4</v>
      </c>
      <c r="D2881">
        <v>71</v>
      </c>
      <c r="F2881">
        <v>62252298</v>
      </c>
      <c r="G2881">
        <v>13476208</v>
      </c>
      <c r="H2881" t="str">
        <f t="shared" si="442"/>
        <v>162122</v>
      </c>
      <c r="I2881" s="4">
        <v>162122</v>
      </c>
      <c r="J2881" s="2">
        <f t="shared" si="443"/>
        <v>0.68150462962962965</v>
      </c>
      <c r="K2881">
        <v>90411</v>
      </c>
      <c r="L2881" t="str">
        <f t="shared" si="444"/>
        <v>090411</v>
      </c>
      <c r="M2881" s="3" t="str">
        <f t="shared" si="445"/>
        <v>09-04-11</v>
      </c>
      <c r="N2881">
        <v>9950</v>
      </c>
      <c r="O2881">
        <v>-1</v>
      </c>
      <c r="P2881">
        <f t="shared" si="446"/>
        <v>99.5</v>
      </c>
      <c r="Q2881">
        <f t="shared" si="451"/>
        <v>62.420496666666665</v>
      </c>
      <c r="R2881">
        <f t="shared" si="450"/>
        <v>13.79368</v>
      </c>
      <c r="S2881">
        <f t="shared" si="447"/>
        <v>0.45855280338511883</v>
      </c>
      <c r="T2881">
        <f t="shared" si="448"/>
        <v>849.23979186924009</v>
      </c>
      <c r="U2881" s="1">
        <f t="shared" si="449"/>
        <v>3.4722222222216548E-4</v>
      </c>
    </row>
    <row r="2882" spans="3:21" x14ac:dyDescent="0.35">
      <c r="C2882">
        <v>4</v>
      </c>
      <c r="D2882">
        <v>72</v>
      </c>
      <c r="F2882">
        <v>62254637</v>
      </c>
      <c r="G2882">
        <v>13484707</v>
      </c>
      <c r="H2882" t="str">
        <f t="shared" ref="H2882:H2945" si="452">TEXT(I2882,"000000")</f>
        <v>162152</v>
      </c>
      <c r="I2882" s="4">
        <v>162152</v>
      </c>
      <c r="J2882" s="2">
        <f t="shared" ref="J2882:J2945" si="453">TIME(MID(H2882,1,2),MID(H2882,3,2), RIGHT(H2882,2))</f>
        <v>0.68185185185185182</v>
      </c>
      <c r="K2882">
        <v>90411</v>
      </c>
      <c r="L2882" t="str">
        <f t="shared" si="444"/>
        <v>090411</v>
      </c>
      <c r="M2882" s="3" t="str">
        <f t="shared" si="445"/>
        <v>09-04-11</v>
      </c>
      <c r="N2882">
        <v>10420</v>
      </c>
      <c r="O2882">
        <v>-1</v>
      </c>
      <c r="P2882">
        <f t="shared" si="446"/>
        <v>104.2</v>
      </c>
      <c r="Q2882">
        <f t="shared" si="451"/>
        <v>62.424394999999997</v>
      </c>
      <c r="R2882">
        <f t="shared" si="450"/>
        <v>13.807845</v>
      </c>
      <c r="S2882">
        <f t="shared" si="447"/>
        <v>0.46298479051893449</v>
      </c>
      <c r="T2882">
        <f t="shared" si="448"/>
        <v>857.4478320410667</v>
      </c>
      <c r="U2882" s="1">
        <f t="shared" si="449"/>
        <v>3.4722222222216548E-4</v>
      </c>
    </row>
    <row r="2883" spans="3:21" x14ac:dyDescent="0.35">
      <c r="C2883">
        <v>4</v>
      </c>
      <c r="D2883">
        <v>73</v>
      </c>
      <c r="F2883">
        <v>62256139</v>
      </c>
      <c r="G2883">
        <v>13494149</v>
      </c>
      <c r="H2883" t="str">
        <f t="shared" si="452"/>
        <v>162222</v>
      </c>
      <c r="I2883" s="4">
        <v>162222</v>
      </c>
      <c r="J2883" s="2">
        <f t="shared" si="453"/>
        <v>0.6821990740740741</v>
      </c>
      <c r="K2883">
        <v>90411</v>
      </c>
      <c r="L2883" t="str">
        <f t="shared" ref="L2883:L2946" si="454">TEXT(K2883,"000000")</f>
        <v>090411</v>
      </c>
      <c r="M2883" s="3" t="str">
        <f t="shared" ref="M2883:M2946" si="455">LEFT(L2883,2)&amp;"-"&amp; MID(L2883,3,2)&amp;"-"&amp; RIGHT(L2883,2)</f>
        <v>09-04-11</v>
      </c>
      <c r="N2883">
        <v>10270</v>
      </c>
      <c r="O2883">
        <v>-1</v>
      </c>
      <c r="P2883">
        <f t="shared" ref="P2883:P2946" si="456">N2883/100</f>
        <v>102.7</v>
      </c>
      <c r="Q2883">
        <f t="shared" si="451"/>
        <v>62.426898333333334</v>
      </c>
      <c r="R2883">
        <f t="shared" si="450"/>
        <v>13.823581666666668</v>
      </c>
      <c r="S2883">
        <f t="shared" ref="S2883:S2946" si="457">ACOS((SIN(Q2883*PI()/180)*SIN(Q2884*PI()/180)+COS(Q2883*PI()/180)*COS(Q2884*PI()/180)*COS(R2884*PI()/180-R2883*PI()/180)))*3443.8985</f>
        <v>0.44332568231107067</v>
      </c>
      <c r="T2883">
        <f t="shared" ref="T2883:T2946" si="458">S2883*1852</f>
        <v>821.03916364010286</v>
      </c>
      <c r="U2883" s="1">
        <f t="shared" si="449"/>
        <v>3.472222222222765E-4</v>
      </c>
    </row>
    <row r="2884" spans="3:21" x14ac:dyDescent="0.35">
      <c r="C2884">
        <v>4</v>
      </c>
      <c r="D2884">
        <v>74</v>
      </c>
      <c r="F2884">
        <v>62259183</v>
      </c>
      <c r="G2884">
        <v>13501089</v>
      </c>
      <c r="H2884" t="str">
        <f t="shared" si="452"/>
        <v>162252</v>
      </c>
      <c r="I2884" s="4">
        <v>162252</v>
      </c>
      <c r="J2884" s="2">
        <f t="shared" si="453"/>
        <v>0.68254629629629626</v>
      </c>
      <c r="K2884">
        <v>90411</v>
      </c>
      <c r="L2884" t="str">
        <f t="shared" si="454"/>
        <v>090411</v>
      </c>
      <c r="M2884" s="3" t="str">
        <f t="shared" si="455"/>
        <v>09-04-11</v>
      </c>
      <c r="N2884">
        <v>9440</v>
      </c>
      <c r="O2884">
        <v>-1</v>
      </c>
      <c r="P2884">
        <f t="shared" si="456"/>
        <v>94.4</v>
      </c>
      <c r="Q2884">
        <f t="shared" si="451"/>
        <v>62.431971666666669</v>
      </c>
      <c r="R2884">
        <f t="shared" si="450"/>
        <v>13.835148333333333</v>
      </c>
      <c r="S2884">
        <f t="shared" si="457"/>
        <v>0.43139871299279414</v>
      </c>
      <c r="T2884">
        <f t="shared" si="458"/>
        <v>798.95041646265474</v>
      </c>
      <c r="U2884" s="1">
        <f t="shared" ref="U2884:U2947" si="459">J2884-J2883</f>
        <v>3.4722222222216548E-4</v>
      </c>
    </row>
    <row r="2885" spans="3:21" x14ac:dyDescent="0.35">
      <c r="C2885">
        <v>4</v>
      </c>
      <c r="D2885">
        <v>75</v>
      </c>
      <c r="F2885">
        <v>62262711</v>
      </c>
      <c r="G2885">
        <v>13506425</v>
      </c>
      <c r="H2885" t="str">
        <f t="shared" si="452"/>
        <v>162322</v>
      </c>
      <c r="I2885" s="4">
        <v>162322</v>
      </c>
      <c r="J2885" s="2">
        <f t="shared" si="453"/>
        <v>0.68289351851851843</v>
      </c>
      <c r="K2885">
        <v>90411</v>
      </c>
      <c r="L2885" t="str">
        <f t="shared" si="454"/>
        <v>090411</v>
      </c>
      <c r="M2885" s="3" t="str">
        <f t="shared" si="455"/>
        <v>09-04-11</v>
      </c>
      <c r="N2885">
        <v>8930</v>
      </c>
      <c r="O2885">
        <v>-1</v>
      </c>
      <c r="P2885">
        <f t="shared" si="456"/>
        <v>89.3</v>
      </c>
      <c r="Q2885">
        <f t="shared" si="451"/>
        <v>62.437851666666667</v>
      </c>
      <c r="R2885">
        <f t="shared" si="450"/>
        <v>13.844041666666667</v>
      </c>
      <c r="S2885">
        <f t="shared" si="457"/>
        <v>0.31447319046446159</v>
      </c>
      <c r="T2885">
        <f t="shared" si="458"/>
        <v>582.40434874018285</v>
      </c>
      <c r="U2885" s="1">
        <f t="shared" si="459"/>
        <v>3.4722222222216548E-4</v>
      </c>
    </row>
    <row r="2886" spans="3:21" x14ac:dyDescent="0.35">
      <c r="C2886">
        <v>4</v>
      </c>
      <c r="D2886">
        <v>76</v>
      </c>
      <c r="F2886">
        <v>62264354</v>
      </c>
      <c r="G2886">
        <v>13512206</v>
      </c>
      <c r="H2886" t="str">
        <f t="shared" si="452"/>
        <v>162352</v>
      </c>
      <c r="I2886" s="4">
        <v>162352</v>
      </c>
      <c r="J2886" s="2">
        <f t="shared" si="453"/>
        <v>0.6832407407407407</v>
      </c>
      <c r="K2886">
        <v>90411</v>
      </c>
      <c r="L2886" t="str">
        <f t="shared" si="454"/>
        <v>090411</v>
      </c>
      <c r="M2886" s="3" t="str">
        <f t="shared" si="455"/>
        <v>09-04-11</v>
      </c>
      <c r="N2886">
        <v>6470</v>
      </c>
      <c r="O2886">
        <v>-1</v>
      </c>
      <c r="P2886">
        <f t="shared" si="456"/>
        <v>64.7</v>
      </c>
      <c r="Q2886">
        <f t="shared" si="451"/>
        <v>62.44059</v>
      </c>
      <c r="R2886">
        <f t="shared" si="450"/>
        <v>13.853676666666667</v>
      </c>
      <c r="S2886">
        <f t="shared" si="457"/>
        <v>0.25942913024738867</v>
      </c>
      <c r="T2886">
        <f t="shared" si="458"/>
        <v>480.46274921816382</v>
      </c>
      <c r="U2886" s="1">
        <f t="shared" si="459"/>
        <v>3.472222222222765E-4</v>
      </c>
    </row>
    <row r="2887" spans="3:21" x14ac:dyDescent="0.35">
      <c r="C2887">
        <v>4</v>
      </c>
      <c r="D2887">
        <v>77</v>
      </c>
      <c r="F2887">
        <v>62266058</v>
      </c>
      <c r="G2887">
        <v>13516421</v>
      </c>
      <c r="H2887" t="str">
        <f t="shared" si="452"/>
        <v>162422</v>
      </c>
      <c r="I2887" s="4">
        <v>162422</v>
      </c>
      <c r="J2887" s="2">
        <f t="shared" si="453"/>
        <v>0.68358796296296298</v>
      </c>
      <c r="K2887">
        <v>90411</v>
      </c>
      <c r="L2887" t="str">
        <f t="shared" si="454"/>
        <v>090411</v>
      </c>
      <c r="M2887" s="3" t="str">
        <f t="shared" si="455"/>
        <v>09-04-11</v>
      </c>
      <c r="N2887">
        <v>5180</v>
      </c>
      <c r="O2887">
        <v>-1</v>
      </c>
      <c r="P2887">
        <f t="shared" si="456"/>
        <v>51.8</v>
      </c>
      <c r="Q2887">
        <f t="shared" si="451"/>
        <v>62.443429999999999</v>
      </c>
      <c r="R2887">
        <f t="shared" si="450"/>
        <v>13.860701666666667</v>
      </c>
      <c r="S2887">
        <f t="shared" si="457"/>
        <v>0.15989159395139027</v>
      </c>
      <c r="T2887">
        <f t="shared" si="458"/>
        <v>296.11923199797479</v>
      </c>
      <c r="U2887" s="1">
        <f t="shared" si="459"/>
        <v>3.472222222222765E-4</v>
      </c>
    </row>
    <row r="2888" spans="3:21" x14ac:dyDescent="0.35">
      <c r="C2888">
        <v>4</v>
      </c>
      <c r="D2888">
        <v>78</v>
      </c>
      <c r="F2888">
        <v>62267574</v>
      </c>
      <c r="G2888">
        <v>13517500</v>
      </c>
      <c r="H2888" t="str">
        <f t="shared" si="452"/>
        <v>162452</v>
      </c>
      <c r="I2888" s="4">
        <v>162452</v>
      </c>
      <c r="J2888" s="2">
        <f t="shared" si="453"/>
        <v>0.68393518518518526</v>
      </c>
      <c r="K2888">
        <v>90411</v>
      </c>
      <c r="L2888" t="str">
        <f t="shared" si="454"/>
        <v>090411</v>
      </c>
      <c r="M2888" s="3" t="str">
        <f t="shared" si="455"/>
        <v>09-04-11</v>
      </c>
      <c r="N2888">
        <v>4770</v>
      </c>
      <c r="O2888">
        <v>-1</v>
      </c>
      <c r="P2888">
        <f t="shared" si="456"/>
        <v>47.7</v>
      </c>
      <c r="Q2888">
        <f t="shared" si="451"/>
        <v>62.445956666666667</v>
      </c>
      <c r="R2888">
        <f t="shared" si="450"/>
        <v>13.862500000000001</v>
      </c>
      <c r="S2888">
        <f t="shared" si="457"/>
        <v>0.23753296404188551</v>
      </c>
      <c r="T2888">
        <f t="shared" si="458"/>
        <v>439.91104940557199</v>
      </c>
      <c r="U2888" s="1">
        <f t="shared" si="459"/>
        <v>3.472222222222765E-4</v>
      </c>
    </row>
    <row r="2889" spans="3:21" x14ac:dyDescent="0.35">
      <c r="C2889">
        <v>4</v>
      </c>
      <c r="D2889">
        <v>79</v>
      </c>
      <c r="F2889">
        <v>62269937</v>
      </c>
      <c r="G2889">
        <v>13517923</v>
      </c>
      <c r="H2889" t="str">
        <f t="shared" si="452"/>
        <v>162522</v>
      </c>
      <c r="I2889" s="4">
        <v>162522</v>
      </c>
      <c r="J2889" s="2">
        <f t="shared" si="453"/>
        <v>0.68428240740740742</v>
      </c>
      <c r="K2889">
        <v>90411</v>
      </c>
      <c r="L2889" t="str">
        <f t="shared" si="454"/>
        <v>090411</v>
      </c>
      <c r="M2889" s="3" t="str">
        <f t="shared" si="455"/>
        <v>09-04-11</v>
      </c>
      <c r="N2889">
        <v>5530</v>
      </c>
      <c r="O2889">
        <v>-1</v>
      </c>
      <c r="P2889">
        <f t="shared" si="456"/>
        <v>55.3</v>
      </c>
      <c r="Q2889">
        <f t="shared" si="451"/>
        <v>62.449894999999998</v>
      </c>
      <c r="R2889">
        <f t="shared" si="450"/>
        <v>13.863205000000001</v>
      </c>
      <c r="S2889">
        <f t="shared" si="457"/>
        <v>0.27033873687578464</v>
      </c>
      <c r="T2889">
        <f t="shared" si="458"/>
        <v>500.66734069395312</v>
      </c>
      <c r="U2889" s="1">
        <f t="shared" si="459"/>
        <v>3.4722222222216548E-4</v>
      </c>
    </row>
    <row r="2890" spans="3:21" x14ac:dyDescent="0.35">
      <c r="C2890">
        <v>4</v>
      </c>
      <c r="D2890">
        <v>80</v>
      </c>
      <c r="F2890">
        <v>62272631</v>
      </c>
      <c r="G2890">
        <v>13517584</v>
      </c>
      <c r="H2890" t="str">
        <f t="shared" si="452"/>
        <v>162552</v>
      </c>
      <c r="I2890" s="4">
        <v>162552</v>
      </c>
      <c r="J2890" s="2">
        <f t="shared" si="453"/>
        <v>0.68462962962962959</v>
      </c>
      <c r="K2890">
        <v>90411</v>
      </c>
      <c r="L2890" t="str">
        <f t="shared" si="454"/>
        <v>090411</v>
      </c>
      <c r="M2890" s="3" t="str">
        <f t="shared" si="455"/>
        <v>09-04-11</v>
      </c>
      <c r="N2890">
        <v>6550</v>
      </c>
      <c r="O2890">
        <v>-1</v>
      </c>
      <c r="P2890">
        <f t="shared" si="456"/>
        <v>65.5</v>
      </c>
      <c r="Q2890">
        <f t="shared" si="451"/>
        <v>62.454385000000002</v>
      </c>
      <c r="R2890">
        <f t="shared" si="450"/>
        <v>13.862640000000001</v>
      </c>
      <c r="S2890">
        <f t="shared" si="457"/>
        <v>0.21615240251942941</v>
      </c>
      <c r="T2890">
        <f t="shared" si="458"/>
        <v>400.31424946598327</v>
      </c>
      <c r="U2890" s="1">
        <f t="shared" si="459"/>
        <v>3.4722222222216548E-4</v>
      </c>
    </row>
    <row r="2891" spans="3:21" x14ac:dyDescent="0.35">
      <c r="C2891">
        <v>4</v>
      </c>
      <c r="D2891">
        <v>81</v>
      </c>
      <c r="F2891">
        <v>62274754</v>
      </c>
      <c r="G2891">
        <v>13518417</v>
      </c>
      <c r="H2891" t="str">
        <f t="shared" si="452"/>
        <v>162622</v>
      </c>
      <c r="I2891" s="4">
        <v>162622</v>
      </c>
      <c r="J2891" s="2">
        <f t="shared" si="453"/>
        <v>0.68497685185185186</v>
      </c>
      <c r="K2891">
        <v>90411</v>
      </c>
      <c r="L2891" t="str">
        <f t="shared" si="454"/>
        <v>090411</v>
      </c>
      <c r="M2891" s="3" t="str">
        <f t="shared" si="455"/>
        <v>09-04-11</v>
      </c>
      <c r="N2891">
        <v>6659</v>
      </c>
      <c r="O2891">
        <v>-1</v>
      </c>
      <c r="P2891">
        <f t="shared" si="456"/>
        <v>66.59</v>
      </c>
      <c r="Q2891">
        <f t="shared" si="451"/>
        <v>62.457923333333333</v>
      </c>
      <c r="R2891">
        <f t="shared" si="450"/>
        <v>13.864028333333334</v>
      </c>
      <c r="S2891">
        <f t="shared" si="457"/>
        <v>0.30182290205676748</v>
      </c>
      <c r="T2891">
        <f t="shared" si="458"/>
        <v>558.97601460913336</v>
      </c>
      <c r="U2891" s="1">
        <f t="shared" si="459"/>
        <v>3.472222222222765E-4</v>
      </c>
    </row>
    <row r="2892" spans="3:21" x14ac:dyDescent="0.35">
      <c r="C2892">
        <v>4</v>
      </c>
      <c r="D2892">
        <v>82</v>
      </c>
      <c r="F2892">
        <v>62277610</v>
      </c>
      <c r="G2892">
        <v>13520492</v>
      </c>
      <c r="H2892" t="str">
        <f t="shared" si="452"/>
        <v>162652</v>
      </c>
      <c r="I2892" s="4">
        <v>162652</v>
      </c>
      <c r="J2892" s="2">
        <f t="shared" si="453"/>
        <v>0.68532407407407403</v>
      </c>
      <c r="K2892">
        <v>90411</v>
      </c>
      <c r="L2892" t="str">
        <f t="shared" si="454"/>
        <v>090411</v>
      </c>
      <c r="M2892" s="3" t="str">
        <f t="shared" si="455"/>
        <v>09-04-11</v>
      </c>
      <c r="N2892">
        <v>6480</v>
      </c>
      <c r="O2892">
        <v>-1</v>
      </c>
      <c r="P2892">
        <f t="shared" si="456"/>
        <v>64.8</v>
      </c>
      <c r="Q2892">
        <f t="shared" si="451"/>
        <v>62.462683333333331</v>
      </c>
      <c r="R2892">
        <f t="shared" si="450"/>
        <v>13.867486666666666</v>
      </c>
      <c r="S2892">
        <f t="shared" si="457"/>
        <v>0.34961175277500667</v>
      </c>
      <c r="T2892">
        <f t="shared" si="458"/>
        <v>647.48096613931239</v>
      </c>
      <c r="U2892" s="1">
        <f t="shared" si="459"/>
        <v>3.4722222222216548E-4</v>
      </c>
    </row>
    <row r="2893" spans="3:21" x14ac:dyDescent="0.35">
      <c r="C2893">
        <v>4</v>
      </c>
      <c r="D2893">
        <v>83</v>
      </c>
      <c r="F2893">
        <v>62280857</v>
      </c>
      <c r="G2893">
        <v>13523259</v>
      </c>
      <c r="H2893" t="str">
        <f t="shared" si="452"/>
        <v>162722</v>
      </c>
      <c r="I2893" s="4">
        <v>162722</v>
      </c>
      <c r="J2893" s="2">
        <f t="shared" si="453"/>
        <v>0.6856712962962962</v>
      </c>
      <c r="K2893">
        <v>90411</v>
      </c>
      <c r="L2893" t="str">
        <f t="shared" si="454"/>
        <v>090411</v>
      </c>
      <c r="M2893" s="3" t="str">
        <f t="shared" si="455"/>
        <v>09-04-11</v>
      </c>
      <c r="N2893">
        <v>8120</v>
      </c>
      <c r="O2893">
        <v>-1</v>
      </c>
      <c r="P2893">
        <f t="shared" si="456"/>
        <v>81.2</v>
      </c>
      <c r="Q2893">
        <f t="shared" si="451"/>
        <v>62.468094999999998</v>
      </c>
      <c r="R2893">
        <f t="shared" si="450"/>
        <v>13.872098333333334</v>
      </c>
      <c r="S2893">
        <f t="shared" si="457"/>
        <v>0.3881919517812652</v>
      </c>
      <c r="T2893">
        <f t="shared" si="458"/>
        <v>718.93149469890318</v>
      </c>
      <c r="U2893" s="1">
        <f t="shared" si="459"/>
        <v>3.4722222222216548E-4</v>
      </c>
    </row>
    <row r="2894" spans="3:21" x14ac:dyDescent="0.35">
      <c r="C2894">
        <v>4</v>
      </c>
      <c r="D2894">
        <v>84</v>
      </c>
      <c r="F2894">
        <v>62283756</v>
      </c>
      <c r="G2894">
        <v>13528822</v>
      </c>
      <c r="H2894" t="str">
        <f t="shared" si="452"/>
        <v>162752</v>
      </c>
      <c r="I2894" s="4">
        <v>162752</v>
      </c>
      <c r="J2894" s="2">
        <f t="shared" si="453"/>
        <v>0.68601851851851858</v>
      </c>
      <c r="K2894">
        <v>90411</v>
      </c>
      <c r="L2894" t="str">
        <f t="shared" si="454"/>
        <v>090411</v>
      </c>
      <c r="M2894" s="3" t="str">
        <f t="shared" si="455"/>
        <v>09-04-11</v>
      </c>
      <c r="N2894">
        <v>9270</v>
      </c>
      <c r="O2894">
        <v>-1</v>
      </c>
      <c r="P2894">
        <f t="shared" si="456"/>
        <v>92.7</v>
      </c>
      <c r="Q2894">
        <f t="shared" si="451"/>
        <v>62.472926666666666</v>
      </c>
      <c r="R2894">
        <f t="shared" si="450"/>
        <v>13.88137</v>
      </c>
      <c r="S2894">
        <f t="shared" si="457"/>
        <v>0.42262713313308159</v>
      </c>
      <c r="T2894">
        <f t="shared" si="458"/>
        <v>782.70545056246715</v>
      </c>
      <c r="U2894" s="1">
        <f t="shared" si="459"/>
        <v>3.4722222222238752E-4</v>
      </c>
    </row>
    <row r="2895" spans="3:21" x14ac:dyDescent="0.35">
      <c r="C2895">
        <v>4</v>
      </c>
      <c r="D2895">
        <v>85</v>
      </c>
      <c r="F2895">
        <v>62286173</v>
      </c>
      <c r="G2895">
        <v>13536304</v>
      </c>
      <c r="H2895" t="str">
        <f t="shared" si="452"/>
        <v>162822</v>
      </c>
      <c r="I2895" s="4">
        <v>162822</v>
      </c>
      <c r="J2895" s="2">
        <f t="shared" si="453"/>
        <v>0.68636574074074075</v>
      </c>
      <c r="K2895">
        <v>90411</v>
      </c>
      <c r="L2895" t="str">
        <f t="shared" si="454"/>
        <v>090411</v>
      </c>
      <c r="M2895" s="3" t="str">
        <f t="shared" si="455"/>
        <v>09-04-11</v>
      </c>
      <c r="N2895">
        <v>9510</v>
      </c>
      <c r="O2895">
        <v>-1</v>
      </c>
      <c r="P2895">
        <f t="shared" si="456"/>
        <v>95.1</v>
      </c>
      <c r="Q2895">
        <f t="shared" si="451"/>
        <v>62.476954999999997</v>
      </c>
      <c r="R2895">
        <f t="shared" si="450"/>
        <v>13.893840000000001</v>
      </c>
      <c r="S2895">
        <f t="shared" si="457"/>
        <v>0.45477403395125465</v>
      </c>
      <c r="T2895">
        <f t="shared" si="458"/>
        <v>842.24151087772361</v>
      </c>
      <c r="U2895" s="1">
        <f t="shared" si="459"/>
        <v>3.4722222222216548E-4</v>
      </c>
    </row>
    <row r="2896" spans="3:21" x14ac:dyDescent="0.35">
      <c r="C2896">
        <v>4</v>
      </c>
      <c r="D2896">
        <v>86</v>
      </c>
      <c r="F2896">
        <v>62289158</v>
      </c>
      <c r="G2896">
        <v>13543706</v>
      </c>
      <c r="H2896" t="str">
        <f t="shared" si="452"/>
        <v>162852</v>
      </c>
      <c r="I2896" s="4">
        <v>162852</v>
      </c>
      <c r="J2896" s="2">
        <f t="shared" si="453"/>
        <v>0.68671296296296302</v>
      </c>
      <c r="K2896">
        <v>90411</v>
      </c>
      <c r="L2896" t="str">
        <f t="shared" si="454"/>
        <v>090411</v>
      </c>
      <c r="M2896" s="3" t="str">
        <f t="shared" si="455"/>
        <v>09-04-11</v>
      </c>
      <c r="N2896">
        <v>10320</v>
      </c>
      <c r="O2896">
        <v>-1</v>
      </c>
      <c r="P2896">
        <f t="shared" si="456"/>
        <v>103.2</v>
      </c>
      <c r="Q2896">
        <f t="shared" si="451"/>
        <v>62.481929999999998</v>
      </c>
      <c r="R2896">
        <f t="shared" si="450"/>
        <v>13.906176666666667</v>
      </c>
      <c r="S2896">
        <f t="shared" si="457"/>
        <v>0.45187474465535182</v>
      </c>
      <c r="T2896">
        <f t="shared" si="458"/>
        <v>836.87202710171152</v>
      </c>
      <c r="U2896" s="1">
        <f t="shared" si="459"/>
        <v>3.472222222222765E-4</v>
      </c>
    </row>
    <row r="2897" spans="3:21" x14ac:dyDescent="0.35">
      <c r="C2897">
        <v>4</v>
      </c>
      <c r="D2897">
        <v>87</v>
      </c>
      <c r="F2897">
        <v>62292523</v>
      </c>
      <c r="G2897">
        <v>13550208</v>
      </c>
      <c r="H2897" t="str">
        <f t="shared" si="452"/>
        <v>162922</v>
      </c>
      <c r="I2897" s="4">
        <v>162922</v>
      </c>
      <c r="J2897" s="2">
        <f t="shared" si="453"/>
        <v>0.68706018518518519</v>
      </c>
      <c r="K2897">
        <v>90411</v>
      </c>
      <c r="L2897" t="str">
        <f t="shared" si="454"/>
        <v>090411</v>
      </c>
      <c r="M2897" s="3" t="str">
        <f t="shared" si="455"/>
        <v>09-04-11</v>
      </c>
      <c r="N2897">
        <v>10220</v>
      </c>
      <c r="O2897">
        <v>-1</v>
      </c>
      <c r="P2897">
        <f t="shared" si="456"/>
        <v>102.2</v>
      </c>
      <c r="Q2897">
        <f t="shared" si="451"/>
        <v>62.487538333333333</v>
      </c>
      <c r="R2897">
        <f t="shared" si="450"/>
        <v>13.917013333333333</v>
      </c>
      <c r="S2897">
        <f t="shared" si="457"/>
        <v>0.45005531084963579</v>
      </c>
      <c r="T2897">
        <f t="shared" si="458"/>
        <v>833.50243569352551</v>
      </c>
      <c r="U2897" s="1">
        <f t="shared" si="459"/>
        <v>3.4722222222216548E-4</v>
      </c>
    </row>
    <row r="2898" spans="3:21" x14ac:dyDescent="0.35">
      <c r="C2898">
        <v>4</v>
      </c>
      <c r="D2898">
        <v>88</v>
      </c>
      <c r="F2898">
        <v>62295825</v>
      </c>
      <c r="G2898">
        <v>13556803</v>
      </c>
      <c r="H2898" t="str">
        <f t="shared" si="452"/>
        <v>162952</v>
      </c>
      <c r="I2898" s="4">
        <v>162952</v>
      </c>
      <c r="J2898" s="2">
        <f t="shared" si="453"/>
        <v>0.68740740740740736</v>
      </c>
      <c r="K2898">
        <v>90411</v>
      </c>
      <c r="L2898" t="str">
        <f t="shared" si="454"/>
        <v>090411</v>
      </c>
      <c r="M2898" s="3" t="str">
        <f t="shared" si="455"/>
        <v>09-04-11</v>
      </c>
      <c r="N2898">
        <v>9630</v>
      </c>
      <c r="O2898">
        <v>-1</v>
      </c>
      <c r="P2898">
        <f t="shared" si="456"/>
        <v>96.3</v>
      </c>
      <c r="Q2898">
        <f t="shared" si="451"/>
        <v>62.49304166666667</v>
      </c>
      <c r="R2898">
        <f t="shared" si="450"/>
        <v>13.928005000000001</v>
      </c>
      <c r="S2898">
        <f t="shared" si="457"/>
        <v>0.34834601963766532</v>
      </c>
      <c r="T2898">
        <f t="shared" si="458"/>
        <v>645.13682836895612</v>
      </c>
      <c r="U2898" s="1">
        <f t="shared" si="459"/>
        <v>3.4722222222216548E-4</v>
      </c>
    </row>
    <row r="2899" spans="3:21" x14ac:dyDescent="0.35">
      <c r="C2899">
        <v>4</v>
      </c>
      <c r="D2899">
        <v>89</v>
      </c>
      <c r="F2899">
        <v>62295902</v>
      </c>
      <c r="G2899">
        <v>13564330</v>
      </c>
      <c r="H2899" t="str">
        <f t="shared" si="452"/>
        <v>163022</v>
      </c>
      <c r="I2899" s="4">
        <v>163022</v>
      </c>
      <c r="J2899" s="2">
        <f t="shared" si="453"/>
        <v>0.68775462962962963</v>
      </c>
      <c r="K2899">
        <v>90411</v>
      </c>
      <c r="L2899" t="str">
        <f t="shared" si="454"/>
        <v>090411</v>
      </c>
      <c r="M2899" s="3" t="str">
        <f t="shared" si="455"/>
        <v>09-04-11</v>
      </c>
      <c r="N2899">
        <v>8830</v>
      </c>
      <c r="O2899">
        <v>-1</v>
      </c>
      <c r="P2899">
        <f t="shared" si="456"/>
        <v>88.3</v>
      </c>
      <c r="Q2899">
        <f t="shared" si="451"/>
        <v>62.493169999999999</v>
      </c>
      <c r="R2899">
        <f t="shared" si="450"/>
        <v>13.94055</v>
      </c>
      <c r="S2899">
        <f t="shared" si="457"/>
        <v>0.36027131699110487</v>
      </c>
      <c r="T2899">
        <f t="shared" si="458"/>
        <v>667.22247906752625</v>
      </c>
      <c r="U2899" s="1">
        <f t="shared" si="459"/>
        <v>3.472222222222765E-4</v>
      </c>
    </row>
    <row r="2900" spans="3:21" x14ac:dyDescent="0.35">
      <c r="C2900">
        <v>4</v>
      </c>
      <c r="D2900">
        <v>90</v>
      </c>
      <c r="F2900">
        <v>62294581</v>
      </c>
      <c r="G2900">
        <v>13571572</v>
      </c>
      <c r="H2900" t="str">
        <f t="shared" si="452"/>
        <v>163052</v>
      </c>
      <c r="I2900" s="4">
        <v>163052</v>
      </c>
      <c r="J2900" s="2">
        <f t="shared" si="453"/>
        <v>0.6881018518518518</v>
      </c>
      <c r="K2900">
        <v>90411</v>
      </c>
      <c r="L2900" t="str">
        <f t="shared" si="454"/>
        <v>090411</v>
      </c>
      <c r="M2900" s="3" t="str">
        <f t="shared" si="455"/>
        <v>09-04-11</v>
      </c>
      <c r="N2900">
        <v>8460</v>
      </c>
      <c r="O2900">
        <v>-1</v>
      </c>
      <c r="P2900">
        <f t="shared" si="456"/>
        <v>84.6</v>
      </c>
      <c r="Q2900">
        <f t="shared" si="451"/>
        <v>62.490968333333335</v>
      </c>
      <c r="R2900">
        <f t="shared" si="450"/>
        <v>13.95262</v>
      </c>
      <c r="S2900">
        <f t="shared" si="457"/>
        <v>0.35015331259058602</v>
      </c>
      <c r="T2900">
        <f t="shared" si="458"/>
        <v>648.48393491776528</v>
      </c>
      <c r="U2900" s="1">
        <f t="shared" si="459"/>
        <v>3.4722222222216548E-4</v>
      </c>
    </row>
    <row r="2901" spans="3:21" x14ac:dyDescent="0.35">
      <c r="C2901">
        <v>4</v>
      </c>
      <c r="D2901">
        <v>91</v>
      </c>
      <c r="F2901">
        <v>62292838</v>
      </c>
      <c r="G2901">
        <v>13578131</v>
      </c>
      <c r="H2901" t="str">
        <f t="shared" si="452"/>
        <v>163122</v>
      </c>
      <c r="I2901" s="4">
        <v>163122</v>
      </c>
      <c r="J2901" s="2">
        <f t="shared" si="453"/>
        <v>0.68844907407407396</v>
      </c>
      <c r="K2901">
        <v>90411</v>
      </c>
      <c r="L2901" t="str">
        <f t="shared" si="454"/>
        <v>090411</v>
      </c>
      <c r="M2901" s="3" t="str">
        <f t="shared" si="455"/>
        <v>09-04-11</v>
      </c>
      <c r="N2901">
        <v>7130</v>
      </c>
      <c r="O2901">
        <v>-1</v>
      </c>
      <c r="P2901">
        <f t="shared" si="456"/>
        <v>71.3</v>
      </c>
      <c r="Q2901">
        <f t="shared" si="451"/>
        <v>62.488063333333336</v>
      </c>
      <c r="R2901">
        <f t="shared" si="450"/>
        <v>13.963551666666667</v>
      </c>
      <c r="S2901">
        <f t="shared" si="457"/>
        <v>0.27224845228856159</v>
      </c>
      <c r="T2901">
        <f t="shared" si="458"/>
        <v>504.20413363841607</v>
      </c>
      <c r="U2901" s="1">
        <f t="shared" si="459"/>
        <v>3.4722222222216548E-4</v>
      </c>
    </row>
    <row r="2902" spans="3:21" x14ac:dyDescent="0.35">
      <c r="C2902">
        <v>4</v>
      </c>
      <c r="D2902">
        <v>92</v>
      </c>
      <c r="F2902">
        <v>62290678</v>
      </c>
      <c r="G2902">
        <v>13581701</v>
      </c>
      <c r="H2902" t="str">
        <f t="shared" si="452"/>
        <v>163152</v>
      </c>
      <c r="I2902" s="4">
        <v>163152</v>
      </c>
      <c r="J2902" s="2">
        <f t="shared" si="453"/>
        <v>0.68879629629629635</v>
      </c>
      <c r="K2902">
        <v>90411</v>
      </c>
      <c r="L2902" t="str">
        <f t="shared" si="454"/>
        <v>090411</v>
      </c>
      <c r="M2902" s="3" t="str">
        <f t="shared" si="455"/>
        <v>09-04-11</v>
      </c>
      <c r="N2902">
        <v>5520</v>
      </c>
      <c r="O2902">
        <v>-1</v>
      </c>
      <c r="P2902">
        <f t="shared" si="456"/>
        <v>55.2</v>
      </c>
      <c r="Q2902">
        <f t="shared" si="451"/>
        <v>62.484463333333331</v>
      </c>
      <c r="R2902">
        <f t="shared" si="450"/>
        <v>13.969501666666666</v>
      </c>
      <c r="S2902">
        <f t="shared" si="457"/>
        <v>0.21265846706628283</v>
      </c>
      <c r="T2902">
        <f t="shared" si="458"/>
        <v>393.84348100675578</v>
      </c>
      <c r="U2902" s="1">
        <f t="shared" si="459"/>
        <v>3.4722222222238752E-4</v>
      </c>
    </row>
    <row r="2903" spans="3:21" x14ac:dyDescent="0.35">
      <c r="C2903">
        <v>4</v>
      </c>
      <c r="D2903">
        <v>93</v>
      </c>
      <c r="F2903">
        <v>62289388</v>
      </c>
      <c r="G2903">
        <v>13585350</v>
      </c>
      <c r="H2903" t="str">
        <f t="shared" si="452"/>
        <v>163222</v>
      </c>
      <c r="I2903" s="4">
        <v>163222</v>
      </c>
      <c r="J2903" s="2">
        <f t="shared" si="453"/>
        <v>0.68914351851851852</v>
      </c>
      <c r="K2903">
        <v>90411</v>
      </c>
      <c r="L2903" t="str">
        <f t="shared" si="454"/>
        <v>090411</v>
      </c>
      <c r="M2903" s="3" t="str">
        <f t="shared" si="455"/>
        <v>09-04-11</v>
      </c>
      <c r="N2903">
        <v>5530</v>
      </c>
      <c r="O2903">
        <v>-1</v>
      </c>
      <c r="P2903">
        <f t="shared" si="456"/>
        <v>55.3</v>
      </c>
      <c r="Q2903">
        <f t="shared" si="451"/>
        <v>62.48231333333333</v>
      </c>
      <c r="R2903">
        <f t="shared" si="450"/>
        <v>13.975583333333333</v>
      </c>
      <c r="S2903">
        <f t="shared" si="457"/>
        <v>0.26931485476682288</v>
      </c>
      <c r="T2903">
        <f t="shared" si="458"/>
        <v>498.77111102815599</v>
      </c>
      <c r="U2903" s="1">
        <f t="shared" si="459"/>
        <v>3.4722222222216548E-4</v>
      </c>
    </row>
    <row r="2904" spans="3:21" x14ac:dyDescent="0.35">
      <c r="C2904">
        <v>4</v>
      </c>
      <c r="D2904">
        <v>94</v>
      </c>
      <c r="F2904">
        <v>62288642</v>
      </c>
      <c r="G2904">
        <v>13590940</v>
      </c>
      <c r="H2904" t="str">
        <f t="shared" si="452"/>
        <v>163252</v>
      </c>
      <c r="I2904" s="4">
        <v>163252</v>
      </c>
      <c r="J2904" s="2">
        <f t="shared" si="453"/>
        <v>0.68949074074074079</v>
      </c>
      <c r="K2904">
        <v>90411</v>
      </c>
      <c r="L2904" t="str">
        <f t="shared" si="454"/>
        <v>090411</v>
      </c>
      <c r="M2904" s="3" t="str">
        <f t="shared" si="455"/>
        <v>09-04-11</v>
      </c>
      <c r="N2904">
        <v>7640</v>
      </c>
      <c r="O2904">
        <v>-1</v>
      </c>
      <c r="P2904">
        <f t="shared" si="456"/>
        <v>76.400000000000006</v>
      </c>
      <c r="Q2904">
        <f t="shared" si="451"/>
        <v>62.481070000000003</v>
      </c>
      <c r="R2904">
        <f t="shared" si="450"/>
        <v>13.9849</v>
      </c>
      <c r="S2904">
        <f t="shared" si="457"/>
        <v>0.40938120998658234</v>
      </c>
      <c r="T2904">
        <f t="shared" si="458"/>
        <v>758.17400089515047</v>
      </c>
      <c r="U2904" s="1">
        <f t="shared" si="459"/>
        <v>3.472222222222765E-4</v>
      </c>
    </row>
    <row r="2905" spans="3:21" x14ac:dyDescent="0.35">
      <c r="C2905">
        <v>4</v>
      </c>
      <c r="D2905">
        <v>95</v>
      </c>
      <c r="F2905">
        <v>62288513</v>
      </c>
      <c r="G2905">
        <v>13599780</v>
      </c>
      <c r="H2905" t="str">
        <f t="shared" si="452"/>
        <v>163322</v>
      </c>
      <c r="I2905" s="4">
        <v>163322</v>
      </c>
      <c r="J2905" s="2">
        <f t="shared" si="453"/>
        <v>0.68983796296296296</v>
      </c>
      <c r="K2905">
        <v>90411</v>
      </c>
      <c r="L2905" t="str">
        <f t="shared" si="454"/>
        <v>090411</v>
      </c>
      <c r="M2905" s="3" t="str">
        <f t="shared" si="455"/>
        <v>09-04-11</v>
      </c>
      <c r="N2905">
        <v>10140</v>
      </c>
      <c r="O2905">
        <v>-1</v>
      </c>
      <c r="P2905">
        <f t="shared" si="456"/>
        <v>101.4</v>
      </c>
      <c r="Q2905">
        <f t="shared" si="451"/>
        <v>62.480854999999998</v>
      </c>
      <c r="R2905">
        <f t="shared" si="450"/>
        <v>13.999633333333334</v>
      </c>
      <c r="S2905" t="e">
        <f t="shared" si="457"/>
        <v>#VALUE!</v>
      </c>
      <c r="T2905" t="e">
        <f t="shared" si="458"/>
        <v>#VALUE!</v>
      </c>
      <c r="U2905" s="1">
        <f t="shared" si="459"/>
        <v>3.4722222222216548E-4</v>
      </c>
    </row>
    <row r="2906" spans="3:21" x14ac:dyDescent="0.35">
      <c r="C2906">
        <v>4</v>
      </c>
      <c r="D2906" t="s">
        <v>2965</v>
      </c>
      <c r="H2906" t="str">
        <f t="shared" si="452"/>
        <v>000000</v>
      </c>
      <c r="J2906" s="2">
        <f t="shared" si="453"/>
        <v>0</v>
      </c>
      <c r="L2906" t="str">
        <f t="shared" si="454"/>
        <v>000000</v>
      </c>
      <c r="M2906" s="3" t="str">
        <f t="shared" si="455"/>
        <v>00-00-00</v>
      </c>
      <c r="P2906">
        <f t="shared" si="456"/>
        <v>0</v>
      </c>
      <c r="Q2906" t="e">
        <f t="shared" si="451"/>
        <v>#VALUE!</v>
      </c>
      <c r="R2906" t="e">
        <f t="shared" ref="R2906:R2969" si="460" xml:space="preserve"> LEFT(G2906,2) + ((MID(G2906,3,2)&amp;"."&amp;RIGHT(G2906,4))/60)</f>
        <v>#VALUE!</v>
      </c>
      <c r="S2906" t="e">
        <f t="shared" si="457"/>
        <v>#VALUE!</v>
      </c>
      <c r="T2906" t="e">
        <f t="shared" si="458"/>
        <v>#VALUE!</v>
      </c>
      <c r="U2906" s="1">
        <f t="shared" si="459"/>
        <v>-0.68983796296296296</v>
      </c>
    </row>
    <row r="2907" spans="3:21" x14ac:dyDescent="0.35">
      <c r="C2907">
        <v>4</v>
      </c>
      <c r="D2907">
        <v>1</v>
      </c>
      <c r="F2907">
        <v>62288297</v>
      </c>
      <c r="G2907">
        <v>14009903</v>
      </c>
      <c r="H2907" t="str">
        <f t="shared" si="452"/>
        <v>163352</v>
      </c>
      <c r="I2907" s="4">
        <v>163352</v>
      </c>
      <c r="J2907" s="2">
        <f t="shared" si="453"/>
        <v>0.69018518518518512</v>
      </c>
      <c r="K2907">
        <v>90411</v>
      </c>
      <c r="L2907" t="str">
        <f t="shared" si="454"/>
        <v>090411</v>
      </c>
      <c r="M2907" s="3" t="str">
        <f t="shared" si="455"/>
        <v>09-04-11</v>
      </c>
      <c r="N2907">
        <v>10400</v>
      </c>
      <c r="O2907">
        <v>-1</v>
      </c>
      <c r="P2907">
        <f t="shared" si="456"/>
        <v>104</v>
      </c>
      <c r="Q2907">
        <f t="shared" ref="Q2907:Q2970" si="461" xml:space="preserve"> LEFT(F2907,2) + ((MID(F2907,3,2)&amp;"."&amp;RIGHT(F2907,4))/60)</f>
        <v>62.480494999999998</v>
      </c>
      <c r="R2907">
        <f t="shared" si="460"/>
        <v>14.016505</v>
      </c>
      <c r="S2907">
        <f t="shared" si="457"/>
        <v>0.46621979336631497</v>
      </c>
      <c r="T2907">
        <f t="shared" si="458"/>
        <v>863.43905731441532</v>
      </c>
      <c r="U2907" s="1">
        <f t="shared" si="459"/>
        <v>0.69018518518518512</v>
      </c>
    </row>
    <row r="2908" spans="3:21" x14ac:dyDescent="0.35">
      <c r="C2908">
        <v>4</v>
      </c>
      <c r="D2908">
        <v>2</v>
      </c>
      <c r="F2908">
        <v>62287690</v>
      </c>
      <c r="G2908">
        <v>14019889</v>
      </c>
      <c r="H2908" t="str">
        <f t="shared" si="452"/>
        <v>163422</v>
      </c>
      <c r="I2908" s="4">
        <v>163422</v>
      </c>
      <c r="J2908" s="2">
        <f t="shared" si="453"/>
        <v>0.6905324074074074</v>
      </c>
      <c r="K2908">
        <v>90411</v>
      </c>
      <c r="L2908" t="str">
        <f t="shared" si="454"/>
        <v>090411</v>
      </c>
      <c r="M2908" s="3" t="str">
        <f t="shared" si="455"/>
        <v>09-04-11</v>
      </c>
      <c r="N2908">
        <v>10550</v>
      </c>
      <c r="O2908">
        <v>-1</v>
      </c>
      <c r="P2908">
        <f t="shared" si="456"/>
        <v>105.5</v>
      </c>
      <c r="Q2908">
        <f t="shared" si="461"/>
        <v>62.479483333333334</v>
      </c>
      <c r="R2908">
        <f t="shared" si="460"/>
        <v>14.033148333333333</v>
      </c>
      <c r="S2908">
        <f t="shared" si="457"/>
        <v>0.47890071251760785</v>
      </c>
      <c r="T2908">
        <f t="shared" si="458"/>
        <v>886.92411958260971</v>
      </c>
      <c r="U2908" s="1">
        <f t="shared" si="459"/>
        <v>3.472222222222765E-4</v>
      </c>
    </row>
    <row r="2909" spans="3:21" x14ac:dyDescent="0.35">
      <c r="C2909">
        <v>4</v>
      </c>
      <c r="D2909">
        <v>3</v>
      </c>
      <c r="F2909">
        <v>62288229</v>
      </c>
      <c r="G2909">
        <v>14030169</v>
      </c>
      <c r="H2909" t="str">
        <f t="shared" si="452"/>
        <v>163452</v>
      </c>
      <c r="I2909" s="4">
        <v>163452</v>
      </c>
      <c r="J2909" s="2">
        <f t="shared" si="453"/>
        <v>0.69087962962962957</v>
      </c>
      <c r="K2909">
        <v>90411</v>
      </c>
      <c r="L2909" t="str">
        <f t="shared" si="454"/>
        <v>090411</v>
      </c>
      <c r="M2909" s="3" t="str">
        <f t="shared" si="455"/>
        <v>09-04-11</v>
      </c>
      <c r="N2909">
        <v>10800</v>
      </c>
      <c r="O2909">
        <v>-1</v>
      </c>
      <c r="P2909">
        <f t="shared" si="456"/>
        <v>108</v>
      </c>
      <c r="Q2909">
        <f t="shared" si="461"/>
        <v>62.480381666666666</v>
      </c>
      <c r="R2909">
        <f t="shared" si="460"/>
        <v>14.050281666666667</v>
      </c>
      <c r="S2909">
        <f t="shared" si="457"/>
        <v>0.49324085332486439</v>
      </c>
      <c r="T2909">
        <f t="shared" si="458"/>
        <v>913.48206035764883</v>
      </c>
      <c r="U2909" s="1">
        <f t="shared" si="459"/>
        <v>3.4722222222216548E-4</v>
      </c>
    </row>
    <row r="2910" spans="3:21" x14ac:dyDescent="0.35">
      <c r="C2910">
        <v>4</v>
      </c>
      <c r="D2910">
        <v>4</v>
      </c>
      <c r="F2910">
        <v>62287778</v>
      </c>
      <c r="G2910">
        <v>14040780</v>
      </c>
      <c r="H2910" t="str">
        <f t="shared" si="452"/>
        <v>163522</v>
      </c>
      <c r="I2910" s="4">
        <v>163522</v>
      </c>
      <c r="J2910" s="2">
        <f t="shared" si="453"/>
        <v>0.69122685185185195</v>
      </c>
      <c r="K2910">
        <v>90411</v>
      </c>
      <c r="L2910" t="str">
        <f t="shared" si="454"/>
        <v>090411</v>
      </c>
      <c r="M2910" s="3" t="str">
        <f t="shared" si="455"/>
        <v>09-04-11</v>
      </c>
      <c r="N2910">
        <v>10750</v>
      </c>
      <c r="O2910">
        <v>-1</v>
      </c>
      <c r="P2910">
        <f t="shared" si="456"/>
        <v>107.5</v>
      </c>
      <c r="Q2910">
        <f t="shared" si="461"/>
        <v>62.47963</v>
      </c>
      <c r="R2910">
        <f t="shared" si="460"/>
        <v>14.067966666666667</v>
      </c>
      <c r="S2910">
        <f t="shared" si="457"/>
        <v>0.47148782560177438</v>
      </c>
      <c r="T2910">
        <f t="shared" si="458"/>
        <v>873.19545301448613</v>
      </c>
      <c r="U2910" s="1">
        <f t="shared" si="459"/>
        <v>3.4722222222238752E-4</v>
      </c>
    </row>
    <row r="2911" spans="3:21" x14ac:dyDescent="0.35">
      <c r="C2911">
        <v>4</v>
      </c>
      <c r="D2911">
        <v>5</v>
      </c>
      <c r="F2911">
        <v>62288507</v>
      </c>
      <c r="G2911">
        <v>14050843</v>
      </c>
      <c r="H2911" t="str">
        <f t="shared" si="452"/>
        <v>163552</v>
      </c>
      <c r="I2911" s="4">
        <v>163552</v>
      </c>
      <c r="J2911" s="2">
        <f t="shared" si="453"/>
        <v>0.69157407407407412</v>
      </c>
      <c r="K2911">
        <v>90411</v>
      </c>
      <c r="L2911" t="str">
        <f t="shared" si="454"/>
        <v>090411</v>
      </c>
      <c r="M2911" s="3" t="str">
        <f t="shared" si="455"/>
        <v>09-04-11</v>
      </c>
      <c r="N2911">
        <v>10260</v>
      </c>
      <c r="O2911">
        <v>-1</v>
      </c>
      <c r="P2911">
        <f t="shared" si="456"/>
        <v>102.6</v>
      </c>
      <c r="Q2911">
        <f t="shared" si="461"/>
        <v>62.480845000000002</v>
      </c>
      <c r="R2911">
        <f t="shared" si="460"/>
        <v>14.084738333333334</v>
      </c>
      <c r="S2911">
        <f t="shared" si="457"/>
        <v>0.4519937959180918</v>
      </c>
      <c r="T2911">
        <f t="shared" si="458"/>
        <v>837.09251004030602</v>
      </c>
      <c r="U2911" s="1">
        <f t="shared" si="459"/>
        <v>3.4722222222216548E-4</v>
      </c>
    </row>
    <row r="2912" spans="3:21" x14ac:dyDescent="0.35">
      <c r="C2912">
        <v>4</v>
      </c>
      <c r="D2912">
        <v>6</v>
      </c>
      <c r="F2912">
        <v>62288396</v>
      </c>
      <c r="G2912">
        <v>14060605</v>
      </c>
      <c r="H2912" t="str">
        <f t="shared" si="452"/>
        <v>163622</v>
      </c>
      <c r="I2912" s="4">
        <v>163622</v>
      </c>
      <c r="J2912" s="2">
        <f t="shared" si="453"/>
        <v>0.69192129629629628</v>
      </c>
      <c r="K2912">
        <v>90411</v>
      </c>
      <c r="L2912" t="str">
        <f t="shared" si="454"/>
        <v>090411</v>
      </c>
      <c r="M2912" s="3" t="str">
        <f t="shared" si="455"/>
        <v>09-04-11</v>
      </c>
      <c r="N2912">
        <v>10250</v>
      </c>
      <c r="O2912">
        <v>-1</v>
      </c>
      <c r="P2912">
        <f t="shared" si="456"/>
        <v>102.5</v>
      </c>
      <c r="Q2912">
        <f t="shared" si="461"/>
        <v>62.48066</v>
      </c>
      <c r="R2912">
        <f t="shared" si="460"/>
        <v>14.101008333333333</v>
      </c>
      <c r="S2912">
        <f t="shared" si="457"/>
        <v>0.45035470227677549</v>
      </c>
      <c r="T2912">
        <f t="shared" si="458"/>
        <v>834.0569086165882</v>
      </c>
      <c r="U2912" s="1">
        <f t="shared" si="459"/>
        <v>3.4722222222216548E-4</v>
      </c>
    </row>
    <row r="2913" spans="3:21" x14ac:dyDescent="0.35">
      <c r="C2913">
        <v>4</v>
      </c>
      <c r="D2913">
        <v>7</v>
      </c>
      <c r="F2913">
        <v>62287014</v>
      </c>
      <c r="G2913">
        <v>14069863</v>
      </c>
      <c r="H2913" t="str">
        <f t="shared" si="452"/>
        <v>163652</v>
      </c>
      <c r="I2913" s="4">
        <v>163652</v>
      </c>
      <c r="J2913" s="2">
        <f t="shared" si="453"/>
        <v>0.69226851851851856</v>
      </c>
      <c r="K2913">
        <v>90411</v>
      </c>
      <c r="L2913" t="str">
        <f t="shared" si="454"/>
        <v>090411</v>
      </c>
      <c r="M2913" s="3" t="str">
        <f t="shared" si="455"/>
        <v>09-04-11</v>
      </c>
      <c r="N2913">
        <v>9990</v>
      </c>
      <c r="O2913">
        <v>-1</v>
      </c>
      <c r="P2913">
        <f t="shared" si="456"/>
        <v>99.9</v>
      </c>
      <c r="Q2913">
        <f t="shared" si="461"/>
        <v>62.47835666666667</v>
      </c>
      <c r="R2913">
        <f t="shared" si="460"/>
        <v>14.116438333333333</v>
      </c>
      <c r="S2913">
        <f t="shared" si="457"/>
        <v>0.44657408037620894</v>
      </c>
      <c r="T2913">
        <f t="shared" si="458"/>
        <v>827.05519685673892</v>
      </c>
      <c r="U2913" s="1">
        <f t="shared" si="459"/>
        <v>3.472222222222765E-4</v>
      </c>
    </row>
    <row r="2914" spans="3:21" x14ac:dyDescent="0.35">
      <c r="C2914">
        <v>4</v>
      </c>
      <c r="D2914">
        <v>8</v>
      </c>
      <c r="F2914">
        <v>62286995</v>
      </c>
      <c r="G2914">
        <v>14079510</v>
      </c>
      <c r="H2914" t="str">
        <f t="shared" si="452"/>
        <v>163722</v>
      </c>
      <c r="I2914" s="4">
        <v>163722</v>
      </c>
      <c r="J2914" s="2">
        <f t="shared" si="453"/>
        <v>0.69261574074074073</v>
      </c>
      <c r="K2914">
        <v>90411</v>
      </c>
      <c r="L2914" t="str">
        <f t="shared" si="454"/>
        <v>090411</v>
      </c>
      <c r="M2914" s="3" t="str">
        <f t="shared" si="455"/>
        <v>09-04-11</v>
      </c>
      <c r="N2914">
        <v>9970</v>
      </c>
      <c r="O2914">
        <v>-1</v>
      </c>
      <c r="P2914">
        <f t="shared" si="456"/>
        <v>99.7</v>
      </c>
      <c r="Q2914">
        <f t="shared" si="461"/>
        <v>62.478324999999998</v>
      </c>
      <c r="R2914">
        <f t="shared" si="460"/>
        <v>14.132516666666668</v>
      </c>
      <c r="S2914">
        <f t="shared" si="457"/>
        <v>0.47736170058919958</v>
      </c>
      <c r="T2914">
        <f t="shared" si="458"/>
        <v>884.07386949119757</v>
      </c>
      <c r="U2914" s="1">
        <f t="shared" si="459"/>
        <v>3.4722222222216548E-4</v>
      </c>
    </row>
    <row r="2915" spans="3:21" x14ac:dyDescent="0.35">
      <c r="C2915">
        <v>4</v>
      </c>
      <c r="D2915">
        <v>9</v>
      </c>
      <c r="F2915">
        <v>62285594</v>
      </c>
      <c r="G2915">
        <v>14089366</v>
      </c>
      <c r="H2915" t="str">
        <f t="shared" si="452"/>
        <v>163752</v>
      </c>
      <c r="I2915" s="4">
        <v>163752</v>
      </c>
      <c r="J2915" s="2">
        <f t="shared" si="453"/>
        <v>0.69296296296296289</v>
      </c>
      <c r="K2915">
        <v>90411</v>
      </c>
      <c r="L2915" t="str">
        <f t="shared" si="454"/>
        <v>090411</v>
      </c>
      <c r="M2915" s="3" t="str">
        <f t="shared" si="455"/>
        <v>09-04-11</v>
      </c>
      <c r="N2915">
        <v>10770</v>
      </c>
      <c r="O2915">
        <v>-1</v>
      </c>
      <c r="P2915">
        <f t="shared" si="456"/>
        <v>107.7</v>
      </c>
      <c r="Q2915">
        <f t="shared" si="461"/>
        <v>62.475990000000003</v>
      </c>
      <c r="R2915">
        <f t="shared" si="460"/>
        <v>14.148943333333333</v>
      </c>
      <c r="S2915">
        <f t="shared" si="457"/>
        <v>0.48908571102934373</v>
      </c>
      <c r="T2915">
        <f t="shared" si="458"/>
        <v>905.78673682634462</v>
      </c>
      <c r="U2915" s="1">
        <f t="shared" si="459"/>
        <v>3.4722222222216548E-4</v>
      </c>
    </row>
    <row r="2916" spans="3:21" x14ac:dyDescent="0.35">
      <c r="C2916">
        <v>4</v>
      </c>
      <c r="D2916">
        <v>10</v>
      </c>
      <c r="F2916">
        <v>62285167</v>
      </c>
      <c r="G2916">
        <v>14099890</v>
      </c>
      <c r="H2916" t="str">
        <f t="shared" si="452"/>
        <v>163822</v>
      </c>
      <c r="I2916" s="4">
        <v>163822</v>
      </c>
      <c r="J2916" s="2">
        <f t="shared" si="453"/>
        <v>0.69331018518518517</v>
      </c>
      <c r="K2916">
        <v>90411</v>
      </c>
      <c r="L2916" t="str">
        <f t="shared" si="454"/>
        <v>090411</v>
      </c>
      <c r="M2916" s="3" t="str">
        <f t="shared" si="455"/>
        <v>09-04-11</v>
      </c>
      <c r="N2916">
        <v>10890</v>
      </c>
      <c r="O2916">
        <v>-1</v>
      </c>
      <c r="P2916">
        <f t="shared" si="456"/>
        <v>108.9</v>
      </c>
      <c r="Q2916">
        <f t="shared" si="461"/>
        <v>62.475278333333335</v>
      </c>
      <c r="R2916">
        <f t="shared" si="460"/>
        <v>14.166483333333334</v>
      </c>
      <c r="S2916">
        <f t="shared" si="457"/>
        <v>0.46466837768615521</v>
      </c>
      <c r="T2916">
        <f t="shared" si="458"/>
        <v>860.56583547475941</v>
      </c>
      <c r="U2916" s="1">
        <f t="shared" si="459"/>
        <v>3.472222222222765E-4</v>
      </c>
    </row>
    <row r="2917" spans="3:21" x14ac:dyDescent="0.35">
      <c r="C2917">
        <v>4</v>
      </c>
      <c r="D2917">
        <v>11</v>
      </c>
      <c r="F2917">
        <v>62285953</v>
      </c>
      <c r="G2917">
        <v>14109782</v>
      </c>
      <c r="H2917" t="str">
        <f t="shared" si="452"/>
        <v>163852</v>
      </c>
      <c r="I2917" s="4">
        <v>163852</v>
      </c>
      <c r="J2917" s="2">
        <f t="shared" si="453"/>
        <v>0.69365740740740733</v>
      </c>
      <c r="K2917">
        <v>90411</v>
      </c>
      <c r="L2917" t="str">
        <f t="shared" si="454"/>
        <v>090411</v>
      </c>
      <c r="M2917" s="3" t="str">
        <f t="shared" si="455"/>
        <v>09-04-11</v>
      </c>
      <c r="N2917">
        <v>10180</v>
      </c>
      <c r="O2917">
        <v>-1</v>
      </c>
      <c r="P2917">
        <f t="shared" si="456"/>
        <v>101.8</v>
      </c>
      <c r="Q2917">
        <f t="shared" si="461"/>
        <v>62.476588333333332</v>
      </c>
      <c r="R2917">
        <f t="shared" si="460"/>
        <v>14.182969999999999</v>
      </c>
      <c r="S2917">
        <f t="shared" si="457"/>
        <v>0.44868785786942506</v>
      </c>
      <c r="T2917">
        <f t="shared" si="458"/>
        <v>830.96991277417521</v>
      </c>
      <c r="U2917" s="1">
        <f t="shared" si="459"/>
        <v>3.4722222222216548E-4</v>
      </c>
    </row>
    <row r="2918" spans="3:21" x14ac:dyDescent="0.35">
      <c r="C2918">
        <v>4</v>
      </c>
      <c r="D2918">
        <v>12</v>
      </c>
      <c r="F2918">
        <v>62285015</v>
      </c>
      <c r="G2918">
        <v>14119259</v>
      </c>
      <c r="H2918" t="str">
        <f t="shared" si="452"/>
        <v>163922</v>
      </c>
      <c r="I2918" s="4">
        <v>163922</v>
      </c>
      <c r="J2918" s="2">
        <f t="shared" si="453"/>
        <v>0.69400462962962972</v>
      </c>
      <c r="K2918">
        <v>90411</v>
      </c>
      <c r="L2918" t="str">
        <f t="shared" si="454"/>
        <v>090411</v>
      </c>
      <c r="M2918" s="3" t="str">
        <f t="shared" si="455"/>
        <v>09-04-11</v>
      </c>
      <c r="N2918">
        <v>10420</v>
      </c>
      <c r="O2918">
        <v>-1</v>
      </c>
      <c r="P2918">
        <f t="shared" si="456"/>
        <v>104.2</v>
      </c>
      <c r="Q2918">
        <f t="shared" si="461"/>
        <v>62.475025000000002</v>
      </c>
      <c r="R2918">
        <f t="shared" si="460"/>
        <v>14.198765</v>
      </c>
      <c r="S2918">
        <f t="shared" si="457"/>
        <v>0.44610911371689344</v>
      </c>
      <c r="T2918">
        <f t="shared" si="458"/>
        <v>826.19407860368665</v>
      </c>
      <c r="U2918" s="1">
        <f t="shared" si="459"/>
        <v>3.4722222222238752E-4</v>
      </c>
    </row>
    <row r="2919" spans="3:21" x14ac:dyDescent="0.35">
      <c r="C2919">
        <v>4</v>
      </c>
      <c r="D2919">
        <v>13</v>
      </c>
      <c r="F2919">
        <v>62283370</v>
      </c>
      <c r="G2919">
        <v>14128213</v>
      </c>
      <c r="H2919" t="str">
        <f t="shared" si="452"/>
        <v>163952</v>
      </c>
      <c r="I2919" s="4">
        <v>163952</v>
      </c>
      <c r="J2919" s="2">
        <f t="shared" si="453"/>
        <v>0.69435185185185189</v>
      </c>
      <c r="K2919">
        <v>90411</v>
      </c>
      <c r="L2919" t="str">
        <f t="shared" si="454"/>
        <v>090411</v>
      </c>
      <c r="M2919" s="3" t="str">
        <f t="shared" si="455"/>
        <v>09-04-11</v>
      </c>
      <c r="N2919">
        <v>10060</v>
      </c>
      <c r="O2919">
        <v>-1</v>
      </c>
      <c r="P2919">
        <f t="shared" si="456"/>
        <v>100.6</v>
      </c>
      <c r="Q2919">
        <f t="shared" si="461"/>
        <v>62.47228333333333</v>
      </c>
      <c r="R2919">
        <f t="shared" si="460"/>
        <v>14.213688333333334</v>
      </c>
      <c r="S2919">
        <f t="shared" si="457"/>
        <v>0.43501533920525559</v>
      </c>
      <c r="T2919">
        <f t="shared" si="458"/>
        <v>805.64840820813333</v>
      </c>
      <c r="U2919" s="1">
        <f t="shared" si="459"/>
        <v>3.4722222222216548E-4</v>
      </c>
    </row>
    <row r="2920" spans="3:21" x14ac:dyDescent="0.35">
      <c r="C2920">
        <v>4</v>
      </c>
      <c r="D2920">
        <v>14</v>
      </c>
      <c r="F2920">
        <v>62285577</v>
      </c>
      <c r="G2920">
        <v>14136305</v>
      </c>
      <c r="H2920" t="str">
        <f t="shared" si="452"/>
        <v>164022</v>
      </c>
      <c r="I2920" s="4">
        <v>164022</v>
      </c>
      <c r="J2920" s="2">
        <f t="shared" si="453"/>
        <v>0.69469907407407405</v>
      </c>
      <c r="K2920">
        <v>90411</v>
      </c>
      <c r="L2920" t="str">
        <f t="shared" si="454"/>
        <v>090411</v>
      </c>
      <c r="M2920" s="3" t="str">
        <f t="shared" si="455"/>
        <v>09-04-11</v>
      </c>
      <c r="N2920">
        <v>9630</v>
      </c>
      <c r="O2920">
        <v>-1</v>
      </c>
      <c r="P2920">
        <f t="shared" si="456"/>
        <v>96.3</v>
      </c>
      <c r="Q2920">
        <f t="shared" si="461"/>
        <v>62.47596166666667</v>
      </c>
      <c r="R2920">
        <f t="shared" si="460"/>
        <v>14.227175000000001</v>
      </c>
      <c r="S2920">
        <f t="shared" si="457"/>
        <v>0.43251120651349362</v>
      </c>
      <c r="T2920">
        <f t="shared" si="458"/>
        <v>801.01075446299023</v>
      </c>
      <c r="U2920" s="1">
        <f t="shared" si="459"/>
        <v>3.4722222222216548E-4</v>
      </c>
    </row>
    <row r="2921" spans="3:21" x14ac:dyDescent="0.35">
      <c r="C2921">
        <v>4</v>
      </c>
      <c r="D2921">
        <v>15</v>
      </c>
      <c r="F2921">
        <v>62289777</v>
      </c>
      <c r="G2921">
        <v>14138469</v>
      </c>
      <c r="H2921" t="str">
        <f t="shared" si="452"/>
        <v>164052</v>
      </c>
      <c r="I2921" s="4">
        <v>164052</v>
      </c>
      <c r="J2921" s="2">
        <f t="shared" si="453"/>
        <v>0.69504629629629633</v>
      </c>
      <c r="K2921">
        <v>90411</v>
      </c>
      <c r="L2921" t="str">
        <f t="shared" si="454"/>
        <v>090411</v>
      </c>
      <c r="M2921" s="3" t="str">
        <f t="shared" si="455"/>
        <v>09-04-11</v>
      </c>
      <c r="N2921">
        <v>10100</v>
      </c>
      <c r="O2921">
        <v>-1</v>
      </c>
      <c r="P2921">
        <f t="shared" si="456"/>
        <v>101</v>
      </c>
      <c r="Q2921">
        <f t="shared" si="461"/>
        <v>62.482961666666668</v>
      </c>
      <c r="R2921">
        <f t="shared" si="460"/>
        <v>14.230781666666667</v>
      </c>
      <c r="S2921">
        <f t="shared" si="457"/>
        <v>0.4444164176377377</v>
      </c>
      <c r="T2921">
        <f t="shared" si="458"/>
        <v>823.05920546509026</v>
      </c>
      <c r="U2921" s="1">
        <f t="shared" si="459"/>
        <v>3.472222222222765E-4</v>
      </c>
    </row>
    <row r="2922" spans="3:21" x14ac:dyDescent="0.35">
      <c r="C2922">
        <v>4</v>
      </c>
      <c r="D2922">
        <v>16</v>
      </c>
      <c r="F2922">
        <v>62293782</v>
      </c>
      <c r="G2922">
        <v>14134339</v>
      </c>
      <c r="H2922" t="str">
        <f t="shared" si="452"/>
        <v>164122</v>
      </c>
      <c r="I2922" s="4">
        <v>164122</v>
      </c>
      <c r="J2922" s="2">
        <f t="shared" si="453"/>
        <v>0.69539351851851849</v>
      </c>
      <c r="K2922">
        <v>90411</v>
      </c>
      <c r="L2922" t="str">
        <f t="shared" si="454"/>
        <v>090411</v>
      </c>
      <c r="M2922" s="3" t="str">
        <f t="shared" si="455"/>
        <v>09-04-11</v>
      </c>
      <c r="N2922">
        <v>10390</v>
      </c>
      <c r="O2922">
        <v>-1</v>
      </c>
      <c r="P2922">
        <f t="shared" si="456"/>
        <v>103.9</v>
      </c>
      <c r="Q2922">
        <f t="shared" si="461"/>
        <v>62.489636666666669</v>
      </c>
      <c r="R2922">
        <f t="shared" si="460"/>
        <v>14.223898333333333</v>
      </c>
      <c r="S2922">
        <f t="shared" si="457"/>
        <v>0.45316636901014673</v>
      </c>
      <c r="T2922">
        <f t="shared" si="458"/>
        <v>839.26411540679169</v>
      </c>
      <c r="U2922" s="1">
        <f t="shared" si="459"/>
        <v>3.4722222222216548E-4</v>
      </c>
    </row>
    <row r="2923" spans="3:21" x14ac:dyDescent="0.35">
      <c r="C2923">
        <v>4</v>
      </c>
      <c r="D2923">
        <v>17</v>
      </c>
      <c r="F2923">
        <v>62297205</v>
      </c>
      <c r="G2923">
        <v>14127936</v>
      </c>
      <c r="H2923" t="str">
        <f t="shared" si="452"/>
        <v>164152</v>
      </c>
      <c r="I2923" s="4">
        <v>164152</v>
      </c>
      <c r="J2923" s="2">
        <f t="shared" si="453"/>
        <v>0.69574074074074066</v>
      </c>
      <c r="K2923">
        <v>90411</v>
      </c>
      <c r="L2923" t="str">
        <f t="shared" si="454"/>
        <v>090411</v>
      </c>
      <c r="M2923" s="3" t="str">
        <f t="shared" si="455"/>
        <v>09-04-11</v>
      </c>
      <c r="N2923">
        <v>10100</v>
      </c>
      <c r="O2923">
        <v>-1</v>
      </c>
      <c r="P2923">
        <f t="shared" si="456"/>
        <v>101</v>
      </c>
      <c r="Q2923">
        <f t="shared" si="461"/>
        <v>62.495341666666668</v>
      </c>
      <c r="R2923">
        <f t="shared" si="460"/>
        <v>14.213226666666667</v>
      </c>
      <c r="S2923">
        <f t="shared" si="457"/>
        <v>0.45325110921537015</v>
      </c>
      <c r="T2923">
        <f t="shared" si="458"/>
        <v>839.42105426686555</v>
      </c>
      <c r="U2923" s="1">
        <f t="shared" si="459"/>
        <v>3.4722222222216548E-4</v>
      </c>
    </row>
    <row r="2924" spans="3:21" x14ac:dyDescent="0.35">
      <c r="C2924">
        <v>4</v>
      </c>
      <c r="D2924">
        <v>18</v>
      </c>
      <c r="F2924">
        <v>62300863</v>
      </c>
      <c r="G2924">
        <v>14122170</v>
      </c>
      <c r="H2924" t="str">
        <f t="shared" si="452"/>
        <v>164222</v>
      </c>
      <c r="I2924" s="4">
        <v>164222</v>
      </c>
      <c r="J2924" s="2">
        <f t="shared" si="453"/>
        <v>0.69608796296296294</v>
      </c>
      <c r="K2924">
        <v>90411</v>
      </c>
      <c r="L2924" t="str">
        <f t="shared" si="454"/>
        <v>090411</v>
      </c>
      <c r="M2924" s="3" t="str">
        <f t="shared" si="455"/>
        <v>09-04-11</v>
      </c>
      <c r="N2924">
        <v>10220</v>
      </c>
      <c r="O2924">
        <v>-1</v>
      </c>
      <c r="P2924">
        <f t="shared" si="456"/>
        <v>102.2</v>
      </c>
      <c r="Q2924">
        <f t="shared" si="461"/>
        <v>62.501438333333333</v>
      </c>
      <c r="R2924">
        <f t="shared" si="460"/>
        <v>14.203616666666667</v>
      </c>
      <c r="S2924">
        <f t="shared" si="457"/>
        <v>0.46151548306752216</v>
      </c>
      <c r="T2924">
        <f t="shared" si="458"/>
        <v>854.72667464105109</v>
      </c>
      <c r="U2924" s="1">
        <f t="shared" si="459"/>
        <v>3.472222222222765E-4</v>
      </c>
    </row>
    <row r="2925" spans="3:21" x14ac:dyDescent="0.35">
      <c r="C2925">
        <v>4</v>
      </c>
      <c r="D2925">
        <v>19</v>
      </c>
      <c r="F2925">
        <v>62305006</v>
      </c>
      <c r="G2925">
        <v>14117806</v>
      </c>
      <c r="H2925" t="str">
        <f t="shared" si="452"/>
        <v>164252</v>
      </c>
      <c r="I2925" s="4">
        <v>164252</v>
      </c>
      <c r="J2925" s="2">
        <f t="shared" si="453"/>
        <v>0.69643518518518521</v>
      </c>
      <c r="K2925">
        <v>90411</v>
      </c>
      <c r="L2925" t="str">
        <f t="shared" si="454"/>
        <v>090411</v>
      </c>
      <c r="M2925" s="3" t="str">
        <f t="shared" si="455"/>
        <v>09-04-11</v>
      </c>
      <c r="N2925">
        <v>10970</v>
      </c>
      <c r="O2925">
        <v>-1</v>
      </c>
      <c r="P2925">
        <f t="shared" si="456"/>
        <v>109.7</v>
      </c>
      <c r="Q2925">
        <f t="shared" si="461"/>
        <v>62.508343333333336</v>
      </c>
      <c r="R2925">
        <f t="shared" si="460"/>
        <v>14.196343333333333</v>
      </c>
      <c r="S2925">
        <f t="shared" si="457"/>
        <v>0.46640615265077445</v>
      </c>
      <c r="T2925">
        <f t="shared" si="458"/>
        <v>863.78419470923427</v>
      </c>
      <c r="U2925" s="1">
        <f t="shared" si="459"/>
        <v>3.472222222222765E-4</v>
      </c>
    </row>
    <row r="2926" spans="3:21" x14ac:dyDescent="0.35">
      <c r="C2926">
        <v>4</v>
      </c>
      <c r="D2926">
        <v>20</v>
      </c>
      <c r="F2926">
        <v>62309628</v>
      </c>
      <c r="G2926">
        <v>14116594</v>
      </c>
      <c r="H2926" t="str">
        <f t="shared" si="452"/>
        <v>164322</v>
      </c>
      <c r="I2926" s="4">
        <v>164322</v>
      </c>
      <c r="J2926" s="2">
        <f t="shared" si="453"/>
        <v>0.69678240740740749</v>
      </c>
      <c r="K2926">
        <v>90411</v>
      </c>
      <c r="L2926" t="str">
        <f t="shared" si="454"/>
        <v>090411</v>
      </c>
      <c r="M2926" s="3" t="str">
        <f t="shared" si="455"/>
        <v>09-04-11</v>
      </c>
      <c r="N2926">
        <v>8920</v>
      </c>
      <c r="O2926">
        <v>-1</v>
      </c>
      <c r="P2926">
        <f t="shared" si="456"/>
        <v>89.2</v>
      </c>
      <c r="Q2926">
        <f t="shared" si="461"/>
        <v>62.516046666666668</v>
      </c>
      <c r="R2926">
        <f t="shared" si="460"/>
        <v>14.194323333333333</v>
      </c>
      <c r="S2926">
        <f t="shared" si="457"/>
        <v>0.3720636634723557</v>
      </c>
      <c r="T2926">
        <f t="shared" si="458"/>
        <v>689.0619047508028</v>
      </c>
      <c r="U2926" s="1">
        <f t="shared" si="459"/>
        <v>3.472222222222765E-4</v>
      </c>
    </row>
    <row r="2927" spans="3:21" x14ac:dyDescent="0.35">
      <c r="C2927">
        <v>4</v>
      </c>
      <c r="D2927">
        <v>21</v>
      </c>
      <c r="F2927">
        <v>62313338</v>
      </c>
      <c r="G2927">
        <v>14116221</v>
      </c>
      <c r="H2927" t="str">
        <f t="shared" si="452"/>
        <v>164352</v>
      </c>
      <c r="I2927" s="4">
        <v>164352</v>
      </c>
      <c r="J2927" s="2">
        <f t="shared" si="453"/>
        <v>0.69712962962962965</v>
      </c>
      <c r="K2927">
        <v>90411</v>
      </c>
      <c r="L2927" t="str">
        <f t="shared" si="454"/>
        <v>090411</v>
      </c>
      <c r="M2927" s="3" t="str">
        <f t="shared" si="455"/>
        <v>09-04-11</v>
      </c>
      <c r="N2927">
        <v>7809</v>
      </c>
      <c r="O2927">
        <v>-1</v>
      </c>
      <c r="P2927">
        <f t="shared" si="456"/>
        <v>78.09</v>
      </c>
      <c r="Q2927">
        <f t="shared" si="461"/>
        <v>62.52223</v>
      </c>
      <c r="R2927">
        <f t="shared" si="460"/>
        <v>14.193701666666666</v>
      </c>
      <c r="S2927">
        <f t="shared" si="457"/>
        <v>0.28945028199869194</v>
      </c>
      <c r="T2927">
        <f t="shared" si="458"/>
        <v>536.06192226157748</v>
      </c>
      <c r="U2927" s="1">
        <f t="shared" si="459"/>
        <v>3.4722222222216548E-4</v>
      </c>
    </row>
    <row r="2928" spans="3:21" x14ac:dyDescent="0.35">
      <c r="C2928">
        <v>4</v>
      </c>
      <c r="D2928">
        <v>22</v>
      </c>
      <c r="F2928">
        <v>62316227</v>
      </c>
      <c r="G2928">
        <v>14116126</v>
      </c>
      <c r="H2928" t="str">
        <f t="shared" si="452"/>
        <v>164422</v>
      </c>
      <c r="I2928" s="4">
        <v>164422</v>
      </c>
      <c r="J2928" s="2">
        <f t="shared" si="453"/>
        <v>0.69747685185185182</v>
      </c>
      <c r="K2928">
        <v>90411</v>
      </c>
      <c r="L2928" t="str">
        <f t="shared" si="454"/>
        <v>090411</v>
      </c>
      <c r="M2928" s="3" t="str">
        <f t="shared" si="455"/>
        <v>09-04-11</v>
      </c>
      <c r="N2928">
        <v>6100</v>
      </c>
      <c r="O2928">
        <v>-1</v>
      </c>
      <c r="P2928">
        <f t="shared" si="456"/>
        <v>61</v>
      </c>
      <c r="Q2928">
        <f t="shared" si="461"/>
        <v>62.527045000000001</v>
      </c>
      <c r="R2928">
        <f t="shared" si="460"/>
        <v>14.193543333333333</v>
      </c>
      <c r="S2928">
        <f t="shared" si="457"/>
        <v>0.262454899271852</v>
      </c>
      <c r="T2928">
        <f t="shared" si="458"/>
        <v>486.0664734514699</v>
      </c>
      <c r="U2928" s="1">
        <f t="shared" si="459"/>
        <v>3.4722222222216548E-4</v>
      </c>
    </row>
    <row r="2929" spans="3:21" x14ac:dyDescent="0.35">
      <c r="C2929">
        <v>4</v>
      </c>
      <c r="D2929">
        <v>23</v>
      </c>
      <c r="F2929">
        <v>62318174</v>
      </c>
      <c r="G2929">
        <v>14119926</v>
      </c>
      <c r="H2929" t="str">
        <f t="shared" si="452"/>
        <v>164452</v>
      </c>
      <c r="I2929" s="4">
        <v>164452</v>
      </c>
      <c r="J2929" s="2">
        <f t="shared" si="453"/>
        <v>0.6978240740740741</v>
      </c>
      <c r="K2929">
        <v>90411</v>
      </c>
      <c r="L2929" t="str">
        <f t="shared" si="454"/>
        <v>090411</v>
      </c>
      <c r="M2929" s="3" t="str">
        <f t="shared" si="455"/>
        <v>09-04-11</v>
      </c>
      <c r="N2929">
        <v>7359</v>
      </c>
      <c r="O2929">
        <v>-1</v>
      </c>
      <c r="P2929">
        <f t="shared" si="456"/>
        <v>73.59</v>
      </c>
      <c r="Q2929">
        <f t="shared" si="461"/>
        <v>62.530290000000001</v>
      </c>
      <c r="R2929">
        <f t="shared" si="460"/>
        <v>14.199876666666666</v>
      </c>
      <c r="S2929">
        <f t="shared" si="457"/>
        <v>0.3104616202028514</v>
      </c>
      <c r="T2929">
        <f t="shared" si="458"/>
        <v>574.97492061568073</v>
      </c>
      <c r="U2929" s="1">
        <f t="shared" si="459"/>
        <v>3.472222222222765E-4</v>
      </c>
    </row>
    <row r="2930" spans="3:21" x14ac:dyDescent="0.35">
      <c r="C2930">
        <v>4</v>
      </c>
      <c r="D2930">
        <v>24</v>
      </c>
      <c r="F2930">
        <v>62319793</v>
      </c>
      <c r="G2930">
        <v>14125655</v>
      </c>
      <c r="H2930" t="str">
        <f t="shared" si="452"/>
        <v>164522</v>
      </c>
      <c r="I2930" s="4">
        <v>164522</v>
      </c>
      <c r="J2930" s="2">
        <f t="shared" si="453"/>
        <v>0.69817129629629626</v>
      </c>
      <c r="K2930">
        <v>90411</v>
      </c>
      <c r="L2930" t="str">
        <f t="shared" si="454"/>
        <v>090411</v>
      </c>
      <c r="M2930" s="3" t="str">
        <f t="shared" si="455"/>
        <v>09-04-11</v>
      </c>
      <c r="N2930">
        <v>8550</v>
      </c>
      <c r="O2930">
        <v>-1</v>
      </c>
      <c r="P2930">
        <f t="shared" si="456"/>
        <v>85.5</v>
      </c>
      <c r="Q2930">
        <f t="shared" si="461"/>
        <v>62.532988333333336</v>
      </c>
      <c r="R2930">
        <f t="shared" si="460"/>
        <v>14.209425</v>
      </c>
      <c r="S2930">
        <f t="shared" si="457"/>
        <v>0.36701204546031052</v>
      </c>
      <c r="T2930">
        <f t="shared" si="458"/>
        <v>679.70630819249504</v>
      </c>
      <c r="U2930" s="1">
        <f t="shared" si="459"/>
        <v>3.4722222222216548E-4</v>
      </c>
    </row>
    <row r="2931" spans="3:21" x14ac:dyDescent="0.35">
      <c r="C2931">
        <v>4</v>
      </c>
      <c r="D2931">
        <v>25</v>
      </c>
      <c r="F2931">
        <v>62323039</v>
      </c>
      <c r="G2931">
        <v>14129338</v>
      </c>
      <c r="H2931" t="str">
        <f t="shared" si="452"/>
        <v>164552</v>
      </c>
      <c r="I2931" s="4">
        <v>164552</v>
      </c>
      <c r="J2931" s="2">
        <f t="shared" si="453"/>
        <v>0.69851851851851843</v>
      </c>
      <c r="K2931">
        <v>90411</v>
      </c>
      <c r="L2931" t="str">
        <f t="shared" si="454"/>
        <v>090411</v>
      </c>
      <c r="M2931" s="3" t="str">
        <f t="shared" si="455"/>
        <v>09-04-11</v>
      </c>
      <c r="N2931">
        <v>8130</v>
      </c>
      <c r="O2931">
        <v>-1</v>
      </c>
      <c r="P2931">
        <f t="shared" si="456"/>
        <v>81.3</v>
      </c>
      <c r="Q2931">
        <f t="shared" si="461"/>
        <v>62.538398333333333</v>
      </c>
      <c r="R2931">
        <f t="shared" si="460"/>
        <v>14.215563333333334</v>
      </c>
      <c r="S2931">
        <f t="shared" si="457"/>
        <v>0.35319590689971514</v>
      </c>
      <c r="T2931">
        <f t="shared" si="458"/>
        <v>654.11881957827245</v>
      </c>
      <c r="U2931" s="1">
        <f t="shared" si="459"/>
        <v>3.4722222222216548E-4</v>
      </c>
    </row>
    <row r="2932" spans="3:21" x14ac:dyDescent="0.35">
      <c r="C2932">
        <v>4</v>
      </c>
      <c r="D2932">
        <v>26</v>
      </c>
      <c r="F2932">
        <v>62325717</v>
      </c>
      <c r="G2932">
        <v>14134311</v>
      </c>
      <c r="H2932" t="str">
        <f t="shared" si="452"/>
        <v>164622</v>
      </c>
      <c r="I2932" s="4">
        <v>164622</v>
      </c>
      <c r="J2932" s="2">
        <f t="shared" si="453"/>
        <v>0.6988657407407407</v>
      </c>
      <c r="K2932">
        <v>90411</v>
      </c>
      <c r="L2932" t="str">
        <f t="shared" si="454"/>
        <v>090411</v>
      </c>
      <c r="M2932" s="3" t="str">
        <f t="shared" si="455"/>
        <v>09-04-11</v>
      </c>
      <c r="N2932">
        <v>7970</v>
      </c>
      <c r="O2932">
        <v>-1</v>
      </c>
      <c r="P2932">
        <f t="shared" si="456"/>
        <v>79.7</v>
      </c>
      <c r="Q2932">
        <f t="shared" si="461"/>
        <v>62.542861666666667</v>
      </c>
      <c r="R2932">
        <f t="shared" si="460"/>
        <v>14.223851666666667</v>
      </c>
      <c r="S2932">
        <f t="shared" si="457"/>
        <v>0.40024809983962911</v>
      </c>
      <c r="T2932">
        <f t="shared" si="458"/>
        <v>741.25948090299312</v>
      </c>
      <c r="U2932" s="1">
        <f t="shared" si="459"/>
        <v>3.472222222222765E-4</v>
      </c>
    </row>
    <row r="2933" spans="3:21" x14ac:dyDescent="0.35">
      <c r="C2933">
        <v>4</v>
      </c>
      <c r="D2933">
        <v>27</v>
      </c>
      <c r="F2933">
        <v>62324372</v>
      </c>
      <c r="G2933">
        <v>14142470</v>
      </c>
      <c r="H2933" t="str">
        <f t="shared" si="452"/>
        <v>164652</v>
      </c>
      <c r="I2933" s="4">
        <v>164652</v>
      </c>
      <c r="J2933" s="2">
        <f t="shared" si="453"/>
        <v>0.69921296296296298</v>
      </c>
      <c r="K2933">
        <v>90411</v>
      </c>
      <c r="L2933" t="str">
        <f t="shared" si="454"/>
        <v>090411</v>
      </c>
      <c r="M2933" s="3" t="str">
        <f t="shared" si="455"/>
        <v>09-04-11</v>
      </c>
      <c r="N2933">
        <v>9660</v>
      </c>
      <c r="O2933">
        <v>-1</v>
      </c>
      <c r="P2933">
        <f t="shared" si="456"/>
        <v>96.6</v>
      </c>
      <c r="Q2933">
        <f t="shared" si="461"/>
        <v>62.540619999999997</v>
      </c>
      <c r="R2933">
        <f t="shared" si="460"/>
        <v>14.237450000000001</v>
      </c>
      <c r="S2933">
        <f t="shared" si="457"/>
        <v>0.4319646535310247</v>
      </c>
      <c r="T2933">
        <f t="shared" si="458"/>
        <v>799.9985383394577</v>
      </c>
      <c r="U2933" s="1">
        <f t="shared" si="459"/>
        <v>3.472222222222765E-4</v>
      </c>
    </row>
    <row r="2934" spans="3:21" x14ac:dyDescent="0.35">
      <c r="C2934">
        <v>4</v>
      </c>
      <c r="D2934">
        <v>28</v>
      </c>
      <c r="F2934">
        <v>62324375</v>
      </c>
      <c r="G2934">
        <v>14151821</v>
      </c>
      <c r="H2934" t="str">
        <f t="shared" si="452"/>
        <v>164722</v>
      </c>
      <c r="I2934" s="4">
        <v>164722</v>
      </c>
      <c r="J2934" s="2">
        <f t="shared" si="453"/>
        <v>0.69956018518518526</v>
      </c>
      <c r="K2934">
        <v>90411</v>
      </c>
      <c r="L2934" t="str">
        <f t="shared" si="454"/>
        <v>090411</v>
      </c>
      <c r="M2934" s="3" t="str">
        <f t="shared" si="455"/>
        <v>09-04-11</v>
      </c>
      <c r="N2934">
        <v>9120</v>
      </c>
      <c r="O2934">
        <v>-1</v>
      </c>
      <c r="P2934">
        <f t="shared" si="456"/>
        <v>91.2</v>
      </c>
      <c r="Q2934">
        <f t="shared" si="461"/>
        <v>62.540624999999999</v>
      </c>
      <c r="R2934">
        <f t="shared" si="460"/>
        <v>14.253035000000001</v>
      </c>
      <c r="S2934">
        <f t="shared" si="457"/>
        <v>0.41133347755770489</v>
      </c>
      <c r="T2934">
        <f t="shared" si="458"/>
        <v>761.78960043686948</v>
      </c>
      <c r="U2934" s="1">
        <f t="shared" si="459"/>
        <v>3.472222222222765E-4</v>
      </c>
    </row>
    <row r="2935" spans="3:21" x14ac:dyDescent="0.35">
      <c r="C2935">
        <v>4</v>
      </c>
      <c r="D2935">
        <v>29</v>
      </c>
      <c r="F2935">
        <v>62327131</v>
      </c>
      <c r="G2935">
        <v>14158422</v>
      </c>
      <c r="H2935" t="str">
        <f t="shared" si="452"/>
        <v>164752</v>
      </c>
      <c r="I2935" s="4">
        <v>164752</v>
      </c>
      <c r="J2935" s="2">
        <f t="shared" si="453"/>
        <v>0.69990740740740742</v>
      </c>
      <c r="K2935">
        <v>90411</v>
      </c>
      <c r="L2935" t="str">
        <f t="shared" si="454"/>
        <v>090411</v>
      </c>
      <c r="M2935" s="3" t="str">
        <f t="shared" si="455"/>
        <v>09-04-11</v>
      </c>
      <c r="N2935">
        <v>8900</v>
      </c>
      <c r="O2935">
        <v>-1</v>
      </c>
      <c r="P2935">
        <f t="shared" si="456"/>
        <v>89</v>
      </c>
      <c r="Q2935">
        <f t="shared" si="461"/>
        <v>62.545218333333331</v>
      </c>
      <c r="R2935">
        <f t="shared" si="460"/>
        <v>14.264036666666666</v>
      </c>
      <c r="S2935">
        <f t="shared" si="457"/>
        <v>0.43074586194234676</v>
      </c>
      <c r="T2935">
        <f t="shared" si="458"/>
        <v>797.74133631722623</v>
      </c>
      <c r="U2935" s="1">
        <f t="shared" si="459"/>
        <v>3.4722222222216548E-4</v>
      </c>
    </row>
    <row r="2936" spans="3:21" x14ac:dyDescent="0.35">
      <c r="C2936">
        <v>4</v>
      </c>
      <c r="D2936">
        <v>30</v>
      </c>
      <c r="F2936">
        <v>62330862</v>
      </c>
      <c r="G2936">
        <v>14163058</v>
      </c>
      <c r="H2936" t="str">
        <f t="shared" si="452"/>
        <v>164822</v>
      </c>
      <c r="I2936" s="4">
        <v>164822</v>
      </c>
      <c r="J2936" s="2">
        <f t="shared" si="453"/>
        <v>0.70025462962962959</v>
      </c>
      <c r="K2936">
        <v>90411</v>
      </c>
      <c r="L2936" t="str">
        <f t="shared" si="454"/>
        <v>090411</v>
      </c>
      <c r="M2936" s="3" t="str">
        <f t="shared" si="455"/>
        <v>09-04-11</v>
      </c>
      <c r="N2936">
        <v>9340</v>
      </c>
      <c r="O2936">
        <v>-1</v>
      </c>
      <c r="P2936">
        <f t="shared" si="456"/>
        <v>93.4</v>
      </c>
      <c r="Q2936">
        <f t="shared" si="461"/>
        <v>62.551436666666667</v>
      </c>
      <c r="R2936">
        <f t="shared" si="460"/>
        <v>14.271763333333332</v>
      </c>
      <c r="S2936">
        <f t="shared" si="457"/>
        <v>0.39404099898077966</v>
      </c>
      <c r="T2936">
        <f t="shared" si="458"/>
        <v>729.76393011240395</v>
      </c>
      <c r="U2936" s="1">
        <f t="shared" si="459"/>
        <v>3.4722222222216548E-4</v>
      </c>
    </row>
    <row r="2937" spans="3:21" x14ac:dyDescent="0.35">
      <c r="C2937">
        <v>4</v>
      </c>
      <c r="D2937">
        <v>31</v>
      </c>
      <c r="F2937">
        <v>62332717</v>
      </c>
      <c r="G2937">
        <v>14170583</v>
      </c>
      <c r="H2937" t="str">
        <f t="shared" si="452"/>
        <v>164852</v>
      </c>
      <c r="I2937" s="4">
        <v>164852</v>
      </c>
      <c r="J2937" s="2">
        <f t="shared" si="453"/>
        <v>0.70060185185185186</v>
      </c>
      <c r="K2937">
        <v>90411</v>
      </c>
      <c r="L2937" t="str">
        <f t="shared" si="454"/>
        <v>090411</v>
      </c>
      <c r="M2937" s="3" t="str">
        <f t="shared" si="455"/>
        <v>09-04-11</v>
      </c>
      <c r="N2937">
        <v>9690</v>
      </c>
      <c r="O2937">
        <v>-1</v>
      </c>
      <c r="P2937">
        <f t="shared" si="456"/>
        <v>96.9</v>
      </c>
      <c r="Q2937">
        <f t="shared" si="461"/>
        <v>62.55452833333333</v>
      </c>
      <c r="R2937">
        <f t="shared" si="460"/>
        <v>14.284305</v>
      </c>
      <c r="S2937">
        <f t="shared" si="457"/>
        <v>0.40766226960852475</v>
      </c>
      <c r="T2937">
        <f t="shared" si="458"/>
        <v>754.99052331498785</v>
      </c>
      <c r="U2937" s="1">
        <f t="shared" si="459"/>
        <v>3.472222222222765E-4</v>
      </c>
    </row>
    <row r="2938" spans="3:21" x14ac:dyDescent="0.35">
      <c r="C2938">
        <v>4</v>
      </c>
      <c r="D2938">
        <v>32</v>
      </c>
      <c r="F2938">
        <v>62333526</v>
      </c>
      <c r="G2938">
        <v>14179236</v>
      </c>
      <c r="H2938" t="str">
        <f t="shared" si="452"/>
        <v>164922</v>
      </c>
      <c r="I2938" s="4">
        <v>164922</v>
      </c>
      <c r="J2938" s="2">
        <f t="shared" si="453"/>
        <v>0.70094907407407403</v>
      </c>
      <c r="K2938">
        <v>90411</v>
      </c>
      <c r="L2938" t="str">
        <f t="shared" si="454"/>
        <v>090411</v>
      </c>
      <c r="M2938" s="3" t="str">
        <f t="shared" si="455"/>
        <v>09-04-11</v>
      </c>
      <c r="N2938">
        <v>9110</v>
      </c>
      <c r="O2938">
        <v>-1</v>
      </c>
      <c r="P2938">
        <f t="shared" si="456"/>
        <v>91.1</v>
      </c>
      <c r="Q2938">
        <f t="shared" si="461"/>
        <v>62.55587666666667</v>
      </c>
      <c r="R2938">
        <f t="shared" si="460"/>
        <v>14.298726666666667</v>
      </c>
      <c r="S2938">
        <f t="shared" si="457"/>
        <v>0.41074746554591246</v>
      </c>
      <c r="T2938">
        <f t="shared" si="458"/>
        <v>760.7043061910299</v>
      </c>
      <c r="U2938" s="1">
        <f t="shared" si="459"/>
        <v>3.4722222222216548E-4</v>
      </c>
    </row>
    <row r="2939" spans="3:21" x14ac:dyDescent="0.35">
      <c r="C2939">
        <v>4</v>
      </c>
      <c r="D2939">
        <v>33</v>
      </c>
      <c r="F2939">
        <v>62337436</v>
      </c>
      <c r="G2939">
        <v>14181914</v>
      </c>
      <c r="H2939" t="str">
        <f t="shared" si="452"/>
        <v>164952</v>
      </c>
      <c r="I2939" s="4">
        <v>164952</v>
      </c>
      <c r="J2939" s="2">
        <f t="shared" si="453"/>
        <v>0.7012962962962962</v>
      </c>
      <c r="K2939">
        <v>90411</v>
      </c>
      <c r="L2939" t="str">
        <f t="shared" si="454"/>
        <v>090411</v>
      </c>
      <c r="M2939" s="3" t="str">
        <f t="shared" si="455"/>
        <v>09-04-11</v>
      </c>
      <c r="N2939">
        <v>8860</v>
      </c>
      <c r="O2939">
        <v>-1</v>
      </c>
      <c r="P2939">
        <f t="shared" si="456"/>
        <v>88.6</v>
      </c>
      <c r="Q2939">
        <f t="shared" si="461"/>
        <v>62.562393333333333</v>
      </c>
      <c r="R2939">
        <f t="shared" si="460"/>
        <v>14.303190000000001</v>
      </c>
      <c r="S2939">
        <f t="shared" si="457"/>
        <v>0.36929405160128193</v>
      </c>
      <c r="T2939">
        <f t="shared" si="458"/>
        <v>683.93258356557408</v>
      </c>
      <c r="U2939" s="1">
        <f t="shared" si="459"/>
        <v>3.4722222222216548E-4</v>
      </c>
    </row>
    <row r="2940" spans="3:21" x14ac:dyDescent="0.35">
      <c r="C2940">
        <v>4</v>
      </c>
      <c r="D2940">
        <v>34</v>
      </c>
      <c r="F2940">
        <v>62341099</v>
      </c>
      <c r="G2940">
        <v>14182813</v>
      </c>
      <c r="H2940" t="str">
        <f t="shared" si="452"/>
        <v>165022</v>
      </c>
      <c r="I2940" s="4">
        <v>165022</v>
      </c>
      <c r="J2940" s="2">
        <f t="shared" si="453"/>
        <v>0.70164351851851858</v>
      </c>
      <c r="K2940">
        <v>90411</v>
      </c>
      <c r="L2940" t="str">
        <f t="shared" si="454"/>
        <v>090411</v>
      </c>
      <c r="M2940" s="3" t="str">
        <f t="shared" si="455"/>
        <v>09-04-11</v>
      </c>
      <c r="N2940">
        <v>7620</v>
      </c>
      <c r="O2940">
        <v>-1</v>
      </c>
      <c r="P2940">
        <f t="shared" si="456"/>
        <v>76.2</v>
      </c>
      <c r="Q2940">
        <f t="shared" si="461"/>
        <v>62.568498333333331</v>
      </c>
      <c r="R2940">
        <f t="shared" si="460"/>
        <v>14.304688333333333</v>
      </c>
      <c r="S2940">
        <f t="shared" si="457"/>
        <v>0.34982774858490662</v>
      </c>
      <c r="T2940">
        <f t="shared" si="458"/>
        <v>647.88099037924701</v>
      </c>
      <c r="U2940" s="1">
        <f t="shared" si="459"/>
        <v>3.4722222222238752E-4</v>
      </c>
    </row>
    <row r="2941" spans="3:21" x14ac:dyDescent="0.35">
      <c r="C2941">
        <v>4</v>
      </c>
      <c r="D2941">
        <v>35</v>
      </c>
      <c r="F2941">
        <v>62344566</v>
      </c>
      <c r="G2941">
        <v>14183719</v>
      </c>
      <c r="H2941" t="str">
        <f t="shared" si="452"/>
        <v>165052</v>
      </c>
      <c r="I2941" s="4">
        <v>165052</v>
      </c>
      <c r="J2941" s="2">
        <f t="shared" si="453"/>
        <v>0.70199074074074075</v>
      </c>
      <c r="K2941">
        <v>90411</v>
      </c>
      <c r="L2941" t="str">
        <f t="shared" si="454"/>
        <v>090411</v>
      </c>
      <c r="M2941" s="3" t="str">
        <f t="shared" si="455"/>
        <v>09-04-11</v>
      </c>
      <c r="N2941">
        <v>9460</v>
      </c>
      <c r="O2941">
        <v>-1</v>
      </c>
      <c r="P2941">
        <f t="shared" si="456"/>
        <v>94.6</v>
      </c>
      <c r="Q2941">
        <f t="shared" si="461"/>
        <v>62.57427666666667</v>
      </c>
      <c r="R2941">
        <f t="shared" si="460"/>
        <v>14.306198333333333</v>
      </c>
      <c r="S2941">
        <f t="shared" si="457"/>
        <v>0.25460205641210465</v>
      </c>
      <c r="T2941">
        <f t="shared" si="458"/>
        <v>471.52300847521781</v>
      </c>
      <c r="U2941" s="1">
        <f t="shared" si="459"/>
        <v>3.4722222222216548E-4</v>
      </c>
    </row>
    <row r="2942" spans="3:21" x14ac:dyDescent="0.35">
      <c r="C2942">
        <v>4</v>
      </c>
      <c r="D2942">
        <v>36</v>
      </c>
      <c r="F2942">
        <v>62347087</v>
      </c>
      <c r="G2942">
        <v>14184418</v>
      </c>
      <c r="H2942" t="str">
        <f t="shared" si="452"/>
        <v>165122</v>
      </c>
      <c r="I2942" s="4">
        <v>165122</v>
      </c>
      <c r="J2942" s="2">
        <f t="shared" si="453"/>
        <v>0.70233796296296302</v>
      </c>
      <c r="K2942">
        <v>90411</v>
      </c>
      <c r="L2942" t="str">
        <f t="shared" si="454"/>
        <v>090411</v>
      </c>
      <c r="M2942" s="3" t="str">
        <f t="shared" si="455"/>
        <v>09-04-11</v>
      </c>
      <c r="N2942">
        <v>4960</v>
      </c>
      <c r="O2942">
        <v>-1</v>
      </c>
      <c r="P2942">
        <f t="shared" si="456"/>
        <v>49.6</v>
      </c>
      <c r="Q2942">
        <f t="shared" si="461"/>
        <v>62.578478333333337</v>
      </c>
      <c r="R2942">
        <f t="shared" si="460"/>
        <v>14.307363333333333</v>
      </c>
      <c r="S2942">
        <f t="shared" si="457"/>
        <v>0.3700840604371527</v>
      </c>
      <c r="T2942">
        <f t="shared" si="458"/>
        <v>685.39567992960679</v>
      </c>
      <c r="U2942" s="1">
        <f t="shared" si="459"/>
        <v>3.472222222222765E-4</v>
      </c>
    </row>
    <row r="2943" spans="3:21" x14ac:dyDescent="0.35">
      <c r="C2943">
        <v>4</v>
      </c>
      <c r="D2943">
        <v>37</v>
      </c>
      <c r="F2943">
        <v>62350756</v>
      </c>
      <c r="G2943">
        <v>14185354</v>
      </c>
      <c r="H2943" t="str">
        <f t="shared" si="452"/>
        <v>165152</v>
      </c>
      <c r="I2943" s="4">
        <v>165152</v>
      </c>
      <c r="J2943" s="2">
        <f t="shared" si="453"/>
        <v>0.70268518518518519</v>
      </c>
      <c r="K2943">
        <v>90411</v>
      </c>
      <c r="L2943" t="str">
        <f t="shared" si="454"/>
        <v>090411</v>
      </c>
      <c r="M2943" s="3" t="str">
        <f t="shared" si="455"/>
        <v>09-04-11</v>
      </c>
      <c r="N2943">
        <v>9220</v>
      </c>
      <c r="O2943">
        <v>-1</v>
      </c>
      <c r="P2943">
        <f t="shared" si="456"/>
        <v>92.2</v>
      </c>
      <c r="Q2943">
        <f t="shared" si="461"/>
        <v>62.584593333333331</v>
      </c>
      <c r="R2943">
        <f t="shared" si="460"/>
        <v>14.308923333333333</v>
      </c>
      <c r="S2943">
        <f t="shared" si="457"/>
        <v>0.42604360895402288</v>
      </c>
      <c r="T2943">
        <f t="shared" si="458"/>
        <v>789.03276378285034</v>
      </c>
      <c r="U2943" s="1">
        <f t="shared" si="459"/>
        <v>3.4722222222216548E-4</v>
      </c>
    </row>
    <row r="2944" spans="3:21" x14ac:dyDescent="0.35">
      <c r="C2944">
        <v>4</v>
      </c>
      <c r="D2944">
        <v>38</v>
      </c>
      <c r="F2944">
        <v>62354977</v>
      </c>
      <c r="G2944">
        <v>14186482</v>
      </c>
      <c r="H2944" t="str">
        <f t="shared" si="452"/>
        <v>165222</v>
      </c>
      <c r="I2944" s="4">
        <v>165222</v>
      </c>
      <c r="J2944" s="2">
        <f t="shared" si="453"/>
        <v>0.70303240740740736</v>
      </c>
      <c r="K2944">
        <v>90411</v>
      </c>
      <c r="L2944" t="str">
        <f t="shared" si="454"/>
        <v>090411</v>
      </c>
      <c r="M2944" s="3" t="str">
        <f t="shared" si="455"/>
        <v>09-04-11</v>
      </c>
      <c r="N2944">
        <v>9390</v>
      </c>
      <c r="O2944">
        <v>-1</v>
      </c>
      <c r="P2944">
        <f t="shared" si="456"/>
        <v>93.9</v>
      </c>
      <c r="Q2944">
        <f t="shared" si="461"/>
        <v>62.591628333333333</v>
      </c>
      <c r="R2944">
        <f t="shared" si="460"/>
        <v>14.310803333333332</v>
      </c>
      <c r="S2944">
        <f t="shared" si="457"/>
        <v>0.43741912778297259</v>
      </c>
      <c r="T2944">
        <f t="shared" si="458"/>
        <v>810.1002246540653</v>
      </c>
      <c r="U2944" s="1">
        <f t="shared" si="459"/>
        <v>3.4722222222216548E-4</v>
      </c>
    </row>
    <row r="2945" spans="3:21" x14ac:dyDescent="0.35">
      <c r="C2945">
        <v>4</v>
      </c>
      <c r="D2945">
        <v>39</v>
      </c>
      <c r="F2945">
        <v>62359307</v>
      </c>
      <c r="G2945">
        <v>14187704</v>
      </c>
      <c r="H2945" t="str">
        <f t="shared" si="452"/>
        <v>165252</v>
      </c>
      <c r="I2945" s="4">
        <v>165252</v>
      </c>
      <c r="J2945" s="2">
        <f t="shared" si="453"/>
        <v>0.70337962962962963</v>
      </c>
      <c r="K2945">
        <v>90411</v>
      </c>
      <c r="L2945" t="str">
        <f t="shared" si="454"/>
        <v>090411</v>
      </c>
      <c r="M2945" s="3" t="str">
        <f t="shared" si="455"/>
        <v>09-04-11</v>
      </c>
      <c r="N2945">
        <v>9550</v>
      </c>
      <c r="O2945">
        <v>-1</v>
      </c>
      <c r="P2945">
        <f t="shared" si="456"/>
        <v>95.5</v>
      </c>
      <c r="Q2945">
        <f t="shared" si="461"/>
        <v>62.598844999999997</v>
      </c>
      <c r="R2945">
        <f t="shared" si="460"/>
        <v>14.31284</v>
      </c>
      <c r="S2945">
        <f t="shared" si="457"/>
        <v>0.42735978731457513</v>
      </c>
      <c r="T2945">
        <f t="shared" si="458"/>
        <v>791.47032610659312</v>
      </c>
      <c r="U2945" s="1">
        <f t="shared" si="459"/>
        <v>3.472222222222765E-4</v>
      </c>
    </row>
    <row r="2946" spans="3:21" x14ac:dyDescent="0.35">
      <c r="C2946">
        <v>4</v>
      </c>
      <c r="D2946">
        <v>40</v>
      </c>
      <c r="F2946">
        <v>62362843</v>
      </c>
      <c r="G2946">
        <v>14192890</v>
      </c>
      <c r="H2946" t="str">
        <f t="shared" ref="H2946:H3009" si="462">TEXT(I2946,"000000")</f>
        <v>165322</v>
      </c>
      <c r="I2946" s="4">
        <v>165322</v>
      </c>
      <c r="J2946" s="2">
        <f t="shared" ref="J2946:J3009" si="463">TIME(MID(H2946,1,2),MID(H2946,3,2), RIGHT(H2946,2))</f>
        <v>0.7037268518518518</v>
      </c>
      <c r="K2946">
        <v>90411</v>
      </c>
      <c r="L2946" t="str">
        <f t="shared" si="454"/>
        <v>090411</v>
      </c>
      <c r="M2946" s="3" t="str">
        <f t="shared" si="455"/>
        <v>09-04-11</v>
      </c>
      <c r="N2946">
        <v>9860</v>
      </c>
      <c r="O2946">
        <v>-1</v>
      </c>
      <c r="P2946">
        <f t="shared" si="456"/>
        <v>98.6</v>
      </c>
      <c r="Q2946">
        <f t="shared" si="461"/>
        <v>62.60473833333333</v>
      </c>
      <c r="R2946">
        <f t="shared" si="460"/>
        <v>14.321483333333333</v>
      </c>
      <c r="S2946">
        <f t="shared" si="457"/>
        <v>0.4431264251477246</v>
      </c>
      <c r="T2946">
        <f t="shared" si="458"/>
        <v>820.67013937358593</v>
      </c>
      <c r="U2946" s="1">
        <f t="shared" si="459"/>
        <v>3.4722222222216548E-4</v>
      </c>
    </row>
    <row r="2947" spans="3:21" x14ac:dyDescent="0.35">
      <c r="C2947">
        <v>4</v>
      </c>
      <c r="D2947">
        <v>41</v>
      </c>
      <c r="F2947">
        <v>62365283</v>
      </c>
      <c r="G2947">
        <v>14200909</v>
      </c>
      <c r="H2947" t="str">
        <f t="shared" si="462"/>
        <v>165352</v>
      </c>
      <c r="I2947" s="4">
        <v>165352</v>
      </c>
      <c r="J2947" s="2">
        <f t="shared" si="463"/>
        <v>0.70407407407407396</v>
      </c>
      <c r="K2947">
        <v>90411</v>
      </c>
      <c r="L2947" t="str">
        <f t="shared" ref="L2947:L3010" si="464">TEXT(K2947,"000000")</f>
        <v>090411</v>
      </c>
      <c r="M2947" s="3" t="str">
        <f t="shared" ref="M2947:M3010" si="465">LEFT(L2947,2)&amp;"-"&amp; MID(L2947,3,2)&amp;"-"&amp; RIGHT(L2947,2)</f>
        <v>09-04-11</v>
      </c>
      <c r="N2947">
        <v>8690</v>
      </c>
      <c r="O2947">
        <v>-1</v>
      </c>
      <c r="P2947">
        <f t="shared" ref="P2947:P3010" si="466">N2947/100</f>
        <v>86.9</v>
      </c>
      <c r="Q2947">
        <f t="shared" si="461"/>
        <v>62.608804999999997</v>
      </c>
      <c r="R2947">
        <f t="shared" si="460"/>
        <v>14.334848333333333</v>
      </c>
      <c r="S2947">
        <f t="shared" ref="S2947:S3010" si="467">ACOS((SIN(Q2947*PI()/180)*SIN(Q2948*PI()/180)+COS(Q2947*PI()/180)*COS(Q2948*PI()/180)*COS(R2948*PI()/180-R2947*PI()/180)))*3443.8985</f>
        <v>0.28648607215571997</v>
      </c>
      <c r="T2947">
        <f t="shared" ref="T2947:T3010" si="468">S2947*1852</f>
        <v>530.57220563239343</v>
      </c>
      <c r="U2947" s="1">
        <f t="shared" si="459"/>
        <v>3.4722222222216548E-4</v>
      </c>
    </row>
    <row r="2948" spans="3:21" x14ac:dyDescent="0.35">
      <c r="C2948">
        <v>4</v>
      </c>
      <c r="D2948">
        <v>42</v>
      </c>
      <c r="F2948">
        <v>62367628</v>
      </c>
      <c r="G2948">
        <v>14204467</v>
      </c>
      <c r="H2948" t="str">
        <f t="shared" si="462"/>
        <v>165422</v>
      </c>
      <c r="I2948" s="4">
        <v>165422</v>
      </c>
      <c r="J2948" s="2">
        <f t="shared" si="463"/>
        <v>0.70442129629629635</v>
      </c>
      <c r="K2948">
        <v>90411</v>
      </c>
      <c r="L2948" t="str">
        <f t="shared" si="464"/>
        <v>090411</v>
      </c>
      <c r="M2948" s="3" t="str">
        <f t="shared" si="465"/>
        <v>09-04-11</v>
      </c>
      <c r="N2948">
        <v>8130</v>
      </c>
      <c r="O2948">
        <v>-1</v>
      </c>
      <c r="P2948">
        <f t="shared" si="466"/>
        <v>81.3</v>
      </c>
      <c r="Q2948">
        <f t="shared" si="461"/>
        <v>62.612713333333332</v>
      </c>
      <c r="R2948">
        <f t="shared" si="460"/>
        <v>14.340778333333333</v>
      </c>
      <c r="S2948">
        <f t="shared" si="467"/>
        <v>0.38043384588948642</v>
      </c>
      <c r="T2948">
        <f t="shared" si="468"/>
        <v>704.56348258732885</v>
      </c>
      <c r="U2948" s="1">
        <f t="shared" ref="U2948:U3011" si="469">J2948-J2947</f>
        <v>3.4722222222238752E-4</v>
      </c>
    </row>
    <row r="2949" spans="3:21" x14ac:dyDescent="0.35">
      <c r="C2949">
        <v>4</v>
      </c>
      <c r="D2949">
        <v>43</v>
      </c>
      <c r="F2949">
        <v>62368004</v>
      </c>
      <c r="G2949">
        <v>14212682</v>
      </c>
      <c r="H2949" t="str">
        <f t="shared" si="462"/>
        <v>165452</v>
      </c>
      <c r="I2949" s="4">
        <v>165452</v>
      </c>
      <c r="J2949" s="2">
        <f t="shared" si="463"/>
        <v>0.70476851851851852</v>
      </c>
      <c r="K2949">
        <v>90411</v>
      </c>
      <c r="L2949" t="str">
        <f t="shared" si="464"/>
        <v>090411</v>
      </c>
      <c r="M2949" s="3" t="str">
        <f t="shared" si="465"/>
        <v>09-04-11</v>
      </c>
      <c r="N2949">
        <v>9020</v>
      </c>
      <c r="O2949">
        <v>-1</v>
      </c>
      <c r="P2949">
        <f t="shared" si="466"/>
        <v>90.2</v>
      </c>
      <c r="Q2949">
        <f t="shared" si="461"/>
        <v>62.613340000000001</v>
      </c>
      <c r="R2949">
        <f t="shared" si="460"/>
        <v>14.354469999999999</v>
      </c>
      <c r="S2949">
        <f t="shared" si="467"/>
        <v>0.42157443730189154</v>
      </c>
      <c r="T2949">
        <f t="shared" si="468"/>
        <v>780.75585788310309</v>
      </c>
      <c r="U2949" s="1">
        <f t="shared" si="469"/>
        <v>3.4722222222216548E-4</v>
      </c>
    </row>
    <row r="2950" spans="3:21" x14ac:dyDescent="0.35">
      <c r="C2950">
        <v>4</v>
      </c>
      <c r="D2950">
        <v>44</v>
      </c>
      <c r="F2950">
        <v>62370478</v>
      </c>
      <c r="G2950">
        <v>14220083</v>
      </c>
      <c r="H2950" t="str">
        <f t="shared" si="462"/>
        <v>165522</v>
      </c>
      <c r="I2950" s="4">
        <v>165522</v>
      </c>
      <c r="J2950" s="2">
        <f t="shared" si="463"/>
        <v>0.70511574074074079</v>
      </c>
      <c r="K2950">
        <v>90411</v>
      </c>
      <c r="L2950" t="str">
        <f t="shared" si="464"/>
        <v>090411</v>
      </c>
      <c r="M2950" s="3" t="str">
        <f t="shared" si="465"/>
        <v>09-04-11</v>
      </c>
      <c r="N2950">
        <v>9650</v>
      </c>
      <c r="O2950">
        <v>-1</v>
      </c>
      <c r="P2950">
        <f t="shared" si="466"/>
        <v>96.5</v>
      </c>
      <c r="Q2950">
        <f t="shared" si="461"/>
        <v>62.617463333333333</v>
      </c>
      <c r="R2950">
        <f t="shared" si="460"/>
        <v>14.366804999999999</v>
      </c>
      <c r="S2950">
        <f t="shared" si="467"/>
        <v>0.28196446157069616</v>
      </c>
      <c r="T2950">
        <f t="shared" si="468"/>
        <v>522.19818282892925</v>
      </c>
      <c r="U2950" s="1">
        <f t="shared" si="469"/>
        <v>3.472222222222765E-4</v>
      </c>
    </row>
    <row r="2951" spans="3:21" x14ac:dyDescent="0.35">
      <c r="C2951">
        <v>4</v>
      </c>
      <c r="D2951">
        <v>45</v>
      </c>
      <c r="F2951">
        <v>62372101</v>
      </c>
      <c r="G2951">
        <v>14225083</v>
      </c>
      <c r="H2951" t="str">
        <f t="shared" si="462"/>
        <v>165552</v>
      </c>
      <c r="I2951" s="4">
        <v>165552</v>
      </c>
      <c r="J2951" s="2">
        <f t="shared" si="463"/>
        <v>0.70546296296296296</v>
      </c>
      <c r="K2951">
        <v>90411</v>
      </c>
      <c r="L2951" t="str">
        <f t="shared" si="464"/>
        <v>090411</v>
      </c>
      <c r="M2951" s="3" t="str">
        <f t="shared" si="465"/>
        <v>09-04-11</v>
      </c>
      <c r="N2951">
        <v>2140</v>
      </c>
      <c r="O2951">
        <v>-1</v>
      </c>
      <c r="P2951">
        <f t="shared" si="466"/>
        <v>21.4</v>
      </c>
      <c r="Q2951">
        <f t="shared" si="461"/>
        <v>62.620168333333332</v>
      </c>
      <c r="R2951">
        <f t="shared" si="460"/>
        <v>14.375138333333334</v>
      </c>
      <c r="S2951">
        <f t="shared" si="467"/>
        <v>0.30800080623055909</v>
      </c>
      <c r="T2951">
        <f t="shared" si="468"/>
        <v>570.41749313899538</v>
      </c>
      <c r="U2951" s="1">
        <f t="shared" si="469"/>
        <v>3.4722222222216548E-4</v>
      </c>
    </row>
    <row r="2952" spans="3:21" x14ac:dyDescent="0.35">
      <c r="C2952">
        <v>4</v>
      </c>
      <c r="D2952">
        <v>46</v>
      </c>
      <c r="F2952">
        <v>62374997</v>
      </c>
      <c r="G2952">
        <v>14222838</v>
      </c>
      <c r="H2952" t="str">
        <f t="shared" si="462"/>
        <v>165622</v>
      </c>
      <c r="I2952" s="4">
        <v>165622</v>
      </c>
      <c r="J2952" s="2">
        <f t="shared" si="463"/>
        <v>0.70581018518518512</v>
      </c>
      <c r="K2952">
        <v>90411</v>
      </c>
      <c r="L2952" t="str">
        <f t="shared" si="464"/>
        <v>090411</v>
      </c>
      <c r="M2952" s="3" t="str">
        <f t="shared" si="465"/>
        <v>09-04-11</v>
      </c>
      <c r="N2952">
        <v>9580</v>
      </c>
      <c r="O2952">
        <v>-1</v>
      </c>
      <c r="P2952">
        <f t="shared" si="466"/>
        <v>95.8</v>
      </c>
      <c r="Q2952">
        <f t="shared" si="461"/>
        <v>62.624994999999998</v>
      </c>
      <c r="R2952">
        <f t="shared" si="460"/>
        <v>14.371396666666667</v>
      </c>
      <c r="S2952">
        <f t="shared" si="467"/>
        <v>0.45103160167265349</v>
      </c>
      <c r="T2952">
        <f t="shared" si="468"/>
        <v>835.31052629775422</v>
      </c>
      <c r="U2952" s="1">
        <f t="shared" si="469"/>
        <v>3.4722222222216548E-4</v>
      </c>
    </row>
    <row r="2953" spans="3:21" x14ac:dyDescent="0.35">
      <c r="C2953">
        <v>4</v>
      </c>
      <c r="D2953">
        <v>47</v>
      </c>
      <c r="F2953">
        <v>62379380</v>
      </c>
      <c r="G2953">
        <v>14220599</v>
      </c>
      <c r="H2953" t="str">
        <f t="shared" si="462"/>
        <v>165652</v>
      </c>
      <c r="I2953" s="4">
        <v>165652</v>
      </c>
      <c r="J2953" s="2">
        <f t="shared" si="463"/>
        <v>0.7061574074074074</v>
      </c>
      <c r="K2953">
        <v>90411</v>
      </c>
      <c r="L2953" t="str">
        <f t="shared" si="464"/>
        <v>090411</v>
      </c>
      <c r="M2953" s="3" t="str">
        <f t="shared" si="465"/>
        <v>09-04-11</v>
      </c>
      <c r="N2953">
        <v>10180</v>
      </c>
      <c r="O2953">
        <v>-1</v>
      </c>
      <c r="P2953">
        <f t="shared" si="466"/>
        <v>101.8</v>
      </c>
      <c r="Q2953">
        <f t="shared" si="461"/>
        <v>62.632300000000001</v>
      </c>
      <c r="R2953">
        <f t="shared" si="460"/>
        <v>14.367665000000001</v>
      </c>
      <c r="S2953">
        <f t="shared" si="467"/>
        <v>0.33085732449082444</v>
      </c>
      <c r="T2953">
        <f t="shared" si="468"/>
        <v>612.74776495700689</v>
      </c>
      <c r="U2953" s="1">
        <f t="shared" si="469"/>
        <v>3.472222222222765E-4</v>
      </c>
    </row>
    <row r="2954" spans="3:21" x14ac:dyDescent="0.35">
      <c r="C2954">
        <v>4</v>
      </c>
      <c r="D2954">
        <v>48</v>
      </c>
      <c r="F2954">
        <v>62382681</v>
      </c>
      <c r="G2954">
        <v>14220827</v>
      </c>
      <c r="H2954" t="str">
        <f t="shared" si="462"/>
        <v>165722</v>
      </c>
      <c r="I2954" s="4">
        <v>165722</v>
      </c>
      <c r="J2954" s="2">
        <f t="shared" si="463"/>
        <v>0.70650462962962957</v>
      </c>
      <c r="K2954">
        <v>90411</v>
      </c>
      <c r="L2954" t="str">
        <f t="shared" si="464"/>
        <v>090411</v>
      </c>
      <c r="M2954" s="3" t="str">
        <f t="shared" si="465"/>
        <v>09-04-11</v>
      </c>
      <c r="N2954">
        <v>2350</v>
      </c>
      <c r="O2954">
        <v>-1</v>
      </c>
      <c r="P2954">
        <f t="shared" si="466"/>
        <v>23.5</v>
      </c>
      <c r="Q2954">
        <f t="shared" si="461"/>
        <v>62.637801666666668</v>
      </c>
      <c r="R2954">
        <f t="shared" si="460"/>
        <v>14.368045</v>
      </c>
      <c r="S2954">
        <f t="shared" si="467"/>
        <v>0.27797986773012412</v>
      </c>
      <c r="T2954">
        <f t="shared" si="468"/>
        <v>514.81871503618981</v>
      </c>
      <c r="U2954" s="1">
        <f t="shared" si="469"/>
        <v>3.4722222222216548E-4</v>
      </c>
    </row>
    <row r="2955" spans="3:21" x14ac:dyDescent="0.35">
      <c r="C2955">
        <v>4</v>
      </c>
      <c r="D2955">
        <v>49</v>
      </c>
      <c r="F2955">
        <v>62383013</v>
      </c>
      <c r="G2955">
        <v>14214833</v>
      </c>
      <c r="H2955" t="str">
        <f t="shared" si="462"/>
        <v>165752</v>
      </c>
      <c r="I2955" s="4">
        <v>165752</v>
      </c>
      <c r="J2955" s="2">
        <f t="shared" si="463"/>
        <v>0.70685185185185195</v>
      </c>
      <c r="K2955">
        <v>90411</v>
      </c>
      <c r="L2955" t="str">
        <f t="shared" si="464"/>
        <v>090411</v>
      </c>
      <c r="M2955" s="3" t="str">
        <f t="shared" si="465"/>
        <v>09-04-11</v>
      </c>
      <c r="N2955">
        <v>8340</v>
      </c>
      <c r="O2955">
        <v>-1</v>
      </c>
      <c r="P2955">
        <f t="shared" si="466"/>
        <v>83.4</v>
      </c>
      <c r="Q2955">
        <f t="shared" si="461"/>
        <v>62.638354999999997</v>
      </c>
      <c r="R2955">
        <f t="shared" si="460"/>
        <v>14.358055</v>
      </c>
      <c r="S2955">
        <f t="shared" si="467"/>
        <v>0.38425156174964459</v>
      </c>
      <c r="T2955">
        <f t="shared" si="468"/>
        <v>711.63389236034175</v>
      </c>
      <c r="U2955" s="1">
        <f t="shared" si="469"/>
        <v>3.4722222222238752E-4</v>
      </c>
    </row>
    <row r="2956" spans="3:21" x14ac:dyDescent="0.35">
      <c r="C2956">
        <v>4</v>
      </c>
      <c r="D2956">
        <v>50</v>
      </c>
      <c r="F2956">
        <v>62385801</v>
      </c>
      <c r="G2956">
        <v>14209101</v>
      </c>
      <c r="H2956" t="str">
        <f t="shared" si="462"/>
        <v>165822</v>
      </c>
      <c r="I2956" s="4">
        <v>165822</v>
      </c>
      <c r="J2956" s="2">
        <f t="shared" si="463"/>
        <v>0.70719907407407412</v>
      </c>
      <c r="K2956">
        <v>90411</v>
      </c>
      <c r="L2956" t="str">
        <f t="shared" si="464"/>
        <v>090411</v>
      </c>
      <c r="M2956" s="3" t="str">
        <f t="shared" si="465"/>
        <v>09-04-11</v>
      </c>
      <c r="N2956">
        <v>9240</v>
      </c>
      <c r="O2956">
        <v>-1</v>
      </c>
      <c r="P2956">
        <f t="shared" si="466"/>
        <v>92.4</v>
      </c>
      <c r="Q2956">
        <f t="shared" si="461"/>
        <v>62.643001666666663</v>
      </c>
      <c r="R2956">
        <f t="shared" si="460"/>
        <v>14.348501666666667</v>
      </c>
      <c r="S2956">
        <f t="shared" si="467"/>
        <v>0.42010780563580091</v>
      </c>
      <c r="T2956">
        <f t="shared" si="468"/>
        <v>778.03965603750328</v>
      </c>
      <c r="U2956" s="1">
        <f t="shared" si="469"/>
        <v>3.4722222222216548E-4</v>
      </c>
    </row>
    <row r="2957" spans="3:21" x14ac:dyDescent="0.35">
      <c r="C2957">
        <v>4</v>
      </c>
      <c r="D2957">
        <v>51</v>
      </c>
      <c r="F2957">
        <v>62388933</v>
      </c>
      <c r="G2957">
        <v>14203032</v>
      </c>
      <c r="H2957" t="str">
        <f t="shared" si="462"/>
        <v>165852</v>
      </c>
      <c r="I2957" s="4">
        <v>165852</v>
      </c>
      <c r="J2957" s="2">
        <f t="shared" si="463"/>
        <v>0.70754629629629628</v>
      </c>
      <c r="K2957">
        <v>90411</v>
      </c>
      <c r="L2957" t="str">
        <f t="shared" si="464"/>
        <v>090411</v>
      </c>
      <c r="M2957" s="3" t="str">
        <f t="shared" si="465"/>
        <v>09-04-11</v>
      </c>
      <c r="N2957">
        <v>9400</v>
      </c>
      <c r="O2957">
        <v>-1</v>
      </c>
      <c r="P2957">
        <f t="shared" si="466"/>
        <v>94</v>
      </c>
      <c r="Q2957">
        <f t="shared" si="461"/>
        <v>62.648221666666664</v>
      </c>
      <c r="R2957">
        <f t="shared" si="460"/>
        <v>14.338386666666667</v>
      </c>
      <c r="S2957">
        <f t="shared" si="467"/>
        <v>0.84692345254609902</v>
      </c>
      <c r="T2957">
        <f t="shared" si="468"/>
        <v>1568.5022341153754</v>
      </c>
      <c r="U2957" s="1">
        <f t="shared" si="469"/>
        <v>3.4722222222216548E-4</v>
      </c>
    </row>
    <row r="2958" spans="3:21" x14ac:dyDescent="0.35">
      <c r="C2958">
        <v>4</v>
      </c>
      <c r="D2958">
        <v>52</v>
      </c>
      <c r="F2958">
        <v>62395018</v>
      </c>
      <c r="G2958">
        <v>14190256</v>
      </c>
      <c r="H2958" t="str">
        <f t="shared" si="462"/>
        <v>165952</v>
      </c>
      <c r="I2958" s="4">
        <v>165952</v>
      </c>
      <c r="J2958" s="2">
        <f t="shared" si="463"/>
        <v>0.70824074074074073</v>
      </c>
      <c r="K2958">
        <v>90411</v>
      </c>
      <c r="L2958" t="str">
        <f t="shared" si="464"/>
        <v>090411</v>
      </c>
      <c r="M2958" s="3" t="str">
        <f t="shared" si="465"/>
        <v>09-04-11</v>
      </c>
      <c r="N2958">
        <v>9280</v>
      </c>
      <c r="O2958">
        <v>-1</v>
      </c>
      <c r="P2958">
        <f t="shared" si="466"/>
        <v>92.8</v>
      </c>
      <c r="Q2958">
        <f t="shared" si="461"/>
        <v>62.658363333333334</v>
      </c>
      <c r="R2958">
        <f t="shared" si="460"/>
        <v>14.317093333333334</v>
      </c>
      <c r="S2958">
        <f t="shared" si="467"/>
        <v>0.39391382951735299</v>
      </c>
      <c r="T2958">
        <f t="shared" si="468"/>
        <v>729.52841226613771</v>
      </c>
      <c r="U2958" s="1">
        <f t="shared" si="469"/>
        <v>6.9444444444444198E-4</v>
      </c>
    </row>
    <row r="2959" spans="3:21" x14ac:dyDescent="0.35">
      <c r="C2959">
        <v>4</v>
      </c>
      <c r="D2959">
        <v>53</v>
      </c>
      <c r="F2959">
        <v>62398314</v>
      </c>
      <c r="G2959">
        <v>14185587</v>
      </c>
      <c r="H2959" t="str">
        <f t="shared" si="462"/>
        <v>170022</v>
      </c>
      <c r="I2959" s="4">
        <v>170022</v>
      </c>
      <c r="J2959" s="2">
        <f t="shared" si="463"/>
        <v>0.70858796296296289</v>
      </c>
      <c r="K2959">
        <v>90411</v>
      </c>
      <c r="L2959" t="str">
        <f t="shared" si="464"/>
        <v>090411</v>
      </c>
      <c r="M2959" s="3" t="str">
        <f t="shared" si="465"/>
        <v>09-04-11</v>
      </c>
      <c r="N2959">
        <v>8650</v>
      </c>
      <c r="O2959">
        <v>-1</v>
      </c>
      <c r="P2959">
        <f t="shared" si="466"/>
        <v>86.5</v>
      </c>
      <c r="Q2959">
        <f t="shared" si="461"/>
        <v>62.663856666666668</v>
      </c>
      <c r="R2959">
        <f t="shared" si="460"/>
        <v>14.309311666666666</v>
      </c>
      <c r="S2959">
        <f t="shared" si="467"/>
        <v>0.40262585999758321</v>
      </c>
      <c r="T2959">
        <f t="shared" si="468"/>
        <v>745.66309271552416</v>
      </c>
      <c r="U2959" s="1">
        <f t="shared" si="469"/>
        <v>3.4722222222216548E-4</v>
      </c>
    </row>
    <row r="2960" spans="3:21" x14ac:dyDescent="0.35">
      <c r="C2960">
        <v>4</v>
      </c>
      <c r="D2960">
        <v>54</v>
      </c>
      <c r="F2960">
        <v>62401582</v>
      </c>
      <c r="G2960">
        <v>14180492</v>
      </c>
      <c r="H2960" t="str">
        <f t="shared" si="462"/>
        <v>170052</v>
      </c>
      <c r="I2960" s="4">
        <v>170052</v>
      </c>
      <c r="J2960" s="2">
        <f t="shared" si="463"/>
        <v>0.70893518518518517</v>
      </c>
      <c r="K2960">
        <v>90411</v>
      </c>
      <c r="L2960" t="str">
        <f t="shared" si="464"/>
        <v>090411</v>
      </c>
      <c r="M2960" s="3" t="str">
        <f t="shared" si="465"/>
        <v>09-04-11</v>
      </c>
      <c r="N2960">
        <v>8390</v>
      </c>
      <c r="O2960">
        <v>-1</v>
      </c>
      <c r="P2960">
        <f t="shared" si="466"/>
        <v>83.9</v>
      </c>
      <c r="Q2960">
        <f t="shared" si="461"/>
        <v>62.669303333333332</v>
      </c>
      <c r="R2960">
        <f t="shared" si="460"/>
        <v>14.30082</v>
      </c>
      <c r="S2960">
        <f t="shared" si="467"/>
        <v>0.38578162025697038</v>
      </c>
      <c r="T2960">
        <f t="shared" si="468"/>
        <v>714.46756071590914</v>
      </c>
      <c r="U2960" s="1">
        <f t="shared" si="469"/>
        <v>3.472222222222765E-4</v>
      </c>
    </row>
    <row r="2961" spans="3:21" x14ac:dyDescent="0.35">
      <c r="C2961">
        <v>4</v>
      </c>
      <c r="D2961">
        <v>55</v>
      </c>
      <c r="F2961">
        <v>62405123</v>
      </c>
      <c r="G2961">
        <v>14177195</v>
      </c>
      <c r="H2961" t="str">
        <f t="shared" si="462"/>
        <v>170122</v>
      </c>
      <c r="I2961" s="4">
        <v>170122</v>
      </c>
      <c r="J2961" s="2">
        <f t="shared" si="463"/>
        <v>0.70928240740740733</v>
      </c>
      <c r="K2961">
        <v>90411</v>
      </c>
      <c r="L2961" t="str">
        <f t="shared" si="464"/>
        <v>090411</v>
      </c>
      <c r="M2961" s="3" t="str">
        <f t="shared" si="465"/>
        <v>09-04-11</v>
      </c>
      <c r="N2961">
        <v>8510</v>
      </c>
      <c r="O2961">
        <v>-1</v>
      </c>
      <c r="P2961">
        <f t="shared" si="466"/>
        <v>85.1</v>
      </c>
      <c r="Q2961">
        <f t="shared" si="461"/>
        <v>62.675204999999998</v>
      </c>
      <c r="R2961">
        <f t="shared" si="460"/>
        <v>14.295325</v>
      </c>
      <c r="S2961">
        <f t="shared" si="467"/>
        <v>0.38375425052226558</v>
      </c>
      <c r="T2961">
        <f t="shared" si="468"/>
        <v>710.71287196723586</v>
      </c>
      <c r="U2961" s="1">
        <f t="shared" si="469"/>
        <v>3.4722222222216548E-4</v>
      </c>
    </row>
    <row r="2962" spans="3:21" x14ac:dyDescent="0.35">
      <c r="C2962">
        <v>4</v>
      </c>
      <c r="D2962">
        <v>56</v>
      </c>
      <c r="F2962">
        <v>62408742</v>
      </c>
      <c r="G2962">
        <v>14174459</v>
      </c>
      <c r="H2962" t="str">
        <f t="shared" si="462"/>
        <v>170152</v>
      </c>
      <c r="I2962" s="4">
        <v>170152</v>
      </c>
      <c r="J2962" s="2">
        <f t="shared" si="463"/>
        <v>0.70962962962962972</v>
      </c>
      <c r="K2962">
        <v>90411</v>
      </c>
      <c r="L2962" t="str">
        <f t="shared" si="464"/>
        <v>090411</v>
      </c>
      <c r="M2962" s="3" t="str">
        <f t="shared" si="465"/>
        <v>09-04-11</v>
      </c>
      <c r="N2962">
        <v>8190</v>
      </c>
      <c r="O2962">
        <v>-1</v>
      </c>
      <c r="P2962">
        <f t="shared" si="466"/>
        <v>81.900000000000006</v>
      </c>
      <c r="Q2962">
        <f t="shared" si="461"/>
        <v>62.681236666666663</v>
      </c>
      <c r="R2962">
        <f t="shared" si="460"/>
        <v>14.290765</v>
      </c>
      <c r="S2962">
        <f t="shared" si="467"/>
        <v>0.34030331179475254</v>
      </c>
      <c r="T2962">
        <f t="shared" si="468"/>
        <v>630.24173344388169</v>
      </c>
      <c r="U2962" s="1">
        <f t="shared" si="469"/>
        <v>3.4722222222238752E-4</v>
      </c>
    </row>
    <row r="2963" spans="3:21" x14ac:dyDescent="0.35">
      <c r="C2963">
        <v>4</v>
      </c>
      <c r="D2963">
        <v>57</v>
      </c>
      <c r="F2963">
        <v>62411746</v>
      </c>
      <c r="G2963">
        <v>14171003</v>
      </c>
      <c r="H2963" t="str">
        <f t="shared" si="462"/>
        <v>170222</v>
      </c>
      <c r="I2963" s="4">
        <v>170222</v>
      </c>
      <c r="J2963" s="2">
        <f t="shared" si="463"/>
        <v>0.70997685185185189</v>
      </c>
      <c r="K2963">
        <v>90411</v>
      </c>
      <c r="L2963" t="str">
        <f t="shared" si="464"/>
        <v>090411</v>
      </c>
      <c r="M2963" s="3" t="str">
        <f t="shared" si="465"/>
        <v>09-04-11</v>
      </c>
      <c r="N2963">
        <v>7220</v>
      </c>
      <c r="O2963">
        <v>-1</v>
      </c>
      <c r="P2963">
        <f t="shared" si="466"/>
        <v>72.2</v>
      </c>
      <c r="Q2963">
        <f t="shared" si="461"/>
        <v>62.68624333333333</v>
      </c>
      <c r="R2963">
        <f t="shared" si="460"/>
        <v>14.285005</v>
      </c>
      <c r="S2963">
        <f t="shared" si="467"/>
        <v>0.35739519421029836</v>
      </c>
      <c r="T2963">
        <f t="shared" si="468"/>
        <v>661.89589967747258</v>
      </c>
      <c r="U2963" s="1">
        <f t="shared" si="469"/>
        <v>3.4722222222216548E-4</v>
      </c>
    </row>
    <row r="2964" spans="3:21" x14ac:dyDescent="0.35">
      <c r="C2964">
        <v>4</v>
      </c>
      <c r="D2964">
        <v>58</v>
      </c>
      <c r="F2964">
        <v>62414676</v>
      </c>
      <c r="G2964">
        <v>14166567</v>
      </c>
      <c r="H2964" t="str">
        <f t="shared" si="462"/>
        <v>170252</v>
      </c>
      <c r="I2964" s="4">
        <v>170252</v>
      </c>
      <c r="J2964" s="2">
        <f t="shared" si="463"/>
        <v>0.71032407407407405</v>
      </c>
      <c r="K2964">
        <v>90411</v>
      </c>
      <c r="L2964" t="str">
        <f t="shared" si="464"/>
        <v>090411</v>
      </c>
      <c r="M2964" s="3" t="str">
        <f t="shared" si="465"/>
        <v>09-04-11</v>
      </c>
      <c r="N2964">
        <v>8500</v>
      </c>
      <c r="O2964">
        <v>-1</v>
      </c>
      <c r="P2964">
        <f t="shared" si="466"/>
        <v>85</v>
      </c>
      <c r="Q2964">
        <f t="shared" si="461"/>
        <v>62.691126666666669</v>
      </c>
      <c r="R2964">
        <f t="shared" si="460"/>
        <v>14.277611666666667</v>
      </c>
      <c r="S2964">
        <f t="shared" si="467"/>
        <v>0.39013869264730183</v>
      </c>
      <c r="T2964">
        <f t="shared" si="468"/>
        <v>722.53685878280294</v>
      </c>
      <c r="U2964" s="1">
        <f t="shared" si="469"/>
        <v>3.4722222222216548E-4</v>
      </c>
    </row>
    <row r="2965" spans="3:21" x14ac:dyDescent="0.35">
      <c r="C2965">
        <v>4</v>
      </c>
      <c r="D2965">
        <v>59</v>
      </c>
      <c r="F2965">
        <v>62417693</v>
      </c>
      <c r="G2965">
        <v>14161199</v>
      </c>
      <c r="H2965" t="str">
        <f t="shared" si="462"/>
        <v>170322</v>
      </c>
      <c r="I2965" s="4">
        <v>170322</v>
      </c>
      <c r="J2965" s="2">
        <f t="shared" si="463"/>
        <v>0.71067129629629633</v>
      </c>
      <c r="K2965">
        <v>90411</v>
      </c>
      <c r="L2965" t="str">
        <f t="shared" si="464"/>
        <v>090411</v>
      </c>
      <c r="M2965" s="3" t="str">
        <f t="shared" si="465"/>
        <v>09-04-11</v>
      </c>
      <c r="N2965">
        <v>9220</v>
      </c>
      <c r="O2965">
        <v>-1</v>
      </c>
      <c r="P2965">
        <f t="shared" si="466"/>
        <v>92.2</v>
      </c>
      <c r="Q2965">
        <f t="shared" si="461"/>
        <v>62.696154999999997</v>
      </c>
      <c r="R2965">
        <f t="shared" si="460"/>
        <v>14.268665</v>
      </c>
      <c r="S2965">
        <f t="shared" si="467"/>
        <v>0.39560531894112194</v>
      </c>
      <c r="T2965">
        <f t="shared" si="468"/>
        <v>732.66105067895785</v>
      </c>
      <c r="U2965" s="1">
        <f t="shared" si="469"/>
        <v>3.472222222222765E-4</v>
      </c>
    </row>
    <row r="2966" spans="3:21" x14ac:dyDescent="0.35">
      <c r="C2966">
        <v>4</v>
      </c>
      <c r="D2966">
        <v>60</v>
      </c>
      <c r="F2966">
        <v>62420161</v>
      </c>
      <c r="G2966">
        <v>14154478</v>
      </c>
      <c r="H2966" t="str">
        <f t="shared" si="462"/>
        <v>170352</v>
      </c>
      <c r="I2966" s="4">
        <v>170352</v>
      </c>
      <c r="J2966" s="2">
        <f t="shared" si="463"/>
        <v>0.71101851851851849</v>
      </c>
      <c r="K2966">
        <v>90411</v>
      </c>
      <c r="L2966" t="str">
        <f t="shared" si="464"/>
        <v>090411</v>
      </c>
      <c r="M2966" s="3" t="str">
        <f t="shared" si="465"/>
        <v>09-04-11</v>
      </c>
      <c r="N2966">
        <v>8630</v>
      </c>
      <c r="O2966">
        <v>-1</v>
      </c>
      <c r="P2966">
        <f t="shared" si="466"/>
        <v>86.3</v>
      </c>
      <c r="Q2966">
        <f t="shared" si="461"/>
        <v>62.700268333333334</v>
      </c>
      <c r="R2966">
        <f t="shared" si="460"/>
        <v>14.257463333333334</v>
      </c>
      <c r="S2966">
        <f t="shared" si="467"/>
        <v>0.40021547265102014</v>
      </c>
      <c r="T2966">
        <f t="shared" si="468"/>
        <v>741.19905534968927</v>
      </c>
      <c r="U2966" s="1">
        <f t="shared" si="469"/>
        <v>3.4722222222216548E-4</v>
      </c>
    </row>
    <row r="2967" spans="3:21" x14ac:dyDescent="0.35">
      <c r="C2967">
        <v>4</v>
      </c>
      <c r="D2967">
        <v>61</v>
      </c>
      <c r="F2967">
        <v>62419600</v>
      </c>
      <c r="G2967">
        <v>14145854</v>
      </c>
      <c r="H2967" t="str">
        <f t="shared" si="462"/>
        <v>170422</v>
      </c>
      <c r="I2967" s="4">
        <v>170422</v>
      </c>
      <c r="J2967" s="2">
        <f t="shared" si="463"/>
        <v>0.71136574074074066</v>
      </c>
      <c r="K2967">
        <v>90411</v>
      </c>
      <c r="L2967" t="str">
        <f t="shared" si="464"/>
        <v>090411</v>
      </c>
      <c r="M2967" s="3" t="str">
        <f t="shared" si="465"/>
        <v>09-04-11</v>
      </c>
      <c r="N2967">
        <v>8090</v>
      </c>
      <c r="O2967">
        <v>-1</v>
      </c>
      <c r="P2967">
        <f t="shared" si="466"/>
        <v>80.900000000000006</v>
      </c>
      <c r="Q2967">
        <f t="shared" si="461"/>
        <v>62.699333333333335</v>
      </c>
      <c r="R2967">
        <f t="shared" si="460"/>
        <v>14.24309</v>
      </c>
      <c r="S2967">
        <f t="shared" si="467"/>
        <v>0.40226659632353839</v>
      </c>
      <c r="T2967">
        <f t="shared" si="468"/>
        <v>744.99773639119314</v>
      </c>
      <c r="U2967" s="1">
        <f t="shared" si="469"/>
        <v>3.4722222222216548E-4</v>
      </c>
    </row>
    <row r="2968" spans="3:21" x14ac:dyDescent="0.35">
      <c r="C2968">
        <v>4</v>
      </c>
      <c r="D2968">
        <v>62</v>
      </c>
      <c r="F2968">
        <v>62416802</v>
      </c>
      <c r="G2968">
        <v>14139575</v>
      </c>
      <c r="H2968" t="str">
        <f t="shared" si="462"/>
        <v>170452</v>
      </c>
      <c r="I2968" s="4">
        <v>170452</v>
      </c>
      <c r="J2968" s="2">
        <f t="shared" si="463"/>
        <v>0.71171296296296294</v>
      </c>
      <c r="K2968">
        <v>90411</v>
      </c>
      <c r="L2968" t="str">
        <f t="shared" si="464"/>
        <v>090411</v>
      </c>
      <c r="M2968" s="3" t="str">
        <f t="shared" si="465"/>
        <v>09-04-11</v>
      </c>
      <c r="N2968">
        <v>9460</v>
      </c>
      <c r="O2968">
        <v>-1</v>
      </c>
      <c r="P2968">
        <f t="shared" si="466"/>
        <v>94.6</v>
      </c>
      <c r="Q2968">
        <f t="shared" si="461"/>
        <v>62.694670000000002</v>
      </c>
      <c r="R2968">
        <f t="shared" si="460"/>
        <v>14.232625000000001</v>
      </c>
      <c r="S2968">
        <f t="shared" si="467"/>
        <v>0.40538887525473288</v>
      </c>
      <c r="T2968">
        <f t="shared" si="468"/>
        <v>750.78019697176535</v>
      </c>
      <c r="U2968" s="1">
        <f t="shared" si="469"/>
        <v>3.472222222222765E-4</v>
      </c>
    </row>
    <row r="2969" spans="3:21" x14ac:dyDescent="0.35">
      <c r="C2969">
        <v>4</v>
      </c>
      <c r="D2969">
        <v>63</v>
      </c>
      <c r="F2969">
        <v>62414501</v>
      </c>
      <c r="G2969">
        <v>14132319</v>
      </c>
      <c r="H2969" t="str">
        <f t="shared" si="462"/>
        <v>170522</v>
      </c>
      <c r="I2969" s="4">
        <v>170522</v>
      </c>
      <c r="J2969" s="2">
        <f t="shared" si="463"/>
        <v>0.71206018518518521</v>
      </c>
      <c r="K2969">
        <v>90411</v>
      </c>
      <c r="L2969" t="str">
        <f t="shared" si="464"/>
        <v>090411</v>
      </c>
      <c r="M2969" s="3" t="str">
        <f t="shared" si="465"/>
        <v>09-04-11</v>
      </c>
      <c r="N2969">
        <v>9490</v>
      </c>
      <c r="O2969">
        <v>-1</v>
      </c>
      <c r="P2969">
        <f t="shared" si="466"/>
        <v>94.9</v>
      </c>
      <c r="Q2969">
        <f t="shared" si="461"/>
        <v>62.690835</v>
      </c>
      <c r="R2969">
        <f t="shared" si="460"/>
        <v>14.220531666666666</v>
      </c>
      <c r="S2969">
        <f t="shared" si="467"/>
        <v>0.40131434169488289</v>
      </c>
      <c r="T2969">
        <f t="shared" si="468"/>
        <v>743.2341608189231</v>
      </c>
      <c r="U2969" s="1">
        <f t="shared" si="469"/>
        <v>3.472222222222765E-4</v>
      </c>
    </row>
    <row r="2970" spans="3:21" x14ac:dyDescent="0.35">
      <c r="C2970">
        <v>4</v>
      </c>
      <c r="D2970">
        <v>64</v>
      </c>
      <c r="F2970">
        <v>62412891</v>
      </c>
      <c r="G2970">
        <v>14124324</v>
      </c>
      <c r="H2970" t="str">
        <f t="shared" si="462"/>
        <v>170552</v>
      </c>
      <c r="I2970" s="4">
        <v>170552</v>
      </c>
      <c r="J2970" s="2">
        <f t="shared" si="463"/>
        <v>0.71240740740740749</v>
      </c>
      <c r="K2970">
        <v>90411</v>
      </c>
      <c r="L2970" t="str">
        <f t="shared" si="464"/>
        <v>090411</v>
      </c>
      <c r="M2970" s="3" t="str">
        <f t="shared" si="465"/>
        <v>09-04-11</v>
      </c>
      <c r="N2970">
        <v>9150</v>
      </c>
      <c r="O2970">
        <v>-1</v>
      </c>
      <c r="P2970">
        <f t="shared" si="466"/>
        <v>91.5</v>
      </c>
      <c r="Q2970">
        <f t="shared" si="461"/>
        <v>62.68815166666667</v>
      </c>
      <c r="R2970">
        <f t="shared" ref="R2970:R3033" si="470" xml:space="preserve"> LEFT(G2970,2) + ((MID(G2970,3,2)&amp;"."&amp;RIGHT(G2970,4))/60)</f>
        <v>14.207206666666666</v>
      </c>
      <c r="S2970">
        <f t="shared" si="467"/>
        <v>0.43741019305190032</v>
      </c>
      <c r="T2970">
        <f t="shared" si="468"/>
        <v>810.0836775321194</v>
      </c>
      <c r="U2970" s="1">
        <f t="shared" si="469"/>
        <v>3.472222222222765E-4</v>
      </c>
    </row>
    <row r="2971" spans="3:21" x14ac:dyDescent="0.35">
      <c r="C2971">
        <v>4</v>
      </c>
      <c r="D2971">
        <v>65</v>
      </c>
      <c r="F2971">
        <v>62409365</v>
      </c>
      <c r="G2971">
        <v>14118712</v>
      </c>
      <c r="H2971" t="str">
        <f t="shared" si="462"/>
        <v>170622</v>
      </c>
      <c r="I2971" s="4">
        <v>170622</v>
      </c>
      <c r="J2971" s="2">
        <f t="shared" si="463"/>
        <v>0.71275462962962965</v>
      </c>
      <c r="K2971">
        <v>90411</v>
      </c>
      <c r="L2971" t="str">
        <f t="shared" si="464"/>
        <v>090411</v>
      </c>
      <c r="M2971" s="3" t="str">
        <f t="shared" si="465"/>
        <v>09-04-11</v>
      </c>
      <c r="N2971">
        <v>10050</v>
      </c>
      <c r="O2971">
        <v>-1</v>
      </c>
      <c r="P2971">
        <f t="shared" si="466"/>
        <v>100.5</v>
      </c>
      <c r="Q2971">
        <f t="shared" ref="Q2971:Q3034" si="471" xml:space="preserve"> LEFT(F2971,2) + ((MID(F2971,3,2)&amp;"."&amp;RIGHT(F2971,4))/60)</f>
        <v>62.682274999999997</v>
      </c>
      <c r="R2971">
        <f t="shared" si="470"/>
        <v>14.197853333333333</v>
      </c>
      <c r="S2971">
        <f t="shared" si="467"/>
        <v>0.45667130920572158</v>
      </c>
      <c r="T2971">
        <f t="shared" si="468"/>
        <v>845.75526464899633</v>
      </c>
      <c r="U2971" s="1">
        <f t="shared" si="469"/>
        <v>3.4722222222216548E-4</v>
      </c>
    </row>
    <row r="2972" spans="3:21" x14ac:dyDescent="0.35">
      <c r="C2972">
        <v>4</v>
      </c>
      <c r="D2972">
        <v>66</v>
      </c>
      <c r="F2972">
        <v>62406476</v>
      </c>
      <c r="G2972">
        <v>14111029</v>
      </c>
      <c r="H2972" t="str">
        <f t="shared" si="462"/>
        <v>170652</v>
      </c>
      <c r="I2972" s="4">
        <v>170652</v>
      </c>
      <c r="J2972" s="2">
        <f t="shared" si="463"/>
        <v>0.71310185185185182</v>
      </c>
      <c r="K2972">
        <v>90411</v>
      </c>
      <c r="L2972" t="str">
        <f t="shared" si="464"/>
        <v>090411</v>
      </c>
      <c r="M2972" s="3" t="str">
        <f t="shared" si="465"/>
        <v>09-04-11</v>
      </c>
      <c r="N2972">
        <v>9600</v>
      </c>
      <c r="O2972">
        <v>-1</v>
      </c>
      <c r="P2972">
        <f t="shared" si="466"/>
        <v>96</v>
      </c>
      <c r="Q2972">
        <f t="shared" si="471"/>
        <v>62.677459999999996</v>
      </c>
      <c r="R2972">
        <f t="shared" si="470"/>
        <v>14.185048333333333</v>
      </c>
      <c r="S2972">
        <f t="shared" si="467"/>
        <v>0.43608377816485278</v>
      </c>
      <c r="T2972">
        <f t="shared" si="468"/>
        <v>807.62715716130731</v>
      </c>
      <c r="U2972" s="1">
        <f t="shared" si="469"/>
        <v>3.4722222222216548E-4</v>
      </c>
    </row>
    <row r="2973" spans="3:21" x14ac:dyDescent="0.35">
      <c r="C2973">
        <v>4</v>
      </c>
      <c r="D2973">
        <v>67</v>
      </c>
      <c r="F2973">
        <v>62403185</v>
      </c>
      <c r="G2973">
        <v>14104822</v>
      </c>
      <c r="H2973" t="str">
        <f t="shared" si="462"/>
        <v>170722</v>
      </c>
      <c r="I2973" s="4">
        <v>170722</v>
      </c>
      <c r="J2973" s="2">
        <f t="shared" si="463"/>
        <v>0.7134490740740741</v>
      </c>
      <c r="K2973">
        <v>90411</v>
      </c>
      <c r="L2973" t="str">
        <f t="shared" si="464"/>
        <v>090411</v>
      </c>
      <c r="M2973" s="3" t="str">
        <f t="shared" si="465"/>
        <v>09-04-11</v>
      </c>
      <c r="N2973">
        <v>9930</v>
      </c>
      <c r="O2973">
        <v>-1</v>
      </c>
      <c r="P2973">
        <f t="shared" si="466"/>
        <v>99.3</v>
      </c>
      <c r="Q2973">
        <f t="shared" si="471"/>
        <v>62.671975000000003</v>
      </c>
      <c r="R2973">
        <f t="shared" si="470"/>
        <v>14.174703333333333</v>
      </c>
      <c r="S2973">
        <f t="shared" si="467"/>
        <v>0.44588653665893274</v>
      </c>
      <c r="T2973">
        <f t="shared" si="468"/>
        <v>825.78186589234349</v>
      </c>
      <c r="U2973" s="1">
        <f t="shared" si="469"/>
        <v>3.472222222222765E-4</v>
      </c>
    </row>
    <row r="2974" spans="3:21" x14ac:dyDescent="0.35">
      <c r="C2974">
        <v>4</v>
      </c>
      <c r="D2974">
        <v>68</v>
      </c>
      <c r="F2974">
        <v>62398943</v>
      </c>
      <c r="G2974">
        <v>14101887</v>
      </c>
      <c r="H2974" t="str">
        <f t="shared" si="462"/>
        <v>170752</v>
      </c>
      <c r="I2974" s="4">
        <v>170752</v>
      </c>
      <c r="J2974" s="2">
        <f t="shared" si="463"/>
        <v>0.71379629629629626</v>
      </c>
      <c r="K2974">
        <v>90411</v>
      </c>
      <c r="L2974" t="str">
        <f t="shared" si="464"/>
        <v>090411</v>
      </c>
      <c r="M2974" s="3" t="str">
        <f t="shared" si="465"/>
        <v>09-04-11</v>
      </c>
      <c r="N2974">
        <v>10070</v>
      </c>
      <c r="O2974">
        <v>-1</v>
      </c>
      <c r="P2974">
        <f t="shared" si="466"/>
        <v>100.7</v>
      </c>
      <c r="Q2974">
        <f t="shared" si="471"/>
        <v>62.664904999999997</v>
      </c>
      <c r="R2974">
        <f t="shared" si="470"/>
        <v>14.169811666666666</v>
      </c>
      <c r="S2974">
        <f t="shared" si="467"/>
        <v>0.43398725014558892</v>
      </c>
      <c r="T2974">
        <f t="shared" si="468"/>
        <v>803.74438726963069</v>
      </c>
      <c r="U2974" s="1">
        <f t="shared" si="469"/>
        <v>3.4722222222216548E-4</v>
      </c>
    </row>
    <row r="2975" spans="3:21" x14ac:dyDescent="0.35">
      <c r="C2975">
        <v>4</v>
      </c>
      <c r="D2975">
        <v>69</v>
      </c>
      <c r="F2975">
        <v>62394625</v>
      </c>
      <c r="G2975">
        <v>14101126</v>
      </c>
      <c r="H2975" t="str">
        <f t="shared" si="462"/>
        <v>170822</v>
      </c>
      <c r="I2975" s="4">
        <v>170822</v>
      </c>
      <c r="J2975" s="2">
        <f t="shared" si="463"/>
        <v>0.71414351851851843</v>
      </c>
      <c r="K2975">
        <v>90411</v>
      </c>
      <c r="L2975" t="str">
        <f t="shared" si="464"/>
        <v>090411</v>
      </c>
      <c r="M2975" s="3" t="str">
        <f t="shared" si="465"/>
        <v>09-04-11</v>
      </c>
      <c r="N2975">
        <v>8980</v>
      </c>
      <c r="O2975">
        <v>-1</v>
      </c>
      <c r="P2975">
        <f t="shared" si="466"/>
        <v>89.8</v>
      </c>
      <c r="Q2975">
        <f t="shared" si="471"/>
        <v>62.657708333333332</v>
      </c>
      <c r="R2975">
        <f t="shared" si="470"/>
        <v>14.168543333333334</v>
      </c>
      <c r="S2975">
        <f t="shared" si="467"/>
        <v>0.32237960798435422</v>
      </c>
      <c r="T2975">
        <f t="shared" si="468"/>
        <v>597.04703398702407</v>
      </c>
      <c r="U2975" s="1">
        <f t="shared" si="469"/>
        <v>3.4722222222216548E-4</v>
      </c>
    </row>
    <row r="2976" spans="3:21" x14ac:dyDescent="0.35">
      <c r="C2976">
        <v>4</v>
      </c>
      <c r="D2976">
        <v>70</v>
      </c>
      <c r="F2976">
        <v>62391468</v>
      </c>
      <c r="G2976">
        <v>14099768</v>
      </c>
      <c r="H2976" t="str">
        <f t="shared" si="462"/>
        <v>170852</v>
      </c>
      <c r="I2976" s="4">
        <v>170852</v>
      </c>
      <c r="J2976" s="2">
        <f t="shared" si="463"/>
        <v>0.7144907407407407</v>
      </c>
      <c r="K2976">
        <v>90411</v>
      </c>
      <c r="L2976" t="str">
        <f t="shared" si="464"/>
        <v>090411</v>
      </c>
      <c r="M2976" s="3" t="str">
        <f t="shared" si="465"/>
        <v>09-04-11</v>
      </c>
      <c r="N2976">
        <v>5870</v>
      </c>
      <c r="O2976">
        <v>-1</v>
      </c>
      <c r="P2976">
        <f t="shared" si="466"/>
        <v>58.7</v>
      </c>
      <c r="Q2976">
        <f t="shared" si="471"/>
        <v>62.65244666666667</v>
      </c>
      <c r="R2976">
        <f t="shared" si="470"/>
        <v>14.16628</v>
      </c>
      <c r="S2976">
        <f t="shared" si="467"/>
        <v>0.27058011493854678</v>
      </c>
      <c r="T2976">
        <f t="shared" si="468"/>
        <v>501.11437286618866</v>
      </c>
      <c r="U2976" s="1">
        <f t="shared" si="469"/>
        <v>3.472222222222765E-4</v>
      </c>
    </row>
    <row r="2977" spans="3:21" x14ac:dyDescent="0.35">
      <c r="C2977">
        <v>4</v>
      </c>
      <c r="D2977">
        <v>71</v>
      </c>
      <c r="F2977">
        <v>62388924</v>
      </c>
      <c r="G2977">
        <v>14097793</v>
      </c>
      <c r="H2977" t="str">
        <f t="shared" si="462"/>
        <v>170922</v>
      </c>
      <c r="I2977" s="4">
        <v>170922</v>
      </c>
      <c r="J2977" s="2">
        <f t="shared" si="463"/>
        <v>0.71483796296296298</v>
      </c>
      <c r="K2977">
        <v>90411</v>
      </c>
      <c r="L2977" t="str">
        <f t="shared" si="464"/>
        <v>090411</v>
      </c>
      <c r="M2977" s="3" t="str">
        <f t="shared" si="465"/>
        <v>09-04-11</v>
      </c>
      <c r="N2977">
        <v>5900</v>
      </c>
      <c r="O2977">
        <v>-1</v>
      </c>
      <c r="P2977">
        <f t="shared" si="466"/>
        <v>59</v>
      </c>
      <c r="Q2977">
        <f t="shared" si="471"/>
        <v>62.648206666666667</v>
      </c>
      <c r="R2977">
        <f t="shared" si="470"/>
        <v>14.162988333333333</v>
      </c>
      <c r="S2977">
        <f t="shared" si="467"/>
        <v>0.25652543602018857</v>
      </c>
      <c r="T2977">
        <f t="shared" si="468"/>
        <v>475.08510750938922</v>
      </c>
      <c r="U2977" s="1">
        <f t="shared" si="469"/>
        <v>3.472222222222765E-4</v>
      </c>
    </row>
    <row r="2978" spans="3:21" x14ac:dyDescent="0.35">
      <c r="C2978">
        <v>4</v>
      </c>
      <c r="D2978">
        <v>72</v>
      </c>
      <c r="F2978">
        <v>62386706</v>
      </c>
      <c r="G2978">
        <v>14095008</v>
      </c>
      <c r="H2978" t="str">
        <f t="shared" si="462"/>
        <v>170952</v>
      </c>
      <c r="I2978" s="4">
        <v>170952</v>
      </c>
      <c r="J2978" s="2">
        <f t="shared" si="463"/>
        <v>0.71518518518518526</v>
      </c>
      <c r="K2978">
        <v>90411</v>
      </c>
      <c r="L2978" t="str">
        <f t="shared" si="464"/>
        <v>090411</v>
      </c>
      <c r="M2978" s="3" t="str">
        <f t="shared" si="465"/>
        <v>09-04-11</v>
      </c>
      <c r="N2978">
        <v>5840</v>
      </c>
      <c r="O2978">
        <v>-1</v>
      </c>
      <c r="P2978">
        <f t="shared" si="466"/>
        <v>58.4</v>
      </c>
      <c r="Q2978">
        <f t="shared" si="471"/>
        <v>62.644509999999997</v>
      </c>
      <c r="R2978">
        <f t="shared" si="470"/>
        <v>14.158346666666667</v>
      </c>
      <c r="S2978">
        <f t="shared" si="467"/>
        <v>0.26743807770712297</v>
      </c>
      <c r="T2978">
        <f t="shared" si="468"/>
        <v>495.29531991359175</v>
      </c>
      <c r="U2978" s="1">
        <f t="shared" si="469"/>
        <v>3.472222222222765E-4</v>
      </c>
    </row>
    <row r="2979" spans="3:21" x14ac:dyDescent="0.35">
      <c r="C2979">
        <v>4</v>
      </c>
      <c r="D2979">
        <v>73</v>
      </c>
      <c r="F2979">
        <v>62387130</v>
      </c>
      <c r="G2979">
        <v>14089272</v>
      </c>
      <c r="H2979" t="str">
        <f t="shared" si="462"/>
        <v>171022</v>
      </c>
      <c r="I2979" s="4">
        <v>171022</v>
      </c>
      <c r="J2979" s="2">
        <f t="shared" si="463"/>
        <v>0.71553240740740742</v>
      </c>
      <c r="K2979">
        <v>90411</v>
      </c>
      <c r="L2979" t="str">
        <f t="shared" si="464"/>
        <v>090411</v>
      </c>
      <c r="M2979" s="3" t="str">
        <f t="shared" si="465"/>
        <v>09-04-11</v>
      </c>
      <c r="N2979">
        <v>5600</v>
      </c>
      <c r="O2979">
        <v>-1</v>
      </c>
      <c r="P2979">
        <f t="shared" si="466"/>
        <v>56</v>
      </c>
      <c r="Q2979">
        <f t="shared" si="471"/>
        <v>62.64521666666667</v>
      </c>
      <c r="R2979">
        <f t="shared" si="470"/>
        <v>14.148786666666666</v>
      </c>
      <c r="S2979">
        <f t="shared" si="467"/>
        <v>0.30331929250379958</v>
      </c>
      <c r="T2979">
        <f t="shared" si="468"/>
        <v>561.74732971703679</v>
      </c>
      <c r="U2979" s="1">
        <f t="shared" si="469"/>
        <v>3.4722222222216548E-4</v>
      </c>
    </row>
    <row r="2980" spans="3:21" x14ac:dyDescent="0.35">
      <c r="C2980">
        <v>4</v>
      </c>
      <c r="D2980">
        <v>74</v>
      </c>
      <c r="F2980">
        <v>62387425</v>
      </c>
      <c r="G2980">
        <v>14082714</v>
      </c>
      <c r="H2980" t="str">
        <f t="shared" si="462"/>
        <v>171052</v>
      </c>
      <c r="I2980" s="4">
        <v>171052</v>
      </c>
      <c r="J2980" s="2">
        <f t="shared" si="463"/>
        <v>0.71587962962962959</v>
      </c>
      <c r="K2980">
        <v>90411</v>
      </c>
      <c r="L2980" t="str">
        <f t="shared" si="464"/>
        <v>090411</v>
      </c>
      <c r="M2980" s="3" t="str">
        <f t="shared" si="465"/>
        <v>09-04-11</v>
      </c>
      <c r="N2980">
        <v>7409</v>
      </c>
      <c r="O2980">
        <v>-1</v>
      </c>
      <c r="P2980">
        <f t="shared" si="466"/>
        <v>74.09</v>
      </c>
      <c r="Q2980">
        <f t="shared" si="471"/>
        <v>62.645708333333332</v>
      </c>
      <c r="R2980">
        <f t="shared" si="470"/>
        <v>14.137856666666666</v>
      </c>
      <c r="S2980">
        <f t="shared" si="467"/>
        <v>0.38361846741955824</v>
      </c>
      <c r="T2980">
        <f t="shared" si="468"/>
        <v>710.46140166102191</v>
      </c>
      <c r="U2980" s="1">
        <f t="shared" si="469"/>
        <v>3.4722222222216548E-4</v>
      </c>
    </row>
    <row r="2981" spans="3:21" x14ac:dyDescent="0.35">
      <c r="C2981">
        <v>4</v>
      </c>
      <c r="D2981">
        <v>75</v>
      </c>
      <c r="F2981">
        <v>62387168</v>
      </c>
      <c r="G2981">
        <v>14074399</v>
      </c>
      <c r="H2981" t="str">
        <f t="shared" si="462"/>
        <v>171122</v>
      </c>
      <c r="I2981" s="4">
        <v>171122</v>
      </c>
      <c r="J2981" s="2">
        <f t="shared" si="463"/>
        <v>0.71622685185185186</v>
      </c>
      <c r="K2981">
        <v>90411</v>
      </c>
      <c r="L2981" t="str">
        <f t="shared" si="464"/>
        <v>090411</v>
      </c>
      <c r="M2981" s="3" t="str">
        <f t="shared" si="465"/>
        <v>09-04-11</v>
      </c>
      <c r="N2981">
        <v>9130</v>
      </c>
      <c r="O2981">
        <v>-1</v>
      </c>
      <c r="P2981">
        <f t="shared" si="466"/>
        <v>91.3</v>
      </c>
      <c r="Q2981">
        <f t="shared" si="471"/>
        <v>62.64528</v>
      </c>
      <c r="R2981">
        <f t="shared" si="470"/>
        <v>14.123998333333333</v>
      </c>
      <c r="S2981">
        <f t="shared" si="467"/>
        <v>0.43807443585821654</v>
      </c>
      <c r="T2981">
        <f t="shared" si="468"/>
        <v>811.31385520941706</v>
      </c>
      <c r="U2981" s="1">
        <f t="shared" si="469"/>
        <v>3.472222222222765E-4</v>
      </c>
    </row>
    <row r="2982" spans="3:21" x14ac:dyDescent="0.35">
      <c r="C2982">
        <v>4</v>
      </c>
      <c r="D2982">
        <v>76</v>
      </c>
      <c r="F2982">
        <v>62387877</v>
      </c>
      <c r="G2982">
        <v>14065008</v>
      </c>
      <c r="H2982" t="str">
        <f t="shared" si="462"/>
        <v>171152</v>
      </c>
      <c r="I2982" s="4">
        <v>171152</v>
      </c>
      <c r="J2982" s="2">
        <f t="shared" si="463"/>
        <v>0.71657407407407403</v>
      </c>
      <c r="K2982">
        <v>90411</v>
      </c>
      <c r="L2982" t="str">
        <f t="shared" si="464"/>
        <v>090411</v>
      </c>
      <c r="M2982" s="3" t="str">
        <f t="shared" si="465"/>
        <v>09-04-11</v>
      </c>
      <c r="N2982">
        <v>10110</v>
      </c>
      <c r="O2982">
        <v>-1</v>
      </c>
      <c r="P2982">
        <f t="shared" si="466"/>
        <v>101.1</v>
      </c>
      <c r="Q2982">
        <f t="shared" si="471"/>
        <v>62.646461666666667</v>
      </c>
      <c r="R2982">
        <f t="shared" si="470"/>
        <v>14.108346666666666</v>
      </c>
      <c r="S2982">
        <f t="shared" si="467"/>
        <v>0.45012170996837947</v>
      </c>
      <c r="T2982">
        <f t="shared" si="468"/>
        <v>833.62540686143882</v>
      </c>
      <c r="U2982" s="1">
        <f t="shared" si="469"/>
        <v>3.4722222222216548E-4</v>
      </c>
    </row>
    <row r="2983" spans="3:21" x14ac:dyDescent="0.35">
      <c r="C2983">
        <v>4</v>
      </c>
      <c r="D2983">
        <v>77</v>
      </c>
      <c r="F2983">
        <v>62388632</v>
      </c>
      <c r="G2983">
        <v>14055368</v>
      </c>
      <c r="H2983" t="str">
        <f t="shared" si="462"/>
        <v>171222</v>
      </c>
      <c r="I2983" s="4">
        <v>171222</v>
      </c>
      <c r="J2983" s="2">
        <f t="shared" si="463"/>
        <v>0.7169212962962962</v>
      </c>
      <c r="K2983">
        <v>90411</v>
      </c>
      <c r="L2983" t="str">
        <f t="shared" si="464"/>
        <v>090411</v>
      </c>
      <c r="M2983" s="3" t="str">
        <f t="shared" si="465"/>
        <v>09-04-11</v>
      </c>
      <c r="N2983">
        <v>9500</v>
      </c>
      <c r="O2983">
        <v>-1</v>
      </c>
      <c r="P2983">
        <f t="shared" si="466"/>
        <v>95</v>
      </c>
      <c r="Q2983">
        <f t="shared" si="471"/>
        <v>62.64772</v>
      </c>
      <c r="R2983">
        <f t="shared" si="470"/>
        <v>14.092280000000001</v>
      </c>
      <c r="S2983">
        <f t="shared" si="467"/>
        <v>0.40535782478463145</v>
      </c>
      <c r="T2983">
        <f t="shared" si="468"/>
        <v>750.72269150113743</v>
      </c>
      <c r="U2983" s="1">
        <f t="shared" si="469"/>
        <v>3.4722222222216548E-4</v>
      </c>
    </row>
    <row r="2984" spans="3:21" x14ac:dyDescent="0.35">
      <c r="C2984">
        <v>4</v>
      </c>
      <c r="D2984">
        <v>78</v>
      </c>
      <c r="F2984">
        <v>62389390</v>
      </c>
      <c r="G2984">
        <v>14046717</v>
      </c>
      <c r="H2984" t="str">
        <f t="shared" si="462"/>
        <v>171252</v>
      </c>
      <c r="I2984" s="4">
        <v>171252</v>
      </c>
      <c r="J2984" s="2">
        <f t="shared" si="463"/>
        <v>0.71726851851851858</v>
      </c>
      <c r="K2984">
        <v>90411</v>
      </c>
      <c r="L2984" t="str">
        <f t="shared" si="464"/>
        <v>090411</v>
      </c>
      <c r="M2984" s="3" t="str">
        <f t="shared" si="465"/>
        <v>09-04-11</v>
      </c>
      <c r="N2984">
        <v>8900</v>
      </c>
      <c r="O2984">
        <v>-1</v>
      </c>
      <c r="P2984">
        <f t="shared" si="466"/>
        <v>89</v>
      </c>
      <c r="Q2984">
        <f t="shared" si="471"/>
        <v>62.648983333333334</v>
      </c>
      <c r="R2984">
        <f t="shared" si="470"/>
        <v>14.077861666666667</v>
      </c>
      <c r="S2984">
        <f t="shared" si="467"/>
        <v>0.40972207133551553</v>
      </c>
      <c r="T2984">
        <f t="shared" si="468"/>
        <v>758.8052761133747</v>
      </c>
      <c r="U2984" s="1">
        <f t="shared" si="469"/>
        <v>3.4722222222238752E-4</v>
      </c>
    </row>
    <row r="2985" spans="3:21" x14ac:dyDescent="0.35">
      <c r="C2985">
        <v>4</v>
      </c>
      <c r="D2985">
        <v>79</v>
      </c>
      <c r="F2985">
        <v>62390783</v>
      </c>
      <c r="G2985">
        <v>14038347</v>
      </c>
      <c r="H2985" t="str">
        <f t="shared" si="462"/>
        <v>171322</v>
      </c>
      <c r="I2985" s="4">
        <v>171322</v>
      </c>
      <c r="J2985" s="2">
        <f t="shared" si="463"/>
        <v>0.71761574074074075</v>
      </c>
      <c r="K2985">
        <v>90411</v>
      </c>
      <c r="L2985" t="str">
        <f t="shared" si="464"/>
        <v>090411</v>
      </c>
      <c r="M2985" s="3" t="str">
        <f t="shared" si="465"/>
        <v>09-04-11</v>
      </c>
      <c r="N2985">
        <v>9260</v>
      </c>
      <c r="O2985">
        <v>-1</v>
      </c>
      <c r="P2985">
        <f t="shared" si="466"/>
        <v>92.6</v>
      </c>
      <c r="Q2985">
        <f t="shared" si="471"/>
        <v>62.651305000000001</v>
      </c>
      <c r="R2985">
        <f t="shared" si="470"/>
        <v>14.063911666666666</v>
      </c>
      <c r="S2985">
        <f t="shared" si="467"/>
        <v>0.37347296350100617</v>
      </c>
      <c r="T2985">
        <f t="shared" si="468"/>
        <v>691.67192840386338</v>
      </c>
      <c r="U2985" s="1">
        <f t="shared" si="469"/>
        <v>3.4722222222216548E-4</v>
      </c>
    </row>
    <row r="2986" spans="3:21" x14ac:dyDescent="0.35">
      <c r="C2986">
        <v>4</v>
      </c>
      <c r="D2986">
        <v>80</v>
      </c>
      <c r="F2986">
        <v>62393566</v>
      </c>
      <c r="G2986">
        <v>14032947</v>
      </c>
      <c r="H2986" t="str">
        <f t="shared" si="462"/>
        <v>171352</v>
      </c>
      <c r="I2986" s="4">
        <v>171352</v>
      </c>
      <c r="J2986" s="2">
        <f t="shared" si="463"/>
        <v>0.71796296296296302</v>
      </c>
      <c r="K2986">
        <v>90411</v>
      </c>
      <c r="L2986" t="str">
        <f t="shared" si="464"/>
        <v>090411</v>
      </c>
      <c r="M2986" s="3" t="str">
        <f t="shared" si="465"/>
        <v>09-04-11</v>
      </c>
      <c r="N2986">
        <v>8890</v>
      </c>
      <c r="O2986">
        <v>-1</v>
      </c>
      <c r="P2986">
        <f t="shared" si="466"/>
        <v>88.9</v>
      </c>
      <c r="Q2986">
        <f t="shared" si="471"/>
        <v>62.655943333333333</v>
      </c>
      <c r="R2986">
        <f t="shared" si="470"/>
        <v>14.054911666666667</v>
      </c>
      <c r="S2986">
        <f t="shared" si="467"/>
        <v>0.38778987183251767</v>
      </c>
      <c r="T2986">
        <f t="shared" si="468"/>
        <v>718.18684263382272</v>
      </c>
      <c r="U2986" s="1">
        <f t="shared" si="469"/>
        <v>3.472222222222765E-4</v>
      </c>
    </row>
    <row r="2987" spans="3:21" x14ac:dyDescent="0.35">
      <c r="C2987">
        <v>4</v>
      </c>
      <c r="D2987">
        <v>81</v>
      </c>
      <c r="F2987">
        <v>62397392</v>
      </c>
      <c r="G2987">
        <v>14031666</v>
      </c>
      <c r="H2987" t="str">
        <f t="shared" si="462"/>
        <v>171422</v>
      </c>
      <c r="I2987" s="4">
        <v>171422</v>
      </c>
      <c r="J2987" s="2">
        <f t="shared" si="463"/>
        <v>0.71831018518518519</v>
      </c>
      <c r="K2987">
        <v>90411</v>
      </c>
      <c r="L2987" t="str">
        <f t="shared" si="464"/>
        <v>090411</v>
      </c>
      <c r="M2987" s="3" t="str">
        <f t="shared" si="465"/>
        <v>09-04-11</v>
      </c>
      <c r="N2987">
        <v>8640</v>
      </c>
      <c r="O2987">
        <v>-1</v>
      </c>
      <c r="P2987">
        <f t="shared" si="466"/>
        <v>86.4</v>
      </c>
      <c r="Q2987">
        <f t="shared" si="471"/>
        <v>62.662320000000001</v>
      </c>
      <c r="R2987">
        <f t="shared" si="470"/>
        <v>14.052776666666666</v>
      </c>
      <c r="S2987">
        <f t="shared" si="467"/>
        <v>0.39284648663918481</v>
      </c>
      <c r="T2987">
        <f t="shared" si="468"/>
        <v>727.55169325577026</v>
      </c>
      <c r="U2987" s="1">
        <f t="shared" si="469"/>
        <v>3.4722222222216548E-4</v>
      </c>
    </row>
    <row r="2988" spans="3:21" x14ac:dyDescent="0.35">
      <c r="C2988">
        <v>4</v>
      </c>
      <c r="D2988">
        <v>82</v>
      </c>
      <c r="F2988">
        <v>62399546</v>
      </c>
      <c r="G2988">
        <v>14024530</v>
      </c>
      <c r="H2988" t="str">
        <f t="shared" si="462"/>
        <v>171452</v>
      </c>
      <c r="I2988" s="4">
        <v>171452</v>
      </c>
      <c r="J2988" s="2">
        <f t="shared" si="463"/>
        <v>0.71865740740740736</v>
      </c>
      <c r="K2988">
        <v>90411</v>
      </c>
      <c r="L2988" t="str">
        <f t="shared" si="464"/>
        <v>090411</v>
      </c>
      <c r="M2988" s="3" t="str">
        <f t="shared" si="465"/>
        <v>09-04-11</v>
      </c>
      <c r="N2988">
        <v>9280</v>
      </c>
      <c r="O2988">
        <v>-1</v>
      </c>
      <c r="P2988">
        <f t="shared" si="466"/>
        <v>92.8</v>
      </c>
      <c r="Q2988">
        <f t="shared" si="471"/>
        <v>62.665909999999997</v>
      </c>
      <c r="R2988">
        <f t="shared" si="470"/>
        <v>14.040883333333333</v>
      </c>
      <c r="S2988">
        <f t="shared" si="467"/>
        <v>0.44273350097473063</v>
      </c>
      <c r="T2988">
        <f t="shared" si="468"/>
        <v>819.94244380520115</v>
      </c>
      <c r="U2988" s="1">
        <f t="shared" si="469"/>
        <v>3.4722222222216548E-4</v>
      </c>
    </row>
    <row r="2989" spans="3:21" x14ac:dyDescent="0.35">
      <c r="C2989">
        <v>4</v>
      </c>
      <c r="D2989">
        <v>83</v>
      </c>
      <c r="F2989">
        <v>62402524</v>
      </c>
      <c r="G2989">
        <v>14017418</v>
      </c>
      <c r="H2989" t="str">
        <f t="shared" si="462"/>
        <v>171522</v>
      </c>
      <c r="I2989" s="4">
        <v>171522</v>
      </c>
      <c r="J2989" s="2">
        <f t="shared" si="463"/>
        <v>0.71900462962962963</v>
      </c>
      <c r="K2989">
        <v>90411</v>
      </c>
      <c r="L2989" t="str">
        <f t="shared" si="464"/>
        <v>090411</v>
      </c>
      <c r="M2989" s="3" t="str">
        <f t="shared" si="465"/>
        <v>09-04-11</v>
      </c>
      <c r="N2989">
        <v>10230</v>
      </c>
      <c r="O2989">
        <v>-1</v>
      </c>
      <c r="P2989">
        <f t="shared" si="466"/>
        <v>102.3</v>
      </c>
      <c r="Q2989">
        <f t="shared" si="471"/>
        <v>62.670873333333333</v>
      </c>
      <c r="R2989">
        <f t="shared" si="470"/>
        <v>14.029030000000001</v>
      </c>
      <c r="S2989">
        <f t="shared" si="467"/>
        <v>0.46000306359327253</v>
      </c>
      <c r="T2989">
        <f t="shared" si="468"/>
        <v>851.92567377474074</v>
      </c>
      <c r="U2989" s="1">
        <f t="shared" si="469"/>
        <v>3.472222222222765E-4</v>
      </c>
    </row>
    <row r="2990" spans="3:21" x14ac:dyDescent="0.35">
      <c r="C2990">
        <v>4</v>
      </c>
      <c r="D2990">
        <v>84</v>
      </c>
      <c r="F2990">
        <v>62405618</v>
      </c>
      <c r="G2990">
        <v>14010027</v>
      </c>
      <c r="H2990" t="str">
        <f t="shared" si="462"/>
        <v>171552</v>
      </c>
      <c r="I2990" s="4">
        <v>171552</v>
      </c>
      <c r="J2990" s="2">
        <f t="shared" si="463"/>
        <v>0.7193518518518518</v>
      </c>
      <c r="K2990">
        <v>90411</v>
      </c>
      <c r="L2990" t="str">
        <f t="shared" si="464"/>
        <v>090411</v>
      </c>
      <c r="M2990" s="3" t="str">
        <f t="shared" si="465"/>
        <v>09-04-11</v>
      </c>
      <c r="N2990">
        <v>10310</v>
      </c>
      <c r="O2990">
        <v>-1</v>
      </c>
      <c r="P2990">
        <f t="shared" si="466"/>
        <v>103.1</v>
      </c>
      <c r="Q2990">
        <f t="shared" si="471"/>
        <v>62.676029999999997</v>
      </c>
      <c r="R2990">
        <f t="shared" si="470"/>
        <v>14.016711666666666</v>
      </c>
      <c r="S2990">
        <f t="shared" si="467"/>
        <v>0.46941247219185039</v>
      </c>
      <c r="T2990">
        <f t="shared" si="468"/>
        <v>869.35189849930691</v>
      </c>
      <c r="U2990" s="1">
        <f t="shared" si="469"/>
        <v>3.4722222222216548E-4</v>
      </c>
    </row>
    <row r="2991" spans="3:21" x14ac:dyDescent="0.35">
      <c r="C2991">
        <v>4</v>
      </c>
      <c r="D2991">
        <v>85</v>
      </c>
      <c r="F2991">
        <v>62408770</v>
      </c>
      <c r="G2991">
        <v>14002473</v>
      </c>
      <c r="H2991" t="str">
        <f t="shared" si="462"/>
        <v>171622</v>
      </c>
      <c r="I2991" s="4">
        <v>171622</v>
      </c>
      <c r="J2991" s="2">
        <f t="shared" si="463"/>
        <v>0.71969907407407396</v>
      </c>
      <c r="K2991">
        <v>90411</v>
      </c>
      <c r="L2991" t="str">
        <f t="shared" si="464"/>
        <v>090411</v>
      </c>
      <c r="M2991" s="3" t="str">
        <f t="shared" si="465"/>
        <v>09-04-11</v>
      </c>
      <c r="N2991">
        <v>10340</v>
      </c>
      <c r="O2991">
        <v>-1</v>
      </c>
      <c r="P2991">
        <f t="shared" si="466"/>
        <v>103.4</v>
      </c>
      <c r="Q2991">
        <f t="shared" si="471"/>
        <v>62.681283333333333</v>
      </c>
      <c r="R2991">
        <f t="shared" si="470"/>
        <v>14.004121666666666</v>
      </c>
      <c r="S2991">
        <f t="shared" si="467"/>
        <v>0.45541475564156919</v>
      </c>
      <c r="T2991">
        <f t="shared" si="468"/>
        <v>843.42812744818616</v>
      </c>
      <c r="U2991" s="1">
        <f t="shared" si="469"/>
        <v>3.4722222222216548E-4</v>
      </c>
    </row>
    <row r="2992" spans="3:21" x14ac:dyDescent="0.35">
      <c r="C2992">
        <v>4</v>
      </c>
      <c r="D2992">
        <v>86</v>
      </c>
      <c r="F2992">
        <v>62411826</v>
      </c>
      <c r="G2992">
        <v>13595139</v>
      </c>
      <c r="H2992" t="str">
        <f t="shared" si="462"/>
        <v>171652</v>
      </c>
      <c r="I2992" s="4">
        <v>171652</v>
      </c>
      <c r="J2992" s="2">
        <f t="shared" si="463"/>
        <v>0.72004629629629635</v>
      </c>
      <c r="K2992">
        <v>90411</v>
      </c>
      <c r="L2992" t="str">
        <f t="shared" si="464"/>
        <v>090411</v>
      </c>
      <c r="M2992" s="3" t="str">
        <f t="shared" si="465"/>
        <v>09-04-11</v>
      </c>
      <c r="N2992">
        <v>10000</v>
      </c>
      <c r="O2992">
        <v>-1</v>
      </c>
      <c r="P2992">
        <f t="shared" si="466"/>
        <v>100</v>
      </c>
      <c r="Q2992">
        <f t="shared" si="471"/>
        <v>62.686376666666668</v>
      </c>
      <c r="R2992">
        <f t="shared" si="470"/>
        <v>13.991898333333333</v>
      </c>
      <c r="S2992">
        <f t="shared" si="467"/>
        <v>0.44080169680227277</v>
      </c>
      <c r="T2992">
        <f t="shared" si="468"/>
        <v>816.36474247780916</v>
      </c>
      <c r="U2992" s="1">
        <f t="shared" si="469"/>
        <v>3.4722222222238752E-4</v>
      </c>
    </row>
    <row r="2993" spans="3:21" x14ac:dyDescent="0.35">
      <c r="C2993">
        <v>4</v>
      </c>
      <c r="D2993">
        <v>87</v>
      </c>
      <c r="F2993">
        <v>62414497</v>
      </c>
      <c r="G2993">
        <v>13587518</v>
      </c>
      <c r="H2993" t="str">
        <f t="shared" si="462"/>
        <v>171722</v>
      </c>
      <c r="I2993" s="4">
        <v>171722</v>
      </c>
      <c r="J2993" s="2">
        <f t="shared" si="463"/>
        <v>0.72039351851851852</v>
      </c>
      <c r="K2993">
        <v>90411</v>
      </c>
      <c r="L2993" t="str">
        <f t="shared" si="464"/>
        <v>090411</v>
      </c>
      <c r="M2993" s="3" t="str">
        <f t="shared" si="465"/>
        <v>09-04-11</v>
      </c>
      <c r="N2993">
        <v>10130</v>
      </c>
      <c r="O2993">
        <v>-1</v>
      </c>
      <c r="P2993">
        <f t="shared" si="466"/>
        <v>101.3</v>
      </c>
      <c r="Q2993">
        <f t="shared" si="471"/>
        <v>62.690828333333336</v>
      </c>
      <c r="R2993">
        <f t="shared" si="470"/>
        <v>13.979196666666667</v>
      </c>
      <c r="S2993">
        <f t="shared" si="467"/>
        <v>0.44995583134337236</v>
      </c>
      <c r="T2993">
        <f t="shared" si="468"/>
        <v>833.31819964792555</v>
      </c>
      <c r="U2993" s="1">
        <f t="shared" si="469"/>
        <v>3.4722222222216548E-4</v>
      </c>
    </row>
    <row r="2994" spans="3:21" x14ac:dyDescent="0.35">
      <c r="C2994">
        <v>4</v>
      </c>
      <c r="D2994">
        <v>88</v>
      </c>
      <c r="F2994">
        <v>62417510</v>
      </c>
      <c r="G2994">
        <v>13580257</v>
      </c>
      <c r="H2994" t="str">
        <f t="shared" si="462"/>
        <v>171752</v>
      </c>
      <c r="I2994" s="4">
        <v>171752</v>
      </c>
      <c r="J2994" s="2">
        <f t="shared" si="463"/>
        <v>0.72074074074074079</v>
      </c>
      <c r="K2994">
        <v>90411</v>
      </c>
      <c r="L2994" t="str">
        <f t="shared" si="464"/>
        <v>090411</v>
      </c>
      <c r="M2994" s="3" t="str">
        <f t="shared" si="465"/>
        <v>09-04-11</v>
      </c>
      <c r="N2994">
        <v>10050</v>
      </c>
      <c r="O2994">
        <v>-1</v>
      </c>
      <c r="P2994">
        <f t="shared" si="466"/>
        <v>100.5</v>
      </c>
      <c r="Q2994">
        <f t="shared" si="471"/>
        <v>62.69585</v>
      </c>
      <c r="R2994">
        <f t="shared" si="470"/>
        <v>13.967095</v>
      </c>
      <c r="S2994">
        <f t="shared" si="467"/>
        <v>0.46152401105438812</v>
      </c>
      <c r="T2994">
        <f t="shared" si="468"/>
        <v>854.74246847272684</v>
      </c>
      <c r="U2994" s="1">
        <f t="shared" si="469"/>
        <v>3.472222222222765E-4</v>
      </c>
    </row>
    <row r="2995" spans="3:21" x14ac:dyDescent="0.35">
      <c r="C2995">
        <v>4</v>
      </c>
      <c r="D2995">
        <v>89</v>
      </c>
      <c r="F2995">
        <v>62420809</v>
      </c>
      <c r="G2995">
        <v>13573246</v>
      </c>
      <c r="H2995" t="str">
        <f t="shared" si="462"/>
        <v>171822</v>
      </c>
      <c r="I2995" s="4">
        <v>171822</v>
      </c>
      <c r="J2995" s="2">
        <f t="shared" si="463"/>
        <v>0.72108796296296296</v>
      </c>
      <c r="K2995">
        <v>90411</v>
      </c>
      <c r="L2995" t="str">
        <f t="shared" si="464"/>
        <v>090411</v>
      </c>
      <c r="M2995" s="3" t="str">
        <f t="shared" si="465"/>
        <v>09-04-11</v>
      </c>
      <c r="N2995">
        <v>10240</v>
      </c>
      <c r="O2995">
        <v>-1</v>
      </c>
      <c r="P2995">
        <f t="shared" si="466"/>
        <v>102.4</v>
      </c>
      <c r="Q2995">
        <f t="shared" si="471"/>
        <v>62.701348333333335</v>
      </c>
      <c r="R2995">
        <f t="shared" si="470"/>
        <v>13.955410000000001</v>
      </c>
      <c r="S2995">
        <f t="shared" si="467"/>
        <v>0.45030703210370943</v>
      </c>
      <c r="T2995">
        <f t="shared" si="468"/>
        <v>833.96862345606985</v>
      </c>
      <c r="U2995" s="1">
        <f t="shared" si="469"/>
        <v>3.4722222222216548E-4</v>
      </c>
    </row>
    <row r="2996" spans="3:21" x14ac:dyDescent="0.35">
      <c r="C2996">
        <v>4</v>
      </c>
      <c r="D2996">
        <v>90</v>
      </c>
      <c r="F2996">
        <v>62423386</v>
      </c>
      <c r="G2996">
        <v>13565215</v>
      </c>
      <c r="H2996" t="str">
        <f t="shared" si="462"/>
        <v>171852</v>
      </c>
      <c r="I2996" s="4">
        <v>171852</v>
      </c>
      <c r="J2996" s="2">
        <f t="shared" si="463"/>
        <v>0.72143518518518512</v>
      </c>
      <c r="K2996">
        <v>90411</v>
      </c>
      <c r="L2996" t="str">
        <f t="shared" si="464"/>
        <v>090411</v>
      </c>
      <c r="M2996" s="3" t="str">
        <f t="shared" si="465"/>
        <v>09-04-11</v>
      </c>
      <c r="N2996">
        <v>10030</v>
      </c>
      <c r="O2996">
        <v>-1</v>
      </c>
      <c r="P2996">
        <f t="shared" si="466"/>
        <v>100.3</v>
      </c>
      <c r="Q2996">
        <f t="shared" si="471"/>
        <v>62.705643333333335</v>
      </c>
      <c r="R2996">
        <f t="shared" si="470"/>
        <v>13.942024999999999</v>
      </c>
      <c r="S2996">
        <f t="shared" si="467"/>
        <v>0.45255670278800686</v>
      </c>
      <c r="T2996">
        <f t="shared" si="468"/>
        <v>838.13501356338872</v>
      </c>
      <c r="U2996" s="1">
        <f t="shared" si="469"/>
        <v>3.4722222222216548E-4</v>
      </c>
    </row>
    <row r="2997" spans="3:21" x14ac:dyDescent="0.35">
      <c r="C2997">
        <v>4</v>
      </c>
      <c r="D2997">
        <v>91</v>
      </c>
      <c r="F2997">
        <v>62426728</v>
      </c>
      <c r="G2997">
        <v>13558586</v>
      </c>
      <c r="H2997" t="str">
        <f t="shared" si="462"/>
        <v>171922</v>
      </c>
      <c r="I2997" s="4">
        <v>171922</v>
      </c>
      <c r="J2997" s="2">
        <f t="shared" si="463"/>
        <v>0.7217824074074074</v>
      </c>
      <c r="K2997">
        <v>90411</v>
      </c>
      <c r="L2997" t="str">
        <f t="shared" si="464"/>
        <v>090411</v>
      </c>
      <c r="M2997" s="3" t="str">
        <f t="shared" si="465"/>
        <v>09-04-11</v>
      </c>
      <c r="N2997">
        <v>10280</v>
      </c>
      <c r="O2997">
        <v>-1</v>
      </c>
      <c r="P2997">
        <f t="shared" si="466"/>
        <v>102.8</v>
      </c>
      <c r="Q2997">
        <f t="shared" si="471"/>
        <v>62.711213333333333</v>
      </c>
      <c r="R2997">
        <f t="shared" si="470"/>
        <v>13.930976666666666</v>
      </c>
      <c r="S2997">
        <f t="shared" si="467"/>
        <v>0.45694925217178028</v>
      </c>
      <c r="T2997">
        <f t="shared" si="468"/>
        <v>846.27001502213704</v>
      </c>
      <c r="U2997" s="1">
        <f t="shared" si="469"/>
        <v>3.472222222222765E-4</v>
      </c>
    </row>
    <row r="2998" spans="3:21" x14ac:dyDescent="0.35">
      <c r="C2998">
        <v>4</v>
      </c>
      <c r="D2998">
        <v>92</v>
      </c>
      <c r="F2998">
        <v>62430366</v>
      </c>
      <c r="G2998">
        <v>13552584</v>
      </c>
      <c r="H2998" t="str">
        <f t="shared" si="462"/>
        <v>171952</v>
      </c>
      <c r="I2998" s="4">
        <v>171952</v>
      </c>
      <c r="J2998" s="2">
        <f t="shared" si="463"/>
        <v>0.72212962962962957</v>
      </c>
      <c r="K2998">
        <v>90411</v>
      </c>
      <c r="L2998" t="str">
        <f t="shared" si="464"/>
        <v>090411</v>
      </c>
      <c r="M2998" s="3" t="str">
        <f t="shared" si="465"/>
        <v>09-04-11</v>
      </c>
      <c r="N2998">
        <v>9880</v>
      </c>
      <c r="O2998">
        <v>-1</v>
      </c>
      <c r="P2998">
        <f t="shared" si="466"/>
        <v>98.8</v>
      </c>
      <c r="Q2998">
        <f t="shared" si="471"/>
        <v>62.717276666666663</v>
      </c>
      <c r="R2998">
        <f t="shared" si="470"/>
        <v>13.920973333333333</v>
      </c>
      <c r="S2998">
        <f t="shared" si="467"/>
        <v>0.42465572880735458</v>
      </c>
      <c r="T2998">
        <f t="shared" si="468"/>
        <v>786.46240975122066</v>
      </c>
      <c r="U2998" s="1">
        <f t="shared" si="469"/>
        <v>3.4722222222216548E-4</v>
      </c>
    </row>
    <row r="2999" spans="3:21" x14ac:dyDescent="0.35">
      <c r="C2999">
        <v>4</v>
      </c>
      <c r="D2999">
        <v>93</v>
      </c>
      <c r="F2999">
        <v>62433320</v>
      </c>
      <c r="G2999">
        <v>13545951</v>
      </c>
      <c r="H2999" t="str">
        <f t="shared" si="462"/>
        <v>172022</v>
      </c>
      <c r="I2999" s="4">
        <v>172022</v>
      </c>
      <c r="J2999" s="2">
        <f t="shared" si="463"/>
        <v>0.72247685185185195</v>
      </c>
      <c r="K2999">
        <v>90411</v>
      </c>
      <c r="L2999" t="str">
        <f t="shared" si="464"/>
        <v>090411</v>
      </c>
      <c r="M2999" s="3" t="str">
        <f t="shared" si="465"/>
        <v>09-04-11</v>
      </c>
      <c r="N2999">
        <v>8920</v>
      </c>
      <c r="O2999">
        <v>-1</v>
      </c>
      <c r="P2999">
        <f t="shared" si="466"/>
        <v>89.2</v>
      </c>
      <c r="Q2999">
        <f t="shared" si="471"/>
        <v>62.722200000000001</v>
      </c>
      <c r="R2999">
        <f t="shared" si="470"/>
        <v>13.909918333333334</v>
      </c>
      <c r="S2999">
        <f t="shared" si="467"/>
        <v>0.40608443986320819</v>
      </c>
      <c r="T2999">
        <f t="shared" si="468"/>
        <v>752.06838262666156</v>
      </c>
      <c r="U2999" s="1">
        <f t="shared" si="469"/>
        <v>3.4722222222238752E-4</v>
      </c>
    </row>
    <row r="3000" spans="3:21" x14ac:dyDescent="0.35">
      <c r="C3000">
        <v>4</v>
      </c>
      <c r="D3000">
        <v>94</v>
      </c>
      <c r="F3000">
        <v>62437373</v>
      </c>
      <c r="G3000">
        <v>13545800</v>
      </c>
      <c r="H3000" t="str">
        <f t="shared" si="462"/>
        <v>172052</v>
      </c>
      <c r="I3000" s="4">
        <v>172052</v>
      </c>
      <c r="J3000" s="2">
        <f t="shared" si="463"/>
        <v>0.72282407407407412</v>
      </c>
      <c r="K3000">
        <v>90411</v>
      </c>
      <c r="L3000" t="str">
        <f t="shared" si="464"/>
        <v>090411</v>
      </c>
      <c r="M3000" s="3" t="str">
        <f t="shared" si="465"/>
        <v>09-04-11</v>
      </c>
      <c r="N3000">
        <v>9130</v>
      </c>
      <c r="O3000">
        <v>-1</v>
      </c>
      <c r="P3000">
        <f t="shared" si="466"/>
        <v>91.3</v>
      </c>
      <c r="Q3000">
        <f t="shared" si="471"/>
        <v>62.728954999999999</v>
      </c>
      <c r="R3000">
        <f t="shared" si="470"/>
        <v>13.909666666666666</v>
      </c>
      <c r="S3000">
        <f t="shared" si="467"/>
        <v>0.39735778790218418</v>
      </c>
      <c r="T3000">
        <f t="shared" si="468"/>
        <v>735.90662319484511</v>
      </c>
      <c r="U3000" s="1">
        <f t="shared" si="469"/>
        <v>3.4722222222216548E-4</v>
      </c>
    </row>
    <row r="3001" spans="3:21" x14ac:dyDescent="0.35">
      <c r="C3001">
        <v>4</v>
      </c>
      <c r="D3001">
        <v>95</v>
      </c>
      <c r="F3001">
        <v>62441235</v>
      </c>
      <c r="G3001">
        <v>13543826</v>
      </c>
      <c r="H3001" t="str">
        <f t="shared" si="462"/>
        <v>172122</v>
      </c>
      <c r="I3001" s="4">
        <v>172122</v>
      </c>
      <c r="J3001" s="2">
        <f t="shared" si="463"/>
        <v>0.72317129629629628</v>
      </c>
      <c r="K3001">
        <v>90411</v>
      </c>
      <c r="L3001" t="str">
        <f t="shared" si="464"/>
        <v>090411</v>
      </c>
      <c r="M3001" s="3" t="str">
        <f t="shared" si="465"/>
        <v>09-04-11</v>
      </c>
      <c r="N3001">
        <v>9940</v>
      </c>
      <c r="O3001">
        <v>-1</v>
      </c>
      <c r="P3001">
        <f t="shared" si="466"/>
        <v>99.4</v>
      </c>
      <c r="Q3001">
        <f t="shared" si="471"/>
        <v>62.735391666666665</v>
      </c>
      <c r="R3001">
        <f t="shared" si="470"/>
        <v>13.906376666666667</v>
      </c>
      <c r="S3001" t="e">
        <f t="shared" si="467"/>
        <v>#VALUE!</v>
      </c>
      <c r="T3001" t="e">
        <f t="shared" si="468"/>
        <v>#VALUE!</v>
      </c>
      <c r="U3001" s="1">
        <f t="shared" si="469"/>
        <v>3.4722222222216548E-4</v>
      </c>
    </row>
    <row r="3002" spans="3:21" x14ac:dyDescent="0.35">
      <c r="C3002">
        <v>4</v>
      </c>
      <c r="D3002" t="s">
        <v>3061</v>
      </c>
      <c r="H3002" t="str">
        <f t="shared" si="462"/>
        <v>000000</v>
      </c>
      <c r="J3002" s="2">
        <f t="shared" si="463"/>
        <v>0</v>
      </c>
      <c r="L3002" t="str">
        <f t="shared" si="464"/>
        <v>000000</v>
      </c>
      <c r="M3002" s="3" t="str">
        <f t="shared" si="465"/>
        <v>00-00-00</v>
      </c>
      <c r="P3002">
        <f t="shared" si="466"/>
        <v>0</v>
      </c>
      <c r="Q3002" t="e">
        <f t="shared" si="471"/>
        <v>#VALUE!</v>
      </c>
      <c r="R3002" t="e">
        <f t="shared" si="470"/>
        <v>#VALUE!</v>
      </c>
      <c r="S3002" t="e">
        <f t="shared" si="467"/>
        <v>#VALUE!</v>
      </c>
      <c r="T3002" t="e">
        <f t="shared" si="468"/>
        <v>#VALUE!</v>
      </c>
      <c r="U3002" s="1">
        <f t="shared" si="469"/>
        <v>-0.72317129629629628</v>
      </c>
    </row>
    <row r="3003" spans="3:21" x14ac:dyDescent="0.35">
      <c r="C3003">
        <v>4</v>
      </c>
      <c r="D3003">
        <v>1</v>
      </c>
      <c r="F3003">
        <v>62444221</v>
      </c>
      <c r="G3003">
        <v>13536745</v>
      </c>
      <c r="H3003" t="str">
        <f t="shared" si="462"/>
        <v>172152</v>
      </c>
      <c r="I3003" s="4">
        <v>172152</v>
      </c>
      <c r="J3003" s="2">
        <f t="shared" si="463"/>
        <v>0.72351851851851856</v>
      </c>
      <c r="K3003">
        <v>90411</v>
      </c>
      <c r="L3003" t="str">
        <f t="shared" si="464"/>
        <v>090411</v>
      </c>
      <c r="M3003" s="3" t="str">
        <f t="shared" si="465"/>
        <v>09-04-11</v>
      </c>
      <c r="N3003">
        <v>9920</v>
      </c>
      <c r="O3003">
        <v>-1</v>
      </c>
      <c r="P3003">
        <f t="shared" si="466"/>
        <v>99.2</v>
      </c>
      <c r="Q3003">
        <f t="shared" si="471"/>
        <v>62.740368333333336</v>
      </c>
      <c r="R3003">
        <f t="shared" si="470"/>
        <v>13.894575</v>
      </c>
      <c r="S3003">
        <f t="shared" si="467"/>
        <v>0.45549006095587413</v>
      </c>
      <c r="T3003">
        <f t="shared" si="468"/>
        <v>843.56759289027889</v>
      </c>
      <c r="U3003" s="1">
        <f t="shared" si="469"/>
        <v>0.72351851851851856</v>
      </c>
    </row>
    <row r="3004" spans="3:21" x14ac:dyDescent="0.35">
      <c r="C3004">
        <v>4</v>
      </c>
      <c r="D3004">
        <v>2</v>
      </c>
      <c r="F3004">
        <v>62446971</v>
      </c>
      <c r="G3004">
        <v>13528839</v>
      </c>
      <c r="H3004" t="str">
        <f t="shared" si="462"/>
        <v>172222</v>
      </c>
      <c r="I3004" s="4">
        <v>172222</v>
      </c>
      <c r="J3004" s="2">
        <f t="shared" si="463"/>
        <v>0.72386574074074073</v>
      </c>
      <c r="K3004">
        <v>90411</v>
      </c>
      <c r="L3004" t="str">
        <f t="shared" si="464"/>
        <v>090411</v>
      </c>
      <c r="M3004" s="3" t="str">
        <f t="shared" si="465"/>
        <v>09-04-11</v>
      </c>
      <c r="N3004">
        <v>9980</v>
      </c>
      <c r="O3004">
        <v>-1</v>
      </c>
      <c r="P3004">
        <f t="shared" si="466"/>
        <v>99.8</v>
      </c>
      <c r="Q3004">
        <f t="shared" si="471"/>
        <v>62.744951666666665</v>
      </c>
      <c r="R3004">
        <f t="shared" si="470"/>
        <v>13.881398333333333</v>
      </c>
      <c r="S3004">
        <f t="shared" si="467"/>
        <v>0.4282144166196542</v>
      </c>
      <c r="T3004">
        <f t="shared" si="468"/>
        <v>793.05309957959958</v>
      </c>
      <c r="U3004" s="1">
        <f t="shared" si="469"/>
        <v>3.4722222222216548E-4</v>
      </c>
    </row>
    <row r="3005" spans="3:21" x14ac:dyDescent="0.35">
      <c r="C3005">
        <v>4</v>
      </c>
      <c r="D3005">
        <v>3</v>
      </c>
      <c r="F3005">
        <v>62449344</v>
      </c>
      <c r="G3005">
        <v>13521075</v>
      </c>
      <c r="H3005" t="str">
        <f t="shared" si="462"/>
        <v>172252</v>
      </c>
      <c r="I3005" s="4">
        <v>172252</v>
      </c>
      <c r="J3005" s="2">
        <f t="shared" si="463"/>
        <v>0.72421296296296289</v>
      </c>
      <c r="K3005">
        <v>90411</v>
      </c>
      <c r="L3005" t="str">
        <f t="shared" si="464"/>
        <v>090411</v>
      </c>
      <c r="M3005" s="3" t="str">
        <f t="shared" si="465"/>
        <v>09-04-11</v>
      </c>
      <c r="N3005">
        <v>8480</v>
      </c>
      <c r="O3005">
        <v>-1</v>
      </c>
      <c r="P3005">
        <f t="shared" si="466"/>
        <v>84.8</v>
      </c>
      <c r="Q3005">
        <f t="shared" si="471"/>
        <v>62.74890666666667</v>
      </c>
      <c r="R3005">
        <f t="shared" si="470"/>
        <v>13.868458333333333</v>
      </c>
      <c r="S3005">
        <f t="shared" si="467"/>
        <v>0.37315941721933477</v>
      </c>
      <c r="T3005">
        <f t="shared" si="468"/>
        <v>691.091240690208</v>
      </c>
      <c r="U3005" s="1">
        <f t="shared" si="469"/>
        <v>3.4722222222216548E-4</v>
      </c>
    </row>
    <row r="3006" spans="3:21" x14ac:dyDescent="0.35">
      <c r="C3006">
        <v>4</v>
      </c>
      <c r="D3006">
        <v>4</v>
      </c>
      <c r="F3006">
        <v>62450799</v>
      </c>
      <c r="G3006">
        <v>13513586</v>
      </c>
      <c r="H3006" t="str">
        <f t="shared" si="462"/>
        <v>172322</v>
      </c>
      <c r="I3006" s="4">
        <v>172322</v>
      </c>
      <c r="J3006" s="2">
        <f t="shared" si="463"/>
        <v>0.72456018518518517</v>
      </c>
      <c r="K3006">
        <v>90411</v>
      </c>
      <c r="L3006" t="str">
        <f t="shared" si="464"/>
        <v>090411</v>
      </c>
      <c r="M3006" s="3" t="str">
        <f t="shared" si="465"/>
        <v>09-04-11</v>
      </c>
      <c r="N3006">
        <v>8059</v>
      </c>
      <c r="O3006">
        <v>-1</v>
      </c>
      <c r="P3006">
        <f t="shared" si="466"/>
        <v>80.59</v>
      </c>
      <c r="Q3006">
        <f t="shared" si="471"/>
        <v>62.751331666666665</v>
      </c>
      <c r="R3006">
        <f t="shared" si="470"/>
        <v>13.855976666666667</v>
      </c>
      <c r="S3006">
        <f t="shared" si="467"/>
        <v>0.31371087651882779</v>
      </c>
      <c r="T3006">
        <f t="shared" si="468"/>
        <v>580.99254331286909</v>
      </c>
      <c r="U3006" s="1">
        <f t="shared" si="469"/>
        <v>3.472222222222765E-4</v>
      </c>
    </row>
    <row r="3007" spans="3:21" x14ac:dyDescent="0.35">
      <c r="C3007">
        <v>4</v>
      </c>
      <c r="D3007">
        <v>5</v>
      </c>
      <c r="F3007">
        <v>62450900</v>
      </c>
      <c r="G3007">
        <v>13506750</v>
      </c>
      <c r="H3007" t="str">
        <f t="shared" si="462"/>
        <v>172352</v>
      </c>
      <c r="I3007" s="4">
        <v>172352</v>
      </c>
      <c r="J3007" s="2">
        <f t="shared" si="463"/>
        <v>0.72490740740740733</v>
      </c>
      <c r="K3007">
        <v>90411</v>
      </c>
      <c r="L3007" t="str">
        <f t="shared" si="464"/>
        <v>090411</v>
      </c>
      <c r="M3007" s="3" t="str">
        <f t="shared" si="465"/>
        <v>09-04-11</v>
      </c>
      <c r="N3007">
        <v>6820</v>
      </c>
      <c r="O3007">
        <v>-1</v>
      </c>
      <c r="P3007">
        <f t="shared" si="466"/>
        <v>68.2</v>
      </c>
      <c r="Q3007">
        <f t="shared" si="471"/>
        <v>62.7515</v>
      </c>
      <c r="R3007">
        <f t="shared" si="470"/>
        <v>13.844583333333333</v>
      </c>
      <c r="S3007">
        <f t="shared" si="467"/>
        <v>0.30862191751344675</v>
      </c>
      <c r="T3007">
        <f t="shared" si="468"/>
        <v>571.56779123490344</v>
      </c>
      <c r="U3007" s="1">
        <f t="shared" si="469"/>
        <v>3.4722222222216548E-4</v>
      </c>
    </row>
    <row r="3008" spans="3:21" x14ac:dyDescent="0.35">
      <c r="C3008">
        <v>4</v>
      </c>
      <c r="D3008">
        <v>6</v>
      </c>
      <c r="F3008">
        <v>62452691</v>
      </c>
      <c r="G3008">
        <v>13501275</v>
      </c>
      <c r="H3008" t="str">
        <f t="shared" si="462"/>
        <v>172422</v>
      </c>
      <c r="I3008" s="4">
        <v>172422</v>
      </c>
      <c r="J3008" s="2">
        <f t="shared" si="463"/>
        <v>0.72525462962962972</v>
      </c>
      <c r="K3008">
        <v>90411</v>
      </c>
      <c r="L3008" t="str">
        <f t="shared" si="464"/>
        <v>090411</v>
      </c>
      <c r="M3008" s="3" t="str">
        <f t="shared" si="465"/>
        <v>09-04-11</v>
      </c>
      <c r="N3008">
        <v>7909</v>
      </c>
      <c r="O3008">
        <v>-1</v>
      </c>
      <c r="P3008">
        <f t="shared" si="466"/>
        <v>79.09</v>
      </c>
      <c r="Q3008">
        <f t="shared" si="471"/>
        <v>62.754485000000003</v>
      </c>
      <c r="R3008">
        <f t="shared" si="470"/>
        <v>13.835458333333333</v>
      </c>
      <c r="S3008">
        <f t="shared" si="467"/>
        <v>0.39607980523148462</v>
      </c>
      <c r="T3008">
        <f t="shared" si="468"/>
        <v>733.53979928870956</v>
      </c>
      <c r="U3008" s="1">
        <f t="shared" si="469"/>
        <v>3.4722222222238752E-4</v>
      </c>
    </row>
    <row r="3009" spans="3:21" x14ac:dyDescent="0.35">
      <c r="C3009">
        <v>4</v>
      </c>
      <c r="D3009">
        <v>7</v>
      </c>
      <c r="F3009">
        <v>62453671</v>
      </c>
      <c r="G3009">
        <v>13492908</v>
      </c>
      <c r="H3009" t="str">
        <f t="shared" si="462"/>
        <v>172452</v>
      </c>
      <c r="I3009" s="4">
        <v>172452</v>
      </c>
      <c r="J3009" s="2">
        <f t="shared" si="463"/>
        <v>0.72560185185185189</v>
      </c>
      <c r="K3009">
        <v>90411</v>
      </c>
      <c r="L3009" t="str">
        <f t="shared" si="464"/>
        <v>090411</v>
      </c>
      <c r="M3009" s="3" t="str">
        <f t="shared" si="465"/>
        <v>09-04-11</v>
      </c>
      <c r="N3009">
        <v>7690</v>
      </c>
      <c r="O3009">
        <v>-1</v>
      </c>
      <c r="P3009">
        <f t="shared" si="466"/>
        <v>76.900000000000006</v>
      </c>
      <c r="Q3009">
        <f t="shared" si="471"/>
        <v>62.756118333333333</v>
      </c>
      <c r="R3009">
        <f t="shared" si="470"/>
        <v>13.821513333333334</v>
      </c>
      <c r="S3009">
        <f t="shared" si="467"/>
        <v>0.36248365896695711</v>
      </c>
      <c r="T3009">
        <f t="shared" si="468"/>
        <v>671.31973640680462</v>
      </c>
      <c r="U3009" s="1">
        <f t="shared" si="469"/>
        <v>3.4722222222216548E-4</v>
      </c>
    </row>
    <row r="3010" spans="3:21" x14ac:dyDescent="0.35">
      <c r="C3010">
        <v>4</v>
      </c>
      <c r="D3010">
        <v>8</v>
      </c>
      <c r="F3010">
        <v>62452829</v>
      </c>
      <c r="G3010">
        <v>13485221</v>
      </c>
      <c r="H3010" t="str">
        <f t="shared" ref="H3010:H3073" si="472">TEXT(I3010,"000000")</f>
        <v>172522</v>
      </c>
      <c r="I3010" s="4">
        <v>172522</v>
      </c>
      <c r="J3010" s="2">
        <f t="shared" ref="J3010:J3073" si="473">TIME(MID(H3010,1,2),MID(H3010,3,2), RIGHT(H3010,2))</f>
        <v>0.72594907407407405</v>
      </c>
      <c r="K3010">
        <v>90411</v>
      </c>
      <c r="L3010" t="str">
        <f t="shared" si="464"/>
        <v>090411</v>
      </c>
      <c r="M3010" s="3" t="str">
        <f t="shared" si="465"/>
        <v>09-04-11</v>
      </c>
      <c r="N3010">
        <v>8530</v>
      </c>
      <c r="O3010">
        <v>-1</v>
      </c>
      <c r="P3010">
        <f t="shared" si="466"/>
        <v>85.3</v>
      </c>
      <c r="Q3010">
        <f t="shared" si="471"/>
        <v>62.754714999999997</v>
      </c>
      <c r="R3010">
        <f t="shared" si="470"/>
        <v>13.808701666666666</v>
      </c>
      <c r="S3010">
        <f t="shared" si="467"/>
        <v>0.39700524629859485</v>
      </c>
      <c r="T3010">
        <f t="shared" si="468"/>
        <v>735.25371614499761</v>
      </c>
      <c r="U3010" s="1">
        <f t="shared" si="469"/>
        <v>3.4722222222216548E-4</v>
      </c>
    </row>
    <row r="3011" spans="3:21" x14ac:dyDescent="0.35">
      <c r="C3011">
        <v>4</v>
      </c>
      <c r="D3011">
        <v>9</v>
      </c>
      <c r="F3011">
        <v>62450868</v>
      </c>
      <c r="G3011">
        <v>13477699</v>
      </c>
      <c r="H3011" t="str">
        <f t="shared" si="472"/>
        <v>172552</v>
      </c>
      <c r="I3011" s="4">
        <v>172552</v>
      </c>
      <c r="J3011" s="2">
        <f t="shared" si="473"/>
        <v>0.72629629629629633</v>
      </c>
      <c r="K3011">
        <v>90411</v>
      </c>
      <c r="L3011" t="str">
        <f t="shared" ref="L3011:L3074" si="474">TEXT(K3011,"000000")</f>
        <v>090411</v>
      </c>
      <c r="M3011" s="3" t="str">
        <f t="shared" ref="M3011:M3074" si="475">LEFT(L3011,2)&amp;"-"&amp; MID(L3011,3,2)&amp;"-"&amp; RIGHT(L3011,2)</f>
        <v>09-04-11</v>
      </c>
      <c r="N3011">
        <v>8760</v>
      </c>
      <c r="O3011">
        <v>-1</v>
      </c>
      <c r="P3011">
        <f t="shared" ref="P3011:P3074" si="476">N3011/100</f>
        <v>87.6</v>
      </c>
      <c r="Q3011">
        <f t="shared" si="471"/>
        <v>62.751446666666666</v>
      </c>
      <c r="R3011">
        <f t="shared" si="470"/>
        <v>13.796165</v>
      </c>
      <c r="S3011">
        <f t="shared" ref="S3011:S3074" si="477">ACOS((SIN(Q3011*PI()/180)*SIN(Q3012*PI()/180)+COS(Q3011*PI()/180)*COS(Q3012*PI()/180)*COS(R3012*PI()/180-R3011*PI()/180)))*3443.8985</f>
        <v>0.40420218553162979</v>
      </c>
      <c r="T3011">
        <f t="shared" ref="T3011:T3074" si="478">S3011*1852</f>
        <v>748.58244760457842</v>
      </c>
      <c r="U3011" s="1">
        <f t="shared" si="469"/>
        <v>3.472222222222765E-4</v>
      </c>
    </row>
    <row r="3012" spans="3:21" x14ac:dyDescent="0.35">
      <c r="C3012">
        <v>4</v>
      </c>
      <c r="D3012">
        <v>10</v>
      </c>
      <c r="F3012">
        <v>62450156</v>
      </c>
      <c r="G3012">
        <v>13469025</v>
      </c>
      <c r="H3012" t="str">
        <f t="shared" si="472"/>
        <v>172622</v>
      </c>
      <c r="I3012" s="4">
        <v>172622</v>
      </c>
      <c r="J3012" s="2">
        <f t="shared" si="473"/>
        <v>0.72664351851851849</v>
      </c>
      <c r="K3012">
        <v>90411</v>
      </c>
      <c r="L3012" t="str">
        <f t="shared" si="474"/>
        <v>090411</v>
      </c>
      <c r="M3012" s="3" t="str">
        <f t="shared" si="475"/>
        <v>09-04-11</v>
      </c>
      <c r="N3012">
        <v>9830</v>
      </c>
      <c r="O3012">
        <v>-1</v>
      </c>
      <c r="P3012">
        <f t="shared" si="476"/>
        <v>98.3</v>
      </c>
      <c r="Q3012">
        <f t="shared" si="471"/>
        <v>62.750259999999997</v>
      </c>
      <c r="R3012">
        <f t="shared" si="470"/>
        <v>13.781708333333333</v>
      </c>
      <c r="S3012">
        <f t="shared" si="477"/>
        <v>0.43934443566467296</v>
      </c>
      <c r="T3012">
        <f t="shared" si="478"/>
        <v>813.66589485097427</v>
      </c>
      <c r="U3012" s="1">
        <f t="shared" ref="U3012:U3075" si="479">J3012-J3011</f>
        <v>3.4722222222216548E-4</v>
      </c>
    </row>
    <row r="3013" spans="3:21" x14ac:dyDescent="0.35">
      <c r="C3013">
        <v>4</v>
      </c>
      <c r="D3013">
        <v>11</v>
      </c>
      <c r="F3013">
        <v>62449583</v>
      </c>
      <c r="G3013">
        <v>13459529</v>
      </c>
      <c r="H3013" t="str">
        <f t="shared" si="472"/>
        <v>172652</v>
      </c>
      <c r="I3013" s="4">
        <v>172652</v>
      </c>
      <c r="J3013" s="2">
        <f t="shared" si="473"/>
        <v>0.72699074074074066</v>
      </c>
      <c r="K3013">
        <v>90411</v>
      </c>
      <c r="L3013" t="str">
        <f t="shared" si="474"/>
        <v>090411</v>
      </c>
      <c r="M3013" s="3" t="str">
        <f t="shared" si="475"/>
        <v>09-04-11</v>
      </c>
      <c r="N3013">
        <v>9480</v>
      </c>
      <c r="O3013">
        <v>-1</v>
      </c>
      <c r="P3013">
        <f t="shared" si="476"/>
        <v>94.8</v>
      </c>
      <c r="Q3013">
        <f t="shared" si="471"/>
        <v>62.749305</v>
      </c>
      <c r="R3013">
        <f t="shared" si="470"/>
        <v>13.765881666666667</v>
      </c>
      <c r="S3013">
        <f t="shared" si="477"/>
        <v>0.40547809598481654</v>
      </c>
      <c r="T3013">
        <f t="shared" si="478"/>
        <v>750.94543376388026</v>
      </c>
      <c r="U3013" s="1">
        <f t="shared" si="479"/>
        <v>3.4722222222216548E-4</v>
      </c>
    </row>
    <row r="3014" spans="3:21" x14ac:dyDescent="0.35">
      <c r="C3014">
        <v>4</v>
      </c>
      <c r="D3014">
        <v>12</v>
      </c>
      <c r="F3014">
        <v>62450597</v>
      </c>
      <c r="G3014">
        <v>13450971</v>
      </c>
      <c r="H3014" t="str">
        <f t="shared" si="472"/>
        <v>172722</v>
      </c>
      <c r="I3014" s="4">
        <v>172722</v>
      </c>
      <c r="J3014" s="2">
        <f t="shared" si="473"/>
        <v>0.72733796296296294</v>
      </c>
      <c r="K3014">
        <v>90411</v>
      </c>
      <c r="L3014" t="str">
        <f t="shared" si="474"/>
        <v>090411</v>
      </c>
      <c r="M3014" s="3" t="str">
        <f t="shared" si="475"/>
        <v>09-04-11</v>
      </c>
      <c r="N3014">
        <v>9380</v>
      </c>
      <c r="O3014">
        <v>-1</v>
      </c>
      <c r="P3014">
        <f t="shared" si="476"/>
        <v>93.8</v>
      </c>
      <c r="Q3014">
        <f t="shared" si="471"/>
        <v>62.750995000000003</v>
      </c>
      <c r="R3014">
        <f t="shared" si="470"/>
        <v>13.751618333333333</v>
      </c>
      <c r="S3014">
        <f t="shared" si="477"/>
        <v>0.43305559498691748</v>
      </c>
      <c r="T3014">
        <f t="shared" si="478"/>
        <v>802.01896191577123</v>
      </c>
      <c r="U3014" s="1">
        <f t="shared" si="479"/>
        <v>3.472222222222765E-4</v>
      </c>
    </row>
    <row r="3015" spans="3:21" x14ac:dyDescent="0.35">
      <c r="C3015">
        <v>4</v>
      </c>
      <c r="D3015">
        <v>13</v>
      </c>
      <c r="F3015">
        <v>62453241</v>
      </c>
      <c r="G3015">
        <v>13443501</v>
      </c>
      <c r="H3015" t="str">
        <f t="shared" si="472"/>
        <v>172752</v>
      </c>
      <c r="I3015" s="4">
        <v>172752</v>
      </c>
      <c r="J3015" s="2">
        <f t="shared" si="473"/>
        <v>0.72768518518518521</v>
      </c>
      <c r="K3015">
        <v>90411</v>
      </c>
      <c r="L3015" t="str">
        <f t="shared" si="474"/>
        <v>090411</v>
      </c>
      <c r="M3015" s="3" t="str">
        <f t="shared" si="475"/>
        <v>09-04-11</v>
      </c>
      <c r="N3015">
        <v>9680</v>
      </c>
      <c r="O3015">
        <v>-1</v>
      </c>
      <c r="P3015">
        <f t="shared" si="476"/>
        <v>96.8</v>
      </c>
      <c r="Q3015">
        <f t="shared" si="471"/>
        <v>62.755401666666664</v>
      </c>
      <c r="R3015">
        <f t="shared" si="470"/>
        <v>13.739168333333334</v>
      </c>
      <c r="S3015">
        <f t="shared" si="477"/>
        <v>0.43311962038412372</v>
      </c>
      <c r="T3015">
        <f t="shared" si="478"/>
        <v>802.13753695139712</v>
      </c>
      <c r="U3015" s="1">
        <f t="shared" si="479"/>
        <v>3.472222222222765E-4</v>
      </c>
    </row>
    <row r="3016" spans="3:21" x14ac:dyDescent="0.35">
      <c r="C3016">
        <v>4</v>
      </c>
      <c r="D3016">
        <v>14</v>
      </c>
      <c r="F3016">
        <v>62457031</v>
      </c>
      <c r="G3016">
        <v>13438956</v>
      </c>
      <c r="H3016" t="str">
        <f t="shared" si="472"/>
        <v>172822</v>
      </c>
      <c r="I3016" s="4">
        <v>172822</v>
      </c>
      <c r="J3016" s="2">
        <f t="shared" si="473"/>
        <v>0.72803240740740749</v>
      </c>
      <c r="K3016">
        <v>90411</v>
      </c>
      <c r="L3016" t="str">
        <f t="shared" si="474"/>
        <v>090411</v>
      </c>
      <c r="M3016" s="3" t="str">
        <f t="shared" si="475"/>
        <v>09-04-11</v>
      </c>
      <c r="N3016">
        <v>7330</v>
      </c>
      <c r="O3016">
        <v>-1</v>
      </c>
      <c r="P3016">
        <f t="shared" si="476"/>
        <v>73.3</v>
      </c>
      <c r="Q3016">
        <f t="shared" si="471"/>
        <v>62.761718333333334</v>
      </c>
      <c r="R3016">
        <f t="shared" si="470"/>
        <v>13.731593333333333</v>
      </c>
      <c r="S3016">
        <f t="shared" si="477"/>
        <v>0.18019055470176867</v>
      </c>
      <c r="T3016">
        <f t="shared" si="478"/>
        <v>333.71290730767561</v>
      </c>
      <c r="U3016" s="1">
        <f t="shared" si="479"/>
        <v>3.472222222222765E-4</v>
      </c>
    </row>
    <row r="3017" spans="3:21" x14ac:dyDescent="0.35">
      <c r="C3017">
        <v>4</v>
      </c>
      <c r="D3017">
        <v>15</v>
      </c>
      <c r="F3017">
        <v>62458615</v>
      </c>
      <c r="G3017">
        <v>13437094</v>
      </c>
      <c r="H3017" t="str">
        <f t="shared" si="472"/>
        <v>172852</v>
      </c>
      <c r="I3017" s="4">
        <v>172852</v>
      </c>
      <c r="J3017" s="2">
        <f t="shared" si="473"/>
        <v>0.72837962962962965</v>
      </c>
      <c r="K3017">
        <v>90411</v>
      </c>
      <c r="L3017" t="str">
        <f t="shared" si="474"/>
        <v>090411</v>
      </c>
      <c r="M3017" s="3" t="str">
        <f t="shared" si="475"/>
        <v>09-04-11</v>
      </c>
      <c r="N3017">
        <v>4540</v>
      </c>
      <c r="O3017">
        <v>-1</v>
      </c>
      <c r="P3017">
        <f t="shared" si="476"/>
        <v>45.4</v>
      </c>
      <c r="Q3017">
        <f t="shared" si="471"/>
        <v>62.764358333333334</v>
      </c>
      <c r="R3017">
        <f t="shared" si="470"/>
        <v>13.728490000000001</v>
      </c>
      <c r="S3017">
        <f t="shared" si="477"/>
        <v>0.30225866019883618</v>
      </c>
      <c r="T3017">
        <f t="shared" si="478"/>
        <v>559.78303868824457</v>
      </c>
      <c r="U3017" s="1">
        <f t="shared" si="479"/>
        <v>3.4722222222216548E-4</v>
      </c>
    </row>
    <row r="3018" spans="3:21" x14ac:dyDescent="0.35">
      <c r="C3018">
        <v>4</v>
      </c>
      <c r="D3018">
        <v>16</v>
      </c>
      <c r="F3018">
        <v>62460993</v>
      </c>
      <c r="G3018">
        <v>13433036</v>
      </c>
      <c r="H3018" t="str">
        <f t="shared" si="472"/>
        <v>172922</v>
      </c>
      <c r="I3018" s="4">
        <v>172922</v>
      </c>
      <c r="J3018" s="2">
        <f t="shared" si="473"/>
        <v>0.72872685185185182</v>
      </c>
      <c r="K3018">
        <v>90411</v>
      </c>
      <c r="L3018" t="str">
        <f t="shared" si="474"/>
        <v>090411</v>
      </c>
      <c r="M3018" s="3" t="str">
        <f t="shared" si="475"/>
        <v>09-04-11</v>
      </c>
      <c r="N3018">
        <v>8390</v>
      </c>
      <c r="O3018">
        <v>-1</v>
      </c>
      <c r="P3018">
        <f t="shared" si="476"/>
        <v>83.9</v>
      </c>
      <c r="Q3018">
        <f t="shared" si="471"/>
        <v>62.768321666666665</v>
      </c>
      <c r="R3018">
        <f t="shared" si="470"/>
        <v>13.721726666666667</v>
      </c>
      <c r="S3018">
        <f t="shared" si="477"/>
        <v>0.4063426769491596</v>
      </c>
      <c r="T3018">
        <f t="shared" si="478"/>
        <v>752.54663770984359</v>
      </c>
      <c r="U3018" s="1">
        <f t="shared" si="479"/>
        <v>3.4722222222216548E-4</v>
      </c>
    </row>
    <row r="3019" spans="3:21" x14ac:dyDescent="0.35">
      <c r="C3019">
        <v>4</v>
      </c>
      <c r="D3019">
        <v>17</v>
      </c>
      <c r="F3019">
        <v>62463704</v>
      </c>
      <c r="G3019">
        <v>13426442</v>
      </c>
      <c r="H3019" t="str">
        <f t="shared" si="472"/>
        <v>172952</v>
      </c>
      <c r="I3019" s="4">
        <v>172952</v>
      </c>
      <c r="J3019" s="2">
        <f t="shared" si="473"/>
        <v>0.7290740740740741</v>
      </c>
      <c r="K3019">
        <v>90411</v>
      </c>
      <c r="L3019" t="str">
        <f t="shared" si="474"/>
        <v>090411</v>
      </c>
      <c r="M3019" s="3" t="str">
        <f t="shared" si="475"/>
        <v>09-04-11</v>
      </c>
      <c r="N3019">
        <v>9260</v>
      </c>
      <c r="O3019">
        <v>-1</v>
      </c>
      <c r="P3019">
        <f t="shared" si="476"/>
        <v>92.6</v>
      </c>
      <c r="Q3019">
        <f t="shared" si="471"/>
        <v>62.772840000000002</v>
      </c>
      <c r="R3019">
        <f t="shared" si="470"/>
        <v>13.710736666666667</v>
      </c>
      <c r="S3019">
        <f t="shared" si="477"/>
        <v>0.41378504290371643</v>
      </c>
      <c r="T3019">
        <f t="shared" si="478"/>
        <v>766.32989945768281</v>
      </c>
      <c r="U3019" s="1">
        <f t="shared" si="479"/>
        <v>3.472222222222765E-4</v>
      </c>
    </row>
    <row r="3020" spans="3:21" x14ac:dyDescent="0.35">
      <c r="C3020">
        <v>4</v>
      </c>
      <c r="D3020">
        <v>18</v>
      </c>
      <c r="F3020">
        <v>62466849</v>
      </c>
      <c r="G3020">
        <v>13420589</v>
      </c>
      <c r="H3020" t="str">
        <f t="shared" si="472"/>
        <v>173022</v>
      </c>
      <c r="I3020" s="4">
        <v>173022</v>
      </c>
      <c r="J3020" s="2">
        <f t="shared" si="473"/>
        <v>0.72942129629629626</v>
      </c>
      <c r="K3020">
        <v>90411</v>
      </c>
      <c r="L3020" t="str">
        <f t="shared" si="474"/>
        <v>090411</v>
      </c>
      <c r="M3020" s="3" t="str">
        <f t="shared" si="475"/>
        <v>09-04-11</v>
      </c>
      <c r="N3020">
        <v>9260</v>
      </c>
      <c r="O3020">
        <v>-1</v>
      </c>
      <c r="P3020">
        <f t="shared" si="476"/>
        <v>92.6</v>
      </c>
      <c r="Q3020">
        <f t="shared" si="471"/>
        <v>62.778081666666665</v>
      </c>
      <c r="R3020">
        <f t="shared" si="470"/>
        <v>13.700981666666667</v>
      </c>
      <c r="S3020">
        <f t="shared" si="477"/>
        <v>0.42634425889691169</v>
      </c>
      <c r="T3020">
        <f t="shared" si="478"/>
        <v>789.58956747708044</v>
      </c>
      <c r="U3020" s="1">
        <f t="shared" si="479"/>
        <v>3.4722222222216548E-4</v>
      </c>
    </row>
    <row r="3021" spans="3:21" x14ac:dyDescent="0.35">
      <c r="C3021">
        <v>4</v>
      </c>
      <c r="D3021">
        <v>19</v>
      </c>
      <c r="F3021">
        <v>62470773</v>
      </c>
      <c r="G3021">
        <v>13416987</v>
      </c>
      <c r="H3021" t="str">
        <f t="shared" si="472"/>
        <v>173052</v>
      </c>
      <c r="I3021" s="4">
        <v>173052</v>
      </c>
      <c r="J3021" s="2">
        <f t="shared" si="473"/>
        <v>0.72976851851851843</v>
      </c>
      <c r="K3021">
        <v>90411</v>
      </c>
      <c r="L3021" t="str">
        <f t="shared" si="474"/>
        <v>090411</v>
      </c>
      <c r="M3021" s="3" t="str">
        <f t="shared" si="475"/>
        <v>09-04-11</v>
      </c>
      <c r="N3021">
        <v>9490</v>
      </c>
      <c r="O3021">
        <v>-1</v>
      </c>
      <c r="P3021">
        <f t="shared" si="476"/>
        <v>94.9</v>
      </c>
      <c r="Q3021">
        <f t="shared" si="471"/>
        <v>62.784621666666666</v>
      </c>
      <c r="R3021">
        <f t="shared" si="470"/>
        <v>13.694978333333333</v>
      </c>
      <c r="S3021">
        <f t="shared" si="477"/>
        <v>0.42448793921081246</v>
      </c>
      <c r="T3021">
        <f t="shared" si="478"/>
        <v>786.15166341842462</v>
      </c>
      <c r="U3021" s="1">
        <f t="shared" si="479"/>
        <v>3.4722222222216548E-4</v>
      </c>
    </row>
    <row r="3022" spans="3:21" x14ac:dyDescent="0.35">
      <c r="C3022">
        <v>4</v>
      </c>
      <c r="D3022">
        <v>20</v>
      </c>
      <c r="F3022">
        <v>62474219</v>
      </c>
      <c r="G3022">
        <v>13411595</v>
      </c>
      <c r="H3022" t="str">
        <f t="shared" si="472"/>
        <v>173122</v>
      </c>
      <c r="I3022" s="4">
        <v>173122</v>
      </c>
      <c r="J3022" s="2">
        <f t="shared" si="473"/>
        <v>0.7301157407407407</v>
      </c>
      <c r="K3022">
        <v>90411</v>
      </c>
      <c r="L3022" t="str">
        <f t="shared" si="474"/>
        <v>090411</v>
      </c>
      <c r="M3022" s="3" t="str">
        <f t="shared" si="475"/>
        <v>09-04-11</v>
      </c>
      <c r="N3022">
        <v>9790</v>
      </c>
      <c r="O3022">
        <v>-1</v>
      </c>
      <c r="P3022">
        <f t="shared" si="476"/>
        <v>97.9</v>
      </c>
      <c r="Q3022">
        <f t="shared" si="471"/>
        <v>62.790365000000001</v>
      </c>
      <c r="R3022">
        <f t="shared" si="470"/>
        <v>13.685991666666666</v>
      </c>
      <c r="S3022">
        <f t="shared" si="477"/>
        <v>0.43083278700984595</v>
      </c>
      <c r="T3022">
        <f t="shared" si="478"/>
        <v>797.90232154223474</v>
      </c>
      <c r="U3022" s="1">
        <f t="shared" si="479"/>
        <v>3.472222222222765E-4</v>
      </c>
    </row>
    <row r="3023" spans="3:21" x14ac:dyDescent="0.35">
      <c r="C3023">
        <v>4</v>
      </c>
      <c r="D3023">
        <v>21</v>
      </c>
      <c r="F3023">
        <v>62477905</v>
      </c>
      <c r="G3023">
        <v>13406749</v>
      </c>
      <c r="H3023" t="str">
        <f t="shared" si="472"/>
        <v>173152</v>
      </c>
      <c r="I3023" s="4">
        <v>173152</v>
      </c>
      <c r="J3023" s="2">
        <f t="shared" si="473"/>
        <v>0.73046296296296298</v>
      </c>
      <c r="K3023">
        <v>90411</v>
      </c>
      <c r="L3023" t="str">
        <f t="shared" si="474"/>
        <v>090411</v>
      </c>
      <c r="M3023" s="3" t="str">
        <f t="shared" si="475"/>
        <v>09-04-11</v>
      </c>
      <c r="N3023">
        <v>10030</v>
      </c>
      <c r="O3023">
        <v>-1</v>
      </c>
      <c r="P3023">
        <f t="shared" si="476"/>
        <v>100.3</v>
      </c>
      <c r="Q3023">
        <f t="shared" si="471"/>
        <v>62.796508333333335</v>
      </c>
      <c r="R3023">
        <f t="shared" si="470"/>
        <v>13.677915</v>
      </c>
      <c r="S3023">
        <f t="shared" si="477"/>
        <v>0.43533308701056261</v>
      </c>
      <c r="T3023">
        <f t="shared" si="478"/>
        <v>806.23687714356197</v>
      </c>
      <c r="U3023" s="1">
        <f t="shared" si="479"/>
        <v>3.472222222222765E-4</v>
      </c>
    </row>
    <row r="3024" spans="3:21" x14ac:dyDescent="0.35">
      <c r="C3024">
        <v>4</v>
      </c>
      <c r="D3024">
        <v>22</v>
      </c>
      <c r="F3024">
        <v>62481494</v>
      </c>
      <c r="G3024">
        <v>13401389</v>
      </c>
      <c r="H3024" t="str">
        <f t="shared" si="472"/>
        <v>173222</v>
      </c>
      <c r="I3024" s="4">
        <v>173222</v>
      </c>
      <c r="J3024" s="2">
        <f t="shared" si="473"/>
        <v>0.73081018518518526</v>
      </c>
      <c r="K3024">
        <v>90411</v>
      </c>
      <c r="L3024" t="str">
        <f t="shared" si="474"/>
        <v>090411</v>
      </c>
      <c r="M3024" s="3" t="str">
        <f t="shared" si="475"/>
        <v>09-04-11</v>
      </c>
      <c r="N3024">
        <v>9910</v>
      </c>
      <c r="O3024">
        <v>-1</v>
      </c>
      <c r="P3024">
        <f t="shared" si="476"/>
        <v>99.1</v>
      </c>
      <c r="Q3024">
        <f t="shared" si="471"/>
        <v>62.802489999999999</v>
      </c>
      <c r="R3024">
        <f t="shared" si="470"/>
        <v>13.668981666666667</v>
      </c>
      <c r="S3024">
        <f t="shared" si="477"/>
        <v>0.45052625326139678</v>
      </c>
      <c r="T3024">
        <f t="shared" si="478"/>
        <v>834.37462104010683</v>
      </c>
      <c r="U3024" s="1">
        <f t="shared" si="479"/>
        <v>3.472222222222765E-4</v>
      </c>
    </row>
    <row r="3025" spans="3:21" x14ac:dyDescent="0.35">
      <c r="C3025">
        <v>4</v>
      </c>
      <c r="D3025">
        <v>23</v>
      </c>
      <c r="F3025">
        <v>62484652</v>
      </c>
      <c r="G3025">
        <v>13394383</v>
      </c>
      <c r="H3025" t="str">
        <f t="shared" si="472"/>
        <v>173252</v>
      </c>
      <c r="I3025" s="4">
        <v>173252</v>
      </c>
      <c r="J3025" s="2">
        <f t="shared" si="473"/>
        <v>0.73115740740740742</v>
      </c>
      <c r="K3025">
        <v>90411</v>
      </c>
      <c r="L3025" t="str">
        <f t="shared" si="474"/>
        <v>090411</v>
      </c>
      <c r="M3025" s="3" t="str">
        <f t="shared" si="475"/>
        <v>09-04-11</v>
      </c>
      <c r="N3025">
        <v>9990</v>
      </c>
      <c r="O3025">
        <v>-1</v>
      </c>
      <c r="P3025">
        <f t="shared" si="476"/>
        <v>99.9</v>
      </c>
      <c r="Q3025">
        <f t="shared" si="471"/>
        <v>62.807753333333331</v>
      </c>
      <c r="R3025">
        <f t="shared" si="470"/>
        <v>13.657304999999999</v>
      </c>
      <c r="S3025">
        <f t="shared" si="477"/>
        <v>0.42510531475209878</v>
      </c>
      <c r="T3025">
        <f t="shared" si="478"/>
        <v>787.295042920887</v>
      </c>
      <c r="U3025" s="1">
        <f t="shared" si="479"/>
        <v>3.4722222222216548E-4</v>
      </c>
    </row>
    <row r="3026" spans="3:21" x14ac:dyDescent="0.35">
      <c r="C3026">
        <v>4</v>
      </c>
      <c r="D3026">
        <v>24</v>
      </c>
      <c r="F3026">
        <v>62486867</v>
      </c>
      <c r="G3026">
        <v>13386462</v>
      </c>
      <c r="H3026" t="str">
        <f t="shared" si="472"/>
        <v>173322</v>
      </c>
      <c r="I3026" s="4">
        <v>173322</v>
      </c>
      <c r="J3026" s="2">
        <f t="shared" si="473"/>
        <v>0.73150462962962959</v>
      </c>
      <c r="K3026">
        <v>90411</v>
      </c>
      <c r="L3026" t="str">
        <f t="shared" si="474"/>
        <v>090411</v>
      </c>
      <c r="M3026" s="3" t="str">
        <f t="shared" si="475"/>
        <v>09-04-11</v>
      </c>
      <c r="N3026">
        <v>9600</v>
      </c>
      <c r="O3026">
        <v>-1</v>
      </c>
      <c r="P3026">
        <f t="shared" si="476"/>
        <v>96</v>
      </c>
      <c r="Q3026">
        <f t="shared" si="471"/>
        <v>62.811444999999999</v>
      </c>
      <c r="R3026">
        <f t="shared" si="470"/>
        <v>13.644103333333334</v>
      </c>
      <c r="S3026">
        <f t="shared" si="477"/>
        <v>0.37649792972602064</v>
      </c>
      <c r="T3026">
        <f t="shared" si="478"/>
        <v>697.27416585259027</v>
      </c>
      <c r="U3026" s="1">
        <f t="shared" si="479"/>
        <v>3.4722222222216548E-4</v>
      </c>
    </row>
    <row r="3027" spans="3:21" x14ac:dyDescent="0.35">
      <c r="C3027">
        <v>4</v>
      </c>
      <c r="D3027">
        <v>25</v>
      </c>
      <c r="F3027">
        <v>62488334</v>
      </c>
      <c r="G3027">
        <v>13378889</v>
      </c>
      <c r="H3027" t="str">
        <f t="shared" si="472"/>
        <v>173352</v>
      </c>
      <c r="I3027" s="4">
        <v>173352</v>
      </c>
      <c r="J3027" s="2">
        <f t="shared" si="473"/>
        <v>0.73185185185185186</v>
      </c>
      <c r="K3027">
        <v>90411</v>
      </c>
      <c r="L3027" t="str">
        <f t="shared" si="474"/>
        <v>090411</v>
      </c>
      <c r="M3027" s="3" t="str">
        <f t="shared" si="475"/>
        <v>09-04-11</v>
      </c>
      <c r="N3027">
        <v>9490</v>
      </c>
      <c r="O3027">
        <v>-1</v>
      </c>
      <c r="P3027">
        <f t="shared" si="476"/>
        <v>94.9</v>
      </c>
      <c r="Q3027">
        <f t="shared" si="471"/>
        <v>62.813890000000001</v>
      </c>
      <c r="R3027">
        <f t="shared" si="470"/>
        <v>13.631481666666666</v>
      </c>
      <c r="S3027">
        <f t="shared" si="477"/>
        <v>0.41938802051830842</v>
      </c>
      <c r="T3027">
        <f t="shared" si="478"/>
        <v>776.70661399990718</v>
      </c>
      <c r="U3027" s="1">
        <f t="shared" si="479"/>
        <v>3.472222222222765E-4</v>
      </c>
    </row>
    <row r="3028" spans="3:21" x14ac:dyDescent="0.35">
      <c r="C3028">
        <v>4</v>
      </c>
      <c r="D3028">
        <v>26</v>
      </c>
      <c r="F3028">
        <v>62487469</v>
      </c>
      <c r="G3028">
        <v>13369924</v>
      </c>
      <c r="H3028" t="str">
        <f t="shared" si="472"/>
        <v>173422</v>
      </c>
      <c r="I3028" s="4">
        <v>173422</v>
      </c>
      <c r="J3028" s="2">
        <f t="shared" si="473"/>
        <v>0.73219907407407403</v>
      </c>
      <c r="K3028">
        <v>90411</v>
      </c>
      <c r="L3028" t="str">
        <f t="shared" si="474"/>
        <v>090411</v>
      </c>
      <c r="M3028" s="3" t="str">
        <f t="shared" si="475"/>
        <v>09-04-11</v>
      </c>
      <c r="N3028">
        <v>7870</v>
      </c>
      <c r="O3028">
        <v>-1</v>
      </c>
      <c r="P3028">
        <f t="shared" si="476"/>
        <v>78.7</v>
      </c>
      <c r="Q3028">
        <f t="shared" si="471"/>
        <v>62.812448333333336</v>
      </c>
      <c r="R3028">
        <f t="shared" si="470"/>
        <v>13.616540000000001</v>
      </c>
      <c r="S3028">
        <f t="shared" si="477"/>
        <v>0.25083020365084768</v>
      </c>
      <c r="T3028">
        <f t="shared" si="478"/>
        <v>464.53753716136993</v>
      </c>
      <c r="U3028" s="1">
        <f t="shared" si="479"/>
        <v>3.4722222222216548E-4</v>
      </c>
    </row>
    <row r="3029" spans="3:21" x14ac:dyDescent="0.35">
      <c r="C3029">
        <v>4</v>
      </c>
      <c r="D3029">
        <v>27</v>
      </c>
      <c r="F3029">
        <v>62486686</v>
      </c>
      <c r="G3029">
        <v>13364719</v>
      </c>
      <c r="H3029" t="str">
        <f t="shared" si="472"/>
        <v>173452</v>
      </c>
      <c r="I3029" s="4">
        <v>173452</v>
      </c>
      <c r="J3029" s="2">
        <f t="shared" si="473"/>
        <v>0.7325462962962962</v>
      </c>
      <c r="K3029">
        <v>90411</v>
      </c>
      <c r="L3029" t="str">
        <f t="shared" si="474"/>
        <v>090411</v>
      </c>
      <c r="M3029" s="3" t="str">
        <f t="shared" si="475"/>
        <v>09-04-11</v>
      </c>
      <c r="N3029">
        <v>7630</v>
      </c>
      <c r="O3029">
        <v>-1</v>
      </c>
      <c r="P3029">
        <f t="shared" si="476"/>
        <v>76.3</v>
      </c>
      <c r="Q3029">
        <f t="shared" si="471"/>
        <v>62.811143333333334</v>
      </c>
      <c r="R3029">
        <f t="shared" si="470"/>
        <v>13.607865</v>
      </c>
      <c r="S3029">
        <f t="shared" si="477"/>
        <v>0.39914100050319418</v>
      </c>
      <c r="T3029">
        <f t="shared" si="478"/>
        <v>739.20913293191563</v>
      </c>
      <c r="U3029" s="1">
        <f t="shared" si="479"/>
        <v>3.4722222222216548E-4</v>
      </c>
    </row>
    <row r="3030" spans="3:21" x14ac:dyDescent="0.35">
      <c r="C3030">
        <v>4</v>
      </c>
      <c r="D3030">
        <v>28</v>
      </c>
      <c r="F3030">
        <v>62484084</v>
      </c>
      <c r="G3030">
        <v>13358116</v>
      </c>
      <c r="H3030" t="str">
        <f t="shared" si="472"/>
        <v>173522</v>
      </c>
      <c r="I3030" s="4">
        <v>173522</v>
      </c>
      <c r="J3030" s="2">
        <f t="shared" si="473"/>
        <v>0.73289351851851858</v>
      </c>
      <c r="K3030">
        <v>90411</v>
      </c>
      <c r="L3030" t="str">
        <f t="shared" si="474"/>
        <v>090411</v>
      </c>
      <c r="M3030" s="3" t="str">
        <f t="shared" si="475"/>
        <v>09-04-11</v>
      </c>
      <c r="N3030">
        <v>9450</v>
      </c>
      <c r="O3030">
        <v>-1</v>
      </c>
      <c r="P3030">
        <f t="shared" si="476"/>
        <v>94.5</v>
      </c>
      <c r="Q3030">
        <f t="shared" si="471"/>
        <v>62.806806666666667</v>
      </c>
      <c r="R3030">
        <f t="shared" si="470"/>
        <v>13.59686</v>
      </c>
      <c r="S3030">
        <f t="shared" si="477"/>
        <v>0.45148177525499533</v>
      </c>
      <c r="T3030">
        <f t="shared" si="478"/>
        <v>836.14424777225133</v>
      </c>
      <c r="U3030" s="1">
        <f t="shared" si="479"/>
        <v>3.4722222222238752E-4</v>
      </c>
    </row>
    <row r="3031" spans="3:21" x14ac:dyDescent="0.35">
      <c r="C3031">
        <v>4</v>
      </c>
      <c r="D3031">
        <v>29</v>
      </c>
      <c r="F3031">
        <v>62481422</v>
      </c>
      <c r="G3031">
        <v>13350159</v>
      </c>
      <c r="H3031" t="str">
        <f t="shared" si="472"/>
        <v>173552</v>
      </c>
      <c r="I3031" s="4">
        <v>173552</v>
      </c>
      <c r="J3031" s="2">
        <f t="shared" si="473"/>
        <v>0.73324074074074075</v>
      </c>
      <c r="K3031">
        <v>90411</v>
      </c>
      <c r="L3031" t="str">
        <f t="shared" si="474"/>
        <v>090411</v>
      </c>
      <c r="M3031" s="3" t="str">
        <f t="shared" si="475"/>
        <v>09-04-11</v>
      </c>
      <c r="N3031">
        <v>10250</v>
      </c>
      <c r="O3031">
        <v>-1</v>
      </c>
      <c r="P3031">
        <f t="shared" si="476"/>
        <v>102.5</v>
      </c>
      <c r="Q3031">
        <f t="shared" si="471"/>
        <v>62.802370000000003</v>
      </c>
      <c r="R3031">
        <f t="shared" si="470"/>
        <v>13.583598333333333</v>
      </c>
      <c r="S3031">
        <f t="shared" si="477"/>
        <v>0.41781342253889858</v>
      </c>
      <c r="T3031">
        <f t="shared" si="478"/>
        <v>773.79045854204014</v>
      </c>
      <c r="U3031" s="1">
        <f t="shared" si="479"/>
        <v>3.4722222222216548E-4</v>
      </c>
    </row>
    <row r="3032" spans="3:21" x14ac:dyDescent="0.35">
      <c r="C3032">
        <v>4</v>
      </c>
      <c r="D3032">
        <v>30</v>
      </c>
      <c r="F3032">
        <v>62479909</v>
      </c>
      <c r="G3032">
        <v>13341656</v>
      </c>
      <c r="H3032" t="str">
        <f t="shared" si="472"/>
        <v>173622</v>
      </c>
      <c r="I3032" s="4">
        <v>173622</v>
      </c>
      <c r="J3032" s="2">
        <f t="shared" si="473"/>
        <v>0.73358796296296302</v>
      </c>
      <c r="K3032">
        <v>90411</v>
      </c>
      <c r="L3032" t="str">
        <f t="shared" si="474"/>
        <v>090411</v>
      </c>
      <c r="M3032" s="3" t="str">
        <f t="shared" si="475"/>
        <v>09-04-11</v>
      </c>
      <c r="N3032">
        <v>10310</v>
      </c>
      <c r="O3032">
        <v>-1</v>
      </c>
      <c r="P3032">
        <f t="shared" si="476"/>
        <v>103.1</v>
      </c>
      <c r="Q3032">
        <f t="shared" si="471"/>
        <v>62.799848333333337</v>
      </c>
      <c r="R3032">
        <f t="shared" si="470"/>
        <v>13.569426666666667</v>
      </c>
      <c r="S3032">
        <f t="shared" si="477"/>
        <v>0.44443868939526177</v>
      </c>
      <c r="T3032">
        <f t="shared" si="478"/>
        <v>823.10045276002484</v>
      </c>
      <c r="U3032" s="1">
        <f t="shared" si="479"/>
        <v>3.472222222222765E-4</v>
      </c>
    </row>
    <row r="3033" spans="3:21" x14ac:dyDescent="0.35">
      <c r="C3033">
        <v>4</v>
      </c>
      <c r="D3033">
        <v>31</v>
      </c>
      <c r="F3033">
        <v>62481431</v>
      </c>
      <c r="G3033">
        <v>13332539</v>
      </c>
      <c r="H3033" t="str">
        <f t="shared" si="472"/>
        <v>173652</v>
      </c>
      <c r="I3033" s="4">
        <v>173652</v>
      </c>
      <c r="J3033" s="2">
        <f t="shared" si="473"/>
        <v>0.73393518518518519</v>
      </c>
      <c r="K3033">
        <v>90411</v>
      </c>
      <c r="L3033" t="str">
        <f t="shared" si="474"/>
        <v>090411</v>
      </c>
      <c r="M3033" s="3" t="str">
        <f t="shared" si="475"/>
        <v>09-04-11</v>
      </c>
      <c r="N3033">
        <v>9920</v>
      </c>
      <c r="O3033">
        <v>-1</v>
      </c>
      <c r="P3033">
        <f t="shared" si="476"/>
        <v>99.2</v>
      </c>
      <c r="Q3033">
        <f t="shared" si="471"/>
        <v>62.802385000000001</v>
      </c>
      <c r="R3033">
        <f t="shared" si="470"/>
        <v>13.554231666666666</v>
      </c>
      <c r="S3033">
        <f t="shared" si="477"/>
        <v>0.44201992960009656</v>
      </c>
      <c r="T3033">
        <f t="shared" si="478"/>
        <v>818.62090961937884</v>
      </c>
      <c r="U3033" s="1">
        <f t="shared" si="479"/>
        <v>3.4722222222216548E-4</v>
      </c>
    </row>
    <row r="3034" spans="3:21" x14ac:dyDescent="0.35">
      <c r="C3034">
        <v>4</v>
      </c>
      <c r="D3034">
        <v>32</v>
      </c>
      <c r="F3034">
        <v>62483680</v>
      </c>
      <c r="G3034">
        <v>13324233</v>
      </c>
      <c r="H3034" t="str">
        <f t="shared" si="472"/>
        <v>173722</v>
      </c>
      <c r="I3034" s="4">
        <v>173722</v>
      </c>
      <c r="J3034" s="2">
        <f t="shared" si="473"/>
        <v>0.73428240740740736</v>
      </c>
      <c r="K3034">
        <v>90411</v>
      </c>
      <c r="L3034" t="str">
        <f t="shared" si="474"/>
        <v>090411</v>
      </c>
      <c r="M3034" s="3" t="str">
        <f t="shared" si="475"/>
        <v>09-04-11</v>
      </c>
      <c r="N3034">
        <v>9800</v>
      </c>
      <c r="O3034">
        <v>-1</v>
      </c>
      <c r="P3034">
        <f t="shared" si="476"/>
        <v>98</v>
      </c>
      <c r="Q3034">
        <f t="shared" si="471"/>
        <v>62.806133333333335</v>
      </c>
      <c r="R3034">
        <f t="shared" ref="R3034:R3097" si="480" xml:space="preserve"> LEFT(G3034,2) + ((MID(G3034,3,2)&amp;"."&amp;RIGHT(G3034,4))/60)</f>
        <v>13.540388333333333</v>
      </c>
      <c r="S3034">
        <f t="shared" si="477"/>
        <v>0.44285993055967826</v>
      </c>
      <c r="T3034">
        <f t="shared" si="478"/>
        <v>820.17659139652415</v>
      </c>
      <c r="U3034" s="1">
        <f t="shared" si="479"/>
        <v>3.4722222222216548E-4</v>
      </c>
    </row>
    <row r="3035" spans="3:21" x14ac:dyDescent="0.35">
      <c r="C3035">
        <v>4</v>
      </c>
      <c r="D3035">
        <v>33</v>
      </c>
      <c r="F3035">
        <v>62486013</v>
      </c>
      <c r="G3035">
        <v>13316016</v>
      </c>
      <c r="H3035" t="str">
        <f t="shared" si="472"/>
        <v>173752</v>
      </c>
      <c r="I3035" s="4">
        <v>173752</v>
      </c>
      <c r="J3035" s="2">
        <f t="shared" si="473"/>
        <v>0.73462962962962963</v>
      </c>
      <c r="K3035">
        <v>90411</v>
      </c>
      <c r="L3035" t="str">
        <f t="shared" si="474"/>
        <v>090411</v>
      </c>
      <c r="M3035" s="3" t="str">
        <f t="shared" si="475"/>
        <v>09-04-11</v>
      </c>
      <c r="N3035">
        <v>9790</v>
      </c>
      <c r="O3035">
        <v>-1</v>
      </c>
      <c r="P3035">
        <f t="shared" si="476"/>
        <v>97.9</v>
      </c>
      <c r="Q3035">
        <f t="shared" ref="Q3035:Q3098" si="481" xml:space="preserve"> LEFT(F3035,2) + ((MID(F3035,3,2)&amp;"."&amp;RIGHT(F3035,4))/60)</f>
        <v>62.810021666666664</v>
      </c>
      <c r="R3035">
        <f t="shared" si="480"/>
        <v>13.526693333333334</v>
      </c>
      <c r="S3035">
        <f t="shared" si="477"/>
        <v>0.4280409958264848</v>
      </c>
      <c r="T3035">
        <f t="shared" si="478"/>
        <v>792.73192427064987</v>
      </c>
      <c r="U3035" s="1">
        <f t="shared" si="479"/>
        <v>3.472222222222765E-4</v>
      </c>
    </row>
    <row r="3036" spans="3:21" x14ac:dyDescent="0.35">
      <c r="C3036">
        <v>4</v>
      </c>
      <c r="D3036">
        <v>34</v>
      </c>
      <c r="F3036">
        <v>62489352</v>
      </c>
      <c r="G3036">
        <v>13310181</v>
      </c>
      <c r="H3036" t="str">
        <f t="shared" si="472"/>
        <v>173822</v>
      </c>
      <c r="I3036" s="4">
        <v>173822</v>
      </c>
      <c r="J3036" s="2">
        <f t="shared" si="473"/>
        <v>0.7349768518518518</v>
      </c>
      <c r="K3036">
        <v>90411</v>
      </c>
      <c r="L3036" t="str">
        <f t="shared" si="474"/>
        <v>090411</v>
      </c>
      <c r="M3036" s="3" t="str">
        <f t="shared" si="475"/>
        <v>09-04-11</v>
      </c>
      <c r="N3036">
        <v>9380</v>
      </c>
      <c r="O3036">
        <v>-1</v>
      </c>
      <c r="P3036">
        <f t="shared" si="476"/>
        <v>93.8</v>
      </c>
      <c r="Q3036">
        <f t="shared" si="481"/>
        <v>62.815586666666668</v>
      </c>
      <c r="R3036">
        <f t="shared" si="480"/>
        <v>13.516968333333333</v>
      </c>
      <c r="S3036">
        <f t="shared" si="477"/>
        <v>0.43983263091047392</v>
      </c>
      <c r="T3036">
        <f t="shared" si="478"/>
        <v>814.57003244619773</v>
      </c>
      <c r="U3036" s="1">
        <f t="shared" si="479"/>
        <v>3.4722222222216548E-4</v>
      </c>
    </row>
    <row r="3037" spans="3:21" x14ac:dyDescent="0.35">
      <c r="C3037">
        <v>4</v>
      </c>
      <c r="D3037">
        <v>35</v>
      </c>
      <c r="F3037">
        <v>62492359</v>
      </c>
      <c r="G3037">
        <v>13303178</v>
      </c>
      <c r="H3037" t="str">
        <f t="shared" si="472"/>
        <v>173852</v>
      </c>
      <c r="I3037" s="4">
        <v>173852</v>
      </c>
      <c r="J3037" s="2">
        <f t="shared" si="473"/>
        <v>0.73532407407407396</v>
      </c>
      <c r="K3037">
        <v>90411</v>
      </c>
      <c r="L3037" t="str">
        <f t="shared" si="474"/>
        <v>090411</v>
      </c>
      <c r="M3037" s="3" t="str">
        <f t="shared" si="475"/>
        <v>09-04-11</v>
      </c>
      <c r="N3037">
        <v>9930</v>
      </c>
      <c r="O3037">
        <v>-1</v>
      </c>
      <c r="P3037">
        <f t="shared" si="476"/>
        <v>99.3</v>
      </c>
      <c r="Q3037">
        <f t="shared" si="481"/>
        <v>62.820598333333336</v>
      </c>
      <c r="R3037">
        <f t="shared" si="480"/>
        <v>13.505296666666666</v>
      </c>
      <c r="S3037">
        <f t="shared" si="477"/>
        <v>0.41222309768502013</v>
      </c>
      <c r="T3037">
        <f t="shared" si="478"/>
        <v>763.43717691265726</v>
      </c>
      <c r="U3037" s="1">
        <f t="shared" si="479"/>
        <v>3.4722222222216548E-4</v>
      </c>
    </row>
    <row r="3038" spans="3:21" x14ac:dyDescent="0.35">
      <c r="C3038">
        <v>4</v>
      </c>
      <c r="D3038">
        <v>36</v>
      </c>
      <c r="F3038">
        <v>62494702</v>
      </c>
      <c r="G3038">
        <v>13295772</v>
      </c>
      <c r="H3038" t="str">
        <f t="shared" si="472"/>
        <v>173922</v>
      </c>
      <c r="I3038" s="4">
        <v>173922</v>
      </c>
      <c r="J3038" s="2">
        <f t="shared" si="473"/>
        <v>0.73567129629629635</v>
      </c>
      <c r="K3038">
        <v>90411</v>
      </c>
      <c r="L3038" t="str">
        <f t="shared" si="474"/>
        <v>090411</v>
      </c>
      <c r="M3038" s="3" t="str">
        <f t="shared" si="475"/>
        <v>09-04-11</v>
      </c>
      <c r="N3038">
        <v>9040</v>
      </c>
      <c r="O3038">
        <v>-1</v>
      </c>
      <c r="P3038">
        <f t="shared" si="476"/>
        <v>90.4</v>
      </c>
      <c r="Q3038">
        <f t="shared" si="481"/>
        <v>62.824503333333332</v>
      </c>
      <c r="R3038">
        <f t="shared" si="480"/>
        <v>13.492953333333332</v>
      </c>
      <c r="S3038">
        <f t="shared" si="477"/>
        <v>0.41816874147143607</v>
      </c>
      <c r="T3038">
        <f t="shared" si="478"/>
        <v>774.44850920509964</v>
      </c>
      <c r="U3038" s="1">
        <f t="shared" si="479"/>
        <v>3.4722222222238752E-4</v>
      </c>
    </row>
    <row r="3039" spans="3:21" x14ac:dyDescent="0.35">
      <c r="C3039">
        <v>4</v>
      </c>
      <c r="D3039">
        <v>37</v>
      </c>
      <c r="F3039">
        <v>62495292</v>
      </c>
      <c r="G3039">
        <v>13286724</v>
      </c>
      <c r="H3039" t="str">
        <f t="shared" si="472"/>
        <v>173952</v>
      </c>
      <c r="I3039" s="4">
        <v>173952</v>
      </c>
      <c r="J3039" s="2">
        <f t="shared" si="473"/>
        <v>0.73601851851851852</v>
      </c>
      <c r="K3039">
        <v>90411</v>
      </c>
      <c r="L3039" t="str">
        <f t="shared" si="474"/>
        <v>090411</v>
      </c>
      <c r="M3039" s="3" t="str">
        <f t="shared" si="475"/>
        <v>09-04-11</v>
      </c>
      <c r="N3039">
        <v>9400</v>
      </c>
      <c r="O3039">
        <v>-1</v>
      </c>
      <c r="P3039">
        <f t="shared" si="476"/>
        <v>94</v>
      </c>
      <c r="Q3039">
        <f t="shared" si="481"/>
        <v>62.82548666666667</v>
      </c>
      <c r="R3039">
        <f t="shared" si="480"/>
        <v>13.477873333333333</v>
      </c>
      <c r="S3039">
        <f t="shared" si="477"/>
        <v>0.42483384798738799</v>
      </c>
      <c r="T3039">
        <f t="shared" si="478"/>
        <v>786.79228647264256</v>
      </c>
      <c r="U3039" s="1">
        <f t="shared" si="479"/>
        <v>3.4722222222216548E-4</v>
      </c>
    </row>
    <row r="3040" spans="3:21" x14ac:dyDescent="0.35">
      <c r="C3040">
        <v>4</v>
      </c>
      <c r="D3040">
        <v>38</v>
      </c>
      <c r="F3040">
        <v>62496766</v>
      </c>
      <c r="G3040">
        <v>13278017</v>
      </c>
      <c r="H3040" t="str">
        <f t="shared" si="472"/>
        <v>174022</v>
      </c>
      <c r="I3040" s="4">
        <v>174022</v>
      </c>
      <c r="J3040" s="2">
        <f t="shared" si="473"/>
        <v>0.73636574074074079</v>
      </c>
      <c r="K3040">
        <v>90411</v>
      </c>
      <c r="L3040" t="str">
        <f t="shared" si="474"/>
        <v>090411</v>
      </c>
      <c r="M3040" s="3" t="str">
        <f t="shared" si="475"/>
        <v>09-04-11</v>
      </c>
      <c r="N3040">
        <v>9260</v>
      </c>
      <c r="O3040">
        <v>-1</v>
      </c>
      <c r="P3040">
        <f t="shared" si="476"/>
        <v>92.6</v>
      </c>
      <c r="Q3040">
        <f t="shared" si="481"/>
        <v>62.82794333333333</v>
      </c>
      <c r="R3040">
        <f t="shared" si="480"/>
        <v>13.463361666666668</v>
      </c>
      <c r="S3040">
        <f t="shared" si="477"/>
        <v>0.42103484135208274</v>
      </c>
      <c r="T3040">
        <f t="shared" si="478"/>
        <v>779.75652618405729</v>
      </c>
      <c r="U3040" s="1">
        <f t="shared" si="479"/>
        <v>3.472222222222765E-4</v>
      </c>
    </row>
    <row r="3041" spans="3:21" x14ac:dyDescent="0.35">
      <c r="C3041">
        <v>4</v>
      </c>
      <c r="D3041">
        <v>39</v>
      </c>
      <c r="F3041">
        <v>62498419</v>
      </c>
      <c r="G3041">
        <v>13269555</v>
      </c>
      <c r="H3041" t="str">
        <f t="shared" si="472"/>
        <v>174052</v>
      </c>
      <c r="I3041" s="4">
        <v>174052</v>
      </c>
      <c r="J3041" s="2">
        <f t="shared" si="473"/>
        <v>0.73671296296296296</v>
      </c>
      <c r="K3041">
        <v>90411</v>
      </c>
      <c r="L3041" t="str">
        <f t="shared" si="474"/>
        <v>090411</v>
      </c>
      <c r="M3041" s="3" t="str">
        <f t="shared" si="475"/>
        <v>09-04-11</v>
      </c>
      <c r="N3041">
        <v>8740</v>
      </c>
      <c r="O3041">
        <v>-1</v>
      </c>
      <c r="P3041">
        <f t="shared" si="476"/>
        <v>87.4</v>
      </c>
      <c r="Q3041">
        <f t="shared" si="481"/>
        <v>62.830698333333331</v>
      </c>
      <c r="R3041">
        <f t="shared" si="480"/>
        <v>13.449258333333333</v>
      </c>
      <c r="S3041">
        <f t="shared" si="477"/>
        <v>0.40476753689751166</v>
      </c>
      <c r="T3041">
        <f t="shared" si="478"/>
        <v>749.62947833419162</v>
      </c>
      <c r="U3041" s="1">
        <f t="shared" si="479"/>
        <v>3.4722222222216548E-4</v>
      </c>
    </row>
    <row r="3042" spans="3:21" x14ac:dyDescent="0.35">
      <c r="C3042">
        <v>4</v>
      </c>
      <c r="D3042">
        <v>40</v>
      </c>
      <c r="F3042">
        <v>62499781</v>
      </c>
      <c r="G3042">
        <v>13261224</v>
      </c>
      <c r="H3042" t="str">
        <f t="shared" si="472"/>
        <v>174122</v>
      </c>
      <c r="I3042" s="4">
        <v>174122</v>
      </c>
      <c r="J3042" s="2">
        <f t="shared" si="473"/>
        <v>0.73706018518518512</v>
      </c>
      <c r="K3042">
        <v>90411</v>
      </c>
      <c r="L3042" t="str">
        <f t="shared" si="474"/>
        <v>090411</v>
      </c>
      <c r="M3042" s="3" t="str">
        <f t="shared" si="475"/>
        <v>09-04-11</v>
      </c>
      <c r="N3042">
        <v>9540</v>
      </c>
      <c r="O3042">
        <v>-1</v>
      </c>
      <c r="P3042">
        <f t="shared" si="476"/>
        <v>95.4</v>
      </c>
      <c r="Q3042">
        <f t="shared" si="481"/>
        <v>62.832968333333334</v>
      </c>
      <c r="R3042">
        <f t="shared" si="480"/>
        <v>13.435373333333333</v>
      </c>
      <c r="S3042">
        <f t="shared" si="477"/>
        <v>0.39442017146236241</v>
      </c>
      <c r="T3042">
        <f t="shared" si="478"/>
        <v>730.4661575482952</v>
      </c>
      <c r="U3042" s="1">
        <f t="shared" si="479"/>
        <v>3.4722222222216548E-4</v>
      </c>
    </row>
    <row r="3043" spans="3:21" x14ac:dyDescent="0.35">
      <c r="C3043">
        <v>4</v>
      </c>
      <c r="D3043">
        <v>41</v>
      </c>
      <c r="F3043">
        <v>62501460</v>
      </c>
      <c r="G3043">
        <v>13253424</v>
      </c>
      <c r="H3043" t="str">
        <f t="shared" si="472"/>
        <v>174152</v>
      </c>
      <c r="I3043" s="4">
        <v>174152</v>
      </c>
      <c r="J3043" s="2">
        <f t="shared" si="473"/>
        <v>0.7374074074074074</v>
      </c>
      <c r="K3043">
        <v>90411</v>
      </c>
      <c r="L3043" t="str">
        <f t="shared" si="474"/>
        <v>090411</v>
      </c>
      <c r="M3043" s="3" t="str">
        <f t="shared" si="475"/>
        <v>09-04-11</v>
      </c>
      <c r="N3043">
        <v>8490</v>
      </c>
      <c r="O3043">
        <v>-1</v>
      </c>
      <c r="P3043">
        <f t="shared" si="476"/>
        <v>84.9</v>
      </c>
      <c r="Q3043">
        <f t="shared" si="481"/>
        <v>62.835766666666665</v>
      </c>
      <c r="R3043">
        <f t="shared" si="480"/>
        <v>13.422373333333333</v>
      </c>
      <c r="S3043">
        <f t="shared" si="477"/>
        <v>0.36377126839386886</v>
      </c>
      <c r="T3043">
        <f t="shared" si="478"/>
        <v>673.70438906544518</v>
      </c>
      <c r="U3043" s="1">
        <f t="shared" si="479"/>
        <v>3.472222222222765E-4</v>
      </c>
    </row>
    <row r="3044" spans="3:21" x14ac:dyDescent="0.35">
      <c r="C3044">
        <v>4</v>
      </c>
      <c r="D3044">
        <v>42</v>
      </c>
      <c r="F3044">
        <v>62503857</v>
      </c>
      <c r="G3044">
        <v>13247449</v>
      </c>
      <c r="H3044" t="str">
        <f t="shared" si="472"/>
        <v>174222</v>
      </c>
      <c r="I3044" s="4">
        <v>174222</v>
      </c>
      <c r="J3044" s="2">
        <f t="shared" si="473"/>
        <v>0.73775462962962957</v>
      </c>
      <c r="K3044">
        <v>90411</v>
      </c>
      <c r="L3044" t="str">
        <f t="shared" si="474"/>
        <v>090411</v>
      </c>
      <c r="M3044" s="3" t="str">
        <f t="shared" si="475"/>
        <v>09-04-11</v>
      </c>
      <c r="N3044">
        <v>9520</v>
      </c>
      <c r="O3044">
        <v>-1</v>
      </c>
      <c r="P3044">
        <f t="shared" si="476"/>
        <v>95.2</v>
      </c>
      <c r="Q3044">
        <f t="shared" si="481"/>
        <v>62.839761666666668</v>
      </c>
      <c r="R3044">
        <f t="shared" si="480"/>
        <v>13.412414999999999</v>
      </c>
      <c r="S3044">
        <f t="shared" si="477"/>
        <v>0.40462622104247803</v>
      </c>
      <c r="T3044">
        <f t="shared" si="478"/>
        <v>749.36776137066931</v>
      </c>
      <c r="U3044" s="1">
        <f t="shared" si="479"/>
        <v>3.4722222222216548E-4</v>
      </c>
    </row>
    <row r="3045" spans="3:21" x14ac:dyDescent="0.35">
      <c r="C3045">
        <v>4</v>
      </c>
      <c r="D3045">
        <v>43</v>
      </c>
      <c r="F3045">
        <v>62506835</v>
      </c>
      <c r="G3045">
        <v>13241471</v>
      </c>
      <c r="H3045" t="str">
        <f t="shared" si="472"/>
        <v>174252</v>
      </c>
      <c r="I3045" s="4">
        <v>174252</v>
      </c>
      <c r="J3045" s="2">
        <f t="shared" si="473"/>
        <v>0.73810185185185195</v>
      </c>
      <c r="K3045">
        <v>90411</v>
      </c>
      <c r="L3045" t="str">
        <f t="shared" si="474"/>
        <v>090411</v>
      </c>
      <c r="M3045" s="3" t="str">
        <f t="shared" si="475"/>
        <v>09-04-11</v>
      </c>
      <c r="N3045">
        <v>8330</v>
      </c>
      <c r="O3045">
        <v>-1</v>
      </c>
      <c r="P3045">
        <f t="shared" si="476"/>
        <v>83.3</v>
      </c>
      <c r="Q3045">
        <f t="shared" si="481"/>
        <v>62.844724999999997</v>
      </c>
      <c r="R3045">
        <f t="shared" si="480"/>
        <v>13.402451666666666</v>
      </c>
      <c r="S3045">
        <f t="shared" si="477"/>
        <v>0.37303279957958896</v>
      </c>
      <c r="T3045">
        <f t="shared" si="478"/>
        <v>690.85674482139871</v>
      </c>
      <c r="U3045" s="1">
        <f t="shared" si="479"/>
        <v>3.4722222222238752E-4</v>
      </c>
    </row>
    <row r="3046" spans="3:21" x14ac:dyDescent="0.35">
      <c r="C3046">
        <v>4</v>
      </c>
      <c r="D3046">
        <v>44</v>
      </c>
      <c r="F3046">
        <v>62507193</v>
      </c>
      <c r="G3046">
        <v>13233350</v>
      </c>
      <c r="H3046" t="str">
        <f t="shared" si="472"/>
        <v>174322</v>
      </c>
      <c r="I3046" s="4">
        <v>174322</v>
      </c>
      <c r="J3046" s="2">
        <f t="shared" si="473"/>
        <v>0.73844907407407412</v>
      </c>
      <c r="K3046">
        <v>90411</v>
      </c>
      <c r="L3046" t="str">
        <f t="shared" si="474"/>
        <v>090411</v>
      </c>
      <c r="M3046" s="3" t="str">
        <f t="shared" si="475"/>
        <v>09-04-11</v>
      </c>
      <c r="N3046">
        <v>9230</v>
      </c>
      <c r="O3046">
        <v>-1</v>
      </c>
      <c r="P3046">
        <f t="shared" si="476"/>
        <v>92.3</v>
      </c>
      <c r="Q3046">
        <f t="shared" si="481"/>
        <v>62.845321666666663</v>
      </c>
      <c r="R3046">
        <f t="shared" si="480"/>
        <v>13.388916666666667</v>
      </c>
      <c r="S3046">
        <f t="shared" si="477"/>
        <v>0.41311164034903491</v>
      </c>
      <c r="T3046">
        <f t="shared" si="478"/>
        <v>765.08275792641268</v>
      </c>
      <c r="U3046" s="1">
        <f t="shared" si="479"/>
        <v>3.4722222222216548E-4</v>
      </c>
    </row>
    <row r="3047" spans="3:21" x14ac:dyDescent="0.35">
      <c r="C3047">
        <v>4</v>
      </c>
      <c r="D3047">
        <v>45</v>
      </c>
      <c r="F3047">
        <v>62505909</v>
      </c>
      <c r="G3047">
        <v>13224764</v>
      </c>
      <c r="H3047" t="str">
        <f t="shared" si="472"/>
        <v>174352</v>
      </c>
      <c r="I3047" s="4">
        <v>174352</v>
      </c>
      <c r="J3047" s="2">
        <f t="shared" si="473"/>
        <v>0.73879629629629628</v>
      </c>
      <c r="K3047">
        <v>90411</v>
      </c>
      <c r="L3047" t="str">
        <f t="shared" si="474"/>
        <v>090411</v>
      </c>
      <c r="M3047" s="3" t="str">
        <f t="shared" si="475"/>
        <v>09-04-11</v>
      </c>
      <c r="N3047">
        <v>9130</v>
      </c>
      <c r="O3047">
        <v>-1</v>
      </c>
      <c r="P3047">
        <f t="shared" si="476"/>
        <v>91.3</v>
      </c>
      <c r="Q3047">
        <f t="shared" si="481"/>
        <v>62.843181666666666</v>
      </c>
      <c r="R3047">
        <f t="shared" si="480"/>
        <v>13.374606666666667</v>
      </c>
      <c r="S3047">
        <f t="shared" si="477"/>
        <v>0.40558257597461039</v>
      </c>
      <c r="T3047">
        <f t="shared" si="478"/>
        <v>751.13893070497841</v>
      </c>
      <c r="U3047" s="1">
        <f t="shared" si="479"/>
        <v>3.4722222222216548E-4</v>
      </c>
    </row>
    <row r="3048" spans="3:21" x14ac:dyDescent="0.35">
      <c r="C3048">
        <v>4</v>
      </c>
      <c r="D3048">
        <v>46</v>
      </c>
      <c r="F3048">
        <v>62506146</v>
      </c>
      <c r="G3048">
        <v>13215909</v>
      </c>
      <c r="H3048" t="str">
        <f t="shared" si="472"/>
        <v>174422</v>
      </c>
      <c r="I3048" s="4">
        <v>174422</v>
      </c>
      <c r="J3048" s="2">
        <f t="shared" si="473"/>
        <v>0.73914351851851856</v>
      </c>
      <c r="K3048">
        <v>90411</v>
      </c>
      <c r="L3048" t="str">
        <f t="shared" si="474"/>
        <v>090411</v>
      </c>
      <c r="M3048" s="3" t="str">
        <f t="shared" si="475"/>
        <v>09-04-11</v>
      </c>
      <c r="N3048">
        <v>9750</v>
      </c>
      <c r="O3048">
        <v>-1</v>
      </c>
      <c r="P3048">
        <f t="shared" si="476"/>
        <v>97.5</v>
      </c>
      <c r="Q3048">
        <f t="shared" si="481"/>
        <v>62.843576666666664</v>
      </c>
      <c r="R3048">
        <f t="shared" si="480"/>
        <v>13.359848333333334</v>
      </c>
      <c r="S3048">
        <f t="shared" si="477"/>
        <v>0.39995642359534844</v>
      </c>
      <c r="T3048">
        <f t="shared" si="478"/>
        <v>740.71929649858532</v>
      </c>
      <c r="U3048" s="1">
        <f t="shared" si="479"/>
        <v>3.472222222222765E-4</v>
      </c>
    </row>
    <row r="3049" spans="3:21" x14ac:dyDescent="0.35">
      <c r="C3049">
        <v>4</v>
      </c>
      <c r="D3049">
        <v>47</v>
      </c>
      <c r="F3049">
        <v>62505911</v>
      </c>
      <c r="G3049">
        <v>13207177</v>
      </c>
      <c r="H3049" t="str">
        <f t="shared" si="472"/>
        <v>174452</v>
      </c>
      <c r="I3049" s="4">
        <v>174452</v>
      </c>
      <c r="J3049" s="2">
        <f t="shared" si="473"/>
        <v>0.73949074074074073</v>
      </c>
      <c r="K3049">
        <v>90411</v>
      </c>
      <c r="L3049" t="str">
        <f t="shared" si="474"/>
        <v>090411</v>
      </c>
      <c r="M3049" s="3" t="str">
        <f t="shared" si="475"/>
        <v>09-04-11</v>
      </c>
      <c r="N3049">
        <v>8910</v>
      </c>
      <c r="O3049">
        <v>-1</v>
      </c>
      <c r="P3049">
        <f t="shared" si="476"/>
        <v>89.1</v>
      </c>
      <c r="Q3049">
        <f t="shared" si="481"/>
        <v>62.843184999999998</v>
      </c>
      <c r="R3049">
        <f t="shared" si="480"/>
        <v>13.345295</v>
      </c>
      <c r="S3049">
        <f t="shared" si="477"/>
        <v>0.41086136454611888</v>
      </c>
      <c r="T3049">
        <f t="shared" si="478"/>
        <v>760.91524713941214</v>
      </c>
      <c r="U3049" s="1">
        <f t="shared" si="479"/>
        <v>3.4722222222216548E-4</v>
      </c>
    </row>
    <row r="3050" spans="3:21" x14ac:dyDescent="0.35">
      <c r="C3050">
        <v>4</v>
      </c>
      <c r="D3050">
        <v>48</v>
      </c>
      <c r="F3050">
        <v>62504118</v>
      </c>
      <c r="G3050">
        <v>13199096</v>
      </c>
      <c r="H3050" t="str">
        <f t="shared" si="472"/>
        <v>174522</v>
      </c>
      <c r="I3050" s="4">
        <v>174522</v>
      </c>
      <c r="J3050" s="2">
        <f t="shared" si="473"/>
        <v>0.73983796296296289</v>
      </c>
      <c r="K3050">
        <v>90411</v>
      </c>
      <c r="L3050" t="str">
        <f t="shared" si="474"/>
        <v>090411</v>
      </c>
      <c r="M3050" s="3" t="str">
        <f t="shared" si="475"/>
        <v>09-04-11</v>
      </c>
      <c r="N3050">
        <v>10150</v>
      </c>
      <c r="O3050">
        <v>-1</v>
      </c>
      <c r="P3050">
        <f t="shared" si="476"/>
        <v>101.5</v>
      </c>
      <c r="Q3050">
        <f t="shared" si="481"/>
        <v>62.840196666666664</v>
      </c>
      <c r="R3050">
        <f t="shared" si="480"/>
        <v>13.331826666666666</v>
      </c>
      <c r="S3050">
        <f t="shared" si="477"/>
        <v>0.46322876954733083</v>
      </c>
      <c r="T3050">
        <f t="shared" si="478"/>
        <v>857.89968120165668</v>
      </c>
      <c r="U3050" s="1">
        <f t="shared" si="479"/>
        <v>3.4722222222216548E-4</v>
      </c>
    </row>
    <row r="3051" spans="3:21" x14ac:dyDescent="0.35">
      <c r="C3051">
        <v>4</v>
      </c>
      <c r="D3051">
        <v>49</v>
      </c>
      <c r="F3051">
        <v>62502964</v>
      </c>
      <c r="G3051">
        <v>13189287</v>
      </c>
      <c r="H3051" t="str">
        <f t="shared" si="472"/>
        <v>174552</v>
      </c>
      <c r="I3051" s="4">
        <v>174552</v>
      </c>
      <c r="J3051" s="2">
        <f t="shared" si="473"/>
        <v>0.74018518518518517</v>
      </c>
      <c r="K3051">
        <v>90411</v>
      </c>
      <c r="L3051" t="str">
        <f t="shared" si="474"/>
        <v>090411</v>
      </c>
      <c r="M3051" s="3" t="str">
        <f t="shared" si="475"/>
        <v>09-04-11</v>
      </c>
      <c r="N3051">
        <v>9820</v>
      </c>
      <c r="O3051">
        <v>-1</v>
      </c>
      <c r="P3051">
        <f t="shared" si="476"/>
        <v>98.2</v>
      </c>
      <c r="Q3051">
        <f t="shared" si="481"/>
        <v>62.838273333333333</v>
      </c>
      <c r="R3051">
        <f t="shared" si="480"/>
        <v>13.315478333333333</v>
      </c>
      <c r="S3051">
        <f t="shared" si="477"/>
        <v>0.44177690529238633</v>
      </c>
      <c r="T3051">
        <f t="shared" si="478"/>
        <v>818.17082860149947</v>
      </c>
      <c r="U3051" s="1">
        <f t="shared" si="479"/>
        <v>3.472222222222765E-4</v>
      </c>
    </row>
    <row r="3052" spans="3:21" x14ac:dyDescent="0.35">
      <c r="C3052">
        <v>4</v>
      </c>
      <c r="D3052">
        <v>50</v>
      </c>
      <c r="F3052">
        <v>62502357</v>
      </c>
      <c r="G3052">
        <v>13179719</v>
      </c>
      <c r="H3052" t="str">
        <f t="shared" si="472"/>
        <v>174622</v>
      </c>
      <c r="I3052" s="4">
        <v>174622</v>
      </c>
      <c r="J3052" s="2">
        <f t="shared" si="473"/>
        <v>0.74053240740740733</v>
      </c>
      <c r="K3052">
        <v>90411</v>
      </c>
      <c r="L3052" t="str">
        <f t="shared" si="474"/>
        <v>090411</v>
      </c>
      <c r="M3052" s="3" t="str">
        <f t="shared" si="475"/>
        <v>09-04-11</v>
      </c>
      <c r="N3052">
        <v>9270</v>
      </c>
      <c r="O3052">
        <v>-1</v>
      </c>
      <c r="P3052">
        <f t="shared" si="476"/>
        <v>92.7</v>
      </c>
      <c r="Q3052">
        <f t="shared" si="481"/>
        <v>62.83726166666667</v>
      </c>
      <c r="R3052">
        <f t="shared" si="480"/>
        <v>13.299531666666667</v>
      </c>
      <c r="S3052">
        <f t="shared" si="477"/>
        <v>0.43453875911680739</v>
      </c>
      <c r="T3052">
        <f t="shared" si="478"/>
        <v>804.76578188432734</v>
      </c>
      <c r="U3052" s="1">
        <f t="shared" si="479"/>
        <v>3.4722222222216548E-4</v>
      </c>
    </row>
    <row r="3053" spans="3:21" x14ac:dyDescent="0.35">
      <c r="C3053">
        <v>4</v>
      </c>
      <c r="D3053">
        <v>51</v>
      </c>
      <c r="F3053">
        <v>62502885</v>
      </c>
      <c r="G3053">
        <v>13170288</v>
      </c>
      <c r="H3053" t="str">
        <f t="shared" si="472"/>
        <v>174652</v>
      </c>
      <c r="I3053" s="4">
        <v>174652</v>
      </c>
      <c r="J3053" s="2">
        <f t="shared" si="473"/>
        <v>0.74087962962962972</v>
      </c>
      <c r="K3053">
        <v>90411</v>
      </c>
      <c r="L3053" t="str">
        <f t="shared" si="474"/>
        <v>090411</v>
      </c>
      <c r="M3053" s="3" t="str">
        <f t="shared" si="475"/>
        <v>09-04-11</v>
      </c>
      <c r="N3053">
        <v>9700</v>
      </c>
      <c r="O3053">
        <v>-1</v>
      </c>
      <c r="P3053">
        <f t="shared" si="476"/>
        <v>97</v>
      </c>
      <c r="Q3053">
        <f t="shared" si="481"/>
        <v>62.838141666666665</v>
      </c>
      <c r="R3053">
        <f t="shared" si="480"/>
        <v>13.283813333333333</v>
      </c>
      <c r="S3053">
        <f t="shared" si="477"/>
        <v>0.82321856924575187</v>
      </c>
      <c r="T3053">
        <f t="shared" si="478"/>
        <v>1524.6007902431325</v>
      </c>
      <c r="U3053" s="1">
        <f t="shared" si="479"/>
        <v>3.4722222222238752E-4</v>
      </c>
    </row>
    <row r="3054" spans="3:21" x14ac:dyDescent="0.35">
      <c r="C3054">
        <v>4</v>
      </c>
      <c r="D3054">
        <v>52</v>
      </c>
      <c r="F3054">
        <v>62503610</v>
      </c>
      <c r="G3054">
        <v>13152357</v>
      </c>
      <c r="H3054" t="str">
        <f t="shared" si="472"/>
        <v>174752</v>
      </c>
      <c r="I3054" s="4">
        <v>174752</v>
      </c>
      <c r="J3054" s="2">
        <f t="shared" si="473"/>
        <v>0.74157407407407405</v>
      </c>
      <c r="K3054">
        <v>90411</v>
      </c>
      <c r="L3054" t="str">
        <f t="shared" si="474"/>
        <v>090411</v>
      </c>
      <c r="M3054" s="3" t="str">
        <f t="shared" si="475"/>
        <v>09-04-11</v>
      </c>
      <c r="N3054">
        <v>8140</v>
      </c>
      <c r="O3054">
        <v>-1</v>
      </c>
      <c r="P3054">
        <f t="shared" si="476"/>
        <v>81.400000000000006</v>
      </c>
      <c r="Q3054">
        <f t="shared" si="481"/>
        <v>62.839350000000003</v>
      </c>
      <c r="R3054">
        <f t="shared" si="480"/>
        <v>13.253928333333333</v>
      </c>
      <c r="S3054">
        <f t="shared" si="477"/>
        <v>0.37185208506140677</v>
      </c>
      <c r="T3054">
        <f t="shared" si="478"/>
        <v>688.67006153372529</v>
      </c>
      <c r="U3054" s="1">
        <f t="shared" si="479"/>
        <v>6.9444444444433095E-4</v>
      </c>
    </row>
    <row r="3055" spans="3:21" x14ac:dyDescent="0.35">
      <c r="C3055">
        <v>4</v>
      </c>
      <c r="D3055">
        <v>53</v>
      </c>
      <c r="F3055">
        <v>62502013</v>
      </c>
      <c r="G3055">
        <v>13145017</v>
      </c>
      <c r="H3055" t="str">
        <f t="shared" si="472"/>
        <v>174822</v>
      </c>
      <c r="I3055" s="4">
        <v>174822</v>
      </c>
      <c r="J3055" s="2">
        <f t="shared" si="473"/>
        <v>0.74192129629629633</v>
      </c>
      <c r="K3055">
        <v>90411</v>
      </c>
      <c r="L3055" t="str">
        <f t="shared" si="474"/>
        <v>090411</v>
      </c>
      <c r="M3055" s="3" t="str">
        <f t="shared" si="475"/>
        <v>09-04-11</v>
      </c>
      <c r="N3055">
        <v>8980</v>
      </c>
      <c r="O3055">
        <v>-1</v>
      </c>
      <c r="P3055">
        <f t="shared" si="476"/>
        <v>89.8</v>
      </c>
      <c r="Q3055">
        <f t="shared" si="481"/>
        <v>62.836688333333335</v>
      </c>
      <c r="R3055">
        <f t="shared" si="480"/>
        <v>13.241695</v>
      </c>
      <c r="S3055">
        <f t="shared" si="477"/>
        <v>0.37231778718459346</v>
      </c>
      <c r="T3055">
        <f t="shared" si="478"/>
        <v>689.53254186586707</v>
      </c>
      <c r="U3055" s="1">
        <f t="shared" si="479"/>
        <v>3.472222222222765E-4</v>
      </c>
    </row>
    <row r="3056" spans="3:21" x14ac:dyDescent="0.35">
      <c r="C3056">
        <v>4</v>
      </c>
      <c r="D3056">
        <v>54</v>
      </c>
      <c r="F3056">
        <v>62500985</v>
      </c>
      <c r="G3056">
        <v>13137194</v>
      </c>
      <c r="H3056" t="str">
        <f t="shared" si="472"/>
        <v>174852</v>
      </c>
      <c r="I3056" s="4">
        <v>174852</v>
      </c>
      <c r="J3056" s="2">
        <f t="shared" si="473"/>
        <v>0.74226851851851849</v>
      </c>
      <c r="K3056">
        <v>90411</v>
      </c>
      <c r="L3056" t="str">
        <f t="shared" si="474"/>
        <v>090411</v>
      </c>
      <c r="M3056" s="3" t="str">
        <f t="shared" si="475"/>
        <v>09-04-11</v>
      </c>
      <c r="N3056">
        <v>8070</v>
      </c>
      <c r="O3056">
        <v>-1</v>
      </c>
      <c r="P3056">
        <f t="shared" si="476"/>
        <v>80.7</v>
      </c>
      <c r="Q3056">
        <f t="shared" si="481"/>
        <v>62.834975</v>
      </c>
      <c r="R3056">
        <f t="shared" si="480"/>
        <v>13.228656666666666</v>
      </c>
      <c r="S3056">
        <f t="shared" si="477"/>
        <v>0.36272252449388692</v>
      </c>
      <c r="T3056">
        <f t="shared" si="478"/>
        <v>671.76211536267863</v>
      </c>
      <c r="U3056" s="1">
        <f t="shared" si="479"/>
        <v>3.4722222222216548E-4</v>
      </c>
    </row>
    <row r="3057" spans="3:21" x14ac:dyDescent="0.35">
      <c r="C3057">
        <v>4</v>
      </c>
      <c r="D3057">
        <v>55</v>
      </c>
      <c r="F3057">
        <v>62497949</v>
      </c>
      <c r="G3057">
        <v>13132873</v>
      </c>
      <c r="H3057" t="str">
        <f t="shared" si="472"/>
        <v>174922</v>
      </c>
      <c r="I3057" s="4">
        <v>174922</v>
      </c>
      <c r="J3057" s="2">
        <f t="shared" si="473"/>
        <v>0.74261574074074066</v>
      </c>
      <c r="K3057">
        <v>90411</v>
      </c>
      <c r="L3057" t="str">
        <f t="shared" si="474"/>
        <v>090411</v>
      </c>
      <c r="M3057" s="3" t="str">
        <f t="shared" si="475"/>
        <v>09-04-11</v>
      </c>
      <c r="N3057">
        <v>8860</v>
      </c>
      <c r="O3057">
        <v>-1</v>
      </c>
      <c r="P3057">
        <f t="shared" si="476"/>
        <v>88.6</v>
      </c>
      <c r="Q3057">
        <f t="shared" si="481"/>
        <v>62.829915</v>
      </c>
      <c r="R3057">
        <f t="shared" si="480"/>
        <v>13.221455000000001</v>
      </c>
      <c r="S3057">
        <f t="shared" si="477"/>
        <v>0.37318944889920225</v>
      </c>
      <c r="T3057">
        <f t="shared" si="478"/>
        <v>691.14685936132253</v>
      </c>
      <c r="U3057" s="1">
        <f t="shared" si="479"/>
        <v>3.4722222222216548E-4</v>
      </c>
    </row>
    <row r="3058" spans="3:21" x14ac:dyDescent="0.35">
      <c r="C3058">
        <v>4</v>
      </c>
      <c r="D3058">
        <v>56</v>
      </c>
      <c r="F3058">
        <v>62497959</v>
      </c>
      <c r="G3058">
        <v>13124715</v>
      </c>
      <c r="H3058" t="str">
        <f t="shared" si="472"/>
        <v>174952</v>
      </c>
      <c r="I3058" s="4">
        <v>174952</v>
      </c>
      <c r="J3058" s="2">
        <f t="shared" si="473"/>
        <v>0.74296296296296294</v>
      </c>
      <c r="K3058">
        <v>90411</v>
      </c>
      <c r="L3058" t="str">
        <f t="shared" si="474"/>
        <v>090411</v>
      </c>
      <c r="M3058" s="3" t="str">
        <f t="shared" si="475"/>
        <v>09-04-11</v>
      </c>
      <c r="N3058">
        <v>9500</v>
      </c>
      <c r="O3058">
        <v>-1</v>
      </c>
      <c r="P3058">
        <f t="shared" si="476"/>
        <v>95</v>
      </c>
      <c r="Q3058">
        <f t="shared" si="481"/>
        <v>62.829931666666667</v>
      </c>
      <c r="R3058">
        <f t="shared" si="480"/>
        <v>13.207858333333334</v>
      </c>
      <c r="S3058">
        <f t="shared" si="477"/>
        <v>0.40980445575751262</v>
      </c>
      <c r="T3058">
        <f t="shared" si="478"/>
        <v>758.95785206291339</v>
      </c>
      <c r="U3058" s="1">
        <f t="shared" si="479"/>
        <v>3.472222222222765E-4</v>
      </c>
    </row>
    <row r="3059" spans="3:21" x14ac:dyDescent="0.35">
      <c r="C3059">
        <v>4</v>
      </c>
      <c r="D3059">
        <v>57</v>
      </c>
      <c r="F3059">
        <v>62500227</v>
      </c>
      <c r="G3059">
        <v>13117259</v>
      </c>
      <c r="H3059" t="str">
        <f t="shared" si="472"/>
        <v>175022</v>
      </c>
      <c r="I3059" s="4">
        <v>175022</v>
      </c>
      <c r="J3059" s="2">
        <f t="shared" si="473"/>
        <v>0.74331018518518521</v>
      </c>
      <c r="K3059">
        <v>90411</v>
      </c>
      <c r="L3059" t="str">
        <f t="shared" si="474"/>
        <v>090411</v>
      </c>
      <c r="M3059" s="3" t="str">
        <f t="shared" si="475"/>
        <v>09-04-11</v>
      </c>
      <c r="N3059">
        <v>9300</v>
      </c>
      <c r="O3059">
        <v>-1</v>
      </c>
      <c r="P3059">
        <f t="shared" si="476"/>
        <v>93</v>
      </c>
      <c r="Q3059">
        <f t="shared" si="481"/>
        <v>62.833711666666666</v>
      </c>
      <c r="R3059">
        <f t="shared" si="480"/>
        <v>13.195431666666666</v>
      </c>
      <c r="S3059">
        <f t="shared" si="477"/>
        <v>0.4149951334992435</v>
      </c>
      <c r="T3059">
        <f t="shared" si="478"/>
        <v>768.57098724059892</v>
      </c>
      <c r="U3059" s="1">
        <f t="shared" si="479"/>
        <v>3.472222222222765E-4</v>
      </c>
    </row>
    <row r="3060" spans="3:21" x14ac:dyDescent="0.35">
      <c r="C3060">
        <v>4</v>
      </c>
      <c r="D3060">
        <v>58</v>
      </c>
      <c r="F3060">
        <v>62503727</v>
      </c>
      <c r="G3060">
        <v>13112405</v>
      </c>
      <c r="H3060" t="str">
        <f t="shared" si="472"/>
        <v>175052</v>
      </c>
      <c r="I3060" s="4">
        <v>175052</v>
      </c>
      <c r="J3060" s="2">
        <f t="shared" si="473"/>
        <v>0.74365740740740749</v>
      </c>
      <c r="K3060">
        <v>90411</v>
      </c>
      <c r="L3060" t="str">
        <f t="shared" si="474"/>
        <v>090411</v>
      </c>
      <c r="M3060" s="3" t="str">
        <f t="shared" si="475"/>
        <v>09-04-11</v>
      </c>
      <c r="N3060">
        <v>9400</v>
      </c>
      <c r="O3060">
        <v>-1</v>
      </c>
      <c r="P3060">
        <f t="shared" si="476"/>
        <v>94</v>
      </c>
      <c r="Q3060">
        <f t="shared" si="481"/>
        <v>62.839545000000001</v>
      </c>
      <c r="R3060">
        <f t="shared" si="480"/>
        <v>13.187341666666667</v>
      </c>
      <c r="S3060">
        <f t="shared" si="477"/>
        <v>0.38079153192814952</v>
      </c>
      <c r="T3060">
        <f t="shared" si="478"/>
        <v>705.22591713093288</v>
      </c>
      <c r="U3060" s="1">
        <f t="shared" si="479"/>
        <v>3.472222222222765E-4</v>
      </c>
    </row>
    <row r="3061" spans="3:21" x14ac:dyDescent="0.35">
      <c r="C3061">
        <v>4</v>
      </c>
      <c r="D3061">
        <v>59</v>
      </c>
      <c r="F3061">
        <v>62506370</v>
      </c>
      <c r="G3061">
        <v>13106420</v>
      </c>
      <c r="H3061" t="str">
        <f t="shared" si="472"/>
        <v>175122</v>
      </c>
      <c r="I3061" s="4">
        <v>175122</v>
      </c>
      <c r="J3061" s="2">
        <f t="shared" si="473"/>
        <v>0.74400462962962965</v>
      </c>
      <c r="K3061">
        <v>90411</v>
      </c>
      <c r="L3061" t="str">
        <f t="shared" si="474"/>
        <v>090411</v>
      </c>
      <c r="M3061" s="3" t="str">
        <f t="shared" si="475"/>
        <v>09-04-11</v>
      </c>
      <c r="N3061">
        <v>8740</v>
      </c>
      <c r="O3061">
        <v>-1</v>
      </c>
      <c r="P3061">
        <f t="shared" si="476"/>
        <v>87.4</v>
      </c>
      <c r="Q3061">
        <f t="shared" si="481"/>
        <v>62.84395</v>
      </c>
      <c r="R3061">
        <f t="shared" si="480"/>
        <v>13.177366666666666</v>
      </c>
      <c r="S3061">
        <f t="shared" si="477"/>
        <v>0.39664908822963751</v>
      </c>
      <c r="T3061">
        <f t="shared" si="478"/>
        <v>734.59411140128873</v>
      </c>
      <c r="U3061" s="1">
        <f t="shared" si="479"/>
        <v>3.4722222222216548E-4</v>
      </c>
    </row>
    <row r="3062" spans="3:21" x14ac:dyDescent="0.35">
      <c r="C3062">
        <v>4</v>
      </c>
      <c r="D3062">
        <v>60</v>
      </c>
      <c r="F3062">
        <v>62506373</v>
      </c>
      <c r="G3062">
        <v>13097745</v>
      </c>
      <c r="H3062" t="str">
        <f t="shared" si="472"/>
        <v>175152</v>
      </c>
      <c r="I3062" s="4">
        <v>175152</v>
      </c>
      <c r="J3062" s="2">
        <f t="shared" si="473"/>
        <v>0.74435185185185182</v>
      </c>
      <c r="K3062">
        <v>90411</v>
      </c>
      <c r="L3062" t="str">
        <f t="shared" si="474"/>
        <v>090411</v>
      </c>
      <c r="M3062" s="3" t="str">
        <f t="shared" si="475"/>
        <v>09-04-11</v>
      </c>
      <c r="N3062">
        <v>8140</v>
      </c>
      <c r="O3062">
        <v>-1</v>
      </c>
      <c r="P3062">
        <f t="shared" si="476"/>
        <v>81.400000000000006</v>
      </c>
      <c r="Q3062">
        <f t="shared" si="481"/>
        <v>62.843955000000001</v>
      </c>
      <c r="R3062">
        <f t="shared" si="480"/>
        <v>13.162908333333334</v>
      </c>
      <c r="S3062">
        <f t="shared" si="477"/>
        <v>0.36284142106717909</v>
      </c>
      <c r="T3062">
        <f t="shared" si="478"/>
        <v>671.98231181641563</v>
      </c>
      <c r="U3062" s="1">
        <f t="shared" si="479"/>
        <v>3.4722222222216548E-4</v>
      </c>
    </row>
    <row r="3063" spans="3:21" x14ac:dyDescent="0.35">
      <c r="C3063">
        <v>4</v>
      </c>
      <c r="D3063">
        <v>61</v>
      </c>
      <c r="F3063">
        <v>62503709</v>
      </c>
      <c r="G3063">
        <v>13092369</v>
      </c>
      <c r="H3063" t="str">
        <f t="shared" si="472"/>
        <v>175222</v>
      </c>
      <c r="I3063" s="4">
        <v>175222</v>
      </c>
      <c r="J3063" s="2">
        <f t="shared" si="473"/>
        <v>0.7446990740740741</v>
      </c>
      <c r="K3063">
        <v>90411</v>
      </c>
      <c r="L3063" t="str">
        <f t="shared" si="474"/>
        <v>090411</v>
      </c>
      <c r="M3063" s="3" t="str">
        <f t="shared" si="475"/>
        <v>09-04-11</v>
      </c>
      <c r="N3063">
        <v>8580</v>
      </c>
      <c r="O3063">
        <v>-1</v>
      </c>
      <c r="P3063">
        <f t="shared" si="476"/>
        <v>85.8</v>
      </c>
      <c r="Q3063">
        <f t="shared" si="481"/>
        <v>62.839514999999999</v>
      </c>
      <c r="R3063">
        <f t="shared" si="480"/>
        <v>13.153948333333334</v>
      </c>
      <c r="S3063">
        <f t="shared" si="477"/>
        <v>0.37305481146177705</v>
      </c>
      <c r="T3063">
        <f t="shared" si="478"/>
        <v>690.89751082721114</v>
      </c>
      <c r="U3063" s="1">
        <f t="shared" si="479"/>
        <v>3.472222222222765E-4</v>
      </c>
    </row>
    <row r="3064" spans="3:21" x14ac:dyDescent="0.35">
      <c r="C3064">
        <v>4</v>
      </c>
      <c r="D3064">
        <v>62</v>
      </c>
      <c r="F3064">
        <v>62503659</v>
      </c>
      <c r="G3064">
        <v>13084212</v>
      </c>
      <c r="H3064" t="str">
        <f t="shared" si="472"/>
        <v>175252</v>
      </c>
      <c r="I3064" s="4">
        <v>175252</v>
      </c>
      <c r="J3064" s="2">
        <f t="shared" si="473"/>
        <v>0.74504629629629626</v>
      </c>
      <c r="K3064">
        <v>90411</v>
      </c>
      <c r="L3064" t="str">
        <f t="shared" si="474"/>
        <v>090411</v>
      </c>
      <c r="M3064" s="3" t="str">
        <f t="shared" si="475"/>
        <v>09-04-11</v>
      </c>
      <c r="N3064">
        <v>8990</v>
      </c>
      <c r="O3064">
        <v>-1</v>
      </c>
      <c r="P3064">
        <f t="shared" si="476"/>
        <v>89.9</v>
      </c>
      <c r="Q3064">
        <f t="shared" si="481"/>
        <v>62.83943166666667</v>
      </c>
      <c r="R3064">
        <f t="shared" si="480"/>
        <v>13.140353333333334</v>
      </c>
      <c r="S3064">
        <f t="shared" si="477"/>
        <v>0.35343017799909171</v>
      </c>
      <c r="T3064">
        <f t="shared" si="478"/>
        <v>654.55268965431787</v>
      </c>
      <c r="U3064" s="1">
        <f t="shared" si="479"/>
        <v>3.4722222222216548E-4</v>
      </c>
    </row>
    <row r="3065" spans="3:21" x14ac:dyDescent="0.35">
      <c r="C3065">
        <v>4</v>
      </c>
      <c r="D3065">
        <v>63</v>
      </c>
      <c r="F3065">
        <v>62503016</v>
      </c>
      <c r="G3065">
        <v>13076613</v>
      </c>
      <c r="H3065" t="str">
        <f t="shared" si="472"/>
        <v>175322</v>
      </c>
      <c r="I3065" s="4">
        <v>175322</v>
      </c>
      <c r="J3065" s="2">
        <f t="shared" si="473"/>
        <v>0.74539351851851843</v>
      </c>
      <c r="K3065">
        <v>90411</v>
      </c>
      <c r="L3065" t="str">
        <f t="shared" si="474"/>
        <v>090411</v>
      </c>
      <c r="M3065" s="3" t="str">
        <f t="shared" si="475"/>
        <v>09-04-11</v>
      </c>
      <c r="N3065">
        <v>8800</v>
      </c>
      <c r="O3065">
        <v>-1</v>
      </c>
      <c r="P3065">
        <f t="shared" si="476"/>
        <v>88</v>
      </c>
      <c r="Q3065">
        <f t="shared" si="481"/>
        <v>62.838360000000002</v>
      </c>
      <c r="R3065">
        <f t="shared" si="480"/>
        <v>13.127688333333333</v>
      </c>
      <c r="S3065">
        <f t="shared" si="477"/>
        <v>0.40194952924111887</v>
      </c>
      <c r="T3065">
        <f t="shared" si="478"/>
        <v>744.41052815455214</v>
      </c>
      <c r="U3065" s="1">
        <f t="shared" si="479"/>
        <v>3.4722222222216548E-4</v>
      </c>
    </row>
    <row r="3066" spans="3:21" x14ac:dyDescent="0.35">
      <c r="C3066">
        <v>4</v>
      </c>
      <c r="D3066">
        <v>64</v>
      </c>
      <c r="F3066">
        <v>62500309</v>
      </c>
      <c r="G3066">
        <v>13070126</v>
      </c>
      <c r="H3066" t="str">
        <f t="shared" si="472"/>
        <v>175352</v>
      </c>
      <c r="I3066" s="4">
        <v>175352</v>
      </c>
      <c r="J3066" s="2">
        <f t="shared" si="473"/>
        <v>0.7457407407407407</v>
      </c>
      <c r="K3066">
        <v>90411</v>
      </c>
      <c r="L3066" t="str">
        <f t="shared" si="474"/>
        <v>090411</v>
      </c>
      <c r="M3066" s="3" t="str">
        <f t="shared" si="475"/>
        <v>09-04-11</v>
      </c>
      <c r="N3066">
        <v>9250</v>
      </c>
      <c r="O3066">
        <v>-1</v>
      </c>
      <c r="P3066">
        <f t="shared" si="476"/>
        <v>92.5</v>
      </c>
      <c r="Q3066">
        <f t="shared" si="481"/>
        <v>62.833848333333336</v>
      </c>
      <c r="R3066">
        <f t="shared" si="480"/>
        <v>13.116876666666666</v>
      </c>
      <c r="S3066">
        <f t="shared" si="477"/>
        <v>0.40769490481423892</v>
      </c>
      <c r="T3066">
        <f t="shared" si="478"/>
        <v>755.05096371597051</v>
      </c>
      <c r="U3066" s="1">
        <f t="shared" si="479"/>
        <v>3.472222222222765E-4</v>
      </c>
    </row>
    <row r="3067" spans="3:21" x14ac:dyDescent="0.35">
      <c r="C3067">
        <v>4</v>
      </c>
      <c r="D3067">
        <v>65</v>
      </c>
      <c r="F3067">
        <v>62498160</v>
      </c>
      <c r="G3067">
        <v>13062557</v>
      </c>
      <c r="H3067" t="str">
        <f t="shared" si="472"/>
        <v>175422</v>
      </c>
      <c r="I3067" s="4">
        <v>175422</v>
      </c>
      <c r="J3067" s="2">
        <f t="shared" si="473"/>
        <v>0.74608796296296298</v>
      </c>
      <c r="K3067">
        <v>90411</v>
      </c>
      <c r="L3067" t="str">
        <f t="shared" si="474"/>
        <v>090411</v>
      </c>
      <c r="M3067" s="3" t="str">
        <f t="shared" si="475"/>
        <v>09-04-11</v>
      </c>
      <c r="N3067">
        <v>9690</v>
      </c>
      <c r="O3067">
        <v>-1</v>
      </c>
      <c r="P3067">
        <f t="shared" si="476"/>
        <v>96.9</v>
      </c>
      <c r="Q3067">
        <f t="shared" si="481"/>
        <v>62.830266666666667</v>
      </c>
      <c r="R3067">
        <f t="shared" si="480"/>
        <v>13.104261666666666</v>
      </c>
      <c r="S3067">
        <f t="shared" si="477"/>
        <v>0.40134909742415092</v>
      </c>
      <c r="T3067">
        <f t="shared" si="478"/>
        <v>743.29852842952755</v>
      </c>
      <c r="U3067" s="1">
        <f t="shared" si="479"/>
        <v>3.472222222222765E-4</v>
      </c>
    </row>
    <row r="3068" spans="3:21" x14ac:dyDescent="0.35">
      <c r="C3068">
        <v>4</v>
      </c>
      <c r="D3068">
        <v>66</v>
      </c>
      <c r="F3068">
        <v>62495898</v>
      </c>
      <c r="G3068">
        <v>13055316</v>
      </c>
      <c r="H3068" t="str">
        <f t="shared" si="472"/>
        <v>175452</v>
      </c>
      <c r="I3068" s="4">
        <v>175452</v>
      </c>
      <c r="J3068" s="2">
        <f t="shared" si="473"/>
        <v>0.74643518518518526</v>
      </c>
      <c r="K3068">
        <v>90411</v>
      </c>
      <c r="L3068" t="str">
        <f t="shared" si="474"/>
        <v>090411</v>
      </c>
      <c r="M3068" s="3" t="str">
        <f t="shared" si="475"/>
        <v>09-04-11</v>
      </c>
      <c r="N3068">
        <v>8720</v>
      </c>
      <c r="O3068">
        <v>-1</v>
      </c>
      <c r="P3068">
        <f t="shared" si="476"/>
        <v>87.2</v>
      </c>
      <c r="Q3068">
        <f t="shared" si="481"/>
        <v>62.826496666666664</v>
      </c>
      <c r="R3068">
        <f t="shared" si="480"/>
        <v>13.092193333333332</v>
      </c>
      <c r="S3068">
        <f t="shared" si="477"/>
        <v>0.37844169097496694</v>
      </c>
      <c r="T3068">
        <f t="shared" si="478"/>
        <v>700.87401168563872</v>
      </c>
      <c r="U3068" s="1">
        <f t="shared" si="479"/>
        <v>3.472222222222765E-4</v>
      </c>
    </row>
    <row r="3069" spans="3:21" x14ac:dyDescent="0.35">
      <c r="C3069">
        <v>4</v>
      </c>
      <c r="D3069">
        <v>67</v>
      </c>
      <c r="F3069">
        <v>62492165</v>
      </c>
      <c r="G3069">
        <v>13054048</v>
      </c>
      <c r="H3069" t="str">
        <f t="shared" si="472"/>
        <v>175522</v>
      </c>
      <c r="I3069" s="4">
        <v>175522</v>
      </c>
      <c r="J3069" s="2">
        <f t="shared" si="473"/>
        <v>0.74678240740740742</v>
      </c>
      <c r="K3069">
        <v>90411</v>
      </c>
      <c r="L3069" t="str">
        <f t="shared" si="474"/>
        <v>090411</v>
      </c>
      <c r="M3069" s="3" t="str">
        <f t="shared" si="475"/>
        <v>09-04-11</v>
      </c>
      <c r="N3069">
        <v>7970</v>
      </c>
      <c r="O3069">
        <v>-1</v>
      </c>
      <c r="P3069">
        <f t="shared" si="476"/>
        <v>79.7</v>
      </c>
      <c r="Q3069">
        <f t="shared" si="481"/>
        <v>62.820275000000002</v>
      </c>
      <c r="R3069">
        <f t="shared" si="480"/>
        <v>13.09008</v>
      </c>
      <c r="S3069">
        <f t="shared" si="477"/>
        <v>0.35949911992236228</v>
      </c>
      <c r="T3069">
        <f t="shared" si="478"/>
        <v>665.79237009621488</v>
      </c>
      <c r="U3069" s="1">
        <f t="shared" si="479"/>
        <v>3.4722222222216548E-4</v>
      </c>
    </row>
    <row r="3070" spans="3:21" x14ac:dyDescent="0.35">
      <c r="C3070">
        <v>4</v>
      </c>
      <c r="D3070">
        <v>68</v>
      </c>
      <c r="F3070">
        <v>62488893</v>
      </c>
      <c r="G3070">
        <v>13050822</v>
      </c>
      <c r="H3070" t="str">
        <f t="shared" si="472"/>
        <v>175552</v>
      </c>
      <c r="I3070" s="4">
        <v>175552</v>
      </c>
      <c r="J3070" s="2">
        <f t="shared" si="473"/>
        <v>0.74712962962962959</v>
      </c>
      <c r="K3070">
        <v>90411</v>
      </c>
      <c r="L3070" t="str">
        <f t="shared" si="474"/>
        <v>090411</v>
      </c>
      <c r="M3070" s="3" t="str">
        <f t="shared" si="475"/>
        <v>09-04-11</v>
      </c>
      <c r="N3070">
        <v>8900</v>
      </c>
      <c r="O3070">
        <v>-1</v>
      </c>
      <c r="P3070">
        <f t="shared" si="476"/>
        <v>89</v>
      </c>
      <c r="Q3070">
        <f t="shared" si="481"/>
        <v>62.814821666666667</v>
      </c>
      <c r="R3070">
        <f t="shared" si="480"/>
        <v>13.084703333333334</v>
      </c>
      <c r="S3070">
        <f t="shared" si="477"/>
        <v>0.36438124061646393</v>
      </c>
      <c r="T3070">
        <f t="shared" si="478"/>
        <v>674.83405762169116</v>
      </c>
      <c r="U3070" s="1">
        <f t="shared" si="479"/>
        <v>3.4722222222216548E-4</v>
      </c>
    </row>
    <row r="3071" spans="3:21" x14ac:dyDescent="0.35">
      <c r="C3071">
        <v>4</v>
      </c>
      <c r="D3071">
        <v>69</v>
      </c>
      <c r="F3071">
        <v>62486443</v>
      </c>
      <c r="G3071">
        <v>13044938</v>
      </c>
      <c r="H3071" t="str">
        <f t="shared" si="472"/>
        <v>175622</v>
      </c>
      <c r="I3071" s="4">
        <v>175622</v>
      </c>
      <c r="J3071" s="2">
        <f t="shared" si="473"/>
        <v>0.74747685185185186</v>
      </c>
      <c r="K3071">
        <v>90411</v>
      </c>
      <c r="L3071" t="str">
        <f t="shared" si="474"/>
        <v>090411</v>
      </c>
      <c r="M3071" s="3" t="str">
        <f t="shared" si="475"/>
        <v>09-04-11</v>
      </c>
      <c r="N3071">
        <v>8580</v>
      </c>
      <c r="O3071">
        <v>-1</v>
      </c>
      <c r="P3071">
        <f t="shared" si="476"/>
        <v>85.8</v>
      </c>
      <c r="Q3071">
        <f t="shared" si="481"/>
        <v>62.810738333333333</v>
      </c>
      <c r="R3071">
        <f t="shared" si="480"/>
        <v>13.074896666666667</v>
      </c>
      <c r="S3071">
        <f t="shared" si="477"/>
        <v>0.39362621409742971</v>
      </c>
      <c r="T3071">
        <f t="shared" si="478"/>
        <v>728.99574850843976</v>
      </c>
      <c r="U3071" s="1">
        <f t="shared" si="479"/>
        <v>3.472222222222765E-4</v>
      </c>
    </row>
    <row r="3072" spans="3:21" x14ac:dyDescent="0.35">
      <c r="C3072">
        <v>4</v>
      </c>
      <c r="D3072">
        <v>70</v>
      </c>
      <c r="F3072">
        <v>62483201</v>
      </c>
      <c r="G3072">
        <v>13040080</v>
      </c>
      <c r="H3072" t="str">
        <f t="shared" si="472"/>
        <v>175652</v>
      </c>
      <c r="I3072" s="4">
        <v>175652</v>
      </c>
      <c r="J3072" s="2">
        <f t="shared" si="473"/>
        <v>0.74782407407407403</v>
      </c>
      <c r="K3072">
        <v>90411</v>
      </c>
      <c r="L3072" t="str">
        <f t="shared" si="474"/>
        <v>090411</v>
      </c>
      <c r="M3072" s="3" t="str">
        <f t="shared" si="475"/>
        <v>09-04-11</v>
      </c>
      <c r="N3072">
        <v>8090</v>
      </c>
      <c r="O3072">
        <v>-1</v>
      </c>
      <c r="P3072">
        <f t="shared" si="476"/>
        <v>80.900000000000006</v>
      </c>
      <c r="Q3072">
        <f t="shared" si="481"/>
        <v>62.805334999999999</v>
      </c>
      <c r="R3072">
        <f t="shared" si="480"/>
        <v>13.066800000000001</v>
      </c>
      <c r="S3072">
        <f t="shared" si="477"/>
        <v>0.32574059628863195</v>
      </c>
      <c r="T3072">
        <f t="shared" si="478"/>
        <v>603.27158432654642</v>
      </c>
      <c r="U3072" s="1">
        <f t="shared" si="479"/>
        <v>3.4722222222216548E-4</v>
      </c>
    </row>
    <row r="3073" spans="3:21" x14ac:dyDescent="0.35">
      <c r="C3073">
        <v>4</v>
      </c>
      <c r="D3073">
        <v>71</v>
      </c>
      <c r="F3073">
        <v>62481157</v>
      </c>
      <c r="G3073">
        <v>13034547</v>
      </c>
      <c r="H3073" t="str">
        <f t="shared" si="472"/>
        <v>175722</v>
      </c>
      <c r="I3073" s="4">
        <v>175722</v>
      </c>
      <c r="J3073" s="2">
        <f t="shared" si="473"/>
        <v>0.7481712962962962</v>
      </c>
      <c r="K3073">
        <v>90411</v>
      </c>
      <c r="L3073" t="str">
        <f t="shared" si="474"/>
        <v>090411</v>
      </c>
      <c r="M3073" s="3" t="str">
        <f t="shared" si="475"/>
        <v>09-04-11</v>
      </c>
      <c r="N3073">
        <v>6520</v>
      </c>
      <c r="O3073">
        <v>-1</v>
      </c>
      <c r="P3073">
        <f t="shared" si="476"/>
        <v>65.2</v>
      </c>
      <c r="Q3073">
        <f t="shared" si="481"/>
        <v>62.801928333333336</v>
      </c>
      <c r="R3073">
        <f t="shared" si="480"/>
        <v>13.057578333333334</v>
      </c>
      <c r="S3073">
        <f t="shared" si="477"/>
        <v>0.18581469222818414</v>
      </c>
      <c r="T3073">
        <f t="shared" si="478"/>
        <v>344.12881000659701</v>
      </c>
      <c r="U3073" s="1">
        <f t="shared" si="479"/>
        <v>3.4722222222216548E-4</v>
      </c>
    </row>
    <row r="3074" spans="3:21" x14ac:dyDescent="0.35">
      <c r="C3074">
        <v>4</v>
      </c>
      <c r="D3074">
        <v>72</v>
      </c>
      <c r="F3074">
        <v>62481020</v>
      </c>
      <c r="G3074">
        <v>13030500</v>
      </c>
      <c r="H3074" t="str">
        <f t="shared" ref="H3074:H3137" si="482">TEXT(I3074,"000000")</f>
        <v>175752</v>
      </c>
      <c r="I3074" s="4">
        <v>175752</v>
      </c>
      <c r="J3074" s="2">
        <f t="shared" ref="J3074:J3137" si="483">TIME(MID(H3074,1,2),MID(H3074,3,2), RIGHT(H3074,2))</f>
        <v>0.74851851851851858</v>
      </c>
      <c r="K3074">
        <v>90411</v>
      </c>
      <c r="L3074" t="str">
        <f t="shared" si="474"/>
        <v>090411</v>
      </c>
      <c r="M3074" s="3" t="str">
        <f t="shared" si="475"/>
        <v>09-04-11</v>
      </c>
      <c r="N3074">
        <v>7290</v>
      </c>
      <c r="O3074">
        <v>-1</v>
      </c>
      <c r="P3074">
        <f t="shared" si="476"/>
        <v>72.900000000000006</v>
      </c>
      <c r="Q3074">
        <f t="shared" si="481"/>
        <v>62.801699999999997</v>
      </c>
      <c r="R3074">
        <f t="shared" si="480"/>
        <v>13.050833333333333</v>
      </c>
      <c r="S3074">
        <f t="shared" si="477"/>
        <v>0.32736147400941418</v>
      </c>
      <c r="T3074">
        <f t="shared" si="478"/>
        <v>606.27344986543505</v>
      </c>
      <c r="U3074" s="1">
        <f t="shared" si="479"/>
        <v>3.4722222222238752E-4</v>
      </c>
    </row>
    <row r="3075" spans="3:21" x14ac:dyDescent="0.35">
      <c r="C3075">
        <v>4</v>
      </c>
      <c r="D3075">
        <v>73</v>
      </c>
      <c r="F3075">
        <v>62482384</v>
      </c>
      <c r="G3075">
        <v>13024003</v>
      </c>
      <c r="H3075" t="str">
        <f t="shared" si="482"/>
        <v>175822</v>
      </c>
      <c r="I3075" s="4">
        <v>175822</v>
      </c>
      <c r="J3075" s="2">
        <f t="shared" si="483"/>
        <v>0.74886574074074075</v>
      </c>
      <c r="K3075">
        <v>90411</v>
      </c>
      <c r="L3075" t="str">
        <f t="shared" ref="L3075:L3138" si="484">TEXT(K3075,"000000")</f>
        <v>090411</v>
      </c>
      <c r="M3075" s="3" t="str">
        <f t="shared" ref="M3075:M3138" si="485">LEFT(L3075,2)&amp;"-"&amp; MID(L3075,3,2)&amp;"-"&amp; RIGHT(L3075,2)</f>
        <v>09-04-11</v>
      </c>
      <c r="N3075">
        <v>8120</v>
      </c>
      <c r="O3075">
        <v>-1</v>
      </c>
      <c r="P3075">
        <f t="shared" ref="P3075:P3138" si="486">N3075/100</f>
        <v>81.2</v>
      </c>
      <c r="Q3075">
        <f t="shared" si="481"/>
        <v>62.803973333333332</v>
      </c>
      <c r="R3075">
        <f t="shared" si="480"/>
        <v>13.040005000000001</v>
      </c>
      <c r="S3075">
        <f t="shared" ref="S3075:S3138" si="487">ACOS((SIN(Q3075*PI()/180)*SIN(Q3076*PI()/180)+COS(Q3075*PI()/180)*COS(Q3076*PI()/180)*COS(R3076*PI()/180-R3075*PI()/180)))*3443.8985</f>
        <v>0.374420762799342</v>
      </c>
      <c r="T3075">
        <f t="shared" ref="T3075:T3138" si="488">S3075*1852</f>
        <v>693.42725270438143</v>
      </c>
      <c r="U3075" s="1">
        <f t="shared" si="479"/>
        <v>3.4722222222216548E-4</v>
      </c>
    </row>
    <row r="3076" spans="3:21" x14ac:dyDescent="0.35">
      <c r="C3076">
        <v>4</v>
      </c>
      <c r="D3076">
        <v>74</v>
      </c>
      <c r="F3076">
        <v>62484537</v>
      </c>
      <c r="G3076">
        <v>13017318</v>
      </c>
      <c r="H3076" t="str">
        <f t="shared" si="482"/>
        <v>175852</v>
      </c>
      <c r="I3076" s="4">
        <v>175852</v>
      </c>
      <c r="J3076" s="2">
        <f t="shared" si="483"/>
        <v>0.74921296296296302</v>
      </c>
      <c r="K3076">
        <v>90411</v>
      </c>
      <c r="L3076" t="str">
        <f t="shared" si="484"/>
        <v>090411</v>
      </c>
      <c r="M3076" s="3" t="str">
        <f t="shared" si="485"/>
        <v>09-04-11</v>
      </c>
      <c r="N3076">
        <v>8090</v>
      </c>
      <c r="O3076">
        <v>-1</v>
      </c>
      <c r="P3076">
        <f t="shared" si="486"/>
        <v>80.900000000000006</v>
      </c>
      <c r="Q3076">
        <f t="shared" si="481"/>
        <v>62.807561666666665</v>
      </c>
      <c r="R3076">
        <f t="shared" si="480"/>
        <v>13.028863333333334</v>
      </c>
      <c r="S3076">
        <f t="shared" si="487"/>
        <v>0.28419680732665348</v>
      </c>
      <c r="T3076">
        <f t="shared" si="488"/>
        <v>526.33248716896219</v>
      </c>
      <c r="U3076" s="1">
        <f t="shared" ref="U3076:U3139" si="489">J3076-J3075</f>
        <v>3.472222222222765E-4</v>
      </c>
    </row>
    <row r="3077" spans="3:21" x14ac:dyDescent="0.35">
      <c r="C3077">
        <v>4</v>
      </c>
      <c r="D3077">
        <v>75</v>
      </c>
      <c r="F3077">
        <v>62484316</v>
      </c>
      <c r="G3077">
        <v>13011129</v>
      </c>
      <c r="H3077" t="str">
        <f t="shared" si="482"/>
        <v>175922</v>
      </c>
      <c r="I3077" s="4">
        <v>175922</v>
      </c>
      <c r="J3077" s="2">
        <f t="shared" si="483"/>
        <v>0.74956018518518519</v>
      </c>
      <c r="K3077">
        <v>90411</v>
      </c>
      <c r="L3077" t="str">
        <f t="shared" si="484"/>
        <v>090411</v>
      </c>
      <c r="M3077" s="3" t="str">
        <f t="shared" si="485"/>
        <v>09-04-11</v>
      </c>
      <c r="N3077">
        <v>7590</v>
      </c>
      <c r="O3077">
        <v>-1</v>
      </c>
      <c r="P3077">
        <f t="shared" si="486"/>
        <v>75.900000000000006</v>
      </c>
      <c r="Q3077">
        <f t="shared" si="481"/>
        <v>62.807193333333331</v>
      </c>
      <c r="R3077">
        <f t="shared" si="480"/>
        <v>13.018548333333333</v>
      </c>
      <c r="S3077">
        <f t="shared" si="487"/>
        <v>0.3304090772015284</v>
      </c>
      <c r="T3077">
        <f t="shared" si="488"/>
        <v>611.91761097723065</v>
      </c>
      <c r="U3077" s="1">
        <f t="shared" si="489"/>
        <v>3.4722222222216548E-4</v>
      </c>
    </row>
    <row r="3078" spans="3:21" x14ac:dyDescent="0.35">
      <c r="C3078">
        <v>4</v>
      </c>
      <c r="D3078">
        <v>76</v>
      </c>
      <c r="F3078">
        <v>62484203</v>
      </c>
      <c r="G3078">
        <v>13003916</v>
      </c>
      <c r="H3078" t="str">
        <f t="shared" si="482"/>
        <v>175952</v>
      </c>
      <c r="I3078" s="4">
        <v>175952</v>
      </c>
      <c r="J3078" s="2">
        <f t="shared" si="483"/>
        <v>0.74990740740740736</v>
      </c>
      <c r="K3078">
        <v>90411</v>
      </c>
      <c r="L3078" t="str">
        <f t="shared" si="484"/>
        <v>090411</v>
      </c>
      <c r="M3078" s="3" t="str">
        <f t="shared" si="485"/>
        <v>09-04-11</v>
      </c>
      <c r="N3078">
        <v>5270</v>
      </c>
      <c r="O3078">
        <v>-1</v>
      </c>
      <c r="P3078">
        <f t="shared" si="486"/>
        <v>52.7</v>
      </c>
      <c r="Q3078">
        <f t="shared" si="481"/>
        <v>62.807004999999997</v>
      </c>
      <c r="R3078">
        <f t="shared" si="480"/>
        <v>13.006526666666666</v>
      </c>
      <c r="S3078">
        <f t="shared" si="487"/>
        <v>0.23666443890955938</v>
      </c>
      <c r="T3078">
        <f t="shared" si="488"/>
        <v>438.30254086050394</v>
      </c>
      <c r="U3078" s="1">
        <f t="shared" si="489"/>
        <v>3.4722222222216548E-4</v>
      </c>
    </row>
    <row r="3079" spans="3:21" x14ac:dyDescent="0.35">
      <c r="C3079">
        <v>4</v>
      </c>
      <c r="D3079">
        <v>77</v>
      </c>
      <c r="F3079">
        <v>62484433</v>
      </c>
      <c r="G3079">
        <v>12598771</v>
      </c>
      <c r="H3079" t="str">
        <f t="shared" si="482"/>
        <v>180022</v>
      </c>
      <c r="I3079" s="4">
        <v>180022</v>
      </c>
      <c r="J3079" s="2">
        <f t="shared" si="483"/>
        <v>0.75025462962962963</v>
      </c>
      <c r="K3079">
        <v>90411</v>
      </c>
      <c r="L3079" t="str">
        <f t="shared" si="484"/>
        <v>090411</v>
      </c>
      <c r="M3079" s="3" t="str">
        <f t="shared" si="485"/>
        <v>09-04-11</v>
      </c>
      <c r="N3079">
        <v>7240</v>
      </c>
      <c r="O3079">
        <v>-1</v>
      </c>
      <c r="P3079">
        <f t="shared" si="486"/>
        <v>72.400000000000006</v>
      </c>
      <c r="Q3079">
        <f t="shared" si="481"/>
        <v>62.807388333333336</v>
      </c>
      <c r="R3079">
        <f t="shared" si="480"/>
        <v>12.997951666666667</v>
      </c>
      <c r="S3079">
        <f t="shared" si="487"/>
        <v>0.32814172299778582</v>
      </c>
      <c r="T3079">
        <f t="shared" si="488"/>
        <v>607.71847099189938</v>
      </c>
      <c r="U3079" s="1">
        <f t="shared" si="489"/>
        <v>3.472222222222765E-4</v>
      </c>
    </row>
    <row r="3080" spans="3:21" x14ac:dyDescent="0.35">
      <c r="C3080">
        <v>4</v>
      </c>
      <c r="D3080">
        <v>78</v>
      </c>
      <c r="F3080">
        <v>62485727</v>
      </c>
      <c r="G3080">
        <v>12592186</v>
      </c>
      <c r="H3080" t="str">
        <f t="shared" si="482"/>
        <v>180052</v>
      </c>
      <c r="I3080" s="4">
        <v>180052</v>
      </c>
      <c r="J3080" s="2">
        <f t="shared" si="483"/>
        <v>0.7506018518518518</v>
      </c>
      <c r="K3080">
        <v>90411</v>
      </c>
      <c r="L3080" t="str">
        <f t="shared" si="484"/>
        <v>090411</v>
      </c>
      <c r="M3080" s="3" t="str">
        <f t="shared" si="485"/>
        <v>09-04-11</v>
      </c>
      <c r="N3080">
        <v>7750</v>
      </c>
      <c r="O3080">
        <v>-1</v>
      </c>
      <c r="P3080">
        <f t="shared" si="486"/>
        <v>77.5</v>
      </c>
      <c r="Q3080">
        <f t="shared" si="481"/>
        <v>62.809545</v>
      </c>
      <c r="R3080">
        <f t="shared" si="480"/>
        <v>12.986976666666667</v>
      </c>
      <c r="S3080">
        <f t="shared" si="487"/>
        <v>0.36717448751005582</v>
      </c>
      <c r="T3080">
        <f t="shared" si="488"/>
        <v>680.0071508686234</v>
      </c>
      <c r="U3080" s="1">
        <f t="shared" si="489"/>
        <v>3.4722222222216548E-4</v>
      </c>
    </row>
    <row r="3081" spans="3:21" x14ac:dyDescent="0.35">
      <c r="C3081">
        <v>4</v>
      </c>
      <c r="D3081">
        <v>79</v>
      </c>
      <c r="F3081">
        <v>62485670</v>
      </c>
      <c r="G3081">
        <v>12584166</v>
      </c>
      <c r="H3081" t="str">
        <f t="shared" si="482"/>
        <v>180122</v>
      </c>
      <c r="I3081" s="4">
        <v>180122</v>
      </c>
      <c r="J3081" s="2">
        <f t="shared" si="483"/>
        <v>0.75094907407407396</v>
      </c>
      <c r="K3081">
        <v>90411</v>
      </c>
      <c r="L3081" t="str">
        <f t="shared" si="484"/>
        <v>090411</v>
      </c>
      <c r="M3081" s="3" t="str">
        <f t="shared" si="485"/>
        <v>09-04-11</v>
      </c>
      <c r="N3081">
        <v>8050</v>
      </c>
      <c r="O3081">
        <v>-1</v>
      </c>
      <c r="P3081">
        <f t="shared" si="486"/>
        <v>80.5</v>
      </c>
      <c r="Q3081">
        <f t="shared" si="481"/>
        <v>62.809449999999998</v>
      </c>
      <c r="R3081">
        <f t="shared" si="480"/>
        <v>12.973610000000001</v>
      </c>
      <c r="S3081">
        <f t="shared" si="487"/>
        <v>0.38005556922381944</v>
      </c>
      <c r="T3081">
        <f t="shared" si="488"/>
        <v>703.86291420251359</v>
      </c>
      <c r="U3081" s="1">
        <f t="shared" si="489"/>
        <v>3.4722222222216548E-4</v>
      </c>
    </row>
    <row r="3082" spans="3:21" x14ac:dyDescent="0.35">
      <c r="C3082">
        <v>4</v>
      </c>
      <c r="D3082">
        <v>80</v>
      </c>
      <c r="F3082">
        <v>62486025</v>
      </c>
      <c r="G3082">
        <v>12575900</v>
      </c>
      <c r="H3082" t="str">
        <f t="shared" si="482"/>
        <v>180152</v>
      </c>
      <c r="I3082" s="4">
        <v>180152</v>
      </c>
      <c r="J3082" s="2">
        <f t="shared" si="483"/>
        <v>0.75129629629629635</v>
      </c>
      <c r="K3082">
        <v>90411</v>
      </c>
      <c r="L3082" t="str">
        <f t="shared" si="484"/>
        <v>090411</v>
      </c>
      <c r="M3082" s="3" t="str">
        <f t="shared" si="485"/>
        <v>09-04-11</v>
      </c>
      <c r="N3082">
        <v>8120</v>
      </c>
      <c r="O3082">
        <v>-1</v>
      </c>
      <c r="P3082">
        <f t="shared" si="486"/>
        <v>81.2</v>
      </c>
      <c r="Q3082">
        <f t="shared" si="481"/>
        <v>62.810041666666663</v>
      </c>
      <c r="R3082">
        <f t="shared" si="480"/>
        <v>12.959833333333334</v>
      </c>
      <c r="S3082">
        <f t="shared" si="487"/>
        <v>0.37746654399495344</v>
      </c>
      <c r="T3082">
        <f t="shared" si="488"/>
        <v>699.06803947865376</v>
      </c>
      <c r="U3082" s="1">
        <f t="shared" si="489"/>
        <v>3.4722222222238752E-4</v>
      </c>
    </row>
    <row r="3083" spans="3:21" x14ac:dyDescent="0.35">
      <c r="C3083">
        <v>4</v>
      </c>
      <c r="D3083">
        <v>81</v>
      </c>
      <c r="F3083">
        <v>62486501</v>
      </c>
      <c r="G3083">
        <v>12567720</v>
      </c>
      <c r="H3083" t="str">
        <f t="shared" si="482"/>
        <v>180222</v>
      </c>
      <c r="I3083" s="4">
        <v>180222</v>
      </c>
      <c r="J3083" s="2">
        <f t="shared" si="483"/>
        <v>0.75164351851851852</v>
      </c>
      <c r="K3083">
        <v>90411</v>
      </c>
      <c r="L3083" t="str">
        <f t="shared" si="484"/>
        <v>090411</v>
      </c>
      <c r="M3083" s="3" t="str">
        <f t="shared" si="485"/>
        <v>09-04-11</v>
      </c>
      <c r="N3083">
        <v>8610</v>
      </c>
      <c r="O3083">
        <v>-1</v>
      </c>
      <c r="P3083">
        <f t="shared" si="486"/>
        <v>86.1</v>
      </c>
      <c r="Q3083">
        <f t="shared" si="481"/>
        <v>62.810834999999997</v>
      </c>
      <c r="R3083">
        <f t="shared" si="480"/>
        <v>12.946199999999999</v>
      </c>
      <c r="S3083">
        <f t="shared" si="487"/>
        <v>0.37496491286788602</v>
      </c>
      <c r="T3083">
        <f t="shared" si="488"/>
        <v>694.43501863132497</v>
      </c>
      <c r="U3083" s="1">
        <f t="shared" si="489"/>
        <v>3.4722222222216548E-4</v>
      </c>
    </row>
    <row r="3084" spans="3:21" x14ac:dyDescent="0.35">
      <c r="C3084">
        <v>4</v>
      </c>
      <c r="D3084">
        <v>82</v>
      </c>
      <c r="F3084">
        <v>62488690</v>
      </c>
      <c r="G3084">
        <v>12561075</v>
      </c>
      <c r="H3084" t="str">
        <f t="shared" si="482"/>
        <v>180252</v>
      </c>
      <c r="I3084" s="4">
        <v>180252</v>
      </c>
      <c r="J3084" s="2">
        <f t="shared" si="483"/>
        <v>0.75199074074074079</v>
      </c>
      <c r="K3084">
        <v>90411</v>
      </c>
      <c r="L3084" t="str">
        <f t="shared" si="484"/>
        <v>090411</v>
      </c>
      <c r="M3084" s="3" t="str">
        <f t="shared" si="485"/>
        <v>09-04-11</v>
      </c>
      <c r="N3084">
        <v>8120</v>
      </c>
      <c r="O3084">
        <v>-1</v>
      </c>
      <c r="P3084">
        <f t="shared" si="486"/>
        <v>81.2</v>
      </c>
      <c r="Q3084">
        <f t="shared" si="481"/>
        <v>62.814483333333335</v>
      </c>
      <c r="R3084">
        <f t="shared" si="480"/>
        <v>12.935124999999999</v>
      </c>
      <c r="S3084">
        <f t="shared" si="487"/>
        <v>0.35456063114607506</v>
      </c>
      <c r="T3084">
        <f t="shared" si="488"/>
        <v>656.64628888253105</v>
      </c>
      <c r="U3084" s="1">
        <f t="shared" si="489"/>
        <v>3.472222222222765E-4</v>
      </c>
    </row>
    <row r="3085" spans="3:21" x14ac:dyDescent="0.35">
      <c r="C3085">
        <v>4</v>
      </c>
      <c r="D3085">
        <v>83</v>
      </c>
      <c r="F3085">
        <v>62490137</v>
      </c>
      <c r="G3085">
        <v>12554005</v>
      </c>
      <c r="H3085" t="str">
        <f t="shared" si="482"/>
        <v>180322</v>
      </c>
      <c r="I3085" s="4">
        <v>180322</v>
      </c>
      <c r="J3085" s="2">
        <f t="shared" si="483"/>
        <v>0.75233796296296296</v>
      </c>
      <c r="K3085">
        <v>90411</v>
      </c>
      <c r="L3085" t="str">
        <f t="shared" si="484"/>
        <v>090411</v>
      </c>
      <c r="M3085" s="3" t="str">
        <f t="shared" si="485"/>
        <v>09-04-11</v>
      </c>
      <c r="N3085">
        <v>7730</v>
      </c>
      <c r="O3085">
        <v>-1</v>
      </c>
      <c r="P3085">
        <f t="shared" si="486"/>
        <v>77.3</v>
      </c>
      <c r="Q3085">
        <f t="shared" si="481"/>
        <v>62.816895000000002</v>
      </c>
      <c r="R3085">
        <f t="shared" si="480"/>
        <v>12.923341666666667</v>
      </c>
      <c r="S3085">
        <f t="shared" si="487"/>
        <v>0.35665618363719082</v>
      </c>
      <c r="T3085">
        <f t="shared" si="488"/>
        <v>660.5272520960774</v>
      </c>
      <c r="U3085" s="1">
        <f t="shared" si="489"/>
        <v>3.4722222222216548E-4</v>
      </c>
    </row>
    <row r="3086" spans="3:21" x14ac:dyDescent="0.35">
      <c r="C3086">
        <v>4</v>
      </c>
      <c r="D3086">
        <v>84</v>
      </c>
      <c r="F3086">
        <v>62493680</v>
      </c>
      <c r="G3086">
        <v>12553240</v>
      </c>
      <c r="H3086" t="str">
        <f t="shared" si="482"/>
        <v>180352</v>
      </c>
      <c r="I3086" s="4">
        <v>180352</v>
      </c>
      <c r="J3086" s="2">
        <f t="shared" si="483"/>
        <v>0.75268518518518512</v>
      </c>
      <c r="K3086">
        <v>90411</v>
      </c>
      <c r="L3086" t="str">
        <f t="shared" si="484"/>
        <v>090411</v>
      </c>
      <c r="M3086" s="3" t="str">
        <f t="shared" si="485"/>
        <v>09-04-11</v>
      </c>
      <c r="N3086">
        <v>7659</v>
      </c>
      <c r="O3086">
        <v>-1</v>
      </c>
      <c r="P3086">
        <f t="shared" si="486"/>
        <v>76.59</v>
      </c>
      <c r="Q3086">
        <f t="shared" si="481"/>
        <v>62.822800000000001</v>
      </c>
      <c r="R3086">
        <f t="shared" si="480"/>
        <v>12.922066666666666</v>
      </c>
      <c r="S3086">
        <f t="shared" si="487"/>
        <v>0.38713076879278729</v>
      </c>
      <c r="T3086">
        <f t="shared" si="488"/>
        <v>716.96618380424206</v>
      </c>
      <c r="U3086" s="1">
        <f t="shared" si="489"/>
        <v>3.4722222222216548E-4</v>
      </c>
    </row>
    <row r="3087" spans="3:21" x14ac:dyDescent="0.35">
      <c r="C3087">
        <v>4</v>
      </c>
      <c r="D3087">
        <v>85</v>
      </c>
      <c r="F3087">
        <v>62496202</v>
      </c>
      <c r="G3087">
        <v>12546829</v>
      </c>
      <c r="H3087" t="str">
        <f t="shared" si="482"/>
        <v>180422</v>
      </c>
      <c r="I3087" s="4">
        <v>180422</v>
      </c>
      <c r="J3087" s="2">
        <f t="shared" si="483"/>
        <v>0.7530324074074074</v>
      </c>
      <c r="K3087">
        <v>90411</v>
      </c>
      <c r="L3087" t="str">
        <f t="shared" si="484"/>
        <v>090411</v>
      </c>
      <c r="M3087" s="3" t="str">
        <f t="shared" si="485"/>
        <v>09-04-11</v>
      </c>
      <c r="N3087">
        <v>8750</v>
      </c>
      <c r="O3087">
        <v>-1</v>
      </c>
      <c r="P3087">
        <f t="shared" si="486"/>
        <v>87.5</v>
      </c>
      <c r="Q3087">
        <f t="shared" si="481"/>
        <v>62.82700333333333</v>
      </c>
      <c r="R3087">
        <f t="shared" si="480"/>
        <v>12.911381666666667</v>
      </c>
      <c r="S3087">
        <f t="shared" si="487"/>
        <v>0.38561490450364316</v>
      </c>
      <c r="T3087">
        <f t="shared" si="488"/>
        <v>714.15880314074718</v>
      </c>
      <c r="U3087" s="1">
        <f t="shared" si="489"/>
        <v>3.472222222222765E-4</v>
      </c>
    </row>
    <row r="3088" spans="3:21" x14ac:dyDescent="0.35">
      <c r="C3088">
        <v>4</v>
      </c>
      <c r="D3088">
        <v>86</v>
      </c>
      <c r="F3088">
        <v>62497358</v>
      </c>
      <c r="G3088">
        <v>12538789</v>
      </c>
      <c r="H3088" t="str">
        <f t="shared" si="482"/>
        <v>180452</v>
      </c>
      <c r="I3088" s="4">
        <v>180452</v>
      </c>
      <c r="J3088" s="2">
        <f t="shared" si="483"/>
        <v>0.75337962962962957</v>
      </c>
      <c r="K3088">
        <v>90411</v>
      </c>
      <c r="L3088" t="str">
        <f t="shared" si="484"/>
        <v>090411</v>
      </c>
      <c r="M3088" s="3" t="str">
        <f t="shared" si="485"/>
        <v>09-04-11</v>
      </c>
      <c r="N3088">
        <v>8940</v>
      </c>
      <c r="O3088">
        <v>-1</v>
      </c>
      <c r="P3088">
        <f t="shared" si="486"/>
        <v>89.4</v>
      </c>
      <c r="Q3088">
        <f t="shared" si="481"/>
        <v>62.82893</v>
      </c>
      <c r="R3088">
        <f t="shared" si="480"/>
        <v>12.897981666666666</v>
      </c>
      <c r="S3088">
        <f t="shared" si="487"/>
        <v>0.40095552521609645</v>
      </c>
      <c r="T3088">
        <f t="shared" si="488"/>
        <v>742.5696327002106</v>
      </c>
      <c r="U3088" s="1">
        <f t="shared" si="489"/>
        <v>3.4722222222216548E-4</v>
      </c>
    </row>
    <row r="3089" spans="3:21" x14ac:dyDescent="0.35">
      <c r="C3089">
        <v>4</v>
      </c>
      <c r="D3089">
        <v>87</v>
      </c>
      <c r="F3089">
        <v>62497813</v>
      </c>
      <c r="G3089">
        <v>12530081</v>
      </c>
      <c r="H3089" t="str">
        <f t="shared" si="482"/>
        <v>180522</v>
      </c>
      <c r="I3089" s="4">
        <v>180522</v>
      </c>
      <c r="J3089" s="2">
        <f t="shared" si="483"/>
        <v>0.75372685185185195</v>
      </c>
      <c r="K3089">
        <v>90411</v>
      </c>
      <c r="L3089" t="str">
        <f t="shared" si="484"/>
        <v>090411</v>
      </c>
      <c r="M3089" s="3" t="str">
        <f t="shared" si="485"/>
        <v>09-04-11</v>
      </c>
      <c r="N3089">
        <v>9160</v>
      </c>
      <c r="O3089">
        <v>-1</v>
      </c>
      <c r="P3089">
        <f t="shared" si="486"/>
        <v>91.6</v>
      </c>
      <c r="Q3089">
        <f t="shared" si="481"/>
        <v>62.829688333333337</v>
      </c>
      <c r="R3089">
        <f t="shared" si="480"/>
        <v>12.883468333333333</v>
      </c>
      <c r="S3089">
        <f t="shared" si="487"/>
        <v>0.40057865012684751</v>
      </c>
      <c r="T3089">
        <f t="shared" si="488"/>
        <v>741.87166003492155</v>
      </c>
      <c r="U3089" s="1">
        <f t="shared" si="489"/>
        <v>3.4722222222238752E-4</v>
      </c>
    </row>
    <row r="3090" spans="3:21" x14ac:dyDescent="0.35">
      <c r="C3090">
        <v>4</v>
      </c>
      <c r="D3090">
        <v>88</v>
      </c>
      <c r="F3090">
        <v>62498037</v>
      </c>
      <c r="G3090">
        <v>12521338</v>
      </c>
      <c r="H3090" t="str">
        <f t="shared" si="482"/>
        <v>180552</v>
      </c>
      <c r="I3090" s="4">
        <v>180552</v>
      </c>
      <c r="J3090" s="2">
        <f t="shared" si="483"/>
        <v>0.75407407407407412</v>
      </c>
      <c r="K3090">
        <v>90411</v>
      </c>
      <c r="L3090" t="str">
        <f t="shared" si="484"/>
        <v>090411</v>
      </c>
      <c r="M3090" s="3" t="str">
        <f t="shared" si="485"/>
        <v>09-04-11</v>
      </c>
      <c r="N3090">
        <v>9030</v>
      </c>
      <c r="O3090">
        <v>-1</v>
      </c>
      <c r="P3090">
        <f t="shared" si="486"/>
        <v>90.3</v>
      </c>
      <c r="Q3090">
        <f t="shared" si="481"/>
        <v>62.830061666666666</v>
      </c>
      <c r="R3090">
        <f t="shared" si="480"/>
        <v>12.868896666666666</v>
      </c>
      <c r="S3090">
        <f t="shared" si="487"/>
        <v>0.37581953169352894</v>
      </c>
      <c r="T3090">
        <f t="shared" si="488"/>
        <v>696.01777269641559</v>
      </c>
      <c r="U3090" s="1">
        <f t="shared" si="489"/>
        <v>3.4722222222216548E-4</v>
      </c>
    </row>
    <row r="3091" spans="3:21" x14ac:dyDescent="0.35">
      <c r="C3091">
        <v>4</v>
      </c>
      <c r="D3091">
        <v>89</v>
      </c>
      <c r="F3091">
        <v>62498933</v>
      </c>
      <c r="G3091">
        <v>12513360</v>
      </c>
      <c r="H3091" t="str">
        <f t="shared" si="482"/>
        <v>180622</v>
      </c>
      <c r="I3091" s="4">
        <v>180622</v>
      </c>
      <c r="J3091" s="2">
        <f t="shared" si="483"/>
        <v>0.75442129629629628</v>
      </c>
      <c r="K3091">
        <v>90411</v>
      </c>
      <c r="L3091" t="str">
        <f t="shared" si="484"/>
        <v>090411</v>
      </c>
      <c r="M3091" s="3" t="str">
        <f t="shared" si="485"/>
        <v>09-04-11</v>
      </c>
      <c r="N3091">
        <v>9030</v>
      </c>
      <c r="O3091">
        <v>-1</v>
      </c>
      <c r="P3091">
        <f t="shared" si="486"/>
        <v>90.3</v>
      </c>
      <c r="Q3091">
        <f t="shared" si="481"/>
        <v>62.831555000000002</v>
      </c>
      <c r="R3091">
        <f t="shared" si="480"/>
        <v>12.855600000000001</v>
      </c>
      <c r="S3091">
        <f t="shared" si="487"/>
        <v>0.37442078038359738</v>
      </c>
      <c r="T3091">
        <f t="shared" si="488"/>
        <v>693.42728527042232</v>
      </c>
      <c r="U3091" s="1">
        <f t="shared" si="489"/>
        <v>3.4722222222216548E-4</v>
      </c>
    </row>
    <row r="3092" spans="3:21" x14ac:dyDescent="0.35">
      <c r="C3092">
        <v>4</v>
      </c>
      <c r="D3092">
        <v>90</v>
      </c>
      <c r="F3092">
        <v>62501101</v>
      </c>
      <c r="G3092">
        <v>12506692</v>
      </c>
      <c r="H3092" t="str">
        <f t="shared" si="482"/>
        <v>180652</v>
      </c>
      <c r="I3092" s="4">
        <v>180652</v>
      </c>
      <c r="J3092" s="2">
        <f t="shared" si="483"/>
        <v>0.75476851851851856</v>
      </c>
      <c r="K3092">
        <v>90411</v>
      </c>
      <c r="L3092" t="str">
        <f t="shared" si="484"/>
        <v>090411</v>
      </c>
      <c r="M3092" s="3" t="str">
        <f t="shared" si="485"/>
        <v>09-04-11</v>
      </c>
      <c r="N3092">
        <v>8180</v>
      </c>
      <c r="O3092">
        <v>-1</v>
      </c>
      <c r="P3092">
        <f t="shared" si="486"/>
        <v>81.8</v>
      </c>
      <c r="Q3092">
        <f t="shared" si="481"/>
        <v>62.835168333333336</v>
      </c>
      <c r="R3092">
        <f t="shared" si="480"/>
        <v>12.844486666666667</v>
      </c>
      <c r="S3092">
        <f t="shared" si="487"/>
        <v>0.36112327952742912</v>
      </c>
      <c r="T3092">
        <f t="shared" si="488"/>
        <v>668.80031368479877</v>
      </c>
      <c r="U3092" s="1">
        <f t="shared" si="489"/>
        <v>3.472222222222765E-4</v>
      </c>
    </row>
    <row r="3093" spans="3:21" x14ac:dyDescent="0.35">
      <c r="C3093">
        <v>4</v>
      </c>
      <c r="D3093">
        <v>91</v>
      </c>
      <c r="F3093">
        <v>62503662</v>
      </c>
      <c r="G3093">
        <v>12501135</v>
      </c>
      <c r="H3093" t="str">
        <f t="shared" si="482"/>
        <v>180722</v>
      </c>
      <c r="I3093" s="4">
        <v>180722</v>
      </c>
      <c r="J3093" s="2">
        <f t="shared" si="483"/>
        <v>0.75511574074074073</v>
      </c>
      <c r="K3093">
        <v>90411</v>
      </c>
      <c r="L3093" t="str">
        <f t="shared" si="484"/>
        <v>090411</v>
      </c>
      <c r="M3093" s="3" t="str">
        <f t="shared" si="485"/>
        <v>09-04-11</v>
      </c>
      <c r="N3093">
        <v>7750</v>
      </c>
      <c r="O3093">
        <v>-1</v>
      </c>
      <c r="P3093">
        <f t="shared" si="486"/>
        <v>77.5</v>
      </c>
      <c r="Q3093">
        <f t="shared" si="481"/>
        <v>62.839436666666664</v>
      </c>
      <c r="R3093">
        <f t="shared" si="480"/>
        <v>12.835224999999999</v>
      </c>
      <c r="S3093">
        <f t="shared" si="487"/>
        <v>0.3553914263568182</v>
      </c>
      <c r="T3093">
        <f t="shared" si="488"/>
        <v>658.18492161282734</v>
      </c>
      <c r="U3093" s="1">
        <f t="shared" si="489"/>
        <v>3.4722222222216548E-4</v>
      </c>
    </row>
    <row r="3094" spans="3:21" x14ac:dyDescent="0.35">
      <c r="C3094">
        <v>4</v>
      </c>
      <c r="D3094">
        <v>92</v>
      </c>
      <c r="F3094">
        <v>62505834</v>
      </c>
      <c r="G3094">
        <v>12494990</v>
      </c>
      <c r="H3094" t="str">
        <f t="shared" si="482"/>
        <v>180752</v>
      </c>
      <c r="I3094" s="4">
        <v>180752</v>
      </c>
      <c r="J3094" s="2">
        <f t="shared" si="483"/>
        <v>0.75546296296296289</v>
      </c>
      <c r="K3094">
        <v>90411</v>
      </c>
      <c r="L3094" t="str">
        <f t="shared" si="484"/>
        <v>090411</v>
      </c>
      <c r="M3094" s="3" t="str">
        <f t="shared" si="485"/>
        <v>09-04-11</v>
      </c>
      <c r="N3094">
        <v>8180</v>
      </c>
      <c r="O3094">
        <v>-1</v>
      </c>
      <c r="P3094">
        <f t="shared" si="486"/>
        <v>81.8</v>
      </c>
      <c r="Q3094">
        <f t="shared" si="481"/>
        <v>62.843056666666669</v>
      </c>
      <c r="R3094">
        <f t="shared" si="480"/>
        <v>12.824983333333334</v>
      </c>
      <c r="S3094">
        <f t="shared" si="487"/>
        <v>0.3502636413606604</v>
      </c>
      <c r="T3094">
        <f t="shared" si="488"/>
        <v>648.68826379994312</v>
      </c>
      <c r="U3094" s="1">
        <f t="shared" si="489"/>
        <v>3.4722222222216548E-4</v>
      </c>
    </row>
    <row r="3095" spans="3:21" x14ac:dyDescent="0.35">
      <c r="C3095">
        <v>4</v>
      </c>
      <c r="D3095">
        <v>93</v>
      </c>
      <c r="F3095">
        <v>62508852</v>
      </c>
      <c r="G3095">
        <v>12491122</v>
      </c>
      <c r="H3095" t="str">
        <f t="shared" si="482"/>
        <v>180822</v>
      </c>
      <c r="I3095" s="4">
        <v>180822</v>
      </c>
      <c r="J3095" s="2">
        <f t="shared" si="483"/>
        <v>0.75581018518518517</v>
      </c>
      <c r="K3095">
        <v>90411</v>
      </c>
      <c r="L3095" t="str">
        <f t="shared" si="484"/>
        <v>090411</v>
      </c>
      <c r="M3095" s="3" t="str">
        <f t="shared" si="485"/>
        <v>09-04-11</v>
      </c>
      <c r="N3095">
        <v>7940</v>
      </c>
      <c r="O3095">
        <v>-1</v>
      </c>
      <c r="P3095">
        <f t="shared" si="486"/>
        <v>79.400000000000006</v>
      </c>
      <c r="Q3095">
        <f t="shared" si="481"/>
        <v>62.848086666666667</v>
      </c>
      <c r="R3095">
        <f t="shared" si="480"/>
        <v>12.818536666666667</v>
      </c>
      <c r="S3095">
        <f t="shared" si="487"/>
        <v>0.27999294832531485</v>
      </c>
      <c r="T3095">
        <f t="shared" si="488"/>
        <v>518.54694029848315</v>
      </c>
      <c r="U3095" s="1">
        <f t="shared" si="489"/>
        <v>3.472222222222765E-4</v>
      </c>
    </row>
    <row r="3096" spans="3:21" x14ac:dyDescent="0.35">
      <c r="C3096">
        <v>4</v>
      </c>
      <c r="D3096">
        <v>94</v>
      </c>
      <c r="F3096">
        <v>62510062</v>
      </c>
      <c r="G3096">
        <v>12485601</v>
      </c>
      <c r="H3096" t="str">
        <f t="shared" si="482"/>
        <v>180852</v>
      </c>
      <c r="I3096" s="4">
        <v>180852</v>
      </c>
      <c r="J3096" s="2">
        <f t="shared" si="483"/>
        <v>0.75615740740740733</v>
      </c>
      <c r="K3096">
        <v>90411</v>
      </c>
      <c r="L3096" t="str">
        <f t="shared" si="484"/>
        <v>090411</v>
      </c>
      <c r="M3096" s="3" t="str">
        <f t="shared" si="485"/>
        <v>09-04-11</v>
      </c>
      <c r="N3096">
        <v>5060</v>
      </c>
      <c r="O3096">
        <v>-1</v>
      </c>
      <c r="P3096">
        <f t="shared" si="486"/>
        <v>50.6</v>
      </c>
      <c r="Q3096">
        <f t="shared" si="481"/>
        <v>62.850103333333337</v>
      </c>
      <c r="R3096">
        <f t="shared" si="480"/>
        <v>12.809335000000001</v>
      </c>
      <c r="S3096">
        <f t="shared" si="487"/>
        <v>0.24446308789025642</v>
      </c>
      <c r="T3096">
        <f t="shared" si="488"/>
        <v>452.74563877275489</v>
      </c>
      <c r="U3096" s="1">
        <f t="shared" si="489"/>
        <v>3.4722222222216548E-4</v>
      </c>
    </row>
    <row r="3097" spans="3:21" x14ac:dyDescent="0.35">
      <c r="C3097">
        <v>4</v>
      </c>
      <c r="D3097">
        <v>95</v>
      </c>
      <c r="F3097">
        <v>62510802</v>
      </c>
      <c r="G3097">
        <v>12480505</v>
      </c>
      <c r="H3097" t="str">
        <f t="shared" si="482"/>
        <v>180922</v>
      </c>
      <c r="I3097" s="4">
        <v>180922</v>
      </c>
      <c r="J3097" s="2">
        <f t="shared" si="483"/>
        <v>0.75650462962962972</v>
      </c>
      <c r="K3097">
        <v>90411</v>
      </c>
      <c r="L3097" t="str">
        <f t="shared" si="484"/>
        <v>090411</v>
      </c>
      <c r="M3097" s="3" t="str">
        <f t="shared" si="485"/>
        <v>09-04-11</v>
      </c>
      <c r="N3097">
        <v>5400</v>
      </c>
      <c r="O3097">
        <v>-1</v>
      </c>
      <c r="P3097">
        <f t="shared" si="486"/>
        <v>54</v>
      </c>
      <c r="Q3097">
        <f t="shared" si="481"/>
        <v>62.851336666666668</v>
      </c>
      <c r="R3097">
        <f t="shared" si="480"/>
        <v>12.800841666666667</v>
      </c>
      <c r="S3097" t="e">
        <f t="shared" si="487"/>
        <v>#VALUE!</v>
      </c>
      <c r="T3097" t="e">
        <f t="shared" si="488"/>
        <v>#VALUE!</v>
      </c>
      <c r="U3097" s="1">
        <f t="shared" si="489"/>
        <v>3.4722222222238752E-4</v>
      </c>
    </row>
    <row r="3098" spans="3:21" x14ac:dyDescent="0.35">
      <c r="C3098">
        <v>4</v>
      </c>
      <c r="D3098" t="s">
        <v>3157</v>
      </c>
      <c r="H3098" t="str">
        <f t="shared" si="482"/>
        <v>000000</v>
      </c>
      <c r="J3098" s="2">
        <f t="shared" si="483"/>
        <v>0</v>
      </c>
      <c r="L3098" t="str">
        <f t="shared" si="484"/>
        <v>000000</v>
      </c>
      <c r="M3098" s="3" t="str">
        <f t="shared" si="485"/>
        <v>00-00-00</v>
      </c>
      <c r="P3098">
        <f t="shared" si="486"/>
        <v>0</v>
      </c>
      <c r="Q3098" t="e">
        <f t="shared" si="481"/>
        <v>#VALUE!</v>
      </c>
      <c r="R3098" t="e">
        <f t="shared" ref="R3098:R3161" si="490" xml:space="preserve"> LEFT(G3098,2) + ((MID(G3098,3,2)&amp;"."&amp;RIGHT(G3098,4))/60)</f>
        <v>#VALUE!</v>
      </c>
      <c r="S3098" t="e">
        <f t="shared" si="487"/>
        <v>#VALUE!</v>
      </c>
      <c r="T3098" t="e">
        <f t="shared" si="488"/>
        <v>#VALUE!</v>
      </c>
      <c r="U3098" s="1">
        <f t="shared" si="489"/>
        <v>-0.75650462962962972</v>
      </c>
    </row>
    <row r="3099" spans="3:21" x14ac:dyDescent="0.35">
      <c r="C3099">
        <v>4</v>
      </c>
      <c r="D3099">
        <v>1</v>
      </c>
      <c r="F3099">
        <v>62511529</v>
      </c>
      <c r="G3099">
        <v>12475873</v>
      </c>
      <c r="H3099" t="str">
        <f t="shared" si="482"/>
        <v>180952</v>
      </c>
      <c r="I3099" s="4">
        <v>180952</v>
      </c>
      <c r="J3099" s="2">
        <f t="shared" si="483"/>
        <v>0.75685185185185189</v>
      </c>
      <c r="K3099">
        <v>90411</v>
      </c>
      <c r="L3099" t="str">
        <f t="shared" si="484"/>
        <v>090411</v>
      </c>
      <c r="M3099" s="3" t="str">
        <f t="shared" si="485"/>
        <v>09-04-11</v>
      </c>
      <c r="N3099">
        <v>4340</v>
      </c>
      <c r="O3099">
        <v>-1</v>
      </c>
      <c r="P3099">
        <f t="shared" si="486"/>
        <v>43.4</v>
      </c>
      <c r="Q3099">
        <f t="shared" ref="Q3099:Q3162" si="491" xml:space="preserve"> LEFT(F3099,2) + ((MID(F3099,3,2)&amp;"."&amp;RIGHT(F3099,4))/60)</f>
        <v>62.852548333333331</v>
      </c>
      <c r="R3099">
        <f t="shared" si="490"/>
        <v>12.793121666666666</v>
      </c>
      <c r="S3099">
        <f t="shared" si="487"/>
        <v>0.18775662332664142</v>
      </c>
      <c r="T3099">
        <f t="shared" si="488"/>
        <v>347.72526640093992</v>
      </c>
      <c r="U3099" s="1">
        <f t="shared" si="489"/>
        <v>0.75685185185185189</v>
      </c>
    </row>
    <row r="3100" spans="3:21" x14ac:dyDescent="0.35">
      <c r="C3100">
        <v>4</v>
      </c>
      <c r="D3100">
        <v>2</v>
      </c>
      <c r="F3100">
        <v>62512135</v>
      </c>
      <c r="G3100">
        <v>12471986</v>
      </c>
      <c r="H3100" t="str">
        <f t="shared" si="482"/>
        <v>181022</v>
      </c>
      <c r="I3100" s="4">
        <v>181022</v>
      </c>
      <c r="J3100" s="2">
        <f t="shared" si="483"/>
        <v>0.75719907407407405</v>
      </c>
      <c r="K3100">
        <v>90411</v>
      </c>
      <c r="L3100" t="str">
        <f t="shared" si="484"/>
        <v>090411</v>
      </c>
      <c r="M3100" s="3" t="str">
        <f t="shared" si="485"/>
        <v>09-04-11</v>
      </c>
      <c r="N3100">
        <v>4910</v>
      </c>
      <c r="O3100">
        <v>-1</v>
      </c>
      <c r="P3100">
        <f t="shared" si="486"/>
        <v>49.1</v>
      </c>
      <c r="Q3100">
        <f t="shared" si="491"/>
        <v>62.853558333333332</v>
      </c>
      <c r="R3100">
        <f t="shared" si="490"/>
        <v>12.786643333333334</v>
      </c>
      <c r="S3100">
        <f t="shared" si="487"/>
        <v>0.20598250888536487</v>
      </c>
      <c r="T3100">
        <f t="shared" si="488"/>
        <v>381.47960645569577</v>
      </c>
      <c r="U3100" s="1">
        <f t="shared" si="489"/>
        <v>3.4722222222216548E-4</v>
      </c>
    </row>
    <row r="3101" spans="3:21" x14ac:dyDescent="0.35">
      <c r="C3101">
        <v>4</v>
      </c>
      <c r="D3101">
        <v>3</v>
      </c>
      <c r="F3101">
        <v>62512529</v>
      </c>
      <c r="G3101">
        <v>12467563</v>
      </c>
      <c r="H3101" t="str">
        <f t="shared" si="482"/>
        <v>181052</v>
      </c>
      <c r="I3101" s="4">
        <v>181052</v>
      </c>
      <c r="J3101" s="2">
        <f t="shared" si="483"/>
        <v>0.75754629629629633</v>
      </c>
      <c r="K3101">
        <v>90411</v>
      </c>
      <c r="L3101" t="str">
        <f t="shared" si="484"/>
        <v>090411</v>
      </c>
      <c r="M3101" s="3" t="str">
        <f t="shared" si="485"/>
        <v>09-04-11</v>
      </c>
      <c r="N3101">
        <v>4760</v>
      </c>
      <c r="O3101">
        <v>-1</v>
      </c>
      <c r="P3101">
        <f t="shared" si="486"/>
        <v>47.6</v>
      </c>
      <c r="Q3101">
        <f t="shared" si="491"/>
        <v>62.854214999999996</v>
      </c>
      <c r="R3101">
        <f t="shared" si="490"/>
        <v>12.779271666666666</v>
      </c>
      <c r="S3101">
        <f t="shared" si="487"/>
        <v>0.17603201877266311</v>
      </c>
      <c r="T3101">
        <f t="shared" si="488"/>
        <v>326.01129876697206</v>
      </c>
      <c r="U3101" s="1">
        <f t="shared" si="489"/>
        <v>3.472222222222765E-4</v>
      </c>
    </row>
    <row r="3102" spans="3:21" x14ac:dyDescent="0.35">
      <c r="C3102">
        <v>4</v>
      </c>
      <c r="D3102">
        <v>4</v>
      </c>
      <c r="F3102">
        <v>62512437</v>
      </c>
      <c r="G3102">
        <v>12463717</v>
      </c>
      <c r="H3102" t="str">
        <f t="shared" si="482"/>
        <v>181122</v>
      </c>
      <c r="I3102" s="4">
        <v>181122</v>
      </c>
      <c r="J3102" s="2">
        <f t="shared" si="483"/>
        <v>0.75789351851851849</v>
      </c>
      <c r="K3102">
        <v>90411</v>
      </c>
      <c r="L3102" t="str">
        <f t="shared" si="484"/>
        <v>090411</v>
      </c>
      <c r="M3102" s="3" t="str">
        <f t="shared" si="485"/>
        <v>09-04-11</v>
      </c>
      <c r="N3102">
        <v>4680</v>
      </c>
      <c r="O3102">
        <v>-1</v>
      </c>
      <c r="P3102">
        <f t="shared" si="486"/>
        <v>46.8</v>
      </c>
      <c r="Q3102">
        <f t="shared" si="491"/>
        <v>62.854061666666666</v>
      </c>
      <c r="R3102">
        <f t="shared" si="490"/>
        <v>12.772861666666667</v>
      </c>
      <c r="S3102">
        <f t="shared" si="487"/>
        <v>0.24578152454637253</v>
      </c>
      <c r="T3102">
        <f t="shared" si="488"/>
        <v>455.18738345988191</v>
      </c>
      <c r="U3102" s="1">
        <f t="shared" si="489"/>
        <v>3.4722222222216548E-4</v>
      </c>
    </row>
    <row r="3103" spans="3:21" x14ac:dyDescent="0.35">
      <c r="C3103">
        <v>4</v>
      </c>
      <c r="D3103">
        <v>5</v>
      </c>
      <c r="F3103">
        <v>62514569</v>
      </c>
      <c r="G3103">
        <v>12461056</v>
      </c>
      <c r="H3103" t="str">
        <f t="shared" si="482"/>
        <v>181152</v>
      </c>
      <c r="I3103" s="4">
        <v>181152</v>
      </c>
      <c r="J3103" s="2">
        <f t="shared" si="483"/>
        <v>0.75824074074074066</v>
      </c>
      <c r="K3103">
        <v>90411</v>
      </c>
      <c r="L3103" t="str">
        <f t="shared" si="484"/>
        <v>090411</v>
      </c>
      <c r="M3103" s="3" t="str">
        <f t="shared" si="485"/>
        <v>09-04-11</v>
      </c>
      <c r="N3103">
        <v>6230</v>
      </c>
      <c r="O3103">
        <v>-1</v>
      </c>
      <c r="P3103">
        <f t="shared" si="486"/>
        <v>62.3</v>
      </c>
      <c r="Q3103">
        <f t="shared" si="491"/>
        <v>62.857615000000003</v>
      </c>
      <c r="R3103">
        <f t="shared" si="490"/>
        <v>12.768426666666667</v>
      </c>
      <c r="S3103">
        <f t="shared" si="487"/>
        <v>0.23932309537713145</v>
      </c>
      <c r="T3103">
        <f t="shared" si="488"/>
        <v>443.22637263844746</v>
      </c>
      <c r="U3103" s="1">
        <f t="shared" si="489"/>
        <v>3.4722222222216548E-4</v>
      </c>
    </row>
    <row r="3104" spans="3:21" x14ac:dyDescent="0.35">
      <c r="C3104">
        <v>4</v>
      </c>
      <c r="D3104">
        <v>6</v>
      </c>
      <c r="F3104">
        <v>62516764</v>
      </c>
      <c r="G3104">
        <v>12458989</v>
      </c>
      <c r="H3104" t="str">
        <f t="shared" si="482"/>
        <v>181222</v>
      </c>
      <c r="I3104" s="4">
        <v>181222</v>
      </c>
      <c r="J3104" s="2">
        <f t="shared" si="483"/>
        <v>0.75858796296296294</v>
      </c>
      <c r="K3104">
        <v>90411</v>
      </c>
      <c r="L3104" t="str">
        <f t="shared" si="484"/>
        <v>090411</v>
      </c>
      <c r="M3104" s="3" t="str">
        <f t="shared" si="485"/>
        <v>09-04-11</v>
      </c>
      <c r="N3104">
        <v>3840</v>
      </c>
      <c r="O3104">
        <v>-1</v>
      </c>
      <c r="P3104">
        <f t="shared" si="486"/>
        <v>38.4</v>
      </c>
      <c r="Q3104">
        <f t="shared" si="491"/>
        <v>62.861273333333337</v>
      </c>
      <c r="R3104">
        <f t="shared" si="490"/>
        <v>12.764981666666667</v>
      </c>
      <c r="S3104">
        <f t="shared" si="487"/>
        <v>0.13639125251668618</v>
      </c>
      <c r="T3104">
        <f t="shared" si="488"/>
        <v>252.59659966090283</v>
      </c>
      <c r="U3104" s="1">
        <f t="shared" si="489"/>
        <v>3.472222222222765E-4</v>
      </c>
    </row>
    <row r="3105" spans="3:21" x14ac:dyDescent="0.35">
      <c r="C3105">
        <v>4</v>
      </c>
      <c r="D3105">
        <v>7</v>
      </c>
      <c r="F3105">
        <v>62518074</v>
      </c>
      <c r="G3105">
        <v>12458176</v>
      </c>
      <c r="H3105" t="str">
        <f t="shared" si="482"/>
        <v>181252</v>
      </c>
      <c r="I3105" s="4">
        <v>181252</v>
      </c>
      <c r="J3105" s="2">
        <f t="shared" si="483"/>
        <v>0.75893518518518521</v>
      </c>
      <c r="K3105">
        <v>90411</v>
      </c>
      <c r="L3105" t="str">
        <f t="shared" si="484"/>
        <v>090411</v>
      </c>
      <c r="M3105" s="3" t="str">
        <f t="shared" si="485"/>
        <v>09-04-11</v>
      </c>
      <c r="N3105">
        <v>4470</v>
      </c>
      <c r="O3105">
        <v>-1</v>
      </c>
      <c r="P3105">
        <f t="shared" si="486"/>
        <v>44.7</v>
      </c>
      <c r="Q3105">
        <f t="shared" si="491"/>
        <v>62.863456666666664</v>
      </c>
      <c r="R3105">
        <f t="shared" si="490"/>
        <v>12.763626666666667</v>
      </c>
      <c r="S3105">
        <f t="shared" si="487"/>
        <v>0.21543665294840147</v>
      </c>
      <c r="T3105">
        <f t="shared" si="488"/>
        <v>398.98868126043953</v>
      </c>
      <c r="U3105" s="1">
        <f t="shared" si="489"/>
        <v>3.472222222222765E-4</v>
      </c>
    </row>
    <row r="3106" spans="3:21" x14ac:dyDescent="0.35">
      <c r="C3106">
        <v>4</v>
      </c>
      <c r="D3106">
        <v>8</v>
      </c>
      <c r="F3106">
        <v>62519622</v>
      </c>
      <c r="G3106">
        <v>12454903</v>
      </c>
      <c r="H3106" t="str">
        <f t="shared" si="482"/>
        <v>181322</v>
      </c>
      <c r="I3106" s="4">
        <v>181322</v>
      </c>
      <c r="J3106" s="2">
        <f t="shared" si="483"/>
        <v>0.75928240740740749</v>
      </c>
      <c r="K3106">
        <v>90411</v>
      </c>
      <c r="L3106" t="str">
        <f t="shared" si="484"/>
        <v>090411</v>
      </c>
      <c r="M3106" s="3" t="str">
        <f t="shared" si="485"/>
        <v>09-04-11</v>
      </c>
      <c r="N3106">
        <v>5360</v>
      </c>
      <c r="O3106">
        <v>-1</v>
      </c>
      <c r="P3106">
        <f t="shared" si="486"/>
        <v>53.6</v>
      </c>
      <c r="Q3106">
        <f t="shared" si="491"/>
        <v>62.866036666666666</v>
      </c>
      <c r="R3106">
        <f t="shared" si="490"/>
        <v>12.758171666666666</v>
      </c>
      <c r="S3106">
        <f t="shared" si="487"/>
        <v>0.13543234908645305</v>
      </c>
      <c r="T3106">
        <f t="shared" si="488"/>
        <v>250.82071050811103</v>
      </c>
      <c r="U3106" s="1">
        <f t="shared" si="489"/>
        <v>3.472222222222765E-4</v>
      </c>
    </row>
    <row r="3107" spans="3:21" x14ac:dyDescent="0.35">
      <c r="C3107">
        <v>4</v>
      </c>
      <c r="D3107">
        <v>9</v>
      </c>
      <c r="F3107">
        <v>62520185</v>
      </c>
      <c r="G3107">
        <v>12452208</v>
      </c>
      <c r="H3107" t="str">
        <f t="shared" si="482"/>
        <v>181352</v>
      </c>
      <c r="I3107" s="4">
        <v>181352</v>
      </c>
      <c r="J3107" s="2">
        <f t="shared" si="483"/>
        <v>0.75962962962962965</v>
      </c>
      <c r="K3107">
        <v>90411</v>
      </c>
      <c r="L3107" t="str">
        <f t="shared" si="484"/>
        <v>090411</v>
      </c>
      <c r="M3107" s="3" t="str">
        <f t="shared" si="485"/>
        <v>09-04-11</v>
      </c>
      <c r="N3107">
        <v>4310</v>
      </c>
      <c r="O3107">
        <v>-1</v>
      </c>
      <c r="P3107">
        <f t="shared" si="486"/>
        <v>43.1</v>
      </c>
      <c r="Q3107">
        <f t="shared" si="491"/>
        <v>62.866974999999996</v>
      </c>
      <c r="R3107">
        <f t="shared" si="490"/>
        <v>12.753679999999999</v>
      </c>
      <c r="S3107">
        <f t="shared" si="487"/>
        <v>0.19806841650366644</v>
      </c>
      <c r="T3107">
        <f t="shared" si="488"/>
        <v>366.82270736479023</v>
      </c>
      <c r="U3107" s="1">
        <f t="shared" si="489"/>
        <v>3.4722222222216548E-4</v>
      </c>
    </row>
    <row r="3108" spans="3:21" x14ac:dyDescent="0.35">
      <c r="C3108">
        <v>4</v>
      </c>
      <c r="D3108">
        <v>10</v>
      </c>
      <c r="F3108">
        <v>62521715</v>
      </c>
      <c r="G3108">
        <v>12449462</v>
      </c>
      <c r="H3108" t="str">
        <f t="shared" si="482"/>
        <v>181422</v>
      </c>
      <c r="I3108" s="4">
        <v>181422</v>
      </c>
      <c r="J3108" s="2">
        <f t="shared" si="483"/>
        <v>0.75997685185185182</v>
      </c>
      <c r="K3108">
        <v>90411</v>
      </c>
      <c r="L3108" t="str">
        <f t="shared" si="484"/>
        <v>090411</v>
      </c>
      <c r="M3108" s="3" t="str">
        <f t="shared" si="485"/>
        <v>09-04-11</v>
      </c>
      <c r="N3108">
        <v>4360</v>
      </c>
      <c r="O3108">
        <v>-1</v>
      </c>
      <c r="P3108">
        <f t="shared" si="486"/>
        <v>43.6</v>
      </c>
      <c r="Q3108">
        <f t="shared" si="491"/>
        <v>62.869525000000003</v>
      </c>
      <c r="R3108">
        <f t="shared" si="490"/>
        <v>12.749103333333334</v>
      </c>
      <c r="S3108">
        <f t="shared" si="487"/>
        <v>0.19308170115237891</v>
      </c>
      <c r="T3108">
        <f t="shared" si="488"/>
        <v>357.58731053420576</v>
      </c>
      <c r="U3108" s="1">
        <f t="shared" si="489"/>
        <v>3.4722222222216548E-4</v>
      </c>
    </row>
    <row r="3109" spans="3:21" x14ac:dyDescent="0.35">
      <c r="C3109">
        <v>4</v>
      </c>
      <c r="D3109">
        <v>11</v>
      </c>
      <c r="F3109">
        <v>62522917</v>
      </c>
      <c r="G3109">
        <v>12446158</v>
      </c>
      <c r="H3109" t="str">
        <f t="shared" si="482"/>
        <v>181452</v>
      </c>
      <c r="I3109" s="4">
        <v>181452</v>
      </c>
      <c r="J3109" s="2">
        <f t="shared" si="483"/>
        <v>0.7603240740740741</v>
      </c>
      <c r="K3109">
        <v>90411</v>
      </c>
      <c r="L3109" t="str">
        <f t="shared" si="484"/>
        <v>090411</v>
      </c>
      <c r="M3109" s="3" t="str">
        <f t="shared" si="485"/>
        <v>09-04-11</v>
      </c>
      <c r="N3109">
        <v>4680</v>
      </c>
      <c r="O3109">
        <v>-1</v>
      </c>
      <c r="P3109">
        <f t="shared" si="486"/>
        <v>46.8</v>
      </c>
      <c r="Q3109">
        <f t="shared" si="491"/>
        <v>62.87152833333333</v>
      </c>
      <c r="R3109">
        <f t="shared" si="490"/>
        <v>12.743596666666667</v>
      </c>
      <c r="S3109">
        <f t="shared" si="487"/>
        <v>0.20893834907929809</v>
      </c>
      <c r="T3109">
        <f t="shared" si="488"/>
        <v>386.95382249486005</v>
      </c>
      <c r="U3109" s="1">
        <f t="shared" si="489"/>
        <v>3.472222222222765E-4</v>
      </c>
    </row>
    <row r="3110" spans="3:21" x14ac:dyDescent="0.35">
      <c r="C3110">
        <v>4</v>
      </c>
      <c r="D3110">
        <v>12</v>
      </c>
      <c r="F3110">
        <v>62524493</v>
      </c>
      <c r="G3110">
        <v>12443162</v>
      </c>
      <c r="H3110" t="str">
        <f t="shared" si="482"/>
        <v>181522</v>
      </c>
      <c r="I3110" s="4">
        <v>181522</v>
      </c>
      <c r="J3110" s="2">
        <f t="shared" si="483"/>
        <v>0.76067129629629626</v>
      </c>
      <c r="K3110">
        <v>90411</v>
      </c>
      <c r="L3110" t="str">
        <f t="shared" si="484"/>
        <v>090411</v>
      </c>
      <c r="M3110" s="3" t="str">
        <f t="shared" si="485"/>
        <v>09-04-11</v>
      </c>
      <c r="N3110">
        <v>4900</v>
      </c>
      <c r="O3110">
        <v>-1</v>
      </c>
      <c r="P3110">
        <f t="shared" si="486"/>
        <v>49</v>
      </c>
      <c r="Q3110">
        <f t="shared" si="491"/>
        <v>62.874155000000002</v>
      </c>
      <c r="R3110">
        <f t="shared" si="490"/>
        <v>12.738603333333334</v>
      </c>
      <c r="S3110">
        <f t="shared" si="487"/>
        <v>0.21578422510606679</v>
      </c>
      <c r="T3110">
        <f t="shared" si="488"/>
        <v>399.63238489643572</v>
      </c>
      <c r="U3110" s="1">
        <f t="shared" si="489"/>
        <v>3.4722222222216548E-4</v>
      </c>
    </row>
    <row r="3111" spans="3:21" x14ac:dyDescent="0.35">
      <c r="C3111">
        <v>4</v>
      </c>
      <c r="D3111">
        <v>13</v>
      </c>
      <c r="F3111">
        <v>62526250</v>
      </c>
      <c r="G3111">
        <v>12440429</v>
      </c>
      <c r="H3111" t="str">
        <f t="shared" si="482"/>
        <v>181552</v>
      </c>
      <c r="I3111" s="4">
        <v>181552</v>
      </c>
      <c r="J3111" s="2">
        <f t="shared" si="483"/>
        <v>0.76101851851851843</v>
      </c>
      <c r="K3111">
        <v>90411</v>
      </c>
      <c r="L3111" t="str">
        <f t="shared" si="484"/>
        <v>090411</v>
      </c>
      <c r="M3111" s="3" t="str">
        <f t="shared" si="485"/>
        <v>09-04-11</v>
      </c>
      <c r="N3111">
        <v>4910</v>
      </c>
      <c r="O3111">
        <v>-1</v>
      </c>
      <c r="P3111">
        <f t="shared" si="486"/>
        <v>49.1</v>
      </c>
      <c r="Q3111">
        <f t="shared" si="491"/>
        <v>62.877083333333331</v>
      </c>
      <c r="R3111">
        <f t="shared" si="490"/>
        <v>12.734048333333334</v>
      </c>
      <c r="S3111">
        <f t="shared" si="487"/>
        <v>0.19172504494321058</v>
      </c>
      <c r="T3111">
        <f t="shared" si="488"/>
        <v>355.07478323482599</v>
      </c>
      <c r="U3111" s="1">
        <f t="shared" si="489"/>
        <v>3.4722222222216548E-4</v>
      </c>
    </row>
    <row r="3112" spans="3:21" x14ac:dyDescent="0.35">
      <c r="C3112">
        <v>4</v>
      </c>
      <c r="D3112">
        <v>14</v>
      </c>
      <c r="F3112">
        <v>62527745</v>
      </c>
      <c r="G3112">
        <v>12437808</v>
      </c>
      <c r="H3112" t="str">
        <f t="shared" si="482"/>
        <v>181622</v>
      </c>
      <c r="I3112" s="4">
        <v>181622</v>
      </c>
      <c r="J3112" s="2">
        <f t="shared" si="483"/>
        <v>0.7613657407407407</v>
      </c>
      <c r="K3112">
        <v>90411</v>
      </c>
      <c r="L3112" t="str">
        <f t="shared" si="484"/>
        <v>090411</v>
      </c>
      <c r="M3112" s="3" t="str">
        <f t="shared" si="485"/>
        <v>09-04-11</v>
      </c>
      <c r="N3112">
        <v>3840</v>
      </c>
      <c r="O3112">
        <v>-1</v>
      </c>
      <c r="P3112">
        <f t="shared" si="486"/>
        <v>38.4</v>
      </c>
      <c r="Q3112">
        <f t="shared" si="491"/>
        <v>62.879575000000003</v>
      </c>
      <c r="R3112">
        <f t="shared" si="490"/>
        <v>12.72968</v>
      </c>
      <c r="S3112">
        <f t="shared" si="487"/>
        <v>0.18561971159398311</v>
      </c>
      <c r="T3112">
        <f t="shared" si="488"/>
        <v>343.76770587205669</v>
      </c>
      <c r="U3112" s="1">
        <f t="shared" si="489"/>
        <v>3.472222222222765E-4</v>
      </c>
    </row>
    <row r="3113" spans="3:21" x14ac:dyDescent="0.35">
      <c r="C3113">
        <v>4</v>
      </c>
      <c r="D3113">
        <v>15</v>
      </c>
      <c r="F3113">
        <v>62529383</v>
      </c>
      <c r="G3113">
        <v>12435908</v>
      </c>
      <c r="H3113" t="str">
        <f t="shared" si="482"/>
        <v>181652</v>
      </c>
      <c r="I3113" s="4">
        <v>181652</v>
      </c>
      <c r="J3113" s="2">
        <f t="shared" si="483"/>
        <v>0.76171296296296298</v>
      </c>
      <c r="K3113">
        <v>90411</v>
      </c>
      <c r="L3113" t="str">
        <f t="shared" si="484"/>
        <v>090411</v>
      </c>
      <c r="M3113" s="3" t="str">
        <f t="shared" si="485"/>
        <v>09-04-11</v>
      </c>
      <c r="N3113">
        <v>4250</v>
      </c>
      <c r="O3113">
        <v>-1</v>
      </c>
      <c r="P3113">
        <f t="shared" si="486"/>
        <v>42.5</v>
      </c>
      <c r="Q3113">
        <f t="shared" si="491"/>
        <v>62.882305000000002</v>
      </c>
      <c r="R3113">
        <f t="shared" si="490"/>
        <v>12.726513333333333</v>
      </c>
      <c r="S3113">
        <f t="shared" si="487"/>
        <v>0.19995524007819848</v>
      </c>
      <c r="T3113">
        <f t="shared" si="488"/>
        <v>370.31710462482357</v>
      </c>
      <c r="U3113" s="1">
        <f t="shared" si="489"/>
        <v>3.472222222222765E-4</v>
      </c>
    </row>
    <row r="3114" spans="3:21" x14ac:dyDescent="0.35">
      <c r="C3114">
        <v>4</v>
      </c>
      <c r="D3114">
        <v>16</v>
      </c>
      <c r="F3114">
        <v>62531174</v>
      </c>
      <c r="G3114">
        <v>12433975</v>
      </c>
      <c r="H3114" t="str">
        <f t="shared" si="482"/>
        <v>181722</v>
      </c>
      <c r="I3114" s="4">
        <v>181722</v>
      </c>
      <c r="J3114" s="2">
        <f t="shared" si="483"/>
        <v>0.76206018518518526</v>
      </c>
      <c r="K3114">
        <v>90411</v>
      </c>
      <c r="L3114" t="str">
        <f t="shared" si="484"/>
        <v>090411</v>
      </c>
      <c r="M3114" s="3" t="str">
        <f t="shared" si="485"/>
        <v>09-04-11</v>
      </c>
      <c r="N3114">
        <v>4850</v>
      </c>
      <c r="O3114">
        <v>-1</v>
      </c>
      <c r="P3114">
        <f t="shared" si="486"/>
        <v>48.5</v>
      </c>
      <c r="Q3114">
        <f t="shared" si="491"/>
        <v>62.885289999999998</v>
      </c>
      <c r="R3114">
        <f t="shared" si="490"/>
        <v>12.723291666666666</v>
      </c>
      <c r="S3114" t="e">
        <f t="shared" si="487"/>
        <v>#VALUE!</v>
      </c>
      <c r="T3114" t="e">
        <f t="shared" si="488"/>
        <v>#VALUE!</v>
      </c>
      <c r="U3114" s="1">
        <f t="shared" si="489"/>
        <v>3.472222222222765E-4</v>
      </c>
    </row>
    <row r="3115" spans="3:21" x14ac:dyDescent="0.35">
      <c r="C3115">
        <v>4</v>
      </c>
      <c r="D3115" t="s">
        <v>3174</v>
      </c>
      <c r="H3115" t="str">
        <f t="shared" si="482"/>
        <v>000000</v>
      </c>
      <c r="J3115" s="2">
        <f t="shared" si="483"/>
        <v>0</v>
      </c>
      <c r="L3115" t="str">
        <f t="shared" si="484"/>
        <v>000000</v>
      </c>
      <c r="M3115" s="3" t="str">
        <f t="shared" si="485"/>
        <v>00-00-00</v>
      </c>
      <c r="P3115">
        <f t="shared" si="486"/>
        <v>0</v>
      </c>
      <c r="Q3115" t="e">
        <f t="shared" si="491"/>
        <v>#VALUE!</v>
      </c>
      <c r="R3115" t="e">
        <f t="shared" si="490"/>
        <v>#VALUE!</v>
      </c>
      <c r="S3115" t="e">
        <f t="shared" si="487"/>
        <v>#VALUE!</v>
      </c>
      <c r="T3115" t="e">
        <f t="shared" si="488"/>
        <v>#VALUE!</v>
      </c>
      <c r="U3115" s="1">
        <f t="shared" si="489"/>
        <v>-0.76206018518518526</v>
      </c>
    </row>
    <row r="3116" spans="3:21" x14ac:dyDescent="0.35">
      <c r="C3116">
        <v>4</v>
      </c>
      <c r="D3116">
        <v>1</v>
      </c>
      <c r="F3116">
        <v>62502198</v>
      </c>
      <c r="G3116">
        <v>13491248</v>
      </c>
      <c r="H3116" t="str">
        <f t="shared" si="482"/>
        <v>152927</v>
      </c>
      <c r="I3116" s="4">
        <v>152927</v>
      </c>
      <c r="J3116" s="2">
        <f t="shared" si="483"/>
        <v>0.64545138888888887</v>
      </c>
      <c r="K3116">
        <v>100411</v>
      </c>
      <c r="L3116" t="str">
        <f t="shared" si="484"/>
        <v>100411</v>
      </c>
      <c r="M3116" s="3" t="str">
        <f t="shared" si="485"/>
        <v>10-04-11</v>
      </c>
      <c r="N3116">
        <v>4170</v>
      </c>
      <c r="O3116">
        <v>-1</v>
      </c>
      <c r="P3116">
        <f t="shared" si="486"/>
        <v>41.7</v>
      </c>
      <c r="Q3116">
        <f t="shared" si="491"/>
        <v>62.836996666666664</v>
      </c>
      <c r="R3116">
        <f t="shared" si="490"/>
        <v>13.818746666666666</v>
      </c>
      <c r="S3116">
        <f t="shared" si="487"/>
        <v>0.22538127230696239</v>
      </c>
      <c r="T3116">
        <f t="shared" si="488"/>
        <v>417.40611631249436</v>
      </c>
      <c r="U3116" s="1">
        <f t="shared" si="489"/>
        <v>0.64545138888888887</v>
      </c>
    </row>
    <row r="3117" spans="3:21" x14ac:dyDescent="0.35">
      <c r="C3117">
        <v>4</v>
      </c>
      <c r="D3117">
        <v>2</v>
      </c>
      <c r="F3117">
        <v>62503900</v>
      </c>
      <c r="G3117">
        <v>13494471</v>
      </c>
      <c r="H3117" t="str">
        <f t="shared" si="482"/>
        <v>152958</v>
      </c>
      <c r="I3117" s="4">
        <v>152958</v>
      </c>
      <c r="J3117" s="2">
        <f t="shared" si="483"/>
        <v>0.64581018518518518</v>
      </c>
      <c r="K3117">
        <v>100411</v>
      </c>
      <c r="L3117" t="str">
        <f t="shared" si="484"/>
        <v>100411</v>
      </c>
      <c r="M3117" s="3" t="str">
        <f t="shared" si="485"/>
        <v>10-04-11</v>
      </c>
      <c r="N3117">
        <v>6530</v>
      </c>
      <c r="O3117">
        <v>-1</v>
      </c>
      <c r="P3117">
        <f t="shared" si="486"/>
        <v>65.3</v>
      </c>
      <c r="Q3117">
        <f t="shared" si="491"/>
        <v>62.839833333333331</v>
      </c>
      <c r="R3117">
        <f t="shared" si="490"/>
        <v>13.824118333333333</v>
      </c>
      <c r="S3117">
        <f t="shared" si="487"/>
        <v>0.28257980001709848</v>
      </c>
      <c r="T3117">
        <f t="shared" si="488"/>
        <v>523.3377896316664</v>
      </c>
      <c r="U3117" s="1">
        <f t="shared" si="489"/>
        <v>3.5879629629631538E-4</v>
      </c>
    </row>
    <row r="3118" spans="3:21" x14ac:dyDescent="0.35">
      <c r="C3118">
        <v>4</v>
      </c>
      <c r="D3118">
        <v>3</v>
      </c>
      <c r="F3118">
        <v>62505132</v>
      </c>
      <c r="G3118">
        <v>13500030</v>
      </c>
      <c r="H3118" t="str">
        <f t="shared" si="482"/>
        <v>153028</v>
      </c>
      <c r="I3118" s="4">
        <v>153028</v>
      </c>
      <c r="J3118" s="2">
        <f t="shared" si="483"/>
        <v>0.64615740740740735</v>
      </c>
      <c r="K3118">
        <v>100411</v>
      </c>
      <c r="L3118" t="str">
        <f t="shared" si="484"/>
        <v>100411</v>
      </c>
      <c r="M3118" s="3" t="str">
        <f t="shared" si="485"/>
        <v>10-04-11</v>
      </c>
      <c r="N3118">
        <v>6160</v>
      </c>
      <c r="O3118">
        <v>-1</v>
      </c>
      <c r="P3118">
        <f t="shared" si="486"/>
        <v>61.6</v>
      </c>
      <c r="Q3118">
        <f t="shared" si="491"/>
        <v>62.841886666666667</v>
      </c>
      <c r="R3118">
        <f t="shared" si="490"/>
        <v>13.833383333333334</v>
      </c>
      <c r="S3118">
        <f t="shared" si="487"/>
        <v>0.30686093109924845</v>
      </c>
      <c r="T3118">
        <f t="shared" si="488"/>
        <v>568.30644439580817</v>
      </c>
      <c r="U3118" s="1">
        <f t="shared" si="489"/>
        <v>3.4722222222216548E-4</v>
      </c>
    </row>
    <row r="3119" spans="3:21" x14ac:dyDescent="0.35">
      <c r="C3119">
        <v>4</v>
      </c>
      <c r="D3119">
        <v>4</v>
      </c>
      <c r="F3119">
        <v>62506968</v>
      </c>
      <c r="G3119">
        <v>13505402</v>
      </c>
      <c r="H3119" t="str">
        <f t="shared" si="482"/>
        <v>153058</v>
      </c>
      <c r="I3119" s="4">
        <v>153058</v>
      </c>
      <c r="J3119" s="2">
        <f t="shared" si="483"/>
        <v>0.64650462962962962</v>
      </c>
      <c r="K3119">
        <v>100411</v>
      </c>
      <c r="L3119" t="str">
        <f t="shared" si="484"/>
        <v>100411</v>
      </c>
      <c r="M3119" s="3" t="str">
        <f t="shared" si="485"/>
        <v>10-04-11</v>
      </c>
      <c r="N3119">
        <v>6850</v>
      </c>
      <c r="O3119">
        <v>-1</v>
      </c>
      <c r="P3119">
        <f t="shared" si="486"/>
        <v>68.5</v>
      </c>
      <c r="Q3119">
        <f t="shared" si="491"/>
        <v>62.844946666666665</v>
      </c>
      <c r="R3119">
        <f t="shared" si="490"/>
        <v>13.842336666666666</v>
      </c>
      <c r="S3119">
        <f t="shared" si="487"/>
        <v>0.29654604768682269</v>
      </c>
      <c r="T3119">
        <f t="shared" si="488"/>
        <v>549.20328031599558</v>
      </c>
      <c r="U3119" s="1">
        <f t="shared" si="489"/>
        <v>3.472222222222765E-4</v>
      </c>
    </row>
    <row r="3120" spans="3:21" x14ac:dyDescent="0.35">
      <c r="C3120">
        <v>4</v>
      </c>
      <c r="D3120">
        <v>5</v>
      </c>
      <c r="F3120">
        <v>62508540</v>
      </c>
      <c r="G3120">
        <v>13510898</v>
      </c>
      <c r="H3120" t="str">
        <f t="shared" si="482"/>
        <v>153128</v>
      </c>
      <c r="I3120" s="4">
        <v>153128</v>
      </c>
      <c r="J3120" s="2">
        <f t="shared" si="483"/>
        <v>0.6468518518518519</v>
      </c>
      <c r="K3120">
        <v>100411</v>
      </c>
      <c r="L3120" t="str">
        <f t="shared" si="484"/>
        <v>100411</v>
      </c>
      <c r="M3120" s="3" t="str">
        <f t="shared" si="485"/>
        <v>10-04-11</v>
      </c>
      <c r="N3120">
        <v>4180</v>
      </c>
      <c r="O3120">
        <v>-1</v>
      </c>
      <c r="P3120">
        <f t="shared" si="486"/>
        <v>41.8</v>
      </c>
      <c r="Q3120">
        <f t="shared" si="491"/>
        <v>62.847566666666665</v>
      </c>
      <c r="R3120">
        <f t="shared" si="490"/>
        <v>13.851496666666666</v>
      </c>
      <c r="S3120">
        <f t="shared" si="487"/>
        <v>0.19228502912405848</v>
      </c>
      <c r="T3120">
        <f t="shared" si="488"/>
        <v>356.11187393775629</v>
      </c>
      <c r="U3120" s="1">
        <f t="shared" si="489"/>
        <v>3.472222222222765E-4</v>
      </c>
    </row>
    <row r="3121" spans="3:21" x14ac:dyDescent="0.35">
      <c r="C3121">
        <v>4</v>
      </c>
      <c r="D3121">
        <v>6</v>
      </c>
      <c r="F3121">
        <v>62508707</v>
      </c>
      <c r="G3121">
        <v>13515088</v>
      </c>
      <c r="H3121" t="str">
        <f t="shared" si="482"/>
        <v>153158</v>
      </c>
      <c r="I3121" s="4">
        <v>153158</v>
      </c>
      <c r="J3121" s="2">
        <f t="shared" si="483"/>
        <v>0.64719907407407407</v>
      </c>
      <c r="K3121">
        <v>100411</v>
      </c>
      <c r="L3121" t="str">
        <f t="shared" si="484"/>
        <v>100411</v>
      </c>
      <c r="M3121" s="3" t="str">
        <f t="shared" si="485"/>
        <v>10-04-11</v>
      </c>
      <c r="N3121">
        <v>5100</v>
      </c>
      <c r="O3121">
        <v>-1</v>
      </c>
      <c r="P3121">
        <f t="shared" si="486"/>
        <v>51</v>
      </c>
      <c r="Q3121">
        <f t="shared" si="491"/>
        <v>62.847845</v>
      </c>
      <c r="R3121">
        <f t="shared" si="490"/>
        <v>13.85848</v>
      </c>
      <c r="S3121">
        <f t="shared" si="487"/>
        <v>0.23639141752690918</v>
      </c>
      <c r="T3121">
        <f t="shared" si="488"/>
        <v>437.7969052598358</v>
      </c>
      <c r="U3121" s="1">
        <f t="shared" si="489"/>
        <v>3.4722222222216548E-4</v>
      </c>
    </row>
    <row r="3122" spans="3:21" x14ac:dyDescent="0.35">
      <c r="C3122">
        <v>4</v>
      </c>
      <c r="D3122">
        <v>7</v>
      </c>
      <c r="F3122">
        <v>62509363</v>
      </c>
      <c r="G3122">
        <v>13520055</v>
      </c>
      <c r="H3122" t="str">
        <f t="shared" si="482"/>
        <v>153228</v>
      </c>
      <c r="I3122" s="4">
        <v>153228</v>
      </c>
      <c r="J3122" s="2">
        <f t="shared" si="483"/>
        <v>0.64754629629629623</v>
      </c>
      <c r="K3122">
        <v>100411</v>
      </c>
      <c r="L3122" t="str">
        <f t="shared" si="484"/>
        <v>100411</v>
      </c>
      <c r="M3122" s="3" t="str">
        <f t="shared" si="485"/>
        <v>10-04-11</v>
      </c>
      <c r="N3122">
        <v>6170</v>
      </c>
      <c r="O3122">
        <v>-1</v>
      </c>
      <c r="P3122">
        <f t="shared" si="486"/>
        <v>61.7</v>
      </c>
      <c r="Q3122">
        <f t="shared" si="491"/>
        <v>62.848938333333336</v>
      </c>
      <c r="R3122">
        <f t="shared" si="490"/>
        <v>13.866758333333333</v>
      </c>
      <c r="S3122">
        <f t="shared" si="487"/>
        <v>0.29080518044990389</v>
      </c>
      <c r="T3122">
        <f t="shared" si="488"/>
        <v>538.57119419322203</v>
      </c>
      <c r="U3122" s="1">
        <f t="shared" si="489"/>
        <v>3.4722222222216548E-4</v>
      </c>
    </row>
    <row r="3123" spans="3:21" x14ac:dyDescent="0.35">
      <c r="C3123">
        <v>4</v>
      </c>
      <c r="D3123">
        <v>8</v>
      </c>
      <c r="F3123">
        <v>62511296</v>
      </c>
      <c r="G3123">
        <v>13524801</v>
      </c>
      <c r="H3123" t="str">
        <f t="shared" si="482"/>
        <v>153258</v>
      </c>
      <c r="I3123" s="4">
        <v>153258</v>
      </c>
      <c r="J3123" s="2">
        <f t="shared" si="483"/>
        <v>0.64789351851851851</v>
      </c>
      <c r="K3123">
        <v>100411</v>
      </c>
      <c r="L3123" t="str">
        <f t="shared" si="484"/>
        <v>100411</v>
      </c>
      <c r="M3123" s="3" t="str">
        <f t="shared" si="485"/>
        <v>10-04-11</v>
      </c>
      <c r="N3123">
        <v>5940</v>
      </c>
      <c r="O3123">
        <v>-1</v>
      </c>
      <c r="P3123">
        <f t="shared" si="486"/>
        <v>59.4</v>
      </c>
      <c r="Q3123">
        <f t="shared" si="491"/>
        <v>62.852159999999998</v>
      </c>
      <c r="R3123">
        <f t="shared" si="490"/>
        <v>13.874668333333334</v>
      </c>
      <c r="S3123">
        <f t="shared" si="487"/>
        <v>0.23255204759338091</v>
      </c>
      <c r="T3123">
        <f t="shared" si="488"/>
        <v>430.68639214294143</v>
      </c>
      <c r="U3123" s="1">
        <f t="shared" si="489"/>
        <v>3.472222222222765E-4</v>
      </c>
    </row>
    <row r="3124" spans="3:21" x14ac:dyDescent="0.35">
      <c r="C3124">
        <v>4</v>
      </c>
      <c r="D3124">
        <v>9</v>
      </c>
      <c r="F3124">
        <v>62511710</v>
      </c>
      <c r="G3124">
        <v>13529807</v>
      </c>
      <c r="H3124" t="str">
        <f t="shared" si="482"/>
        <v>153328</v>
      </c>
      <c r="I3124" s="4">
        <v>153328</v>
      </c>
      <c r="J3124" s="2">
        <f t="shared" si="483"/>
        <v>0.64824074074074078</v>
      </c>
      <c r="K3124">
        <v>100411</v>
      </c>
      <c r="L3124" t="str">
        <f t="shared" si="484"/>
        <v>100411</v>
      </c>
      <c r="M3124" s="3" t="str">
        <f t="shared" si="485"/>
        <v>10-04-11</v>
      </c>
      <c r="N3124">
        <v>4820</v>
      </c>
      <c r="O3124">
        <v>-1</v>
      </c>
      <c r="P3124">
        <f t="shared" si="486"/>
        <v>48.2</v>
      </c>
      <c r="Q3124">
        <f t="shared" si="491"/>
        <v>62.852849999999997</v>
      </c>
      <c r="R3124">
        <f t="shared" si="490"/>
        <v>13.883011666666667</v>
      </c>
      <c r="S3124">
        <f t="shared" si="487"/>
        <v>0.30143583642467314</v>
      </c>
      <c r="T3124">
        <f t="shared" si="488"/>
        <v>558.25916905849465</v>
      </c>
      <c r="U3124" s="1">
        <f t="shared" si="489"/>
        <v>3.472222222222765E-4</v>
      </c>
    </row>
    <row r="3125" spans="3:21" x14ac:dyDescent="0.35">
      <c r="C3125">
        <v>4</v>
      </c>
      <c r="D3125">
        <v>10</v>
      </c>
      <c r="F3125">
        <v>62512743</v>
      </c>
      <c r="G3125">
        <v>13536001</v>
      </c>
      <c r="H3125" t="str">
        <f t="shared" si="482"/>
        <v>153358</v>
      </c>
      <c r="I3125" s="4">
        <v>153358</v>
      </c>
      <c r="J3125" s="2">
        <f t="shared" si="483"/>
        <v>0.64858796296296295</v>
      </c>
      <c r="K3125">
        <v>100411</v>
      </c>
      <c r="L3125" t="str">
        <f t="shared" si="484"/>
        <v>100411</v>
      </c>
      <c r="M3125" s="3" t="str">
        <f t="shared" si="485"/>
        <v>10-04-11</v>
      </c>
      <c r="N3125">
        <v>7180</v>
      </c>
      <c r="O3125">
        <v>-1</v>
      </c>
      <c r="P3125">
        <f t="shared" si="486"/>
        <v>71.8</v>
      </c>
      <c r="Q3125">
        <f t="shared" si="491"/>
        <v>62.854571666666665</v>
      </c>
      <c r="R3125">
        <f t="shared" si="490"/>
        <v>13.893335</v>
      </c>
      <c r="S3125">
        <f t="shared" si="487"/>
        <v>0.31027604856915197</v>
      </c>
      <c r="T3125">
        <f t="shared" si="488"/>
        <v>574.63124195006947</v>
      </c>
      <c r="U3125" s="1">
        <f t="shared" si="489"/>
        <v>3.4722222222216548E-4</v>
      </c>
    </row>
    <row r="3126" spans="3:21" x14ac:dyDescent="0.35">
      <c r="C3126">
        <v>4</v>
      </c>
      <c r="D3126">
        <v>11</v>
      </c>
      <c r="F3126">
        <v>62513068</v>
      </c>
      <c r="G3126">
        <v>13542752</v>
      </c>
      <c r="H3126" t="str">
        <f t="shared" si="482"/>
        <v>153428</v>
      </c>
      <c r="I3126" s="4">
        <v>153428</v>
      </c>
      <c r="J3126" s="2">
        <f t="shared" si="483"/>
        <v>0.64893518518518511</v>
      </c>
      <c r="K3126">
        <v>100411</v>
      </c>
      <c r="L3126" t="str">
        <f t="shared" si="484"/>
        <v>100411</v>
      </c>
      <c r="M3126" s="3" t="str">
        <f t="shared" si="485"/>
        <v>10-04-11</v>
      </c>
      <c r="N3126">
        <v>7000</v>
      </c>
      <c r="O3126">
        <v>-1</v>
      </c>
      <c r="P3126">
        <f t="shared" si="486"/>
        <v>70</v>
      </c>
      <c r="Q3126">
        <f t="shared" si="491"/>
        <v>62.855113333333335</v>
      </c>
      <c r="R3126">
        <f t="shared" si="490"/>
        <v>13.904586666666667</v>
      </c>
      <c r="S3126">
        <f t="shared" si="487"/>
        <v>0.28954675942559427</v>
      </c>
      <c r="T3126">
        <f t="shared" si="488"/>
        <v>536.24059845620059</v>
      </c>
      <c r="U3126" s="1">
        <f t="shared" si="489"/>
        <v>3.4722222222216548E-4</v>
      </c>
    </row>
    <row r="3127" spans="3:21" x14ac:dyDescent="0.35">
      <c r="C3127">
        <v>4</v>
      </c>
      <c r="D3127">
        <v>12</v>
      </c>
      <c r="F3127">
        <v>62513071</v>
      </c>
      <c r="G3127">
        <v>13549087</v>
      </c>
      <c r="H3127" t="str">
        <f t="shared" si="482"/>
        <v>153458</v>
      </c>
      <c r="I3127" s="4">
        <v>153458</v>
      </c>
      <c r="J3127" s="2">
        <f t="shared" si="483"/>
        <v>0.64928240740740739</v>
      </c>
      <c r="K3127">
        <v>100411</v>
      </c>
      <c r="L3127" t="str">
        <f t="shared" si="484"/>
        <v>100411</v>
      </c>
      <c r="M3127" s="3" t="str">
        <f t="shared" si="485"/>
        <v>10-04-11</v>
      </c>
      <c r="N3127">
        <v>6500</v>
      </c>
      <c r="O3127">
        <v>-1</v>
      </c>
      <c r="P3127">
        <f t="shared" si="486"/>
        <v>65</v>
      </c>
      <c r="Q3127">
        <f t="shared" si="491"/>
        <v>62.85511833333333</v>
      </c>
      <c r="R3127">
        <f t="shared" si="490"/>
        <v>13.915145000000001</v>
      </c>
      <c r="S3127">
        <f t="shared" si="487"/>
        <v>0.28152025185967017</v>
      </c>
      <c r="T3127">
        <f t="shared" si="488"/>
        <v>521.37550644410919</v>
      </c>
      <c r="U3127" s="1">
        <f t="shared" si="489"/>
        <v>3.472222222222765E-4</v>
      </c>
    </row>
    <row r="3128" spans="3:21" x14ac:dyDescent="0.35">
      <c r="C3128">
        <v>4</v>
      </c>
      <c r="D3128">
        <v>13</v>
      </c>
      <c r="F3128">
        <v>62513642</v>
      </c>
      <c r="G3128">
        <v>13555118</v>
      </c>
      <c r="H3128" t="str">
        <f t="shared" si="482"/>
        <v>153528</v>
      </c>
      <c r="I3128" s="4">
        <v>153528</v>
      </c>
      <c r="J3128" s="2">
        <f t="shared" si="483"/>
        <v>0.64962962962962967</v>
      </c>
      <c r="K3128">
        <v>100411</v>
      </c>
      <c r="L3128" t="str">
        <f t="shared" si="484"/>
        <v>100411</v>
      </c>
      <c r="M3128" s="3" t="str">
        <f t="shared" si="485"/>
        <v>10-04-11</v>
      </c>
      <c r="N3128">
        <v>6090</v>
      </c>
      <c r="O3128">
        <v>-1</v>
      </c>
      <c r="P3128">
        <f t="shared" si="486"/>
        <v>60.9</v>
      </c>
      <c r="Q3128">
        <f t="shared" si="491"/>
        <v>62.856070000000003</v>
      </c>
      <c r="R3128">
        <f t="shared" si="490"/>
        <v>13.925196666666666</v>
      </c>
      <c r="S3128">
        <f t="shared" si="487"/>
        <v>0.25190377650872992</v>
      </c>
      <c r="T3128">
        <f t="shared" si="488"/>
        <v>466.52579409416779</v>
      </c>
      <c r="U3128" s="1">
        <f t="shared" si="489"/>
        <v>3.472222222222765E-4</v>
      </c>
    </row>
    <row r="3129" spans="3:21" x14ac:dyDescent="0.35">
      <c r="C3129">
        <v>4</v>
      </c>
      <c r="D3129">
        <v>14</v>
      </c>
      <c r="F3129">
        <v>62514329</v>
      </c>
      <c r="G3129">
        <v>13560420</v>
      </c>
      <c r="H3129" t="str">
        <f t="shared" si="482"/>
        <v>153558</v>
      </c>
      <c r="I3129" s="4">
        <v>153558</v>
      </c>
      <c r="J3129" s="2">
        <f t="shared" si="483"/>
        <v>0.64997685185185183</v>
      </c>
      <c r="K3129">
        <v>100411</v>
      </c>
      <c r="L3129" t="str">
        <f t="shared" si="484"/>
        <v>100411</v>
      </c>
      <c r="M3129" s="3" t="str">
        <f t="shared" si="485"/>
        <v>10-04-11</v>
      </c>
      <c r="N3129">
        <v>6540</v>
      </c>
      <c r="O3129">
        <v>-1</v>
      </c>
      <c r="P3129">
        <f t="shared" si="486"/>
        <v>65.400000000000006</v>
      </c>
      <c r="Q3129">
        <f t="shared" si="491"/>
        <v>62.857214999999997</v>
      </c>
      <c r="R3129">
        <f t="shared" si="490"/>
        <v>13.934033333333334</v>
      </c>
      <c r="S3129">
        <f t="shared" si="487"/>
        <v>0.21398798523679152</v>
      </c>
      <c r="T3129">
        <f t="shared" si="488"/>
        <v>396.30574865853788</v>
      </c>
      <c r="U3129" s="1">
        <f t="shared" si="489"/>
        <v>3.4722222222216548E-4</v>
      </c>
    </row>
    <row r="3130" spans="3:21" x14ac:dyDescent="0.35">
      <c r="C3130">
        <v>4</v>
      </c>
      <c r="D3130">
        <v>15</v>
      </c>
      <c r="F3130">
        <v>62514985</v>
      </c>
      <c r="G3130">
        <v>13564876</v>
      </c>
      <c r="H3130" t="str">
        <f t="shared" si="482"/>
        <v>153628</v>
      </c>
      <c r="I3130" s="4">
        <v>153628</v>
      </c>
      <c r="J3130" s="2">
        <f t="shared" si="483"/>
        <v>0.65032407407407411</v>
      </c>
      <c r="K3130">
        <v>100411</v>
      </c>
      <c r="L3130" t="str">
        <f t="shared" si="484"/>
        <v>100411</v>
      </c>
      <c r="M3130" s="3" t="str">
        <f t="shared" si="485"/>
        <v>10-04-11</v>
      </c>
      <c r="N3130">
        <v>4670</v>
      </c>
      <c r="O3130">
        <v>-1</v>
      </c>
      <c r="P3130">
        <f t="shared" si="486"/>
        <v>46.7</v>
      </c>
      <c r="Q3130">
        <f t="shared" si="491"/>
        <v>62.858308333333333</v>
      </c>
      <c r="R3130">
        <f t="shared" si="490"/>
        <v>13.941459999999999</v>
      </c>
      <c r="S3130">
        <f t="shared" si="487"/>
        <v>0.28361878814313324</v>
      </c>
      <c r="T3130">
        <f t="shared" si="488"/>
        <v>525.26199564108276</v>
      </c>
      <c r="U3130" s="1">
        <f t="shared" si="489"/>
        <v>3.472222222222765E-4</v>
      </c>
    </row>
    <row r="3131" spans="3:21" x14ac:dyDescent="0.35">
      <c r="C3131">
        <v>4</v>
      </c>
      <c r="D3131">
        <v>16</v>
      </c>
      <c r="F3131">
        <v>62517400</v>
      </c>
      <c r="G3131">
        <v>13568115</v>
      </c>
      <c r="H3131" t="str">
        <f t="shared" si="482"/>
        <v>153658</v>
      </c>
      <c r="I3131" s="4">
        <v>153658</v>
      </c>
      <c r="J3131" s="2">
        <f t="shared" si="483"/>
        <v>0.65067129629629628</v>
      </c>
      <c r="K3131">
        <v>100411</v>
      </c>
      <c r="L3131" t="str">
        <f t="shared" si="484"/>
        <v>100411</v>
      </c>
      <c r="M3131" s="3" t="str">
        <f t="shared" si="485"/>
        <v>10-04-11</v>
      </c>
      <c r="N3131">
        <v>6900</v>
      </c>
      <c r="O3131">
        <v>-1</v>
      </c>
      <c r="P3131">
        <f t="shared" si="486"/>
        <v>69</v>
      </c>
      <c r="Q3131">
        <f t="shared" si="491"/>
        <v>62.862333333333332</v>
      </c>
      <c r="R3131">
        <f t="shared" si="490"/>
        <v>13.946858333333333</v>
      </c>
      <c r="S3131">
        <f t="shared" si="487"/>
        <v>0.31326038509237136</v>
      </c>
      <c r="T3131">
        <f t="shared" si="488"/>
        <v>580.15823319107176</v>
      </c>
      <c r="U3131" s="1">
        <f t="shared" si="489"/>
        <v>3.4722222222216548E-4</v>
      </c>
    </row>
    <row r="3132" spans="3:21" x14ac:dyDescent="0.35">
      <c r="C3132">
        <v>4</v>
      </c>
      <c r="D3132">
        <v>17</v>
      </c>
      <c r="F3132">
        <v>62519961</v>
      </c>
      <c r="G3132">
        <v>13572049</v>
      </c>
      <c r="H3132" t="str">
        <f t="shared" si="482"/>
        <v>153728</v>
      </c>
      <c r="I3132" s="4">
        <v>153728</v>
      </c>
      <c r="J3132" s="2">
        <f t="shared" si="483"/>
        <v>0.65101851851851855</v>
      </c>
      <c r="K3132">
        <v>100411</v>
      </c>
      <c r="L3132" t="str">
        <f t="shared" si="484"/>
        <v>100411</v>
      </c>
      <c r="M3132" s="3" t="str">
        <f t="shared" si="485"/>
        <v>10-04-11</v>
      </c>
      <c r="N3132">
        <v>6920</v>
      </c>
      <c r="O3132">
        <v>-1</v>
      </c>
      <c r="P3132">
        <f t="shared" si="486"/>
        <v>69.2</v>
      </c>
      <c r="Q3132">
        <f t="shared" si="491"/>
        <v>62.866601666666668</v>
      </c>
      <c r="R3132">
        <f t="shared" si="490"/>
        <v>13.953415</v>
      </c>
      <c r="S3132">
        <f t="shared" si="487"/>
        <v>0.31833759949749202</v>
      </c>
      <c r="T3132">
        <f t="shared" si="488"/>
        <v>589.56123426935517</v>
      </c>
      <c r="U3132" s="1">
        <f t="shared" si="489"/>
        <v>3.472222222222765E-4</v>
      </c>
    </row>
    <row r="3133" spans="3:21" x14ac:dyDescent="0.35">
      <c r="C3133">
        <v>4</v>
      </c>
      <c r="D3133">
        <v>18</v>
      </c>
      <c r="F3133">
        <v>62522280</v>
      </c>
      <c r="G3133">
        <v>13576813</v>
      </c>
      <c r="H3133" t="str">
        <f t="shared" si="482"/>
        <v>153758</v>
      </c>
      <c r="I3133" s="4">
        <v>153758</v>
      </c>
      <c r="J3133" s="2">
        <f t="shared" si="483"/>
        <v>0.65136574074074072</v>
      </c>
      <c r="K3133">
        <v>100411</v>
      </c>
      <c r="L3133" t="str">
        <f t="shared" si="484"/>
        <v>100411</v>
      </c>
      <c r="M3133" s="3" t="str">
        <f t="shared" si="485"/>
        <v>10-04-11</v>
      </c>
      <c r="N3133">
        <v>7030</v>
      </c>
      <c r="O3133">
        <v>-1</v>
      </c>
      <c r="P3133">
        <f t="shared" si="486"/>
        <v>70.3</v>
      </c>
      <c r="Q3133">
        <f t="shared" si="491"/>
        <v>62.870466666666665</v>
      </c>
      <c r="R3133">
        <f t="shared" si="490"/>
        <v>13.961354999999999</v>
      </c>
      <c r="S3133">
        <f t="shared" si="487"/>
        <v>0.28340623738289034</v>
      </c>
      <c r="T3133">
        <f t="shared" si="488"/>
        <v>524.86835163311287</v>
      </c>
      <c r="U3133" s="1">
        <f t="shared" si="489"/>
        <v>3.4722222222216548E-4</v>
      </c>
    </row>
    <row r="3134" spans="3:21" x14ac:dyDescent="0.35">
      <c r="C3134">
        <v>4</v>
      </c>
      <c r="D3134">
        <v>19</v>
      </c>
      <c r="F3134">
        <v>62524489</v>
      </c>
      <c r="G3134">
        <v>13580689</v>
      </c>
      <c r="H3134" t="str">
        <f t="shared" si="482"/>
        <v>153828</v>
      </c>
      <c r="I3134" s="4">
        <v>153828</v>
      </c>
      <c r="J3134" s="2">
        <f t="shared" si="483"/>
        <v>0.65171296296296299</v>
      </c>
      <c r="K3134">
        <v>100411</v>
      </c>
      <c r="L3134" t="str">
        <f t="shared" si="484"/>
        <v>100411</v>
      </c>
      <c r="M3134" s="3" t="str">
        <f t="shared" si="485"/>
        <v>10-04-11</v>
      </c>
      <c r="N3134">
        <v>6360</v>
      </c>
      <c r="O3134">
        <v>-1</v>
      </c>
      <c r="P3134">
        <f t="shared" si="486"/>
        <v>63.6</v>
      </c>
      <c r="Q3134">
        <f t="shared" si="491"/>
        <v>62.874148333333331</v>
      </c>
      <c r="R3134">
        <f t="shared" si="490"/>
        <v>13.967815</v>
      </c>
      <c r="S3134">
        <f t="shared" si="487"/>
        <v>0.30911513315095396</v>
      </c>
      <c r="T3134">
        <f t="shared" si="488"/>
        <v>572.48122659556668</v>
      </c>
      <c r="U3134" s="1">
        <f t="shared" si="489"/>
        <v>3.472222222222765E-4</v>
      </c>
    </row>
    <row r="3135" spans="3:21" x14ac:dyDescent="0.35">
      <c r="C3135">
        <v>4</v>
      </c>
      <c r="D3135">
        <v>20</v>
      </c>
      <c r="F3135">
        <v>62526746</v>
      </c>
      <c r="G3135">
        <v>13585304</v>
      </c>
      <c r="H3135" t="str">
        <f t="shared" si="482"/>
        <v>153858</v>
      </c>
      <c r="I3135" s="4">
        <v>153858</v>
      </c>
      <c r="J3135" s="2">
        <f t="shared" si="483"/>
        <v>0.65206018518518516</v>
      </c>
      <c r="K3135">
        <v>100411</v>
      </c>
      <c r="L3135" t="str">
        <f t="shared" si="484"/>
        <v>100411</v>
      </c>
      <c r="M3135" s="3" t="str">
        <f t="shared" si="485"/>
        <v>10-04-11</v>
      </c>
      <c r="N3135">
        <v>7400</v>
      </c>
      <c r="O3135">
        <v>-1</v>
      </c>
      <c r="P3135">
        <f t="shared" si="486"/>
        <v>74</v>
      </c>
      <c r="Q3135">
        <f t="shared" si="491"/>
        <v>62.87791</v>
      </c>
      <c r="R3135">
        <f t="shared" si="490"/>
        <v>13.975506666666666</v>
      </c>
      <c r="S3135">
        <f t="shared" si="487"/>
        <v>0.31130605908437814</v>
      </c>
      <c r="T3135">
        <f t="shared" si="488"/>
        <v>576.53882142426835</v>
      </c>
      <c r="U3135" s="1">
        <f t="shared" si="489"/>
        <v>3.4722222222216548E-4</v>
      </c>
    </row>
    <row r="3136" spans="3:21" x14ac:dyDescent="0.35">
      <c r="C3136">
        <v>4</v>
      </c>
      <c r="D3136">
        <v>21</v>
      </c>
      <c r="F3136">
        <v>62528504</v>
      </c>
      <c r="G3136">
        <v>13590925</v>
      </c>
      <c r="H3136" t="str">
        <f t="shared" si="482"/>
        <v>153928</v>
      </c>
      <c r="I3136" s="4">
        <v>153928</v>
      </c>
      <c r="J3136" s="2">
        <f t="shared" si="483"/>
        <v>0.65240740740740744</v>
      </c>
      <c r="K3136">
        <v>100411</v>
      </c>
      <c r="L3136" t="str">
        <f t="shared" si="484"/>
        <v>100411</v>
      </c>
      <c r="M3136" s="3" t="str">
        <f t="shared" si="485"/>
        <v>10-04-11</v>
      </c>
      <c r="N3136">
        <v>6600</v>
      </c>
      <c r="O3136">
        <v>-1</v>
      </c>
      <c r="P3136">
        <f t="shared" si="486"/>
        <v>66</v>
      </c>
      <c r="Q3136">
        <f t="shared" si="491"/>
        <v>62.880839999999999</v>
      </c>
      <c r="R3136">
        <f t="shared" si="490"/>
        <v>13.984875000000001</v>
      </c>
      <c r="S3136">
        <f t="shared" si="487"/>
        <v>0.30321079492114622</v>
      </c>
      <c r="T3136">
        <f t="shared" si="488"/>
        <v>561.54639219396279</v>
      </c>
      <c r="U3136" s="1">
        <f t="shared" si="489"/>
        <v>3.472222222222765E-4</v>
      </c>
    </row>
    <row r="3137" spans="3:21" x14ac:dyDescent="0.35">
      <c r="C3137">
        <v>4</v>
      </c>
      <c r="D3137">
        <v>22</v>
      </c>
      <c r="F3137">
        <v>62529352</v>
      </c>
      <c r="G3137">
        <v>13597299</v>
      </c>
      <c r="H3137" t="str">
        <f t="shared" si="482"/>
        <v>153958</v>
      </c>
      <c r="I3137" s="4">
        <v>153958</v>
      </c>
      <c r="J3137" s="2">
        <f t="shared" si="483"/>
        <v>0.6527546296296296</v>
      </c>
      <c r="K3137">
        <v>100411</v>
      </c>
      <c r="L3137" t="str">
        <f t="shared" si="484"/>
        <v>100411</v>
      </c>
      <c r="M3137" s="3" t="str">
        <f t="shared" si="485"/>
        <v>10-04-11</v>
      </c>
      <c r="N3137">
        <v>6400</v>
      </c>
      <c r="O3137">
        <v>-1</v>
      </c>
      <c r="P3137">
        <f t="shared" si="486"/>
        <v>64</v>
      </c>
      <c r="Q3137">
        <f t="shared" si="491"/>
        <v>62.882253333333331</v>
      </c>
      <c r="R3137">
        <f t="shared" si="490"/>
        <v>13.995498333333334</v>
      </c>
      <c r="S3137">
        <f t="shared" si="487"/>
        <v>0.30176610264147657</v>
      </c>
      <c r="T3137">
        <f t="shared" si="488"/>
        <v>558.87082209201458</v>
      </c>
      <c r="U3137" s="1">
        <f t="shared" si="489"/>
        <v>3.4722222222216548E-4</v>
      </c>
    </row>
    <row r="3138" spans="3:21" x14ac:dyDescent="0.35">
      <c r="C3138">
        <v>4</v>
      </c>
      <c r="D3138">
        <v>23</v>
      </c>
      <c r="F3138">
        <v>62531246</v>
      </c>
      <c r="G3138">
        <v>14002438</v>
      </c>
      <c r="H3138" t="str">
        <f t="shared" ref="H3138:H3201" si="492">TEXT(I3138,"000000")</f>
        <v>154028</v>
      </c>
      <c r="I3138" s="4">
        <v>154028</v>
      </c>
      <c r="J3138" s="2">
        <f t="shared" ref="J3138:J3201" si="493">TIME(MID(H3138,1,2),MID(H3138,3,2), RIGHT(H3138,2))</f>
        <v>0.65310185185185188</v>
      </c>
      <c r="K3138">
        <v>100411</v>
      </c>
      <c r="L3138" t="str">
        <f t="shared" si="484"/>
        <v>100411</v>
      </c>
      <c r="M3138" s="3" t="str">
        <f t="shared" si="485"/>
        <v>10-04-11</v>
      </c>
      <c r="N3138">
        <v>7080</v>
      </c>
      <c r="O3138">
        <v>-1</v>
      </c>
      <c r="P3138">
        <f t="shared" si="486"/>
        <v>70.8</v>
      </c>
      <c r="Q3138">
        <f t="shared" si="491"/>
        <v>62.88541</v>
      </c>
      <c r="R3138">
        <f t="shared" si="490"/>
        <v>14.004063333333333</v>
      </c>
      <c r="S3138">
        <f t="shared" si="487"/>
        <v>0.31815660103577009</v>
      </c>
      <c r="T3138">
        <f t="shared" si="488"/>
        <v>589.22602511824618</v>
      </c>
      <c r="U3138" s="1">
        <f t="shared" si="489"/>
        <v>3.472222222222765E-4</v>
      </c>
    </row>
    <row r="3139" spans="3:21" x14ac:dyDescent="0.35">
      <c r="C3139">
        <v>4</v>
      </c>
      <c r="D3139">
        <v>24</v>
      </c>
      <c r="F3139">
        <v>62532978</v>
      </c>
      <c r="G3139">
        <v>14008279</v>
      </c>
      <c r="H3139" t="str">
        <f t="shared" si="492"/>
        <v>154058</v>
      </c>
      <c r="I3139" s="4">
        <v>154058</v>
      </c>
      <c r="J3139" s="2">
        <f t="shared" si="493"/>
        <v>0.65344907407407404</v>
      </c>
      <c r="K3139">
        <v>100411</v>
      </c>
      <c r="L3139" t="str">
        <f t="shared" ref="L3139:L3202" si="494">TEXT(K3139,"000000")</f>
        <v>100411</v>
      </c>
      <c r="M3139" s="3" t="str">
        <f t="shared" ref="M3139:M3202" si="495">LEFT(L3139,2)&amp;"-"&amp; MID(L3139,3,2)&amp;"-"&amp; RIGHT(L3139,2)</f>
        <v>10-04-11</v>
      </c>
      <c r="N3139">
        <v>7570</v>
      </c>
      <c r="O3139">
        <v>-1</v>
      </c>
      <c r="P3139">
        <f t="shared" ref="P3139:P3202" si="496">N3139/100</f>
        <v>75.7</v>
      </c>
      <c r="Q3139">
        <f t="shared" si="491"/>
        <v>62.888296666666669</v>
      </c>
      <c r="R3139">
        <f t="shared" si="490"/>
        <v>14.013798333333334</v>
      </c>
      <c r="S3139">
        <f t="shared" ref="S3139:S3202" si="497">ACOS((SIN(Q3139*PI()/180)*SIN(Q3140*PI()/180)+COS(Q3139*PI()/180)*COS(Q3140*PI()/180)*COS(R3140*PI()/180-R3139*PI()/180)))*3443.8985</f>
        <v>0.33087649502575139</v>
      </c>
      <c r="T3139">
        <f t="shared" ref="T3139:T3202" si="498">S3139*1852</f>
        <v>612.78326878769155</v>
      </c>
      <c r="U3139" s="1">
        <f t="shared" si="489"/>
        <v>3.4722222222216548E-4</v>
      </c>
    </row>
    <row r="3140" spans="3:21" x14ac:dyDescent="0.35">
      <c r="C3140">
        <v>4</v>
      </c>
      <c r="D3140">
        <v>25</v>
      </c>
      <c r="F3140">
        <v>62533885</v>
      </c>
      <c r="G3140">
        <v>14015248</v>
      </c>
      <c r="H3140" t="str">
        <f t="shared" si="492"/>
        <v>154128</v>
      </c>
      <c r="I3140" s="4">
        <v>154128</v>
      </c>
      <c r="J3140" s="2">
        <f t="shared" si="493"/>
        <v>0.65379629629629632</v>
      </c>
      <c r="K3140">
        <v>100411</v>
      </c>
      <c r="L3140" t="str">
        <f t="shared" si="494"/>
        <v>100411</v>
      </c>
      <c r="M3140" s="3" t="str">
        <f t="shared" si="495"/>
        <v>10-04-11</v>
      </c>
      <c r="N3140">
        <v>6990</v>
      </c>
      <c r="O3140">
        <v>-1</v>
      </c>
      <c r="P3140">
        <f t="shared" si="496"/>
        <v>69.900000000000006</v>
      </c>
      <c r="Q3140">
        <f t="shared" si="491"/>
        <v>62.889808333333335</v>
      </c>
      <c r="R3140">
        <f t="shared" si="490"/>
        <v>14.025413333333333</v>
      </c>
      <c r="S3140">
        <f t="shared" si="497"/>
        <v>0.31310053350664774</v>
      </c>
      <c r="T3140">
        <f t="shared" si="498"/>
        <v>579.86218805431156</v>
      </c>
      <c r="U3140" s="1">
        <f t="shared" ref="U3140:U3203" si="499">J3140-J3139</f>
        <v>3.472222222222765E-4</v>
      </c>
    </row>
    <row r="3141" spans="3:21" x14ac:dyDescent="0.35">
      <c r="C3141">
        <v>4</v>
      </c>
      <c r="D3141">
        <v>26</v>
      </c>
      <c r="F3141">
        <v>62534776</v>
      </c>
      <c r="G3141">
        <v>14021822</v>
      </c>
      <c r="H3141" t="str">
        <f t="shared" si="492"/>
        <v>154158</v>
      </c>
      <c r="I3141" s="4">
        <v>154158</v>
      </c>
      <c r="J3141" s="2">
        <f t="shared" si="493"/>
        <v>0.65414351851851849</v>
      </c>
      <c r="K3141">
        <v>100411</v>
      </c>
      <c r="L3141" t="str">
        <f t="shared" si="494"/>
        <v>100411</v>
      </c>
      <c r="M3141" s="3" t="str">
        <f t="shared" si="495"/>
        <v>10-04-11</v>
      </c>
      <c r="N3141">
        <v>6909</v>
      </c>
      <c r="O3141">
        <v>-1</v>
      </c>
      <c r="P3141">
        <f t="shared" si="496"/>
        <v>69.09</v>
      </c>
      <c r="Q3141">
        <f t="shared" si="491"/>
        <v>62.89129333333333</v>
      </c>
      <c r="R3141">
        <f t="shared" si="490"/>
        <v>14.03637</v>
      </c>
      <c r="S3141">
        <f t="shared" si="497"/>
        <v>0.3220366017378487</v>
      </c>
      <c r="T3141">
        <f t="shared" si="498"/>
        <v>596.41178641849581</v>
      </c>
      <c r="U3141" s="1">
        <f t="shared" si="499"/>
        <v>3.4722222222216548E-4</v>
      </c>
    </row>
    <row r="3142" spans="3:21" x14ac:dyDescent="0.35">
      <c r="C3142">
        <v>4</v>
      </c>
      <c r="D3142">
        <v>27</v>
      </c>
      <c r="F3142">
        <v>62536246</v>
      </c>
      <c r="G3142">
        <v>14028096</v>
      </c>
      <c r="H3142" t="str">
        <f t="shared" si="492"/>
        <v>154228</v>
      </c>
      <c r="I3142" s="4">
        <v>154228</v>
      </c>
      <c r="J3142" s="2">
        <f t="shared" si="493"/>
        <v>0.65449074074074076</v>
      </c>
      <c r="K3142">
        <v>100411</v>
      </c>
      <c r="L3142" t="str">
        <f t="shared" si="494"/>
        <v>100411</v>
      </c>
      <c r="M3142" s="3" t="str">
        <f t="shared" si="495"/>
        <v>10-04-11</v>
      </c>
      <c r="N3142">
        <v>7780</v>
      </c>
      <c r="O3142">
        <v>-1</v>
      </c>
      <c r="P3142">
        <f t="shared" si="496"/>
        <v>77.8</v>
      </c>
      <c r="Q3142">
        <f t="shared" si="491"/>
        <v>62.893743333333333</v>
      </c>
      <c r="R3142">
        <f t="shared" si="490"/>
        <v>14.046826666666666</v>
      </c>
      <c r="S3142">
        <f t="shared" si="497"/>
        <v>0.29100601502381018</v>
      </c>
      <c r="T3142">
        <f t="shared" si="498"/>
        <v>538.94313982409642</v>
      </c>
      <c r="U3142" s="1">
        <f t="shared" si="499"/>
        <v>3.472222222222765E-4</v>
      </c>
    </row>
    <row r="3143" spans="3:21" x14ac:dyDescent="0.35">
      <c r="C3143">
        <v>4</v>
      </c>
      <c r="D3143">
        <v>28</v>
      </c>
      <c r="F3143">
        <v>62538353</v>
      </c>
      <c r="G3143">
        <v>14032485</v>
      </c>
      <c r="H3143" t="str">
        <f t="shared" si="492"/>
        <v>154258</v>
      </c>
      <c r="I3143" s="4">
        <v>154258</v>
      </c>
      <c r="J3143" s="2">
        <f t="shared" si="493"/>
        <v>0.65483796296296293</v>
      </c>
      <c r="K3143">
        <v>100411</v>
      </c>
      <c r="L3143" t="str">
        <f t="shared" si="494"/>
        <v>100411</v>
      </c>
      <c r="M3143" s="3" t="str">
        <f t="shared" si="495"/>
        <v>10-04-11</v>
      </c>
      <c r="N3143">
        <v>6940</v>
      </c>
      <c r="O3143">
        <v>-1</v>
      </c>
      <c r="P3143">
        <f t="shared" si="496"/>
        <v>69.400000000000006</v>
      </c>
      <c r="Q3143">
        <f t="shared" si="491"/>
        <v>62.897255000000001</v>
      </c>
      <c r="R3143">
        <f t="shared" si="490"/>
        <v>14.054141666666666</v>
      </c>
      <c r="S3143">
        <f t="shared" si="497"/>
        <v>0.31826317688451361</v>
      </c>
      <c r="T3143">
        <f t="shared" si="498"/>
        <v>589.42340359011916</v>
      </c>
      <c r="U3143" s="1">
        <f t="shared" si="499"/>
        <v>3.4722222222216548E-4</v>
      </c>
    </row>
    <row r="3144" spans="3:21" x14ac:dyDescent="0.35">
      <c r="C3144">
        <v>4</v>
      </c>
      <c r="D3144">
        <v>29</v>
      </c>
      <c r="F3144">
        <v>62540979</v>
      </c>
      <c r="G3144">
        <v>14036410</v>
      </c>
      <c r="H3144" t="str">
        <f t="shared" si="492"/>
        <v>154328</v>
      </c>
      <c r="I3144" s="4">
        <v>154328</v>
      </c>
      <c r="J3144" s="2">
        <f t="shared" si="493"/>
        <v>0.6551851851851852</v>
      </c>
      <c r="K3144">
        <v>100411</v>
      </c>
      <c r="L3144" t="str">
        <f t="shared" si="494"/>
        <v>100411</v>
      </c>
      <c r="M3144" s="3" t="str">
        <f t="shared" si="495"/>
        <v>10-04-11</v>
      </c>
      <c r="N3144">
        <v>7200</v>
      </c>
      <c r="O3144">
        <v>-1</v>
      </c>
      <c r="P3144">
        <f t="shared" si="496"/>
        <v>72</v>
      </c>
      <c r="Q3144">
        <f t="shared" si="491"/>
        <v>62.901631666666667</v>
      </c>
      <c r="R3144">
        <f t="shared" si="490"/>
        <v>14.060683333333333</v>
      </c>
      <c r="S3144">
        <f t="shared" si="497"/>
        <v>0.29953535045646518</v>
      </c>
      <c r="T3144">
        <f t="shared" si="498"/>
        <v>554.73946904537354</v>
      </c>
      <c r="U3144" s="1">
        <f t="shared" si="499"/>
        <v>3.472222222222765E-4</v>
      </c>
    </row>
    <row r="3145" spans="3:21" x14ac:dyDescent="0.35">
      <c r="C3145">
        <v>4</v>
      </c>
      <c r="D3145">
        <v>30</v>
      </c>
      <c r="F3145">
        <v>62542822</v>
      </c>
      <c r="G3145">
        <v>14041579</v>
      </c>
      <c r="H3145" t="str">
        <f t="shared" si="492"/>
        <v>154358</v>
      </c>
      <c r="I3145" s="4">
        <v>154358</v>
      </c>
      <c r="J3145" s="2">
        <f t="shared" si="493"/>
        <v>0.65553240740740748</v>
      </c>
      <c r="K3145">
        <v>100411</v>
      </c>
      <c r="L3145" t="str">
        <f t="shared" si="494"/>
        <v>100411</v>
      </c>
      <c r="M3145" s="3" t="str">
        <f t="shared" si="495"/>
        <v>10-04-11</v>
      </c>
      <c r="N3145">
        <v>6570</v>
      </c>
      <c r="O3145">
        <v>-1</v>
      </c>
      <c r="P3145">
        <f t="shared" si="496"/>
        <v>65.7</v>
      </c>
      <c r="Q3145">
        <f t="shared" si="491"/>
        <v>62.90470333333333</v>
      </c>
      <c r="R3145">
        <f t="shared" si="490"/>
        <v>14.069298333333334</v>
      </c>
      <c r="S3145">
        <f t="shared" si="497"/>
        <v>0.28249953707605852</v>
      </c>
      <c r="T3145">
        <f t="shared" si="498"/>
        <v>523.18914266486036</v>
      </c>
      <c r="U3145" s="1">
        <f t="shared" si="499"/>
        <v>3.472222222222765E-4</v>
      </c>
    </row>
    <row r="3146" spans="3:21" x14ac:dyDescent="0.35">
      <c r="C3146">
        <v>4</v>
      </c>
      <c r="D3146">
        <v>31</v>
      </c>
      <c r="F3146">
        <v>62544415</v>
      </c>
      <c r="G3146">
        <v>14046688</v>
      </c>
      <c r="H3146" t="str">
        <f t="shared" si="492"/>
        <v>154428</v>
      </c>
      <c r="I3146" s="4">
        <v>154428</v>
      </c>
      <c r="J3146" s="2">
        <f t="shared" si="493"/>
        <v>0.65587962962962965</v>
      </c>
      <c r="K3146">
        <v>100411</v>
      </c>
      <c r="L3146" t="str">
        <f t="shared" si="494"/>
        <v>100411</v>
      </c>
      <c r="M3146" s="3" t="str">
        <f t="shared" si="495"/>
        <v>10-04-11</v>
      </c>
      <c r="N3146">
        <v>5910</v>
      </c>
      <c r="O3146">
        <v>-1</v>
      </c>
      <c r="P3146">
        <f t="shared" si="496"/>
        <v>59.1</v>
      </c>
      <c r="Q3146">
        <f t="shared" si="491"/>
        <v>62.907358333333335</v>
      </c>
      <c r="R3146">
        <f t="shared" si="490"/>
        <v>14.077813333333333</v>
      </c>
      <c r="S3146">
        <f t="shared" si="497"/>
        <v>0.25402665961114573</v>
      </c>
      <c r="T3146">
        <f t="shared" si="498"/>
        <v>470.4573735998419</v>
      </c>
      <c r="U3146" s="1">
        <f t="shared" si="499"/>
        <v>3.4722222222216548E-4</v>
      </c>
    </row>
    <row r="3147" spans="3:21" x14ac:dyDescent="0.35">
      <c r="C3147">
        <v>4</v>
      </c>
      <c r="D3147">
        <v>32</v>
      </c>
      <c r="F3147">
        <v>62546012</v>
      </c>
      <c r="G3147">
        <v>14051013</v>
      </c>
      <c r="H3147" t="str">
        <f t="shared" si="492"/>
        <v>154458</v>
      </c>
      <c r="I3147" s="4">
        <v>154458</v>
      </c>
      <c r="J3147" s="2">
        <f t="shared" si="493"/>
        <v>0.65622685185185181</v>
      </c>
      <c r="K3147">
        <v>100411</v>
      </c>
      <c r="L3147" t="str">
        <f t="shared" si="494"/>
        <v>100411</v>
      </c>
      <c r="M3147" s="3" t="str">
        <f t="shared" si="495"/>
        <v>10-04-11</v>
      </c>
      <c r="N3147">
        <v>6609</v>
      </c>
      <c r="O3147">
        <v>-1</v>
      </c>
      <c r="P3147">
        <f t="shared" si="496"/>
        <v>66.09</v>
      </c>
      <c r="Q3147">
        <f t="shared" si="491"/>
        <v>62.910020000000003</v>
      </c>
      <c r="R3147">
        <f t="shared" si="490"/>
        <v>14.085021666666666</v>
      </c>
      <c r="S3147">
        <f t="shared" si="497"/>
        <v>0.28172810271970955</v>
      </c>
      <c r="T3147">
        <f t="shared" si="498"/>
        <v>521.76044623690211</v>
      </c>
      <c r="U3147" s="1">
        <f t="shared" si="499"/>
        <v>3.4722222222216548E-4</v>
      </c>
    </row>
    <row r="3148" spans="3:21" x14ac:dyDescent="0.35">
      <c r="C3148">
        <v>4</v>
      </c>
      <c r="D3148">
        <v>33</v>
      </c>
      <c r="F3148">
        <v>62547522</v>
      </c>
      <c r="G3148">
        <v>14056223</v>
      </c>
      <c r="H3148" t="str">
        <f t="shared" si="492"/>
        <v>154528</v>
      </c>
      <c r="I3148" s="4">
        <v>154528</v>
      </c>
      <c r="J3148" s="2">
        <f t="shared" si="493"/>
        <v>0.65657407407407409</v>
      </c>
      <c r="K3148">
        <v>100411</v>
      </c>
      <c r="L3148" t="str">
        <f t="shared" si="494"/>
        <v>100411</v>
      </c>
      <c r="M3148" s="3" t="str">
        <f t="shared" si="495"/>
        <v>10-04-11</v>
      </c>
      <c r="N3148">
        <v>7409</v>
      </c>
      <c r="O3148">
        <v>-1</v>
      </c>
      <c r="P3148">
        <f t="shared" si="496"/>
        <v>74.09</v>
      </c>
      <c r="Q3148">
        <f t="shared" si="491"/>
        <v>62.912536666666668</v>
      </c>
      <c r="R3148">
        <f t="shared" si="490"/>
        <v>14.093705</v>
      </c>
      <c r="S3148">
        <f t="shared" si="497"/>
        <v>0.31407033820099406</v>
      </c>
      <c r="T3148">
        <f t="shared" si="498"/>
        <v>581.658266348241</v>
      </c>
      <c r="U3148" s="1">
        <f t="shared" si="499"/>
        <v>3.472222222222765E-4</v>
      </c>
    </row>
    <row r="3149" spans="3:21" x14ac:dyDescent="0.35">
      <c r="C3149">
        <v>4</v>
      </c>
      <c r="D3149">
        <v>34</v>
      </c>
      <c r="F3149">
        <v>62547736</v>
      </c>
      <c r="G3149">
        <v>14063092</v>
      </c>
      <c r="H3149" t="str">
        <f t="shared" si="492"/>
        <v>154558</v>
      </c>
      <c r="I3149" s="4">
        <v>154558</v>
      </c>
      <c r="J3149" s="2">
        <f t="shared" si="493"/>
        <v>0.65692129629629636</v>
      </c>
      <c r="K3149">
        <v>100411</v>
      </c>
      <c r="L3149" t="str">
        <f t="shared" si="494"/>
        <v>100411</v>
      </c>
      <c r="M3149" s="3" t="str">
        <f t="shared" si="495"/>
        <v>10-04-11</v>
      </c>
      <c r="N3149">
        <v>7180</v>
      </c>
      <c r="O3149">
        <v>-1</v>
      </c>
      <c r="P3149">
        <f t="shared" si="496"/>
        <v>71.8</v>
      </c>
      <c r="Q3149">
        <f t="shared" si="491"/>
        <v>62.912893333333336</v>
      </c>
      <c r="R3149">
        <f t="shared" si="490"/>
        <v>14.105153333333334</v>
      </c>
      <c r="S3149">
        <f t="shared" si="497"/>
        <v>0.32776848719864304</v>
      </c>
      <c r="T3149">
        <f t="shared" si="498"/>
        <v>607.02723829188687</v>
      </c>
      <c r="U3149" s="1">
        <f t="shared" si="499"/>
        <v>3.472222222222765E-4</v>
      </c>
    </row>
    <row r="3150" spans="3:21" x14ac:dyDescent="0.35">
      <c r="C3150">
        <v>4</v>
      </c>
      <c r="D3150">
        <v>35</v>
      </c>
      <c r="F3150">
        <v>62548627</v>
      </c>
      <c r="G3150">
        <v>14070006</v>
      </c>
      <c r="H3150" t="str">
        <f t="shared" si="492"/>
        <v>154628</v>
      </c>
      <c r="I3150" s="4">
        <v>154628</v>
      </c>
      <c r="J3150" s="2">
        <f t="shared" si="493"/>
        <v>0.65726851851851853</v>
      </c>
      <c r="K3150">
        <v>100411</v>
      </c>
      <c r="L3150" t="str">
        <f t="shared" si="494"/>
        <v>100411</v>
      </c>
      <c r="M3150" s="3" t="str">
        <f t="shared" si="495"/>
        <v>10-04-11</v>
      </c>
      <c r="N3150">
        <v>6659</v>
      </c>
      <c r="O3150">
        <v>-1</v>
      </c>
      <c r="P3150">
        <f t="shared" si="496"/>
        <v>66.59</v>
      </c>
      <c r="Q3150">
        <f t="shared" si="491"/>
        <v>62.914378333333332</v>
      </c>
      <c r="R3150">
        <f t="shared" si="490"/>
        <v>14.116676666666667</v>
      </c>
      <c r="S3150">
        <f t="shared" si="497"/>
        <v>0.31445539421384244</v>
      </c>
      <c r="T3150">
        <f t="shared" si="498"/>
        <v>582.37139008403619</v>
      </c>
      <c r="U3150" s="1">
        <f t="shared" si="499"/>
        <v>3.4722222222216548E-4</v>
      </c>
    </row>
    <row r="3151" spans="3:21" x14ac:dyDescent="0.35">
      <c r="C3151">
        <v>4</v>
      </c>
      <c r="D3151">
        <v>36</v>
      </c>
      <c r="F3151">
        <v>62549803</v>
      </c>
      <c r="G3151">
        <v>14076398</v>
      </c>
      <c r="H3151" t="str">
        <f t="shared" si="492"/>
        <v>154658</v>
      </c>
      <c r="I3151" s="4">
        <v>154658</v>
      </c>
      <c r="J3151" s="2">
        <f t="shared" si="493"/>
        <v>0.6576157407407407</v>
      </c>
      <c r="K3151">
        <v>100411</v>
      </c>
      <c r="L3151" t="str">
        <f t="shared" si="494"/>
        <v>100411</v>
      </c>
      <c r="M3151" s="3" t="str">
        <f t="shared" si="495"/>
        <v>10-04-11</v>
      </c>
      <c r="N3151">
        <v>6590</v>
      </c>
      <c r="O3151">
        <v>-1</v>
      </c>
      <c r="P3151">
        <f t="shared" si="496"/>
        <v>65.900000000000006</v>
      </c>
      <c r="Q3151">
        <f t="shared" si="491"/>
        <v>62.916338333333336</v>
      </c>
      <c r="R3151">
        <f t="shared" si="490"/>
        <v>14.127330000000001</v>
      </c>
      <c r="S3151">
        <f t="shared" si="497"/>
        <v>0.30207628362778166</v>
      </c>
      <c r="T3151">
        <f t="shared" si="498"/>
        <v>559.44527727865159</v>
      </c>
      <c r="U3151" s="1">
        <f t="shared" si="499"/>
        <v>3.4722222222216548E-4</v>
      </c>
    </row>
    <row r="3152" spans="3:21" x14ac:dyDescent="0.35">
      <c r="C3152">
        <v>4</v>
      </c>
      <c r="D3152">
        <v>37</v>
      </c>
      <c r="F3152">
        <v>62549342</v>
      </c>
      <c r="G3152">
        <v>14082943</v>
      </c>
      <c r="H3152" t="str">
        <f t="shared" si="492"/>
        <v>154728</v>
      </c>
      <c r="I3152" s="4">
        <v>154728</v>
      </c>
      <c r="J3152" s="2">
        <f t="shared" si="493"/>
        <v>0.65796296296296297</v>
      </c>
      <c r="K3152">
        <v>100411</v>
      </c>
      <c r="L3152" t="str">
        <f t="shared" si="494"/>
        <v>100411</v>
      </c>
      <c r="M3152" s="3" t="str">
        <f t="shared" si="495"/>
        <v>10-04-11</v>
      </c>
      <c r="N3152">
        <v>7250</v>
      </c>
      <c r="O3152">
        <v>-1</v>
      </c>
      <c r="P3152">
        <f t="shared" si="496"/>
        <v>72.5</v>
      </c>
      <c r="Q3152">
        <f t="shared" si="491"/>
        <v>62.915570000000002</v>
      </c>
      <c r="R3152">
        <f t="shared" si="490"/>
        <v>14.138238333333334</v>
      </c>
      <c r="S3152">
        <f t="shared" si="497"/>
        <v>0.32505621493240916</v>
      </c>
      <c r="T3152">
        <f t="shared" si="498"/>
        <v>602.00411005482181</v>
      </c>
      <c r="U3152" s="1">
        <f t="shared" si="499"/>
        <v>3.472222222222765E-4</v>
      </c>
    </row>
    <row r="3153" spans="3:21" x14ac:dyDescent="0.35">
      <c r="C3153">
        <v>4</v>
      </c>
      <c r="D3153">
        <v>38</v>
      </c>
      <c r="F3153">
        <v>62549042</v>
      </c>
      <c r="G3153">
        <v>14090039</v>
      </c>
      <c r="H3153" t="str">
        <f t="shared" si="492"/>
        <v>154758</v>
      </c>
      <c r="I3153" s="4">
        <v>154758</v>
      </c>
      <c r="J3153" s="2">
        <f t="shared" si="493"/>
        <v>0.65831018518518525</v>
      </c>
      <c r="K3153">
        <v>100411</v>
      </c>
      <c r="L3153" t="str">
        <f t="shared" si="494"/>
        <v>100411</v>
      </c>
      <c r="M3153" s="3" t="str">
        <f t="shared" si="495"/>
        <v>10-04-11</v>
      </c>
      <c r="N3153">
        <v>7109</v>
      </c>
      <c r="O3153">
        <v>-1</v>
      </c>
      <c r="P3153">
        <f t="shared" si="496"/>
        <v>71.09</v>
      </c>
      <c r="Q3153">
        <f t="shared" si="491"/>
        <v>62.91507</v>
      </c>
      <c r="R3153">
        <f t="shared" si="490"/>
        <v>14.150065</v>
      </c>
      <c r="S3153">
        <f t="shared" si="497"/>
        <v>0.28954967903674761</v>
      </c>
      <c r="T3153">
        <f t="shared" si="498"/>
        <v>536.24600557605652</v>
      </c>
      <c r="U3153" s="1">
        <f t="shared" si="499"/>
        <v>3.472222222222765E-4</v>
      </c>
    </row>
    <row r="3154" spans="3:21" x14ac:dyDescent="0.35">
      <c r="C3154">
        <v>4</v>
      </c>
      <c r="D3154">
        <v>39</v>
      </c>
      <c r="F3154">
        <v>62548041</v>
      </c>
      <c r="G3154">
        <v>14095994</v>
      </c>
      <c r="H3154" t="str">
        <f t="shared" si="492"/>
        <v>154828</v>
      </c>
      <c r="I3154" s="4">
        <v>154828</v>
      </c>
      <c r="J3154" s="2">
        <f t="shared" si="493"/>
        <v>0.65865740740740741</v>
      </c>
      <c r="K3154">
        <v>100411</v>
      </c>
      <c r="L3154" t="str">
        <f t="shared" si="494"/>
        <v>100411</v>
      </c>
      <c r="M3154" s="3" t="str">
        <f t="shared" si="495"/>
        <v>10-04-11</v>
      </c>
      <c r="N3154">
        <v>7480</v>
      </c>
      <c r="O3154">
        <v>-1</v>
      </c>
      <c r="P3154">
        <f t="shared" si="496"/>
        <v>74.8</v>
      </c>
      <c r="Q3154">
        <f t="shared" si="491"/>
        <v>62.913401666666665</v>
      </c>
      <c r="R3154">
        <f t="shared" si="490"/>
        <v>14.159990000000001</v>
      </c>
      <c r="S3154">
        <f t="shared" si="497"/>
        <v>0.32695220624947069</v>
      </c>
      <c r="T3154">
        <f t="shared" si="498"/>
        <v>605.51548597401973</v>
      </c>
      <c r="U3154" s="1">
        <f t="shared" si="499"/>
        <v>3.4722222222216548E-4</v>
      </c>
    </row>
    <row r="3155" spans="3:21" x14ac:dyDescent="0.35">
      <c r="C3155">
        <v>4</v>
      </c>
      <c r="D3155">
        <v>40</v>
      </c>
      <c r="F3155">
        <v>62547033</v>
      </c>
      <c r="G3155">
        <v>14102811</v>
      </c>
      <c r="H3155" t="str">
        <f t="shared" si="492"/>
        <v>154858</v>
      </c>
      <c r="I3155" s="4">
        <v>154858</v>
      </c>
      <c r="J3155" s="2">
        <f t="shared" si="493"/>
        <v>0.65900462962962958</v>
      </c>
      <c r="K3155">
        <v>100411</v>
      </c>
      <c r="L3155" t="str">
        <f t="shared" si="494"/>
        <v>100411</v>
      </c>
      <c r="M3155" s="3" t="str">
        <f t="shared" si="495"/>
        <v>10-04-11</v>
      </c>
      <c r="N3155">
        <v>6930</v>
      </c>
      <c r="O3155">
        <v>-1</v>
      </c>
      <c r="P3155">
        <f t="shared" si="496"/>
        <v>69.3</v>
      </c>
      <c r="Q3155">
        <f t="shared" si="491"/>
        <v>62.911721666666665</v>
      </c>
      <c r="R3155">
        <f t="shared" si="490"/>
        <v>14.171351666666666</v>
      </c>
      <c r="S3155">
        <f t="shared" si="497"/>
        <v>0.32248704620948737</v>
      </c>
      <c r="T3155">
        <f t="shared" si="498"/>
        <v>597.24600957997063</v>
      </c>
      <c r="U3155" s="1">
        <f t="shared" si="499"/>
        <v>3.4722222222216548E-4</v>
      </c>
    </row>
    <row r="3156" spans="3:21" x14ac:dyDescent="0.35">
      <c r="C3156">
        <v>4</v>
      </c>
      <c r="D3156">
        <v>41</v>
      </c>
      <c r="F3156">
        <v>62547954</v>
      </c>
      <c r="G3156">
        <v>14109585</v>
      </c>
      <c r="H3156" t="str">
        <f t="shared" si="492"/>
        <v>154928</v>
      </c>
      <c r="I3156" s="4">
        <v>154928</v>
      </c>
      <c r="J3156" s="2">
        <f t="shared" si="493"/>
        <v>0.65935185185185186</v>
      </c>
      <c r="K3156">
        <v>100411</v>
      </c>
      <c r="L3156" t="str">
        <f t="shared" si="494"/>
        <v>100411</v>
      </c>
      <c r="M3156" s="3" t="str">
        <f t="shared" si="495"/>
        <v>10-04-11</v>
      </c>
      <c r="N3156">
        <v>7150</v>
      </c>
      <c r="O3156">
        <v>-1</v>
      </c>
      <c r="P3156">
        <f t="shared" si="496"/>
        <v>71.5</v>
      </c>
      <c r="Q3156">
        <f t="shared" si="491"/>
        <v>62.913256666666669</v>
      </c>
      <c r="R3156">
        <f t="shared" si="490"/>
        <v>14.182641666666667</v>
      </c>
      <c r="S3156">
        <f t="shared" si="497"/>
        <v>0.32389645302454112</v>
      </c>
      <c r="T3156">
        <f t="shared" si="498"/>
        <v>599.85623100145017</v>
      </c>
      <c r="U3156" s="1">
        <f t="shared" si="499"/>
        <v>3.472222222222765E-4</v>
      </c>
    </row>
    <row r="3157" spans="3:21" x14ac:dyDescent="0.35">
      <c r="C3157">
        <v>4</v>
      </c>
      <c r="D3157">
        <v>42</v>
      </c>
      <c r="F3157">
        <v>62547569</v>
      </c>
      <c r="G3157">
        <v>14116635</v>
      </c>
      <c r="H3157" t="str">
        <f t="shared" si="492"/>
        <v>154958</v>
      </c>
      <c r="I3157" s="4">
        <v>154958</v>
      </c>
      <c r="J3157" s="2">
        <f t="shared" si="493"/>
        <v>0.65969907407407413</v>
      </c>
      <c r="K3157">
        <v>100411</v>
      </c>
      <c r="L3157" t="str">
        <f t="shared" si="494"/>
        <v>100411</v>
      </c>
      <c r="M3157" s="3" t="str">
        <f t="shared" si="495"/>
        <v>10-04-11</v>
      </c>
      <c r="N3157">
        <v>7509</v>
      </c>
      <c r="O3157">
        <v>-1</v>
      </c>
      <c r="P3157">
        <f t="shared" si="496"/>
        <v>75.09</v>
      </c>
      <c r="Q3157">
        <f t="shared" si="491"/>
        <v>62.912615000000002</v>
      </c>
      <c r="R3157">
        <f t="shared" si="490"/>
        <v>14.194391666666666</v>
      </c>
      <c r="S3157">
        <f t="shared" si="497"/>
        <v>0.33785535106662606</v>
      </c>
      <c r="T3157">
        <f t="shared" si="498"/>
        <v>625.70811017539143</v>
      </c>
      <c r="U3157" s="1">
        <f t="shared" si="499"/>
        <v>3.472222222222765E-4</v>
      </c>
    </row>
    <row r="3158" spans="3:21" x14ac:dyDescent="0.35">
      <c r="C3158">
        <v>4</v>
      </c>
      <c r="D3158">
        <v>43</v>
      </c>
      <c r="F3158">
        <v>62546790</v>
      </c>
      <c r="G3158">
        <v>14123841</v>
      </c>
      <c r="H3158" t="str">
        <f t="shared" si="492"/>
        <v>155028</v>
      </c>
      <c r="I3158" s="4">
        <v>155028</v>
      </c>
      <c r="J3158" s="2">
        <f t="shared" si="493"/>
        <v>0.6600462962962963</v>
      </c>
      <c r="K3158">
        <v>100411</v>
      </c>
      <c r="L3158" t="str">
        <f t="shared" si="494"/>
        <v>100411</v>
      </c>
      <c r="M3158" s="3" t="str">
        <f t="shared" si="495"/>
        <v>10-04-11</v>
      </c>
      <c r="N3158">
        <v>7230</v>
      </c>
      <c r="O3158">
        <v>-1</v>
      </c>
      <c r="P3158">
        <f t="shared" si="496"/>
        <v>72.3</v>
      </c>
      <c r="Q3158">
        <f t="shared" si="491"/>
        <v>62.911316666666664</v>
      </c>
      <c r="R3158">
        <f t="shared" si="490"/>
        <v>14.206401666666666</v>
      </c>
      <c r="S3158">
        <f t="shared" si="497"/>
        <v>0.30129918574256359</v>
      </c>
      <c r="T3158">
        <f t="shared" si="498"/>
        <v>558.00609199522773</v>
      </c>
      <c r="U3158" s="1">
        <f t="shared" si="499"/>
        <v>3.4722222222216548E-4</v>
      </c>
    </row>
    <row r="3159" spans="3:21" x14ac:dyDescent="0.35">
      <c r="C3159">
        <v>4</v>
      </c>
      <c r="D3159">
        <v>44</v>
      </c>
      <c r="F3159">
        <v>62545496</v>
      </c>
      <c r="G3159">
        <v>14129803</v>
      </c>
      <c r="H3159" t="str">
        <f t="shared" si="492"/>
        <v>155058</v>
      </c>
      <c r="I3159" s="4">
        <v>155058</v>
      </c>
      <c r="J3159" s="2">
        <f t="shared" si="493"/>
        <v>0.66039351851851846</v>
      </c>
      <c r="K3159">
        <v>100411</v>
      </c>
      <c r="L3159" t="str">
        <f t="shared" si="494"/>
        <v>100411</v>
      </c>
      <c r="M3159" s="3" t="str">
        <f t="shared" si="495"/>
        <v>10-04-11</v>
      </c>
      <c r="N3159">
        <v>7190</v>
      </c>
      <c r="O3159">
        <v>-1</v>
      </c>
      <c r="P3159">
        <f t="shared" si="496"/>
        <v>71.900000000000006</v>
      </c>
      <c r="Q3159">
        <f t="shared" si="491"/>
        <v>62.90916</v>
      </c>
      <c r="R3159">
        <f t="shared" si="490"/>
        <v>14.216338333333333</v>
      </c>
      <c r="S3159">
        <f t="shared" si="497"/>
        <v>0.31234340642618091</v>
      </c>
      <c r="T3159">
        <f t="shared" si="498"/>
        <v>578.4599887012871</v>
      </c>
      <c r="U3159" s="1">
        <f t="shared" si="499"/>
        <v>3.4722222222216548E-4</v>
      </c>
    </row>
    <row r="3160" spans="3:21" x14ac:dyDescent="0.35">
      <c r="C3160">
        <v>4</v>
      </c>
      <c r="D3160">
        <v>45</v>
      </c>
      <c r="F3160">
        <v>62544494</v>
      </c>
      <c r="G3160">
        <v>14136286</v>
      </c>
      <c r="H3160" t="str">
        <f t="shared" si="492"/>
        <v>155128</v>
      </c>
      <c r="I3160" s="4">
        <v>155128</v>
      </c>
      <c r="J3160" s="2">
        <f t="shared" si="493"/>
        <v>0.66074074074074074</v>
      </c>
      <c r="K3160">
        <v>100411</v>
      </c>
      <c r="L3160" t="str">
        <f t="shared" si="494"/>
        <v>100411</v>
      </c>
      <c r="M3160" s="3" t="str">
        <f t="shared" si="495"/>
        <v>10-04-11</v>
      </c>
      <c r="N3160">
        <v>7330</v>
      </c>
      <c r="O3160">
        <v>-1</v>
      </c>
      <c r="P3160">
        <f t="shared" si="496"/>
        <v>73.3</v>
      </c>
      <c r="Q3160">
        <f t="shared" si="491"/>
        <v>62.907490000000003</v>
      </c>
      <c r="R3160">
        <f t="shared" si="490"/>
        <v>14.227143333333334</v>
      </c>
      <c r="S3160">
        <f t="shared" si="497"/>
        <v>0.28080831731730316</v>
      </c>
      <c r="T3160">
        <f t="shared" si="498"/>
        <v>520.05700367164548</v>
      </c>
      <c r="U3160" s="1">
        <f t="shared" si="499"/>
        <v>3.472222222222765E-4</v>
      </c>
    </row>
    <row r="3161" spans="3:21" x14ac:dyDescent="0.35">
      <c r="C3161">
        <v>4</v>
      </c>
      <c r="D3161">
        <v>46</v>
      </c>
      <c r="F3161">
        <v>62544864</v>
      </c>
      <c r="G3161">
        <v>14142387</v>
      </c>
      <c r="H3161" t="str">
        <f t="shared" si="492"/>
        <v>155158</v>
      </c>
      <c r="I3161" s="4">
        <v>155158</v>
      </c>
      <c r="J3161" s="2">
        <f t="shared" si="493"/>
        <v>0.66108796296296302</v>
      </c>
      <c r="K3161">
        <v>100411</v>
      </c>
      <c r="L3161" t="str">
        <f t="shared" si="494"/>
        <v>100411</v>
      </c>
      <c r="M3161" s="3" t="str">
        <f t="shared" si="495"/>
        <v>10-04-11</v>
      </c>
      <c r="N3161">
        <v>6970</v>
      </c>
      <c r="O3161">
        <v>-1</v>
      </c>
      <c r="P3161">
        <f t="shared" si="496"/>
        <v>69.7</v>
      </c>
      <c r="Q3161">
        <f t="shared" si="491"/>
        <v>62.908106666666669</v>
      </c>
      <c r="R3161">
        <f t="shared" si="490"/>
        <v>14.237311666666667</v>
      </c>
      <c r="S3161">
        <f t="shared" si="497"/>
        <v>0.30705563837111582</v>
      </c>
      <c r="T3161">
        <f t="shared" si="498"/>
        <v>568.66704226330648</v>
      </c>
      <c r="U3161" s="1">
        <f t="shared" si="499"/>
        <v>3.472222222222765E-4</v>
      </c>
    </row>
    <row r="3162" spans="3:21" x14ac:dyDescent="0.35">
      <c r="C3162">
        <v>4</v>
      </c>
      <c r="D3162">
        <v>47</v>
      </c>
      <c r="F3162">
        <v>62543959</v>
      </c>
      <c r="G3162">
        <v>14148817</v>
      </c>
      <c r="H3162" t="str">
        <f t="shared" si="492"/>
        <v>155228</v>
      </c>
      <c r="I3162" s="4">
        <v>155228</v>
      </c>
      <c r="J3162" s="2">
        <f t="shared" si="493"/>
        <v>0.66143518518518518</v>
      </c>
      <c r="K3162">
        <v>100411</v>
      </c>
      <c r="L3162" t="str">
        <f t="shared" si="494"/>
        <v>100411</v>
      </c>
      <c r="M3162" s="3" t="str">
        <f t="shared" si="495"/>
        <v>10-04-11</v>
      </c>
      <c r="N3162">
        <v>6790</v>
      </c>
      <c r="O3162">
        <v>-1</v>
      </c>
      <c r="P3162">
        <f t="shared" si="496"/>
        <v>67.900000000000006</v>
      </c>
      <c r="Q3162">
        <f t="shared" si="491"/>
        <v>62.906598333333335</v>
      </c>
      <c r="R3162">
        <f t="shared" ref="R3162:R3225" si="500" xml:space="preserve"> LEFT(G3162,2) + ((MID(G3162,3,2)&amp;"."&amp;RIGHT(G3162,4))/60)</f>
        <v>14.248028333333334</v>
      </c>
      <c r="S3162">
        <f t="shared" si="497"/>
        <v>0.30180191657662803</v>
      </c>
      <c r="T3162">
        <f t="shared" si="498"/>
        <v>558.93714949991511</v>
      </c>
      <c r="U3162" s="1">
        <f t="shared" si="499"/>
        <v>3.4722222222216548E-4</v>
      </c>
    </row>
    <row r="3163" spans="3:21" x14ac:dyDescent="0.35">
      <c r="C3163">
        <v>4</v>
      </c>
      <c r="D3163">
        <v>48</v>
      </c>
      <c r="F3163">
        <v>62544004</v>
      </c>
      <c r="G3163">
        <v>14155431</v>
      </c>
      <c r="H3163" t="str">
        <f t="shared" si="492"/>
        <v>155258</v>
      </c>
      <c r="I3163" s="4">
        <v>155258</v>
      </c>
      <c r="J3163" s="2">
        <f t="shared" si="493"/>
        <v>0.66178240740740735</v>
      </c>
      <c r="K3163">
        <v>100411</v>
      </c>
      <c r="L3163" t="str">
        <f t="shared" si="494"/>
        <v>100411</v>
      </c>
      <c r="M3163" s="3" t="str">
        <f t="shared" si="495"/>
        <v>10-04-11</v>
      </c>
      <c r="N3163">
        <v>6580</v>
      </c>
      <c r="O3163">
        <v>-1</v>
      </c>
      <c r="P3163">
        <f t="shared" si="496"/>
        <v>65.8</v>
      </c>
      <c r="Q3163">
        <f t="shared" ref="Q3163:Q3226" si="501" xml:space="preserve"> LEFT(F3163,2) + ((MID(F3163,3,2)&amp;"."&amp;RIGHT(F3163,4))/60)</f>
        <v>62.90667333333333</v>
      </c>
      <c r="R3163">
        <f t="shared" si="500"/>
        <v>14.259051666666666</v>
      </c>
      <c r="S3163">
        <f t="shared" si="497"/>
        <v>0.26476683955226421</v>
      </c>
      <c r="T3163">
        <f t="shared" si="498"/>
        <v>490.3481868507933</v>
      </c>
      <c r="U3163" s="1">
        <f t="shared" si="499"/>
        <v>3.4722222222216548E-4</v>
      </c>
    </row>
    <row r="3164" spans="3:21" x14ac:dyDescent="0.35">
      <c r="C3164">
        <v>4</v>
      </c>
      <c r="D3164">
        <v>49</v>
      </c>
      <c r="F3164">
        <v>62544843</v>
      </c>
      <c r="G3164">
        <v>14160934</v>
      </c>
      <c r="H3164" t="str">
        <f t="shared" si="492"/>
        <v>155328</v>
      </c>
      <c r="I3164" s="4">
        <v>155328</v>
      </c>
      <c r="J3164" s="2">
        <f t="shared" si="493"/>
        <v>0.66212962962962962</v>
      </c>
      <c r="K3164">
        <v>100411</v>
      </c>
      <c r="L3164" t="str">
        <f t="shared" si="494"/>
        <v>100411</v>
      </c>
      <c r="M3164" s="3" t="str">
        <f t="shared" si="495"/>
        <v>10-04-11</v>
      </c>
      <c r="N3164">
        <v>6780</v>
      </c>
      <c r="O3164">
        <v>-1</v>
      </c>
      <c r="P3164">
        <f t="shared" si="496"/>
        <v>67.8</v>
      </c>
      <c r="Q3164">
        <f t="shared" si="501"/>
        <v>62.908071666666665</v>
      </c>
      <c r="R3164">
        <f t="shared" si="500"/>
        <v>14.268223333333333</v>
      </c>
      <c r="S3164">
        <f t="shared" si="497"/>
        <v>0.31553041519461111</v>
      </c>
      <c r="T3164">
        <f t="shared" si="498"/>
        <v>584.36232894041973</v>
      </c>
      <c r="U3164" s="1">
        <f t="shared" si="499"/>
        <v>3.472222222222765E-4</v>
      </c>
    </row>
    <row r="3165" spans="3:21" x14ac:dyDescent="0.35">
      <c r="C3165">
        <v>4</v>
      </c>
      <c r="D3165">
        <v>50</v>
      </c>
      <c r="F3165">
        <v>62544950</v>
      </c>
      <c r="G3165">
        <v>14167846</v>
      </c>
      <c r="H3165" t="str">
        <f t="shared" si="492"/>
        <v>155358</v>
      </c>
      <c r="I3165" s="4">
        <v>155358</v>
      </c>
      <c r="J3165" s="2">
        <f t="shared" si="493"/>
        <v>0.6624768518518519</v>
      </c>
      <c r="K3165">
        <v>100411</v>
      </c>
      <c r="L3165" t="str">
        <f t="shared" si="494"/>
        <v>100411</v>
      </c>
      <c r="M3165" s="3" t="str">
        <f t="shared" si="495"/>
        <v>10-04-11</v>
      </c>
      <c r="N3165">
        <v>7509</v>
      </c>
      <c r="O3165">
        <v>-1</v>
      </c>
      <c r="P3165">
        <f t="shared" si="496"/>
        <v>75.09</v>
      </c>
      <c r="Q3165">
        <f t="shared" si="501"/>
        <v>62.908250000000002</v>
      </c>
      <c r="R3165">
        <f t="shared" si="500"/>
        <v>14.279743333333334</v>
      </c>
      <c r="S3165">
        <f t="shared" si="497"/>
        <v>0.31045435470434629</v>
      </c>
      <c r="T3165">
        <f t="shared" si="498"/>
        <v>574.96146491244929</v>
      </c>
      <c r="U3165" s="1">
        <f t="shared" si="499"/>
        <v>3.472222222222765E-4</v>
      </c>
    </row>
    <row r="3166" spans="3:21" x14ac:dyDescent="0.35">
      <c r="C3166">
        <v>4</v>
      </c>
      <c r="D3166">
        <v>51</v>
      </c>
      <c r="F3166">
        <v>62544099</v>
      </c>
      <c r="G3166">
        <v>14174389</v>
      </c>
      <c r="H3166" t="str">
        <f t="shared" si="492"/>
        <v>155428</v>
      </c>
      <c r="I3166" s="4">
        <v>155428</v>
      </c>
      <c r="J3166" s="2">
        <f t="shared" si="493"/>
        <v>0.66282407407407407</v>
      </c>
      <c r="K3166">
        <v>100411</v>
      </c>
      <c r="L3166" t="str">
        <f t="shared" si="494"/>
        <v>100411</v>
      </c>
      <c r="M3166" s="3" t="str">
        <f t="shared" si="495"/>
        <v>10-04-11</v>
      </c>
      <c r="N3166">
        <v>6730</v>
      </c>
      <c r="O3166">
        <v>-1</v>
      </c>
      <c r="P3166">
        <f t="shared" si="496"/>
        <v>67.3</v>
      </c>
      <c r="Q3166">
        <f t="shared" si="501"/>
        <v>62.906831666666669</v>
      </c>
      <c r="R3166">
        <f t="shared" si="500"/>
        <v>14.290648333333333</v>
      </c>
      <c r="S3166">
        <f t="shared" si="497"/>
        <v>0.37770360389299973</v>
      </c>
      <c r="T3166">
        <f t="shared" si="498"/>
        <v>699.50707440983547</v>
      </c>
      <c r="U3166" s="1">
        <f t="shared" si="499"/>
        <v>3.4722222222216548E-4</v>
      </c>
    </row>
    <row r="3167" spans="3:21" x14ac:dyDescent="0.35">
      <c r="C3167">
        <v>4</v>
      </c>
      <c r="D3167">
        <v>52</v>
      </c>
      <c r="F3167">
        <v>62544897</v>
      </c>
      <c r="G3167">
        <v>14182480</v>
      </c>
      <c r="H3167" t="str">
        <f t="shared" si="492"/>
        <v>155528</v>
      </c>
      <c r="I3167" s="4">
        <v>155528</v>
      </c>
      <c r="J3167" s="2">
        <f t="shared" si="493"/>
        <v>0.66351851851851851</v>
      </c>
      <c r="K3167">
        <v>100411</v>
      </c>
      <c r="L3167" t="str">
        <f t="shared" si="494"/>
        <v>100411</v>
      </c>
      <c r="M3167" s="3" t="str">
        <f t="shared" si="495"/>
        <v>10-04-11</v>
      </c>
      <c r="N3167">
        <v>6000</v>
      </c>
      <c r="O3167">
        <v>-1</v>
      </c>
      <c r="P3167">
        <f t="shared" si="496"/>
        <v>60</v>
      </c>
      <c r="Q3167">
        <f t="shared" si="501"/>
        <v>62.908161666666665</v>
      </c>
      <c r="R3167">
        <f t="shared" si="500"/>
        <v>14.304133333333333</v>
      </c>
      <c r="S3167">
        <f t="shared" si="497"/>
        <v>0.24254034245247394</v>
      </c>
      <c r="T3167">
        <f t="shared" si="498"/>
        <v>449.18471422198172</v>
      </c>
      <c r="U3167" s="1">
        <f t="shared" si="499"/>
        <v>6.9444444444444198E-4</v>
      </c>
    </row>
    <row r="3168" spans="3:21" x14ac:dyDescent="0.35">
      <c r="C3168">
        <v>4</v>
      </c>
      <c r="D3168">
        <v>53</v>
      </c>
      <c r="F3168">
        <v>62543918</v>
      </c>
      <c r="G3168">
        <v>14187342</v>
      </c>
      <c r="H3168" t="str">
        <f t="shared" si="492"/>
        <v>155558</v>
      </c>
      <c r="I3168" s="4">
        <v>155558</v>
      </c>
      <c r="J3168" s="2">
        <f t="shared" si="493"/>
        <v>0.66386574074074078</v>
      </c>
      <c r="K3168">
        <v>100411</v>
      </c>
      <c r="L3168" t="str">
        <f t="shared" si="494"/>
        <v>100411</v>
      </c>
      <c r="M3168" s="3" t="str">
        <f t="shared" si="495"/>
        <v>10-04-11</v>
      </c>
      <c r="N3168">
        <v>4400</v>
      </c>
      <c r="O3168">
        <v>-1</v>
      </c>
      <c r="P3168">
        <f t="shared" si="496"/>
        <v>44</v>
      </c>
      <c r="Q3168">
        <f t="shared" si="501"/>
        <v>62.906530000000004</v>
      </c>
      <c r="R3168">
        <f t="shared" si="500"/>
        <v>14.312236666666667</v>
      </c>
      <c r="S3168">
        <f t="shared" si="497"/>
        <v>4.7708435517200332E-2</v>
      </c>
      <c r="T3168">
        <f t="shared" si="498"/>
        <v>88.356022577855015</v>
      </c>
      <c r="U3168" s="1">
        <f t="shared" si="499"/>
        <v>3.472222222222765E-4</v>
      </c>
    </row>
    <row r="3169" spans="3:21" x14ac:dyDescent="0.35">
      <c r="C3169">
        <v>4</v>
      </c>
      <c r="D3169">
        <v>54</v>
      </c>
      <c r="F3169">
        <v>62544201</v>
      </c>
      <c r="G3169">
        <v>14188183</v>
      </c>
      <c r="H3169" t="str">
        <f t="shared" si="492"/>
        <v>155645</v>
      </c>
      <c r="I3169" s="4">
        <v>155645</v>
      </c>
      <c r="J3169" s="2">
        <f t="shared" si="493"/>
        <v>0.66440972222222217</v>
      </c>
      <c r="K3169">
        <v>100411</v>
      </c>
      <c r="L3169" t="str">
        <f t="shared" si="494"/>
        <v>100411</v>
      </c>
      <c r="M3169" s="3" t="str">
        <f t="shared" si="495"/>
        <v>10-04-11</v>
      </c>
      <c r="N3169">
        <v>4430</v>
      </c>
      <c r="O3169">
        <v>-1</v>
      </c>
      <c r="P3169">
        <f t="shared" si="496"/>
        <v>44.3</v>
      </c>
      <c r="Q3169">
        <f t="shared" si="501"/>
        <v>62.907001666666666</v>
      </c>
      <c r="R3169">
        <f t="shared" si="500"/>
        <v>14.313638333333333</v>
      </c>
      <c r="S3169">
        <f t="shared" si="497"/>
        <v>0.3129929864663647</v>
      </c>
      <c r="T3169">
        <f t="shared" si="498"/>
        <v>579.66301093570746</v>
      </c>
      <c r="U3169" s="1">
        <f t="shared" si="499"/>
        <v>5.4398148148138148E-4</v>
      </c>
    </row>
    <row r="3170" spans="3:21" x14ac:dyDescent="0.35">
      <c r="C3170">
        <v>4</v>
      </c>
      <c r="D3170">
        <v>55</v>
      </c>
      <c r="F3170">
        <v>62547310</v>
      </c>
      <c r="G3170">
        <v>14188862</v>
      </c>
      <c r="H3170" t="str">
        <f t="shared" si="492"/>
        <v>155715</v>
      </c>
      <c r="I3170" s="4">
        <v>155715</v>
      </c>
      <c r="J3170" s="2">
        <f t="shared" si="493"/>
        <v>0.66475694444444444</v>
      </c>
      <c r="K3170">
        <v>100411</v>
      </c>
      <c r="L3170" t="str">
        <f t="shared" si="494"/>
        <v>100411</v>
      </c>
      <c r="M3170" s="3" t="str">
        <f t="shared" si="495"/>
        <v>10-04-11</v>
      </c>
      <c r="N3170">
        <v>8030</v>
      </c>
      <c r="O3170">
        <v>-1</v>
      </c>
      <c r="P3170">
        <f t="shared" si="496"/>
        <v>80.3</v>
      </c>
      <c r="Q3170">
        <f t="shared" si="501"/>
        <v>62.912183333333331</v>
      </c>
      <c r="R3170">
        <f t="shared" si="500"/>
        <v>14.314769999999999</v>
      </c>
      <c r="S3170">
        <f t="shared" si="497"/>
        <v>0.24348335521249442</v>
      </c>
      <c r="T3170">
        <f t="shared" si="498"/>
        <v>450.93117385353969</v>
      </c>
      <c r="U3170" s="1">
        <f t="shared" si="499"/>
        <v>3.472222222222765E-4</v>
      </c>
    </row>
    <row r="3171" spans="3:21" x14ac:dyDescent="0.35">
      <c r="C3171">
        <v>4</v>
      </c>
      <c r="D3171">
        <v>56</v>
      </c>
      <c r="F3171">
        <v>62549462</v>
      </c>
      <c r="G3171">
        <v>14191343</v>
      </c>
      <c r="H3171" t="str">
        <f t="shared" si="492"/>
        <v>155745</v>
      </c>
      <c r="I3171" s="4">
        <v>155745</v>
      </c>
      <c r="J3171" s="2">
        <f t="shared" si="493"/>
        <v>0.66510416666666672</v>
      </c>
      <c r="K3171">
        <v>100411</v>
      </c>
      <c r="L3171" t="str">
        <f t="shared" si="494"/>
        <v>100411</v>
      </c>
      <c r="M3171" s="3" t="str">
        <f t="shared" si="495"/>
        <v>10-04-11</v>
      </c>
      <c r="N3171">
        <v>3690</v>
      </c>
      <c r="O3171">
        <v>-1</v>
      </c>
      <c r="P3171">
        <f t="shared" si="496"/>
        <v>36.9</v>
      </c>
      <c r="Q3171">
        <f t="shared" si="501"/>
        <v>62.915770000000002</v>
      </c>
      <c r="R3171">
        <f t="shared" si="500"/>
        <v>14.318905000000001</v>
      </c>
      <c r="S3171">
        <f t="shared" si="497"/>
        <v>0.26134278174986764</v>
      </c>
      <c r="T3171">
        <f t="shared" si="498"/>
        <v>484.00683180075487</v>
      </c>
      <c r="U3171" s="1">
        <f t="shared" si="499"/>
        <v>3.472222222222765E-4</v>
      </c>
    </row>
    <row r="3172" spans="3:21" x14ac:dyDescent="0.35">
      <c r="C3172">
        <v>4</v>
      </c>
      <c r="D3172">
        <v>57</v>
      </c>
      <c r="F3172">
        <v>62548936</v>
      </c>
      <c r="G3172">
        <v>14196955</v>
      </c>
      <c r="H3172" t="str">
        <f t="shared" si="492"/>
        <v>155815</v>
      </c>
      <c r="I3172" s="4">
        <v>155815</v>
      </c>
      <c r="J3172" s="2">
        <f t="shared" si="493"/>
        <v>0.66545138888888888</v>
      </c>
      <c r="K3172">
        <v>100411</v>
      </c>
      <c r="L3172" t="str">
        <f t="shared" si="494"/>
        <v>100411</v>
      </c>
      <c r="M3172" s="3" t="str">
        <f t="shared" si="495"/>
        <v>10-04-11</v>
      </c>
      <c r="N3172">
        <v>2720</v>
      </c>
      <c r="O3172">
        <v>-1</v>
      </c>
      <c r="P3172">
        <f t="shared" si="496"/>
        <v>27.2</v>
      </c>
      <c r="Q3172">
        <f t="shared" si="501"/>
        <v>62.914893333333332</v>
      </c>
      <c r="R3172">
        <f t="shared" si="500"/>
        <v>14.328258333333334</v>
      </c>
      <c r="S3172">
        <f t="shared" si="497"/>
        <v>0.23128646068715089</v>
      </c>
      <c r="T3172">
        <f t="shared" si="498"/>
        <v>428.34252519260343</v>
      </c>
      <c r="U3172" s="1">
        <f t="shared" si="499"/>
        <v>3.4722222222216548E-4</v>
      </c>
    </row>
    <row r="3173" spans="3:21" x14ac:dyDescent="0.35">
      <c r="C3173">
        <v>4</v>
      </c>
      <c r="D3173">
        <v>58</v>
      </c>
      <c r="F3173">
        <v>62551229</v>
      </c>
      <c r="G3173">
        <v>14197546</v>
      </c>
      <c r="H3173" t="str">
        <f t="shared" si="492"/>
        <v>155845</v>
      </c>
      <c r="I3173" s="4">
        <v>155845</v>
      </c>
      <c r="J3173" s="2">
        <f t="shared" si="493"/>
        <v>0.66579861111111105</v>
      </c>
      <c r="K3173">
        <v>100411</v>
      </c>
      <c r="L3173" t="str">
        <f t="shared" si="494"/>
        <v>100411</v>
      </c>
      <c r="M3173" s="3" t="str">
        <f t="shared" si="495"/>
        <v>10-04-11</v>
      </c>
      <c r="N3173">
        <v>8920</v>
      </c>
      <c r="O3173">
        <v>-1</v>
      </c>
      <c r="P3173">
        <f t="shared" si="496"/>
        <v>89.2</v>
      </c>
      <c r="Q3173">
        <f t="shared" si="501"/>
        <v>62.918714999999999</v>
      </c>
      <c r="R3173">
        <f t="shared" si="500"/>
        <v>14.329243333333334</v>
      </c>
      <c r="S3173">
        <f t="shared" si="497"/>
        <v>0.39685843572889662</v>
      </c>
      <c r="T3173">
        <f t="shared" si="498"/>
        <v>734.98182296991649</v>
      </c>
      <c r="U3173" s="1">
        <f t="shared" si="499"/>
        <v>3.4722222222216548E-4</v>
      </c>
    </row>
    <row r="3174" spans="3:21" x14ac:dyDescent="0.35">
      <c r="C3174">
        <v>4</v>
      </c>
      <c r="D3174">
        <v>59</v>
      </c>
      <c r="F3174">
        <v>62554792</v>
      </c>
      <c r="G3174">
        <v>14201350</v>
      </c>
      <c r="H3174" t="str">
        <f t="shared" si="492"/>
        <v>155915</v>
      </c>
      <c r="I3174" s="4">
        <v>155915</v>
      </c>
      <c r="J3174" s="2">
        <f t="shared" si="493"/>
        <v>0.66614583333333333</v>
      </c>
      <c r="K3174">
        <v>100411</v>
      </c>
      <c r="L3174" t="str">
        <f t="shared" si="494"/>
        <v>100411</v>
      </c>
      <c r="M3174" s="3" t="str">
        <f t="shared" si="495"/>
        <v>10-04-11</v>
      </c>
      <c r="N3174">
        <v>9140</v>
      </c>
      <c r="O3174">
        <v>-1</v>
      </c>
      <c r="P3174">
        <f t="shared" si="496"/>
        <v>91.4</v>
      </c>
      <c r="Q3174">
        <f t="shared" si="501"/>
        <v>62.924653333333332</v>
      </c>
      <c r="R3174">
        <f t="shared" si="500"/>
        <v>14.335583333333334</v>
      </c>
      <c r="S3174">
        <f t="shared" si="497"/>
        <v>0.41837770402882435</v>
      </c>
      <c r="T3174">
        <f t="shared" si="498"/>
        <v>774.83550786138267</v>
      </c>
      <c r="U3174" s="1">
        <f t="shared" si="499"/>
        <v>3.472222222222765E-4</v>
      </c>
    </row>
    <row r="3175" spans="3:21" x14ac:dyDescent="0.35">
      <c r="C3175">
        <v>4</v>
      </c>
      <c r="D3175">
        <v>60</v>
      </c>
      <c r="F3175">
        <v>62558962</v>
      </c>
      <c r="G3175">
        <v>14200846</v>
      </c>
      <c r="H3175" t="str">
        <f t="shared" si="492"/>
        <v>155946</v>
      </c>
      <c r="I3175" s="4">
        <v>155946</v>
      </c>
      <c r="J3175" s="2">
        <f t="shared" si="493"/>
        <v>0.66650462962962964</v>
      </c>
      <c r="K3175">
        <v>100411</v>
      </c>
      <c r="L3175" t="str">
        <f t="shared" si="494"/>
        <v>100411</v>
      </c>
      <c r="M3175" s="3" t="str">
        <f t="shared" si="495"/>
        <v>10-04-11</v>
      </c>
      <c r="N3175">
        <v>8490</v>
      </c>
      <c r="O3175">
        <v>-1</v>
      </c>
      <c r="P3175">
        <f t="shared" si="496"/>
        <v>84.9</v>
      </c>
      <c r="Q3175">
        <f t="shared" si="501"/>
        <v>62.931603333333335</v>
      </c>
      <c r="R3175">
        <f t="shared" si="500"/>
        <v>14.334743333333334</v>
      </c>
      <c r="S3175">
        <f t="shared" si="497"/>
        <v>0.38141638623257379</v>
      </c>
      <c r="T3175">
        <f t="shared" si="498"/>
        <v>706.38314730272668</v>
      </c>
      <c r="U3175" s="1">
        <f t="shared" si="499"/>
        <v>3.5879629629631538E-4</v>
      </c>
    </row>
    <row r="3176" spans="3:21" x14ac:dyDescent="0.35">
      <c r="C3176">
        <v>4</v>
      </c>
      <c r="D3176">
        <v>61</v>
      </c>
      <c r="F3176">
        <v>62562767</v>
      </c>
      <c r="G3176">
        <v>14200552</v>
      </c>
      <c r="H3176" t="str">
        <f t="shared" si="492"/>
        <v>160016</v>
      </c>
      <c r="I3176" s="4">
        <v>160016</v>
      </c>
      <c r="J3176" s="2">
        <f t="shared" si="493"/>
        <v>0.66685185185185192</v>
      </c>
      <c r="K3176">
        <v>100411</v>
      </c>
      <c r="L3176" t="str">
        <f t="shared" si="494"/>
        <v>100411</v>
      </c>
      <c r="M3176" s="3" t="str">
        <f t="shared" si="495"/>
        <v>10-04-11</v>
      </c>
      <c r="N3176">
        <v>8190</v>
      </c>
      <c r="O3176">
        <v>-1</v>
      </c>
      <c r="P3176">
        <f t="shared" si="496"/>
        <v>81.900000000000006</v>
      </c>
      <c r="Q3176">
        <f t="shared" si="501"/>
        <v>62.937944999999999</v>
      </c>
      <c r="R3176">
        <f t="shared" si="500"/>
        <v>14.334253333333333</v>
      </c>
      <c r="S3176">
        <f t="shared" si="497"/>
        <v>0.40073296323647217</v>
      </c>
      <c r="T3176">
        <f t="shared" si="498"/>
        <v>742.1574479139465</v>
      </c>
      <c r="U3176" s="1">
        <f t="shared" si="499"/>
        <v>3.472222222222765E-4</v>
      </c>
    </row>
    <row r="3177" spans="3:21" x14ac:dyDescent="0.35">
      <c r="C3177">
        <v>4</v>
      </c>
      <c r="D3177">
        <v>62</v>
      </c>
      <c r="F3177">
        <v>62566735</v>
      </c>
      <c r="G3177">
        <v>14201665</v>
      </c>
      <c r="H3177" t="str">
        <f t="shared" si="492"/>
        <v>160046</v>
      </c>
      <c r="I3177" s="4">
        <v>160046</v>
      </c>
      <c r="J3177" s="2">
        <f t="shared" si="493"/>
        <v>0.66719907407407408</v>
      </c>
      <c r="K3177">
        <v>100411</v>
      </c>
      <c r="L3177" t="str">
        <f t="shared" si="494"/>
        <v>100411</v>
      </c>
      <c r="M3177" s="3" t="str">
        <f t="shared" si="495"/>
        <v>10-04-11</v>
      </c>
      <c r="N3177">
        <v>10070</v>
      </c>
      <c r="O3177">
        <v>-1</v>
      </c>
      <c r="P3177">
        <f t="shared" si="496"/>
        <v>100.7</v>
      </c>
      <c r="Q3177">
        <f t="shared" si="501"/>
        <v>62.944558333333333</v>
      </c>
      <c r="R3177">
        <f t="shared" si="500"/>
        <v>14.336108333333334</v>
      </c>
      <c r="S3177">
        <f t="shared" si="497"/>
        <v>0.43720701713687454</v>
      </c>
      <c r="T3177">
        <f t="shared" si="498"/>
        <v>809.70739573749165</v>
      </c>
      <c r="U3177" s="1">
        <f t="shared" si="499"/>
        <v>3.4722222222216548E-4</v>
      </c>
    </row>
    <row r="3178" spans="3:21" x14ac:dyDescent="0.35">
      <c r="C3178">
        <v>4</v>
      </c>
      <c r="D3178">
        <v>63</v>
      </c>
      <c r="F3178">
        <v>62571040</v>
      </c>
      <c r="G3178">
        <v>14203241</v>
      </c>
      <c r="H3178" t="str">
        <f t="shared" si="492"/>
        <v>160116</v>
      </c>
      <c r="I3178" s="4">
        <v>160116</v>
      </c>
      <c r="J3178" s="2">
        <f t="shared" si="493"/>
        <v>0.66754629629629625</v>
      </c>
      <c r="K3178">
        <v>100411</v>
      </c>
      <c r="L3178" t="str">
        <f t="shared" si="494"/>
        <v>100411</v>
      </c>
      <c r="M3178" s="3" t="str">
        <f t="shared" si="495"/>
        <v>10-04-11</v>
      </c>
      <c r="N3178">
        <v>10170</v>
      </c>
      <c r="O3178">
        <v>-1</v>
      </c>
      <c r="P3178">
        <f t="shared" si="496"/>
        <v>101.7</v>
      </c>
      <c r="Q3178">
        <f t="shared" si="501"/>
        <v>62.951733333333337</v>
      </c>
      <c r="R3178">
        <f t="shared" si="500"/>
        <v>14.338735</v>
      </c>
      <c r="S3178">
        <f t="shared" si="497"/>
        <v>0.45336099860005791</v>
      </c>
      <c r="T3178">
        <f t="shared" si="498"/>
        <v>839.62456940730726</v>
      </c>
      <c r="U3178" s="1">
        <f t="shared" si="499"/>
        <v>3.4722222222216548E-4</v>
      </c>
    </row>
    <row r="3179" spans="3:21" x14ac:dyDescent="0.35">
      <c r="C3179">
        <v>4</v>
      </c>
      <c r="D3179">
        <v>64</v>
      </c>
      <c r="F3179">
        <v>62575245</v>
      </c>
      <c r="G3179">
        <v>14206920</v>
      </c>
      <c r="H3179" t="str">
        <f t="shared" si="492"/>
        <v>160146</v>
      </c>
      <c r="I3179" s="4">
        <v>160146</v>
      </c>
      <c r="J3179" s="2">
        <f t="shared" si="493"/>
        <v>0.66789351851851853</v>
      </c>
      <c r="K3179">
        <v>100411</v>
      </c>
      <c r="L3179" t="str">
        <f t="shared" si="494"/>
        <v>100411</v>
      </c>
      <c r="M3179" s="3" t="str">
        <f t="shared" si="495"/>
        <v>10-04-11</v>
      </c>
      <c r="N3179">
        <v>9500</v>
      </c>
      <c r="O3179">
        <v>-1</v>
      </c>
      <c r="P3179">
        <f t="shared" si="496"/>
        <v>95</v>
      </c>
      <c r="Q3179">
        <f t="shared" si="501"/>
        <v>62.958741666666668</v>
      </c>
      <c r="R3179">
        <f t="shared" si="500"/>
        <v>14.344866666666666</v>
      </c>
      <c r="S3179">
        <f t="shared" si="497"/>
        <v>0.44830796782098836</v>
      </c>
      <c r="T3179">
        <f t="shared" si="498"/>
        <v>830.26635640447046</v>
      </c>
      <c r="U3179" s="1">
        <f t="shared" si="499"/>
        <v>3.472222222222765E-4</v>
      </c>
    </row>
    <row r="3180" spans="3:21" x14ac:dyDescent="0.35">
      <c r="C3180">
        <v>4</v>
      </c>
      <c r="D3180">
        <v>65</v>
      </c>
      <c r="F3180">
        <v>62579610</v>
      </c>
      <c r="G3180">
        <v>14209090</v>
      </c>
      <c r="H3180" t="str">
        <f t="shared" si="492"/>
        <v>160216</v>
      </c>
      <c r="I3180" s="4">
        <v>160216</v>
      </c>
      <c r="J3180" s="2">
        <f t="shared" si="493"/>
        <v>0.66824074074074069</v>
      </c>
      <c r="K3180">
        <v>100411</v>
      </c>
      <c r="L3180" t="str">
        <f t="shared" si="494"/>
        <v>100411</v>
      </c>
      <c r="M3180" s="3" t="str">
        <f t="shared" si="495"/>
        <v>10-04-11</v>
      </c>
      <c r="N3180">
        <v>10170</v>
      </c>
      <c r="O3180">
        <v>-1</v>
      </c>
      <c r="P3180">
        <f t="shared" si="496"/>
        <v>101.7</v>
      </c>
      <c r="Q3180">
        <f t="shared" si="501"/>
        <v>62.966016666666668</v>
      </c>
      <c r="R3180">
        <f t="shared" si="500"/>
        <v>14.348483333333334</v>
      </c>
      <c r="S3180">
        <f t="shared" si="497"/>
        <v>0.46703762389788323</v>
      </c>
      <c r="T3180">
        <f t="shared" si="498"/>
        <v>864.95367945887972</v>
      </c>
      <c r="U3180" s="1">
        <f t="shared" si="499"/>
        <v>3.4722222222216548E-4</v>
      </c>
    </row>
    <row r="3181" spans="3:21" x14ac:dyDescent="0.35">
      <c r="C3181">
        <v>4</v>
      </c>
      <c r="D3181">
        <v>66</v>
      </c>
      <c r="F3181">
        <v>62584272</v>
      </c>
      <c r="G3181">
        <v>14209051</v>
      </c>
      <c r="H3181" t="str">
        <f t="shared" si="492"/>
        <v>160246</v>
      </c>
      <c r="I3181" s="4">
        <v>160246</v>
      </c>
      <c r="J3181" s="2">
        <f t="shared" si="493"/>
        <v>0.66858796296296286</v>
      </c>
      <c r="K3181">
        <v>100411</v>
      </c>
      <c r="L3181" t="str">
        <f t="shared" si="494"/>
        <v>100411</v>
      </c>
      <c r="M3181" s="3" t="str">
        <f t="shared" si="495"/>
        <v>10-04-11</v>
      </c>
      <c r="N3181">
        <v>10610</v>
      </c>
      <c r="O3181">
        <v>-1</v>
      </c>
      <c r="P3181">
        <f t="shared" si="496"/>
        <v>106.1</v>
      </c>
      <c r="Q3181">
        <f t="shared" si="501"/>
        <v>62.973786666666669</v>
      </c>
      <c r="R3181">
        <f t="shared" si="500"/>
        <v>14.348418333333333</v>
      </c>
      <c r="S3181">
        <f t="shared" si="497"/>
        <v>0.44942116741817328</v>
      </c>
      <c r="T3181">
        <f t="shared" si="498"/>
        <v>832.32800205845695</v>
      </c>
      <c r="U3181" s="1">
        <f t="shared" si="499"/>
        <v>3.4722222222216548E-4</v>
      </c>
    </row>
    <row r="3182" spans="3:21" x14ac:dyDescent="0.35">
      <c r="C3182">
        <v>4</v>
      </c>
      <c r="D3182">
        <v>67</v>
      </c>
      <c r="F3182">
        <v>62588606</v>
      </c>
      <c r="G3182">
        <v>14206501</v>
      </c>
      <c r="H3182" t="str">
        <f t="shared" si="492"/>
        <v>160316</v>
      </c>
      <c r="I3182" s="4">
        <v>160316</v>
      </c>
      <c r="J3182" s="2">
        <f t="shared" si="493"/>
        <v>0.66893518518518524</v>
      </c>
      <c r="K3182">
        <v>100411</v>
      </c>
      <c r="L3182" t="str">
        <f t="shared" si="494"/>
        <v>100411</v>
      </c>
      <c r="M3182" s="3" t="str">
        <f t="shared" si="495"/>
        <v>10-04-11</v>
      </c>
      <c r="N3182">
        <v>9590</v>
      </c>
      <c r="O3182">
        <v>-1</v>
      </c>
      <c r="P3182">
        <f t="shared" si="496"/>
        <v>95.9</v>
      </c>
      <c r="Q3182">
        <f t="shared" si="501"/>
        <v>62.981009999999998</v>
      </c>
      <c r="R3182">
        <f t="shared" si="500"/>
        <v>14.344168333333334</v>
      </c>
      <c r="S3182">
        <f t="shared" si="497"/>
        <v>0.40480648183876</v>
      </c>
      <c r="T3182">
        <f t="shared" si="498"/>
        <v>749.70160436538356</v>
      </c>
      <c r="U3182" s="1">
        <f t="shared" si="499"/>
        <v>3.4722222222238752E-4</v>
      </c>
    </row>
    <row r="3183" spans="3:21" x14ac:dyDescent="0.35">
      <c r="C3183">
        <v>4</v>
      </c>
      <c r="D3183">
        <v>68</v>
      </c>
      <c r="F3183">
        <v>62592432</v>
      </c>
      <c r="G3183">
        <v>14203639</v>
      </c>
      <c r="H3183" t="str">
        <f t="shared" si="492"/>
        <v>160346</v>
      </c>
      <c r="I3183" s="4">
        <v>160346</v>
      </c>
      <c r="J3183" s="2">
        <f t="shared" si="493"/>
        <v>0.66928240740740741</v>
      </c>
      <c r="K3183">
        <v>100411</v>
      </c>
      <c r="L3183" t="str">
        <f t="shared" si="494"/>
        <v>100411</v>
      </c>
      <c r="M3183" s="3" t="str">
        <f t="shared" si="495"/>
        <v>10-04-11</v>
      </c>
      <c r="N3183">
        <v>9090</v>
      </c>
      <c r="O3183">
        <v>-1</v>
      </c>
      <c r="P3183">
        <f t="shared" si="496"/>
        <v>90.9</v>
      </c>
      <c r="Q3183">
        <f t="shared" si="501"/>
        <v>62.987386666666666</v>
      </c>
      <c r="R3183">
        <f t="shared" si="500"/>
        <v>14.339398333333333</v>
      </c>
      <c r="S3183">
        <f t="shared" si="497"/>
        <v>0.37947955491382268</v>
      </c>
      <c r="T3183">
        <f t="shared" si="498"/>
        <v>702.79613570039965</v>
      </c>
      <c r="U3183" s="1">
        <f t="shared" si="499"/>
        <v>3.4722222222216548E-4</v>
      </c>
    </row>
    <row r="3184" spans="3:21" x14ac:dyDescent="0.35">
      <c r="C3184">
        <v>4</v>
      </c>
      <c r="D3184">
        <v>69</v>
      </c>
      <c r="F3184">
        <v>62596220</v>
      </c>
      <c r="G3184">
        <v>14203614</v>
      </c>
      <c r="H3184" t="str">
        <f t="shared" si="492"/>
        <v>160416</v>
      </c>
      <c r="I3184" s="4">
        <v>160416</v>
      </c>
      <c r="J3184" s="2">
        <f t="shared" si="493"/>
        <v>0.66962962962962969</v>
      </c>
      <c r="K3184">
        <v>100411</v>
      </c>
      <c r="L3184" t="str">
        <f t="shared" si="494"/>
        <v>100411</v>
      </c>
      <c r="M3184" s="3" t="str">
        <f t="shared" si="495"/>
        <v>10-04-11</v>
      </c>
      <c r="N3184">
        <v>7170</v>
      </c>
      <c r="O3184">
        <v>-1</v>
      </c>
      <c r="P3184">
        <f t="shared" si="496"/>
        <v>71.7</v>
      </c>
      <c r="Q3184">
        <f t="shared" si="501"/>
        <v>62.993699999999997</v>
      </c>
      <c r="R3184">
        <f t="shared" si="500"/>
        <v>14.339356666666667</v>
      </c>
      <c r="S3184">
        <f t="shared" si="497"/>
        <v>0.26368824975682142</v>
      </c>
      <c r="T3184">
        <f t="shared" si="498"/>
        <v>488.35063854963329</v>
      </c>
      <c r="U3184" s="1">
        <f t="shared" si="499"/>
        <v>3.472222222222765E-4</v>
      </c>
    </row>
    <row r="3185" spans="3:21" x14ac:dyDescent="0.35">
      <c r="C3185">
        <v>4</v>
      </c>
      <c r="D3185">
        <v>70</v>
      </c>
      <c r="F3185">
        <v>62598851</v>
      </c>
      <c r="G3185">
        <v>14203787</v>
      </c>
      <c r="H3185" t="str">
        <f t="shared" si="492"/>
        <v>160446</v>
      </c>
      <c r="I3185" s="4">
        <v>160446</v>
      </c>
      <c r="J3185" s="2">
        <f t="shared" si="493"/>
        <v>0.66997685185185185</v>
      </c>
      <c r="K3185">
        <v>100411</v>
      </c>
      <c r="L3185" t="str">
        <f t="shared" si="494"/>
        <v>100411</v>
      </c>
      <c r="M3185" s="3" t="str">
        <f t="shared" si="495"/>
        <v>10-04-11</v>
      </c>
      <c r="N3185">
        <v>5160</v>
      </c>
      <c r="O3185">
        <v>-1</v>
      </c>
      <c r="P3185">
        <f t="shared" si="496"/>
        <v>51.6</v>
      </c>
      <c r="Q3185">
        <f t="shared" si="501"/>
        <v>62.998085000000003</v>
      </c>
      <c r="R3185">
        <f t="shared" si="500"/>
        <v>14.339645000000001</v>
      </c>
      <c r="S3185">
        <f t="shared" si="497"/>
        <v>9.4306587608752587E-2</v>
      </c>
      <c r="T3185">
        <f t="shared" si="498"/>
        <v>174.6558002514098</v>
      </c>
      <c r="U3185" s="1">
        <f t="shared" si="499"/>
        <v>3.4722222222216548E-4</v>
      </c>
    </row>
    <row r="3186" spans="3:21" x14ac:dyDescent="0.35">
      <c r="C3186">
        <v>4</v>
      </c>
      <c r="D3186">
        <v>71</v>
      </c>
      <c r="F3186">
        <v>62599783</v>
      </c>
      <c r="G3186">
        <v>14204079</v>
      </c>
      <c r="H3186" t="str">
        <f t="shared" si="492"/>
        <v>160516</v>
      </c>
      <c r="I3186" s="4">
        <v>160516</v>
      </c>
      <c r="J3186" s="2">
        <f t="shared" si="493"/>
        <v>0.67032407407407402</v>
      </c>
      <c r="K3186">
        <v>100411</v>
      </c>
      <c r="L3186" t="str">
        <f t="shared" si="494"/>
        <v>100411</v>
      </c>
      <c r="M3186" s="3" t="str">
        <f t="shared" si="495"/>
        <v>10-04-11</v>
      </c>
      <c r="N3186">
        <v>50</v>
      </c>
      <c r="O3186">
        <v>-1</v>
      </c>
      <c r="P3186">
        <f t="shared" si="496"/>
        <v>0.5</v>
      </c>
      <c r="Q3186">
        <f t="shared" si="501"/>
        <v>62.99963833333333</v>
      </c>
      <c r="R3186">
        <f t="shared" si="500"/>
        <v>14.340131666666666</v>
      </c>
      <c r="S3186">
        <f t="shared" si="497"/>
        <v>2.7257344619195798E-2</v>
      </c>
      <c r="T3186">
        <f t="shared" si="498"/>
        <v>50.48060223475062</v>
      </c>
      <c r="U3186" s="1">
        <f t="shared" si="499"/>
        <v>3.4722222222216548E-4</v>
      </c>
    </row>
    <row r="3187" spans="3:21" x14ac:dyDescent="0.35">
      <c r="C3187">
        <v>4</v>
      </c>
      <c r="D3187">
        <v>72</v>
      </c>
      <c r="F3187">
        <v>63000035</v>
      </c>
      <c r="G3187">
        <v>14203853</v>
      </c>
      <c r="H3187" t="str">
        <f t="shared" si="492"/>
        <v>160947</v>
      </c>
      <c r="I3187" s="4">
        <v>160947</v>
      </c>
      <c r="J3187" s="2">
        <f t="shared" si="493"/>
        <v>0.6734606481481481</v>
      </c>
      <c r="K3187">
        <v>100411</v>
      </c>
      <c r="L3187" t="str">
        <f t="shared" si="494"/>
        <v>100411</v>
      </c>
      <c r="M3187" s="3" t="str">
        <f t="shared" si="495"/>
        <v>10-04-11</v>
      </c>
      <c r="N3187">
        <v>3290</v>
      </c>
      <c r="O3187">
        <v>-1</v>
      </c>
      <c r="P3187">
        <f t="shared" si="496"/>
        <v>32.9</v>
      </c>
      <c r="Q3187">
        <f t="shared" si="501"/>
        <v>63.000058333333335</v>
      </c>
      <c r="R3187">
        <f t="shared" si="500"/>
        <v>14.339755</v>
      </c>
      <c r="S3187">
        <f t="shared" si="497"/>
        <v>0.22956251712158696</v>
      </c>
      <c r="T3187">
        <f t="shared" si="498"/>
        <v>425.14978170917902</v>
      </c>
      <c r="U3187" s="1">
        <f t="shared" si="499"/>
        <v>3.1365740740740833E-3</v>
      </c>
    </row>
    <row r="3188" spans="3:21" x14ac:dyDescent="0.35">
      <c r="C3188">
        <v>4</v>
      </c>
      <c r="D3188">
        <v>73</v>
      </c>
      <c r="F3188">
        <v>63002326</v>
      </c>
      <c r="G3188">
        <v>14203961</v>
      </c>
      <c r="H3188" t="str">
        <f t="shared" si="492"/>
        <v>161017</v>
      </c>
      <c r="I3188" s="4">
        <v>161017</v>
      </c>
      <c r="J3188" s="2">
        <f t="shared" si="493"/>
        <v>0.67380787037037038</v>
      </c>
      <c r="K3188">
        <v>100411</v>
      </c>
      <c r="L3188" t="str">
        <f t="shared" si="494"/>
        <v>100411</v>
      </c>
      <c r="M3188" s="3" t="str">
        <f t="shared" si="495"/>
        <v>10-04-11</v>
      </c>
      <c r="N3188">
        <v>6430</v>
      </c>
      <c r="O3188">
        <v>-1</v>
      </c>
      <c r="P3188">
        <f t="shared" si="496"/>
        <v>64.3</v>
      </c>
      <c r="Q3188">
        <f t="shared" si="501"/>
        <v>63.003876666666663</v>
      </c>
      <c r="R3188">
        <f t="shared" si="500"/>
        <v>14.339935000000001</v>
      </c>
      <c r="S3188">
        <f t="shared" si="497"/>
        <v>0.31222249957217812</v>
      </c>
      <c r="T3188">
        <f t="shared" si="498"/>
        <v>578.23606920767384</v>
      </c>
      <c r="U3188" s="1">
        <f t="shared" si="499"/>
        <v>3.472222222222765E-4</v>
      </c>
    </row>
    <row r="3189" spans="3:21" x14ac:dyDescent="0.35">
      <c r="C3189">
        <v>4</v>
      </c>
      <c r="D3189">
        <v>74</v>
      </c>
      <c r="F3189">
        <v>63005442</v>
      </c>
      <c r="G3189">
        <v>14204101</v>
      </c>
      <c r="H3189" t="str">
        <f t="shared" si="492"/>
        <v>161047</v>
      </c>
      <c r="I3189" s="4">
        <v>161047</v>
      </c>
      <c r="J3189" s="2">
        <f t="shared" si="493"/>
        <v>0.67415509259259254</v>
      </c>
      <c r="K3189">
        <v>100411</v>
      </c>
      <c r="L3189" t="str">
        <f t="shared" si="494"/>
        <v>100411</v>
      </c>
      <c r="M3189" s="3" t="str">
        <f t="shared" si="495"/>
        <v>10-04-11</v>
      </c>
      <c r="N3189">
        <v>7490</v>
      </c>
      <c r="O3189">
        <v>-1</v>
      </c>
      <c r="P3189">
        <f t="shared" si="496"/>
        <v>74.900000000000006</v>
      </c>
      <c r="Q3189">
        <f t="shared" si="501"/>
        <v>63.009070000000001</v>
      </c>
      <c r="R3189">
        <f t="shared" si="500"/>
        <v>14.340168333333333</v>
      </c>
      <c r="S3189">
        <f t="shared" si="497"/>
        <v>0.31320096375257389</v>
      </c>
      <c r="T3189">
        <f t="shared" si="498"/>
        <v>580.04818486976683</v>
      </c>
      <c r="U3189" s="1">
        <f t="shared" si="499"/>
        <v>3.4722222222216548E-4</v>
      </c>
    </row>
    <row r="3190" spans="3:21" x14ac:dyDescent="0.35">
      <c r="C3190">
        <v>4</v>
      </c>
      <c r="D3190">
        <v>75</v>
      </c>
      <c r="F3190">
        <v>63008468</v>
      </c>
      <c r="G3190">
        <v>14205833</v>
      </c>
      <c r="H3190" t="str">
        <f t="shared" si="492"/>
        <v>161117</v>
      </c>
      <c r="I3190" s="4">
        <v>161117</v>
      </c>
      <c r="J3190" s="2">
        <f t="shared" si="493"/>
        <v>0.67450231481481471</v>
      </c>
      <c r="K3190">
        <v>100411</v>
      </c>
      <c r="L3190" t="str">
        <f t="shared" si="494"/>
        <v>100411</v>
      </c>
      <c r="M3190" s="3" t="str">
        <f t="shared" si="495"/>
        <v>10-04-11</v>
      </c>
      <c r="N3190">
        <v>6800</v>
      </c>
      <c r="O3190">
        <v>-1</v>
      </c>
      <c r="P3190">
        <f t="shared" si="496"/>
        <v>68</v>
      </c>
      <c r="Q3190">
        <f t="shared" si="501"/>
        <v>63.014113333333334</v>
      </c>
      <c r="R3190">
        <f t="shared" si="500"/>
        <v>14.343055</v>
      </c>
      <c r="S3190">
        <f t="shared" si="497"/>
        <v>0.35133745905912994</v>
      </c>
      <c r="T3190">
        <f t="shared" si="498"/>
        <v>650.67697417750867</v>
      </c>
      <c r="U3190" s="1">
        <f t="shared" si="499"/>
        <v>3.4722222222216548E-4</v>
      </c>
    </row>
    <row r="3191" spans="3:21" x14ac:dyDescent="0.35">
      <c r="C3191">
        <v>4</v>
      </c>
      <c r="D3191">
        <v>76</v>
      </c>
      <c r="F3191">
        <v>63011975</v>
      </c>
      <c r="G3191">
        <v>14205891</v>
      </c>
      <c r="H3191" t="str">
        <f t="shared" si="492"/>
        <v>161147</v>
      </c>
      <c r="I3191" s="4">
        <v>161147</v>
      </c>
      <c r="J3191" s="2">
        <f t="shared" si="493"/>
        <v>0.67484953703703709</v>
      </c>
      <c r="K3191">
        <v>100411</v>
      </c>
      <c r="L3191" t="str">
        <f t="shared" si="494"/>
        <v>100411</v>
      </c>
      <c r="M3191" s="3" t="str">
        <f t="shared" si="495"/>
        <v>10-04-11</v>
      </c>
      <c r="N3191">
        <v>8680</v>
      </c>
      <c r="O3191">
        <v>-1</v>
      </c>
      <c r="P3191">
        <f t="shared" si="496"/>
        <v>86.8</v>
      </c>
      <c r="Q3191">
        <f t="shared" si="501"/>
        <v>63.019958333333335</v>
      </c>
      <c r="R3191">
        <f t="shared" si="500"/>
        <v>14.343151666666667</v>
      </c>
      <c r="S3191">
        <f t="shared" si="497"/>
        <v>0.37150780668674377</v>
      </c>
      <c r="T3191">
        <f t="shared" si="498"/>
        <v>688.03245798384944</v>
      </c>
      <c r="U3191" s="1">
        <f t="shared" si="499"/>
        <v>3.4722222222238752E-4</v>
      </c>
    </row>
    <row r="3192" spans="3:21" x14ac:dyDescent="0.35">
      <c r="C3192">
        <v>4</v>
      </c>
      <c r="D3192">
        <v>77</v>
      </c>
      <c r="F3192">
        <v>63015664</v>
      </c>
      <c r="G3192">
        <v>14206727</v>
      </c>
      <c r="H3192" t="str">
        <f t="shared" si="492"/>
        <v>161217</v>
      </c>
      <c r="I3192" s="4">
        <v>161217</v>
      </c>
      <c r="J3192" s="2">
        <f t="shared" si="493"/>
        <v>0.67519675925925926</v>
      </c>
      <c r="K3192">
        <v>100411</v>
      </c>
      <c r="L3192" t="str">
        <f t="shared" si="494"/>
        <v>100411</v>
      </c>
      <c r="M3192" s="3" t="str">
        <f t="shared" si="495"/>
        <v>10-04-11</v>
      </c>
      <c r="N3192">
        <v>7820</v>
      </c>
      <c r="O3192">
        <v>-1</v>
      </c>
      <c r="P3192">
        <f t="shared" si="496"/>
        <v>78.2</v>
      </c>
      <c r="Q3192">
        <f t="shared" si="501"/>
        <v>63.026106666666664</v>
      </c>
      <c r="R3192">
        <f t="shared" si="500"/>
        <v>14.344545</v>
      </c>
      <c r="S3192">
        <f t="shared" si="497"/>
        <v>0.39781695421496488</v>
      </c>
      <c r="T3192">
        <f t="shared" si="498"/>
        <v>736.75699920611498</v>
      </c>
      <c r="U3192" s="1">
        <f t="shared" si="499"/>
        <v>3.4722222222216548E-4</v>
      </c>
    </row>
    <row r="3193" spans="3:21" x14ac:dyDescent="0.35">
      <c r="C3193">
        <v>4</v>
      </c>
      <c r="D3193">
        <v>78</v>
      </c>
      <c r="F3193">
        <v>63019631</v>
      </c>
      <c r="G3193">
        <v>14207123</v>
      </c>
      <c r="H3193" t="str">
        <f t="shared" si="492"/>
        <v>161247</v>
      </c>
      <c r="I3193" s="4">
        <v>161247</v>
      </c>
      <c r="J3193" s="2">
        <f t="shared" si="493"/>
        <v>0.67554398148148154</v>
      </c>
      <c r="K3193">
        <v>100411</v>
      </c>
      <c r="L3193" t="str">
        <f t="shared" si="494"/>
        <v>100411</v>
      </c>
      <c r="M3193" s="3" t="str">
        <f t="shared" si="495"/>
        <v>10-04-11</v>
      </c>
      <c r="N3193">
        <v>9120</v>
      </c>
      <c r="O3193">
        <v>-1</v>
      </c>
      <c r="P3193">
        <f t="shared" si="496"/>
        <v>91.2</v>
      </c>
      <c r="Q3193">
        <f t="shared" si="501"/>
        <v>63.032718333333335</v>
      </c>
      <c r="R3193">
        <f t="shared" si="500"/>
        <v>14.345205</v>
      </c>
      <c r="S3193">
        <f t="shared" si="497"/>
        <v>0.38376714510224036</v>
      </c>
      <c r="T3193">
        <f t="shared" si="498"/>
        <v>710.73675272934918</v>
      </c>
      <c r="U3193" s="1">
        <f t="shared" si="499"/>
        <v>3.472222222222765E-4</v>
      </c>
    </row>
    <row r="3194" spans="3:21" x14ac:dyDescent="0.35">
      <c r="C3194">
        <v>4</v>
      </c>
      <c r="D3194">
        <v>79</v>
      </c>
      <c r="F3194">
        <v>63023421</v>
      </c>
      <c r="G3194">
        <v>14205893</v>
      </c>
      <c r="H3194" t="str">
        <f t="shared" si="492"/>
        <v>161317</v>
      </c>
      <c r="I3194" s="4">
        <v>161317</v>
      </c>
      <c r="J3194" s="2">
        <f t="shared" si="493"/>
        <v>0.6758912037037037</v>
      </c>
      <c r="K3194">
        <v>100411</v>
      </c>
      <c r="L3194" t="str">
        <f t="shared" si="494"/>
        <v>100411</v>
      </c>
      <c r="M3194" s="3" t="str">
        <f t="shared" si="495"/>
        <v>10-04-11</v>
      </c>
      <c r="N3194">
        <v>8450</v>
      </c>
      <c r="O3194">
        <v>-1</v>
      </c>
      <c r="P3194">
        <f t="shared" si="496"/>
        <v>84.5</v>
      </c>
      <c r="Q3194">
        <f t="shared" si="501"/>
        <v>63.039034999999998</v>
      </c>
      <c r="R3194">
        <f t="shared" si="500"/>
        <v>14.343154999999999</v>
      </c>
      <c r="S3194">
        <f t="shared" si="497"/>
        <v>0.39842142675693959</v>
      </c>
      <c r="T3194">
        <f t="shared" si="498"/>
        <v>737.87648235385211</v>
      </c>
      <c r="U3194" s="1">
        <f t="shared" si="499"/>
        <v>3.4722222222216548E-4</v>
      </c>
    </row>
    <row r="3195" spans="3:21" x14ac:dyDescent="0.35">
      <c r="C3195">
        <v>4</v>
      </c>
      <c r="D3195">
        <v>80</v>
      </c>
      <c r="F3195">
        <v>63026907</v>
      </c>
      <c r="G3195">
        <v>14201670</v>
      </c>
      <c r="H3195" t="str">
        <f t="shared" si="492"/>
        <v>161347</v>
      </c>
      <c r="I3195" s="4">
        <v>161347</v>
      </c>
      <c r="J3195" s="2">
        <f t="shared" si="493"/>
        <v>0.67623842592592587</v>
      </c>
      <c r="K3195">
        <v>100411</v>
      </c>
      <c r="L3195" t="str">
        <f t="shared" si="494"/>
        <v>100411</v>
      </c>
      <c r="M3195" s="3" t="str">
        <f t="shared" si="495"/>
        <v>10-04-11</v>
      </c>
      <c r="N3195">
        <v>9420</v>
      </c>
      <c r="O3195">
        <v>-1</v>
      </c>
      <c r="P3195">
        <f t="shared" si="496"/>
        <v>94.2</v>
      </c>
      <c r="Q3195">
        <f t="shared" si="501"/>
        <v>63.044845000000002</v>
      </c>
      <c r="R3195">
        <f t="shared" si="500"/>
        <v>14.336116666666667</v>
      </c>
      <c r="S3195">
        <f t="shared" si="497"/>
        <v>0.41286939637850273</v>
      </c>
      <c r="T3195">
        <f t="shared" si="498"/>
        <v>764.63412209298701</v>
      </c>
      <c r="U3195" s="1">
        <f t="shared" si="499"/>
        <v>3.4722222222216548E-4</v>
      </c>
    </row>
    <row r="3196" spans="3:21" x14ac:dyDescent="0.35">
      <c r="C3196">
        <v>4</v>
      </c>
      <c r="D3196">
        <v>81</v>
      </c>
      <c r="F3196">
        <v>63030349</v>
      </c>
      <c r="G3196">
        <v>14196669</v>
      </c>
      <c r="H3196" t="str">
        <f t="shared" si="492"/>
        <v>161417</v>
      </c>
      <c r="I3196" s="4">
        <v>161417</v>
      </c>
      <c r="J3196" s="2">
        <f t="shared" si="493"/>
        <v>0.67658564814814814</v>
      </c>
      <c r="K3196">
        <v>100411</v>
      </c>
      <c r="L3196" t="str">
        <f t="shared" si="494"/>
        <v>100411</v>
      </c>
      <c r="M3196" s="3" t="str">
        <f t="shared" si="495"/>
        <v>10-04-11</v>
      </c>
      <c r="N3196">
        <v>8930</v>
      </c>
      <c r="O3196">
        <v>-1</v>
      </c>
      <c r="P3196">
        <f t="shared" si="496"/>
        <v>89.3</v>
      </c>
      <c r="Q3196">
        <f t="shared" si="501"/>
        <v>63.050581666666666</v>
      </c>
      <c r="R3196">
        <f t="shared" si="500"/>
        <v>14.327781666666667</v>
      </c>
      <c r="S3196">
        <f t="shared" si="497"/>
        <v>0.39701178027142897</v>
      </c>
      <c r="T3196">
        <f t="shared" si="498"/>
        <v>735.26581706268644</v>
      </c>
      <c r="U3196" s="1">
        <f t="shared" si="499"/>
        <v>3.472222222222765E-4</v>
      </c>
    </row>
    <row r="3197" spans="3:21" x14ac:dyDescent="0.35">
      <c r="C3197">
        <v>4</v>
      </c>
      <c r="D3197">
        <v>82</v>
      </c>
      <c r="F3197">
        <v>63034311</v>
      </c>
      <c r="G3197">
        <v>14196470</v>
      </c>
      <c r="H3197" t="str">
        <f t="shared" si="492"/>
        <v>161447</v>
      </c>
      <c r="I3197" s="4">
        <v>161447</v>
      </c>
      <c r="J3197" s="2">
        <f t="shared" si="493"/>
        <v>0.67693287037037031</v>
      </c>
      <c r="K3197">
        <v>100411</v>
      </c>
      <c r="L3197" t="str">
        <f t="shared" si="494"/>
        <v>100411</v>
      </c>
      <c r="M3197" s="3" t="str">
        <f t="shared" si="495"/>
        <v>10-04-11</v>
      </c>
      <c r="N3197">
        <v>8770</v>
      </c>
      <c r="O3197">
        <v>-1</v>
      </c>
      <c r="P3197">
        <f t="shared" si="496"/>
        <v>87.7</v>
      </c>
      <c r="Q3197">
        <f t="shared" si="501"/>
        <v>63.057184999999997</v>
      </c>
      <c r="R3197">
        <f t="shared" si="500"/>
        <v>14.327450000000001</v>
      </c>
      <c r="S3197">
        <f t="shared" si="497"/>
        <v>0.3890725748170627</v>
      </c>
      <c r="T3197">
        <f t="shared" si="498"/>
        <v>720.56240856120007</v>
      </c>
      <c r="U3197" s="1">
        <f t="shared" si="499"/>
        <v>3.4722222222216548E-4</v>
      </c>
    </row>
    <row r="3198" spans="3:21" x14ac:dyDescent="0.35">
      <c r="C3198">
        <v>4</v>
      </c>
      <c r="D3198">
        <v>83</v>
      </c>
      <c r="F3198">
        <v>63038190</v>
      </c>
      <c r="G3198">
        <v>14196895</v>
      </c>
      <c r="H3198" t="str">
        <f t="shared" si="492"/>
        <v>161517</v>
      </c>
      <c r="I3198" s="4">
        <v>161517</v>
      </c>
      <c r="J3198" s="2">
        <f t="shared" si="493"/>
        <v>0.6772800925925927</v>
      </c>
      <c r="K3198">
        <v>100411</v>
      </c>
      <c r="L3198" t="str">
        <f t="shared" si="494"/>
        <v>100411</v>
      </c>
      <c r="M3198" s="3" t="str">
        <f t="shared" si="495"/>
        <v>10-04-11</v>
      </c>
      <c r="N3198">
        <v>7230</v>
      </c>
      <c r="O3198">
        <v>-1</v>
      </c>
      <c r="P3198">
        <f t="shared" si="496"/>
        <v>72.3</v>
      </c>
      <c r="Q3198">
        <f t="shared" si="501"/>
        <v>63.063650000000003</v>
      </c>
      <c r="R3198">
        <f t="shared" si="500"/>
        <v>14.328158333333333</v>
      </c>
      <c r="S3198">
        <f t="shared" si="497"/>
        <v>0.25060997302231414</v>
      </c>
      <c r="T3198">
        <f t="shared" si="498"/>
        <v>464.12967003732581</v>
      </c>
      <c r="U3198" s="1">
        <f t="shared" si="499"/>
        <v>3.4722222222238752E-4</v>
      </c>
    </row>
    <row r="3199" spans="3:21" x14ac:dyDescent="0.35">
      <c r="C3199">
        <v>4</v>
      </c>
      <c r="D3199">
        <v>84</v>
      </c>
      <c r="F3199">
        <v>63040438</v>
      </c>
      <c r="G3199">
        <v>14194472</v>
      </c>
      <c r="H3199" t="str">
        <f t="shared" si="492"/>
        <v>161547</v>
      </c>
      <c r="I3199" s="4">
        <v>161547</v>
      </c>
      <c r="J3199" s="2">
        <f t="shared" si="493"/>
        <v>0.67762731481481486</v>
      </c>
      <c r="K3199">
        <v>100411</v>
      </c>
      <c r="L3199" t="str">
        <f t="shared" si="494"/>
        <v>100411</v>
      </c>
      <c r="M3199" s="3" t="str">
        <f t="shared" si="495"/>
        <v>10-04-11</v>
      </c>
      <c r="N3199">
        <v>7100</v>
      </c>
      <c r="O3199">
        <v>-1</v>
      </c>
      <c r="P3199">
        <f t="shared" si="496"/>
        <v>71</v>
      </c>
      <c r="Q3199">
        <f t="shared" si="501"/>
        <v>63.067396666666667</v>
      </c>
      <c r="R3199">
        <f t="shared" si="500"/>
        <v>14.324120000000001</v>
      </c>
      <c r="S3199">
        <f t="shared" si="497"/>
        <v>0.33592612982131576</v>
      </c>
      <c r="T3199">
        <f t="shared" si="498"/>
        <v>622.13519242907682</v>
      </c>
      <c r="U3199" s="1">
        <f t="shared" si="499"/>
        <v>3.4722222222216548E-4</v>
      </c>
    </row>
    <row r="3200" spans="3:21" x14ac:dyDescent="0.35">
      <c r="C3200">
        <v>4</v>
      </c>
      <c r="D3200">
        <v>85</v>
      </c>
      <c r="F3200">
        <v>63042420</v>
      </c>
      <c r="G3200">
        <v>14188500</v>
      </c>
      <c r="H3200" t="str">
        <f t="shared" si="492"/>
        <v>161617</v>
      </c>
      <c r="I3200" s="4">
        <v>161617</v>
      </c>
      <c r="J3200" s="2">
        <f t="shared" si="493"/>
        <v>0.67797453703703703</v>
      </c>
      <c r="K3200">
        <v>100411</v>
      </c>
      <c r="L3200" t="str">
        <f t="shared" si="494"/>
        <v>100411</v>
      </c>
      <c r="M3200" s="3" t="str">
        <f t="shared" si="495"/>
        <v>10-04-11</v>
      </c>
      <c r="N3200">
        <v>7700</v>
      </c>
      <c r="O3200">
        <v>-1</v>
      </c>
      <c r="P3200">
        <f t="shared" si="496"/>
        <v>77</v>
      </c>
      <c r="Q3200">
        <f t="shared" si="501"/>
        <v>63.070700000000002</v>
      </c>
      <c r="R3200">
        <f t="shared" si="500"/>
        <v>14.314166666666667</v>
      </c>
      <c r="S3200">
        <f t="shared" si="497"/>
        <v>0.39254195786114371</v>
      </c>
      <c r="T3200">
        <f t="shared" si="498"/>
        <v>726.98770595883821</v>
      </c>
      <c r="U3200" s="1">
        <f t="shared" si="499"/>
        <v>3.4722222222216548E-4</v>
      </c>
    </row>
    <row r="3201" spans="3:21" x14ac:dyDescent="0.35">
      <c r="C3201">
        <v>4</v>
      </c>
      <c r="D3201">
        <v>86</v>
      </c>
      <c r="F3201">
        <v>63044008</v>
      </c>
      <c r="G3201">
        <v>14180590</v>
      </c>
      <c r="H3201" t="str">
        <f t="shared" si="492"/>
        <v>161647</v>
      </c>
      <c r="I3201" s="4">
        <v>161647</v>
      </c>
      <c r="J3201" s="2">
        <f t="shared" si="493"/>
        <v>0.6783217592592593</v>
      </c>
      <c r="K3201">
        <v>100411</v>
      </c>
      <c r="L3201" t="str">
        <f t="shared" si="494"/>
        <v>100411</v>
      </c>
      <c r="M3201" s="3" t="str">
        <f t="shared" si="495"/>
        <v>10-04-11</v>
      </c>
      <c r="N3201">
        <v>8990</v>
      </c>
      <c r="O3201">
        <v>-1</v>
      </c>
      <c r="P3201">
        <f t="shared" si="496"/>
        <v>89.9</v>
      </c>
      <c r="Q3201">
        <f t="shared" si="501"/>
        <v>63.073346666666666</v>
      </c>
      <c r="R3201">
        <f t="shared" si="500"/>
        <v>14.300983333333333</v>
      </c>
      <c r="S3201">
        <f t="shared" si="497"/>
        <v>0.38210727829183766</v>
      </c>
      <c r="T3201">
        <f t="shared" si="498"/>
        <v>707.66267939648333</v>
      </c>
      <c r="U3201" s="1">
        <f t="shared" si="499"/>
        <v>3.472222222222765E-4</v>
      </c>
    </row>
    <row r="3202" spans="3:21" x14ac:dyDescent="0.35">
      <c r="C3202">
        <v>4</v>
      </c>
      <c r="D3202">
        <v>87</v>
      </c>
      <c r="F3202">
        <v>63046800</v>
      </c>
      <c r="G3202">
        <v>14174851</v>
      </c>
      <c r="H3202" t="str">
        <f t="shared" ref="H3202:H3265" si="502">TEXT(I3202,"000000")</f>
        <v>161717</v>
      </c>
      <c r="I3202" s="4">
        <v>161717</v>
      </c>
      <c r="J3202" s="2">
        <f t="shared" ref="J3202:J3265" si="503">TIME(MID(H3202,1,2),MID(H3202,3,2), RIGHT(H3202,2))</f>
        <v>0.67866898148148147</v>
      </c>
      <c r="K3202">
        <v>100411</v>
      </c>
      <c r="L3202" t="str">
        <f t="shared" si="494"/>
        <v>100411</v>
      </c>
      <c r="M3202" s="3" t="str">
        <f t="shared" si="495"/>
        <v>10-04-11</v>
      </c>
      <c r="N3202">
        <v>8870</v>
      </c>
      <c r="O3202">
        <v>-1</v>
      </c>
      <c r="P3202">
        <f t="shared" si="496"/>
        <v>88.7</v>
      </c>
      <c r="Q3202">
        <f t="shared" si="501"/>
        <v>63.078000000000003</v>
      </c>
      <c r="R3202">
        <f t="shared" si="500"/>
        <v>14.291418333333333</v>
      </c>
      <c r="S3202">
        <f t="shared" si="497"/>
        <v>0.41790199780025189</v>
      </c>
      <c r="T3202">
        <f t="shared" si="498"/>
        <v>773.95449992606655</v>
      </c>
      <c r="U3202" s="1">
        <f t="shared" si="499"/>
        <v>3.4722222222216548E-4</v>
      </c>
    </row>
    <row r="3203" spans="3:21" x14ac:dyDescent="0.35">
      <c r="C3203">
        <v>4</v>
      </c>
      <c r="D3203">
        <v>88</v>
      </c>
      <c r="F3203">
        <v>63050859</v>
      </c>
      <c r="G3203">
        <v>14176977</v>
      </c>
      <c r="H3203" t="str">
        <f t="shared" si="502"/>
        <v>161747</v>
      </c>
      <c r="I3203" s="4">
        <v>161747</v>
      </c>
      <c r="J3203" s="2">
        <f t="shared" si="503"/>
        <v>0.67901620370370364</v>
      </c>
      <c r="K3203">
        <v>100411</v>
      </c>
      <c r="L3203" t="str">
        <f t="shared" ref="L3203:L3266" si="504">TEXT(K3203,"000000")</f>
        <v>100411</v>
      </c>
      <c r="M3203" s="3" t="str">
        <f t="shared" ref="M3203:M3266" si="505">LEFT(L3203,2)&amp;"-"&amp; MID(L3203,3,2)&amp;"-"&amp; RIGHT(L3203,2)</f>
        <v>10-04-11</v>
      </c>
      <c r="N3203">
        <v>9410</v>
      </c>
      <c r="O3203">
        <v>-1</v>
      </c>
      <c r="P3203">
        <f t="shared" ref="P3203:P3266" si="506">N3203/100</f>
        <v>94.1</v>
      </c>
      <c r="Q3203">
        <f t="shared" si="501"/>
        <v>63.084764999999997</v>
      </c>
      <c r="R3203">
        <f t="shared" si="500"/>
        <v>14.294961666666667</v>
      </c>
      <c r="S3203">
        <f t="shared" ref="S3203:S3266" si="507">ACOS((SIN(Q3203*PI()/180)*SIN(Q3204*PI()/180)+COS(Q3203*PI()/180)*COS(Q3204*PI()/180)*COS(R3204*PI()/180-R3203*PI()/180)))*3443.8985</f>
        <v>0.41803062979884859</v>
      </c>
      <c r="T3203">
        <f t="shared" ref="T3203:T3266" si="508">S3203*1852</f>
        <v>774.19272638746759</v>
      </c>
      <c r="U3203" s="1">
        <f t="shared" si="499"/>
        <v>3.4722222222216548E-4</v>
      </c>
    </row>
    <row r="3204" spans="3:21" x14ac:dyDescent="0.35">
      <c r="C3204">
        <v>4</v>
      </c>
      <c r="D3204">
        <v>89</v>
      </c>
      <c r="F3204">
        <v>63054751</v>
      </c>
      <c r="G3204">
        <v>14180302</v>
      </c>
      <c r="H3204" t="str">
        <f t="shared" si="502"/>
        <v>161817</v>
      </c>
      <c r="I3204" s="4">
        <v>161817</v>
      </c>
      <c r="J3204" s="2">
        <f t="shared" si="503"/>
        <v>0.67936342592592591</v>
      </c>
      <c r="K3204">
        <v>100411</v>
      </c>
      <c r="L3204" t="str">
        <f t="shared" si="504"/>
        <v>100411</v>
      </c>
      <c r="M3204" s="3" t="str">
        <f t="shared" si="505"/>
        <v>10-04-11</v>
      </c>
      <c r="N3204">
        <v>9470</v>
      </c>
      <c r="O3204">
        <v>-1</v>
      </c>
      <c r="P3204">
        <f t="shared" si="506"/>
        <v>94.7</v>
      </c>
      <c r="Q3204">
        <f t="shared" si="501"/>
        <v>63.091251666666665</v>
      </c>
      <c r="R3204">
        <f t="shared" si="500"/>
        <v>14.300503333333333</v>
      </c>
      <c r="S3204">
        <f t="shared" si="507"/>
        <v>0.40475812214647294</v>
      </c>
      <c r="T3204">
        <f t="shared" si="508"/>
        <v>749.61204221526793</v>
      </c>
      <c r="U3204" s="1">
        <f t="shared" ref="U3204:U3267" si="509">J3204-J3203</f>
        <v>3.472222222222765E-4</v>
      </c>
    </row>
    <row r="3205" spans="3:21" x14ac:dyDescent="0.35">
      <c r="C3205">
        <v>4</v>
      </c>
      <c r="D3205">
        <v>90</v>
      </c>
      <c r="F3205">
        <v>63058755</v>
      </c>
      <c r="G3205">
        <v>14181497</v>
      </c>
      <c r="H3205" t="str">
        <f t="shared" si="502"/>
        <v>161847</v>
      </c>
      <c r="I3205" s="4">
        <v>161847</v>
      </c>
      <c r="J3205" s="2">
        <f t="shared" si="503"/>
        <v>0.67971064814814808</v>
      </c>
      <c r="K3205">
        <v>100411</v>
      </c>
      <c r="L3205" t="str">
        <f t="shared" si="504"/>
        <v>100411</v>
      </c>
      <c r="M3205" s="3" t="str">
        <f t="shared" si="505"/>
        <v>10-04-11</v>
      </c>
      <c r="N3205">
        <v>8580</v>
      </c>
      <c r="O3205">
        <v>-1</v>
      </c>
      <c r="P3205">
        <f t="shared" si="506"/>
        <v>85.8</v>
      </c>
      <c r="Q3205">
        <f t="shared" si="501"/>
        <v>63.097924999999996</v>
      </c>
      <c r="R3205">
        <f t="shared" si="500"/>
        <v>14.302495</v>
      </c>
      <c r="S3205">
        <f t="shared" si="507"/>
        <v>0.40805967028100298</v>
      </c>
      <c r="T3205">
        <f t="shared" si="508"/>
        <v>755.72650936041748</v>
      </c>
      <c r="U3205" s="1">
        <f t="shared" si="509"/>
        <v>3.4722222222216548E-4</v>
      </c>
    </row>
    <row r="3206" spans="3:21" x14ac:dyDescent="0.35">
      <c r="C3206">
        <v>4</v>
      </c>
      <c r="D3206">
        <v>91</v>
      </c>
      <c r="F3206">
        <v>63062540</v>
      </c>
      <c r="G3206">
        <v>14178170</v>
      </c>
      <c r="H3206" t="str">
        <f t="shared" si="502"/>
        <v>161917</v>
      </c>
      <c r="I3206" s="4">
        <v>161917</v>
      </c>
      <c r="J3206" s="2">
        <f t="shared" si="503"/>
        <v>0.68005787037037047</v>
      </c>
      <c r="K3206">
        <v>100411</v>
      </c>
      <c r="L3206" t="str">
        <f t="shared" si="504"/>
        <v>100411</v>
      </c>
      <c r="M3206" s="3" t="str">
        <f t="shared" si="505"/>
        <v>10-04-11</v>
      </c>
      <c r="N3206">
        <v>9410</v>
      </c>
      <c r="O3206">
        <v>-1</v>
      </c>
      <c r="P3206">
        <f t="shared" si="506"/>
        <v>94.1</v>
      </c>
      <c r="Q3206">
        <f t="shared" si="501"/>
        <v>63.104233333333333</v>
      </c>
      <c r="R3206">
        <f t="shared" si="500"/>
        <v>14.296950000000001</v>
      </c>
      <c r="S3206">
        <f t="shared" si="507"/>
        <v>0.42036273743920527</v>
      </c>
      <c r="T3206">
        <f t="shared" si="508"/>
        <v>778.51178973740821</v>
      </c>
      <c r="U3206" s="1">
        <f t="shared" si="509"/>
        <v>3.4722222222238752E-4</v>
      </c>
    </row>
    <row r="3207" spans="3:21" x14ac:dyDescent="0.35">
      <c r="C3207">
        <v>4</v>
      </c>
      <c r="D3207">
        <v>92</v>
      </c>
      <c r="F3207">
        <v>63066633</v>
      </c>
      <c r="G3207">
        <v>14176126</v>
      </c>
      <c r="H3207" t="str">
        <f t="shared" si="502"/>
        <v>161947</v>
      </c>
      <c r="I3207" s="4">
        <v>161947</v>
      </c>
      <c r="J3207" s="2">
        <f t="shared" si="503"/>
        <v>0.68040509259259263</v>
      </c>
      <c r="K3207">
        <v>100411</v>
      </c>
      <c r="L3207" t="str">
        <f t="shared" si="504"/>
        <v>100411</v>
      </c>
      <c r="M3207" s="3" t="str">
        <f t="shared" si="505"/>
        <v>10-04-11</v>
      </c>
      <c r="N3207">
        <v>9230</v>
      </c>
      <c r="O3207">
        <v>-1</v>
      </c>
      <c r="P3207">
        <f t="shared" si="506"/>
        <v>92.3</v>
      </c>
      <c r="Q3207">
        <f t="shared" si="501"/>
        <v>63.111055</v>
      </c>
      <c r="R3207">
        <f t="shared" si="500"/>
        <v>14.293543333333334</v>
      </c>
      <c r="S3207">
        <f t="shared" si="507"/>
        <v>0.39467652192632702</v>
      </c>
      <c r="T3207">
        <f t="shared" si="508"/>
        <v>730.94091860755759</v>
      </c>
      <c r="U3207" s="1">
        <f t="shared" si="509"/>
        <v>3.4722222222216548E-4</v>
      </c>
    </row>
    <row r="3208" spans="3:21" x14ac:dyDescent="0.35">
      <c r="C3208">
        <v>4</v>
      </c>
      <c r="D3208">
        <v>93</v>
      </c>
      <c r="F3208">
        <v>63070572</v>
      </c>
      <c r="G3208">
        <v>14175960</v>
      </c>
      <c r="H3208" t="str">
        <f t="shared" si="502"/>
        <v>162017</v>
      </c>
      <c r="I3208" s="4">
        <v>162017</v>
      </c>
      <c r="J3208" s="2">
        <f t="shared" si="503"/>
        <v>0.6807523148148148</v>
      </c>
      <c r="K3208">
        <v>100411</v>
      </c>
      <c r="L3208" t="str">
        <f t="shared" si="504"/>
        <v>100411</v>
      </c>
      <c r="M3208" s="3" t="str">
        <f t="shared" si="505"/>
        <v>10-04-11</v>
      </c>
      <c r="N3208">
        <v>8940</v>
      </c>
      <c r="O3208">
        <v>-1</v>
      </c>
      <c r="P3208">
        <f t="shared" si="506"/>
        <v>89.4</v>
      </c>
      <c r="Q3208">
        <f t="shared" si="501"/>
        <v>63.117620000000002</v>
      </c>
      <c r="R3208">
        <f t="shared" si="500"/>
        <v>14.293266666666666</v>
      </c>
      <c r="S3208">
        <f t="shared" si="507"/>
        <v>0.39616154660578856</v>
      </c>
      <c r="T3208">
        <f t="shared" si="508"/>
        <v>733.69118431392042</v>
      </c>
      <c r="U3208" s="1">
        <f t="shared" si="509"/>
        <v>3.4722222222216548E-4</v>
      </c>
    </row>
    <row r="3209" spans="3:21" x14ac:dyDescent="0.35">
      <c r="C3209">
        <v>4</v>
      </c>
      <c r="D3209">
        <v>94</v>
      </c>
      <c r="F3209">
        <v>63074525</v>
      </c>
      <c r="G3209">
        <v>14176204</v>
      </c>
      <c r="H3209" t="str">
        <f t="shared" si="502"/>
        <v>162047</v>
      </c>
      <c r="I3209" s="4">
        <v>162047</v>
      </c>
      <c r="J3209" s="2">
        <f t="shared" si="503"/>
        <v>0.68109953703703707</v>
      </c>
      <c r="K3209">
        <v>100411</v>
      </c>
      <c r="L3209" t="str">
        <f t="shared" si="504"/>
        <v>100411</v>
      </c>
      <c r="M3209" s="3" t="str">
        <f t="shared" si="505"/>
        <v>10-04-11</v>
      </c>
      <c r="N3209">
        <v>9040</v>
      </c>
      <c r="O3209">
        <v>-1</v>
      </c>
      <c r="P3209">
        <f t="shared" si="506"/>
        <v>90.4</v>
      </c>
      <c r="Q3209">
        <f t="shared" si="501"/>
        <v>63.124208333333335</v>
      </c>
      <c r="R3209">
        <f t="shared" si="500"/>
        <v>14.293673333333333</v>
      </c>
      <c r="S3209">
        <f t="shared" si="507"/>
        <v>0.35501113166862702</v>
      </c>
      <c r="T3209">
        <f t="shared" si="508"/>
        <v>657.48061585029723</v>
      </c>
      <c r="U3209" s="1">
        <f t="shared" si="509"/>
        <v>3.472222222222765E-4</v>
      </c>
    </row>
    <row r="3210" spans="3:21" x14ac:dyDescent="0.35">
      <c r="C3210">
        <v>4</v>
      </c>
      <c r="D3210">
        <v>95</v>
      </c>
      <c r="F3210">
        <v>63077565</v>
      </c>
      <c r="G3210">
        <v>14172175</v>
      </c>
      <c r="H3210" t="str">
        <f t="shared" si="502"/>
        <v>162117</v>
      </c>
      <c r="I3210" s="4">
        <v>162117</v>
      </c>
      <c r="J3210" s="2">
        <f t="shared" si="503"/>
        <v>0.68144675925925924</v>
      </c>
      <c r="K3210">
        <v>100411</v>
      </c>
      <c r="L3210" t="str">
        <f t="shared" si="504"/>
        <v>100411</v>
      </c>
      <c r="M3210" s="3" t="str">
        <f t="shared" si="505"/>
        <v>10-04-11</v>
      </c>
      <c r="N3210">
        <v>6959</v>
      </c>
      <c r="O3210">
        <v>-1</v>
      </c>
      <c r="P3210">
        <f t="shared" si="506"/>
        <v>69.59</v>
      </c>
      <c r="Q3210">
        <f t="shared" si="501"/>
        <v>63.129275</v>
      </c>
      <c r="R3210">
        <f t="shared" si="500"/>
        <v>14.286958333333333</v>
      </c>
      <c r="S3210" t="e">
        <f t="shared" si="507"/>
        <v>#VALUE!</v>
      </c>
      <c r="T3210" t="e">
        <f t="shared" si="508"/>
        <v>#VALUE!</v>
      </c>
      <c r="U3210" s="1">
        <f t="shared" si="509"/>
        <v>3.4722222222216548E-4</v>
      </c>
    </row>
    <row r="3211" spans="3:21" x14ac:dyDescent="0.35">
      <c r="C3211">
        <v>4</v>
      </c>
      <c r="D3211" t="s">
        <v>3270</v>
      </c>
      <c r="H3211" t="str">
        <f t="shared" si="502"/>
        <v>000000</v>
      </c>
      <c r="J3211" s="2">
        <f t="shared" si="503"/>
        <v>0</v>
      </c>
      <c r="L3211" t="str">
        <f t="shared" si="504"/>
        <v>000000</v>
      </c>
      <c r="M3211" s="3" t="str">
        <f t="shared" si="505"/>
        <v>00-00-00</v>
      </c>
      <c r="P3211">
        <f t="shared" si="506"/>
        <v>0</v>
      </c>
      <c r="Q3211" t="e">
        <f t="shared" si="501"/>
        <v>#VALUE!</v>
      </c>
      <c r="R3211" t="e">
        <f t="shared" si="500"/>
        <v>#VALUE!</v>
      </c>
      <c r="S3211" t="e">
        <f t="shared" si="507"/>
        <v>#VALUE!</v>
      </c>
      <c r="T3211" t="e">
        <f t="shared" si="508"/>
        <v>#VALUE!</v>
      </c>
      <c r="U3211" s="1">
        <f t="shared" si="509"/>
        <v>-0.68144675925925924</v>
      </c>
    </row>
    <row r="3212" spans="3:21" x14ac:dyDescent="0.35">
      <c r="C3212">
        <v>4</v>
      </c>
      <c r="D3212">
        <v>1</v>
      </c>
      <c r="F3212">
        <v>63079453</v>
      </c>
      <c r="G3212">
        <v>14167580</v>
      </c>
      <c r="H3212" t="str">
        <f t="shared" si="502"/>
        <v>162147</v>
      </c>
      <c r="I3212" s="4">
        <v>162147</v>
      </c>
      <c r="J3212" s="2">
        <f t="shared" si="503"/>
        <v>0.6817939814814814</v>
      </c>
      <c r="K3212">
        <v>100411</v>
      </c>
      <c r="L3212" t="str">
        <f t="shared" si="504"/>
        <v>100411</v>
      </c>
      <c r="M3212" s="3" t="str">
        <f t="shared" si="505"/>
        <v>10-04-11</v>
      </c>
      <c r="N3212">
        <v>6530</v>
      </c>
      <c r="O3212">
        <v>-1</v>
      </c>
      <c r="P3212">
        <f t="shared" si="506"/>
        <v>65.3</v>
      </c>
      <c r="Q3212">
        <f t="shared" si="501"/>
        <v>63.132421666666666</v>
      </c>
      <c r="R3212">
        <f t="shared" si="500"/>
        <v>14.279299999999999</v>
      </c>
      <c r="S3212">
        <f t="shared" si="507"/>
        <v>0.2927308898926802</v>
      </c>
      <c r="T3212">
        <f t="shared" si="508"/>
        <v>542.13760808124368</v>
      </c>
      <c r="U3212" s="1">
        <f t="shared" si="509"/>
        <v>0.6817939814814814</v>
      </c>
    </row>
    <row r="3213" spans="3:21" x14ac:dyDescent="0.35">
      <c r="C3213">
        <v>4</v>
      </c>
      <c r="D3213">
        <v>2</v>
      </c>
      <c r="F3213">
        <v>63081108</v>
      </c>
      <c r="G3213">
        <v>14162251</v>
      </c>
      <c r="H3213" t="str">
        <f t="shared" si="502"/>
        <v>162217</v>
      </c>
      <c r="I3213" s="4">
        <v>162217</v>
      </c>
      <c r="J3213" s="2">
        <f t="shared" si="503"/>
        <v>0.68214120370370368</v>
      </c>
      <c r="K3213">
        <v>100411</v>
      </c>
      <c r="L3213" t="str">
        <f t="shared" si="504"/>
        <v>100411</v>
      </c>
      <c r="M3213" s="3" t="str">
        <f t="shared" si="505"/>
        <v>10-04-11</v>
      </c>
      <c r="N3213">
        <v>7750</v>
      </c>
      <c r="O3213">
        <v>-1</v>
      </c>
      <c r="P3213">
        <f t="shared" si="506"/>
        <v>77.5</v>
      </c>
      <c r="Q3213">
        <f t="shared" si="501"/>
        <v>63.135179999999998</v>
      </c>
      <c r="R3213">
        <f t="shared" si="500"/>
        <v>14.270418333333334</v>
      </c>
      <c r="S3213">
        <f t="shared" si="507"/>
        <v>0.32735571390746271</v>
      </c>
      <c r="T3213">
        <f t="shared" si="508"/>
        <v>606.26278215662091</v>
      </c>
      <c r="U3213" s="1">
        <f t="shared" si="509"/>
        <v>3.472222222222765E-4</v>
      </c>
    </row>
    <row r="3214" spans="3:21" x14ac:dyDescent="0.35">
      <c r="C3214">
        <v>4</v>
      </c>
      <c r="D3214">
        <v>3</v>
      </c>
      <c r="F3214">
        <v>63080588</v>
      </c>
      <c r="G3214">
        <v>14155112</v>
      </c>
      <c r="H3214" t="str">
        <f t="shared" si="502"/>
        <v>162247</v>
      </c>
      <c r="I3214" s="4">
        <v>162247</v>
      </c>
      <c r="J3214" s="2">
        <f t="shared" si="503"/>
        <v>0.68248842592592596</v>
      </c>
      <c r="K3214">
        <v>100411</v>
      </c>
      <c r="L3214" t="str">
        <f t="shared" si="504"/>
        <v>100411</v>
      </c>
      <c r="M3214" s="3" t="str">
        <f t="shared" si="505"/>
        <v>10-04-11</v>
      </c>
      <c r="N3214">
        <v>5070</v>
      </c>
      <c r="O3214">
        <v>-1</v>
      </c>
      <c r="P3214">
        <f t="shared" si="506"/>
        <v>50.7</v>
      </c>
      <c r="Q3214">
        <f t="shared" si="501"/>
        <v>63.134313333333331</v>
      </c>
      <c r="R3214">
        <f t="shared" si="500"/>
        <v>14.258520000000001</v>
      </c>
      <c r="S3214">
        <f t="shared" si="507"/>
        <v>0.36216562339850333</v>
      </c>
      <c r="T3214">
        <f t="shared" si="508"/>
        <v>670.73073453402822</v>
      </c>
      <c r="U3214" s="1">
        <f t="shared" si="509"/>
        <v>3.472222222222765E-4</v>
      </c>
    </row>
    <row r="3215" spans="3:21" x14ac:dyDescent="0.35">
      <c r="C3215">
        <v>4</v>
      </c>
      <c r="D3215">
        <v>4</v>
      </c>
      <c r="F3215">
        <v>63079020</v>
      </c>
      <c r="G3215">
        <v>14147904</v>
      </c>
      <c r="H3215" t="str">
        <f t="shared" si="502"/>
        <v>162317</v>
      </c>
      <c r="I3215" s="4">
        <v>162317</v>
      </c>
      <c r="J3215" s="2">
        <f t="shared" si="503"/>
        <v>0.68283564814814823</v>
      </c>
      <c r="K3215">
        <v>100411</v>
      </c>
      <c r="L3215" t="str">
        <f t="shared" si="504"/>
        <v>100411</v>
      </c>
      <c r="M3215" s="3" t="str">
        <f t="shared" si="505"/>
        <v>10-04-11</v>
      </c>
      <c r="N3215">
        <v>8960</v>
      </c>
      <c r="O3215">
        <v>-1</v>
      </c>
      <c r="P3215">
        <f t="shared" si="506"/>
        <v>89.6</v>
      </c>
      <c r="Q3215">
        <f t="shared" si="501"/>
        <v>63.131700000000002</v>
      </c>
      <c r="R3215">
        <f t="shared" si="500"/>
        <v>14.246506666666667</v>
      </c>
      <c r="S3215">
        <f t="shared" si="507"/>
        <v>0.42317227878477187</v>
      </c>
      <c r="T3215">
        <f t="shared" si="508"/>
        <v>783.71506030939747</v>
      </c>
      <c r="U3215" s="1">
        <f t="shared" si="509"/>
        <v>3.472222222222765E-4</v>
      </c>
    </row>
    <row r="3216" spans="3:21" x14ac:dyDescent="0.35">
      <c r="C3216">
        <v>4</v>
      </c>
      <c r="D3216">
        <v>5</v>
      </c>
      <c r="F3216">
        <v>63077215</v>
      </c>
      <c r="G3216">
        <v>14139454</v>
      </c>
      <c r="H3216" t="str">
        <f t="shared" si="502"/>
        <v>162347</v>
      </c>
      <c r="I3216" s="4">
        <v>162347</v>
      </c>
      <c r="J3216" s="2">
        <f t="shared" si="503"/>
        <v>0.6831828703703704</v>
      </c>
      <c r="K3216">
        <v>100411</v>
      </c>
      <c r="L3216" t="str">
        <f t="shared" si="504"/>
        <v>100411</v>
      </c>
      <c r="M3216" s="3" t="str">
        <f t="shared" si="505"/>
        <v>10-04-11</v>
      </c>
      <c r="N3216">
        <v>8840</v>
      </c>
      <c r="O3216">
        <v>-1</v>
      </c>
      <c r="P3216">
        <f t="shared" si="506"/>
        <v>88.4</v>
      </c>
      <c r="Q3216">
        <f t="shared" si="501"/>
        <v>63.128691666666668</v>
      </c>
      <c r="R3216">
        <f t="shared" si="500"/>
        <v>14.232423333333333</v>
      </c>
      <c r="S3216">
        <f t="shared" si="507"/>
        <v>0.36672291117289463</v>
      </c>
      <c r="T3216">
        <f t="shared" si="508"/>
        <v>679.17083149220082</v>
      </c>
      <c r="U3216" s="1">
        <f t="shared" si="509"/>
        <v>3.4722222222216548E-4</v>
      </c>
    </row>
    <row r="3217" spans="3:21" x14ac:dyDescent="0.35">
      <c r="C3217">
        <v>4</v>
      </c>
      <c r="D3217">
        <v>6</v>
      </c>
      <c r="F3217">
        <v>63077316</v>
      </c>
      <c r="G3217">
        <v>14131358</v>
      </c>
      <c r="H3217" t="str">
        <f t="shared" si="502"/>
        <v>162417</v>
      </c>
      <c r="I3217" s="4">
        <v>162417</v>
      </c>
      <c r="J3217" s="2">
        <f t="shared" si="503"/>
        <v>0.68353009259259256</v>
      </c>
      <c r="K3217">
        <v>100411</v>
      </c>
      <c r="L3217" t="str">
        <f t="shared" si="504"/>
        <v>100411</v>
      </c>
      <c r="M3217" s="3" t="str">
        <f t="shared" si="505"/>
        <v>10-04-11</v>
      </c>
      <c r="N3217">
        <v>8560</v>
      </c>
      <c r="O3217">
        <v>-1</v>
      </c>
      <c r="P3217">
        <f t="shared" si="506"/>
        <v>85.6</v>
      </c>
      <c r="Q3217">
        <f t="shared" si="501"/>
        <v>63.128860000000003</v>
      </c>
      <c r="R3217">
        <f t="shared" si="500"/>
        <v>14.21893</v>
      </c>
      <c r="S3217">
        <f t="shared" si="507"/>
        <v>0.37246547840622468</v>
      </c>
      <c r="T3217">
        <f t="shared" si="508"/>
        <v>689.80606600832812</v>
      </c>
      <c r="U3217" s="1">
        <f t="shared" si="509"/>
        <v>3.4722222222216548E-4</v>
      </c>
    </row>
    <row r="3218" spans="3:21" x14ac:dyDescent="0.35">
      <c r="C3218">
        <v>4</v>
      </c>
      <c r="D3218">
        <v>7</v>
      </c>
      <c r="F3218">
        <v>63079183</v>
      </c>
      <c r="G3218">
        <v>14124244</v>
      </c>
      <c r="H3218" t="str">
        <f t="shared" si="502"/>
        <v>162447</v>
      </c>
      <c r="I3218" s="4">
        <v>162447</v>
      </c>
      <c r="J3218" s="2">
        <f t="shared" si="503"/>
        <v>0.68387731481481484</v>
      </c>
      <c r="K3218">
        <v>100411</v>
      </c>
      <c r="L3218" t="str">
        <f t="shared" si="504"/>
        <v>100411</v>
      </c>
      <c r="M3218" s="3" t="str">
        <f t="shared" si="505"/>
        <v>10-04-11</v>
      </c>
      <c r="N3218">
        <v>8810</v>
      </c>
      <c r="O3218">
        <v>-1</v>
      </c>
      <c r="P3218">
        <f t="shared" si="506"/>
        <v>88.1</v>
      </c>
      <c r="Q3218">
        <f t="shared" si="501"/>
        <v>63.131971666666665</v>
      </c>
      <c r="R3218">
        <f t="shared" si="500"/>
        <v>14.207073333333334</v>
      </c>
      <c r="S3218">
        <f t="shared" si="507"/>
        <v>0.3816420841949566</v>
      </c>
      <c r="T3218">
        <f t="shared" si="508"/>
        <v>706.80113992905967</v>
      </c>
      <c r="U3218" s="1">
        <f t="shared" si="509"/>
        <v>3.472222222222765E-4</v>
      </c>
    </row>
    <row r="3219" spans="3:21" x14ac:dyDescent="0.35">
      <c r="C3219">
        <v>4</v>
      </c>
      <c r="D3219">
        <v>8</v>
      </c>
      <c r="F3219">
        <v>63081728</v>
      </c>
      <c r="G3219">
        <v>14117971</v>
      </c>
      <c r="H3219" t="str">
        <f t="shared" si="502"/>
        <v>162517</v>
      </c>
      <c r="I3219" s="4">
        <v>162517</v>
      </c>
      <c r="J3219" s="2">
        <f t="shared" si="503"/>
        <v>0.68422453703703701</v>
      </c>
      <c r="K3219">
        <v>100411</v>
      </c>
      <c r="L3219" t="str">
        <f t="shared" si="504"/>
        <v>100411</v>
      </c>
      <c r="M3219" s="3" t="str">
        <f t="shared" si="505"/>
        <v>10-04-11</v>
      </c>
      <c r="N3219">
        <v>8370</v>
      </c>
      <c r="O3219">
        <v>-1</v>
      </c>
      <c r="P3219">
        <f t="shared" si="506"/>
        <v>83.7</v>
      </c>
      <c r="Q3219">
        <f t="shared" si="501"/>
        <v>63.13621333333333</v>
      </c>
      <c r="R3219">
        <f t="shared" si="500"/>
        <v>14.196618333333333</v>
      </c>
      <c r="S3219">
        <f t="shared" si="507"/>
        <v>0.38625938903572987</v>
      </c>
      <c r="T3219">
        <f t="shared" si="508"/>
        <v>715.35238849417169</v>
      </c>
      <c r="U3219" s="1">
        <f t="shared" si="509"/>
        <v>3.4722222222216548E-4</v>
      </c>
    </row>
    <row r="3220" spans="3:21" x14ac:dyDescent="0.35">
      <c r="C3220">
        <v>4</v>
      </c>
      <c r="D3220">
        <v>9</v>
      </c>
      <c r="F3220">
        <v>63084372</v>
      </c>
      <c r="G3220">
        <v>14111760</v>
      </c>
      <c r="H3220" t="str">
        <f t="shared" si="502"/>
        <v>162547</v>
      </c>
      <c r="I3220" s="4">
        <v>162547</v>
      </c>
      <c r="J3220" s="2">
        <f t="shared" si="503"/>
        <v>0.68457175925925917</v>
      </c>
      <c r="K3220">
        <v>100411</v>
      </c>
      <c r="L3220" t="str">
        <f t="shared" si="504"/>
        <v>100411</v>
      </c>
      <c r="M3220" s="3" t="str">
        <f t="shared" si="505"/>
        <v>10-04-11</v>
      </c>
      <c r="N3220">
        <v>8800</v>
      </c>
      <c r="O3220">
        <v>-1</v>
      </c>
      <c r="P3220">
        <f t="shared" si="506"/>
        <v>88</v>
      </c>
      <c r="Q3220">
        <f t="shared" si="501"/>
        <v>63.140619999999998</v>
      </c>
      <c r="R3220">
        <f t="shared" si="500"/>
        <v>14.186266666666667</v>
      </c>
      <c r="S3220">
        <f t="shared" si="507"/>
        <v>0.39463091826764801</v>
      </c>
      <c r="T3220">
        <f t="shared" si="508"/>
        <v>730.85646063168417</v>
      </c>
      <c r="U3220" s="1">
        <f t="shared" si="509"/>
        <v>3.4722222222216548E-4</v>
      </c>
    </row>
    <row r="3221" spans="3:21" x14ac:dyDescent="0.35">
      <c r="C3221">
        <v>4</v>
      </c>
      <c r="D3221">
        <v>10</v>
      </c>
      <c r="F3221">
        <v>63087095</v>
      </c>
      <c r="G3221">
        <v>14105459</v>
      </c>
      <c r="H3221" t="str">
        <f t="shared" si="502"/>
        <v>162617</v>
      </c>
      <c r="I3221" s="4">
        <v>162617</v>
      </c>
      <c r="J3221" s="2">
        <f t="shared" si="503"/>
        <v>0.68491898148148145</v>
      </c>
      <c r="K3221">
        <v>100411</v>
      </c>
      <c r="L3221" t="str">
        <f t="shared" si="504"/>
        <v>100411</v>
      </c>
      <c r="M3221" s="3" t="str">
        <f t="shared" si="505"/>
        <v>10-04-11</v>
      </c>
      <c r="N3221">
        <v>8720</v>
      </c>
      <c r="O3221">
        <v>-1</v>
      </c>
      <c r="P3221">
        <f t="shared" si="506"/>
        <v>87.2</v>
      </c>
      <c r="Q3221">
        <f t="shared" si="501"/>
        <v>63.145158333333335</v>
      </c>
      <c r="R3221">
        <f t="shared" si="500"/>
        <v>14.175765</v>
      </c>
      <c r="S3221">
        <f t="shared" si="507"/>
        <v>0.39710321144297267</v>
      </c>
      <c r="T3221">
        <f t="shared" si="508"/>
        <v>735.43514759238542</v>
      </c>
      <c r="U3221" s="1">
        <f t="shared" si="509"/>
        <v>3.472222222222765E-4</v>
      </c>
    </row>
    <row r="3222" spans="3:21" x14ac:dyDescent="0.35">
      <c r="C3222">
        <v>4</v>
      </c>
      <c r="D3222">
        <v>11</v>
      </c>
      <c r="F3222">
        <v>63089776</v>
      </c>
      <c r="G3222">
        <v>14098995</v>
      </c>
      <c r="H3222" t="str">
        <f t="shared" si="502"/>
        <v>162647</v>
      </c>
      <c r="I3222" s="4">
        <v>162647</v>
      </c>
      <c r="J3222" s="2">
        <f t="shared" si="503"/>
        <v>0.68526620370370372</v>
      </c>
      <c r="K3222">
        <v>100411</v>
      </c>
      <c r="L3222" t="str">
        <f t="shared" si="504"/>
        <v>100411</v>
      </c>
      <c r="M3222" s="3" t="str">
        <f t="shared" si="505"/>
        <v>10-04-11</v>
      </c>
      <c r="N3222">
        <v>8590</v>
      </c>
      <c r="O3222">
        <v>-1</v>
      </c>
      <c r="P3222">
        <f t="shared" si="506"/>
        <v>85.9</v>
      </c>
      <c r="Q3222">
        <f t="shared" si="501"/>
        <v>63.14962666666667</v>
      </c>
      <c r="R3222">
        <f t="shared" si="500"/>
        <v>14.164991666666667</v>
      </c>
      <c r="S3222">
        <f t="shared" si="507"/>
        <v>0.39910347571825744</v>
      </c>
      <c r="T3222">
        <f t="shared" si="508"/>
        <v>739.13963703021273</v>
      </c>
      <c r="U3222" s="1">
        <f t="shared" si="509"/>
        <v>3.472222222222765E-4</v>
      </c>
    </row>
    <row r="3223" spans="3:21" x14ac:dyDescent="0.35">
      <c r="C3223">
        <v>4</v>
      </c>
      <c r="D3223">
        <v>12</v>
      </c>
      <c r="F3223">
        <v>63091806</v>
      </c>
      <c r="G3223">
        <v>14091405</v>
      </c>
      <c r="H3223" t="str">
        <f t="shared" si="502"/>
        <v>162717</v>
      </c>
      <c r="I3223" s="4">
        <v>162717</v>
      </c>
      <c r="J3223" s="2">
        <f t="shared" si="503"/>
        <v>0.685613425925926</v>
      </c>
      <c r="K3223">
        <v>100411</v>
      </c>
      <c r="L3223" t="str">
        <f t="shared" si="504"/>
        <v>100411</v>
      </c>
      <c r="M3223" s="3" t="str">
        <f t="shared" si="505"/>
        <v>10-04-11</v>
      </c>
      <c r="N3223">
        <v>8820</v>
      </c>
      <c r="O3223">
        <v>-1</v>
      </c>
      <c r="P3223">
        <f t="shared" si="506"/>
        <v>88.2</v>
      </c>
      <c r="Q3223">
        <f t="shared" si="501"/>
        <v>63.153010000000002</v>
      </c>
      <c r="R3223">
        <f t="shared" si="500"/>
        <v>14.152341666666667</v>
      </c>
      <c r="S3223">
        <f t="shared" si="507"/>
        <v>0.41735916824008212</v>
      </c>
      <c r="T3223">
        <f t="shared" si="508"/>
        <v>772.94917958063206</v>
      </c>
      <c r="U3223" s="1">
        <f t="shared" si="509"/>
        <v>3.472222222222765E-4</v>
      </c>
    </row>
    <row r="3224" spans="3:21" x14ac:dyDescent="0.35">
      <c r="C3224">
        <v>4</v>
      </c>
      <c r="D3224">
        <v>13</v>
      </c>
      <c r="F3224">
        <v>63094457</v>
      </c>
      <c r="G3224">
        <v>14084288</v>
      </c>
      <c r="H3224" t="str">
        <f t="shared" si="502"/>
        <v>162747</v>
      </c>
      <c r="I3224" s="4">
        <v>162747</v>
      </c>
      <c r="J3224" s="2">
        <f t="shared" si="503"/>
        <v>0.68596064814814817</v>
      </c>
      <c r="K3224">
        <v>100411</v>
      </c>
      <c r="L3224" t="str">
        <f t="shared" si="504"/>
        <v>100411</v>
      </c>
      <c r="M3224" s="3" t="str">
        <f t="shared" si="505"/>
        <v>10-04-11</v>
      </c>
      <c r="N3224">
        <v>9540</v>
      </c>
      <c r="O3224">
        <v>-1</v>
      </c>
      <c r="P3224">
        <f t="shared" si="506"/>
        <v>95.4</v>
      </c>
      <c r="Q3224">
        <f t="shared" si="501"/>
        <v>63.157428333333336</v>
      </c>
      <c r="R3224">
        <f t="shared" si="500"/>
        <v>14.14048</v>
      </c>
      <c r="S3224">
        <f t="shared" si="507"/>
        <v>0.37268265151547841</v>
      </c>
      <c r="T3224">
        <f t="shared" si="508"/>
        <v>690.20827060666602</v>
      </c>
      <c r="U3224" s="1">
        <f t="shared" si="509"/>
        <v>3.4722222222216548E-4</v>
      </c>
    </row>
    <row r="3225" spans="3:21" x14ac:dyDescent="0.35">
      <c r="C3225">
        <v>4</v>
      </c>
      <c r="D3225">
        <v>14</v>
      </c>
      <c r="F3225">
        <v>63096769</v>
      </c>
      <c r="G3225">
        <v>14077833</v>
      </c>
      <c r="H3225" t="str">
        <f t="shared" si="502"/>
        <v>162817</v>
      </c>
      <c r="I3225" s="4">
        <v>162817</v>
      </c>
      <c r="J3225" s="2">
        <f t="shared" si="503"/>
        <v>0.68630787037037033</v>
      </c>
      <c r="K3225">
        <v>100411</v>
      </c>
      <c r="L3225" t="str">
        <f t="shared" si="504"/>
        <v>100411</v>
      </c>
      <c r="M3225" s="3" t="str">
        <f t="shared" si="505"/>
        <v>10-04-11</v>
      </c>
      <c r="N3225">
        <v>7680</v>
      </c>
      <c r="O3225">
        <v>-1</v>
      </c>
      <c r="P3225">
        <f t="shared" si="506"/>
        <v>76.8</v>
      </c>
      <c r="Q3225">
        <f t="shared" si="501"/>
        <v>63.161281666666667</v>
      </c>
      <c r="R3225">
        <f t="shared" si="500"/>
        <v>14.129721666666667</v>
      </c>
      <c r="S3225">
        <f t="shared" si="507"/>
        <v>0.36688097335588443</v>
      </c>
      <c r="T3225">
        <f t="shared" si="508"/>
        <v>679.46356265509792</v>
      </c>
      <c r="U3225" s="1">
        <f t="shared" si="509"/>
        <v>3.4722222222216548E-4</v>
      </c>
    </row>
    <row r="3226" spans="3:21" x14ac:dyDescent="0.35">
      <c r="C3226">
        <v>4</v>
      </c>
      <c r="D3226">
        <v>15</v>
      </c>
      <c r="F3226">
        <v>63098968</v>
      </c>
      <c r="G3226">
        <v>14071346</v>
      </c>
      <c r="H3226" t="str">
        <f t="shared" si="502"/>
        <v>162847</v>
      </c>
      <c r="I3226" s="4">
        <v>162847</v>
      </c>
      <c r="J3226" s="2">
        <f t="shared" si="503"/>
        <v>0.68665509259259261</v>
      </c>
      <c r="K3226">
        <v>100411</v>
      </c>
      <c r="L3226" t="str">
        <f t="shared" si="504"/>
        <v>100411</v>
      </c>
      <c r="M3226" s="3" t="str">
        <f t="shared" si="505"/>
        <v>10-04-11</v>
      </c>
      <c r="N3226">
        <v>8220</v>
      </c>
      <c r="O3226">
        <v>-1</v>
      </c>
      <c r="P3226">
        <f t="shared" si="506"/>
        <v>82.2</v>
      </c>
      <c r="Q3226">
        <f t="shared" si="501"/>
        <v>63.164946666666665</v>
      </c>
      <c r="R3226">
        <f t="shared" ref="R3226:R3289" si="510" xml:space="preserve"> LEFT(G3226,2) + ((MID(G3226,3,2)&amp;"."&amp;RIGHT(G3226,4))/60)</f>
        <v>14.11891</v>
      </c>
      <c r="S3226">
        <f t="shared" si="507"/>
        <v>0.38589601236267396</v>
      </c>
      <c r="T3226">
        <f t="shared" si="508"/>
        <v>714.67941489567215</v>
      </c>
      <c r="U3226" s="1">
        <f t="shared" si="509"/>
        <v>3.472222222222765E-4</v>
      </c>
    </row>
    <row r="3227" spans="3:21" x14ac:dyDescent="0.35">
      <c r="C3227">
        <v>4</v>
      </c>
      <c r="D3227">
        <v>16</v>
      </c>
      <c r="F3227">
        <v>63101411</v>
      </c>
      <c r="G3227">
        <v>14064748</v>
      </c>
      <c r="H3227" t="str">
        <f t="shared" si="502"/>
        <v>162917</v>
      </c>
      <c r="I3227" s="4">
        <v>162917</v>
      </c>
      <c r="J3227" s="2">
        <f t="shared" si="503"/>
        <v>0.68700231481481477</v>
      </c>
      <c r="K3227">
        <v>100411</v>
      </c>
      <c r="L3227" t="str">
        <f t="shared" si="504"/>
        <v>100411</v>
      </c>
      <c r="M3227" s="3" t="str">
        <f t="shared" si="505"/>
        <v>10-04-11</v>
      </c>
      <c r="N3227">
        <v>8710</v>
      </c>
      <c r="O3227">
        <v>-1</v>
      </c>
      <c r="P3227">
        <f t="shared" si="506"/>
        <v>87.1</v>
      </c>
      <c r="Q3227">
        <f t="shared" ref="Q3227:Q3290" si="511" xml:space="preserve"> LEFT(F3227,2) + ((MID(F3227,3,2)&amp;"."&amp;RIGHT(F3227,4))/60)</f>
        <v>63.169018333333334</v>
      </c>
      <c r="R3227">
        <f t="shared" si="510"/>
        <v>14.107913333333334</v>
      </c>
      <c r="S3227">
        <f t="shared" si="507"/>
        <v>0.3395926025794298</v>
      </c>
      <c r="T3227">
        <f t="shared" si="508"/>
        <v>628.92549997710398</v>
      </c>
      <c r="U3227" s="1">
        <f t="shared" si="509"/>
        <v>3.4722222222216548E-4</v>
      </c>
    </row>
    <row r="3228" spans="3:21" x14ac:dyDescent="0.35">
      <c r="C3228">
        <v>4</v>
      </c>
      <c r="D3228">
        <v>17</v>
      </c>
      <c r="F3228">
        <v>63103999</v>
      </c>
      <c r="G3228">
        <v>14059897</v>
      </c>
      <c r="H3228" t="str">
        <f t="shared" si="502"/>
        <v>162947</v>
      </c>
      <c r="I3228" s="4">
        <v>162947</v>
      </c>
      <c r="J3228" s="2">
        <f t="shared" si="503"/>
        <v>0.68734953703703694</v>
      </c>
      <c r="K3228">
        <v>100411</v>
      </c>
      <c r="L3228" t="str">
        <f t="shared" si="504"/>
        <v>100411</v>
      </c>
      <c r="M3228" s="3" t="str">
        <f t="shared" si="505"/>
        <v>10-04-11</v>
      </c>
      <c r="N3228">
        <v>6930</v>
      </c>
      <c r="O3228">
        <v>-1</v>
      </c>
      <c r="P3228">
        <f t="shared" si="506"/>
        <v>69.3</v>
      </c>
      <c r="Q3228">
        <f t="shared" si="511"/>
        <v>63.17333166666667</v>
      </c>
      <c r="R3228">
        <f t="shared" si="510"/>
        <v>14.099828333333333</v>
      </c>
      <c r="S3228">
        <f t="shared" si="507"/>
        <v>0.26476984839997691</v>
      </c>
      <c r="T3228">
        <f t="shared" si="508"/>
        <v>490.35375923675724</v>
      </c>
      <c r="U3228" s="1">
        <f t="shared" si="509"/>
        <v>3.4722222222216548E-4</v>
      </c>
    </row>
    <row r="3229" spans="3:21" x14ac:dyDescent="0.35">
      <c r="C3229">
        <v>4</v>
      </c>
      <c r="D3229">
        <v>18</v>
      </c>
      <c r="F3229">
        <v>63105877</v>
      </c>
      <c r="G3229">
        <v>14055776</v>
      </c>
      <c r="H3229" t="str">
        <f t="shared" si="502"/>
        <v>163017</v>
      </c>
      <c r="I3229" s="4">
        <v>163017</v>
      </c>
      <c r="J3229" s="2">
        <f t="shared" si="503"/>
        <v>0.68769675925925933</v>
      </c>
      <c r="K3229">
        <v>100411</v>
      </c>
      <c r="L3229" t="str">
        <f t="shared" si="504"/>
        <v>100411</v>
      </c>
      <c r="M3229" s="3" t="str">
        <f t="shared" si="505"/>
        <v>10-04-11</v>
      </c>
      <c r="N3229">
        <v>5820</v>
      </c>
      <c r="O3229">
        <v>-1</v>
      </c>
      <c r="P3229">
        <f t="shared" si="506"/>
        <v>58.2</v>
      </c>
      <c r="Q3229">
        <f t="shared" si="511"/>
        <v>63.176461666666668</v>
      </c>
      <c r="R3229">
        <f t="shared" si="510"/>
        <v>14.09296</v>
      </c>
      <c r="S3229">
        <f t="shared" si="507"/>
        <v>0.23564240031496783</v>
      </c>
      <c r="T3229">
        <f t="shared" si="508"/>
        <v>436.40972538332045</v>
      </c>
      <c r="U3229" s="1">
        <f t="shared" si="509"/>
        <v>3.4722222222238752E-4</v>
      </c>
    </row>
    <row r="3230" spans="3:21" x14ac:dyDescent="0.35">
      <c r="C3230">
        <v>4</v>
      </c>
      <c r="D3230">
        <v>19</v>
      </c>
      <c r="F3230">
        <v>63107724</v>
      </c>
      <c r="G3230">
        <v>14052548</v>
      </c>
      <c r="H3230" t="str">
        <f t="shared" si="502"/>
        <v>163047</v>
      </c>
      <c r="I3230" s="4">
        <v>163047</v>
      </c>
      <c r="J3230" s="2">
        <f t="shared" si="503"/>
        <v>0.68804398148148149</v>
      </c>
      <c r="K3230">
        <v>100411</v>
      </c>
      <c r="L3230" t="str">
        <f t="shared" si="504"/>
        <v>100411</v>
      </c>
      <c r="M3230" s="3" t="str">
        <f t="shared" si="505"/>
        <v>10-04-11</v>
      </c>
      <c r="N3230">
        <v>6220</v>
      </c>
      <c r="O3230">
        <v>-1</v>
      </c>
      <c r="P3230">
        <f t="shared" si="506"/>
        <v>62.2</v>
      </c>
      <c r="Q3230">
        <f t="shared" si="511"/>
        <v>63.179540000000003</v>
      </c>
      <c r="R3230">
        <f t="shared" si="510"/>
        <v>14.087580000000001</v>
      </c>
      <c r="S3230">
        <f t="shared" si="507"/>
        <v>0.34263259529510681</v>
      </c>
      <c r="T3230">
        <f t="shared" si="508"/>
        <v>634.55556648653783</v>
      </c>
      <c r="U3230" s="1">
        <f t="shared" si="509"/>
        <v>3.4722222222216548E-4</v>
      </c>
    </row>
    <row r="3231" spans="3:21" x14ac:dyDescent="0.35">
      <c r="C3231">
        <v>4</v>
      </c>
      <c r="D3231">
        <v>20</v>
      </c>
      <c r="F3231">
        <v>63109984</v>
      </c>
      <c r="G3231">
        <v>14046858</v>
      </c>
      <c r="H3231" t="str">
        <f t="shared" si="502"/>
        <v>163117</v>
      </c>
      <c r="I3231" s="4">
        <v>163117</v>
      </c>
      <c r="J3231" s="2">
        <f t="shared" si="503"/>
        <v>0.68839120370370377</v>
      </c>
      <c r="K3231">
        <v>100411</v>
      </c>
      <c r="L3231" t="str">
        <f t="shared" si="504"/>
        <v>100411</v>
      </c>
      <c r="M3231" s="3" t="str">
        <f t="shared" si="505"/>
        <v>10-04-11</v>
      </c>
      <c r="N3231">
        <v>7730</v>
      </c>
      <c r="O3231">
        <v>-1</v>
      </c>
      <c r="P3231">
        <f t="shared" si="506"/>
        <v>77.3</v>
      </c>
      <c r="Q3231">
        <f t="shared" si="511"/>
        <v>63.183306666666667</v>
      </c>
      <c r="R3231">
        <f t="shared" si="510"/>
        <v>14.078096666666667</v>
      </c>
      <c r="S3231">
        <f t="shared" si="507"/>
        <v>0.34595653394110487</v>
      </c>
      <c r="T3231">
        <f t="shared" si="508"/>
        <v>640.71150085892623</v>
      </c>
      <c r="U3231" s="1">
        <f t="shared" si="509"/>
        <v>3.472222222222765E-4</v>
      </c>
    </row>
    <row r="3232" spans="3:21" x14ac:dyDescent="0.35">
      <c r="C3232">
        <v>4</v>
      </c>
      <c r="D3232">
        <v>21</v>
      </c>
      <c r="F3232">
        <v>63112191</v>
      </c>
      <c r="G3232">
        <v>14040970</v>
      </c>
      <c r="H3232" t="str">
        <f t="shared" si="502"/>
        <v>163147</v>
      </c>
      <c r="I3232" s="4">
        <v>163147</v>
      </c>
      <c r="J3232" s="2">
        <f t="shared" si="503"/>
        <v>0.68873842592592593</v>
      </c>
      <c r="K3232">
        <v>100411</v>
      </c>
      <c r="L3232" t="str">
        <f t="shared" si="504"/>
        <v>100411</v>
      </c>
      <c r="M3232" s="3" t="str">
        <f t="shared" si="505"/>
        <v>10-04-11</v>
      </c>
      <c r="N3232">
        <v>8190</v>
      </c>
      <c r="O3232">
        <v>-1</v>
      </c>
      <c r="P3232">
        <f t="shared" si="506"/>
        <v>81.900000000000006</v>
      </c>
      <c r="Q3232">
        <f t="shared" si="511"/>
        <v>63.186985</v>
      </c>
      <c r="R3232">
        <f t="shared" si="510"/>
        <v>14.068283333333333</v>
      </c>
      <c r="S3232">
        <f t="shared" si="507"/>
        <v>0.3986749434724578</v>
      </c>
      <c r="T3232">
        <f t="shared" si="508"/>
        <v>738.34599531099184</v>
      </c>
      <c r="U3232" s="1">
        <f t="shared" si="509"/>
        <v>3.4722222222216548E-4</v>
      </c>
    </row>
    <row r="3233" spans="3:21" x14ac:dyDescent="0.35">
      <c r="C3233">
        <v>4</v>
      </c>
      <c r="D3233">
        <v>22</v>
      </c>
      <c r="F3233">
        <v>63114961</v>
      </c>
      <c r="G3233">
        <v>14034635</v>
      </c>
      <c r="H3233" t="str">
        <f t="shared" si="502"/>
        <v>163217</v>
      </c>
      <c r="I3233" s="4">
        <v>163217</v>
      </c>
      <c r="J3233" s="2">
        <f t="shared" si="503"/>
        <v>0.6890856481481481</v>
      </c>
      <c r="K3233">
        <v>100411</v>
      </c>
      <c r="L3233" t="str">
        <f t="shared" si="504"/>
        <v>100411</v>
      </c>
      <c r="M3233" s="3" t="str">
        <f t="shared" si="505"/>
        <v>10-04-11</v>
      </c>
      <c r="N3233">
        <v>9180</v>
      </c>
      <c r="O3233">
        <v>-1</v>
      </c>
      <c r="P3233">
        <f t="shared" si="506"/>
        <v>91.8</v>
      </c>
      <c r="Q3233">
        <f t="shared" si="511"/>
        <v>63.191601666666664</v>
      </c>
      <c r="R3233">
        <f t="shared" si="510"/>
        <v>14.057725</v>
      </c>
      <c r="S3233">
        <f t="shared" si="507"/>
        <v>0.41492798137366699</v>
      </c>
      <c r="T3233">
        <f t="shared" si="508"/>
        <v>768.44662150403121</v>
      </c>
      <c r="U3233" s="1">
        <f t="shared" si="509"/>
        <v>3.4722222222216548E-4</v>
      </c>
    </row>
    <row r="3234" spans="3:21" x14ac:dyDescent="0.35">
      <c r="C3234">
        <v>4</v>
      </c>
      <c r="D3234">
        <v>23</v>
      </c>
      <c r="F3234">
        <v>63117831</v>
      </c>
      <c r="G3234">
        <v>14028013</v>
      </c>
      <c r="H3234" t="str">
        <f t="shared" si="502"/>
        <v>163247</v>
      </c>
      <c r="I3234" s="4">
        <v>163247</v>
      </c>
      <c r="J3234" s="2">
        <f t="shared" si="503"/>
        <v>0.68943287037037038</v>
      </c>
      <c r="K3234">
        <v>100411</v>
      </c>
      <c r="L3234" t="str">
        <f t="shared" si="504"/>
        <v>100411</v>
      </c>
      <c r="M3234" s="3" t="str">
        <f t="shared" si="505"/>
        <v>10-04-11</v>
      </c>
      <c r="N3234">
        <v>9080</v>
      </c>
      <c r="O3234">
        <v>-1</v>
      </c>
      <c r="P3234">
        <f t="shared" si="506"/>
        <v>90.8</v>
      </c>
      <c r="Q3234">
        <f t="shared" si="511"/>
        <v>63.196384999999999</v>
      </c>
      <c r="R3234">
        <f t="shared" si="510"/>
        <v>14.046688333333334</v>
      </c>
      <c r="S3234">
        <f t="shared" si="507"/>
        <v>0.41264575164997808</v>
      </c>
      <c r="T3234">
        <f t="shared" si="508"/>
        <v>764.21993205575939</v>
      </c>
      <c r="U3234" s="1">
        <f t="shared" si="509"/>
        <v>3.472222222222765E-4</v>
      </c>
    </row>
    <row r="3235" spans="3:21" x14ac:dyDescent="0.35">
      <c r="C3235">
        <v>4</v>
      </c>
      <c r="D3235">
        <v>24</v>
      </c>
      <c r="F3235">
        <v>63120678</v>
      </c>
      <c r="G3235">
        <v>14021411</v>
      </c>
      <c r="H3235" t="str">
        <f t="shared" si="502"/>
        <v>163317</v>
      </c>
      <c r="I3235" s="4">
        <v>163317</v>
      </c>
      <c r="J3235" s="2">
        <f t="shared" si="503"/>
        <v>0.68978009259259254</v>
      </c>
      <c r="K3235">
        <v>100411</v>
      </c>
      <c r="L3235" t="str">
        <f t="shared" si="504"/>
        <v>100411</v>
      </c>
      <c r="M3235" s="3" t="str">
        <f t="shared" si="505"/>
        <v>10-04-11</v>
      </c>
      <c r="N3235">
        <v>9630</v>
      </c>
      <c r="O3235">
        <v>-1</v>
      </c>
      <c r="P3235">
        <f t="shared" si="506"/>
        <v>96.3</v>
      </c>
      <c r="Q3235">
        <f t="shared" si="511"/>
        <v>63.201129999999999</v>
      </c>
      <c r="R3235">
        <f t="shared" si="510"/>
        <v>14.035685000000001</v>
      </c>
      <c r="S3235">
        <f t="shared" si="507"/>
        <v>0.42465354583770903</v>
      </c>
      <c r="T3235">
        <f t="shared" si="508"/>
        <v>786.45836689143709</v>
      </c>
      <c r="U3235" s="1">
        <f t="shared" si="509"/>
        <v>3.4722222222216548E-4</v>
      </c>
    </row>
    <row r="3236" spans="3:21" x14ac:dyDescent="0.35">
      <c r="C3236">
        <v>4</v>
      </c>
      <c r="D3236">
        <v>25</v>
      </c>
      <c r="F3236">
        <v>63123957</v>
      </c>
      <c r="G3236">
        <v>14015452</v>
      </c>
      <c r="H3236" t="str">
        <f t="shared" si="502"/>
        <v>163347</v>
      </c>
      <c r="I3236" s="4">
        <v>163347</v>
      </c>
      <c r="J3236" s="2">
        <f t="shared" si="503"/>
        <v>0.69012731481481471</v>
      </c>
      <c r="K3236">
        <v>100411</v>
      </c>
      <c r="L3236" t="str">
        <f t="shared" si="504"/>
        <v>100411</v>
      </c>
      <c r="M3236" s="3" t="str">
        <f t="shared" si="505"/>
        <v>10-04-11</v>
      </c>
      <c r="N3236">
        <v>9560</v>
      </c>
      <c r="O3236">
        <v>-1</v>
      </c>
      <c r="P3236">
        <f t="shared" si="506"/>
        <v>95.6</v>
      </c>
      <c r="Q3236">
        <f t="shared" si="511"/>
        <v>63.206595</v>
      </c>
      <c r="R3236">
        <f t="shared" si="510"/>
        <v>14.025753333333334</v>
      </c>
      <c r="S3236">
        <f t="shared" si="507"/>
        <v>0.41338195610780526</v>
      </c>
      <c r="T3236">
        <f t="shared" si="508"/>
        <v>765.5833827116553</v>
      </c>
      <c r="U3236" s="1">
        <f t="shared" si="509"/>
        <v>3.4722222222216548E-4</v>
      </c>
    </row>
    <row r="3237" spans="3:21" x14ac:dyDescent="0.35">
      <c r="C3237">
        <v>4</v>
      </c>
      <c r="D3237">
        <v>26</v>
      </c>
      <c r="F3237">
        <v>63128083</v>
      </c>
      <c r="G3237">
        <v>14015585</v>
      </c>
      <c r="H3237" t="str">
        <f t="shared" si="502"/>
        <v>163417</v>
      </c>
      <c r="I3237" s="4">
        <v>163417</v>
      </c>
      <c r="J3237" s="2">
        <f t="shared" si="503"/>
        <v>0.69047453703703709</v>
      </c>
      <c r="K3237">
        <v>100411</v>
      </c>
      <c r="L3237" t="str">
        <f t="shared" si="504"/>
        <v>100411</v>
      </c>
      <c r="M3237" s="3" t="str">
        <f t="shared" si="505"/>
        <v>10-04-11</v>
      </c>
      <c r="N3237">
        <v>9250</v>
      </c>
      <c r="O3237">
        <v>-1</v>
      </c>
      <c r="P3237">
        <f t="shared" si="506"/>
        <v>92.5</v>
      </c>
      <c r="Q3237">
        <f t="shared" si="511"/>
        <v>63.213471666666663</v>
      </c>
      <c r="R3237">
        <f t="shared" si="510"/>
        <v>14.025975000000001</v>
      </c>
      <c r="S3237">
        <f t="shared" si="507"/>
        <v>0.42188215496992659</v>
      </c>
      <c r="T3237">
        <f t="shared" si="508"/>
        <v>781.32575100430404</v>
      </c>
      <c r="U3237" s="1">
        <f t="shared" si="509"/>
        <v>3.4722222222238752E-4</v>
      </c>
    </row>
    <row r="3238" spans="3:21" x14ac:dyDescent="0.35">
      <c r="C3238">
        <v>4</v>
      </c>
      <c r="D3238">
        <v>27</v>
      </c>
      <c r="F3238">
        <v>63132147</v>
      </c>
      <c r="G3238">
        <v>14013135</v>
      </c>
      <c r="H3238" t="str">
        <f t="shared" si="502"/>
        <v>163447</v>
      </c>
      <c r="I3238" s="4">
        <v>163447</v>
      </c>
      <c r="J3238" s="2">
        <f t="shared" si="503"/>
        <v>0.69082175925925926</v>
      </c>
      <c r="K3238">
        <v>100411</v>
      </c>
      <c r="L3238" t="str">
        <f t="shared" si="504"/>
        <v>100411</v>
      </c>
      <c r="M3238" s="3" t="str">
        <f t="shared" si="505"/>
        <v>10-04-11</v>
      </c>
      <c r="N3238">
        <v>9250</v>
      </c>
      <c r="O3238">
        <v>-1</v>
      </c>
      <c r="P3238">
        <f t="shared" si="506"/>
        <v>92.5</v>
      </c>
      <c r="Q3238">
        <f t="shared" si="511"/>
        <v>63.220244999999998</v>
      </c>
      <c r="R3238">
        <f t="shared" si="510"/>
        <v>14.021891666666667</v>
      </c>
      <c r="S3238">
        <f t="shared" si="507"/>
        <v>0.42197915654605</v>
      </c>
      <c r="T3238">
        <f t="shared" si="508"/>
        <v>781.50539792328459</v>
      </c>
      <c r="U3238" s="1">
        <f t="shared" si="509"/>
        <v>3.4722222222216548E-4</v>
      </c>
    </row>
    <row r="3239" spans="3:21" x14ac:dyDescent="0.35">
      <c r="C3239">
        <v>4</v>
      </c>
      <c r="D3239">
        <v>28</v>
      </c>
      <c r="F3239">
        <v>63136067</v>
      </c>
      <c r="G3239">
        <v>14009713</v>
      </c>
      <c r="H3239" t="str">
        <f t="shared" si="502"/>
        <v>163517</v>
      </c>
      <c r="I3239" s="4">
        <v>163517</v>
      </c>
      <c r="J3239" s="2">
        <f t="shared" si="503"/>
        <v>0.69116898148148154</v>
      </c>
      <c r="K3239">
        <v>100411</v>
      </c>
      <c r="L3239" t="str">
        <f t="shared" si="504"/>
        <v>100411</v>
      </c>
      <c r="M3239" s="3" t="str">
        <f t="shared" si="505"/>
        <v>10-04-11</v>
      </c>
      <c r="N3239">
        <v>9160</v>
      </c>
      <c r="O3239">
        <v>-1</v>
      </c>
      <c r="P3239">
        <f t="shared" si="506"/>
        <v>91.6</v>
      </c>
      <c r="Q3239">
        <f t="shared" si="511"/>
        <v>63.226778333333336</v>
      </c>
      <c r="R3239">
        <f t="shared" si="510"/>
        <v>14.016188333333334</v>
      </c>
      <c r="S3239">
        <f t="shared" si="507"/>
        <v>0.42637875009994386</v>
      </c>
      <c r="T3239">
        <f t="shared" si="508"/>
        <v>789.65344518509607</v>
      </c>
      <c r="U3239" s="1">
        <f t="shared" si="509"/>
        <v>3.472222222222765E-4</v>
      </c>
    </row>
    <row r="3240" spans="3:21" x14ac:dyDescent="0.35">
      <c r="C3240">
        <v>4</v>
      </c>
      <c r="D3240">
        <v>29</v>
      </c>
      <c r="F3240">
        <v>63140021</v>
      </c>
      <c r="G3240">
        <v>14006216</v>
      </c>
      <c r="H3240" t="str">
        <f t="shared" si="502"/>
        <v>163547</v>
      </c>
      <c r="I3240" s="4">
        <v>163547</v>
      </c>
      <c r="J3240" s="2">
        <f t="shared" si="503"/>
        <v>0.6915162037037037</v>
      </c>
      <c r="K3240">
        <v>100411</v>
      </c>
      <c r="L3240" t="str">
        <f t="shared" si="504"/>
        <v>100411</v>
      </c>
      <c r="M3240" s="3" t="str">
        <f t="shared" si="505"/>
        <v>10-04-11</v>
      </c>
      <c r="N3240">
        <v>9410</v>
      </c>
      <c r="O3240">
        <v>-1</v>
      </c>
      <c r="P3240">
        <f t="shared" si="506"/>
        <v>94.1</v>
      </c>
      <c r="Q3240">
        <f t="shared" si="511"/>
        <v>63.233368333333331</v>
      </c>
      <c r="R3240">
        <f t="shared" si="510"/>
        <v>14.01036</v>
      </c>
      <c r="S3240">
        <f t="shared" si="507"/>
        <v>0.41200504994889747</v>
      </c>
      <c r="T3240">
        <f t="shared" si="508"/>
        <v>763.03335250535815</v>
      </c>
      <c r="U3240" s="1">
        <f t="shared" si="509"/>
        <v>3.4722222222216548E-4</v>
      </c>
    </row>
    <row r="3241" spans="3:21" x14ac:dyDescent="0.35">
      <c r="C3241">
        <v>4</v>
      </c>
      <c r="D3241">
        <v>30</v>
      </c>
      <c r="F3241">
        <v>63143645</v>
      </c>
      <c r="G3241">
        <v>14001898</v>
      </c>
      <c r="H3241" t="str">
        <f t="shared" si="502"/>
        <v>163617</v>
      </c>
      <c r="I3241" s="4">
        <v>163617</v>
      </c>
      <c r="J3241" s="2">
        <f t="shared" si="503"/>
        <v>0.69186342592592587</v>
      </c>
      <c r="K3241">
        <v>100411</v>
      </c>
      <c r="L3241" t="str">
        <f t="shared" si="504"/>
        <v>100411</v>
      </c>
      <c r="M3241" s="3" t="str">
        <f t="shared" si="505"/>
        <v>10-04-11</v>
      </c>
      <c r="N3241">
        <v>9160</v>
      </c>
      <c r="O3241">
        <v>-1</v>
      </c>
      <c r="P3241">
        <f t="shared" si="506"/>
        <v>91.6</v>
      </c>
      <c r="Q3241">
        <f t="shared" si="511"/>
        <v>63.23940833333333</v>
      </c>
      <c r="R3241">
        <f t="shared" si="510"/>
        <v>14.003163333333333</v>
      </c>
      <c r="S3241">
        <f t="shared" si="507"/>
        <v>0.42078289846068606</v>
      </c>
      <c r="T3241">
        <f t="shared" si="508"/>
        <v>779.28992794919054</v>
      </c>
      <c r="U3241" s="1">
        <f t="shared" si="509"/>
        <v>3.4722222222216548E-4</v>
      </c>
    </row>
    <row r="3242" spans="3:21" x14ac:dyDescent="0.35">
      <c r="C3242">
        <v>4</v>
      </c>
      <c r="D3242">
        <v>31</v>
      </c>
      <c r="F3242">
        <v>63147710</v>
      </c>
      <c r="G3242">
        <v>13599549</v>
      </c>
      <c r="H3242" t="str">
        <f t="shared" si="502"/>
        <v>163647</v>
      </c>
      <c r="I3242" s="4">
        <v>163647</v>
      </c>
      <c r="J3242" s="2">
        <f t="shared" si="503"/>
        <v>0.69221064814814814</v>
      </c>
      <c r="K3242">
        <v>100411</v>
      </c>
      <c r="L3242" t="str">
        <f t="shared" si="504"/>
        <v>100411</v>
      </c>
      <c r="M3242" s="3" t="str">
        <f t="shared" si="505"/>
        <v>10-04-11</v>
      </c>
      <c r="N3242">
        <v>9520</v>
      </c>
      <c r="O3242">
        <v>-1</v>
      </c>
      <c r="P3242">
        <f t="shared" si="506"/>
        <v>95.2</v>
      </c>
      <c r="Q3242">
        <f t="shared" si="511"/>
        <v>63.246183333333335</v>
      </c>
      <c r="R3242">
        <f t="shared" si="510"/>
        <v>13.999248333333334</v>
      </c>
      <c r="S3242">
        <f t="shared" si="507"/>
        <v>0.41621596475525313</v>
      </c>
      <c r="T3242">
        <f t="shared" si="508"/>
        <v>770.83196672672875</v>
      </c>
      <c r="U3242" s="1">
        <f t="shared" si="509"/>
        <v>3.472222222222765E-4</v>
      </c>
    </row>
    <row r="3243" spans="3:21" x14ac:dyDescent="0.35">
      <c r="C3243">
        <v>4</v>
      </c>
      <c r="D3243">
        <v>32</v>
      </c>
      <c r="F3243">
        <v>63151813</v>
      </c>
      <c r="G3243">
        <v>13598097</v>
      </c>
      <c r="H3243" t="str">
        <f t="shared" si="502"/>
        <v>163717</v>
      </c>
      <c r="I3243" s="4">
        <v>163717</v>
      </c>
      <c r="J3243" s="2">
        <f t="shared" si="503"/>
        <v>0.69255787037037031</v>
      </c>
      <c r="K3243">
        <v>100411</v>
      </c>
      <c r="L3243" t="str">
        <f t="shared" si="504"/>
        <v>100411</v>
      </c>
      <c r="M3243" s="3" t="str">
        <f t="shared" si="505"/>
        <v>10-04-11</v>
      </c>
      <c r="N3243">
        <v>9390</v>
      </c>
      <c r="O3243">
        <v>-1</v>
      </c>
      <c r="P3243">
        <f t="shared" si="506"/>
        <v>93.9</v>
      </c>
      <c r="Q3243">
        <f t="shared" si="511"/>
        <v>63.253021666666669</v>
      </c>
      <c r="R3243">
        <f t="shared" si="510"/>
        <v>13.996828333333333</v>
      </c>
      <c r="S3243">
        <f t="shared" si="507"/>
        <v>0.43325712229101621</v>
      </c>
      <c r="T3243">
        <f t="shared" si="508"/>
        <v>802.39219048296206</v>
      </c>
      <c r="U3243" s="1">
        <f t="shared" si="509"/>
        <v>3.4722222222216548E-4</v>
      </c>
    </row>
    <row r="3244" spans="3:21" x14ac:dyDescent="0.35">
      <c r="C3244">
        <v>4</v>
      </c>
      <c r="D3244">
        <v>33</v>
      </c>
      <c r="F3244">
        <v>63154955</v>
      </c>
      <c r="G3244">
        <v>13591493</v>
      </c>
      <c r="H3244" t="str">
        <f t="shared" si="502"/>
        <v>163747</v>
      </c>
      <c r="I3244" s="4">
        <v>163747</v>
      </c>
      <c r="J3244" s="2">
        <f t="shared" si="503"/>
        <v>0.6929050925925927</v>
      </c>
      <c r="K3244">
        <v>100411</v>
      </c>
      <c r="L3244" t="str">
        <f t="shared" si="504"/>
        <v>100411</v>
      </c>
      <c r="M3244" s="3" t="str">
        <f t="shared" si="505"/>
        <v>10-04-11</v>
      </c>
      <c r="N3244">
        <v>9640</v>
      </c>
      <c r="O3244">
        <v>-1</v>
      </c>
      <c r="P3244">
        <f t="shared" si="506"/>
        <v>96.4</v>
      </c>
      <c r="Q3244">
        <f t="shared" si="511"/>
        <v>63.25825833333333</v>
      </c>
      <c r="R3244">
        <f t="shared" si="510"/>
        <v>13.985821666666666</v>
      </c>
      <c r="S3244">
        <f t="shared" si="507"/>
        <v>0.40678627972846543</v>
      </c>
      <c r="T3244">
        <f t="shared" si="508"/>
        <v>753.368190057118</v>
      </c>
      <c r="U3244" s="1">
        <f t="shared" si="509"/>
        <v>3.4722222222238752E-4</v>
      </c>
    </row>
    <row r="3245" spans="3:21" x14ac:dyDescent="0.35">
      <c r="C3245">
        <v>4</v>
      </c>
      <c r="D3245">
        <v>34</v>
      </c>
      <c r="F3245">
        <v>63157378</v>
      </c>
      <c r="G3245">
        <v>13584251</v>
      </c>
      <c r="H3245" t="str">
        <f t="shared" si="502"/>
        <v>163817</v>
      </c>
      <c r="I3245" s="4">
        <v>163817</v>
      </c>
      <c r="J3245" s="2">
        <f t="shared" si="503"/>
        <v>0.69325231481481486</v>
      </c>
      <c r="K3245">
        <v>100411</v>
      </c>
      <c r="L3245" t="str">
        <f t="shared" si="504"/>
        <v>100411</v>
      </c>
      <c r="M3245" s="3" t="str">
        <f t="shared" si="505"/>
        <v>10-04-11</v>
      </c>
      <c r="N3245">
        <v>9010</v>
      </c>
      <c r="O3245">
        <v>-1</v>
      </c>
      <c r="P3245">
        <f t="shared" si="506"/>
        <v>90.1</v>
      </c>
      <c r="Q3245">
        <f t="shared" si="511"/>
        <v>63.262296666666664</v>
      </c>
      <c r="R3245">
        <f t="shared" si="510"/>
        <v>13.973751666666667</v>
      </c>
      <c r="S3245">
        <f t="shared" si="507"/>
        <v>0.404691884129179</v>
      </c>
      <c r="T3245">
        <f t="shared" si="508"/>
        <v>749.48936940723956</v>
      </c>
      <c r="U3245" s="1">
        <f t="shared" si="509"/>
        <v>3.4722222222216548E-4</v>
      </c>
    </row>
    <row r="3246" spans="3:21" x14ac:dyDescent="0.35">
      <c r="C3246">
        <v>4</v>
      </c>
      <c r="D3246">
        <v>35</v>
      </c>
      <c r="F3246">
        <v>63160150</v>
      </c>
      <c r="G3246">
        <v>13577719</v>
      </c>
      <c r="H3246" t="str">
        <f t="shared" si="502"/>
        <v>163847</v>
      </c>
      <c r="I3246" s="4">
        <v>163847</v>
      </c>
      <c r="J3246" s="2">
        <f t="shared" si="503"/>
        <v>0.69359953703703703</v>
      </c>
      <c r="K3246">
        <v>100411</v>
      </c>
      <c r="L3246" t="str">
        <f t="shared" si="504"/>
        <v>100411</v>
      </c>
      <c r="M3246" s="3" t="str">
        <f t="shared" si="505"/>
        <v>10-04-11</v>
      </c>
      <c r="N3246">
        <v>8610</v>
      </c>
      <c r="O3246">
        <v>-1</v>
      </c>
      <c r="P3246">
        <f t="shared" si="506"/>
        <v>86.1</v>
      </c>
      <c r="Q3246">
        <f t="shared" si="511"/>
        <v>63.266916666666667</v>
      </c>
      <c r="R3246">
        <f t="shared" si="510"/>
        <v>13.962865000000001</v>
      </c>
      <c r="S3246">
        <f t="shared" si="507"/>
        <v>0.40371268225734358</v>
      </c>
      <c r="T3246">
        <f t="shared" si="508"/>
        <v>747.67588754060034</v>
      </c>
      <c r="U3246" s="1">
        <f t="shared" si="509"/>
        <v>3.4722222222216548E-4</v>
      </c>
    </row>
    <row r="3247" spans="3:21" x14ac:dyDescent="0.35">
      <c r="C3247">
        <v>4</v>
      </c>
      <c r="D3247">
        <v>36</v>
      </c>
      <c r="F3247">
        <v>63162829</v>
      </c>
      <c r="G3247">
        <v>13571026</v>
      </c>
      <c r="H3247" t="str">
        <f t="shared" si="502"/>
        <v>163917</v>
      </c>
      <c r="I3247" s="4">
        <v>163917</v>
      </c>
      <c r="J3247" s="2">
        <f t="shared" si="503"/>
        <v>0.6939467592592593</v>
      </c>
      <c r="K3247">
        <v>100411</v>
      </c>
      <c r="L3247" t="str">
        <f t="shared" si="504"/>
        <v>100411</v>
      </c>
      <c r="M3247" s="3" t="str">
        <f t="shared" si="505"/>
        <v>10-04-11</v>
      </c>
      <c r="N3247">
        <v>8810</v>
      </c>
      <c r="O3247">
        <v>-1</v>
      </c>
      <c r="P3247">
        <f t="shared" si="506"/>
        <v>88.1</v>
      </c>
      <c r="Q3247">
        <f t="shared" si="511"/>
        <v>63.27138166666667</v>
      </c>
      <c r="R3247">
        <f t="shared" si="510"/>
        <v>13.95171</v>
      </c>
      <c r="S3247">
        <f t="shared" si="507"/>
        <v>0.4025395661226473</v>
      </c>
      <c r="T3247">
        <f t="shared" si="508"/>
        <v>745.50327645914274</v>
      </c>
      <c r="U3247" s="1">
        <f t="shared" si="509"/>
        <v>3.472222222222765E-4</v>
      </c>
    </row>
    <row r="3248" spans="3:21" x14ac:dyDescent="0.35">
      <c r="C3248">
        <v>4</v>
      </c>
      <c r="D3248">
        <v>37</v>
      </c>
      <c r="F3248">
        <v>63165558</v>
      </c>
      <c r="G3248">
        <v>13564468</v>
      </c>
      <c r="H3248" t="str">
        <f t="shared" si="502"/>
        <v>163947</v>
      </c>
      <c r="I3248" s="4">
        <v>163947</v>
      </c>
      <c r="J3248" s="2">
        <f t="shared" si="503"/>
        <v>0.69429398148148147</v>
      </c>
      <c r="K3248">
        <v>100411</v>
      </c>
      <c r="L3248" t="str">
        <f t="shared" si="504"/>
        <v>100411</v>
      </c>
      <c r="M3248" s="3" t="str">
        <f t="shared" si="505"/>
        <v>10-04-11</v>
      </c>
      <c r="N3248">
        <v>8910</v>
      </c>
      <c r="O3248">
        <v>-1</v>
      </c>
      <c r="P3248">
        <f t="shared" si="506"/>
        <v>89.1</v>
      </c>
      <c r="Q3248">
        <f t="shared" si="511"/>
        <v>63.275930000000002</v>
      </c>
      <c r="R3248">
        <f t="shared" si="510"/>
        <v>13.94078</v>
      </c>
      <c r="S3248">
        <f t="shared" si="507"/>
        <v>0.3973248173178055</v>
      </c>
      <c r="T3248">
        <f t="shared" si="508"/>
        <v>735.84556167257574</v>
      </c>
      <c r="U3248" s="1">
        <f t="shared" si="509"/>
        <v>3.4722222222216548E-4</v>
      </c>
    </row>
    <row r="3249" spans="3:21" x14ac:dyDescent="0.35">
      <c r="C3249">
        <v>4</v>
      </c>
      <c r="D3249">
        <v>38</v>
      </c>
      <c r="F3249">
        <v>63168884</v>
      </c>
      <c r="G3249">
        <v>13559663</v>
      </c>
      <c r="H3249" t="str">
        <f t="shared" si="502"/>
        <v>164017</v>
      </c>
      <c r="I3249" s="4">
        <v>164017</v>
      </c>
      <c r="J3249" s="2">
        <f t="shared" si="503"/>
        <v>0.69464120370370364</v>
      </c>
      <c r="K3249">
        <v>100411</v>
      </c>
      <c r="L3249" t="str">
        <f t="shared" si="504"/>
        <v>100411</v>
      </c>
      <c r="M3249" s="3" t="str">
        <f t="shared" si="505"/>
        <v>10-04-11</v>
      </c>
      <c r="N3249">
        <v>8850</v>
      </c>
      <c r="O3249">
        <v>-1</v>
      </c>
      <c r="P3249">
        <f t="shared" si="506"/>
        <v>88.5</v>
      </c>
      <c r="Q3249">
        <f t="shared" si="511"/>
        <v>63.281473333333331</v>
      </c>
      <c r="R3249">
        <f t="shared" si="510"/>
        <v>13.932771666666667</v>
      </c>
      <c r="S3249">
        <f t="shared" si="507"/>
        <v>0.40203274326909111</v>
      </c>
      <c r="T3249">
        <f t="shared" si="508"/>
        <v>744.56464053435673</v>
      </c>
      <c r="U3249" s="1">
        <f t="shared" si="509"/>
        <v>3.4722222222216548E-4</v>
      </c>
    </row>
    <row r="3250" spans="3:21" x14ac:dyDescent="0.35">
      <c r="C3250">
        <v>4</v>
      </c>
      <c r="D3250">
        <v>39</v>
      </c>
      <c r="F3250">
        <v>63172677</v>
      </c>
      <c r="G3250">
        <v>13556747</v>
      </c>
      <c r="H3250" t="str">
        <f t="shared" si="502"/>
        <v>164047</v>
      </c>
      <c r="I3250" s="4">
        <v>164047</v>
      </c>
      <c r="J3250" s="2">
        <f t="shared" si="503"/>
        <v>0.69498842592592591</v>
      </c>
      <c r="K3250">
        <v>100411</v>
      </c>
      <c r="L3250" t="str">
        <f t="shared" si="504"/>
        <v>100411</v>
      </c>
      <c r="M3250" s="3" t="str">
        <f t="shared" si="505"/>
        <v>10-04-11</v>
      </c>
      <c r="N3250">
        <v>9180</v>
      </c>
      <c r="O3250">
        <v>-1</v>
      </c>
      <c r="P3250">
        <f t="shared" si="506"/>
        <v>91.8</v>
      </c>
      <c r="Q3250">
        <f t="shared" si="511"/>
        <v>63.287795000000003</v>
      </c>
      <c r="R3250">
        <f t="shared" si="510"/>
        <v>13.927911666666667</v>
      </c>
      <c r="S3250">
        <f t="shared" si="507"/>
        <v>0.42307991741414752</v>
      </c>
      <c r="T3250">
        <f t="shared" si="508"/>
        <v>783.54400705100124</v>
      </c>
      <c r="U3250" s="1">
        <f t="shared" si="509"/>
        <v>3.472222222222765E-4</v>
      </c>
    </row>
    <row r="3251" spans="3:21" x14ac:dyDescent="0.35">
      <c r="C3251">
        <v>4</v>
      </c>
      <c r="D3251">
        <v>40</v>
      </c>
      <c r="F3251">
        <v>63176890</v>
      </c>
      <c r="G3251">
        <v>13556093</v>
      </c>
      <c r="H3251" t="str">
        <f t="shared" si="502"/>
        <v>164117</v>
      </c>
      <c r="I3251" s="4">
        <v>164117</v>
      </c>
      <c r="J3251" s="2">
        <f t="shared" si="503"/>
        <v>0.69533564814814808</v>
      </c>
      <c r="K3251">
        <v>100411</v>
      </c>
      <c r="L3251" t="str">
        <f t="shared" si="504"/>
        <v>100411</v>
      </c>
      <c r="M3251" s="3" t="str">
        <f t="shared" si="505"/>
        <v>10-04-11</v>
      </c>
      <c r="N3251">
        <v>9380</v>
      </c>
      <c r="O3251">
        <v>-1</v>
      </c>
      <c r="P3251">
        <f t="shared" si="506"/>
        <v>93.8</v>
      </c>
      <c r="Q3251">
        <f t="shared" si="511"/>
        <v>63.294816666666669</v>
      </c>
      <c r="R3251">
        <f t="shared" si="510"/>
        <v>13.926821666666667</v>
      </c>
      <c r="S3251">
        <f t="shared" si="507"/>
        <v>0.41712806906890909</v>
      </c>
      <c r="T3251">
        <f t="shared" si="508"/>
        <v>772.52118391561964</v>
      </c>
      <c r="U3251" s="1">
        <f t="shared" si="509"/>
        <v>3.4722222222216548E-4</v>
      </c>
    </row>
    <row r="3252" spans="3:21" x14ac:dyDescent="0.35">
      <c r="C3252">
        <v>4</v>
      </c>
      <c r="D3252">
        <v>41</v>
      </c>
      <c r="F3252">
        <v>63181046</v>
      </c>
      <c r="G3252">
        <v>13555525</v>
      </c>
      <c r="H3252" t="str">
        <f t="shared" si="502"/>
        <v>164147</v>
      </c>
      <c r="I3252" s="4">
        <v>164147</v>
      </c>
      <c r="J3252" s="2">
        <f t="shared" si="503"/>
        <v>0.69568287037037047</v>
      </c>
      <c r="K3252">
        <v>100411</v>
      </c>
      <c r="L3252" t="str">
        <f t="shared" si="504"/>
        <v>100411</v>
      </c>
      <c r="M3252" s="3" t="str">
        <f t="shared" si="505"/>
        <v>10-04-11</v>
      </c>
      <c r="N3252">
        <v>9290</v>
      </c>
      <c r="O3252">
        <v>-1</v>
      </c>
      <c r="P3252">
        <f t="shared" si="506"/>
        <v>92.9</v>
      </c>
      <c r="Q3252">
        <f t="shared" si="511"/>
        <v>63.301743333333334</v>
      </c>
      <c r="R3252">
        <f t="shared" si="510"/>
        <v>13.925875</v>
      </c>
      <c r="S3252">
        <f t="shared" si="507"/>
        <v>0.40049736313597328</v>
      </c>
      <c r="T3252">
        <f t="shared" si="508"/>
        <v>741.72111652782257</v>
      </c>
      <c r="U3252" s="1">
        <f t="shared" si="509"/>
        <v>3.4722222222238752E-4</v>
      </c>
    </row>
    <row r="3253" spans="3:21" x14ac:dyDescent="0.35">
      <c r="C3253">
        <v>4</v>
      </c>
      <c r="D3253">
        <v>42</v>
      </c>
      <c r="F3253">
        <v>63184762</v>
      </c>
      <c r="G3253">
        <v>13552243</v>
      </c>
      <c r="H3253" t="str">
        <f t="shared" si="502"/>
        <v>164217</v>
      </c>
      <c r="I3253" s="4">
        <v>164217</v>
      </c>
      <c r="J3253" s="2">
        <f t="shared" si="503"/>
        <v>0.69603009259259263</v>
      </c>
      <c r="K3253">
        <v>100411</v>
      </c>
      <c r="L3253" t="str">
        <f t="shared" si="504"/>
        <v>100411</v>
      </c>
      <c r="M3253" s="3" t="str">
        <f t="shared" si="505"/>
        <v>10-04-11</v>
      </c>
      <c r="N3253">
        <v>6709</v>
      </c>
      <c r="O3253">
        <v>-1</v>
      </c>
      <c r="P3253">
        <f t="shared" si="506"/>
        <v>67.09</v>
      </c>
      <c r="Q3253">
        <f t="shared" si="511"/>
        <v>63.30793666666667</v>
      </c>
      <c r="R3253">
        <f t="shared" si="510"/>
        <v>13.920405000000001</v>
      </c>
      <c r="S3253">
        <f t="shared" si="507"/>
        <v>0.13264535212280959</v>
      </c>
      <c r="T3253">
        <f t="shared" si="508"/>
        <v>245.65919213144335</v>
      </c>
      <c r="U3253" s="1">
        <f t="shared" si="509"/>
        <v>3.4722222222216548E-4</v>
      </c>
    </row>
    <row r="3254" spans="3:21" x14ac:dyDescent="0.35">
      <c r="C3254">
        <v>4</v>
      </c>
      <c r="D3254">
        <v>43</v>
      </c>
      <c r="F3254">
        <v>63184462</v>
      </c>
      <c r="G3254">
        <v>13549372</v>
      </c>
      <c r="H3254" t="str">
        <f t="shared" si="502"/>
        <v>164247</v>
      </c>
      <c r="I3254" s="4">
        <v>164247</v>
      </c>
      <c r="J3254" s="2">
        <f t="shared" si="503"/>
        <v>0.6963773148148148</v>
      </c>
      <c r="K3254">
        <v>100411</v>
      </c>
      <c r="L3254" t="str">
        <f t="shared" si="504"/>
        <v>100411</v>
      </c>
      <c r="M3254" s="3" t="str">
        <f t="shared" si="505"/>
        <v>10-04-11</v>
      </c>
      <c r="N3254">
        <v>7600</v>
      </c>
      <c r="O3254">
        <v>-1</v>
      </c>
      <c r="P3254">
        <f t="shared" si="506"/>
        <v>76</v>
      </c>
      <c r="Q3254">
        <f t="shared" si="511"/>
        <v>63.307436666666668</v>
      </c>
      <c r="R3254">
        <f t="shared" si="510"/>
        <v>13.915620000000001</v>
      </c>
      <c r="S3254">
        <f t="shared" si="507"/>
        <v>0.36278892655748674</v>
      </c>
      <c r="T3254">
        <f t="shared" si="508"/>
        <v>671.88509198446548</v>
      </c>
      <c r="U3254" s="1">
        <f t="shared" si="509"/>
        <v>3.4722222222216548E-4</v>
      </c>
    </row>
    <row r="3255" spans="3:21" x14ac:dyDescent="0.35">
      <c r="C3255">
        <v>4</v>
      </c>
      <c r="D3255">
        <v>44</v>
      </c>
      <c r="F3255">
        <v>63182568</v>
      </c>
      <c r="G3255">
        <v>13542501</v>
      </c>
      <c r="H3255" t="str">
        <f t="shared" si="502"/>
        <v>164317</v>
      </c>
      <c r="I3255" s="4">
        <v>164317</v>
      </c>
      <c r="J3255" s="2">
        <f t="shared" si="503"/>
        <v>0.69672453703703707</v>
      </c>
      <c r="K3255">
        <v>100411</v>
      </c>
      <c r="L3255" t="str">
        <f t="shared" si="504"/>
        <v>100411</v>
      </c>
      <c r="M3255" s="3" t="str">
        <f t="shared" si="505"/>
        <v>10-04-11</v>
      </c>
      <c r="N3255">
        <v>7780</v>
      </c>
      <c r="O3255">
        <v>-1</v>
      </c>
      <c r="P3255">
        <f t="shared" si="506"/>
        <v>77.8</v>
      </c>
      <c r="Q3255">
        <f t="shared" si="511"/>
        <v>63.304279999999999</v>
      </c>
      <c r="R3255">
        <f t="shared" si="510"/>
        <v>13.904168333333333</v>
      </c>
      <c r="S3255">
        <f t="shared" si="507"/>
        <v>0.31423439393097702</v>
      </c>
      <c r="T3255">
        <f t="shared" si="508"/>
        <v>581.96209756016947</v>
      </c>
      <c r="U3255" s="1">
        <f t="shared" si="509"/>
        <v>3.472222222222765E-4</v>
      </c>
    </row>
    <row r="3256" spans="3:21" x14ac:dyDescent="0.35">
      <c r="C3256">
        <v>4</v>
      </c>
      <c r="D3256">
        <v>45</v>
      </c>
      <c r="F3256">
        <v>63182362</v>
      </c>
      <c r="G3256">
        <v>13535534</v>
      </c>
      <c r="H3256" t="str">
        <f t="shared" si="502"/>
        <v>164347</v>
      </c>
      <c r="I3256" s="4">
        <v>164347</v>
      </c>
      <c r="J3256" s="2">
        <f t="shared" si="503"/>
        <v>0.69707175925925924</v>
      </c>
      <c r="K3256">
        <v>100411</v>
      </c>
      <c r="L3256" t="str">
        <f t="shared" si="504"/>
        <v>100411</v>
      </c>
      <c r="M3256" s="3" t="str">
        <f t="shared" si="505"/>
        <v>10-04-11</v>
      </c>
      <c r="N3256">
        <v>7190</v>
      </c>
      <c r="O3256">
        <v>-1</v>
      </c>
      <c r="P3256">
        <f t="shared" si="506"/>
        <v>71.900000000000006</v>
      </c>
      <c r="Q3256">
        <f t="shared" si="511"/>
        <v>63.303936666666665</v>
      </c>
      <c r="R3256">
        <f t="shared" si="510"/>
        <v>13.892556666666668</v>
      </c>
      <c r="S3256">
        <f t="shared" si="507"/>
        <v>0.34702983336630111</v>
      </c>
      <c r="T3256">
        <f t="shared" si="508"/>
        <v>642.69925139438965</v>
      </c>
      <c r="U3256" s="1">
        <f t="shared" si="509"/>
        <v>3.4722222222216548E-4</v>
      </c>
    </row>
    <row r="3257" spans="3:21" x14ac:dyDescent="0.35">
      <c r="C3257">
        <v>4</v>
      </c>
      <c r="D3257">
        <v>46</v>
      </c>
      <c r="F3257">
        <v>63182942</v>
      </c>
      <c r="G3257">
        <v>13527932</v>
      </c>
      <c r="H3257" t="str">
        <f t="shared" si="502"/>
        <v>164417</v>
      </c>
      <c r="I3257" s="4">
        <v>164417</v>
      </c>
      <c r="J3257" s="2">
        <f t="shared" si="503"/>
        <v>0.6974189814814814</v>
      </c>
      <c r="K3257">
        <v>100411</v>
      </c>
      <c r="L3257" t="str">
        <f t="shared" si="504"/>
        <v>100411</v>
      </c>
      <c r="M3257" s="3" t="str">
        <f t="shared" si="505"/>
        <v>10-04-11</v>
      </c>
      <c r="N3257">
        <v>8080</v>
      </c>
      <c r="O3257">
        <v>-1</v>
      </c>
      <c r="P3257">
        <f t="shared" si="506"/>
        <v>80.8</v>
      </c>
      <c r="Q3257">
        <f t="shared" si="511"/>
        <v>63.304903333333336</v>
      </c>
      <c r="R3257">
        <f t="shared" si="510"/>
        <v>13.879886666666666</v>
      </c>
      <c r="S3257">
        <f t="shared" si="507"/>
        <v>0.36696265221145025</v>
      </c>
      <c r="T3257">
        <f t="shared" si="508"/>
        <v>679.6148318956059</v>
      </c>
      <c r="U3257" s="1">
        <f t="shared" si="509"/>
        <v>3.4722222222216548E-4</v>
      </c>
    </row>
    <row r="3258" spans="3:21" x14ac:dyDescent="0.35">
      <c r="C3258">
        <v>4</v>
      </c>
      <c r="D3258">
        <v>47</v>
      </c>
      <c r="F3258">
        <v>63183877</v>
      </c>
      <c r="G3258">
        <v>13520048</v>
      </c>
      <c r="H3258" t="str">
        <f t="shared" si="502"/>
        <v>164447</v>
      </c>
      <c r="I3258" s="4">
        <v>164447</v>
      </c>
      <c r="J3258" s="2">
        <f t="shared" si="503"/>
        <v>0.69776620370370368</v>
      </c>
      <c r="K3258">
        <v>100411</v>
      </c>
      <c r="L3258" t="str">
        <f t="shared" si="504"/>
        <v>100411</v>
      </c>
      <c r="M3258" s="3" t="str">
        <f t="shared" si="505"/>
        <v>10-04-11</v>
      </c>
      <c r="N3258">
        <v>8440</v>
      </c>
      <c r="O3258">
        <v>-1</v>
      </c>
      <c r="P3258">
        <f t="shared" si="506"/>
        <v>84.4</v>
      </c>
      <c r="Q3258">
        <f t="shared" si="511"/>
        <v>63.306461666666664</v>
      </c>
      <c r="R3258">
        <f t="shared" si="510"/>
        <v>13.866746666666666</v>
      </c>
      <c r="S3258">
        <f t="shared" si="507"/>
        <v>0.41305433238438427</v>
      </c>
      <c r="T3258">
        <f t="shared" si="508"/>
        <v>764.97662357587967</v>
      </c>
      <c r="U3258" s="1">
        <f t="shared" si="509"/>
        <v>3.472222222222765E-4</v>
      </c>
    </row>
    <row r="3259" spans="3:21" x14ac:dyDescent="0.35">
      <c r="C3259">
        <v>4</v>
      </c>
      <c r="D3259">
        <v>48</v>
      </c>
      <c r="F3259">
        <v>63183833</v>
      </c>
      <c r="G3259">
        <v>13510870</v>
      </c>
      <c r="H3259" t="str">
        <f t="shared" si="502"/>
        <v>164517</v>
      </c>
      <c r="I3259" s="4">
        <v>164517</v>
      </c>
      <c r="J3259" s="2">
        <f t="shared" si="503"/>
        <v>0.69811342592592596</v>
      </c>
      <c r="K3259">
        <v>100411</v>
      </c>
      <c r="L3259" t="str">
        <f t="shared" si="504"/>
        <v>100411</v>
      </c>
      <c r="M3259" s="3" t="str">
        <f t="shared" si="505"/>
        <v>10-04-11</v>
      </c>
      <c r="N3259">
        <v>9980</v>
      </c>
      <c r="O3259">
        <v>-1</v>
      </c>
      <c r="P3259">
        <f t="shared" si="506"/>
        <v>99.8</v>
      </c>
      <c r="Q3259">
        <f t="shared" si="511"/>
        <v>63.306388333333331</v>
      </c>
      <c r="R3259">
        <f t="shared" si="510"/>
        <v>13.85145</v>
      </c>
      <c r="S3259">
        <f t="shared" si="507"/>
        <v>0.43228990122657585</v>
      </c>
      <c r="T3259">
        <f t="shared" si="508"/>
        <v>800.60089707161842</v>
      </c>
      <c r="U3259" s="1">
        <f t="shared" si="509"/>
        <v>3.472222222222765E-4</v>
      </c>
    </row>
    <row r="3260" spans="3:21" x14ac:dyDescent="0.35">
      <c r="C3260">
        <v>4</v>
      </c>
      <c r="D3260">
        <v>49</v>
      </c>
      <c r="F3260">
        <v>63183585</v>
      </c>
      <c r="G3260">
        <v>13501280</v>
      </c>
      <c r="H3260" t="str">
        <f t="shared" si="502"/>
        <v>164547</v>
      </c>
      <c r="I3260" s="4">
        <v>164547</v>
      </c>
      <c r="J3260" s="2">
        <f t="shared" si="503"/>
        <v>0.69846064814814823</v>
      </c>
      <c r="K3260">
        <v>100411</v>
      </c>
      <c r="L3260" t="str">
        <f t="shared" si="504"/>
        <v>100411</v>
      </c>
      <c r="M3260" s="3" t="str">
        <f t="shared" si="505"/>
        <v>10-04-11</v>
      </c>
      <c r="N3260">
        <v>7730</v>
      </c>
      <c r="O3260">
        <v>-1</v>
      </c>
      <c r="P3260">
        <f t="shared" si="506"/>
        <v>77.3</v>
      </c>
      <c r="Q3260">
        <f t="shared" si="511"/>
        <v>63.305974999999997</v>
      </c>
      <c r="R3260">
        <f t="shared" si="510"/>
        <v>13.835466666666667</v>
      </c>
      <c r="S3260">
        <f t="shared" si="507"/>
        <v>0.32803599228682057</v>
      </c>
      <c r="T3260">
        <f t="shared" si="508"/>
        <v>607.52265771519171</v>
      </c>
      <c r="U3260" s="1">
        <f t="shared" si="509"/>
        <v>3.472222222222765E-4</v>
      </c>
    </row>
    <row r="3261" spans="3:21" x14ac:dyDescent="0.35">
      <c r="C3261">
        <v>4</v>
      </c>
      <c r="D3261">
        <v>50</v>
      </c>
      <c r="F3261">
        <v>63184192</v>
      </c>
      <c r="G3261">
        <v>13494117</v>
      </c>
      <c r="H3261" t="str">
        <f t="shared" si="502"/>
        <v>164617</v>
      </c>
      <c r="I3261" s="4">
        <v>164617</v>
      </c>
      <c r="J3261" s="2">
        <f t="shared" si="503"/>
        <v>0.6988078703703704</v>
      </c>
      <c r="K3261">
        <v>100411</v>
      </c>
      <c r="L3261" t="str">
        <f t="shared" si="504"/>
        <v>100411</v>
      </c>
      <c r="M3261" s="3" t="str">
        <f t="shared" si="505"/>
        <v>10-04-11</v>
      </c>
      <c r="N3261">
        <v>7559</v>
      </c>
      <c r="O3261">
        <v>-1</v>
      </c>
      <c r="P3261">
        <f t="shared" si="506"/>
        <v>75.59</v>
      </c>
      <c r="Q3261">
        <f t="shared" si="511"/>
        <v>63.306986666666667</v>
      </c>
      <c r="R3261">
        <f t="shared" si="510"/>
        <v>13.823528333333334</v>
      </c>
      <c r="S3261">
        <f t="shared" si="507"/>
        <v>0.37151694049804562</v>
      </c>
      <c r="T3261">
        <f t="shared" si="508"/>
        <v>688.0493738023805</v>
      </c>
      <c r="U3261" s="1">
        <f t="shared" si="509"/>
        <v>3.4722222222216548E-4</v>
      </c>
    </row>
    <row r="3262" spans="3:21" x14ac:dyDescent="0.35">
      <c r="C3262">
        <v>4</v>
      </c>
      <c r="D3262">
        <v>51</v>
      </c>
      <c r="F3262">
        <v>63185074</v>
      </c>
      <c r="G3262">
        <v>13486098</v>
      </c>
      <c r="H3262" t="str">
        <f t="shared" si="502"/>
        <v>164647</v>
      </c>
      <c r="I3262" s="4">
        <v>164647</v>
      </c>
      <c r="J3262" s="2">
        <f t="shared" si="503"/>
        <v>0.69915509259259256</v>
      </c>
      <c r="K3262">
        <v>100411</v>
      </c>
      <c r="L3262" t="str">
        <f t="shared" si="504"/>
        <v>100411</v>
      </c>
      <c r="M3262" s="3" t="str">
        <f t="shared" si="505"/>
        <v>10-04-11</v>
      </c>
      <c r="N3262">
        <v>8210</v>
      </c>
      <c r="O3262">
        <v>-1</v>
      </c>
      <c r="P3262">
        <f t="shared" si="506"/>
        <v>82.1</v>
      </c>
      <c r="Q3262">
        <f t="shared" si="511"/>
        <v>63.308456666666665</v>
      </c>
      <c r="R3262">
        <f t="shared" si="510"/>
        <v>13.810163333333334</v>
      </c>
      <c r="S3262">
        <f t="shared" si="507"/>
        <v>0.70946807671025991</v>
      </c>
      <c r="T3262">
        <f t="shared" si="508"/>
        <v>1313.9348780674013</v>
      </c>
      <c r="U3262" s="1">
        <f t="shared" si="509"/>
        <v>3.4722222222216548E-4</v>
      </c>
    </row>
    <row r="3263" spans="3:21" x14ac:dyDescent="0.35">
      <c r="C3263">
        <v>4</v>
      </c>
      <c r="D3263">
        <v>52</v>
      </c>
      <c r="F3263">
        <v>63186562</v>
      </c>
      <c r="G3263">
        <v>13470683</v>
      </c>
      <c r="H3263" t="str">
        <f t="shared" si="502"/>
        <v>164747</v>
      </c>
      <c r="I3263" s="4">
        <v>164747</v>
      </c>
      <c r="J3263" s="2">
        <f t="shared" si="503"/>
        <v>0.69984953703703701</v>
      </c>
      <c r="K3263">
        <v>100411</v>
      </c>
      <c r="L3263" t="str">
        <f t="shared" si="504"/>
        <v>100411</v>
      </c>
      <c r="M3263" s="3" t="str">
        <f t="shared" si="505"/>
        <v>10-04-11</v>
      </c>
      <c r="N3263">
        <v>8080</v>
      </c>
      <c r="O3263">
        <v>-1</v>
      </c>
      <c r="P3263">
        <f t="shared" si="506"/>
        <v>80.8</v>
      </c>
      <c r="Q3263">
        <f t="shared" si="511"/>
        <v>63.310936666666663</v>
      </c>
      <c r="R3263">
        <f t="shared" si="510"/>
        <v>13.784471666666667</v>
      </c>
      <c r="S3263">
        <f t="shared" si="507"/>
        <v>0.373293858192566</v>
      </c>
      <c r="T3263">
        <f t="shared" si="508"/>
        <v>691.34022537263218</v>
      </c>
      <c r="U3263" s="1">
        <f t="shared" si="509"/>
        <v>6.9444444444444198E-4</v>
      </c>
    </row>
    <row r="3264" spans="3:21" x14ac:dyDescent="0.35">
      <c r="C3264">
        <v>4</v>
      </c>
      <c r="D3264">
        <v>53</v>
      </c>
      <c r="F3264">
        <v>63187029</v>
      </c>
      <c r="G3264">
        <v>13462452</v>
      </c>
      <c r="H3264" t="str">
        <f t="shared" si="502"/>
        <v>164817</v>
      </c>
      <c r="I3264" s="4">
        <v>164817</v>
      </c>
      <c r="J3264" s="2">
        <f t="shared" si="503"/>
        <v>0.70019675925925917</v>
      </c>
      <c r="K3264">
        <v>100411</v>
      </c>
      <c r="L3264" t="str">
        <f t="shared" si="504"/>
        <v>100411</v>
      </c>
      <c r="M3264" s="3" t="str">
        <f t="shared" si="505"/>
        <v>10-04-11</v>
      </c>
      <c r="N3264">
        <v>8710</v>
      </c>
      <c r="O3264">
        <v>-1</v>
      </c>
      <c r="P3264">
        <f t="shared" si="506"/>
        <v>87.1</v>
      </c>
      <c r="Q3264">
        <f t="shared" si="511"/>
        <v>63.311715</v>
      </c>
      <c r="R3264">
        <f t="shared" si="510"/>
        <v>13.770753333333333</v>
      </c>
      <c r="S3264">
        <f t="shared" si="507"/>
        <v>0.38389200933975576</v>
      </c>
      <c r="T3264">
        <f t="shared" si="508"/>
        <v>710.96800129722772</v>
      </c>
      <c r="U3264" s="1">
        <f t="shared" si="509"/>
        <v>3.4722222222216548E-4</v>
      </c>
    </row>
    <row r="3265" spans="3:21" x14ac:dyDescent="0.35">
      <c r="C3265">
        <v>4</v>
      </c>
      <c r="D3265">
        <v>54</v>
      </c>
      <c r="F3265">
        <v>63187045</v>
      </c>
      <c r="G3265">
        <v>13453920</v>
      </c>
      <c r="H3265" t="str">
        <f t="shared" si="502"/>
        <v>164847</v>
      </c>
      <c r="I3265" s="4">
        <v>164847</v>
      </c>
      <c r="J3265" s="2">
        <f t="shared" si="503"/>
        <v>0.70054398148148145</v>
      </c>
      <c r="K3265">
        <v>100411</v>
      </c>
      <c r="L3265" t="str">
        <f t="shared" si="504"/>
        <v>100411</v>
      </c>
      <c r="M3265" s="3" t="str">
        <f t="shared" si="505"/>
        <v>10-04-11</v>
      </c>
      <c r="N3265">
        <v>8470</v>
      </c>
      <c r="O3265">
        <v>-1</v>
      </c>
      <c r="P3265">
        <f t="shared" si="506"/>
        <v>84.7</v>
      </c>
      <c r="Q3265">
        <f t="shared" si="511"/>
        <v>63.31174166666667</v>
      </c>
      <c r="R3265">
        <f t="shared" si="510"/>
        <v>13.756533333333334</v>
      </c>
      <c r="S3265">
        <f t="shared" si="507"/>
        <v>0.39458461855692373</v>
      </c>
      <c r="T3265">
        <f t="shared" si="508"/>
        <v>730.77071356742272</v>
      </c>
      <c r="U3265" s="1">
        <f t="shared" si="509"/>
        <v>3.472222222222765E-4</v>
      </c>
    </row>
    <row r="3266" spans="3:21" x14ac:dyDescent="0.35">
      <c r="C3266">
        <v>4</v>
      </c>
      <c r="D3266">
        <v>55</v>
      </c>
      <c r="F3266">
        <v>63187341</v>
      </c>
      <c r="G3266">
        <v>13445175</v>
      </c>
      <c r="H3266" t="str">
        <f t="shared" ref="H3266:H3329" si="512">TEXT(I3266,"000000")</f>
        <v>164917</v>
      </c>
      <c r="I3266" s="4">
        <v>164917</v>
      </c>
      <c r="J3266" s="2">
        <f t="shared" ref="J3266:J3329" si="513">TIME(MID(H3266,1,2),MID(H3266,3,2), RIGHT(H3266,2))</f>
        <v>0.70089120370370372</v>
      </c>
      <c r="K3266">
        <v>100411</v>
      </c>
      <c r="L3266" t="str">
        <f t="shared" si="504"/>
        <v>100411</v>
      </c>
      <c r="M3266" s="3" t="str">
        <f t="shared" si="505"/>
        <v>10-04-11</v>
      </c>
      <c r="N3266">
        <v>9010</v>
      </c>
      <c r="O3266">
        <v>-1</v>
      </c>
      <c r="P3266">
        <f t="shared" si="506"/>
        <v>90.1</v>
      </c>
      <c r="Q3266">
        <f t="shared" si="511"/>
        <v>63.312235000000001</v>
      </c>
      <c r="R3266">
        <f t="shared" si="510"/>
        <v>13.741958333333333</v>
      </c>
      <c r="S3266">
        <f t="shared" si="507"/>
        <v>0.38227185529424368</v>
      </c>
      <c r="T3266">
        <f t="shared" si="508"/>
        <v>707.96747600493927</v>
      </c>
      <c r="U3266" s="1">
        <f t="shared" si="509"/>
        <v>3.472222222222765E-4</v>
      </c>
    </row>
    <row r="3267" spans="3:21" x14ac:dyDescent="0.35">
      <c r="C3267">
        <v>4</v>
      </c>
      <c r="D3267">
        <v>56</v>
      </c>
      <c r="F3267">
        <v>63187858</v>
      </c>
      <c r="G3267">
        <v>13436757</v>
      </c>
      <c r="H3267" t="str">
        <f t="shared" si="512"/>
        <v>164947</v>
      </c>
      <c r="I3267" s="4">
        <v>164947</v>
      </c>
      <c r="J3267" s="2">
        <f t="shared" si="513"/>
        <v>0.701238425925926</v>
      </c>
      <c r="K3267">
        <v>100411</v>
      </c>
      <c r="L3267" t="str">
        <f t="shared" ref="L3267:L3330" si="514">TEXT(K3267,"000000")</f>
        <v>100411</v>
      </c>
      <c r="M3267" s="3" t="str">
        <f t="shared" ref="M3267:M3330" si="515">LEFT(L3267,2)&amp;"-"&amp; MID(L3267,3,2)&amp;"-"&amp; RIGHT(L3267,2)</f>
        <v>10-04-11</v>
      </c>
      <c r="N3267">
        <v>8020</v>
      </c>
      <c r="O3267">
        <v>-1</v>
      </c>
      <c r="P3267">
        <f t="shared" ref="P3267:P3330" si="516">N3267/100</f>
        <v>80.2</v>
      </c>
      <c r="Q3267">
        <f t="shared" si="511"/>
        <v>63.313096666666667</v>
      </c>
      <c r="R3267">
        <f t="shared" si="510"/>
        <v>13.727928333333333</v>
      </c>
      <c r="S3267">
        <f t="shared" ref="S3267:S3330" si="517">ACOS((SIN(Q3267*PI()/180)*SIN(Q3268*PI()/180)+COS(Q3267*PI()/180)*COS(Q3268*PI()/180)*COS(R3268*PI()/180-R3267*PI()/180)))*3443.8985</f>
        <v>0.35456600871113436</v>
      </c>
      <c r="T3267">
        <f t="shared" ref="T3267:T3330" si="518">S3267*1852</f>
        <v>656.65624813302088</v>
      </c>
      <c r="U3267" s="1">
        <f t="shared" si="509"/>
        <v>3.472222222222765E-4</v>
      </c>
    </row>
    <row r="3268" spans="3:21" x14ac:dyDescent="0.35">
      <c r="C3268">
        <v>4</v>
      </c>
      <c r="D3268">
        <v>57</v>
      </c>
      <c r="F3268">
        <v>63188059</v>
      </c>
      <c r="G3268">
        <v>13428889</v>
      </c>
      <c r="H3268" t="str">
        <f t="shared" si="512"/>
        <v>165017</v>
      </c>
      <c r="I3268" s="4">
        <v>165017</v>
      </c>
      <c r="J3268" s="2">
        <f t="shared" si="513"/>
        <v>0.70158564814814817</v>
      </c>
      <c r="K3268">
        <v>100411</v>
      </c>
      <c r="L3268" t="str">
        <f t="shared" si="514"/>
        <v>100411</v>
      </c>
      <c r="M3268" s="3" t="str">
        <f t="shared" si="515"/>
        <v>10-04-11</v>
      </c>
      <c r="N3268">
        <v>7590</v>
      </c>
      <c r="O3268">
        <v>-1</v>
      </c>
      <c r="P3268">
        <f t="shared" si="516"/>
        <v>75.900000000000006</v>
      </c>
      <c r="Q3268">
        <f t="shared" si="511"/>
        <v>63.313431666666666</v>
      </c>
      <c r="R3268">
        <f t="shared" si="510"/>
        <v>13.714815</v>
      </c>
      <c r="S3268">
        <f t="shared" si="517"/>
        <v>0.32830928759691708</v>
      </c>
      <c r="T3268">
        <f t="shared" si="518"/>
        <v>608.02880062949043</v>
      </c>
      <c r="U3268" s="1">
        <f t="shared" ref="U3268:U3331" si="519">J3268-J3267</f>
        <v>3.4722222222216548E-4</v>
      </c>
    </row>
    <row r="3269" spans="3:21" x14ac:dyDescent="0.35">
      <c r="C3269">
        <v>4</v>
      </c>
      <c r="D3269">
        <v>58</v>
      </c>
      <c r="F3269">
        <v>63187234</v>
      </c>
      <c r="G3269">
        <v>13421827</v>
      </c>
      <c r="H3269" t="str">
        <f t="shared" si="512"/>
        <v>165047</v>
      </c>
      <c r="I3269" s="4">
        <v>165047</v>
      </c>
      <c r="J3269" s="2">
        <f t="shared" si="513"/>
        <v>0.70193287037037033</v>
      </c>
      <c r="K3269">
        <v>100411</v>
      </c>
      <c r="L3269" t="str">
        <f t="shared" si="514"/>
        <v>100411</v>
      </c>
      <c r="M3269" s="3" t="str">
        <f t="shared" si="515"/>
        <v>10-04-11</v>
      </c>
      <c r="N3269">
        <v>7700</v>
      </c>
      <c r="O3269">
        <v>-1</v>
      </c>
      <c r="P3269">
        <f t="shared" si="516"/>
        <v>77</v>
      </c>
      <c r="Q3269">
        <f t="shared" si="511"/>
        <v>63.312056666666663</v>
      </c>
      <c r="R3269">
        <f t="shared" si="510"/>
        <v>13.703044999999999</v>
      </c>
      <c r="S3269">
        <f t="shared" si="517"/>
        <v>0.34037033498288743</v>
      </c>
      <c r="T3269">
        <f t="shared" si="518"/>
        <v>630.36586038830751</v>
      </c>
      <c r="U3269" s="1">
        <f t="shared" si="519"/>
        <v>3.4722222222216548E-4</v>
      </c>
    </row>
    <row r="3270" spans="3:21" x14ac:dyDescent="0.35">
      <c r="C3270">
        <v>4</v>
      </c>
      <c r="D3270">
        <v>59</v>
      </c>
      <c r="F3270">
        <v>63186647</v>
      </c>
      <c r="G3270">
        <v>13414376</v>
      </c>
      <c r="H3270" t="str">
        <f t="shared" si="512"/>
        <v>165117</v>
      </c>
      <c r="I3270" s="4">
        <v>165117</v>
      </c>
      <c r="J3270" s="2">
        <f t="shared" si="513"/>
        <v>0.70228009259259261</v>
      </c>
      <c r="K3270">
        <v>100411</v>
      </c>
      <c r="L3270" t="str">
        <f t="shared" si="514"/>
        <v>100411</v>
      </c>
      <c r="M3270" s="3" t="str">
        <f t="shared" si="515"/>
        <v>10-04-11</v>
      </c>
      <c r="N3270">
        <v>7170</v>
      </c>
      <c r="O3270">
        <v>-1</v>
      </c>
      <c r="P3270">
        <f t="shared" si="516"/>
        <v>71.7</v>
      </c>
      <c r="Q3270">
        <f t="shared" si="511"/>
        <v>63.311078333333334</v>
      </c>
      <c r="R3270">
        <f t="shared" si="510"/>
        <v>13.690626666666667</v>
      </c>
      <c r="S3270">
        <f t="shared" si="517"/>
        <v>0.3369671794682525</v>
      </c>
      <c r="T3270">
        <f t="shared" si="518"/>
        <v>624.06321637520364</v>
      </c>
      <c r="U3270" s="1">
        <f t="shared" si="519"/>
        <v>3.472222222222765E-4</v>
      </c>
    </row>
    <row r="3271" spans="3:21" x14ac:dyDescent="0.35">
      <c r="C3271">
        <v>4</v>
      </c>
      <c r="D3271">
        <v>60</v>
      </c>
      <c r="F3271">
        <v>63186362</v>
      </c>
      <c r="G3271">
        <v>13406914</v>
      </c>
      <c r="H3271" t="str">
        <f t="shared" si="512"/>
        <v>165147</v>
      </c>
      <c r="I3271" s="4">
        <v>165147</v>
      </c>
      <c r="J3271" s="2">
        <f t="shared" si="513"/>
        <v>0.70262731481481477</v>
      </c>
      <c r="K3271">
        <v>100411</v>
      </c>
      <c r="L3271" t="str">
        <f t="shared" si="514"/>
        <v>100411</v>
      </c>
      <c r="M3271" s="3" t="str">
        <f t="shared" si="515"/>
        <v>10-04-11</v>
      </c>
      <c r="N3271">
        <v>8120</v>
      </c>
      <c r="O3271">
        <v>-1</v>
      </c>
      <c r="P3271">
        <f t="shared" si="516"/>
        <v>81.2</v>
      </c>
      <c r="Q3271">
        <f t="shared" si="511"/>
        <v>63.310603333333333</v>
      </c>
      <c r="R3271">
        <f t="shared" si="510"/>
        <v>13.678190000000001</v>
      </c>
      <c r="S3271">
        <f t="shared" si="517"/>
        <v>0.35347939472711004</v>
      </c>
      <c r="T3271">
        <f t="shared" si="518"/>
        <v>654.64383903460782</v>
      </c>
      <c r="U3271" s="1">
        <f t="shared" si="519"/>
        <v>3.4722222222216548E-4</v>
      </c>
    </row>
    <row r="3272" spans="3:21" x14ac:dyDescent="0.35">
      <c r="C3272">
        <v>4</v>
      </c>
      <c r="D3272">
        <v>61</v>
      </c>
      <c r="F3272">
        <v>63186414</v>
      </c>
      <c r="G3272">
        <v>13399059</v>
      </c>
      <c r="H3272" t="str">
        <f t="shared" si="512"/>
        <v>165217</v>
      </c>
      <c r="I3272" s="4">
        <v>165217</v>
      </c>
      <c r="J3272" s="2">
        <f t="shared" si="513"/>
        <v>0.70297453703703694</v>
      </c>
      <c r="K3272">
        <v>100411</v>
      </c>
      <c r="L3272" t="str">
        <f t="shared" si="514"/>
        <v>100411</v>
      </c>
      <c r="M3272" s="3" t="str">
        <f t="shared" si="515"/>
        <v>10-04-11</v>
      </c>
      <c r="N3272">
        <v>7530</v>
      </c>
      <c r="O3272">
        <v>-1</v>
      </c>
      <c r="P3272">
        <f t="shared" si="516"/>
        <v>75.3</v>
      </c>
      <c r="Q3272">
        <f t="shared" si="511"/>
        <v>63.310690000000001</v>
      </c>
      <c r="R3272">
        <f t="shared" si="510"/>
        <v>13.665098333333333</v>
      </c>
      <c r="S3272">
        <f t="shared" si="517"/>
        <v>0.3278056419097532</v>
      </c>
      <c r="T3272">
        <f t="shared" si="518"/>
        <v>607.09604881686289</v>
      </c>
      <c r="U3272" s="1">
        <f t="shared" si="519"/>
        <v>3.4722222222216548E-4</v>
      </c>
    </row>
    <row r="3273" spans="3:21" x14ac:dyDescent="0.35">
      <c r="C3273">
        <v>4</v>
      </c>
      <c r="D3273">
        <v>62</v>
      </c>
      <c r="F3273">
        <v>63186692</v>
      </c>
      <c r="G3273">
        <v>13391800</v>
      </c>
      <c r="H3273" t="str">
        <f t="shared" si="512"/>
        <v>165247</v>
      </c>
      <c r="I3273" s="4">
        <v>165247</v>
      </c>
      <c r="J3273" s="2">
        <f t="shared" si="513"/>
        <v>0.70332175925925933</v>
      </c>
      <c r="K3273">
        <v>100411</v>
      </c>
      <c r="L3273" t="str">
        <f t="shared" si="514"/>
        <v>100411</v>
      </c>
      <c r="M3273" s="3" t="str">
        <f t="shared" si="515"/>
        <v>10-04-11</v>
      </c>
      <c r="N3273">
        <v>6730</v>
      </c>
      <c r="O3273">
        <v>-1</v>
      </c>
      <c r="P3273">
        <f t="shared" si="516"/>
        <v>67.3</v>
      </c>
      <c r="Q3273">
        <f t="shared" si="511"/>
        <v>63.31115333333333</v>
      </c>
      <c r="R3273">
        <f t="shared" si="510"/>
        <v>13.653</v>
      </c>
      <c r="S3273">
        <f t="shared" si="517"/>
        <v>0.30436671129344811</v>
      </c>
      <c r="T3273">
        <f t="shared" si="518"/>
        <v>563.68714931546594</v>
      </c>
      <c r="U3273" s="1">
        <f t="shared" si="519"/>
        <v>3.4722222222238752E-4</v>
      </c>
    </row>
    <row r="3274" spans="3:21" x14ac:dyDescent="0.35">
      <c r="C3274">
        <v>4</v>
      </c>
      <c r="D3274">
        <v>63</v>
      </c>
      <c r="F3274">
        <v>63185851</v>
      </c>
      <c r="G3274">
        <v>13385300</v>
      </c>
      <c r="H3274" t="str">
        <f t="shared" si="512"/>
        <v>165317</v>
      </c>
      <c r="I3274" s="4">
        <v>165317</v>
      </c>
      <c r="J3274" s="2">
        <f t="shared" si="513"/>
        <v>0.70366898148148149</v>
      </c>
      <c r="K3274">
        <v>100411</v>
      </c>
      <c r="L3274" t="str">
        <f t="shared" si="514"/>
        <v>100411</v>
      </c>
      <c r="M3274" s="3" t="str">
        <f t="shared" si="515"/>
        <v>10-04-11</v>
      </c>
      <c r="N3274">
        <v>7150</v>
      </c>
      <c r="O3274">
        <v>-1</v>
      </c>
      <c r="P3274">
        <f t="shared" si="516"/>
        <v>71.5</v>
      </c>
      <c r="Q3274">
        <f t="shared" si="511"/>
        <v>63.309751666666664</v>
      </c>
      <c r="R3274">
        <f t="shared" si="510"/>
        <v>13.642166666666666</v>
      </c>
      <c r="S3274">
        <f t="shared" si="517"/>
        <v>0.32855469109605723</v>
      </c>
      <c r="T3274">
        <f t="shared" si="518"/>
        <v>608.48328790989797</v>
      </c>
      <c r="U3274" s="1">
        <f t="shared" si="519"/>
        <v>3.4722222222216548E-4</v>
      </c>
    </row>
    <row r="3275" spans="3:21" x14ac:dyDescent="0.35">
      <c r="C3275">
        <v>4</v>
      </c>
      <c r="D3275">
        <v>64</v>
      </c>
      <c r="F3275">
        <v>63185336</v>
      </c>
      <c r="G3275">
        <v>13378089</v>
      </c>
      <c r="H3275" t="str">
        <f t="shared" si="512"/>
        <v>165347</v>
      </c>
      <c r="I3275" s="4">
        <v>165347</v>
      </c>
      <c r="J3275" s="2">
        <f t="shared" si="513"/>
        <v>0.70401620370370377</v>
      </c>
      <c r="K3275">
        <v>100411</v>
      </c>
      <c r="L3275" t="str">
        <f t="shared" si="514"/>
        <v>100411</v>
      </c>
      <c r="M3275" s="3" t="str">
        <f t="shared" si="515"/>
        <v>10-04-11</v>
      </c>
      <c r="N3275">
        <v>7580</v>
      </c>
      <c r="O3275">
        <v>-1</v>
      </c>
      <c r="P3275">
        <f t="shared" si="516"/>
        <v>75.8</v>
      </c>
      <c r="Q3275">
        <f t="shared" si="511"/>
        <v>63.30889333333333</v>
      </c>
      <c r="R3275">
        <f t="shared" si="510"/>
        <v>13.630148333333333</v>
      </c>
      <c r="S3275">
        <f t="shared" si="517"/>
        <v>0.36295753601314956</v>
      </c>
      <c r="T3275">
        <f t="shared" si="518"/>
        <v>672.19735669635304</v>
      </c>
      <c r="U3275" s="1">
        <f t="shared" si="519"/>
        <v>3.472222222222765E-4</v>
      </c>
    </row>
    <row r="3276" spans="3:21" x14ac:dyDescent="0.35">
      <c r="C3276">
        <v>4</v>
      </c>
      <c r="D3276">
        <v>65</v>
      </c>
      <c r="F3276">
        <v>63185534</v>
      </c>
      <c r="G3276">
        <v>13370035</v>
      </c>
      <c r="H3276" t="str">
        <f t="shared" si="512"/>
        <v>165417</v>
      </c>
      <c r="I3276" s="4">
        <v>165417</v>
      </c>
      <c r="J3276" s="2">
        <f t="shared" si="513"/>
        <v>0.70436342592592593</v>
      </c>
      <c r="K3276">
        <v>100411</v>
      </c>
      <c r="L3276" t="str">
        <f t="shared" si="514"/>
        <v>100411</v>
      </c>
      <c r="M3276" s="3" t="str">
        <f t="shared" si="515"/>
        <v>10-04-11</v>
      </c>
      <c r="N3276">
        <v>8530</v>
      </c>
      <c r="O3276">
        <v>-1</v>
      </c>
      <c r="P3276">
        <f t="shared" si="516"/>
        <v>85.3</v>
      </c>
      <c r="Q3276">
        <f t="shared" si="511"/>
        <v>63.309223333333335</v>
      </c>
      <c r="R3276">
        <f t="shared" si="510"/>
        <v>13.616725000000001</v>
      </c>
      <c r="S3276">
        <f t="shared" si="517"/>
        <v>0.38536931362416937</v>
      </c>
      <c r="T3276">
        <f t="shared" si="518"/>
        <v>713.70396883196167</v>
      </c>
      <c r="U3276" s="1">
        <f t="shared" si="519"/>
        <v>3.4722222222216548E-4</v>
      </c>
    </row>
    <row r="3277" spans="3:21" x14ac:dyDescent="0.35">
      <c r="C3277">
        <v>4</v>
      </c>
      <c r="D3277">
        <v>66</v>
      </c>
      <c r="F3277">
        <v>63187010</v>
      </c>
      <c r="G3277">
        <v>13362126</v>
      </c>
      <c r="H3277" t="str">
        <f t="shared" si="512"/>
        <v>165447</v>
      </c>
      <c r="I3277" s="4">
        <v>165447</v>
      </c>
      <c r="J3277" s="2">
        <f t="shared" si="513"/>
        <v>0.7047106481481481</v>
      </c>
      <c r="K3277">
        <v>100411</v>
      </c>
      <c r="L3277" t="str">
        <f t="shared" si="514"/>
        <v>100411</v>
      </c>
      <c r="M3277" s="3" t="str">
        <f t="shared" si="515"/>
        <v>10-04-11</v>
      </c>
      <c r="N3277">
        <v>9120</v>
      </c>
      <c r="O3277">
        <v>-1</v>
      </c>
      <c r="P3277">
        <f t="shared" si="516"/>
        <v>91.2</v>
      </c>
      <c r="Q3277">
        <f t="shared" si="511"/>
        <v>63.311683333333335</v>
      </c>
      <c r="R3277">
        <f t="shared" si="510"/>
        <v>13.603543333333333</v>
      </c>
      <c r="S3277">
        <f t="shared" si="517"/>
        <v>0.37893655731638259</v>
      </c>
      <c r="T3277">
        <f t="shared" si="518"/>
        <v>701.7905041499406</v>
      </c>
      <c r="U3277" s="1">
        <f t="shared" si="519"/>
        <v>3.4722222222216548E-4</v>
      </c>
    </row>
    <row r="3278" spans="3:21" x14ac:dyDescent="0.35">
      <c r="C3278">
        <v>4</v>
      </c>
      <c r="D3278">
        <v>67</v>
      </c>
      <c r="F3278">
        <v>63189056</v>
      </c>
      <c r="G3278">
        <v>13355042</v>
      </c>
      <c r="H3278" t="str">
        <f t="shared" si="512"/>
        <v>165517</v>
      </c>
      <c r="I3278" s="4">
        <v>165517</v>
      </c>
      <c r="J3278" s="2">
        <f t="shared" si="513"/>
        <v>0.70505787037037038</v>
      </c>
      <c r="K3278">
        <v>100411</v>
      </c>
      <c r="L3278" t="str">
        <f t="shared" si="514"/>
        <v>100411</v>
      </c>
      <c r="M3278" s="3" t="str">
        <f t="shared" si="515"/>
        <v>10-04-11</v>
      </c>
      <c r="N3278">
        <v>7580</v>
      </c>
      <c r="O3278">
        <v>-1</v>
      </c>
      <c r="P3278">
        <f t="shared" si="516"/>
        <v>75.8</v>
      </c>
      <c r="Q3278">
        <f t="shared" si="511"/>
        <v>63.31509333333333</v>
      </c>
      <c r="R3278">
        <f t="shared" si="510"/>
        <v>13.591736666666666</v>
      </c>
      <c r="S3278">
        <f t="shared" si="517"/>
        <v>0.3577726235259126</v>
      </c>
      <c r="T3278">
        <f t="shared" si="518"/>
        <v>662.5948987699901</v>
      </c>
      <c r="U3278" s="1">
        <f t="shared" si="519"/>
        <v>3.472222222222765E-4</v>
      </c>
    </row>
    <row r="3279" spans="3:21" x14ac:dyDescent="0.35">
      <c r="C3279">
        <v>4</v>
      </c>
      <c r="D3279">
        <v>68</v>
      </c>
      <c r="F3279">
        <v>63190240</v>
      </c>
      <c r="G3279">
        <v>13347539</v>
      </c>
      <c r="H3279" t="str">
        <f t="shared" si="512"/>
        <v>165547</v>
      </c>
      <c r="I3279" s="4">
        <v>165547</v>
      </c>
      <c r="J3279" s="2">
        <f t="shared" si="513"/>
        <v>0.70540509259259254</v>
      </c>
      <c r="K3279">
        <v>100411</v>
      </c>
      <c r="L3279" t="str">
        <f t="shared" si="514"/>
        <v>100411</v>
      </c>
      <c r="M3279" s="3" t="str">
        <f t="shared" si="515"/>
        <v>10-04-11</v>
      </c>
      <c r="N3279">
        <v>8270</v>
      </c>
      <c r="O3279">
        <v>-1</v>
      </c>
      <c r="P3279">
        <f t="shared" si="516"/>
        <v>82.7</v>
      </c>
      <c r="Q3279">
        <f t="shared" si="511"/>
        <v>63.317066666666669</v>
      </c>
      <c r="R3279">
        <f t="shared" si="510"/>
        <v>13.579231666666667</v>
      </c>
      <c r="S3279">
        <f t="shared" si="517"/>
        <v>0.37822295060882744</v>
      </c>
      <c r="T3279">
        <f t="shared" si="518"/>
        <v>700.46890452754837</v>
      </c>
      <c r="U3279" s="1">
        <f t="shared" si="519"/>
        <v>3.4722222222216548E-4</v>
      </c>
    </row>
    <row r="3280" spans="3:21" x14ac:dyDescent="0.35">
      <c r="C3280">
        <v>4</v>
      </c>
      <c r="D3280">
        <v>69</v>
      </c>
      <c r="F3280">
        <v>63191349</v>
      </c>
      <c r="G3280">
        <v>13339502</v>
      </c>
      <c r="H3280" t="str">
        <f t="shared" si="512"/>
        <v>165617</v>
      </c>
      <c r="I3280" s="4">
        <v>165617</v>
      </c>
      <c r="J3280" s="2">
        <f t="shared" si="513"/>
        <v>0.70575231481481471</v>
      </c>
      <c r="K3280">
        <v>100411</v>
      </c>
      <c r="L3280" t="str">
        <f t="shared" si="514"/>
        <v>100411</v>
      </c>
      <c r="M3280" s="3" t="str">
        <f t="shared" si="515"/>
        <v>10-04-11</v>
      </c>
      <c r="N3280">
        <v>8430</v>
      </c>
      <c r="O3280">
        <v>-1</v>
      </c>
      <c r="P3280">
        <f t="shared" si="516"/>
        <v>84.3</v>
      </c>
      <c r="Q3280">
        <f t="shared" si="511"/>
        <v>63.318914999999997</v>
      </c>
      <c r="R3280">
        <f t="shared" si="510"/>
        <v>13.565836666666666</v>
      </c>
      <c r="S3280">
        <f t="shared" si="517"/>
        <v>0.36145544557333725</v>
      </c>
      <c r="T3280">
        <f t="shared" si="518"/>
        <v>669.41548520182062</v>
      </c>
      <c r="U3280" s="1">
        <f t="shared" si="519"/>
        <v>3.4722222222216548E-4</v>
      </c>
    </row>
    <row r="3281" spans="3:21" x14ac:dyDescent="0.35">
      <c r="C3281">
        <v>4</v>
      </c>
      <c r="D3281">
        <v>70</v>
      </c>
      <c r="F3281">
        <v>63192572</v>
      </c>
      <c r="G3281">
        <v>13331942</v>
      </c>
      <c r="H3281" t="str">
        <f t="shared" si="512"/>
        <v>165647</v>
      </c>
      <c r="I3281" s="4">
        <v>165647</v>
      </c>
      <c r="J3281" s="2">
        <f t="shared" si="513"/>
        <v>0.70609953703703709</v>
      </c>
      <c r="K3281">
        <v>100411</v>
      </c>
      <c r="L3281" t="str">
        <f t="shared" si="514"/>
        <v>100411</v>
      </c>
      <c r="M3281" s="3" t="str">
        <f t="shared" si="515"/>
        <v>10-04-11</v>
      </c>
      <c r="N3281">
        <v>8170</v>
      </c>
      <c r="O3281">
        <v>-1</v>
      </c>
      <c r="P3281">
        <f t="shared" si="516"/>
        <v>81.7</v>
      </c>
      <c r="Q3281">
        <f t="shared" si="511"/>
        <v>63.320953333333335</v>
      </c>
      <c r="R3281">
        <f t="shared" si="510"/>
        <v>13.553236666666667</v>
      </c>
      <c r="S3281">
        <f t="shared" si="517"/>
        <v>0.36348533434075775</v>
      </c>
      <c r="T3281">
        <f t="shared" si="518"/>
        <v>673.17483919908329</v>
      </c>
      <c r="U3281" s="1">
        <f t="shared" si="519"/>
        <v>3.4722222222238752E-4</v>
      </c>
    </row>
    <row r="3282" spans="3:21" x14ac:dyDescent="0.35">
      <c r="C3282">
        <v>4</v>
      </c>
      <c r="D3282">
        <v>71</v>
      </c>
      <c r="F3282">
        <v>63194246</v>
      </c>
      <c r="G3282">
        <v>13324772</v>
      </c>
      <c r="H3282" t="str">
        <f t="shared" si="512"/>
        <v>165717</v>
      </c>
      <c r="I3282" s="4">
        <v>165717</v>
      </c>
      <c r="J3282" s="2">
        <f t="shared" si="513"/>
        <v>0.70644675925925926</v>
      </c>
      <c r="K3282">
        <v>100411</v>
      </c>
      <c r="L3282" t="str">
        <f t="shared" si="514"/>
        <v>100411</v>
      </c>
      <c r="M3282" s="3" t="str">
        <f t="shared" si="515"/>
        <v>10-04-11</v>
      </c>
      <c r="N3282">
        <v>8290</v>
      </c>
      <c r="O3282">
        <v>-1</v>
      </c>
      <c r="P3282">
        <f t="shared" si="516"/>
        <v>82.9</v>
      </c>
      <c r="Q3282">
        <f t="shared" si="511"/>
        <v>63.323743333333333</v>
      </c>
      <c r="R3282">
        <f t="shared" si="510"/>
        <v>13.541286666666666</v>
      </c>
      <c r="S3282">
        <f t="shared" si="517"/>
        <v>0.35656260142677643</v>
      </c>
      <c r="T3282">
        <f t="shared" si="518"/>
        <v>660.35393784239</v>
      </c>
      <c r="U3282" s="1">
        <f t="shared" si="519"/>
        <v>3.4722222222216548E-4</v>
      </c>
    </row>
    <row r="3283" spans="3:21" x14ac:dyDescent="0.35">
      <c r="C3283">
        <v>4</v>
      </c>
      <c r="D3283">
        <v>72</v>
      </c>
      <c r="F3283">
        <v>63196898</v>
      </c>
      <c r="G3283">
        <v>13319484</v>
      </c>
      <c r="H3283" t="str">
        <f t="shared" si="512"/>
        <v>165747</v>
      </c>
      <c r="I3283" s="4">
        <v>165747</v>
      </c>
      <c r="J3283" s="2">
        <f t="shared" si="513"/>
        <v>0.70679398148148154</v>
      </c>
      <c r="K3283">
        <v>100411</v>
      </c>
      <c r="L3283" t="str">
        <f t="shared" si="514"/>
        <v>100411</v>
      </c>
      <c r="M3283" s="3" t="str">
        <f t="shared" si="515"/>
        <v>10-04-11</v>
      </c>
      <c r="N3283">
        <v>8070</v>
      </c>
      <c r="O3283">
        <v>-1</v>
      </c>
      <c r="P3283">
        <f t="shared" si="516"/>
        <v>80.7</v>
      </c>
      <c r="Q3283">
        <f t="shared" si="511"/>
        <v>63.328163333333336</v>
      </c>
      <c r="R3283">
        <f t="shared" si="510"/>
        <v>13.532473333333334</v>
      </c>
      <c r="S3283">
        <f t="shared" si="517"/>
        <v>0.37586491286606888</v>
      </c>
      <c r="T3283">
        <f t="shared" si="518"/>
        <v>696.10181862795957</v>
      </c>
      <c r="U3283" s="1">
        <f t="shared" si="519"/>
        <v>3.472222222222765E-4</v>
      </c>
    </row>
    <row r="3284" spans="3:21" x14ac:dyDescent="0.35">
      <c r="C3284">
        <v>4</v>
      </c>
      <c r="D3284">
        <v>73</v>
      </c>
      <c r="F3284">
        <v>63199469</v>
      </c>
      <c r="G3284">
        <v>13313396</v>
      </c>
      <c r="H3284" t="str">
        <f t="shared" si="512"/>
        <v>165817</v>
      </c>
      <c r="I3284" s="4">
        <v>165817</v>
      </c>
      <c r="J3284" s="2">
        <f t="shared" si="513"/>
        <v>0.7071412037037037</v>
      </c>
      <c r="K3284">
        <v>100411</v>
      </c>
      <c r="L3284" t="str">
        <f t="shared" si="514"/>
        <v>100411</v>
      </c>
      <c r="M3284" s="3" t="str">
        <f t="shared" si="515"/>
        <v>10-04-11</v>
      </c>
      <c r="N3284">
        <v>7909</v>
      </c>
      <c r="O3284">
        <v>-1</v>
      </c>
      <c r="P3284">
        <f t="shared" si="516"/>
        <v>79.09</v>
      </c>
      <c r="Q3284">
        <f t="shared" si="511"/>
        <v>63.332448333333332</v>
      </c>
      <c r="R3284">
        <f t="shared" si="510"/>
        <v>13.522326666666666</v>
      </c>
      <c r="S3284">
        <f t="shared" si="517"/>
        <v>0.36226861548347039</v>
      </c>
      <c r="T3284">
        <f t="shared" si="518"/>
        <v>670.92147587538716</v>
      </c>
      <c r="U3284" s="1">
        <f t="shared" si="519"/>
        <v>3.4722222222216548E-4</v>
      </c>
    </row>
    <row r="3285" spans="3:21" x14ac:dyDescent="0.35">
      <c r="C3285">
        <v>4</v>
      </c>
      <c r="D3285">
        <v>74</v>
      </c>
      <c r="F3285">
        <v>63201752</v>
      </c>
      <c r="G3285">
        <v>13307147</v>
      </c>
      <c r="H3285" t="str">
        <f t="shared" si="512"/>
        <v>165847</v>
      </c>
      <c r="I3285" s="4">
        <v>165847</v>
      </c>
      <c r="J3285" s="2">
        <f t="shared" si="513"/>
        <v>0.70748842592592587</v>
      </c>
      <c r="K3285">
        <v>100411</v>
      </c>
      <c r="L3285" t="str">
        <f t="shared" si="514"/>
        <v>100411</v>
      </c>
      <c r="M3285" s="3" t="str">
        <f t="shared" si="515"/>
        <v>10-04-11</v>
      </c>
      <c r="N3285">
        <v>8340</v>
      </c>
      <c r="O3285">
        <v>-1</v>
      </c>
      <c r="P3285">
        <f t="shared" si="516"/>
        <v>83.4</v>
      </c>
      <c r="Q3285">
        <f t="shared" si="511"/>
        <v>63.336253333333332</v>
      </c>
      <c r="R3285">
        <f t="shared" si="510"/>
        <v>13.511911666666666</v>
      </c>
      <c r="S3285">
        <f t="shared" si="517"/>
        <v>0.32762426741643419</v>
      </c>
      <c r="T3285">
        <f t="shared" si="518"/>
        <v>606.76014325523613</v>
      </c>
      <c r="U3285" s="1">
        <f t="shared" si="519"/>
        <v>3.4722222222216548E-4</v>
      </c>
    </row>
    <row r="3286" spans="3:21" x14ac:dyDescent="0.35">
      <c r="C3286">
        <v>4</v>
      </c>
      <c r="D3286">
        <v>75</v>
      </c>
      <c r="F3286">
        <v>63202429</v>
      </c>
      <c r="G3286">
        <v>13300017</v>
      </c>
      <c r="H3286" t="str">
        <f t="shared" si="512"/>
        <v>165917</v>
      </c>
      <c r="I3286" s="4">
        <v>165917</v>
      </c>
      <c r="J3286" s="2">
        <f t="shared" si="513"/>
        <v>0.70783564814814814</v>
      </c>
      <c r="K3286">
        <v>100411</v>
      </c>
      <c r="L3286" t="str">
        <f t="shared" si="514"/>
        <v>100411</v>
      </c>
      <c r="M3286" s="3" t="str">
        <f t="shared" si="515"/>
        <v>10-04-11</v>
      </c>
      <c r="N3286">
        <v>7330</v>
      </c>
      <c r="O3286">
        <v>-1</v>
      </c>
      <c r="P3286">
        <f t="shared" si="516"/>
        <v>73.3</v>
      </c>
      <c r="Q3286">
        <f t="shared" si="511"/>
        <v>63.337381666666666</v>
      </c>
      <c r="R3286">
        <f t="shared" si="510"/>
        <v>13.500028333333333</v>
      </c>
      <c r="S3286">
        <f t="shared" si="517"/>
        <v>0.3296844479699973</v>
      </c>
      <c r="T3286">
        <f t="shared" si="518"/>
        <v>610.57559764043503</v>
      </c>
      <c r="U3286" s="1">
        <f t="shared" si="519"/>
        <v>3.472222222222765E-4</v>
      </c>
    </row>
    <row r="3287" spans="3:21" x14ac:dyDescent="0.35">
      <c r="C3287">
        <v>4</v>
      </c>
      <c r="D3287">
        <v>76</v>
      </c>
      <c r="F3287">
        <v>63204288</v>
      </c>
      <c r="G3287">
        <v>13293965</v>
      </c>
      <c r="H3287" t="str">
        <f t="shared" si="512"/>
        <v>165947</v>
      </c>
      <c r="I3287" s="4">
        <v>165947</v>
      </c>
      <c r="J3287" s="2">
        <f t="shared" si="513"/>
        <v>0.70818287037037031</v>
      </c>
      <c r="K3287">
        <v>100411</v>
      </c>
      <c r="L3287" t="str">
        <f t="shared" si="514"/>
        <v>100411</v>
      </c>
      <c r="M3287" s="3" t="str">
        <f t="shared" si="515"/>
        <v>10-04-11</v>
      </c>
      <c r="N3287">
        <v>7090</v>
      </c>
      <c r="O3287">
        <v>-1</v>
      </c>
      <c r="P3287">
        <f t="shared" si="516"/>
        <v>70.900000000000006</v>
      </c>
      <c r="Q3287">
        <f t="shared" si="511"/>
        <v>63.340479999999999</v>
      </c>
      <c r="R3287">
        <f t="shared" si="510"/>
        <v>13.489941666666667</v>
      </c>
      <c r="S3287">
        <f t="shared" si="517"/>
        <v>0.23365885669822045</v>
      </c>
      <c r="T3287">
        <f t="shared" si="518"/>
        <v>432.73620260510427</v>
      </c>
      <c r="U3287" s="1">
        <f t="shared" si="519"/>
        <v>3.4722222222216548E-4</v>
      </c>
    </row>
    <row r="3288" spans="3:21" x14ac:dyDescent="0.35">
      <c r="C3288">
        <v>4</v>
      </c>
      <c r="D3288">
        <v>77</v>
      </c>
      <c r="F3288">
        <v>63205403</v>
      </c>
      <c r="G3288">
        <v>13289399</v>
      </c>
      <c r="H3288" t="str">
        <f t="shared" si="512"/>
        <v>170017</v>
      </c>
      <c r="I3288" s="4">
        <v>170017</v>
      </c>
      <c r="J3288" s="2">
        <f t="shared" si="513"/>
        <v>0.7085300925925927</v>
      </c>
      <c r="K3288">
        <v>100411</v>
      </c>
      <c r="L3288" t="str">
        <f t="shared" si="514"/>
        <v>100411</v>
      </c>
      <c r="M3288" s="3" t="str">
        <f t="shared" si="515"/>
        <v>10-04-11</v>
      </c>
      <c r="N3288">
        <v>4600</v>
      </c>
      <c r="O3288">
        <v>-1</v>
      </c>
      <c r="P3288">
        <f t="shared" si="516"/>
        <v>46</v>
      </c>
      <c r="Q3288">
        <f t="shared" si="511"/>
        <v>63.342338333333331</v>
      </c>
      <c r="R3288">
        <f t="shared" si="510"/>
        <v>13.482331666666667</v>
      </c>
      <c r="S3288">
        <f t="shared" si="517"/>
        <v>0.22704626013964702</v>
      </c>
      <c r="T3288">
        <f t="shared" si="518"/>
        <v>420.4896737786263</v>
      </c>
      <c r="U3288" s="1">
        <f t="shared" si="519"/>
        <v>3.4722222222238752E-4</v>
      </c>
    </row>
    <row r="3289" spans="3:21" x14ac:dyDescent="0.35">
      <c r="C3289">
        <v>4</v>
      </c>
      <c r="D3289">
        <v>78</v>
      </c>
      <c r="F3289">
        <v>63206265</v>
      </c>
      <c r="G3289">
        <v>13284727</v>
      </c>
      <c r="H3289" t="str">
        <f t="shared" si="512"/>
        <v>170047</v>
      </c>
      <c r="I3289" s="4">
        <v>170047</v>
      </c>
      <c r="J3289" s="2">
        <f t="shared" si="513"/>
        <v>0.70887731481481486</v>
      </c>
      <c r="K3289">
        <v>100411</v>
      </c>
      <c r="L3289" t="str">
        <f t="shared" si="514"/>
        <v>100411</v>
      </c>
      <c r="M3289" s="3" t="str">
        <f t="shared" si="515"/>
        <v>10-04-11</v>
      </c>
      <c r="N3289">
        <v>4310</v>
      </c>
      <c r="O3289">
        <v>-1</v>
      </c>
      <c r="P3289">
        <f t="shared" si="516"/>
        <v>43.1</v>
      </c>
      <c r="Q3289">
        <f t="shared" si="511"/>
        <v>63.343775000000001</v>
      </c>
      <c r="R3289">
        <f t="shared" si="510"/>
        <v>13.474544999999999</v>
      </c>
      <c r="S3289">
        <f t="shared" si="517"/>
        <v>0.16292423294369973</v>
      </c>
      <c r="T3289">
        <f t="shared" si="518"/>
        <v>301.73567941173189</v>
      </c>
      <c r="U3289" s="1">
        <f t="shared" si="519"/>
        <v>3.4722222222216548E-4</v>
      </c>
    </row>
    <row r="3290" spans="3:21" x14ac:dyDescent="0.35">
      <c r="C3290">
        <v>4</v>
      </c>
      <c r="D3290">
        <v>79</v>
      </c>
      <c r="F3290">
        <v>63206980</v>
      </c>
      <c r="G3290">
        <v>13281471</v>
      </c>
      <c r="H3290" t="str">
        <f t="shared" si="512"/>
        <v>170117</v>
      </c>
      <c r="I3290" s="4">
        <v>170117</v>
      </c>
      <c r="J3290" s="2">
        <f t="shared" si="513"/>
        <v>0.70922453703703703</v>
      </c>
      <c r="K3290">
        <v>100411</v>
      </c>
      <c r="L3290" t="str">
        <f t="shared" si="514"/>
        <v>100411</v>
      </c>
      <c r="M3290" s="3" t="str">
        <f t="shared" si="515"/>
        <v>10-04-11</v>
      </c>
      <c r="N3290">
        <v>3150</v>
      </c>
      <c r="O3290">
        <v>-1</v>
      </c>
      <c r="P3290">
        <f t="shared" si="516"/>
        <v>31.5</v>
      </c>
      <c r="Q3290">
        <f t="shared" si="511"/>
        <v>63.344966666666664</v>
      </c>
      <c r="R3290">
        <f t="shared" ref="R3290:R3353" si="520" xml:space="preserve"> LEFT(G3290,2) + ((MID(G3290,3,2)&amp;"."&amp;RIGHT(G3290,4))/60)</f>
        <v>13.469118333333334</v>
      </c>
      <c r="S3290" t="e">
        <f t="shared" si="517"/>
        <v>#VALUE!</v>
      </c>
      <c r="T3290" t="e">
        <f t="shared" si="518"/>
        <v>#VALUE!</v>
      </c>
      <c r="U3290" s="1">
        <f t="shared" si="519"/>
        <v>3.4722222222216548E-4</v>
      </c>
    </row>
    <row r="3291" spans="3:21" x14ac:dyDescent="0.35">
      <c r="C3291">
        <v>4</v>
      </c>
      <c r="D3291" t="s">
        <v>3350</v>
      </c>
      <c r="H3291" t="str">
        <f t="shared" si="512"/>
        <v>000000</v>
      </c>
      <c r="J3291" s="2">
        <f t="shared" si="513"/>
        <v>0</v>
      </c>
      <c r="L3291" t="str">
        <f t="shared" si="514"/>
        <v>000000</v>
      </c>
      <c r="M3291" s="3" t="str">
        <f t="shared" si="515"/>
        <v>00-00-00</v>
      </c>
      <c r="P3291">
        <f t="shared" si="516"/>
        <v>0</v>
      </c>
      <c r="Q3291" t="e">
        <f t="shared" ref="Q3291:Q3354" si="521" xml:space="preserve"> LEFT(F3291,2) + ((MID(F3291,3,2)&amp;"."&amp;RIGHT(F3291,4))/60)</f>
        <v>#VALUE!</v>
      </c>
      <c r="R3291" t="e">
        <f t="shared" si="520"/>
        <v>#VALUE!</v>
      </c>
      <c r="S3291" t="e">
        <f t="shared" si="517"/>
        <v>#VALUE!</v>
      </c>
      <c r="T3291" t="e">
        <f t="shared" si="518"/>
        <v>#VALUE!</v>
      </c>
      <c r="U3291" s="1">
        <f t="shared" si="519"/>
        <v>-0.70922453703703703</v>
      </c>
    </row>
    <row r="3292" spans="3:21" x14ac:dyDescent="0.35">
      <c r="C3292">
        <v>4</v>
      </c>
      <c r="D3292">
        <v>1</v>
      </c>
      <c r="F3292">
        <v>63206863</v>
      </c>
      <c r="G3292">
        <v>13281446</v>
      </c>
      <c r="H3292" t="str">
        <f t="shared" si="512"/>
        <v>135903</v>
      </c>
      <c r="I3292" s="4">
        <v>135903</v>
      </c>
      <c r="J3292" s="2">
        <f t="shared" si="513"/>
        <v>0.58267361111111116</v>
      </c>
      <c r="K3292">
        <v>110411</v>
      </c>
      <c r="L3292" t="str">
        <f t="shared" si="514"/>
        <v>110411</v>
      </c>
      <c r="M3292" s="3" t="str">
        <f t="shared" si="515"/>
        <v>11-04-11</v>
      </c>
      <c r="N3292">
        <v>110</v>
      </c>
      <c r="O3292">
        <v>-1</v>
      </c>
      <c r="P3292">
        <f t="shared" si="516"/>
        <v>1.1000000000000001</v>
      </c>
      <c r="Q3292">
        <f t="shared" si="521"/>
        <v>63.344771666666666</v>
      </c>
      <c r="R3292">
        <f t="shared" si="520"/>
        <v>13.469076666666666</v>
      </c>
      <c r="S3292">
        <f t="shared" si="517"/>
        <v>8.3682744056694125E-2</v>
      </c>
      <c r="T3292">
        <f t="shared" si="518"/>
        <v>154.98044199299753</v>
      </c>
      <c r="U3292" s="1">
        <f t="shared" si="519"/>
        <v>0.58267361111111116</v>
      </c>
    </row>
    <row r="3293" spans="3:21" x14ac:dyDescent="0.35">
      <c r="C3293">
        <v>4</v>
      </c>
      <c r="D3293">
        <v>2</v>
      </c>
      <c r="F3293">
        <v>63206574</v>
      </c>
      <c r="G3293">
        <v>13283193</v>
      </c>
      <c r="H3293" t="str">
        <f t="shared" si="512"/>
        <v>135934</v>
      </c>
      <c r="I3293" s="4">
        <v>135934</v>
      </c>
      <c r="J3293" s="2">
        <f t="shared" si="513"/>
        <v>0.58303240740740747</v>
      </c>
      <c r="K3293">
        <v>110411</v>
      </c>
      <c r="L3293" t="str">
        <f t="shared" si="514"/>
        <v>110411</v>
      </c>
      <c r="M3293" s="3" t="str">
        <f t="shared" si="515"/>
        <v>11-04-11</v>
      </c>
      <c r="N3293">
        <v>1320</v>
      </c>
      <c r="O3293">
        <v>-1</v>
      </c>
      <c r="P3293">
        <f t="shared" si="516"/>
        <v>13.2</v>
      </c>
      <c r="Q3293">
        <f t="shared" si="521"/>
        <v>63.344290000000001</v>
      </c>
      <c r="R3293">
        <f t="shared" si="520"/>
        <v>13.471988333333334</v>
      </c>
      <c r="S3293">
        <f t="shared" si="517"/>
        <v>0.17778793962285097</v>
      </c>
      <c r="T3293">
        <f t="shared" si="518"/>
        <v>329.26326418152001</v>
      </c>
      <c r="U3293" s="1">
        <f t="shared" si="519"/>
        <v>3.5879629629631538E-4</v>
      </c>
    </row>
    <row r="3294" spans="3:21" x14ac:dyDescent="0.35">
      <c r="C3294">
        <v>4</v>
      </c>
      <c r="D3294">
        <v>3</v>
      </c>
      <c r="F3294">
        <v>63205931</v>
      </c>
      <c r="G3294">
        <v>13286880</v>
      </c>
      <c r="H3294" t="str">
        <f t="shared" si="512"/>
        <v>140004</v>
      </c>
      <c r="I3294" s="4">
        <v>140004</v>
      </c>
      <c r="J3294" s="2">
        <f t="shared" si="513"/>
        <v>0.58337962962962964</v>
      </c>
      <c r="K3294">
        <v>110411</v>
      </c>
      <c r="L3294" t="str">
        <f t="shared" si="514"/>
        <v>110411</v>
      </c>
      <c r="M3294" s="3" t="str">
        <f t="shared" si="515"/>
        <v>11-04-11</v>
      </c>
      <c r="N3294">
        <v>4600</v>
      </c>
      <c r="O3294">
        <v>-1</v>
      </c>
      <c r="P3294">
        <f t="shared" si="516"/>
        <v>46</v>
      </c>
      <c r="Q3294">
        <f t="shared" si="521"/>
        <v>63.343218333333333</v>
      </c>
      <c r="R3294">
        <f t="shared" si="520"/>
        <v>13.478133333333334</v>
      </c>
      <c r="S3294">
        <f t="shared" si="517"/>
        <v>0.17676246597780756</v>
      </c>
      <c r="T3294">
        <f t="shared" si="518"/>
        <v>327.36408699089964</v>
      </c>
      <c r="U3294" s="1">
        <f t="shared" si="519"/>
        <v>3.4722222222216548E-4</v>
      </c>
    </row>
    <row r="3295" spans="3:21" x14ac:dyDescent="0.35">
      <c r="C3295">
        <v>4</v>
      </c>
      <c r="D3295">
        <v>4</v>
      </c>
      <c r="F3295">
        <v>63204851</v>
      </c>
      <c r="G3295">
        <v>13289990</v>
      </c>
      <c r="H3295" t="str">
        <f t="shared" si="512"/>
        <v>140034</v>
      </c>
      <c r="I3295" s="4">
        <v>140034</v>
      </c>
      <c r="J3295" s="2">
        <f t="shared" si="513"/>
        <v>0.5837268518518518</v>
      </c>
      <c r="K3295">
        <v>110411</v>
      </c>
      <c r="L3295" t="str">
        <f t="shared" si="514"/>
        <v>110411</v>
      </c>
      <c r="M3295" s="3" t="str">
        <f t="shared" si="515"/>
        <v>11-04-11</v>
      </c>
      <c r="N3295">
        <v>3010</v>
      </c>
      <c r="O3295">
        <v>-1</v>
      </c>
      <c r="P3295">
        <f t="shared" si="516"/>
        <v>30.1</v>
      </c>
      <c r="Q3295">
        <f t="shared" si="521"/>
        <v>63.34141833333333</v>
      </c>
      <c r="R3295">
        <f t="shared" si="520"/>
        <v>13.483316666666667</v>
      </c>
      <c r="S3295">
        <f t="shared" si="517"/>
        <v>0.17321708451835013</v>
      </c>
      <c r="T3295">
        <f t="shared" si="518"/>
        <v>320.79804052798443</v>
      </c>
      <c r="U3295" s="1">
        <f t="shared" si="519"/>
        <v>3.4722222222216548E-4</v>
      </c>
    </row>
    <row r="3296" spans="3:21" x14ac:dyDescent="0.35">
      <c r="C3296">
        <v>4</v>
      </c>
      <c r="D3296">
        <v>5</v>
      </c>
      <c r="F3296">
        <v>63204332</v>
      </c>
      <c r="G3296">
        <v>13293666</v>
      </c>
      <c r="H3296" t="str">
        <f t="shared" si="512"/>
        <v>140104</v>
      </c>
      <c r="I3296" s="4">
        <v>140104</v>
      </c>
      <c r="J3296" s="2">
        <f t="shared" si="513"/>
        <v>0.58407407407407408</v>
      </c>
      <c r="K3296">
        <v>110411</v>
      </c>
      <c r="L3296" t="str">
        <f t="shared" si="514"/>
        <v>110411</v>
      </c>
      <c r="M3296" s="3" t="str">
        <f t="shared" si="515"/>
        <v>11-04-11</v>
      </c>
      <c r="N3296">
        <v>7390</v>
      </c>
      <c r="O3296">
        <v>-1</v>
      </c>
      <c r="P3296">
        <f t="shared" si="516"/>
        <v>73.900000000000006</v>
      </c>
      <c r="Q3296">
        <f t="shared" si="521"/>
        <v>63.340553333333332</v>
      </c>
      <c r="R3296">
        <f t="shared" si="520"/>
        <v>13.489443333333334</v>
      </c>
      <c r="S3296">
        <f t="shared" si="517"/>
        <v>0.42966631005451877</v>
      </c>
      <c r="T3296">
        <f t="shared" si="518"/>
        <v>795.74200622096873</v>
      </c>
      <c r="U3296" s="1">
        <f t="shared" si="519"/>
        <v>3.472222222222765E-4</v>
      </c>
    </row>
    <row r="3297" spans="3:21" x14ac:dyDescent="0.35">
      <c r="C3297">
        <v>4</v>
      </c>
      <c r="D3297">
        <v>6</v>
      </c>
      <c r="F3297">
        <v>63202016</v>
      </c>
      <c r="G3297">
        <v>13301711</v>
      </c>
      <c r="H3297" t="str">
        <f t="shared" si="512"/>
        <v>140134</v>
      </c>
      <c r="I3297" s="4">
        <v>140134</v>
      </c>
      <c r="J3297" s="2">
        <f t="shared" si="513"/>
        <v>0.58442129629629636</v>
      </c>
      <c r="K3297">
        <v>110411</v>
      </c>
      <c r="L3297" t="str">
        <f t="shared" si="514"/>
        <v>110411</v>
      </c>
      <c r="M3297" s="3" t="str">
        <f t="shared" si="515"/>
        <v>11-04-11</v>
      </c>
      <c r="N3297">
        <v>10370</v>
      </c>
      <c r="O3297">
        <v>-1</v>
      </c>
      <c r="P3297">
        <f t="shared" si="516"/>
        <v>103.7</v>
      </c>
      <c r="Q3297">
        <f t="shared" si="521"/>
        <v>63.336693333333336</v>
      </c>
      <c r="R3297">
        <f t="shared" si="520"/>
        <v>13.502851666666666</v>
      </c>
      <c r="S3297">
        <f t="shared" si="517"/>
        <v>0.44865572447530705</v>
      </c>
      <c r="T3297">
        <f t="shared" si="518"/>
        <v>830.91040172826865</v>
      </c>
      <c r="U3297" s="1">
        <f t="shared" si="519"/>
        <v>3.472222222222765E-4</v>
      </c>
    </row>
    <row r="3298" spans="3:21" x14ac:dyDescent="0.35">
      <c r="C3298">
        <v>4</v>
      </c>
      <c r="D3298">
        <v>7</v>
      </c>
      <c r="F3298">
        <v>63200575</v>
      </c>
      <c r="G3298">
        <v>13311160</v>
      </c>
      <c r="H3298" t="str">
        <f t="shared" si="512"/>
        <v>140204</v>
      </c>
      <c r="I3298" s="4">
        <v>140204</v>
      </c>
      <c r="J3298" s="2">
        <f t="shared" si="513"/>
        <v>0.58476851851851852</v>
      </c>
      <c r="K3298">
        <v>110411</v>
      </c>
      <c r="L3298" t="str">
        <f t="shared" si="514"/>
        <v>110411</v>
      </c>
      <c r="M3298" s="3" t="str">
        <f t="shared" si="515"/>
        <v>11-04-11</v>
      </c>
      <c r="N3298">
        <v>10080</v>
      </c>
      <c r="O3298">
        <v>-1</v>
      </c>
      <c r="P3298">
        <f t="shared" si="516"/>
        <v>100.8</v>
      </c>
      <c r="Q3298">
        <f t="shared" si="521"/>
        <v>63.334291666666665</v>
      </c>
      <c r="R3298">
        <f t="shared" si="520"/>
        <v>13.518599999999999</v>
      </c>
      <c r="S3298">
        <f t="shared" si="517"/>
        <v>0.46320246055871012</v>
      </c>
      <c r="T3298">
        <f t="shared" si="518"/>
        <v>857.85095695473115</v>
      </c>
      <c r="U3298" s="1">
        <f t="shared" si="519"/>
        <v>3.4722222222216548E-4</v>
      </c>
    </row>
    <row r="3299" spans="3:21" x14ac:dyDescent="0.35">
      <c r="C3299">
        <v>4</v>
      </c>
      <c r="D3299">
        <v>8</v>
      </c>
      <c r="F3299">
        <v>63197283</v>
      </c>
      <c r="G3299">
        <v>13318394</v>
      </c>
      <c r="H3299" t="str">
        <f t="shared" si="512"/>
        <v>140234</v>
      </c>
      <c r="I3299" s="4">
        <v>140234</v>
      </c>
      <c r="J3299" s="2">
        <f t="shared" si="513"/>
        <v>0.58511574074074069</v>
      </c>
      <c r="K3299">
        <v>110411</v>
      </c>
      <c r="L3299" t="str">
        <f t="shared" si="514"/>
        <v>110411</v>
      </c>
      <c r="M3299" s="3" t="str">
        <f t="shared" si="515"/>
        <v>11-04-11</v>
      </c>
      <c r="N3299">
        <v>10340</v>
      </c>
      <c r="O3299">
        <v>-1</v>
      </c>
      <c r="P3299">
        <f t="shared" si="516"/>
        <v>103.4</v>
      </c>
      <c r="Q3299">
        <f t="shared" si="521"/>
        <v>63.328805000000003</v>
      </c>
      <c r="R3299">
        <f t="shared" si="520"/>
        <v>13.530656666666667</v>
      </c>
      <c r="S3299">
        <f t="shared" si="517"/>
        <v>0.45389955068591453</v>
      </c>
      <c r="T3299">
        <f t="shared" si="518"/>
        <v>840.62196787031371</v>
      </c>
      <c r="U3299" s="1">
        <f t="shared" si="519"/>
        <v>3.4722222222216548E-4</v>
      </c>
    </row>
    <row r="3300" spans="3:21" x14ac:dyDescent="0.35">
      <c r="C3300">
        <v>4</v>
      </c>
      <c r="D3300">
        <v>9</v>
      </c>
      <c r="F3300">
        <v>63194012</v>
      </c>
      <c r="G3300">
        <v>13325378</v>
      </c>
      <c r="H3300" t="str">
        <f t="shared" si="512"/>
        <v>140304</v>
      </c>
      <c r="I3300" s="4">
        <v>140304</v>
      </c>
      <c r="J3300" s="2">
        <f t="shared" si="513"/>
        <v>0.58546296296296296</v>
      </c>
      <c r="K3300">
        <v>110411</v>
      </c>
      <c r="L3300" t="str">
        <f t="shared" si="514"/>
        <v>110411</v>
      </c>
      <c r="M3300" s="3" t="str">
        <f t="shared" si="515"/>
        <v>11-04-11</v>
      </c>
      <c r="N3300">
        <v>9800</v>
      </c>
      <c r="O3300">
        <v>-1</v>
      </c>
      <c r="P3300">
        <f t="shared" si="516"/>
        <v>98</v>
      </c>
      <c r="Q3300">
        <f t="shared" si="521"/>
        <v>63.32335333333333</v>
      </c>
      <c r="R3300">
        <f t="shared" si="520"/>
        <v>13.542296666666667</v>
      </c>
      <c r="S3300">
        <f t="shared" si="517"/>
        <v>0.44328572219432094</v>
      </c>
      <c r="T3300">
        <f t="shared" si="518"/>
        <v>820.96515750388244</v>
      </c>
      <c r="U3300" s="1">
        <f t="shared" si="519"/>
        <v>3.472222222222765E-4</v>
      </c>
    </row>
    <row r="3301" spans="3:21" x14ac:dyDescent="0.35">
      <c r="C3301">
        <v>4</v>
      </c>
      <c r="D3301">
        <v>10</v>
      </c>
      <c r="F3301">
        <v>63192100</v>
      </c>
      <c r="G3301">
        <v>13334266</v>
      </c>
      <c r="H3301" t="str">
        <f t="shared" si="512"/>
        <v>140334</v>
      </c>
      <c r="I3301" s="4">
        <v>140334</v>
      </c>
      <c r="J3301" s="2">
        <f t="shared" si="513"/>
        <v>0.58581018518518524</v>
      </c>
      <c r="K3301">
        <v>110411</v>
      </c>
      <c r="L3301" t="str">
        <f t="shared" si="514"/>
        <v>110411</v>
      </c>
      <c r="M3301" s="3" t="str">
        <f t="shared" si="515"/>
        <v>11-04-11</v>
      </c>
      <c r="N3301">
        <v>10410</v>
      </c>
      <c r="O3301">
        <v>-1</v>
      </c>
      <c r="P3301">
        <f t="shared" si="516"/>
        <v>104.1</v>
      </c>
      <c r="Q3301">
        <f t="shared" si="521"/>
        <v>63.320166666666665</v>
      </c>
      <c r="R3301">
        <f t="shared" si="520"/>
        <v>13.55711</v>
      </c>
      <c r="S3301">
        <f t="shared" si="517"/>
        <v>0.45213375322097182</v>
      </c>
      <c r="T3301">
        <f t="shared" si="518"/>
        <v>837.35171096523982</v>
      </c>
      <c r="U3301" s="1">
        <f t="shared" si="519"/>
        <v>3.472222222222765E-4</v>
      </c>
    </row>
    <row r="3302" spans="3:21" x14ac:dyDescent="0.35">
      <c r="C3302">
        <v>4</v>
      </c>
      <c r="D3302">
        <v>11</v>
      </c>
      <c r="F3302">
        <v>63190813</v>
      </c>
      <c r="G3302">
        <v>13343900</v>
      </c>
      <c r="H3302" t="str">
        <f t="shared" si="512"/>
        <v>140404</v>
      </c>
      <c r="I3302" s="4">
        <v>140404</v>
      </c>
      <c r="J3302" s="2">
        <f t="shared" si="513"/>
        <v>0.5861574074074074</v>
      </c>
      <c r="K3302">
        <v>110411</v>
      </c>
      <c r="L3302" t="str">
        <f t="shared" si="514"/>
        <v>110411</v>
      </c>
      <c r="M3302" s="3" t="str">
        <f t="shared" si="515"/>
        <v>11-04-11</v>
      </c>
      <c r="N3302">
        <v>9810</v>
      </c>
      <c r="O3302">
        <v>-1</v>
      </c>
      <c r="P3302">
        <f t="shared" si="516"/>
        <v>98.1</v>
      </c>
      <c r="Q3302">
        <f t="shared" si="521"/>
        <v>63.318021666666667</v>
      </c>
      <c r="R3302">
        <f t="shared" si="520"/>
        <v>13.573166666666667</v>
      </c>
      <c r="S3302">
        <f t="shared" si="517"/>
        <v>0.43439880442537471</v>
      </c>
      <c r="T3302">
        <f t="shared" si="518"/>
        <v>804.50658579579397</v>
      </c>
      <c r="U3302" s="1">
        <f t="shared" si="519"/>
        <v>3.4722222222216548E-4</v>
      </c>
    </row>
    <row r="3303" spans="3:21" x14ac:dyDescent="0.35">
      <c r="C3303">
        <v>4</v>
      </c>
      <c r="D3303">
        <v>12</v>
      </c>
      <c r="F3303">
        <v>63189422</v>
      </c>
      <c r="G3303">
        <v>13353046</v>
      </c>
      <c r="H3303" t="str">
        <f t="shared" si="512"/>
        <v>140434</v>
      </c>
      <c r="I3303" s="4">
        <v>140434</v>
      </c>
      <c r="J3303" s="2">
        <f t="shared" si="513"/>
        <v>0.58650462962962957</v>
      </c>
      <c r="K3303">
        <v>110411</v>
      </c>
      <c r="L3303" t="str">
        <f t="shared" si="514"/>
        <v>110411</v>
      </c>
      <c r="M3303" s="3" t="str">
        <f t="shared" si="515"/>
        <v>11-04-11</v>
      </c>
      <c r="N3303">
        <v>9220</v>
      </c>
      <c r="O3303">
        <v>-1</v>
      </c>
      <c r="P3303">
        <f t="shared" si="516"/>
        <v>92.2</v>
      </c>
      <c r="Q3303">
        <f t="shared" si="521"/>
        <v>63.315703333333332</v>
      </c>
      <c r="R3303">
        <f t="shared" si="520"/>
        <v>13.58841</v>
      </c>
      <c r="S3303">
        <f t="shared" si="517"/>
        <v>0.43412852044061595</v>
      </c>
      <c r="T3303">
        <f t="shared" si="518"/>
        <v>804.00601985602077</v>
      </c>
      <c r="U3303" s="1">
        <f t="shared" si="519"/>
        <v>3.4722222222216548E-4</v>
      </c>
    </row>
    <row r="3304" spans="3:21" x14ac:dyDescent="0.35">
      <c r="C3304">
        <v>4</v>
      </c>
      <c r="D3304">
        <v>13</v>
      </c>
      <c r="F3304">
        <v>63187272</v>
      </c>
      <c r="G3304">
        <v>13361424</v>
      </c>
      <c r="H3304" t="str">
        <f t="shared" si="512"/>
        <v>140504</v>
      </c>
      <c r="I3304" s="4">
        <v>140504</v>
      </c>
      <c r="J3304" s="2">
        <f t="shared" si="513"/>
        <v>0.58685185185185185</v>
      </c>
      <c r="K3304">
        <v>110411</v>
      </c>
      <c r="L3304" t="str">
        <f t="shared" si="514"/>
        <v>110411</v>
      </c>
      <c r="M3304" s="3" t="str">
        <f t="shared" si="515"/>
        <v>11-04-11</v>
      </c>
      <c r="N3304">
        <v>10060</v>
      </c>
      <c r="O3304">
        <v>-1</v>
      </c>
      <c r="P3304">
        <f t="shared" si="516"/>
        <v>100.6</v>
      </c>
      <c r="Q3304">
        <f t="shared" si="521"/>
        <v>63.31212</v>
      </c>
      <c r="R3304">
        <f t="shared" si="520"/>
        <v>13.602373333333333</v>
      </c>
      <c r="S3304">
        <f t="shared" si="517"/>
        <v>0.43919655029359184</v>
      </c>
      <c r="T3304">
        <f t="shared" si="518"/>
        <v>813.39201114373213</v>
      </c>
      <c r="U3304" s="1">
        <f t="shared" si="519"/>
        <v>3.472222222222765E-4</v>
      </c>
    </row>
    <row r="3305" spans="3:21" x14ac:dyDescent="0.35">
      <c r="C3305">
        <v>4</v>
      </c>
      <c r="D3305">
        <v>14</v>
      </c>
      <c r="F3305">
        <v>63185502</v>
      </c>
      <c r="G3305">
        <v>13370354</v>
      </c>
      <c r="H3305" t="str">
        <f t="shared" si="512"/>
        <v>140534</v>
      </c>
      <c r="I3305" s="4">
        <v>140534</v>
      </c>
      <c r="J3305" s="2">
        <f t="shared" si="513"/>
        <v>0.58719907407407412</v>
      </c>
      <c r="K3305">
        <v>110411</v>
      </c>
      <c r="L3305" t="str">
        <f t="shared" si="514"/>
        <v>110411</v>
      </c>
      <c r="M3305" s="3" t="str">
        <f t="shared" si="515"/>
        <v>11-04-11</v>
      </c>
      <c r="N3305">
        <v>9880</v>
      </c>
      <c r="O3305">
        <v>-1</v>
      </c>
      <c r="P3305">
        <f t="shared" si="516"/>
        <v>98.8</v>
      </c>
      <c r="Q3305">
        <f t="shared" si="521"/>
        <v>63.309170000000002</v>
      </c>
      <c r="R3305">
        <f t="shared" si="520"/>
        <v>13.617256666666666</v>
      </c>
      <c r="S3305">
        <f t="shared" si="517"/>
        <v>0.44885586845406072</v>
      </c>
      <c r="T3305">
        <f t="shared" si="518"/>
        <v>831.28106837692042</v>
      </c>
      <c r="U3305" s="1">
        <f t="shared" si="519"/>
        <v>3.472222222222765E-4</v>
      </c>
    </row>
    <row r="3306" spans="3:21" x14ac:dyDescent="0.35">
      <c r="C3306">
        <v>4</v>
      </c>
      <c r="D3306">
        <v>15</v>
      </c>
      <c r="F3306">
        <v>63185493</v>
      </c>
      <c r="G3306">
        <v>13380329</v>
      </c>
      <c r="H3306" t="str">
        <f t="shared" si="512"/>
        <v>140604</v>
      </c>
      <c r="I3306" s="4">
        <v>140604</v>
      </c>
      <c r="J3306" s="2">
        <f t="shared" si="513"/>
        <v>0.58754629629629629</v>
      </c>
      <c r="K3306">
        <v>110411</v>
      </c>
      <c r="L3306" t="str">
        <f t="shared" si="514"/>
        <v>110411</v>
      </c>
      <c r="M3306" s="3" t="str">
        <f t="shared" si="515"/>
        <v>11-04-11</v>
      </c>
      <c r="N3306">
        <v>10500</v>
      </c>
      <c r="O3306">
        <v>-1</v>
      </c>
      <c r="P3306">
        <f t="shared" si="516"/>
        <v>105</v>
      </c>
      <c r="Q3306">
        <f t="shared" si="521"/>
        <v>63.309154999999997</v>
      </c>
      <c r="R3306">
        <f t="shared" si="520"/>
        <v>13.633881666666667</v>
      </c>
      <c r="S3306">
        <f t="shared" si="517"/>
        <v>0.46048541338523397</v>
      </c>
      <c r="T3306">
        <f t="shared" si="518"/>
        <v>852.81898558945329</v>
      </c>
      <c r="U3306" s="1">
        <f t="shared" si="519"/>
        <v>3.4722222222216548E-4</v>
      </c>
    </row>
    <row r="3307" spans="3:21" x14ac:dyDescent="0.35">
      <c r="C3307">
        <v>4</v>
      </c>
      <c r="D3307">
        <v>16</v>
      </c>
      <c r="F3307">
        <v>63186619</v>
      </c>
      <c r="G3307">
        <v>13390251</v>
      </c>
      <c r="H3307" t="str">
        <f t="shared" si="512"/>
        <v>140634</v>
      </c>
      <c r="I3307" s="4">
        <v>140634</v>
      </c>
      <c r="J3307" s="2">
        <f t="shared" si="513"/>
        <v>0.58789351851851845</v>
      </c>
      <c r="K3307">
        <v>110411</v>
      </c>
      <c r="L3307" t="str">
        <f t="shared" si="514"/>
        <v>110411</v>
      </c>
      <c r="M3307" s="3" t="str">
        <f t="shared" si="515"/>
        <v>11-04-11</v>
      </c>
      <c r="N3307">
        <v>9250</v>
      </c>
      <c r="O3307">
        <v>-1</v>
      </c>
      <c r="P3307">
        <f t="shared" si="516"/>
        <v>92.5</v>
      </c>
      <c r="Q3307">
        <f t="shared" si="521"/>
        <v>63.311031666666665</v>
      </c>
      <c r="R3307">
        <f t="shared" si="520"/>
        <v>13.650418333333333</v>
      </c>
      <c r="S3307">
        <f t="shared" si="517"/>
        <v>0.43465511831378217</v>
      </c>
      <c r="T3307">
        <f t="shared" si="518"/>
        <v>804.98127911712459</v>
      </c>
      <c r="U3307" s="1">
        <f t="shared" si="519"/>
        <v>3.4722222222216548E-4</v>
      </c>
    </row>
    <row r="3308" spans="3:21" x14ac:dyDescent="0.35">
      <c r="C3308">
        <v>4</v>
      </c>
      <c r="D3308">
        <v>17</v>
      </c>
      <c r="F3308">
        <v>63186394</v>
      </c>
      <c r="G3308">
        <v>13399898</v>
      </c>
      <c r="H3308" t="str">
        <f t="shared" si="512"/>
        <v>140704</v>
      </c>
      <c r="I3308" s="4">
        <v>140704</v>
      </c>
      <c r="J3308" s="2">
        <f t="shared" si="513"/>
        <v>0.58824074074074073</v>
      </c>
      <c r="K3308">
        <v>110411</v>
      </c>
      <c r="L3308" t="str">
        <f t="shared" si="514"/>
        <v>110411</v>
      </c>
      <c r="M3308" s="3" t="str">
        <f t="shared" si="515"/>
        <v>11-04-11</v>
      </c>
      <c r="N3308">
        <v>9770</v>
      </c>
      <c r="O3308">
        <v>-1</v>
      </c>
      <c r="P3308">
        <f t="shared" si="516"/>
        <v>97.7</v>
      </c>
      <c r="Q3308">
        <f t="shared" si="521"/>
        <v>63.310656666666667</v>
      </c>
      <c r="R3308">
        <f t="shared" si="520"/>
        <v>13.666496666666667</v>
      </c>
      <c r="S3308">
        <f t="shared" si="517"/>
        <v>0.39400724954809202</v>
      </c>
      <c r="T3308">
        <f t="shared" si="518"/>
        <v>729.70142616306646</v>
      </c>
      <c r="U3308" s="1">
        <f t="shared" si="519"/>
        <v>3.472222222222765E-4</v>
      </c>
    </row>
    <row r="3309" spans="3:21" x14ac:dyDescent="0.35">
      <c r="C3309">
        <v>4</v>
      </c>
      <c r="D3309">
        <v>18</v>
      </c>
      <c r="F3309">
        <v>63186439</v>
      </c>
      <c r="G3309">
        <v>13408654</v>
      </c>
      <c r="H3309" t="str">
        <f t="shared" si="512"/>
        <v>140734</v>
      </c>
      <c r="I3309" s="4">
        <v>140734</v>
      </c>
      <c r="J3309" s="2">
        <f t="shared" si="513"/>
        <v>0.58858796296296301</v>
      </c>
      <c r="K3309">
        <v>110411</v>
      </c>
      <c r="L3309" t="str">
        <f t="shared" si="514"/>
        <v>110411</v>
      </c>
      <c r="M3309" s="3" t="str">
        <f t="shared" si="515"/>
        <v>11-04-11</v>
      </c>
      <c r="N3309">
        <v>5880</v>
      </c>
      <c r="O3309">
        <v>-1</v>
      </c>
      <c r="P3309">
        <f t="shared" si="516"/>
        <v>58.8</v>
      </c>
      <c r="Q3309">
        <f t="shared" si="521"/>
        <v>63.310731666666669</v>
      </c>
      <c r="R3309">
        <f t="shared" si="520"/>
        <v>13.681089999999999</v>
      </c>
      <c r="S3309">
        <f t="shared" si="517"/>
        <v>0.33226063964493407</v>
      </c>
      <c r="T3309">
        <f t="shared" si="518"/>
        <v>615.34670462241786</v>
      </c>
      <c r="U3309" s="1">
        <f t="shared" si="519"/>
        <v>3.472222222222765E-4</v>
      </c>
    </row>
    <row r="3310" spans="3:21" x14ac:dyDescent="0.35">
      <c r="C3310">
        <v>4</v>
      </c>
      <c r="D3310">
        <v>19</v>
      </c>
      <c r="F3310">
        <v>63186719</v>
      </c>
      <c r="G3310">
        <v>13416012</v>
      </c>
      <c r="H3310" t="str">
        <f t="shared" si="512"/>
        <v>140804</v>
      </c>
      <c r="I3310" s="4">
        <v>140804</v>
      </c>
      <c r="J3310" s="2">
        <f t="shared" si="513"/>
        <v>0.58893518518518517</v>
      </c>
      <c r="K3310">
        <v>110411</v>
      </c>
      <c r="L3310" t="str">
        <f t="shared" si="514"/>
        <v>110411</v>
      </c>
      <c r="M3310" s="3" t="str">
        <f t="shared" si="515"/>
        <v>11-04-11</v>
      </c>
      <c r="N3310">
        <v>8159</v>
      </c>
      <c r="O3310">
        <v>-1</v>
      </c>
      <c r="P3310">
        <f t="shared" si="516"/>
        <v>81.59</v>
      </c>
      <c r="Q3310">
        <f t="shared" si="521"/>
        <v>63.31119833333333</v>
      </c>
      <c r="R3310">
        <f t="shared" si="520"/>
        <v>13.693353333333333</v>
      </c>
      <c r="S3310">
        <f t="shared" si="517"/>
        <v>0.38336092579377501</v>
      </c>
      <c r="T3310">
        <f t="shared" si="518"/>
        <v>709.98443457007136</v>
      </c>
      <c r="U3310" s="1">
        <f t="shared" si="519"/>
        <v>3.4722222222216548E-4</v>
      </c>
    </row>
    <row r="3311" spans="3:21" x14ac:dyDescent="0.35">
      <c r="C3311">
        <v>4</v>
      </c>
      <c r="D3311">
        <v>20</v>
      </c>
      <c r="F3311">
        <v>63187550</v>
      </c>
      <c r="G3311">
        <v>13424329</v>
      </c>
      <c r="H3311" t="str">
        <f t="shared" si="512"/>
        <v>140834</v>
      </c>
      <c r="I3311" s="4">
        <v>140834</v>
      </c>
      <c r="J3311" s="2">
        <f t="shared" si="513"/>
        <v>0.58928240740740734</v>
      </c>
      <c r="K3311">
        <v>110411</v>
      </c>
      <c r="L3311" t="str">
        <f t="shared" si="514"/>
        <v>110411</v>
      </c>
      <c r="M3311" s="3" t="str">
        <f t="shared" si="515"/>
        <v>11-04-11</v>
      </c>
      <c r="N3311">
        <v>9030</v>
      </c>
      <c r="O3311">
        <v>-1</v>
      </c>
      <c r="P3311">
        <f t="shared" si="516"/>
        <v>90.3</v>
      </c>
      <c r="Q3311">
        <f t="shared" si="521"/>
        <v>63.312583333333336</v>
      </c>
      <c r="R3311">
        <f t="shared" si="520"/>
        <v>13.707215</v>
      </c>
      <c r="S3311">
        <f t="shared" si="517"/>
        <v>0.43336431523433067</v>
      </c>
      <c r="T3311">
        <f t="shared" si="518"/>
        <v>802.59071181398042</v>
      </c>
      <c r="U3311" s="1">
        <f t="shared" si="519"/>
        <v>3.4722222222216548E-4</v>
      </c>
    </row>
    <row r="3312" spans="3:21" x14ac:dyDescent="0.35">
      <c r="C3312">
        <v>4</v>
      </c>
      <c r="D3312">
        <v>21</v>
      </c>
      <c r="F3312">
        <v>63188110</v>
      </c>
      <c r="G3312">
        <v>13433880</v>
      </c>
      <c r="H3312" t="str">
        <f t="shared" si="512"/>
        <v>140904</v>
      </c>
      <c r="I3312" s="4">
        <v>140904</v>
      </c>
      <c r="J3312" s="2">
        <f t="shared" si="513"/>
        <v>0.58962962962962961</v>
      </c>
      <c r="K3312">
        <v>110411</v>
      </c>
      <c r="L3312" t="str">
        <f t="shared" si="514"/>
        <v>110411</v>
      </c>
      <c r="M3312" s="3" t="str">
        <f t="shared" si="515"/>
        <v>11-04-11</v>
      </c>
      <c r="N3312">
        <v>9900</v>
      </c>
      <c r="O3312">
        <v>-1</v>
      </c>
      <c r="P3312">
        <f t="shared" si="516"/>
        <v>99</v>
      </c>
      <c r="Q3312">
        <f t="shared" si="521"/>
        <v>63.313516666666665</v>
      </c>
      <c r="R3312">
        <f t="shared" si="520"/>
        <v>13.723133333333333</v>
      </c>
      <c r="S3312">
        <f t="shared" si="517"/>
        <v>0.43875078839331078</v>
      </c>
      <c r="T3312">
        <f t="shared" si="518"/>
        <v>812.56646010441159</v>
      </c>
      <c r="U3312" s="1">
        <f t="shared" si="519"/>
        <v>3.472222222222765E-4</v>
      </c>
    </row>
    <row r="3313" spans="3:21" x14ac:dyDescent="0.35">
      <c r="C3313">
        <v>4</v>
      </c>
      <c r="D3313">
        <v>22</v>
      </c>
      <c r="F3313">
        <v>63187398</v>
      </c>
      <c r="G3313">
        <v>13443502</v>
      </c>
      <c r="H3313" t="str">
        <f t="shared" si="512"/>
        <v>140934</v>
      </c>
      <c r="I3313" s="4">
        <v>140934</v>
      </c>
      <c r="J3313" s="2">
        <f t="shared" si="513"/>
        <v>0.58997685185185189</v>
      </c>
      <c r="K3313">
        <v>110411</v>
      </c>
      <c r="L3313" t="str">
        <f t="shared" si="514"/>
        <v>110411</v>
      </c>
      <c r="M3313" s="3" t="str">
        <f t="shared" si="515"/>
        <v>11-04-11</v>
      </c>
      <c r="N3313">
        <v>10150</v>
      </c>
      <c r="O3313">
        <v>-1</v>
      </c>
      <c r="P3313">
        <f t="shared" si="516"/>
        <v>101.5</v>
      </c>
      <c r="Q3313">
        <f t="shared" si="521"/>
        <v>63.312330000000003</v>
      </c>
      <c r="R3313">
        <f t="shared" si="520"/>
        <v>13.73917</v>
      </c>
      <c r="S3313">
        <f t="shared" si="517"/>
        <v>0.43496871550453026</v>
      </c>
      <c r="T3313">
        <f t="shared" si="518"/>
        <v>805.56206111439008</v>
      </c>
      <c r="U3313" s="1">
        <f t="shared" si="519"/>
        <v>3.472222222222765E-4</v>
      </c>
    </row>
    <row r="3314" spans="3:21" x14ac:dyDescent="0.35">
      <c r="C3314">
        <v>4</v>
      </c>
      <c r="D3314">
        <v>23</v>
      </c>
      <c r="F3314">
        <v>63187043</v>
      </c>
      <c r="G3314">
        <v>13453137</v>
      </c>
      <c r="H3314" t="str">
        <f t="shared" si="512"/>
        <v>141004</v>
      </c>
      <c r="I3314" s="4">
        <v>141004</v>
      </c>
      <c r="J3314" s="2">
        <f t="shared" si="513"/>
        <v>0.59032407407407406</v>
      </c>
      <c r="K3314">
        <v>110411</v>
      </c>
      <c r="L3314" t="str">
        <f t="shared" si="514"/>
        <v>110411</v>
      </c>
      <c r="M3314" s="3" t="str">
        <f t="shared" si="515"/>
        <v>11-04-11</v>
      </c>
      <c r="N3314">
        <v>9290</v>
      </c>
      <c r="O3314">
        <v>-1</v>
      </c>
      <c r="P3314">
        <f t="shared" si="516"/>
        <v>92.9</v>
      </c>
      <c r="Q3314">
        <f t="shared" si="521"/>
        <v>63.311738333333331</v>
      </c>
      <c r="R3314">
        <f t="shared" si="520"/>
        <v>13.755228333333333</v>
      </c>
      <c r="S3314">
        <f t="shared" si="517"/>
        <v>0.44072950464369409</v>
      </c>
      <c r="T3314">
        <f t="shared" si="518"/>
        <v>816.23104260012144</v>
      </c>
      <c r="U3314" s="1">
        <f t="shared" si="519"/>
        <v>3.4722222222216548E-4</v>
      </c>
    </row>
    <row r="3315" spans="3:21" x14ac:dyDescent="0.35">
      <c r="C3315">
        <v>4</v>
      </c>
      <c r="D3315">
        <v>24</v>
      </c>
      <c r="F3315">
        <v>63187009</v>
      </c>
      <c r="G3315">
        <v>13462932</v>
      </c>
      <c r="H3315" t="str">
        <f t="shared" si="512"/>
        <v>141034</v>
      </c>
      <c r="I3315" s="4">
        <v>141034</v>
      </c>
      <c r="J3315" s="2">
        <f t="shared" si="513"/>
        <v>0.59067129629629633</v>
      </c>
      <c r="K3315">
        <v>110411</v>
      </c>
      <c r="L3315" t="str">
        <f t="shared" si="514"/>
        <v>110411</v>
      </c>
      <c r="M3315" s="3" t="str">
        <f t="shared" si="515"/>
        <v>11-04-11</v>
      </c>
      <c r="N3315">
        <v>9750</v>
      </c>
      <c r="O3315">
        <v>-1</v>
      </c>
      <c r="P3315">
        <f t="shared" si="516"/>
        <v>97.5</v>
      </c>
      <c r="Q3315">
        <f t="shared" si="521"/>
        <v>63.311681666666665</v>
      </c>
      <c r="R3315">
        <f t="shared" si="520"/>
        <v>13.771553333333333</v>
      </c>
      <c r="S3315">
        <f t="shared" si="517"/>
        <v>0.44948951165226597</v>
      </c>
      <c r="T3315">
        <f t="shared" si="518"/>
        <v>832.45457557999657</v>
      </c>
      <c r="U3315" s="1">
        <f t="shared" si="519"/>
        <v>3.472222222222765E-4</v>
      </c>
    </row>
    <row r="3316" spans="3:21" x14ac:dyDescent="0.35">
      <c r="C3316">
        <v>4</v>
      </c>
      <c r="D3316">
        <v>25</v>
      </c>
      <c r="F3316">
        <v>63186367</v>
      </c>
      <c r="G3316">
        <v>13472819</v>
      </c>
      <c r="H3316" t="str">
        <f t="shared" si="512"/>
        <v>141105</v>
      </c>
      <c r="I3316" s="4">
        <v>141105</v>
      </c>
      <c r="J3316" s="2">
        <f t="shared" si="513"/>
        <v>0.59103009259259254</v>
      </c>
      <c r="K3316">
        <v>110411</v>
      </c>
      <c r="L3316" t="str">
        <f t="shared" si="514"/>
        <v>110411</v>
      </c>
      <c r="M3316" s="3" t="str">
        <f t="shared" si="515"/>
        <v>11-04-11</v>
      </c>
      <c r="N3316">
        <v>9820</v>
      </c>
      <c r="O3316">
        <v>-1</v>
      </c>
      <c r="P3316">
        <f t="shared" si="516"/>
        <v>98.2</v>
      </c>
      <c r="Q3316">
        <f t="shared" si="521"/>
        <v>63.310611666666667</v>
      </c>
      <c r="R3316">
        <f t="shared" si="520"/>
        <v>13.788031666666667</v>
      </c>
      <c r="S3316">
        <f t="shared" si="517"/>
        <v>0.45329471667374266</v>
      </c>
      <c r="T3316">
        <f t="shared" si="518"/>
        <v>839.50181527977145</v>
      </c>
      <c r="U3316" s="1">
        <f t="shared" si="519"/>
        <v>3.5879629629620435E-4</v>
      </c>
    </row>
    <row r="3317" spans="3:21" x14ac:dyDescent="0.35">
      <c r="C3317">
        <v>4</v>
      </c>
      <c r="D3317">
        <v>26</v>
      </c>
      <c r="F3317">
        <v>63185504</v>
      </c>
      <c r="G3317">
        <v>13482708</v>
      </c>
      <c r="H3317" t="str">
        <f t="shared" si="512"/>
        <v>141136</v>
      </c>
      <c r="I3317" s="4">
        <v>141136</v>
      </c>
      <c r="J3317" s="2">
        <f t="shared" si="513"/>
        <v>0.59138888888888885</v>
      </c>
      <c r="K3317">
        <v>110411</v>
      </c>
      <c r="L3317" t="str">
        <f t="shared" si="514"/>
        <v>110411</v>
      </c>
      <c r="M3317" s="3" t="str">
        <f t="shared" si="515"/>
        <v>11-04-11</v>
      </c>
      <c r="N3317">
        <v>9920</v>
      </c>
      <c r="O3317">
        <v>-1</v>
      </c>
      <c r="P3317">
        <f t="shared" si="516"/>
        <v>99.2</v>
      </c>
      <c r="Q3317">
        <f t="shared" si="521"/>
        <v>63.309173333333334</v>
      </c>
      <c r="R3317">
        <f t="shared" si="520"/>
        <v>13.804513333333333</v>
      </c>
      <c r="S3317">
        <f t="shared" si="517"/>
        <v>0.44530775861404343</v>
      </c>
      <c r="T3317">
        <f t="shared" si="518"/>
        <v>824.70996895320843</v>
      </c>
      <c r="U3317" s="1">
        <f t="shared" si="519"/>
        <v>3.5879629629631538E-4</v>
      </c>
    </row>
    <row r="3318" spans="3:21" x14ac:dyDescent="0.35">
      <c r="C3318">
        <v>4</v>
      </c>
      <c r="D3318">
        <v>27</v>
      </c>
      <c r="F3318">
        <v>63184371</v>
      </c>
      <c r="G3318">
        <v>13492277</v>
      </c>
      <c r="H3318" t="str">
        <f t="shared" si="512"/>
        <v>141207</v>
      </c>
      <c r="I3318" s="4">
        <v>141207</v>
      </c>
      <c r="J3318" s="2">
        <f t="shared" si="513"/>
        <v>0.59174768518518517</v>
      </c>
      <c r="K3318">
        <v>110411</v>
      </c>
      <c r="L3318" t="str">
        <f t="shared" si="514"/>
        <v>110411</v>
      </c>
      <c r="M3318" s="3" t="str">
        <f t="shared" si="515"/>
        <v>11-04-11</v>
      </c>
      <c r="N3318">
        <v>9530</v>
      </c>
      <c r="O3318">
        <v>-1</v>
      </c>
      <c r="P3318">
        <f t="shared" si="516"/>
        <v>95.3</v>
      </c>
      <c r="Q3318">
        <f t="shared" si="521"/>
        <v>63.307285</v>
      </c>
      <c r="R3318">
        <f t="shared" si="520"/>
        <v>13.820461666666667</v>
      </c>
      <c r="S3318">
        <f t="shared" si="517"/>
        <v>0.35495569108001673</v>
      </c>
      <c r="T3318">
        <f t="shared" si="518"/>
        <v>657.37793988019098</v>
      </c>
      <c r="U3318" s="1">
        <f t="shared" si="519"/>
        <v>3.5879629629631538E-4</v>
      </c>
    </row>
    <row r="3319" spans="3:21" x14ac:dyDescent="0.35">
      <c r="C3319">
        <v>4</v>
      </c>
      <c r="D3319">
        <v>28</v>
      </c>
      <c r="F3319">
        <v>63183705</v>
      </c>
      <c r="G3319">
        <v>13500024</v>
      </c>
      <c r="H3319" t="str">
        <f t="shared" si="512"/>
        <v>141237</v>
      </c>
      <c r="I3319" s="4">
        <v>141237</v>
      </c>
      <c r="J3319" s="2">
        <f t="shared" si="513"/>
        <v>0.59209490740740744</v>
      </c>
      <c r="K3319">
        <v>110411</v>
      </c>
      <c r="L3319" t="str">
        <f t="shared" si="514"/>
        <v>110411</v>
      </c>
      <c r="M3319" s="3" t="str">
        <f t="shared" si="515"/>
        <v>11-04-11</v>
      </c>
      <c r="N3319">
        <v>8150</v>
      </c>
      <c r="O3319">
        <v>-1</v>
      </c>
      <c r="P3319">
        <f t="shared" si="516"/>
        <v>81.5</v>
      </c>
      <c r="Q3319">
        <f t="shared" si="521"/>
        <v>63.306175000000003</v>
      </c>
      <c r="R3319">
        <f t="shared" si="520"/>
        <v>13.833373333333334</v>
      </c>
      <c r="S3319">
        <f t="shared" si="517"/>
        <v>0.40831379444211918</v>
      </c>
      <c r="T3319">
        <f t="shared" si="518"/>
        <v>756.19714730680471</v>
      </c>
      <c r="U3319" s="1">
        <f t="shared" si="519"/>
        <v>3.472222222222765E-4</v>
      </c>
    </row>
    <row r="3320" spans="3:21" x14ac:dyDescent="0.35">
      <c r="C3320">
        <v>4</v>
      </c>
      <c r="D3320">
        <v>29</v>
      </c>
      <c r="F3320">
        <v>63183725</v>
      </c>
      <c r="G3320">
        <v>13509097</v>
      </c>
      <c r="H3320" t="str">
        <f t="shared" si="512"/>
        <v>141307</v>
      </c>
      <c r="I3320" s="4">
        <v>141307</v>
      </c>
      <c r="J3320" s="2">
        <f t="shared" si="513"/>
        <v>0.59244212962962961</v>
      </c>
      <c r="K3320">
        <v>110411</v>
      </c>
      <c r="L3320" t="str">
        <f t="shared" si="514"/>
        <v>110411</v>
      </c>
      <c r="M3320" s="3" t="str">
        <f t="shared" si="515"/>
        <v>11-04-11</v>
      </c>
      <c r="N3320">
        <v>10230</v>
      </c>
      <c r="O3320">
        <v>-1</v>
      </c>
      <c r="P3320">
        <f t="shared" si="516"/>
        <v>102.3</v>
      </c>
      <c r="Q3320">
        <f t="shared" si="521"/>
        <v>63.306208333333331</v>
      </c>
      <c r="R3320">
        <f t="shared" si="520"/>
        <v>13.848495</v>
      </c>
      <c r="S3320">
        <f t="shared" si="517"/>
        <v>0.45322920077402684</v>
      </c>
      <c r="T3320">
        <f t="shared" si="518"/>
        <v>839.3804798334977</v>
      </c>
      <c r="U3320" s="1">
        <f t="shared" si="519"/>
        <v>3.4722222222216548E-4</v>
      </c>
    </row>
    <row r="3321" spans="3:21" x14ac:dyDescent="0.35">
      <c r="C3321">
        <v>4</v>
      </c>
      <c r="D3321">
        <v>30</v>
      </c>
      <c r="F3321">
        <v>63183948</v>
      </c>
      <c r="G3321">
        <v>13519156</v>
      </c>
      <c r="H3321" t="str">
        <f t="shared" si="512"/>
        <v>141337</v>
      </c>
      <c r="I3321" s="4">
        <v>141337</v>
      </c>
      <c r="J3321" s="2">
        <f t="shared" si="513"/>
        <v>0.59278935185185189</v>
      </c>
      <c r="K3321">
        <v>110411</v>
      </c>
      <c r="L3321" t="str">
        <f t="shared" si="514"/>
        <v>110411</v>
      </c>
      <c r="M3321" s="3" t="str">
        <f t="shared" si="515"/>
        <v>11-04-11</v>
      </c>
      <c r="N3321">
        <v>9890</v>
      </c>
      <c r="O3321">
        <v>-1</v>
      </c>
      <c r="P3321">
        <f t="shared" si="516"/>
        <v>98.9</v>
      </c>
      <c r="Q3321">
        <f t="shared" si="521"/>
        <v>63.306579999999997</v>
      </c>
      <c r="R3321">
        <f t="shared" si="520"/>
        <v>13.865259999999999</v>
      </c>
      <c r="S3321">
        <f t="shared" si="517"/>
        <v>0.41096319109586288</v>
      </c>
      <c r="T3321">
        <f t="shared" si="518"/>
        <v>761.10382990953804</v>
      </c>
      <c r="U3321" s="1">
        <f t="shared" si="519"/>
        <v>3.472222222222765E-4</v>
      </c>
    </row>
    <row r="3322" spans="3:21" x14ac:dyDescent="0.35">
      <c r="C3322">
        <v>4</v>
      </c>
      <c r="D3322">
        <v>31</v>
      </c>
      <c r="F3322">
        <v>63182942</v>
      </c>
      <c r="G3322">
        <v>13528009</v>
      </c>
      <c r="H3322" t="str">
        <f t="shared" si="512"/>
        <v>141407</v>
      </c>
      <c r="I3322" s="4">
        <v>141407</v>
      </c>
      <c r="J3322" s="2">
        <f t="shared" si="513"/>
        <v>0.59313657407407405</v>
      </c>
      <c r="K3322">
        <v>110411</v>
      </c>
      <c r="L3322" t="str">
        <f t="shared" si="514"/>
        <v>110411</v>
      </c>
      <c r="M3322" s="3" t="str">
        <f t="shared" si="515"/>
        <v>11-04-11</v>
      </c>
      <c r="N3322">
        <v>8090</v>
      </c>
      <c r="O3322">
        <v>-1</v>
      </c>
      <c r="P3322">
        <f t="shared" si="516"/>
        <v>80.900000000000006</v>
      </c>
      <c r="Q3322">
        <f t="shared" si="521"/>
        <v>63.304903333333336</v>
      </c>
      <c r="R3322">
        <f t="shared" si="520"/>
        <v>13.880015</v>
      </c>
      <c r="S3322">
        <f t="shared" si="517"/>
        <v>0.32169968066916843</v>
      </c>
      <c r="T3322">
        <f t="shared" si="518"/>
        <v>595.78780859929998</v>
      </c>
      <c r="U3322" s="1">
        <f t="shared" si="519"/>
        <v>3.4722222222216548E-4</v>
      </c>
    </row>
    <row r="3323" spans="3:21" x14ac:dyDescent="0.35">
      <c r="C3323">
        <v>4</v>
      </c>
      <c r="D3323">
        <v>32</v>
      </c>
      <c r="F3323">
        <v>63182356</v>
      </c>
      <c r="G3323">
        <v>13535037</v>
      </c>
      <c r="H3323" t="str">
        <f t="shared" si="512"/>
        <v>141437</v>
      </c>
      <c r="I3323" s="4">
        <v>141437</v>
      </c>
      <c r="J3323" s="2">
        <f t="shared" si="513"/>
        <v>0.59348379629629633</v>
      </c>
      <c r="K3323">
        <v>110411</v>
      </c>
      <c r="L3323" t="str">
        <f t="shared" si="514"/>
        <v>110411</v>
      </c>
      <c r="M3323" s="3" t="str">
        <f t="shared" si="515"/>
        <v>11-04-11</v>
      </c>
      <c r="N3323">
        <v>6850</v>
      </c>
      <c r="O3323">
        <v>-1</v>
      </c>
      <c r="P3323">
        <f t="shared" si="516"/>
        <v>68.5</v>
      </c>
      <c r="Q3323">
        <f t="shared" si="521"/>
        <v>63.303926666666669</v>
      </c>
      <c r="R3323">
        <f t="shared" si="520"/>
        <v>13.891728333333333</v>
      </c>
      <c r="S3323">
        <f t="shared" si="517"/>
        <v>0.3048662323405868</v>
      </c>
      <c r="T3323">
        <f t="shared" si="518"/>
        <v>564.61226229476677</v>
      </c>
      <c r="U3323" s="1">
        <f t="shared" si="519"/>
        <v>3.472222222222765E-4</v>
      </c>
    </row>
    <row r="3324" spans="3:21" x14ac:dyDescent="0.35">
      <c r="C3324">
        <v>4</v>
      </c>
      <c r="D3324">
        <v>33</v>
      </c>
      <c r="F3324">
        <v>63182483</v>
      </c>
      <c r="G3324">
        <v>13541805</v>
      </c>
      <c r="H3324" t="str">
        <f t="shared" si="512"/>
        <v>141507</v>
      </c>
      <c r="I3324" s="4">
        <v>141507</v>
      </c>
      <c r="J3324" s="2">
        <f t="shared" si="513"/>
        <v>0.59383101851851849</v>
      </c>
      <c r="K3324">
        <v>110411</v>
      </c>
      <c r="L3324" t="str">
        <f t="shared" si="514"/>
        <v>110411</v>
      </c>
      <c r="M3324" s="3" t="str">
        <f t="shared" si="515"/>
        <v>11-04-11</v>
      </c>
      <c r="N3324">
        <v>6780</v>
      </c>
      <c r="O3324">
        <v>-1</v>
      </c>
      <c r="P3324">
        <f t="shared" si="516"/>
        <v>67.8</v>
      </c>
      <c r="Q3324">
        <f t="shared" si="521"/>
        <v>63.304138333333334</v>
      </c>
      <c r="R3324">
        <f t="shared" si="520"/>
        <v>13.903008333333334</v>
      </c>
      <c r="S3324">
        <f t="shared" si="517"/>
        <v>0.39297196756903946</v>
      </c>
      <c r="T3324">
        <f t="shared" si="518"/>
        <v>727.78408393786106</v>
      </c>
      <c r="U3324" s="1">
        <f t="shared" si="519"/>
        <v>3.4722222222216548E-4</v>
      </c>
    </row>
    <row r="3325" spans="3:21" x14ac:dyDescent="0.35">
      <c r="C3325">
        <v>4</v>
      </c>
      <c r="D3325">
        <v>34</v>
      </c>
      <c r="F3325">
        <v>63184432</v>
      </c>
      <c r="G3325">
        <v>13549383</v>
      </c>
      <c r="H3325" t="str">
        <f t="shared" si="512"/>
        <v>141537</v>
      </c>
      <c r="I3325" s="4">
        <v>141537</v>
      </c>
      <c r="J3325" s="2">
        <f t="shared" si="513"/>
        <v>0.59417824074074077</v>
      </c>
      <c r="K3325">
        <v>110411</v>
      </c>
      <c r="L3325" t="str">
        <f t="shared" si="514"/>
        <v>110411</v>
      </c>
      <c r="M3325" s="3" t="str">
        <f t="shared" si="515"/>
        <v>11-04-11</v>
      </c>
      <c r="N3325">
        <v>9930</v>
      </c>
      <c r="O3325">
        <v>-1</v>
      </c>
      <c r="P3325">
        <f t="shared" si="516"/>
        <v>99.3</v>
      </c>
      <c r="Q3325">
        <f t="shared" si="521"/>
        <v>63.307386666666666</v>
      </c>
      <c r="R3325">
        <f t="shared" si="520"/>
        <v>13.915638333333334</v>
      </c>
      <c r="S3325">
        <f t="shared" si="517"/>
        <v>0.19206092697166049</v>
      </c>
      <c r="T3325">
        <f t="shared" si="518"/>
        <v>355.69683675151526</v>
      </c>
      <c r="U3325" s="1">
        <f t="shared" si="519"/>
        <v>3.472222222222765E-4</v>
      </c>
    </row>
    <row r="3326" spans="3:21" x14ac:dyDescent="0.35">
      <c r="C3326">
        <v>4</v>
      </c>
      <c r="D3326">
        <v>35</v>
      </c>
      <c r="F3326">
        <v>63183855</v>
      </c>
      <c r="G3326">
        <v>13553453</v>
      </c>
      <c r="H3326" t="str">
        <f t="shared" si="512"/>
        <v>141608</v>
      </c>
      <c r="I3326" s="4">
        <v>141608</v>
      </c>
      <c r="J3326" s="2">
        <f t="shared" si="513"/>
        <v>0.59453703703703698</v>
      </c>
      <c r="K3326">
        <v>110411</v>
      </c>
      <c r="L3326" t="str">
        <f t="shared" si="514"/>
        <v>110411</v>
      </c>
      <c r="M3326" s="3" t="str">
        <f t="shared" si="515"/>
        <v>11-04-11</v>
      </c>
      <c r="N3326">
        <v>7830</v>
      </c>
      <c r="O3326">
        <v>-1</v>
      </c>
      <c r="P3326">
        <f t="shared" si="516"/>
        <v>78.3</v>
      </c>
      <c r="Q3326">
        <f t="shared" si="521"/>
        <v>63.306424999999997</v>
      </c>
      <c r="R3326">
        <f t="shared" si="520"/>
        <v>13.922421666666667</v>
      </c>
      <c r="S3326">
        <f t="shared" si="517"/>
        <v>0.40783035304604193</v>
      </c>
      <c r="T3326">
        <f t="shared" si="518"/>
        <v>755.30181384126968</v>
      </c>
      <c r="U3326" s="1">
        <f t="shared" si="519"/>
        <v>3.5879629629620435E-4</v>
      </c>
    </row>
    <row r="3327" spans="3:21" x14ac:dyDescent="0.35">
      <c r="C3327">
        <v>4</v>
      </c>
      <c r="D3327">
        <v>36</v>
      </c>
      <c r="F3327">
        <v>63179937</v>
      </c>
      <c r="G3327">
        <v>13555914</v>
      </c>
      <c r="H3327" t="str">
        <f t="shared" si="512"/>
        <v>141638</v>
      </c>
      <c r="I3327" s="4">
        <v>141638</v>
      </c>
      <c r="J3327" s="2">
        <f t="shared" si="513"/>
        <v>0.59488425925925925</v>
      </c>
      <c r="K3327">
        <v>110411</v>
      </c>
      <c r="L3327" t="str">
        <f t="shared" si="514"/>
        <v>110411</v>
      </c>
      <c r="M3327" s="3" t="str">
        <f t="shared" si="515"/>
        <v>11-04-11</v>
      </c>
      <c r="N3327">
        <v>9350</v>
      </c>
      <c r="O3327">
        <v>-1</v>
      </c>
      <c r="P3327">
        <f t="shared" si="516"/>
        <v>93.5</v>
      </c>
      <c r="Q3327">
        <f t="shared" si="521"/>
        <v>63.299894999999999</v>
      </c>
      <c r="R3327">
        <f t="shared" si="520"/>
        <v>13.926523333333334</v>
      </c>
      <c r="S3327">
        <f t="shared" si="517"/>
        <v>0.51102029492066647</v>
      </c>
      <c r="T3327">
        <f t="shared" si="518"/>
        <v>946.40958619307435</v>
      </c>
      <c r="U3327" s="1">
        <f t="shared" si="519"/>
        <v>3.472222222222765E-4</v>
      </c>
    </row>
    <row r="3328" spans="3:21" x14ac:dyDescent="0.35">
      <c r="C3328">
        <v>4</v>
      </c>
      <c r="D3328">
        <v>37</v>
      </c>
      <c r="F3328">
        <v>63174837</v>
      </c>
      <c r="G3328">
        <v>13556147</v>
      </c>
      <c r="H3328" t="str">
        <f t="shared" si="512"/>
        <v>141708</v>
      </c>
      <c r="I3328" s="4">
        <v>141708</v>
      </c>
      <c r="J3328" s="2">
        <f t="shared" si="513"/>
        <v>0.59523148148148153</v>
      </c>
      <c r="K3328">
        <v>110411</v>
      </c>
      <c r="L3328" t="str">
        <f t="shared" si="514"/>
        <v>110411</v>
      </c>
      <c r="M3328" s="3" t="str">
        <f t="shared" si="515"/>
        <v>11-04-11</v>
      </c>
      <c r="N3328">
        <v>11220</v>
      </c>
      <c r="O3328">
        <v>-1</v>
      </c>
      <c r="P3328">
        <f t="shared" si="516"/>
        <v>112.2</v>
      </c>
      <c r="Q3328">
        <f t="shared" si="521"/>
        <v>63.291395000000001</v>
      </c>
      <c r="R3328">
        <f t="shared" si="520"/>
        <v>13.926911666666667</v>
      </c>
      <c r="S3328">
        <f t="shared" si="517"/>
        <v>0.48895200313641668</v>
      </c>
      <c r="T3328">
        <f t="shared" si="518"/>
        <v>905.53910980864373</v>
      </c>
      <c r="U3328" s="1">
        <f t="shared" si="519"/>
        <v>3.472222222222765E-4</v>
      </c>
    </row>
    <row r="3329" spans="3:21" x14ac:dyDescent="0.35">
      <c r="C3329">
        <v>4</v>
      </c>
      <c r="D3329">
        <v>38</v>
      </c>
      <c r="F3329">
        <v>63170072</v>
      </c>
      <c r="G3329">
        <v>13558498</v>
      </c>
      <c r="H3329" t="str">
        <f t="shared" si="512"/>
        <v>141738</v>
      </c>
      <c r="I3329" s="4">
        <v>141738</v>
      </c>
      <c r="J3329" s="2">
        <f t="shared" si="513"/>
        <v>0.59557870370370369</v>
      </c>
      <c r="K3329">
        <v>110411</v>
      </c>
      <c r="L3329" t="str">
        <f t="shared" si="514"/>
        <v>110411</v>
      </c>
      <c r="M3329" s="3" t="str">
        <f t="shared" si="515"/>
        <v>11-04-11</v>
      </c>
      <c r="N3329">
        <v>10500</v>
      </c>
      <c r="O3329">
        <v>-1</v>
      </c>
      <c r="P3329">
        <f t="shared" si="516"/>
        <v>105</v>
      </c>
      <c r="Q3329">
        <f t="shared" si="521"/>
        <v>63.283453333333334</v>
      </c>
      <c r="R3329">
        <f t="shared" si="520"/>
        <v>13.93083</v>
      </c>
      <c r="S3329">
        <f t="shared" si="517"/>
        <v>0.46956782381635714</v>
      </c>
      <c r="T3329">
        <f t="shared" si="518"/>
        <v>869.63960970789344</v>
      </c>
      <c r="U3329" s="1">
        <f t="shared" si="519"/>
        <v>3.4722222222216548E-4</v>
      </c>
    </row>
    <row r="3330" spans="3:21" x14ac:dyDescent="0.35">
      <c r="C3330">
        <v>4</v>
      </c>
      <c r="D3330">
        <v>39</v>
      </c>
      <c r="F3330">
        <v>63166002</v>
      </c>
      <c r="G3330">
        <v>13563669</v>
      </c>
      <c r="H3330" t="str">
        <f t="shared" ref="H3330:H3393" si="522">TEXT(I3330,"000000")</f>
        <v>141808</v>
      </c>
      <c r="I3330" s="4">
        <v>141808</v>
      </c>
      <c r="J3330" s="2">
        <f t="shared" ref="J3330:J3393" si="523">TIME(MID(H3330,1,2),MID(H3330,3,2), RIGHT(H3330,2))</f>
        <v>0.59592592592592586</v>
      </c>
      <c r="K3330">
        <v>110411</v>
      </c>
      <c r="L3330" t="str">
        <f t="shared" si="514"/>
        <v>110411</v>
      </c>
      <c r="M3330" s="3" t="str">
        <f t="shared" si="515"/>
        <v>11-04-11</v>
      </c>
      <c r="N3330">
        <v>10650</v>
      </c>
      <c r="O3330">
        <v>-1</v>
      </c>
      <c r="P3330">
        <f t="shared" si="516"/>
        <v>106.5</v>
      </c>
      <c r="Q3330">
        <f t="shared" si="521"/>
        <v>63.276670000000003</v>
      </c>
      <c r="R3330">
        <f t="shared" si="520"/>
        <v>13.939448333333333</v>
      </c>
      <c r="S3330">
        <f t="shared" si="517"/>
        <v>0.49251157860682232</v>
      </c>
      <c r="T3330">
        <f t="shared" si="518"/>
        <v>912.13144357983492</v>
      </c>
      <c r="U3330" s="1">
        <f t="shared" si="519"/>
        <v>3.4722222222216548E-4</v>
      </c>
    </row>
    <row r="3331" spans="3:21" x14ac:dyDescent="0.35">
      <c r="C3331">
        <v>4</v>
      </c>
      <c r="D3331">
        <v>40</v>
      </c>
      <c r="F3331">
        <v>63162618</v>
      </c>
      <c r="G3331">
        <v>13571599</v>
      </c>
      <c r="H3331" t="str">
        <f t="shared" si="522"/>
        <v>141839</v>
      </c>
      <c r="I3331" s="4">
        <v>141839</v>
      </c>
      <c r="J3331" s="2">
        <f t="shared" si="523"/>
        <v>0.59628472222222217</v>
      </c>
      <c r="K3331">
        <v>110411</v>
      </c>
      <c r="L3331" t="str">
        <f t="shared" ref="L3331:L3394" si="524">TEXT(K3331,"000000")</f>
        <v>110411</v>
      </c>
      <c r="M3331" s="3" t="str">
        <f t="shared" ref="M3331:M3394" si="525">LEFT(L3331,2)&amp;"-"&amp; MID(L3331,3,2)&amp;"-"&amp; RIGHT(L3331,2)</f>
        <v>11-04-11</v>
      </c>
      <c r="N3331">
        <v>10680</v>
      </c>
      <c r="O3331">
        <v>-1</v>
      </c>
      <c r="P3331">
        <f t="shared" ref="P3331:P3394" si="526">N3331/100</f>
        <v>106.8</v>
      </c>
      <c r="Q3331">
        <f t="shared" si="521"/>
        <v>63.271030000000003</v>
      </c>
      <c r="R3331">
        <f t="shared" si="520"/>
        <v>13.952665</v>
      </c>
      <c r="S3331">
        <f t="shared" ref="S3331:S3394" si="527">ACOS((SIN(Q3331*PI()/180)*SIN(Q3332*PI()/180)+COS(Q3331*PI()/180)*COS(Q3332*PI()/180)*COS(R3332*PI()/180-R3331*PI()/180)))*3443.8985</f>
        <v>0.43246355164052674</v>
      </c>
      <c r="T3331">
        <f t="shared" ref="T3331:T3394" si="528">S3331*1852</f>
        <v>800.92249763825555</v>
      </c>
      <c r="U3331" s="1">
        <f t="shared" si="519"/>
        <v>3.5879629629631538E-4</v>
      </c>
    </row>
    <row r="3332" spans="3:21" x14ac:dyDescent="0.35">
      <c r="C3332">
        <v>4</v>
      </c>
      <c r="D3332">
        <v>41</v>
      </c>
      <c r="F3332">
        <v>63159686</v>
      </c>
      <c r="G3332">
        <v>13578643</v>
      </c>
      <c r="H3332" t="str">
        <f t="shared" si="522"/>
        <v>141909</v>
      </c>
      <c r="I3332" s="4">
        <v>141909</v>
      </c>
      <c r="J3332" s="2">
        <f t="shared" si="523"/>
        <v>0.59663194444444445</v>
      </c>
      <c r="K3332">
        <v>110411</v>
      </c>
      <c r="L3332" t="str">
        <f t="shared" si="524"/>
        <v>110411</v>
      </c>
      <c r="M3332" s="3" t="str">
        <f t="shared" si="525"/>
        <v>11-04-11</v>
      </c>
      <c r="N3332">
        <v>10430</v>
      </c>
      <c r="O3332">
        <v>-1</v>
      </c>
      <c r="P3332">
        <f t="shared" si="526"/>
        <v>104.3</v>
      </c>
      <c r="Q3332">
        <f t="shared" si="521"/>
        <v>63.266143333333332</v>
      </c>
      <c r="R3332">
        <f t="shared" si="520"/>
        <v>13.964404999999999</v>
      </c>
      <c r="S3332">
        <f t="shared" si="527"/>
        <v>0.47526181324533984</v>
      </c>
      <c r="T3332">
        <f t="shared" si="528"/>
        <v>880.18487813036938</v>
      </c>
      <c r="U3332" s="1">
        <f t="shared" ref="U3332:U3395" si="529">J3332-J3331</f>
        <v>3.472222222222765E-4</v>
      </c>
    </row>
    <row r="3333" spans="3:21" x14ac:dyDescent="0.35">
      <c r="C3333">
        <v>4</v>
      </c>
      <c r="D3333">
        <v>42</v>
      </c>
      <c r="F3333">
        <v>63156541</v>
      </c>
      <c r="G3333">
        <v>13586538</v>
      </c>
      <c r="H3333" t="str">
        <f t="shared" si="522"/>
        <v>141939</v>
      </c>
      <c r="I3333" s="4">
        <v>141939</v>
      </c>
      <c r="J3333" s="2">
        <f t="shared" si="523"/>
        <v>0.59697916666666673</v>
      </c>
      <c r="K3333">
        <v>110411</v>
      </c>
      <c r="L3333" t="str">
        <f t="shared" si="524"/>
        <v>110411</v>
      </c>
      <c r="M3333" s="3" t="str">
        <f t="shared" si="525"/>
        <v>11-04-11</v>
      </c>
      <c r="N3333">
        <v>8530</v>
      </c>
      <c r="O3333">
        <v>-1</v>
      </c>
      <c r="P3333">
        <f t="shared" si="526"/>
        <v>85.3</v>
      </c>
      <c r="Q3333">
        <f t="shared" si="521"/>
        <v>63.260901666666669</v>
      </c>
      <c r="R3333">
        <f t="shared" si="520"/>
        <v>13.977563333333332</v>
      </c>
      <c r="S3333">
        <f t="shared" si="527"/>
        <v>0.44105495848911785</v>
      </c>
      <c r="T3333">
        <f t="shared" si="528"/>
        <v>816.8337831218463</v>
      </c>
      <c r="U3333" s="1">
        <f t="shared" si="529"/>
        <v>3.472222222222765E-4</v>
      </c>
    </row>
    <row r="3334" spans="3:21" x14ac:dyDescent="0.35">
      <c r="C3334">
        <v>4</v>
      </c>
      <c r="D3334">
        <v>43</v>
      </c>
      <c r="F3334">
        <v>63153944</v>
      </c>
      <c r="G3334">
        <v>13594439</v>
      </c>
      <c r="H3334" t="str">
        <f t="shared" si="522"/>
        <v>142009</v>
      </c>
      <c r="I3334" s="4">
        <v>142009</v>
      </c>
      <c r="J3334" s="2">
        <f t="shared" si="523"/>
        <v>0.59732638888888889</v>
      </c>
      <c r="K3334">
        <v>110411</v>
      </c>
      <c r="L3334" t="str">
        <f t="shared" si="524"/>
        <v>110411</v>
      </c>
      <c r="M3334" s="3" t="str">
        <f t="shared" si="525"/>
        <v>11-04-11</v>
      </c>
      <c r="N3334">
        <v>10310</v>
      </c>
      <c r="O3334">
        <v>-1</v>
      </c>
      <c r="P3334">
        <f t="shared" si="526"/>
        <v>103.1</v>
      </c>
      <c r="Q3334">
        <f t="shared" si="521"/>
        <v>63.256573333333336</v>
      </c>
      <c r="R3334">
        <f t="shared" si="520"/>
        <v>13.990731666666667</v>
      </c>
      <c r="S3334">
        <f t="shared" si="527"/>
        <v>0.45995812538720504</v>
      </c>
      <c r="T3334">
        <f t="shared" si="528"/>
        <v>851.84244821710377</v>
      </c>
      <c r="U3334" s="1">
        <f t="shared" si="529"/>
        <v>3.4722222222216548E-4</v>
      </c>
    </row>
    <row r="3335" spans="3:21" x14ac:dyDescent="0.35">
      <c r="C3335">
        <v>4</v>
      </c>
      <c r="D3335">
        <v>44</v>
      </c>
      <c r="F3335">
        <v>63149950</v>
      </c>
      <c r="G3335">
        <v>13599471</v>
      </c>
      <c r="H3335" t="str">
        <f t="shared" si="522"/>
        <v>142039</v>
      </c>
      <c r="I3335" s="4">
        <v>142039</v>
      </c>
      <c r="J3335" s="2">
        <f t="shared" si="523"/>
        <v>0.59767361111111106</v>
      </c>
      <c r="K3335">
        <v>110411</v>
      </c>
      <c r="L3335" t="str">
        <f t="shared" si="524"/>
        <v>110411</v>
      </c>
      <c r="M3335" s="3" t="str">
        <f t="shared" si="525"/>
        <v>11-04-11</v>
      </c>
      <c r="N3335">
        <v>10370</v>
      </c>
      <c r="O3335">
        <v>-1</v>
      </c>
      <c r="P3335">
        <f t="shared" si="526"/>
        <v>103.7</v>
      </c>
      <c r="Q3335">
        <f t="shared" si="521"/>
        <v>63.249916666666664</v>
      </c>
      <c r="R3335">
        <f t="shared" si="520"/>
        <v>13.999118333333334</v>
      </c>
      <c r="S3335">
        <f t="shared" si="527"/>
        <v>0.46785168034507352</v>
      </c>
      <c r="T3335">
        <f t="shared" si="528"/>
        <v>866.4613119990762</v>
      </c>
      <c r="U3335" s="1">
        <f t="shared" si="529"/>
        <v>3.4722222222216548E-4</v>
      </c>
    </row>
    <row r="3336" spans="3:21" x14ac:dyDescent="0.35">
      <c r="C3336">
        <v>4</v>
      </c>
      <c r="D3336">
        <v>45</v>
      </c>
      <c r="F3336">
        <v>63145288</v>
      </c>
      <c r="G3336">
        <v>14000084</v>
      </c>
      <c r="H3336" t="str">
        <f t="shared" si="522"/>
        <v>142109</v>
      </c>
      <c r="I3336" s="4">
        <v>142109</v>
      </c>
      <c r="J3336" s="2">
        <f t="shared" si="523"/>
        <v>0.59802083333333333</v>
      </c>
      <c r="K3336">
        <v>110411</v>
      </c>
      <c r="L3336" t="str">
        <f t="shared" si="524"/>
        <v>110411</v>
      </c>
      <c r="M3336" s="3" t="str">
        <f t="shared" si="525"/>
        <v>11-04-11</v>
      </c>
      <c r="N3336">
        <v>10040</v>
      </c>
      <c r="O3336">
        <v>-1</v>
      </c>
      <c r="P3336">
        <f t="shared" si="526"/>
        <v>100.4</v>
      </c>
      <c r="Q3336">
        <f t="shared" si="521"/>
        <v>63.242146666666663</v>
      </c>
      <c r="R3336">
        <f t="shared" si="520"/>
        <v>14.00014</v>
      </c>
      <c r="S3336">
        <f t="shared" si="527"/>
        <v>0.45090836278544844</v>
      </c>
      <c r="T3336">
        <f t="shared" si="528"/>
        <v>835.0822878786505</v>
      </c>
      <c r="U3336" s="1">
        <f t="shared" si="529"/>
        <v>3.472222222222765E-4</v>
      </c>
    </row>
    <row r="3337" spans="3:21" x14ac:dyDescent="0.35">
      <c r="C3337">
        <v>4</v>
      </c>
      <c r="D3337">
        <v>46</v>
      </c>
      <c r="F3337">
        <v>63141357</v>
      </c>
      <c r="G3337">
        <v>14004953</v>
      </c>
      <c r="H3337" t="str">
        <f t="shared" si="522"/>
        <v>142139</v>
      </c>
      <c r="I3337" s="4">
        <v>142139</v>
      </c>
      <c r="J3337" s="2">
        <f t="shared" si="523"/>
        <v>0.59836805555555561</v>
      </c>
      <c r="K3337">
        <v>110411</v>
      </c>
      <c r="L3337" t="str">
        <f t="shared" si="524"/>
        <v>110411</v>
      </c>
      <c r="M3337" s="3" t="str">
        <f t="shared" si="525"/>
        <v>11-04-11</v>
      </c>
      <c r="N3337">
        <v>9860</v>
      </c>
      <c r="O3337">
        <v>-1</v>
      </c>
      <c r="P3337">
        <f t="shared" si="526"/>
        <v>98.6</v>
      </c>
      <c r="Q3337">
        <f t="shared" si="521"/>
        <v>63.235595000000004</v>
      </c>
      <c r="R3337">
        <f t="shared" si="520"/>
        <v>14.008255</v>
      </c>
      <c r="S3337">
        <f t="shared" si="527"/>
        <v>0.38467649282099914</v>
      </c>
      <c r="T3337">
        <f t="shared" si="528"/>
        <v>712.42086470449044</v>
      </c>
      <c r="U3337" s="1">
        <f t="shared" si="529"/>
        <v>3.472222222222765E-4</v>
      </c>
    </row>
    <row r="3338" spans="3:21" x14ac:dyDescent="0.35">
      <c r="C3338">
        <v>4</v>
      </c>
      <c r="D3338">
        <v>47</v>
      </c>
      <c r="F3338">
        <v>63137798</v>
      </c>
      <c r="G3338">
        <v>14008154</v>
      </c>
      <c r="H3338" t="str">
        <f t="shared" si="522"/>
        <v>142209</v>
      </c>
      <c r="I3338" s="4">
        <v>142209</v>
      </c>
      <c r="J3338" s="2">
        <f t="shared" si="523"/>
        <v>0.59871527777777778</v>
      </c>
      <c r="K3338">
        <v>110411</v>
      </c>
      <c r="L3338" t="str">
        <f t="shared" si="524"/>
        <v>110411</v>
      </c>
      <c r="M3338" s="3" t="str">
        <f t="shared" si="525"/>
        <v>11-04-11</v>
      </c>
      <c r="N3338">
        <v>9620</v>
      </c>
      <c r="O3338">
        <v>-1</v>
      </c>
      <c r="P3338">
        <f t="shared" si="526"/>
        <v>96.2</v>
      </c>
      <c r="Q3338">
        <f t="shared" si="521"/>
        <v>63.229663333333335</v>
      </c>
      <c r="R3338">
        <f t="shared" si="520"/>
        <v>14.013590000000001</v>
      </c>
      <c r="S3338">
        <f t="shared" si="527"/>
        <v>0.44605547839928761</v>
      </c>
      <c r="T3338">
        <f t="shared" si="528"/>
        <v>826.09474599548071</v>
      </c>
      <c r="U3338" s="1">
        <f t="shared" si="529"/>
        <v>3.4722222222216548E-4</v>
      </c>
    </row>
    <row r="3339" spans="3:21" x14ac:dyDescent="0.35">
      <c r="C3339">
        <v>4</v>
      </c>
      <c r="D3339">
        <v>48</v>
      </c>
      <c r="F3339">
        <v>63133653</v>
      </c>
      <c r="G3339">
        <v>14011764</v>
      </c>
      <c r="H3339" t="str">
        <f t="shared" si="522"/>
        <v>142239</v>
      </c>
      <c r="I3339" s="4">
        <v>142239</v>
      </c>
      <c r="J3339" s="2">
        <f t="shared" si="523"/>
        <v>0.59906249999999994</v>
      </c>
      <c r="K3339">
        <v>110411</v>
      </c>
      <c r="L3339" t="str">
        <f t="shared" si="524"/>
        <v>110411</v>
      </c>
      <c r="M3339" s="3" t="str">
        <f t="shared" si="525"/>
        <v>11-04-11</v>
      </c>
      <c r="N3339">
        <v>10360</v>
      </c>
      <c r="O3339">
        <v>-1</v>
      </c>
      <c r="P3339">
        <f t="shared" si="526"/>
        <v>103.6</v>
      </c>
      <c r="Q3339">
        <f t="shared" si="521"/>
        <v>63.222754999999999</v>
      </c>
      <c r="R3339">
        <f t="shared" si="520"/>
        <v>14.019606666666666</v>
      </c>
      <c r="S3339">
        <f t="shared" si="527"/>
        <v>0.46423071927757398</v>
      </c>
      <c r="T3339">
        <f t="shared" si="528"/>
        <v>859.75529210206696</v>
      </c>
      <c r="U3339" s="1">
        <f t="shared" si="529"/>
        <v>3.4722222222216548E-4</v>
      </c>
    </row>
    <row r="3340" spans="3:21" x14ac:dyDescent="0.35">
      <c r="C3340">
        <v>4</v>
      </c>
      <c r="D3340">
        <v>49</v>
      </c>
      <c r="F3340">
        <v>63129331</v>
      </c>
      <c r="G3340">
        <v>14015474</v>
      </c>
      <c r="H3340" t="str">
        <f t="shared" si="522"/>
        <v>142309</v>
      </c>
      <c r="I3340" s="4">
        <v>142309</v>
      </c>
      <c r="J3340" s="2">
        <f t="shared" si="523"/>
        <v>0.59940972222222222</v>
      </c>
      <c r="K3340">
        <v>110411</v>
      </c>
      <c r="L3340" t="str">
        <f t="shared" si="524"/>
        <v>110411</v>
      </c>
      <c r="M3340" s="3" t="str">
        <f t="shared" si="525"/>
        <v>11-04-11</v>
      </c>
      <c r="N3340">
        <v>10310</v>
      </c>
      <c r="O3340">
        <v>-1</v>
      </c>
      <c r="P3340">
        <f t="shared" si="526"/>
        <v>103.1</v>
      </c>
      <c r="Q3340">
        <f t="shared" si="521"/>
        <v>63.21555166666667</v>
      </c>
      <c r="R3340">
        <f t="shared" si="520"/>
        <v>14.025790000000001</v>
      </c>
      <c r="S3340">
        <f t="shared" si="527"/>
        <v>0.45100133743632476</v>
      </c>
      <c r="T3340">
        <f t="shared" si="528"/>
        <v>835.25447693207343</v>
      </c>
      <c r="U3340" s="1">
        <f t="shared" si="529"/>
        <v>3.472222222222765E-4</v>
      </c>
    </row>
    <row r="3341" spans="3:21" x14ac:dyDescent="0.35">
      <c r="C3341">
        <v>4</v>
      </c>
      <c r="D3341">
        <v>50</v>
      </c>
      <c r="F3341">
        <v>63124832</v>
      </c>
      <c r="G3341">
        <v>14015112</v>
      </c>
      <c r="H3341" t="str">
        <f t="shared" si="522"/>
        <v>142339</v>
      </c>
      <c r="I3341" s="4">
        <v>142339</v>
      </c>
      <c r="J3341" s="2">
        <f t="shared" si="523"/>
        <v>0.5997569444444445</v>
      </c>
      <c r="K3341">
        <v>110411</v>
      </c>
      <c r="L3341" t="str">
        <f t="shared" si="524"/>
        <v>110411</v>
      </c>
      <c r="M3341" s="3" t="str">
        <f t="shared" si="525"/>
        <v>11-04-11</v>
      </c>
      <c r="N3341">
        <v>10180</v>
      </c>
      <c r="O3341">
        <v>-1</v>
      </c>
      <c r="P3341">
        <f t="shared" si="526"/>
        <v>101.8</v>
      </c>
      <c r="Q3341">
        <f t="shared" si="521"/>
        <v>63.208053333333332</v>
      </c>
      <c r="R3341">
        <f t="shared" si="520"/>
        <v>14.025186666666666</v>
      </c>
      <c r="S3341">
        <f t="shared" si="527"/>
        <v>0.44242059198945055</v>
      </c>
      <c r="T3341">
        <f t="shared" si="528"/>
        <v>819.36293636446237</v>
      </c>
      <c r="U3341" s="1">
        <f t="shared" si="529"/>
        <v>3.472222222222765E-4</v>
      </c>
    </row>
    <row r="3342" spans="3:21" x14ac:dyDescent="0.35">
      <c r="C3342">
        <v>4</v>
      </c>
      <c r="D3342">
        <v>51</v>
      </c>
      <c r="F3342">
        <v>63121094</v>
      </c>
      <c r="G3342">
        <v>14020329</v>
      </c>
      <c r="H3342" t="str">
        <f t="shared" si="522"/>
        <v>142409</v>
      </c>
      <c r="I3342" s="4">
        <v>142409</v>
      </c>
      <c r="J3342" s="2">
        <f t="shared" si="523"/>
        <v>0.60010416666666666</v>
      </c>
      <c r="K3342">
        <v>110411</v>
      </c>
      <c r="L3342" t="str">
        <f t="shared" si="524"/>
        <v>110411</v>
      </c>
      <c r="M3342" s="3" t="str">
        <f t="shared" si="525"/>
        <v>11-04-11</v>
      </c>
      <c r="N3342">
        <v>10300</v>
      </c>
      <c r="O3342">
        <v>-1</v>
      </c>
      <c r="P3342">
        <f t="shared" si="526"/>
        <v>103</v>
      </c>
      <c r="Q3342">
        <f t="shared" si="521"/>
        <v>63.20182333333333</v>
      </c>
      <c r="R3342">
        <f t="shared" si="520"/>
        <v>14.033881666666666</v>
      </c>
      <c r="S3342">
        <f t="shared" si="527"/>
        <v>0.9229852367820125</v>
      </c>
      <c r="T3342">
        <f t="shared" si="528"/>
        <v>1709.3686585202872</v>
      </c>
      <c r="U3342" s="1">
        <f t="shared" si="529"/>
        <v>3.4722222222216548E-4</v>
      </c>
    </row>
    <row r="3343" spans="3:21" x14ac:dyDescent="0.35">
      <c r="C3343">
        <v>4</v>
      </c>
      <c r="D3343">
        <v>52</v>
      </c>
      <c r="F3343">
        <v>63114735</v>
      </c>
      <c r="G3343">
        <v>14035114</v>
      </c>
      <c r="H3343" t="str">
        <f t="shared" si="522"/>
        <v>142510</v>
      </c>
      <c r="I3343" s="4">
        <v>142510</v>
      </c>
      <c r="J3343" s="2">
        <f t="shared" si="523"/>
        <v>0.60081018518518514</v>
      </c>
      <c r="K3343">
        <v>110411</v>
      </c>
      <c r="L3343" t="str">
        <f t="shared" si="524"/>
        <v>110411</v>
      </c>
      <c r="M3343" s="3" t="str">
        <f t="shared" si="525"/>
        <v>11-04-11</v>
      </c>
      <c r="N3343">
        <v>9810</v>
      </c>
      <c r="O3343">
        <v>-1</v>
      </c>
      <c r="P3343">
        <f t="shared" si="526"/>
        <v>98.1</v>
      </c>
      <c r="Q3343">
        <f t="shared" si="521"/>
        <v>63.191225000000003</v>
      </c>
      <c r="R3343">
        <f t="shared" si="520"/>
        <v>14.058523333333333</v>
      </c>
      <c r="S3343">
        <f t="shared" si="527"/>
        <v>0.43211578488529789</v>
      </c>
      <c r="T3343">
        <f t="shared" si="528"/>
        <v>800.27843360757174</v>
      </c>
      <c r="U3343" s="1">
        <f t="shared" si="529"/>
        <v>7.0601851851848085E-4</v>
      </c>
    </row>
    <row r="3344" spans="3:21" x14ac:dyDescent="0.35">
      <c r="C3344">
        <v>4</v>
      </c>
      <c r="D3344">
        <v>53</v>
      </c>
      <c r="F3344">
        <v>63111740</v>
      </c>
      <c r="G3344">
        <v>14041996</v>
      </c>
      <c r="H3344" t="str">
        <f t="shared" si="522"/>
        <v>142540</v>
      </c>
      <c r="I3344" s="4">
        <v>142540</v>
      </c>
      <c r="J3344" s="2">
        <f t="shared" si="523"/>
        <v>0.60115740740740742</v>
      </c>
      <c r="K3344">
        <v>110411</v>
      </c>
      <c r="L3344" t="str">
        <f t="shared" si="524"/>
        <v>110411</v>
      </c>
      <c r="M3344" s="3" t="str">
        <f t="shared" si="525"/>
        <v>11-04-11</v>
      </c>
      <c r="N3344">
        <v>8720</v>
      </c>
      <c r="O3344">
        <v>-1</v>
      </c>
      <c r="P3344">
        <f t="shared" si="526"/>
        <v>87.2</v>
      </c>
      <c r="Q3344">
        <f t="shared" si="521"/>
        <v>63.186233333333334</v>
      </c>
      <c r="R3344">
        <f t="shared" si="520"/>
        <v>14.069993333333333</v>
      </c>
      <c r="S3344">
        <f t="shared" si="527"/>
        <v>0.41644732977482662</v>
      </c>
      <c r="T3344">
        <f t="shared" si="528"/>
        <v>771.26045474297894</v>
      </c>
      <c r="U3344" s="1">
        <f t="shared" si="529"/>
        <v>3.472222222222765E-4</v>
      </c>
    </row>
    <row r="3345" spans="3:21" x14ac:dyDescent="0.35">
      <c r="C3345">
        <v>4</v>
      </c>
      <c r="D3345">
        <v>54</v>
      </c>
      <c r="F3345">
        <v>63109209</v>
      </c>
      <c r="G3345">
        <v>14049306</v>
      </c>
      <c r="H3345" t="str">
        <f t="shared" si="522"/>
        <v>142610</v>
      </c>
      <c r="I3345" s="4">
        <v>142610</v>
      </c>
      <c r="J3345" s="2">
        <f t="shared" si="523"/>
        <v>0.60150462962962969</v>
      </c>
      <c r="K3345">
        <v>110411</v>
      </c>
      <c r="L3345" t="str">
        <f t="shared" si="524"/>
        <v>110411</v>
      </c>
      <c r="M3345" s="3" t="str">
        <f t="shared" si="525"/>
        <v>11-04-11</v>
      </c>
      <c r="N3345">
        <v>10090</v>
      </c>
      <c r="O3345">
        <v>-1</v>
      </c>
      <c r="P3345">
        <f t="shared" si="526"/>
        <v>100.9</v>
      </c>
      <c r="Q3345">
        <f t="shared" si="521"/>
        <v>63.182015</v>
      </c>
      <c r="R3345">
        <f t="shared" si="520"/>
        <v>14.082176666666667</v>
      </c>
      <c r="S3345">
        <f t="shared" si="527"/>
        <v>0.35780908412884255</v>
      </c>
      <c r="T3345">
        <f t="shared" si="528"/>
        <v>662.6624238066164</v>
      </c>
      <c r="U3345" s="1">
        <f t="shared" si="529"/>
        <v>3.472222222222765E-4</v>
      </c>
    </row>
    <row r="3346" spans="3:21" x14ac:dyDescent="0.35">
      <c r="C3346">
        <v>4</v>
      </c>
      <c r="D3346">
        <v>55</v>
      </c>
      <c r="F3346">
        <v>63106539</v>
      </c>
      <c r="G3346">
        <v>14054564</v>
      </c>
      <c r="H3346" t="str">
        <f t="shared" si="522"/>
        <v>142640</v>
      </c>
      <c r="I3346" s="4">
        <v>142640</v>
      </c>
      <c r="J3346" s="2">
        <f t="shared" si="523"/>
        <v>0.60185185185185186</v>
      </c>
      <c r="K3346">
        <v>110411</v>
      </c>
      <c r="L3346" t="str">
        <f t="shared" si="524"/>
        <v>110411</v>
      </c>
      <c r="M3346" s="3" t="str">
        <f t="shared" si="525"/>
        <v>11-04-11</v>
      </c>
      <c r="N3346">
        <v>6230</v>
      </c>
      <c r="O3346">
        <v>-1</v>
      </c>
      <c r="P3346">
        <f t="shared" si="526"/>
        <v>62.3</v>
      </c>
      <c r="Q3346">
        <f t="shared" si="521"/>
        <v>63.177565000000001</v>
      </c>
      <c r="R3346">
        <f t="shared" si="520"/>
        <v>14.09094</v>
      </c>
      <c r="S3346">
        <f t="shared" si="527"/>
        <v>0.26900071698888228</v>
      </c>
      <c r="T3346">
        <f t="shared" si="528"/>
        <v>498.18932786340997</v>
      </c>
      <c r="U3346" s="1">
        <f t="shared" si="529"/>
        <v>3.4722222222216548E-4</v>
      </c>
    </row>
    <row r="3347" spans="3:21" x14ac:dyDescent="0.35">
      <c r="C3347">
        <v>4</v>
      </c>
      <c r="D3347">
        <v>56</v>
      </c>
      <c r="F3347">
        <v>63104619</v>
      </c>
      <c r="G3347">
        <v>14058724</v>
      </c>
      <c r="H3347" t="str">
        <f t="shared" si="522"/>
        <v>142711</v>
      </c>
      <c r="I3347" s="4">
        <v>142711</v>
      </c>
      <c r="J3347" s="2">
        <f t="shared" si="523"/>
        <v>0.60221064814814818</v>
      </c>
      <c r="K3347">
        <v>110411</v>
      </c>
      <c r="L3347" t="str">
        <f t="shared" si="524"/>
        <v>110411</v>
      </c>
      <c r="M3347" s="3" t="str">
        <f t="shared" si="525"/>
        <v>11-04-11</v>
      </c>
      <c r="N3347">
        <v>6070</v>
      </c>
      <c r="O3347">
        <v>-1</v>
      </c>
      <c r="P3347">
        <f t="shared" si="526"/>
        <v>60.7</v>
      </c>
      <c r="Q3347">
        <f t="shared" si="521"/>
        <v>63.174365000000002</v>
      </c>
      <c r="R3347">
        <f t="shared" si="520"/>
        <v>14.097873333333334</v>
      </c>
      <c r="S3347">
        <f t="shared" si="527"/>
        <v>0.26798266055175946</v>
      </c>
      <c r="T3347">
        <f t="shared" si="528"/>
        <v>496.30388734185851</v>
      </c>
      <c r="U3347" s="1">
        <f t="shared" si="529"/>
        <v>3.5879629629631538E-4</v>
      </c>
    </row>
    <row r="3348" spans="3:21" x14ac:dyDescent="0.35">
      <c r="C3348">
        <v>4</v>
      </c>
      <c r="D3348">
        <v>57</v>
      </c>
      <c r="F3348">
        <v>63102587</v>
      </c>
      <c r="G3348">
        <v>14062579</v>
      </c>
      <c r="H3348" t="str">
        <f t="shared" si="522"/>
        <v>142741</v>
      </c>
      <c r="I3348" s="4">
        <v>142741</v>
      </c>
      <c r="J3348" s="2">
        <f t="shared" si="523"/>
        <v>0.60255787037037034</v>
      </c>
      <c r="K3348">
        <v>110411</v>
      </c>
      <c r="L3348" t="str">
        <f t="shared" si="524"/>
        <v>110411</v>
      </c>
      <c r="M3348" s="3" t="str">
        <f t="shared" si="525"/>
        <v>11-04-11</v>
      </c>
      <c r="N3348">
        <v>6759</v>
      </c>
      <c r="O3348">
        <v>-1</v>
      </c>
      <c r="P3348">
        <f t="shared" si="526"/>
        <v>67.59</v>
      </c>
      <c r="Q3348">
        <f t="shared" si="521"/>
        <v>63.170978333333331</v>
      </c>
      <c r="R3348">
        <f t="shared" si="520"/>
        <v>14.104298333333332</v>
      </c>
      <c r="S3348">
        <f t="shared" si="527"/>
        <v>0.36176490765380032</v>
      </c>
      <c r="T3348">
        <f t="shared" si="528"/>
        <v>669.98860897483814</v>
      </c>
      <c r="U3348" s="1">
        <f t="shared" si="529"/>
        <v>3.4722222222216548E-4</v>
      </c>
    </row>
    <row r="3349" spans="3:21" x14ac:dyDescent="0.35">
      <c r="C3349">
        <v>4</v>
      </c>
      <c r="D3349">
        <v>58</v>
      </c>
      <c r="F3349">
        <v>63100015</v>
      </c>
      <c r="G3349">
        <v>14068195</v>
      </c>
      <c r="H3349" t="str">
        <f t="shared" si="522"/>
        <v>142812</v>
      </c>
      <c r="I3349" s="4">
        <v>142812</v>
      </c>
      <c r="J3349" s="2">
        <f t="shared" si="523"/>
        <v>0.60291666666666666</v>
      </c>
      <c r="K3349">
        <v>110411</v>
      </c>
      <c r="L3349" t="str">
        <f t="shared" si="524"/>
        <v>110411</v>
      </c>
      <c r="M3349" s="3" t="str">
        <f t="shared" si="525"/>
        <v>11-04-11</v>
      </c>
      <c r="N3349">
        <v>7950</v>
      </c>
      <c r="O3349">
        <v>-1</v>
      </c>
      <c r="P3349">
        <f t="shared" si="526"/>
        <v>79.5</v>
      </c>
      <c r="Q3349">
        <f t="shared" si="521"/>
        <v>63.166691666666665</v>
      </c>
      <c r="R3349">
        <f t="shared" si="520"/>
        <v>14.113658333333333</v>
      </c>
      <c r="S3349">
        <f t="shared" si="527"/>
        <v>0.37281869485293029</v>
      </c>
      <c r="T3349">
        <f t="shared" si="528"/>
        <v>690.46022286762684</v>
      </c>
      <c r="U3349" s="1">
        <f t="shared" si="529"/>
        <v>3.5879629629631538E-4</v>
      </c>
    </row>
    <row r="3350" spans="3:21" x14ac:dyDescent="0.35">
      <c r="C3350">
        <v>4</v>
      </c>
      <c r="D3350">
        <v>59</v>
      </c>
      <c r="F3350">
        <v>63097785</v>
      </c>
      <c r="G3350">
        <v>14074795</v>
      </c>
      <c r="H3350" t="str">
        <f t="shared" si="522"/>
        <v>142842</v>
      </c>
      <c r="I3350" s="4">
        <v>142842</v>
      </c>
      <c r="J3350" s="2">
        <f t="shared" si="523"/>
        <v>0.60326388888888893</v>
      </c>
      <c r="K3350">
        <v>110411</v>
      </c>
      <c r="L3350" t="str">
        <f t="shared" si="524"/>
        <v>110411</v>
      </c>
      <c r="M3350" s="3" t="str">
        <f t="shared" si="525"/>
        <v>11-04-11</v>
      </c>
      <c r="N3350">
        <v>9030</v>
      </c>
      <c r="O3350">
        <v>-1</v>
      </c>
      <c r="P3350">
        <f t="shared" si="526"/>
        <v>90.3</v>
      </c>
      <c r="Q3350">
        <f t="shared" si="521"/>
        <v>63.162975000000003</v>
      </c>
      <c r="R3350">
        <f t="shared" si="520"/>
        <v>14.124658333333333</v>
      </c>
      <c r="S3350">
        <f t="shared" si="527"/>
        <v>0.41492219604735153</v>
      </c>
      <c r="T3350">
        <f t="shared" si="528"/>
        <v>768.43590707969508</v>
      </c>
      <c r="U3350" s="1">
        <f t="shared" si="529"/>
        <v>3.472222222222765E-4</v>
      </c>
    </row>
    <row r="3351" spans="3:21" x14ac:dyDescent="0.35">
      <c r="C3351">
        <v>4</v>
      </c>
      <c r="D3351">
        <v>60</v>
      </c>
      <c r="F3351">
        <v>63095279</v>
      </c>
      <c r="G3351">
        <v>14082099</v>
      </c>
      <c r="H3351" t="str">
        <f t="shared" si="522"/>
        <v>142912</v>
      </c>
      <c r="I3351" s="4">
        <v>142912</v>
      </c>
      <c r="J3351" s="2">
        <f t="shared" si="523"/>
        <v>0.6036111111111111</v>
      </c>
      <c r="K3351">
        <v>110411</v>
      </c>
      <c r="L3351" t="str">
        <f t="shared" si="524"/>
        <v>110411</v>
      </c>
      <c r="M3351" s="3" t="str">
        <f t="shared" si="525"/>
        <v>11-04-11</v>
      </c>
      <c r="N3351">
        <v>9510</v>
      </c>
      <c r="O3351">
        <v>-1</v>
      </c>
      <c r="P3351">
        <f t="shared" si="526"/>
        <v>95.1</v>
      </c>
      <c r="Q3351">
        <f t="shared" si="521"/>
        <v>63.15879833333333</v>
      </c>
      <c r="R3351">
        <f t="shared" si="520"/>
        <v>14.136831666666666</v>
      </c>
      <c r="S3351">
        <f t="shared" si="527"/>
        <v>0.43702535076021015</v>
      </c>
      <c r="T3351">
        <f t="shared" si="528"/>
        <v>809.37094960790921</v>
      </c>
      <c r="U3351" s="1">
        <f t="shared" si="529"/>
        <v>3.4722222222216548E-4</v>
      </c>
    </row>
    <row r="3352" spans="3:21" x14ac:dyDescent="0.35">
      <c r="C3352">
        <v>4</v>
      </c>
      <c r="D3352">
        <v>61</v>
      </c>
      <c r="F3352">
        <v>63092517</v>
      </c>
      <c r="G3352">
        <v>14089577</v>
      </c>
      <c r="H3352" t="str">
        <f t="shared" si="522"/>
        <v>142942</v>
      </c>
      <c r="I3352" s="4">
        <v>142942</v>
      </c>
      <c r="J3352" s="2">
        <f t="shared" si="523"/>
        <v>0.60395833333333326</v>
      </c>
      <c r="K3352">
        <v>110411</v>
      </c>
      <c r="L3352" t="str">
        <f t="shared" si="524"/>
        <v>110411</v>
      </c>
      <c r="M3352" s="3" t="str">
        <f t="shared" si="525"/>
        <v>11-04-11</v>
      </c>
      <c r="N3352">
        <v>9240</v>
      </c>
      <c r="O3352">
        <v>-1</v>
      </c>
      <c r="P3352">
        <f t="shared" si="526"/>
        <v>92.4</v>
      </c>
      <c r="Q3352">
        <f t="shared" si="521"/>
        <v>63.154195000000001</v>
      </c>
      <c r="R3352">
        <f t="shared" si="520"/>
        <v>14.149295</v>
      </c>
      <c r="S3352">
        <f t="shared" si="527"/>
        <v>0.41490706114912368</v>
      </c>
      <c r="T3352">
        <f t="shared" si="528"/>
        <v>768.4078772481771</v>
      </c>
      <c r="U3352" s="1">
        <f t="shared" si="529"/>
        <v>3.4722222222216548E-4</v>
      </c>
    </row>
    <row r="3353" spans="3:21" x14ac:dyDescent="0.35">
      <c r="C3353">
        <v>4</v>
      </c>
      <c r="D3353">
        <v>62</v>
      </c>
      <c r="F3353">
        <v>63090333</v>
      </c>
      <c r="G3353">
        <v>14097369</v>
      </c>
      <c r="H3353" t="str">
        <f t="shared" si="522"/>
        <v>143012</v>
      </c>
      <c r="I3353" s="4">
        <v>143012</v>
      </c>
      <c r="J3353" s="2">
        <f t="shared" si="523"/>
        <v>0.60430555555555554</v>
      </c>
      <c r="K3353">
        <v>110411</v>
      </c>
      <c r="L3353" t="str">
        <f t="shared" si="524"/>
        <v>110411</v>
      </c>
      <c r="M3353" s="3" t="str">
        <f t="shared" si="525"/>
        <v>11-04-11</v>
      </c>
      <c r="N3353">
        <v>9680</v>
      </c>
      <c r="O3353">
        <v>-1</v>
      </c>
      <c r="P3353">
        <f t="shared" si="526"/>
        <v>96.8</v>
      </c>
      <c r="Q3353">
        <f t="shared" si="521"/>
        <v>63.150554999999997</v>
      </c>
      <c r="R3353">
        <f t="shared" si="520"/>
        <v>14.162281666666667</v>
      </c>
      <c r="S3353">
        <f t="shared" si="527"/>
        <v>0.42218169504921488</v>
      </c>
      <c r="T3353">
        <f t="shared" si="528"/>
        <v>781.8804992311459</v>
      </c>
      <c r="U3353" s="1">
        <f t="shared" si="529"/>
        <v>3.472222222222765E-4</v>
      </c>
    </row>
    <row r="3354" spans="3:21" x14ac:dyDescent="0.35">
      <c r="C3354">
        <v>4</v>
      </c>
      <c r="D3354">
        <v>63</v>
      </c>
      <c r="F3354">
        <v>63087535</v>
      </c>
      <c r="G3354">
        <v>14104346</v>
      </c>
      <c r="H3354" t="str">
        <f t="shared" si="522"/>
        <v>143042</v>
      </c>
      <c r="I3354" s="4">
        <v>143042</v>
      </c>
      <c r="J3354" s="2">
        <f t="shared" si="523"/>
        <v>0.60465277777777782</v>
      </c>
      <c r="K3354">
        <v>110411</v>
      </c>
      <c r="L3354" t="str">
        <f t="shared" si="524"/>
        <v>110411</v>
      </c>
      <c r="M3354" s="3" t="str">
        <f t="shared" si="525"/>
        <v>11-04-11</v>
      </c>
      <c r="N3354">
        <v>9250</v>
      </c>
      <c r="O3354">
        <v>-1</v>
      </c>
      <c r="P3354">
        <f t="shared" si="526"/>
        <v>92.5</v>
      </c>
      <c r="Q3354">
        <f t="shared" si="521"/>
        <v>63.145891666666664</v>
      </c>
      <c r="R3354">
        <f t="shared" ref="R3354:R3417" si="530" xml:space="preserve"> LEFT(G3354,2) + ((MID(G3354,3,2)&amp;"."&amp;RIGHT(G3354,4))/60)</f>
        <v>14.173909999999999</v>
      </c>
      <c r="S3354">
        <f t="shared" si="527"/>
        <v>0.41053645386951176</v>
      </c>
      <c r="T3354">
        <f t="shared" si="528"/>
        <v>760.31351256633582</v>
      </c>
      <c r="U3354" s="1">
        <f t="shared" si="529"/>
        <v>3.472222222222765E-4</v>
      </c>
    </row>
    <row r="3355" spans="3:21" x14ac:dyDescent="0.35">
      <c r="C3355">
        <v>4</v>
      </c>
      <c r="D3355">
        <v>64</v>
      </c>
      <c r="F3355">
        <v>63084726</v>
      </c>
      <c r="G3355">
        <v>14110951</v>
      </c>
      <c r="H3355" t="str">
        <f t="shared" si="522"/>
        <v>143112</v>
      </c>
      <c r="I3355" s="4">
        <v>143112</v>
      </c>
      <c r="J3355" s="2">
        <f t="shared" si="523"/>
        <v>0.60499999999999998</v>
      </c>
      <c r="K3355">
        <v>110411</v>
      </c>
      <c r="L3355" t="str">
        <f t="shared" si="524"/>
        <v>110411</v>
      </c>
      <c r="M3355" s="3" t="str">
        <f t="shared" si="525"/>
        <v>11-04-11</v>
      </c>
      <c r="N3355">
        <v>9280</v>
      </c>
      <c r="O3355">
        <v>-1</v>
      </c>
      <c r="P3355">
        <f t="shared" si="526"/>
        <v>92.8</v>
      </c>
      <c r="Q3355">
        <f t="shared" ref="Q3355:Q3418" si="531" xml:space="preserve"> LEFT(F3355,2) + ((MID(F3355,3,2)&amp;"."&amp;RIGHT(F3355,4))/60)</f>
        <v>63.141210000000001</v>
      </c>
      <c r="R3355">
        <f t="shared" si="530"/>
        <v>14.184918333333334</v>
      </c>
      <c r="S3355">
        <f t="shared" si="527"/>
        <v>0.43940691541768351</v>
      </c>
      <c r="T3355">
        <f t="shared" si="528"/>
        <v>813.78160735354982</v>
      </c>
      <c r="U3355" s="1">
        <f t="shared" si="529"/>
        <v>3.4722222222216548E-4</v>
      </c>
    </row>
    <row r="3356" spans="3:21" x14ac:dyDescent="0.35">
      <c r="C3356">
        <v>4</v>
      </c>
      <c r="D3356">
        <v>65</v>
      </c>
      <c r="F3356">
        <v>63081715</v>
      </c>
      <c r="G3356">
        <v>14118010</v>
      </c>
      <c r="H3356" t="str">
        <f t="shared" si="522"/>
        <v>143143</v>
      </c>
      <c r="I3356" s="4">
        <v>143143</v>
      </c>
      <c r="J3356" s="2">
        <f t="shared" si="523"/>
        <v>0.6053587962962963</v>
      </c>
      <c r="K3356">
        <v>110411</v>
      </c>
      <c r="L3356" t="str">
        <f t="shared" si="524"/>
        <v>110411</v>
      </c>
      <c r="M3356" s="3" t="str">
        <f t="shared" si="525"/>
        <v>11-04-11</v>
      </c>
      <c r="N3356">
        <v>9400</v>
      </c>
      <c r="O3356">
        <v>-1</v>
      </c>
      <c r="P3356">
        <f t="shared" si="526"/>
        <v>94</v>
      </c>
      <c r="Q3356">
        <f t="shared" si="531"/>
        <v>63.136191666666669</v>
      </c>
      <c r="R3356">
        <f t="shared" si="530"/>
        <v>14.196683333333333</v>
      </c>
      <c r="S3356">
        <f t="shared" si="527"/>
        <v>0.4014044516759408</v>
      </c>
      <c r="T3356">
        <f t="shared" si="528"/>
        <v>743.4010445038424</v>
      </c>
      <c r="U3356" s="1">
        <f t="shared" si="529"/>
        <v>3.5879629629631538E-4</v>
      </c>
    </row>
    <row r="3357" spans="3:21" x14ac:dyDescent="0.35">
      <c r="C3357">
        <v>4</v>
      </c>
      <c r="D3357">
        <v>66</v>
      </c>
      <c r="F3357">
        <v>63079054</v>
      </c>
      <c r="G3357">
        <v>14124639</v>
      </c>
      <c r="H3357" t="str">
        <f t="shared" si="522"/>
        <v>143213</v>
      </c>
      <c r="I3357" s="4">
        <v>143213</v>
      </c>
      <c r="J3357" s="2">
        <f t="shared" si="523"/>
        <v>0.60570601851851846</v>
      </c>
      <c r="K3357">
        <v>110411</v>
      </c>
      <c r="L3357" t="str">
        <f t="shared" si="524"/>
        <v>110411</v>
      </c>
      <c r="M3357" s="3" t="str">
        <f t="shared" si="525"/>
        <v>11-04-11</v>
      </c>
      <c r="N3357">
        <v>8760</v>
      </c>
      <c r="O3357">
        <v>-1</v>
      </c>
      <c r="P3357">
        <f t="shared" si="526"/>
        <v>87.6</v>
      </c>
      <c r="Q3357">
        <f t="shared" si="531"/>
        <v>63.131756666666668</v>
      </c>
      <c r="R3357">
        <f t="shared" si="530"/>
        <v>14.207731666666668</v>
      </c>
      <c r="S3357">
        <f t="shared" si="527"/>
        <v>0.38995061822156574</v>
      </c>
      <c r="T3357">
        <f t="shared" si="528"/>
        <v>722.18854494633979</v>
      </c>
      <c r="U3357" s="1">
        <f t="shared" si="529"/>
        <v>3.4722222222216548E-4</v>
      </c>
    </row>
    <row r="3358" spans="3:21" x14ac:dyDescent="0.35">
      <c r="C3358">
        <v>4</v>
      </c>
      <c r="D3358">
        <v>67</v>
      </c>
      <c r="F3358">
        <v>63077295</v>
      </c>
      <c r="G3358">
        <v>14132322</v>
      </c>
      <c r="H3358" t="str">
        <f t="shared" si="522"/>
        <v>143243</v>
      </c>
      <c r="I3358" s="4">
        <v>143243</v>
      </c>
      <c r="J3358" s="2">
        <f t="shared" si="523"/>
        <v>0.60605324074074074</v>
      </c>
      <c r="K3358">
        <v>110411</v>
      </c>
      <c r="L3358" t="str">
        <f t="shared" si="524"/>
        <v>110411</v>
      </c>
      <c r="M3358" s="3" t="str">
        <f t="shared" si="525"/>
        <v>11-04-11</v>
      </c>
      <c r="N3358">
        <v>9200</v>
      </c>
      <c r="O3358">
        <v>-1</v>
      </c>
      <c r="P3358">
        <f t="shared" si="526"/>
        <v>92</v>
      </c>
      <c r="Q3358">
        <f t="shared" si="531"/>
        <v>63.128824999999999</v>
      </c>
      <c r="R3358">
        <f t="shared" si="530"/>
        <v>14.220536666666666</v>
      </c>
      <c r="S3358">
        <f t="shared" si="527"/>
        <v>0.40961724882629713</v>
      </c>
      <c r="T3358">
        <f t="shared" si="528"/>
        <v>758.61114482630228</v>
      </c>
      <c r="U3358" s="1">
        <f t="shared" si="529"/>
        <v>3.472222222222765E-4</v>
      </c>
    </row>
    <row r="3359" spans="3:21" x14ac:dyDescent="0.35">
      <c r="C3359">
        <v>4</v>
      </c>
      <c r="D3359">
        <v>68</v>
      </c>
      <c r="F3359">
        <v>63077667</v>
      </c>
      <c r="G3359">
        <v>14141331</v>
      </c>
      <c r="H3359" t="str">
        <f t="shared" si="522"/>
        <v>143314</v>
      </c>
      <c r="I3359" s="4">
        <v>143314</v>
      </c>
      <c r="J3359" s="2">
        <f t="shared" si="523"/>
        <v>0.60641203703703705</v>
      </c>
      <c r="K3359">
        <v>110411</v>
      </c>
      <c r="L3359" t="str">
        <f t="shared" si="524"/>
        <v>110411</v>
      </c>
      <c r="M3359" s="3" t="str">
        <f t="shared" si="525"/>
        <v>11-04-11</v>
      </c>
      <c r="N3359">
        <v>9850</v>
      </c>
      <c r="O3359">
        <v>-1</v>
      </c>
      <c r="P3359">
        <f t="shared" si="526"/>
        <v>98.5</v>
      </c>
      <c r="Q3359">
        <f t="shared" si="531"/>
        <v>63.129444999999997</v>
      </c>
      <c r="R3359">
        <f t="shared" si="530"/>
        <v>14.235551666666666</v>
      </c>
      <c r="S3359">
        <f t="shared" si="527"/>
        <v>0.4453101005485694</v>
      </c>
      <c r="T3359">
        <f t="shared" si="528"/>
        <v>824.7143062159505</v>
      </c>
      <c r="U3359" s="1">
        <f t="shared" si="529"/>
        <v>3.5879629629631538E-4</v>
      </c>
    </row>
    <row r="3360" spans="3:21" x14ac:dyDescent="0.35">
      <c r="C3360">
        <v>4</v>
      </c>
      <c r="D3360">
        <v>69</v>
      </c>
      <c r="F3360">
        <v>63079581</v>
      </c>
      <c r="G3360">
        <v>14150208</v>
      </c>
      <c r="H3360" t="str">
        <f t="shared" si="522"/>
        <v>143344</v>
      </c>
      <c r="I3360" s="4">
        <v>143344</v>
      </c>
      <c r="J3360" s="2">
        <f t="shared" si="523"/>
        <v>0.60675925925925933</v>
      </c>
      <c r="K3360">
        <v>110411</v>
      </c>
      <c r="L3360" t="str">
        <f t="shared" si="524"/>
        <v>110411</v>
      </c>
      <c r="M3360" s="3" t="str">
        <f t="shared" si="525"/>
        <v>11-04-11</v>
      </c>
      <c r="N3360">
        <v>9880</v>
      </c>
      <c r="O3360">
        <v>-1</v>
      </c>
      <c r="P3360">
        <f t="shared" si="526"/>
        <v>98.8</v>
      </c>
      <c r="Q3360">
        <f t="shared" si="531"/>
        <v>63.132635000000001</v>
      </c>
      <c r="R3360">
        <f t="shared" si="530"/>
        <v>14.250346666666667</v>
      </c>
      <c r="S3360">
        <f t="shared" si="527"/>
        <v>0.35937037146009543</v>
      </c>
      <c r="T3360">
        <f t="shared" si="528"/>
        <v>665.5539279440967</v>
      </c>
      <c r="U3360" s="1">
        <f t="shared" si="529"/>
        <v>3.472222222222765E-4</v>
      </c>
    </row>
    <row r="3361" spans="3:21" x14ac:dyDescent="0.35">
      <c r="C3361">
        <v>4</v>
      </c>
      <c r="D3361">
        <v>70</v>
      </c>
      <c r="F3361">
        <v>63080787</v>
      </c>
      <c r="G3361">
        <v>14157684</v>
      </c>
      <c r="H3361" t="str">
        <f t="shared" si="522"/>
        <v>143415</v>
      </c>
      <c r="I3361" s="4">
        <v>143415</v>
      </c>
      <c r="J3361" s="2">
        <f t="shared" si="523"/>
        <v>0.60711805555555554</v>
      </c>
      <c r="K3361">
        <v>110411</v>
      </c>
      <c r="L3361" t="str">
        <f t="shared" si="524"/>
        <v>110411</v>
      </c>
      <c r="M3361" s="3" t="str">
        <f t="shared" si="525"/>
        <v>11-04-11</v>
      </c>
      <c r="N3361">
        <v>6920</v>
      </c>
      <c r="O3361">
        <v>-1</v>
      </c>
      <c r="P3361">
        <f t="shared" si="526"/>
        <v>69.2</v>
      </c>
      <c r="Q3361">
        <f t="shared" si="531"/>
        <v>63.134644999999999</v>
      </c>
      <c r="R3361">
        <f t="shared" si="530"/>
        <v>14.262806666666666</v>
      </c>
      <c r="S3361">
        <f t="shared" si="527"/>
        <v>0.32773450235640184</v>
      </c>
      <c r="T3361">
        <f t="shared" si="528"/>
        <v>606.96429836405616</v>
      </c>
      <c r="U3361" s="1">
        <f t="shared" si="529"/>
        <v>3.5879629629620435E-4</v>
      </c>
    </row>
    <row r="3362" spans="3:21" x14ac:dyDescent="0.35">
      <c r="C3362">
        <v>4</v>
      </c>
      <c r="D3362">
        <v>71</v>
      </c>
      <c r="F3362">
        <v>63080721</v>
      </c>
      <c r="G3362">
        <v>14164922</v>
      </c>
      <c r="H3362" t="str">
        <f t="shared" si="522"/>
        <v>143445</v>
      </c>
      <c r="I3362" s="4">
        <v>143445</v>
      </c>
      <c r="J3362" s="2">
        <f t="shared" si="523"/>
        <v>0.60746527777777781</v>
      </c>
      <c r="K3362">
        <v>110411</v>
      </c>
      <c r="L3362" t="str">
        <f t="shared" si="524"/>
        <v>110411</v>
      </c>
      <c r="M3362" s="3" t="str">
        <f t="shared" si="525"/>
        <v>11-04-11</v>
      </c>
      <c r="N3362">
        <v>7530</v>
      </c>
      <c r="O3362">
        <v>-1</v>
      </c>
      <c r="P3362">
        <f t="shared" si="526"/>
        <v>75.3</v>
      </c>
      <c r="Q3362">
        <f t="shared" si="531"/>
        <v>63.134535</v>
      </c>
      <c r="R3362">
        <f t="shared" si="530"/>
        <v>14.27487</v>
      </c>
      <c r="S3362">
        <f t="shared" si="527"/>
        <v>0.29391350767652469</v>
      </c>
      <c r="T3362">
        <f t="shared" si="528"/>
        <v>544.32781621692368</v>
      </c>
      <c r="U3362" s="1">
        <f t="shared" si="529"/>
        <v>3.472222222222765E-4</v>
      </c>
    </row>
    <row r="3363" spans="3:21" x14ac:dyDescent="0.35">
      <c r="C3363">
        <v>4</v>
      </c>
      <c r="D3363">
        <v>72</v>
      </c>
      <c r="F3363">
        <v>63078648</v>
      </c>
      <c r="G3363">
        <v>14169516</v>
      </c>
      <c r="H3363" t="str">
        <f t="shared" si="522"/>
        <v>143515</v>
      </c>
      <c r="I3363" s="4">
        <v>143515</v>
      </c>
      <c r="J3363" s="2">
        <f t="shared" si="523"/>
        <v>0.60781249999999998</v>
      </c>
      <c r="K3363">
        <v>110411</v>
      </c>
      <c r="L3363" t="str">
        <f t="shared" si="524"/>
        <v>110411</v>
      </c>
      <c r="M3363" s="3" t="str">
        <f t="shared" si="525"/>
        <v>11-04-11</v>
      </c>
      <c r="N3363">
        <v>3810</v>
      </c>
      <c r="O3363">
        <v>-1</v>
      </c>
      <c r="P3363">
        <f t="shared" si="526"/>
        <v>38.1</v>
      </c>
      <c r="Q3363">
        <f t="shared" si="531"/>
        <v>63.131079999999997</v>
      </c>
      <c r="R3363">
        <f t="shared" si="530"/>
        <v>14.282526666666667</v>
      </c>
      <c r="S3363">
        <f t="shared" si="527"/>
        <v>0.29552994965857776</v>
      </c>
      <c r="T3363">
        <f t="shared" si="528"/>
        <v>547.32146676768605</v>
      </c>
      <c r="U3363" s="1">
        <f t="shared" si="529"/>
        <v>3.4722222222216548E-4</v>
      </c>
    </row>
    <row r="3364" spans="3:21" x14ac:dyDescent="0.35">
      <c r="C3364">
        <v>4</v>
      </c>
      <c r="D3364">
        <v>73</v>
      </c>
      <c r="F3364">
        <v>63076588</v>
      </c>
      <c r="G3364">
        <v>14174188</v>
      </c>
      <c r="H3364" t="str">
        <f t="shared" si="522"/>
        <v>143546</v>
      </c>
      <c r="I3364" s="4">
        <v>143546</v>
      </c>
      <c r="J3364" s="2">
        <f t="shared" si="523"/>
        <v>0.60817129629629629</v>
      </c>
      <c r="K3364">
        <v>110411</v>
      </c>
      <c r="L3364" t="str">
        <f t="shared" si="524"/>
        <v>110411</v>
      </c>
      <c r="M3364" s="3" t="str">
        <f t="shared" si="525"/>
        <v>11-04-11</v>
      </c>
      <c r="N3364">
        <v>8570</v>
      </c>
      <c r="O3364">
        <v>-1</v>
      </c>
      <c r="P3364">
        <f t="shared" si="526"/>
        <v>85.7</v>
      </c>
      <c r="Q3364">
        <f t="shared" si="531"/>
        <v>63.127646666666664</v>
      </c>
      <c r="R3364">
        <f t="shared" si="530"/>
        <v>14.290313333333334</v>
      </c>
      <c r="S3364">
        <f t="shared" si="527"/>
        <v>0.40374894375098541</v>
      </c>
      <c r="T3364">
        <f t="shared" si="528"/>
        <v>747.74304382682499</v>
      </c>
      <c r="U3364" s="1">
        <f t="shared" si="529"/>
        <v>3.5879629629631538E-4</v>
      </c>
    </row>
    <row r="3365" spans="3:21" x14ac:dyDescent="0.35">
      <c r="C3365">
        <v>4</v>
      </c>
      <c r="D3365">
        <v>74</v>
      </c>
      <c r="F3365">
        <v>63072672</v>
      </c>
      <c r="G3365">
        <v>14176296</v>
      </c>
      <c r="H3365" t="str">
        <f t="shared" si="522"/>
        <v>143616</v>
      </c>
      <c r="I3365" s="4">
        <v>143616</v>
      </c>
      <c r="J3365" s="2">
        <f t="shared" si="523"/>
        <v>0.60851851851851857</v>
      </c>
      <c r="K3365">
        <v>110411</v>
      </c>
      <c r="L3365" t="str">
        <f t="shared" si="524"/>
        <v>110411</v>
      </c>
      <c r="M3365" s="3" t="str">
        <f t="shared" si="525"/>
        <v>11-04-11</v>
      </c>
      <c r="N3365">
        <v>8950</v>
      </c>
      <c r="O3365">
        <v>-1</v>
      </c>
      <c r="P3365">
        <f t="shared" si="526"/>
        <v>89.5</v>
      </c>
      <c r="Q3365">
        <f t="shared" si="531"/>
        <v>63.121119999999998</v>
      </c>
      <c r="R3365">
        <f t="shared" si="530"/>
        <v>14.293826666666666</v>
      </c>
      <c r="S3365">
        <f t="shared" si="527"/>
        <v>0.41221870227499113</v>
      </c>
      <c r="T3365">
        <f t="shared" si="528"/>
        <v>763.42903661328353</v>
      </c>
      <c r="U3365" s="1">
        <f t="shared" si="529"/>
        <v>3.472222222222765E-4</v>
      </c>
    </row>
    <row r="3366" spans="3:21" x14ac:dyDescent="0.35">
      <c r="C3366">
        <v>4</v>
      </c>
      <c r="D3366">
        <v>75</v>
      </c>
      <c r="F3366">
        <v>63068563</v>
      </c>
      <c r="G3366">
        <v>14175812</v>
      </c>
      <c r="H3366" t="str">
        <f t="shared" si="522"/>
        <v>143646</v>
      </c>
      <c r="I3366" s="4">
        <v>143646</v>
      </c>
      <c r="J3366" s="2">
        <f t="shared" si="523"/>
        <v>0.60886574074074074</v>
      </c>
      <c r="K3366">
        <v>110411</v>
      </c>
      <c r="L3366" t="str">
        <f t="shared" si="524"/>
        <v>110411</v>
      </c>
      <c r="M3366" s="3" t="str">
        <f t="shared" si="525"/>
        <v>11-04-11</v>
      </c>
      <c r="N3366">
        <v>9620</v>
      </c>
      <c r="O3366">
        <v>-1</v>
      </c>
      <c r="P3366">
        <f t="shared" si="526"/>
        <v>96.2</v>
      </c>
      <c r="Q3366">
        <f t="shared" si="531"/>
        <v>63.114271666666667</v>
      </c>
      <c r="R3366">
        <f t="shared" si="530"/>
        <v>14.29302</v>
      </c>
      <c r="S3366">
        <f t="shared" si="527"/>
        <v>0.45496237257746464</v>
      </c>
      <c r="T3366">
        <f t="shared" si="528"/>
        <v>842.59031401346454</v>
      </c>
      <c r="U3366" s="1">
        <f t="shared" si="529"/>
        <v>3.4722222222216548E-4</v>
      </c>
    </row>
    <row r="3367" spans="3:21" x14ac:dyDescent="0.35">
      <c r="C3367">
        <v>4</v>
      </c>
      <c r="D3367">
        <v>76</v>
      </c>
      <c r="F3367">
        <v>63064062</v>
      </c>
      <c r="G3367">
        <v>14177150</v>
      </c>
      <c r="H3367" t="str">
        <f t="shared" si="522"/>
        <v>143717</v>
      </c>
      <c r="I3367" s="4">
        <v>143717</v>
      </c>
      <c r="J3367" s="2">
        <f t="shared" si="523"/>
        <v>0.60922453703703705</v>
      </c>
      <c r="K3367">
        <v>110411</v>
      </c>
      <c r="L3367" t="str">
        <f t="shared" si="524"/>
        <v>110411</v>
      </c>
      <c r="M3367" s="3" t="str">
        <f t="shared" si="525"/>
        <v>11-04-11</v>
      </c>
      <c r="N3367">
        <v>10050</v>
      </c>
      <c r="O3367">
        <v>-1</v>
      </c>
      <c r="P3367">
        <f t="shared" si="526"/>
        <v>100.5</v>
      </c>
      <c r="Q3367">
        <f t="shared" si="531"/>
        <v>63.106769999999997</v>
      </c>
      <c r="R3367">
        <f t="shared" si="530"/>
        <v>14.295249999999999</v>
      </c>
      <c r="S3367">
        <f t="shared" si="527"/>
        <v>0.45494115725936918</v>
      </c>
      <c r="T3367">
        <f t="shared" si="528"/>
        <v>842.55102324435177</v>
      </c>
      <c r="U3367" s="1">
        <f t="shared" si="529"/>
        <v>3.5879629629631538E-4</v>
      </c>
    </row>
    <row r="3368" spans="3:21" x14ac:dyDescent="0.35">
      <c r="C3368">
        <v>4</v>
      </c>
      <c r="D3368">
        <v>77</v>
      </c>
      <c r="F3368">
        <v>63059797</v>
      </c>
      <c r="G3368">
        <v>14180598</v>
      </c>
      <c r="H3368" t="str">
        <f t="shared" si="522"/>
        <v>143747</v>
      </c>
      <c r="I3368" s="4">
        <v>143747</v>
      </c>
      <c r="J3368" s="2">
        <f t="shared" si="523"/>
        <v>0.60957175925925922</v>
      </c>
      <c r="K3368">
        <v>110411</v>
      </c>
      <c r="L3368" t="str">
        <f t="shared" si="524"/>
        <v>110411</v>
      </c>
      <c r="M3368" s="3" t="str">
        <f t="shared" si="525"/>
        <v>11-04-11</v>
      </c>
      <c r="N3368">
        <v>9820</v>
      </c>
      <c r="O3368">
        <v>-1</v>
      </c>
      <c r="P3368">
        <f t="shared" si="526"/>
        <v>98.2</v>
      </c>
      <c r="Q3368">
        <f t="shared" si="531"/>
        <v>63.09966166666667</v>
      </c>
      <c r="R3368">
        <f t="shared" si="530"/>
        <v>14.300996666666666</v>
      </c>
      <c r="S3368">
        <f t="shared" si="527"/>
        <v>0.44584955273800964</v>
      </c>
      <c r="T3368">
        <f t="shared" si="528"/>
        <v>825.71337167079389</v>
      </c>
      <c r="U3368" s="1">
        <f t="shared" si="529"/>
        <v>3.4722222222216548E-4</v>
      </c>
    </row>
    <row r="3369" spans="3:21" x14ac:dyDescent="0.35">
      <c r="C3369">
        <v>4</v>
      </c>
      <c r="D3369">
        <v>78</v>
      </c>
      <c r="F3369">
        <v>63055348</v>
      </c>
      <c r="G3369">
        <v>14180856</v>
      </c>
      <c r="H3369" t="str">
        <f t="shared" si="522"/>
        <v>143817</v>
      </c>
      <c r="I3369" s="4">
        <v>143817</v>
      </c>
      <c r="J3369" s="2">
        <f t="shared" si="523"/>
        <v>0.60991898148148149</v>
      </c>
      <c r="K3369">
        <v>110411</v>
      </c>
      <c r="L3369" t="str">
        <f t="shared" si="524"/>
        <v>110411</v>
      </c>
      <c r="M3369" s="3" t="str">
        <f t="shared" si="525"/>
        <v>11-04-11</v>
      </c>
      <c r="N3369">
        <v>10340</v>
      </c>
      <c r="O3369">
        <v>-1</v>
      </c>
      <c r="P3369">
        <f t="shared" si="526"/>
        <v>103.4</v>
      </c>
      <c r="Q3369">
        <f t="shared" si="531"/>
        <v>63.092246666666668</v>
      </c>
      <c r="R3369">
        <f t="shared" si="530"/>
        <v>14.301426666666666</v>
      </c>
      <c r="S3369">
        <f t="shared" si="527"/>
        <v>0.44687924869885665</v>
      </c>
      <c r="T3369">
        <f t="shared" si="528"/>
        <v>827.62036859028251</v>
      </c>
      <c r="U3369" s="1">
        <f t="shared" si="529"/>
        <v>3.472222222222765E-4</v>
      </c>
    </row>
    <row r="3370" spans="3:21" x14ac:dyDescent="0.35">
      <c r="C3370">
        <v>4</v>
      </c>
      <c r="D3370">
        <v>79</v>
      </c>
      <c r="F3370">
        <v>63051191</v>
      </c>
      <c r="G3370">
        <v>14177281</v>
      </c>
      <c r="H3370" t="str">
        <f t="shared" si="522"/>
        <v>143847</v>
      </c>
      <c r="I3370" s="4">
        <v>143847</v>
      </c>
      <c r="J3370" s="2">
        <f t="shared" si="523"/>
        <v>0.61026620370370377</v>
      </c>
      <c r="K3370">
        <v>110411</v>
      </c>
      <c r="L3370" t="str">
        <f t="shared" si="524"/>
        <v>110411</v>
      </c>
      <c r="M3370" s="3" t="str">
        <f t="shared" si="525"/>
        <v>11-04-11</v>
      </c>
      <c r="N3370">
        <v>9390</v>
      </c>
      <c r="O3370">
        <v>-1</v>
      </c>
      <c r="P3370">
        <f t="shared" si="526"/>
        <v>93.9</v>
      </c>
      <c r="Q3370">
        <f t="shared" si="531"/>
        <v>63.085318333333333</v>
      </c>
      <c r="R3370">
        <f t="shared" si="530"/>
        <v>14.295468333333334</v>
      </c>
      <c r="S3370">
        <f t="shared" si="527"/>
        <v>0.43679550114404236</v>
      </c>
      <c r="T3370">
        <f t="shared" si="528"/>
        <v>808.94526811876642</v>
      </c>
      <c r="U3370" s="1">
        <f t="shared" si="529"/>
        <v>3.472222222222765E-4</v>
      </c>
    </row>
    <row r="3371" spans="3:21" x14ac:dyDescent="0.35">
      <c r="C3371">
        <v>4</v>
      </c>
      <c r="D3371">
        <v>80</v>
      </c>
      <c r="F3371">
        <v>63046978</v>
      </c>
      <c r="G3371">
        <v>14174800</v>
      </c>
      <c r="H3371" t="str">
        <f t="shared" si="522"/>
        <v>143917</v>
      </c>
      <c r="I3371" s="4">
        <v>143917</v>
      </c>
      <c r="J3371" s="2">
        <f t="shared" si="523"/>
        <v>0.61061342592592593</v>
      </c>
      <c r="K3371">
        <v>110411</v>
      </c>
      <c r="L3371" t="str">
        <f t="shared" si="524"/>
        <v>110411</v>
      </c>
      <c r="M3371" s="3" t="str">
        <f t="shared" si="525"/>
        <v>11-04-11</v>
      </c>
      <c r="N3371">
        <v>9880</v>
      </c>
      <c r="O3371">
        <v>-1</v>
      </c>
      <c r="P3371">
        <f t="shared" si="526"/>
        <v>98.8</v>
      </c>
      <c r="Q3371">
        <f t="shared" si="531"/>
        <v>63.078296666666667</v>
      </c>
      <c r="R3371">
        <f t="shared" si="530"/>
        <v>14.291333333333334</v>
      </c>
      <c r="S3371">
        <f t="shared" si="527"/>
        <v>0.42282041407369225</v>
      </c>
      <c r="T3371">
        <f t="shared" si="528"/>
        <v>783.063406864478</v>
      </c>
      <c r="U3371" s="1">
        <f t="shared" si="529"/>
        <v>3.4722222222216548E-4</v>
      </c>
    </row>
    <row r="3372" spans="3:21" x14ac:dyDescent="0.35">
      <c r="C3372">
        <v>4</v>
      </c>
      <c r="D3372">
        <v>81</v>
      </c>
      <c r="F3372">
        <v>63043882</v>
      </c>
      <c r="G3372">
        <v>14181135</v>
      </c>
      <c r="H3372" t="str">
        <f t="shared" si="522"/>
        <v>143947</v>
      </c>
      <c r="I3372" s="4">
        <v>143947</v>
      </c>
      <c r="J3372" s="2">
        <f t="shared" si="523"/>
        <v>0.6109606481481481</v>
      </c>
      <c r="K3372">
        <v>110411</v>
      </c>
      <c r="L3372" t="str">
        <f t="shared" si="524"/>
        <v>110411</v>
      </c>
      <c r="M3372" s="3" t="str">
        <f t="shared" si="525"/>
        <v>11-04-11</v>
      </c>
      <c r="N3372">
        <v>10110</v>
      </c>
      <c r="O3372">
        <v>-1</v>
      </c>
      <c r="P3372">
        <f t="shared" si="526"/>
        <v>101.1</v>
      </c>
      <c r="Q3372">
        <f t="shared" si="531"/>
        <v>63.07313666666667</v>
      </c>
      <c r="R3372">
        <f t="shared" si="530"/>
        <v>14.301891666666666</v>
      </c>
      <c r="S3372">
        <f t="shared" si="527"/>
        <v>0.40264359859830329</v>
      </c>
      <c r="T3372">
        <f t="shared" si="528"/>
        <v>745.69594460405767</v>
      </c>
      <c r="U3372" s="1">
        <f t="shared" si="529"/>
        <v>3.4722222222216548E-4</v>
      </c>
    </row>
    <row r="3373" spans="3:21" x14ac:dyDescent="0.35">
      <c r="C3373">
        <v>4</v>
      </c>
      <c r="D3373">
        <v>82</v>
      </c>
      <c r="F3373">
        <v>63042157</v>
      </c>
      <c r="G3373">
        <v>14189151</v>
      </c>
      <c r="H3373" t="str">
        <f t="shared" si="522"/>
        <v>144017</v>
      </c>
      <c r="I3373" s="4">
        <v>144017</v>
      </c>
      <c r="J3373" s="2">
        <f t="shared" si="523"/>
        <v>0.61130787037037038</v>
      </c>
      <c r="K3373">
        <v>110411</v>
      </c>
      <c r="L3373" t="str">
        <f t="shared" si="524"/>
        <v>110411</v>
      </c>
      <c r="M3373" s="3" t="str">
        <f t="shared" si="525"/>
        <v>11-04-11</v>
      </c>
      <c r="N3373">
        <v>6370</v>
      </c>
      <c r="O3373">
        <v>-1</v>
      </c>
      <c r="P3373">
        <f t="shared" si="526"/>
        <v>63.7</v>
      </c>
      <c r="Q3373">
        <f t="shared" si="531"/>
        <v>63.070261666666667</v>
      </c>
      <c r="R3373">
        <f t="shared" si="530"/>
        <v>14.315251666666667</v>
      </c>
      <c r="S3373">
        <f t="shared" si="527"/>
        <v>0.30219869650768538</v>
      </c>
      <c r="T3373">
        <f t="shared" si="528"/>
        <v>559.67198593223338</v>
      </c>
      <c r="U3373" s="1">
        <f t="shared" si="529"/>
        <v>3.472222222222765E-4</v>
      </c>
    </row>
    <row r="3374" spans="3:21" x14ac:dyDescent="0.35">
      <c r="C3374">
        <v>4</v>
      </c>
      <c r="D3374">
        <v>83</v>
      </c>
      <c r="F3374">
        <v>63040367</v>
      </c>
      <c r="G3374">
        <v>14194512</v>
      </c>
      <c r="H3374" t="str">
        <f t="shared" si="522"/>
        <v>144047</v>
      </c>
      <c r="I3374" s="4">
        <v>144047</v>
      </c>
      <c r="J3374" s="2">
        <f t="shared" si="523"/>
        <v>0.61165509259259265</v>
      </c>
      <c r="K3374">
        <v>110411</v>
      </c>
      <c r="L3374" t="str">
        <f t="shared" si="524"/>
        <v>110411</v>
      </c>
      <c r="M3374" s="3" t="str">
        <f t="shared" si="525"/>
        <v>11-04-11</v>
      </c>
      <c r="N3374">
        <v>6970</v>
      </c>
      <c r="O3374">
        <v>-1</v>
      </c>
      <c r="P3374">
        <f t="shared" si="526"/>
        <v>69.7</v>
      </c>
      <c r="Q3374">
        <f t="shared" si="531"/>
        <v>63.067278333333334</v>
      </c>
      <c r="R3374">
        <f t="shared" si="530"/>
        <v>14.324186666666666</v>
      </c>
      <c r="S3374">
        <f t="shared" si="527"/>
        <v>0.25972469497503003</v>
      </c>
      <c r="T3374">
        <f t="shared" si="528"/>
        <v>481.01013509375565</v>
      </c>
      <c r="U3374" s="1">
        <f t="shared" si="529"/>
        <v>3.472222222222765E-4</v>
      </c>
    </row>
    <row r="3375" spans="3:21" x14ac:dyDescent="0.35">
      <c r="C3375">
        <v>4</v>
      </c>
      <c r="D3375">
        <v>84</v>
      </c>
      <c r="F3375">
        <v>63038010</v>
      </c>
      <c r="G3375">
        <v>14196896</v>
      </c>
      <c r="H3375" t="str">
        <f t="shared" si="522"/>
        <v>144117</v>
      </c>
      <c r="I3375" s="4">
        <v>144117</v>
      </c>
      <c r="J3375" s="2">
        <f t="shared" si="523"/>
        <v>0.61200231481481482</v>
      </c>
      <c r="K3375">
        <v>110411</v>
      </c>
      <c r="L3375" t="str">
        <f t="shared" si="524"/>
        <v>110411</v>
      </c>
      <c r="M3375" s="3" t="str">
        <f t="shared" si="525"/>
        <v>11-04-11</v>
      </c>
      <c r="N3375">
        <v>7590</v>
      </c>
      <c r="O3375">
        <v>-1</v>
      </c>
      <c r="P3375">
        <f t="shared" si="526"/>
        <v>75.900000000000006</v>
      </c>
      <c r="Q3375">
        <f t="shared" si="531"/>
        <v>63.06335</v>
      </c>
      <c r="R3375">
        <f t="shared" si="530"/>
        <v>14.32816</v>
      </c>
      <c r="S3375">
        <f t="shared" si="527"/>
        <v>0.39887707764786545</v>
      </c>
      <c r="T3375">
        <f t="shared" si="528"/>
        <v>738.72034780384683</v>
      </c>
      <c r="U3375" s="1">
        <f t="shared" si="529"/>
        <v>3.4722222222216548E-4</v>
      </c>
    </row>
    <row r="3376" spans="3:21" x14ac:dyDescent="0.35">
      <c r="C3376">
        <v>4</v>
      </c>
      <c r="D3376">
        <v>85</v>
      </c>
      <c r="F3376">
        <v>63034032</v>
      </c>
      <c r="G3376">
        <v>14196520</v>
      </c>
      <c r="H3376" t="str">
        <f t="shared" si="522"/>
        <v>144147</v>
      </c>
      <c r="I3376" s="4">
        <v>144147</v>
      </c>
      <c r="J3376" s="2">
        <f t="shared" si="523"/>
        <v>0.61234953703703698</v>
      </c>
      <c r="K3376">
        <v>110411</v>
      </c>
      <c r="L3376" t="str">
        <f t="shared" si="524"/>
        <v>110411</v>
      </c>
      <c r="M3376" s="3" t="str">
        <f t="shared" si="525"/>
        <v>11-04-11</v>
      </c>
      <c r="N3376">
        <v>8860</v>
      </c>
      <c r="O3376">
        <v>-1</v>
      </c>
      <c r="P3376">
        <f t="shared" si="526"/>
        <v>88.6</v>
      </c>
      <c r="Q3376">
        <f t="shared" si="531"/>
        <v>63.056719999999999</v>
      </c>
      <c r="R3376">
        <f t="shared" si="530"/>
        <v>14.327533333333333</v>
      </c>
      <c r="S3376">
        <f t="shared" si="527"/>
        <v>0.36688338881316834</v>
      </c>
      <c r="T3376">
        <f t="shared" si="528"/>
        <v>679.46803608198775</v>
      </c>
      <c r="U3376" s="1">
        <f t="shared" si="529"/>
        <v>3.4722222222216548E-4</v>
      </c>
    </row>
    <row r="3377" spans="3:21" x14ac:dyDescent="0.35">
      <c r="C3377">
        <v>4</v>
      </c>
      <c r="D3377">
        <v>86</v>
      </c>
      <c r="F3377">
        <v>63030370</v>
      </c>
      <c r="G3377">
        <v>14196620</v>
      </c>
      <c r="H3377" t="str">
        <f t="shared" si="522"/>
        <v>144217</v>
      </c>
      <c r="I3377" s="4">
        <v>144217</v>
      </c>
      <c r="J3377" s="2">
        <f t="shared" si="523"/>
        <v>0.61269675925925926</v>
      </c>
      <c r="K3377">
        <v>110411</v>
      </c>
      <c r="L3377" t="str">
        <f t="shared" si="524"/>
        <v>110411</v>
      </c>
      <c r="M3377" s="3" t="str">
        <f t="shared" si="525"/>
        <v>11-04-11</v>
      </c>
      <c r="N3377">
        <v>8620</v>
      </c>
      <c r="O3377">
        <v>-1</v>
      </c>
      <c r="P3377">
        <f t="shared" si="526"/>
        <v>86.2</v>
      </c>
      <c r="Q3377">
        <f t="shared" si="531"/>
        <v>63.05061666666667</v>
      </c>
      <c r="R3377">
        <f t="shared" si="530"/>
        <v>14.3277</v>
      </c>
      <c r="S3377">
        <f t="shared" si="527"/>
        <v>0.40169274579535774</v>
      </c>
      <c r="T3377">
        <f t="shared" si="528"/>
        <v>743.93496521300256</v>
      </c>
      <c r="U3377" s="1">
        <f t="shared" si="529"/>
        <v>3.472222222222765E-4</v>
      </c>
    </row>
    <row r="3378" spans="3:21" x14ac:dyDescent="0.35">
      <c r="C3378">
        <v>4</v>
      </c>
      <c r="D3378">
        <v>87</v>
      </c>
      <c r="F3378">
        <v>63027005</v>
      </c>
      <c r="G3378">
        <v>14201431</v>
      </c>
      <c r="H3378" t="str">
        <f t="shared" si="522"/>
        <v>144247</v>
      </c>
      <c r="I3378" s="4">
        <v>144247</v>
      </c>
      <c r="J3378" s="2">
        <f t="shared" si="523"/>
        <v>0.61304398148148154</v>
      </c>
      <c r="K3378">
        <v>110411</v>
      </c>
      <c r="L3378" t="str">
        <f t="shared" si="524"/>
        <v>110411</v>
      </c>
      <c r="M3378" s="3" t="str">
        <f t="shared" si="525"/>
        <v>11-04-11</v>
      </c>
      <c r="N3378">
        <v>8860</v>
      </c>
      <c r="O3378">
        <v>-1</v>
      </c>
      <c r="P3378">
        <f t="shared" si="526"/>
        <v>88.6</v>
      </c>
      <c r="Q3378">
        <f t="shared" si="531"/>
        <v>63.045008333333335</v>
      </c>
      <c r="R3378">
        <f t="shared" si="530"/>
        <v>14.335718333333332</v>
      </c>
      <c r="S3378">
        <f t="shared" si="527"/>
        <v>0.3965683969890535</v>
      </c>
      <c r="T3378">
        <f t="shared" si="528"/>
        <v>734.44467122372703</v>
      </c>
      <c r="U3378" s="1">
        <f t="shared" si="529"/>
        <v>3.472222222222765E-4</v>
      </c>
    </row>
    <row r="3379" spans="3:21" x14ac:dyDescent="0.35">
      <c r="C3379">
        <v>4</v>
      </c>
      <c r="D3379">
        <v>88</v>
      </c>
      <c r="F3379">
        <v>63023564</v>
      </c>
      <c r="G3379">
        <v>14205748</v>
      </c>
      <c r="H3379" t="str">
        <f t="shared" si="522"/>
        <v>144317</v>
      </c>
      <c r="I3379" s="4">
        <v>144317</v>
      </c>
      <c r="J3379" s="2">
        <f t="shared" si="523"/>
        <v>0.6133912037037037</v>
      </c>
      <c r="K3379">
        <v>110411</v>
      </c>
      <c r="L3379" t="str">
        <f t="shared" si="524"/>
        <v>110411</v>
      </c>
      <c r="M3379" s="3" t="str">
        <f t="shared" si="525"/>
        <v>11-04-11</v>
      </c>
      <c r="N3379">
        <v>8330</v>
      </c>
      <c r="O3379">
        <v>-1</v>
      </c>
      <c r="P3379">
        <f t="shared" si="526"/>
        <v>83.3</v>
      </c>
      <c r="Q3379">
        <f t="shared" si="531"/>
        <v>63.039273333333334</v>
      </c>
      <c r="R3379">
        <f t="shared" si="530"/>
        <v>14.342913333333334</v>
      </c>
      <c r="S3379">
        <f t="shared" si="527"/>
        <v>0.35476960170909805</v>
      </c>
      <c r="T3379">
        <f t="shared" si="528"/>
        <v>657.0333023652496</v>
      </c>
      <c r="U3379" s="1">
        <f t="shared" si="529"/>
        <v>3.4722222222216548E-4</v>
      </c>
    </row>
    <row r="3380" spans="3:21" x14ac:dyDescent="0.35">
      <c r="C3380">
        <v>4</v>
      </c>
      <c r="D3380">
        <v>89</v>
      </c>
      <c r="F3380">
        <v>63020082</v>
      </c>
      <c r="G3380">
        <v>14207172</v>
      </c>
      <c r="H3380" t="str">
        <f t="shared" si="522"/>
        <v>144347</v>
      </c>
      <c r="I3380" s="4">
        <v>144347</v>
      </c>
      <c r="J3380" s="2">
        <f t="shared" si="523"/>
        <v>0.61373842592592587</v>
      </c>
      <c r="K3380">
        <v>110411</v>
      </c>
      <c r="L3380" t="str">
        <f t="shared" si="524"/>
        <v>110411</v>
      </c>
      <c r="M3380" s="3" t="str">
        <f t="shared" si="525"/>
        <v>11-04-11</v>
      </c>
      <c r="N3380">
        <v>8250</v>
      </c>
      <c r="O3380">
        <v>-1</v>
      </c>
      <c r="P3380">
        <f t="shared" si="526"/>
        <v>82.5</v>
      </c>
      <c r="Q3380">
        <f t="shared" si="531"/>
        <v>63.033470000000001</v>
      </c>
      <c r="R3380">
        <f t="shared" si="530"/>
        <v>14.345286666666667</v>
      </c>
      <c r="S3380">
        <f t="shared" si="527"/>
        <v>0.4043637453732794</v>
      </c>
      <c r="T3380">
        <f t="shared" si="528"/>
        <v>748.88165643131344</v>
      </c>
      <c r="U3380" s="1">
        <f t="shared" si="529"/>
        <v>3.4722222222216548E-4</v>
      </c>
    </row>
    <row r="3381" spans="3:21" x14ac:dyDescent="0.35">
      <c r="C3381">
        <v>4</v>
      </c>
      <c r="D3381">
        <v>90</v>
      </c>
      <c r="F3381">
        <v>63016049</v>
      </c>
      <c r="G3381">
        <v>14206806</v>
      </c>
      <c r="H3381" t="str">
        <f t="shared" si="522"/>
        <v>144417</v>
      </c>
      <c r="I3381" s="4">
        <v>144417</v>
      </c>
      <c r="J3381" s="2">
        <f t="shared" si="523"/>
        <v>0.61408564814814814</v>
      </c>
      <c r="K3381">
        <v>110411</v>
      </c>
      <c r="L3381" t="str">
        <f t="shared" si="524"/>
        <v>110411</v>
      </c>
      <c r="M3381" s="3" t="str">
        <f t="shared" si="525"/>
        <v>11-04-11</v>
      </c>
      <c r="N3381">
        <v>9800</v>
      </c>
      <c r="O3381">
        <v>-1</v>
      </c>
      <c r="P3381">
        <f t="shared" si="526"/>
        <v>98</v>
      </c>
      <c r="Q3381">
        <f t="shared" si="531"/>
        <v>63.02674833333333</v>
      </c>
      <c r="R3381">
        <f t="shared" si="530"/>
        <v>14.344676666666667</v>
      </c>
      <c r="S3381">
        <f t="shared" si="527"/>
        <v>0.38745159544865504</v>
      </c>
      <c r="T3381">
        <f t="shared" si="528"/>
        <v>717.56035477090916</v>
      </c>
      <c r="U3381" s="1">
        <f t="shared" si="529"/>
        <v>3.472222222222765E-4</v>
      </c>
    </row>
    <row r="3382" spans="3:21" x14ac:dyDescent="0.35">
      <c r="C3382">
        <v>4</v>
      </c>
      <c r="D3382">
        <v>91</v>
      </c>
      <c r="F3382">
        <v>63012206</v>
      </c>
      <c r="G3382">
        <v>14205846</v>
      </c>
      <c r="H3382" t="str">
        <f t="shared" si="522"/>
        <v>144447</v>
      </c>
      <c r="I3382" s="4">
        <v>144447</v>
      </c>
      <c r="J3382" s="2">
        <f t="shared" si="523"/>
        <v>0.61443287037037042</v>
      </c>
      <c r="K3382">
        <v>110411</v>
      </c>
      <c r="L3382" t="str">
        <f t="shared" si="524"/>
        <v>110411</v>
      </c>
      <c r="M3382" s="3" t="str">
        <f t="shared" si="525"/>
        <v>11-04-11</v>
      </c>
      <c r="N3382">
        <v>8320</v>
      </c>
      <c r="O3382">
        <v>-1</v>
      </c>
      <c r="P3382">
        <f t="shared" si="526"/>
        <v>83.2</v>
      </c>
      <c r="Q3382">
        <f t="shared" si="531"/>
        <v>63.020343333333336</v>
      </c>
      <c r="R3382">
        <f t="shared" si="530"/>
        <v>14.343076666666667</v>
      </c>
      <c r="S3382">
        <f t="shared" si="527"/>
        <v>0.36619672991390573</v>
      </c>
      <c r="T3382">
        <f t="shared" si="528"/>
        <v>678.19634380055345</v>
      </c>
      <c r="U3382" s="1">
        <f t="shared" si="529"/>
        <v>3.472222222222765E-4</v>
      </c>
    </row>
    <row r="3383" spans="3:21" x14ac:dyDescent="0.35">
      <c r="C3383">
        <v>4</v>
      </c>
      <c r="D3383">
        <v>92</v>
      </c>
      <c r="F3383">
        <v>63008551</v>
      </c>
      <c r="G3383">
        <v>14205969</v>
      </c>
      <c r="H3383" t="str">
        <f t="shared" si="522"/>
        <v>144517</v>
      </c>
      <c r="I3383" s="4">
        <v>144517</v>
      </c>
      <c r="J3383" s="2">
        <f t="shared" si="523"/>
        <v>0.61478009259259259</v>
      </c>
      <c r="K3383">
        <v>110411</v>
      </c>
      <c r="L3383" t="str">
        <f t="shared" si="524"/>
        <v>110411</v>
      </c>
      <c r="M3383" s="3" t="str">
        <f t="shared" si="525"/>
        <v>11-04-11</v>
      </c>
      <c r="N3383">
        <v>8220</v>
      </c>
      <c r="O3383">
        <v>-1</v>
      </c>
      <c r="P3383">
        <f t="shared" si="526"/>
        <v>82.2</v>
      </c>
      <c r="Q3383">
        <f t="shared" si="531"/>
        <v>63.014251666666667</v>
      </c>
      <c r="R3383">
        <f t="shared" si="530"/>
        <v>14.343281666666666</v>
      </c>
      <c r="S3383">
        <f t="shared" si="527"/>
        <v>0.35635013727635156</v>
      </c>
      <c r="T3383">
        <f t="shared" si="528"/>
        <v>659.96045423580313</v>
      </c>
      <c r="U3383" s="1">
        <f t="shared" si="529"/>
        <v>3.4722222222216548E-4</v>
      </c>
    </row>
    <row r="3384" spans="3:21" x14ac:dyDescent="0.35">
      <c r="C3384">
        <v>4</v>
      </c>
      <c r="D3384">
        <v>93</v>
      </c>
      <c r="F3384">
        <v>63005105</v>
      </c>
      <c r="G3384">
        <v>14204025</v>
      </c>
      <c r="H3384" t="str">
        <f t="shared" si="522"/>
        <v>144547</v>
      </c>
      <c r="I3384" s="4">
        <v>144547</v>
      </c>
      <c r="J3384" s="2">
        <f t="shared" si="523"/>
        <v>0.61512731481481475</v>
      </c>
      <c r="K3384">
        <v>110411</v>
      </c>
      <c r="L3384" t="str">
        <f t="shared" si="524"/>
        <v>110411</v>
      </c>
      <c r="M3384" s="3" t="str">
        <f t="shared" si="525"/>
        <v>11-04-11</v>
      </c>
      <c r="N3384">
        <v>8360</v>
      </c>
      <c r="O3384">
        <v>-1</v>
      </c>
      <c r="P3384">
        <f t="shared" si="526"/>
        <v>83.6</v>
      </c>
      <c r="Q3384">
        <f t="shared" si="531"/>
        <v>63.008508333333332</v>
      </c>
      <c r="R3384">
        <f t="shared" si="530"/>
        <v>14.340041666666666</v>
      </c>
      <c r="S3384">
        <f t="shared" si="527"/>
        <v>0.37718461035114881</v>
      </c>
      <c r="T3384">
        <f t="shared" si="528"/>
        <v>698.54589837032756</v>
      </c>
      <c r="U3384" s="1">
        <f t="shared" si="529"/>
        <v>3.4722222222216548E-4</v>
      </c>
    </row>
    <row r="3385" spans="3:21" x14ac:dyDescent="0.35">
      <c r="C3385">
        <v>4</v>
      </c>
      <c r="D3385">
        <v>94</v>
      </c>
      <c r="F3385">
        <v>63001340</v>
      </c>
      <c r="G3385">
        <v>14203962</v>
      </c>
      <c r="H3385" t="str">
        <f t="shared" si="522"/>
        <v>144617</v>
      </c>
      <c r="I3385" s="4">
        <v>144617</v>
      </c>
      <c r="J3385" s="2">
        <f t="shared" si="523"/>
        <v>0.61547453703703703</v>
      </c>
      <c r="K3385">
        <v>110411</v>
      </c>
      <c r="L3385" t="str">
        <f t="shared" si="524"/>
        <v>110411</v>
      </c>
      <c r="M3385" s="3" t="str">
        <f t="shared" si="525"/>
        <v>11-04-11</v>
      </c>
      <c r="N3385">
        <v>7350</v>
      </c>
      <c r="O3385">
        <v>-1</v>
      </c>
      <c r="P3385">
        <f t="shared" si="526"/>
        <v>73.5</v>
      </c>
      <c r="Q3385">
        <f t="shared" si="531"/>
        <v>63.002233333333336</v>
      </c>
      <c r="R3385">
        <f t="shared" si="530"/>
        <v>14.339936666666667</v>
      </c>
      <c r="S3385">
        <f t="shared" si="527"/>
        <v>0.16909900607163003</v>
      </c>
      <c r="T3385">
        <f t="shared" si="528"/>
        <v>313.17135924465885</v>
      </c>
      <c r="U3385" s="1">
        <f t="shared" si="529"/>
        <v>3.472222222222765E-4</v>
      </c>
    </row>
    <row r="3386" spans="3:21" x14ac:dyDescent="0.35">
      <c r="C3386">
        <v>4</v>
      </c>
      <c r="D3386">
        <v>95</v>
      </c>
      <c r="F3386">
        <v>62599653</v>
      </c>
      <c r="G3386">
        <v>14204088</v>
      </c>
      <c r="H3386" t="str">
        <f t="shared" si="522"/>
        <v>144647</v>
      </c>
      <c r="I3386" s="4">
        <v>144647</v>
      </c>
      <c r="J3386" s="2">
        <f t="shared" si="523"/>
        <v>0.6158217592592593</v>
      </c>
      <c r="K3386">
        <v>110411</v>
      </c>
      <c r="L3386" t="str">
        <f t="shared" si="524"/>
        <v>110411</v>
      </c>
      <c r="M3386" s="3" t="str">
        <f t="shared" si="525"/>
        <v>11-04-11</v>
      </c>
      <c r="N3386">
        <v>730</v>
      </c>
      <c r="O3386">
        <v>-1</v>
      </c>
      <c r="P3386">
        <f t="shared" si="526"/>
        <v>7.3</v>
      </c>
      <c r="Q3386">
        <f t="shared" si="531"/>
        <v>62.999421666666663</v>
      </c>
      <c r="R3386">
        <f t="shared" si="530"/>
        <v>14.340146666666667</v>
      </c>
      <c r="S3386" t="e">
        <f t="shared" si="527"/>
        <v>#VALUE!</v>
      </c>
      <c r="T3386" t="e">
        <f t="shared" si="528"/>
        <v>#VALUE!</v>
      </c>
      <c r="U3386" s="1">
        <f t="shared" si="529"/>
        <v>3.472222222222765E-4</v>
      </c>
    </row>
    <row r="3387" spans="3:21" x14ac:dyDescent="0.35">
      <c r="C3387">
        <v>4</v>
      </c>
      <c r="D3387" t="s">
        <v>3446</v>
      </c>
      <c r="H3387" t="str">
        <f t="shared" si="522"/>
        <v>000000</v>
      </c>
      <c r="J3387" s="2">
        <f t="shared" si="523"/>
        <v>0</v>
      </c>
      <c r="L3387" t="str">
        <f t="shared" si="524"/>
        <v>000000</v>
      </c>
      <c r="M3387" s="3" t="str">
        <f t="shared" si="525"/>
        <v>00-00-00</v>
      </c>
      <c r="P3387">
        <f t="shared" si="526"/>
        <v>0</v>
      </c>
      <c r="Q3387" t="e">
        <f t="shared" si="531"/>
        <v>#VALUE!</v>
      </c>
      <c r="R3387" t="e">
        <f t="shared" si="530"/>
        <v>#VALUE!</v>
      </c>
      <c r="S3387" t="e">
        <f t="shared" si="527"/>
        <v>#VALUE!</v>
      </c>
      <c r="T3387" t="e">
        <f t="shared" si="528"/>
        <v>#VALUE!</v>
      </c>
      <c r="U3387" s="1">
        <f t="shared" si="529"/>
        <v>-0.6158217592592593</v>
      </c>
    </row>
    <row r="3388" spans="3:21" x14ac:dyDescent="0.35">
      <c r="C3388">
        <v>4</v>
      </c>
      <c r="D3388">
        <v>1</v>
      </c>
      <c r="F3388">
        <v>62599192</v>
      </c>
      <c r="G3388">
        <v>14203764</v>
      </c>
      <c r="H3388" t="str">
        <f t="shared" si="522"/>
        <v>145043</v>
      </c>
      <c r="I3388" s="4">
        <v>145043</v>
      </c>
      <c r="J3388" s="2">
        <f t="shared" si="523"/>
        <v>0.6185532407407407</v>
      </c>
      <c r="K3388">
        <v>110411</v>
      </c>
      <c r="L3388" t="str">
        <f t="shared" si="524"/>
        <v>110411</v>
      </c>
      <c r="M3388" s="3" t="str">
        <f t="shared" si="525"/>
        <v>11-04-11</v>
      </c>
      <c r="N3388">
        <v>3490</v>
      </c>
      <c r="O3388">
        <v>-1</v>
      </c>
      <c r="P3388">
        <f t="shared" si="526"/>
        <v>34.9</v>
      </c>
      <c r="Q3388">
        <f t="shared" si="531"/>
        <v>62.99865333333333</v>
      </c>
      <c r="R3388">
        <f t="shared" si="530"/>
        <v>14.339606666666667</v>
      </c>
      <c r="S3388">
        <f t="shared" si="527"/>
        <v>0.23625983250975033</v>
      </c>
      <c r="T3388">
        <f t="shared" si="528"/>
        <v>437.5532098080576</v>
      </c>
      <c r="U3388" s="1">
        <f t="shared" si="529"/>
        <v>0.6185532407407407</v>
      </c>
    </row>
    <row r="3389" spans="3:21" x14ac:dyDescent="0.35">
      <c r="C3389">
        <v>4</v>
      </c>
      <c r="D3389">
        <v>2</v>
      </c>
      <c r="F3389">
        <v>62596834</v>
      </c>
      <c r="G3389">
        <v>14203671</v>
      </c>
      <c r="H3389" t="str">
        <f t="shared" si="522"/>
        <v>145113</v>
      </c>
      <c r="I3389" s="4">
        <v>145113</v>
      </c>
      <c r="J3389" s="2">
        <f t="shared" si="523"/>
        <v>0.61890046296296297</v>
      </c>
      <c r="K3389">
        <v>110411</v>
      </c>
      <c r="L3389" t="str">
        <f t="shared" si="524"/>
        <v>110411</v>
      </c>
      <c r="M3389" s="3" t="str">
        <f t="shared" si="525"/>
        <v>11-04-11</v>
      </c>
      <c r="N3389">
        <v>6470</v>
      </c>
      <c r="O3389">
        <v>-1</v>
      </c>
      <c r="P3389">
        <f t="shared" si="526"/>
        <v>64.7</v>
      </c>
      <c r="Q3389">
        <f t="shared" si="531"/>
        <v>62.994723333333333</v>
      </c>
      <c r="R3389">
        <f t="shared" si="530"/>
        <v>14.339451666666667</v>
      </c>
      <c r="S3389">
        <f t="shared" si="527"/>
        <v>0.35693240038607149</v>
      </c>
      <c r="T3389">
        <f t="shared" si="528"/>
        <v>661.03880551500436</v>
      </c>
      <c r="U3389" s="1">
        <f t="shared" si="529"/>
        <v>3.472222222222765E-4</v>
      </c>
    </row>
    <row r="3390" spans="3:21" x14ac:dyDescent="0.35">
      <c r="C3390">
        <v>4</v>
      </c>
      <c r="D3390">
        <v>3</v>
      </c>
      <c r="F3390">
        <v>62593272</v>
      </c>
      <c r="G3390">
        <v>14203490</v>
      </c>
      <c r="H3390" t="str">
        <f t="shared" si="522"/>
        <v>145143</v>
      </c>
      <c r="I3390" s="4">
        <v>145143</v>
      </c>
      <c r="J3390" s="2">
        <f t="shared" si="523"/>
        <v>0.61924768518518525</v>
      </c>
      <c r="K3390">
        <v>110411</v>
      </c>
      <c r="L3390" t="str">
        <f t="shared" si="524"/>
        <v>110411</v>
      </c>
      <c r="M3390" s="3" t="str">
        <f t="shared" si="525"/>
        <v>11-04-11</v>
      </c>
      <c r="N3390">
        <v>8310</v>
      </c>
      <c r="O3390">
        <v>-1</v>
      </c>
      <c r="P3390">
        <f t="shared" si="526"/>
        <v>83.1</v>
      </c>
      <c r="Q3390">
        <f t="shared" si="531"/>
        <v>62.98878666666667</v>
      </c>
      <c r="R3390">
        <f t="shared" si="530"/>
        <v>14.33915</v>
      </c>
      <c r="S3390">
        <f t="shared" si="527"/>
        <v>0.39811984267447581</v>
      </c>
      <c r="T3390">
        <f t="shared" si="528"/>
        <v>737.31794863312916</v>
      </c>
      <c r="U3390" s="1">
        <f t="shared" si="529"/>
        <v>3.472222222222765E-4</v>
      </c>
    </row>
    <row r="3391" spans="3:21" x14ac:dyDescent="0.35">
      <c r="C3391">
        <v>4</v>
      </c>
      <c r="D3391">
        <v>4</v>
      </c>
      <c r="F3391">
        <v>62589447</v>
      </c>
      <c r="G3391">
        <v>14205864</v>
      </c>
      <c r="H3391" t="str">
        <f t="shared" si="522"/>
        <v>145213</v>
      </c>
      <c r="I3391" s="4">
        <v>145213</v>
      </c>
      <c r="J3391" s="2">
        <f t="shared" si="523"/>
        <v>0.61959490740740741</v>
      </c>
      <c r="K3391">
        <v>110411</v>
      </c>
      <c r="L3391" t="str">
        <f t="shared" si="524"/>
        <v>110411</v>
      </c>
      <c r="M3391" s="3" t="str">
        <f t="shared" si="525"/>
        <v>11-04-11</v>
      </c>
      <c r="N3391">
        <v>9580</v>
      </c>
      <c r="O3391">
        <v>-1</v>
      </c>
      <c r="P3391">
        <f t="shared" si="526"/>
        <v>95.8</v>
      </c>
      <c r="Q3391">
        <f t="shared" si="531"/>
        <v>62.982411666666664</v>
      </c>
      <c r="R3391">
        <f t="shared" si="530"/>
        <v>14.343106666666667</v>
      </c>
      <c r="S3391">
        <f t="shared" si="527"/>
        <v>0.45826718994203891</v>
      </c>
      <c r="T3391">
        <f t="shared" si="528"/>
        <v>848.71083577265608</v>
      </c>
      <c r="U3391" s="1">
        <f t="shared" si="529"/>
        <v>3.4722222222216548E-4</v>
      </c>
    </row>
    <row r="3392" spans="3:21" x14ac:dyDescent="0.35">
      <c r="C3392">
        <v>4</v>
      </c>
      <c r="D3392">
        <v>5</v>
      </c>
      <c r="F3392">
        <v>62585068</v>
      </c>
      <c r="G3392">
        <v>14208776</v>
      </c>
      <c r="H3392" t="str">
        <f t="shared" si="522"/>
        <v>145244</v>
      </c>
      <c r="I3392" s="4">
        <v>145244</v>
      </c>
      <c r="J3392" s="2">
        <f t="shared" si="523"/>
        <v>0.61995370370370373</v>
      </c>
      <c r="K3392">
        <v>110411</v>
      </c>
      <c r="L3392" t="str">
        <f t="shared" si="524"/>
        <v>110411</v>
      </c>
      <c r="M3392" s="3" t="str">
        <f t="shared" si="525"/>
        <v>11-04-11</v>
      </c>
      <c r="N3392">
        <v>9920</v>
      </c>
      <c r="O3392">
        <v>-1</v>
      </c>
      <c r="P3392">
        <f t="shared" si="526"/>
        <v>99.2</v>
      </c>
      <c r="Q3392">
        <f t="shared" si="531"/>
        <v>62.975113333333333</v>
      </c>
      <c r="R3392">
        <f t="shared" si="530"/>
        <v>14.34796</v>
      </c>
      <c r="S3392">
        <f t="shared" si="527"/>
        <v>0.46030630318730786</v>
      </c>
      <c r="T3392">
        <f t="shared" si="528"/>
        <v>852.48727350289414</v>
      </c>
      <c r="U3392" s="1">
        <f t="shared" si="529"/>
        <v>3.5879629629631538E-4</v>
      </c>
    </row>
    <row r="3393" spans="3:21" x14ac:dyDescent="0.35">
      <c r="C3393">
        <v>4</v>
      </c>
      <c r="D3393">
        <v>6</v>
      </c>
      <c r="F3393">
        <v>62580478</v>
      </c>
      <c r="G3393">
        <v>14209240</v>
      </c>
      <c r="H3393" t="str">
        <f t="shared" si="522"/>
        <v>145315</v>
      </c>
      <c r="I3393" s="4">
        <v>145315</v>
      </c>
      <c r="J3393" s="2">
        <f t="shared" si="523"/>
        <v>0.62031249999999993</v>
      </c>
      <c r="K3393">
        <v>110411</v>
      </c>
      <c r="L3393" t="str">
        <f t="shared" si="524"/>
        <v>110411</v>
      </c>
      <c r="M3393" s="3" t="str">
        <f t="shared" si="525"/>
        <v>11-04-11</v>
      </c>
      <c r="N3393">
        <v>10470</v>
      </c>
      <c r="O3393">
        <v>-1</v>
      </c>
      <c r="P3393">
        <f t="shared" si="526"/>
        <v>104.7</v>
      </c>
      <c r="Q3393">
        <f t="shared" si="531"/>
        <v>62.967463333333335</v>
      </c>
      <c r="R3393">
        <f t="shared" si="530"/>
        <v>14.348733333333334</v>
      </c>
      <c r="S3393">
        <f t="shared" si="527"/>
        <v>0.47488290091897289</v>
      </c>
      <c r="T3393">
        <f t="shared" si="528"/>
        <v>879.4831325019378</v>
      </c>
      <c r="U3393" s="1">
        <f t="shared" si="529"/>
        <v>3.5879629629620435E-4</v>
      </c>
    </row>
    <row r="3394" spans="3:21" x14ac:dyDescent="0.35">
      <c r="C3394">
        <v>4</v>
      </c>
      <c r="D3394">
        <v>7</v>
      </c>
      <c r="F3394">
        <v>62575810</v>
      </c>
      <c r="G3394">
        <v>14207425</v>
      </c>
      <c r="H3394" t="str">
        <f t="shared" ref="H3394:H3457" si="532">TEXT(I3394,"000000")</f>
        <v>145345</v>
      </c>
      <c r="I3394" s="4">
        <v>145345</v>
      </c>
      <c r="J3394" s="2">
        <f t="shared" ref="J3394:J3457" si="533">TIME(MID(H3394,1,2),MID(H3394,3,2), RIGHT(H3394,2))</f>
        <v>0.62065972222222221</v>
      </c>
      <c r="K3394">
        <v>110411</v>
      </c>
      <c r="L3394" t="str">
        <f t="shared" si="524"/>
        <v>110411</v>
      </c>
      <c r="M3394" s="3" t="str">
        <f t="shared" si="525"/>
        <v>11-04-11</v>
      </c>
      <c r="N3394">
        <v>10130</v>
      </c>
      <c r="O3394">
        <v>-1</v>
      </c>
      <c r="P3394">
        <f t="shared" si="526"/>
        <v>101.3</v>
      </c>
      <c r="Q3394">
        <f t="shared" si="531"/>
        <v>62.959683333333331</v>
      </c>
      <c r="R3394">
        <f t="shared" si="530"/>
        <v>14.345708333333333</v>
      </c>
      <c r="S3394">
        <f t="shared" si="527"/>
        <v>0.47555091223654022</v>
      </c>
      <c r="T3394">
        <f t="shared" si="528"/>
        <v>880.72028946207251</v>
      </c>
      <c r="U3394" s="1">
        <f t="shared" si="529"/>
        <v>3.472222222222765E-4</v>
      </c>
    </row>
    <row r="3395" spans="3:21" x14ac:dyDescent="0.35">
      <c r="C3395">
        <v>4</v>
      </c>
      <c r="D3395">
        <v>8</v>
      </c>
      <c r="F3395">
        <v>62571422</v>
      </c>
      <c r="G3395">
        <v>14203442</v>
      </c>
      <c r="H3395" t="str">
        <f t="shared" si="532"/>
        <v>145415</v>
      </c>
      <c r="I3395" s="4">
        <v>145415</v>
      </c>
      <c r="J3395" s="2">
        <f t="shared" si="533"/>
        <v>0.62100694444444449</v>
      </c>
      <c r="K3395">
        <v>110411</v>
      </c>
      <c r="L3395" t="str">
        <f t="shared" ref="L3395:L3458" si="534">TEXT(K3395,"000000")</f>
        <v>110411</v>
      </c>
      <c r="M3395" s="3" t="str">
        <f t="shared" ref="M3395:M3458" si="535">LEFT(L3395,2)&amp;"-"&amp; MID(L3395,3,2)&amp;"-"&amp; RIGHT(L3395,2)</f>
        <v>11-04-11</v>
      </c>
      <c r="N3395">
        <v>10260</v>
      </c>
      <c r="O3395">
        <v>-1</v>
      </c>
      <c r="P3395">
        <f t="shared" ref="P3395:P3458" si="536">N3395/100</f>
        <v>102.6</v>
      </c>
      <c r="Q3395">
        <f t="shared" si="531"/>
        <v>62.952370000000002</v>
      </c>
      <c r="R3395">
        <f t="shared" si="530"/>
        <v>14.33907</v>
      </c>
      <c r="S3395">
        <f t="shared" ref="S3395:S3458" si="537">ACOS((SIN(Q3395*PI()/180)*SIN(Q3396*PI()/180)+COS(Q3395*PI()/180)*COS(Q3396*PI()/180)*COS(R3396*PI()/180-R3395*PI()/180)))*3443.8985</f>
        <v>0.454091369307765</v>
      </c>
      <c r="T3395">
        <f t="shared" ref="T3395:T3458" si="538">S3395*1852</f>
        <v>840.97721595798077</v>
      </c>
      <c r="U3395" s="1">
        <f t="shared" si="529"/>
        <v>3.472222222222765E-4</v>
      </c>
    </row>
    <row r="3396" spans="3:21" x14ac:dyDescent="0.35">
      <c r="C3396">
        <v>4</v>
      </c>
      <c r="D3396">
        <v>9</v>
      </c>
      <c r="F3396">
        <v>62566950</v>
      </c>
      <c r="G3396">
        <v>14201815</v>
      </c>
      <c r="H3396" t="str">
        <f t="shared" si="532"/>
        <v>145445</v>
      </c>
      <c r="I3396" s="4">
        <v>145445</v>
      </c>
      <c r="J3396" s="2">
        <f t="shared" si="533"/>
        <v>0.62135416666666665</v>
      </c>
      <c r="K3396">
        <v>110411</v>
      </c>
      <c r="L3396" t="str">
        <f t="shared" si="534"/>
        <v>110411</v>
      </c>
      <c r="M3396" s="3" t="str">
        <f t="shared" si="535"/>
        <v>11-04-11</v>
      </c>
      <c r="N3396">
        <v>10170</v>
      </c>
      <c r="O3396">
        <v>-1</v>
      </c>
      <c r="P3396">
        <f t="shared" si="536"/>
        <v>101.7</v>
      </c>
      <c r="Q3396">
        <f t="shared" si="531"/>
        <v>62.944916666666664</v>
      </c>
      <c r="R3396">
        <f t="shared" si="530"/>
        <v>14.336358333333333</v>
      </c>
      <c r="S3396">
        <f t="shared" si="537"/>
        <v>0.45384470063234672</v>
      </c>
      <c r="T3396">
        <f t="shared" si="538"/>
        <v>840.52038557110609</v>
      </c>
      <c r="U3396" s="1">
        <f t="shared" ref="U3396:U3459" si="539">J3396-J3395</f>
        <v>3.4722222222216548E-4</v>
      </c>
    </row>
    <row r="3397" spans="3:21" x14ac:dyDescent="0.35">
      <c r="C3397">
        <v>4</v>
      </c>
      <c r="D3397">
        <v>10</v>
      </c>
      <c r="F3397">
        <v>62562457</v>
      </c>
      <c r="G3397">
        <v>14200539</v>
      </c>
      <c r="H3397" t="str">
        <f t="shared" si="532"/>
        <v>145515</v>
      </c>
      <c r="I3397" s="4">
        <v>145515</v>
      </c>
      <c r="J3397" s="2">
        <f t="shared" si="533"/>
        <v>0.62170138888888882</v>
      </c>
      <c r="K3397">
        <v>110411</v>
      </c>
      <c r="L3397" t="str">
        <f t="shared" si="534"/>
        <v>110411</v>
      </c>
      <c r="M3397" s="3" t="str">
        <f t="shared" si="535"/>
        <v>11-04-11</v>
      </c>
      <c r="N3397">
        <v>9790</v>
      </c>
      <c r="O3397">
        <v>-1</v>
      </c>
      <c r="P3397">
        <f t="shared" si="536"/>
        <v>97.9</v>
      </c>
      <c r="Q3397">
        <f t="shared" si="531"/>
        <v>62.937428333333337</v>
      </c>
      <c r="R3397">
        <f t="shared" si="530"/>
        <v>14.334231666666666</v>
      </c>
      <c r="S3397">
        <f t="shared" si="537"/>
        <v>0.46159400078937662</v>
      </c>
      <c r="T3397">
        <f t="shared" si="538"/>
        <v>854.8720894619255</v>
      </c>
      <c r="U3397" s="1">
        <f t="shared" si="539"/>
        <v>3.4722222222216548E-4</v>
      </c>
    </row>
    <row r="3398" spans="3:21" x14ac:dyDescent="0.35">
      <c r="C3398">
        <v>4</v>
      </c>
      <c r="D3398">
        <v>11</v>
      </c>
      <c r="F3398">
        <v>62557854</v>
      </c>
      <c r="G3398">
        <v>14200996</v>
      </c>
      <c r="H3398" t="str">
        <f t="shared" si="532"/>
        <v>145545</v>
      </c>
      <c r="I3398" s="4">
        <v>145545</v>
      </c>
      <c r="J3398" s="2">
        <f t="shared" si="533"/>
        <v>0.62204861111111109</v>
      </c>
      <c r="K3398">
        <v>110411</v>
      </c>
      <c r="L3398" t="str">
        <f t="shared" si="534"/>
        <v>110411</v>
      </c>
      <c r="M3398" s="3" t="str">
        <f t="shared" si="535"/>
        <v>11-04-11</v>
      </c>
      <c r="N3398">
        <v>10830</v>
      </c>
      <c r="O3398">
        <v>-1</v>
      </c>
      <c r="P3398">
        <f t="shared" si="536"/>
        <v>108.3</v>
      </c>
      <c r="Q3398">
        <f t="shared" si="531"/>
        <v>62.92975666666667</v>
      </c>
      <c r="R3398">
        <f t="shared" si="530"/>
        <v>14.334993333333333</v>
      </c>
      <c r="S3398">
        <f t="shared" si="537"/>
        <v>0.46264506664229743</v>
      </c>
      <c r="T3398">
        <f t="shared" si="538"/>
        <v>856.81866342153489</v>
      </c>
      <c r="U3398" s="1">
        <f t="shared" si="539"/>
        <v>3.472222222222765E-4</v>
      </c>
    </row>
    <row r="3399" spans="3:21" x14ac:dyDescent="0.35">
      <c r="C3399">
        <v>4</v>
      </c>
      <c r="D3399">
        <v>12</v>
      </c>
      <c r="F3399">
        <v>62553237</v>
      </c>
      <c r="G3399">
        <v>14200766</v>
      </c>
      <c r="H3399" t="str">
        <f t="shared" si="532"/>
        <v>145615</v>
      </c>
      <c r="I3399" s="4">
        <v>145615</v>
      </c>
      <c r="J3399" s="2">
        <f t="shared" si="533"/>
        <v>0.62239583333333337</v>
      </c>
      <c r="K3399">
        <v>110411</v>
      </c>
      <c r="L3399" t="str">
        <f t="shared" si="534"/>
        <v>110411</v>
      </c>
      <c r="M3399" s="3" t="str">
        <f t="shared" si="535"/>
        <v>11-04-11</v>
      </c>
      <c r="N3399">
        <v>9820</v>
      </c>
      <c r="O3399">
        <v>-1</v>
      </c>
      <c r="P3399">
        <f t="shared" si="536"/>
        <v>98.2</v>
      </c>
      <c r="Q3399">
        <f t="shared" si="531"/>
        <v>62.922061666666664</v>
      </c>
      <c r="R3399">
        <f t="shared" si="530"/>
        <v>14.33461</v>
      </c>
      <c r="S3399">
        <f t="shared" si="537"/>
        <v>0.42172283199620791</v>
      </c>
      <c r="T3399">
        <f t="shared" si="538"/>
        <v>781.03068485697702</v>
      </c>
      <c r="U3399" s="1">
        <f t="shared" si="539"/>
        <v>3.472222222222765E-4</v>
      </c>
    </row>
    <row r="3400" spans="3:21" x14ac:dyDescent="0.35">
      <c r="C3400">
        <v>4</v>
      </c>
      <c r="D3400">
        <v>13</v>
      </c>
      <c r="F3400">
        <v>62549432</v>
      </c>
      <c r="G3400">
        <v>14196810</v>
      </c>
      <c r="H3400" t="str">
        <f t="shared" si="532"/>
        <v>145645</v>
      </c>
      <c r="I3400" s="4">
        <v>145645</v>
      </c>
      <c r="J3400" s="2">
        <f t="shared" si="533"/>
        <v>0.62274305555555554</v>
      </c>
      <c r="K3400">
        <v>110411</v>
      </c>
      <c r="L3400" t="str">
        <f t="shared" si="534"/>
        <v>110411</v>
      </c>
      <c r="M3400" s="3" t="str">
        <f t="shared" si="535"/>
        <v>11-04-11</v>
      </c>
      <c r="N3400">
        <v>9340</v>
      </c>
      <c r="O3400">
        <v>-1</v>
      </c>
      <c r="P3400">
        <f t="shared" si="536"/>
        <v>93.4</v>
      </c>
      <c r="Q3400">
        <f t="shared" si="531"/>
        <v>62.91572</v>
      </c>
      <c r="R3400">
        <f t="shared" si="530"/>
        <v>14.328016666666667</v>
      </c>
      <c r="S3400">
        <f t="shared" si="537"/>
        <v>0.46088092562568261</v>
      </c>
      <c r="T3400">
        <f t="shared" si="538"/>
        <v>853.55147425876419</v>
      </c>
      <c r="U3400" s="1">
        <f t="shared" si="539"/>
        <v>3.4722222222216548E-4</v>
      </c>
    </row>
    <row r="3401" spans="3:21" x14ac:dyDescent="0.35">
      <c r="C3401">
        <v>4</v>
      </c>
      <c r="D3401">
        <v>14</v>
      </c>
      <c r="F3401">
        <v>62544911</v>
      </c>
      <c r="G3401">
        <v>14198681</v>
      </c>
      <c r="H3401" t="str">
        <f t="shared" si="532"/>
        <v>145715</v>
      </c>
      <c r="I3401" s="4">
        <v>145715</v>
      </c>
      <c r="J3401" s="2">
        <f t="shared" si="533"/>
        <v>0.62309027777777781</v>
      </c>
      <c r="K3401">
        <v>110411</v>
      </c>
      <c r="L3401" t="str">
        <f t="shared" si="534"/>
        <v>110411</v>
      </c>
      <c r="M3401" s="3" t="str">
        <f t="shared" si="535"/>
        <v>11-04-11</v>
      </c>
      <c r="N3401">
        <v>10090</v>
      </c>
      <c r="O3401">
        <v>-1</v>
      </c>
      <c r="P3401">
        <f t="shared" si="536"/>
        <v>100.9</v>
      </c>
      <c r="Q3401">
        <f t="shared" si="531"/>
        <v>62.908185000000003</v>
      </c>
      <c r="R3401">
        <f t="shared" si="530"/>
        <v>14.331135</v>
      </c>
      <c r="S3401">
        <f t="shared" si="537"/>
        <v>0.43879223882521878</v>
      </c>
      <c r="T3401">
        <f t="shared" si="538"/>
        <v>812.64322630430513</v>
      </c>
      <c r="U3401" s="1">
        <f t="shared" si="539"/>
        <v>3.472222222222765E-4</v>
      </c>
    </row>
    <row r="3402" spans="3:21" x14ac:dyDescent="0.35">
      <c r="C3402">
        <v>4</v>
      </c>
      <c r="D3402">
        <v>15</v>
      </c>
      <c r="F3402">
        <v>62541632</v>
      </c>
      <c r="G3402">
        <v>14205057</v>
      </c>
      <c r="H3402" t="str">
        <f t="shared" si="532"/>
        <v>145745</v>
      </c>
      <c r="I3402" s="4">
        <v>145745</v>
      </c>
      <c r="J3402" s="2">
        <f t="shared" si="533"/>
        <v>0.62343749999999998</v>
      </c>
      <c r="K3402">
        <v>110411</v>
      </c>
      <c r="L3402" t="str">
        <f t="shared" si="534"/>
        <v>110411</v>
      </c>
      <c r="M3402" s="3" t="str">
        <f t="shared" si="535"/>
        <v>11-04-11</v>
      </c>
      <c r="N3402">
        <v>9040</v>
      </c>
      <c r="O3402">
        <v>-1</v>
      </c>
      <c r="P3402">
        <f t="shared" si="536"/>
        <v>90.4</v>
      </c>
      <c r="Q3402">
        <f t="shared" si="531"/>
        <v>62.902720000000002</v>
      </c>
      <c r="R3402">
        <f t="shared" si="530"/>
        <v>14.341761666666667</v>
      </c>
      <c r="S3402">
        <f t="shared" si="537"/>
        <v>0.3993325284782176</v>
      </c>
      <c r="T3402">
        <f t="shared" si="538"/>
        <v>739.56384274165896</v>
      </c>
      <c r="U3402" s="1">
        <f t="shared" si="539"/>
        <v>3.4722222222216548E-4</v>
      </c>
    </row>
    <row r="3403" spans="3:21" x14ac:dyDescent="0.35">
      <c r="C3403">
        <v>4</v>
      </c>
      <c r="D3403">
        <v>16</v>
      </c>
      <c r="F3403">
        <v>62537923</v>
      </c>
      <c r="G3403">
        <v>14208263</v>
      </c>
      <c r="H3403" t="str">
        <f t="shared" si="532"/>
        <v>145815</v>
      </c>
      <c r="I3403" s="4">
        <v>145815</v>
      </c>
      <c r="J3403" s="2">
        <f t="shared" si="533"/>
        <v>0.62378472222222225</v>
      </c>
      <c r="K3403">
        <v>110411</v>
      </c>
      <c r="L3403" t="str">
        <f t="shared" si="534"/>
        <v>110411</v>
      </c>
      <c r="M3403" s="3" t="str">
        <f t="shared" si="535"/>
        <v>11-04-11</v>
      </c>
      <c r="N3403">
        <v>9070</v>
      </c>
      <c r="O3403">
        <v>-1</v>
      </c>
      <c r="P3403">
        <f t="shared" si="536"/>
        <v>90.7</v>
      </c>
      <c r="Q3403">
        <f t="shared" si="531"/>
        <v>62.896538333333332</v>
      </c>
      <c r="R3403">
        <f t="shared" si="530"/>
        <v>14.347104999999999</v>
      </c>
      <c r="S3403">
        <f t="shared" si="537"/>
        <v>0.39427577479684428</v>
      </c>
      <c r="T3403">
        <f t="shared" si="538"/>
        <v>730.19873492375564</v>
      </c>
      <c r="U3403" s="1">
        <f t="shared" si="539"/>
        <v>3.472222222222765E-4</v>
      </c>
    </row>
    <row r="3404" spans="3:21" x14ac:dyDescent="0.35">
      <c r="C3404">
        <v>4</v>
      </c>
      <c r="D3404">
        <v>17</v>
      </c>
      <c r="F3404">
        <v>62534366</v>
      </c>
      <c r="G3404">
        <v>14211960</v>
      </c>
      <c r="H3404" t="str">
        <f t="shared" si="532"/>
        <v>145845</v>
      </c>
      <c r="I3404" s="4">
        <v>145845</v>
      </c>
      <c r="J3404" s="2">
        <f t="shared" si="533"/>
        <v>0.62413194444444442</v>
      </c>
      <c r="K3404">
        <v>110411</v>
      </c>
      <c r="L3404" t="str">
        <f t="shared" si="534"/>
        <v>110411</v>
      </c>
      <c r="M3404" s="3" t="str">
        <f t="shared" si="535"/>
        <v>11-04-11</v>
      </c>
      <c r="N3404">
        <v>8420</v>
      </c>
      <c r="O3404">
        <v>-1</v>
      </c>
      <c r="P3404">
        <f t="shared" si="536"/>
        <v>84.2</v>
      </c>
      <c r="Q3404">
        <f t="shared" si="531"/>
        <v>62.890610000000002</v>
      </c>
      <c r="R3404">
        <f t="shared" si="530"/>
        <v>14.353266666666666</v>
      </c>
      <c r="S3404">
        <f t="shared" si="537"/>
        <v>0.38773187431958744</v>
      </c>
      <c r="T3404">
        <f t="shared" si="538"/>
        <v>718.07943123987593</v>
      </c>
      <c r="U3404" s="1">
        <f t="shared" si="539"/>
        <v>3.4722222222216548E-4</v>
      </c>
    </row>
    <row r="3405" spans="3:21" x14ac:dyDescent="0.35">
      <c r="C3405">
        <v>4</v>
      </c>
      <c r="D3405">
        <v>18</v>
      </c>
      <c r="F3405">
        <v>62530765</v>
      </c>
      <c r="G3405">
        <v>14215073</v>
      </c>
      <c r="H3405" t="str">
        <f t="shared" si="532"/>
        <v>145915</v>
      </c>
      <c r="I3405" s="4">
        <v>145915</v>
      </c>
      <c r="J3405" s="2">
        <f t="shared" si="533"/>
        <v>0.6244791666666667</v>
      </c>
      <c r="K3405">
        <v>110411</v>
      </c>
      <c r="L3405" t="str">
        <f t="shared" si="534"/>
        <v>110411</v>
      </c>
      <c r="M3405" s="3" t="str">
        <f t="shared" si="535"/>
        <v>11-04-11</v>
      </c>
      <c r="N3405">
        <v>8710</v>
      </c>
      <c r="O3405">
        <v>-1</v>
      </c>
      <c r="P3405">
        <f t="shared" si="536"/>
        <v>87.1</v>
      </c>
      <c r="Q3405">
        <f t="shared" si="531"/>
        <v>62.884608333333333</v>
      </c>
      <c r="R3405">
        <f t="shared" si="530"/>
        <v>14.358454999999999</v>
      </c>
      <c r="S3405">
        <f t="shared" si="537"/>
        <v>0.37482939555928557</v>
      </c>
      <c r="T3405">
        <f t="shared" si="538"/>
        <v>694.18404057579687</v>
      </c>
      <c r="U3405" s="1">
        <f t="shared" si="539"/>
        <v>3.472222222222765E-4</v>
      </c>
    </row>
    <row r="3406" spans="3:21" x14ac:dyDescent="0.35">
      <c r="C3406">
        <v>4</v>
      </c>
      <c r="D3406">
        <v>19</v>
      </c>
      <c r="F3406">
        <v>62527596</v>
      </c>
      <c r="G3406">
        <v>14219437</v>
      </c>
      <c r="H3406" t="str">
        <f t="shared" si="532"/>
        <v>145945</v>
      </c>
      <c r="I3406" s="4">
        <v>145945</v>
      </c>
      <c r="J3406" s="2">
        <f t="shared" si="533"/>
        <v>0.62482638888888886</v>
      </c>
      <c r="K3406">
        <v>110411</v>
      </c>
      <c r="L3406" t="str">
        <f t="shared" si="534"/>
        <v>110411</v>
      </c>
      <c r="M3406" s="3" t="str">
        <f t="shared" si="535"/>
        <v>11-04-11</v>
      </c>
      <c r="N3406">
        <v>8550</v>
      </c>
      <c r="O3406">
        <v>-1</v>
      </c>
      <c r="P3406">
        <f t="shared" si="536"/>
        <v>85.5</v>
      </c>
      <c r="Q3406">
        <f t="shared" si="531"/>
        <v>62.879326666666664</v>
      </c>
      <c r="R3406">
        <f t="shared" si="530"/>
        <v>14.365728333333333</v>
      </c>
      <c r="S3406">
        <f t="shared" si="537"/>
        <v>0.40547668009093757</v>
      </c>
      <c r="T3406">
        <f t="shared" si="538"/>
        <v>750.94281152841643</v>
      </c>
      <c r="U3406" s="1">
        <f t="shared" si="539"/>
        <v>3.4722222222216548E-4</v>
      </c>
    </row>
    <row r="3407" spans="3:21" x14ac:dyDescent="0.35">
      <c r="C3407">
        <v>4</v>
      </c>
      <c r="D3407">
        <v>20</v>
      </c>
      <c r="F3407">
        <v>62523657</v>
      </c>
      <c r="G3407">
        <v>14221479</v>
      </c>
      <c r="H3407" t="str">
        <f t="shared" si="532"/>
        <v>150015</v>
      </c>
      <c r="I3407" s="4">
        <v>150015</v>
      </c>
      <c r="J3407" s="2">
        <f t="shared" si="533"/>
        <v>0.62517361111111114</v>
      </c>
      <c r="K3407">
        <v>110411</v>
      </c>
      <c r="L3407" t="str">
        <f t="shared" si="534"/>
        <v>110411</v>
      </c>
      <c r="M3407" s="3" t="str">
        <f t="shared" si="535"/>
        <v>11-04-11</v>
      </c>
      <c r="N3407">
        <v>9490</v>
      </c>
      <c r="O3407">
        <v>-1</v>
      </c>
      <c r="P3407">
        <f t="shared" si="536"/>
        <v>94.9</v>
      </c>
      <c r="Q3407">
        <f t="shared" si="531"/>
        <v>62.872761666666669</v>
      </c>
      <c r="R3407">
        <f t="shared" si="530"/>
        <v>14.369131666666666</v>
      </c>
      <c r="S3407">
        <f t="shared" si="537"/>
        <v>0.41557917986734005</v>
      </c>
      <c r="T3407">
        <f t="shared" si="538"/>
        <v>769.65264111431372</v>
      </c>
      <c r="U3407" s="1">
        <f t="shared" si="539"/>
        <v>3.472222222222765E-4</v>
      </c>
    </row>
    <row r="3408" spans="3:21" x14ac:dyDescent="0.35">
      <c r="C3408">
        <v>4</v>
      </c>
      <c r="D3408">
        <v>21</v>
      </c>
      <c r="F3408">
        <v>62519752</v>
      </c>
      <c r="G3408">
        <v>14224549</v>
      </c>
      <c r="H3408" t="str">
        <f t="shared" si="532"/>
        <v>150045</v>
      </c>
      <c r="I3408" s="4">
        <v>150045</v>
      </c>
      <c r="J3408" s="2">
        <f t="shared" si="533"/>
        <v>0.6255208333333333</v>
      </c>
      <c r="K3408">
        <v>110411</v>
      </c>
      <c r="L3408" t="str">
        <f t="shared" si="534"/>
        <v>110411</v>
      </c>
      <c r="M3408" s="3" t="str">
        <f t="shared" si="535"/>
        <v>11-04-11</v>
      </c>
      <c r="N3408">
        <v>9370</v>
      </c>
      <c r="O3408">
        <v>-1</v>
      </c>
      <c r="P3408">
        <f t="shared" si="536"/>
        <v>93.7</v>
      </c>
      <c r="Q3408">
        <f t="shared" si="531"/>
        <v>62.866253333333333</v>
      </c>
      <c r="R3408">
        <f t="shared" si="530"/>
        <v>14.374248333333334</v>
      </c>
      <c r="S3408">
        <f t="shared" si="537"/>
        <v>0.4110371482143339</v>
      </c>
      <c r="T3408">
        <f t="shared" si="538"/>
        <v>761.2407984929464</v>
      </c>
      <c r="U3408" s="1">
        <f t="shared" si="539"/>
        <v>3.4722222222216548E-4</v>
      </c>
    </row>
    <row r="3409" spans="3:21" x14ac:dyDescent="0.35">
      <c r="C3409">
        <v>4</v>
      </c>
      <c r="D3409">
        <v>22</v>
      </c>
      <c r="F3409">
        <v>62515801</v>
      </c>
      <c r="G3409">
        <v>14226975</v>
      </c>
      <c r="H3409" t="str">
        <f t="shared" si="532"/>
        <v>150115</v>
      </c>
      <c r="I3409" s="4">
        <v>150115</v>
      </c>
      <c r="J3409" s="2">
        <f t="shared" si="533"/>
        <v>0.62586805555555558</v>
      </c>
      <c r="K3409">
        <v>110411</v>
      </c>
      <c r="L3409" t="str">
        <f t="shared" si="534"/>
        <v>110411</v>
      </c>
      <c r="M3409" s="3" t="str">
        <f t="shared" si="535"/>
        <v>11-04-11</v>
      </c>
      <c r="N3409">
        <v>7109</v>
      </c>
      <c r="O3409">
        <v>-1</v>
      </c>
      <c r="P3409">
        <f t="shared" si="536"/>
        <v>71.09</v>
      </c>
      <c r="Q3409">
        <f t="shared" si="531"/>
        <v>62.859668333333332</v>
      </c>
      <c r="R3409">
        <f t="shared" si="530"/>
        <v>14.378291666666666</v>
      </c>
      <c r="S3409">
        <f t="shared" si="537"/>
        <v>0.33421293921947792</v>
      </c>
      <c r="T3409">
        <f t="shared" si="538"/>
        <v>618.9623634344731</v>
      </c>
      <c r="U3409" s="1">
        <f t="shared" si="539"/>
        <v>3.472222222222765E-4</v>
      </c>
    </row>
    <row r="3410" spans="3:21" x14ac:dyDescent="0.35">
      <c r="C3410">
        <v>4</v>
      </c>
      <c r="D3410">
        <v>23</v>
      </c>
      <c r="F3410">
        <v>62512553</v>
      </c>
      <c r="G3410">
        <v>14228645</v>
      </c>
      <c r="H3410" t="str">
        <f t="shared" si="532"/>
        <v>150145</v>
      </c>
      <c r="I3410" s="4">
        <v>150145</v>
      </c>
      <c r="J3410" s="2">
        <f t="shared" si="533"/>
        <v>0.62621527777777775</v>
      </c>
      <c r="K3410">
        <v>110411</v>
      </c>
      <c r="L3410" t="str">
        <f t="shared" si="534"/>
        <v>110411</v>
      </c>
      <c r="M3410" s="3" t="str">
        <f t="shared" si="535"/>
        <v>11-04-11</v>
      </c>
      <c r="N3410">
        <v>8730</v>
      </c>
      <c r="O3410">
        <v>-1</v>
      </c>
      <c r="P3410">
        <f t="shared" si="536"/>
        <v>87.3</v>
      </c>
      <c r="Q3410">
        <f t="shared" si="531"/>
        <v>62.854255000000002</v>
      </c>
      <c r="R3410">
        <f t="shared" si="530"/>
        <v>14.381074999999999</v>
      </c>
      <c r="S3410">
        <f t="shared" si="537"/>
        <v>0.37763985573362213</v>
      </c>
      <c r="T3410">
        <f t="shared" si="538"/>
        <v>699.38901281866822</v>
      </c>
      <c r="U3410" s="1">
        <f t="shared" si="539"/>
        <v>3.4722222222216548E-4</v>
      </c>
    </row>
    <row r="3411" spans="3:21" x14ac:dyDescent="0.35">
      <c r="C3411">
        <v>4</v>
      </c>
      <c r="D3411">
        <v>24</v>
      </c>
      <c r="F3411">
        <v>62508816</v>
      </c>
      <c r="G3411">
        <v>14229730</v>
      </c>
      <c r="H3411" t="str">
        <f t="shared" si="532"/>
        <v>150215</v>
      </c>
      <c r="I3411" s="4">
        <v>150215</v>
      </c>
      <c r="J3411" s="2">
        <f t="shared" si="533"/>
        <v>0.62656250000000002</v>
      </c>
      <c r="K3411">
        <v>110411</v>
      </c>
      <c r="L3411" t="str">
        <f t="shared" si="534"/>
        <v>110411</v>
      </c>
      <c r="M3411" s="3" t="str">
        <f t="shared" si="535"/>
        <v>11-04-11</v>
      </c>
      <c r="N3411">
        <v>8390</v>
      </c>
      <c r="O3411">
        <v>-1</v>
      </c>
      <c r="P3411">
        <f t="shared" si="536"/>
        <v>83.9</v>
      </c>
      <c r="Q3411">
        <f t="shared" si="531"/>
        <v>62.848026666666669</v>
      </c>
      <c r="R3411">
        <f t="shared" si="530"/>
        <v>14.382883333333334</v>
      </c>
      <c r="S3411">
        <f t="shared" si="537"/>
        <v>0.36381315772940309</v>
      </c>
      <c r="T3411">
        <f t="shared" si="538"/>
        <v>673.78196811485452</v>
      </c>
      <c r="U3411" s="1">
        <f t="shared" si="539"/>
        <v>3.472222222222765E-4</v>
      </c>
    </row>
    <row r="3412" spans="3:21" x14ac:dyDescent="0.35">
      <c r="C3412">
        <v>4</v>
      </c>
      <c r="D3412">
        <v>25</v>
      </c>
      <c r="F3412">
        <v>62505205</v>
      </c>
      <c r="G3412">
        <v>14230577</v>
      </c>
      <c r="H3412" t="str">
        <f t="shared" si="532"/>
        <v>150245</v>
      </c>
      <c r="I3412" s="4">
        <v>150245</v>
      </c>
      <c r="J3412" s="2">
        <f t="shared" si="533"/>
        <v>0.62690972222222219</v>
      </c>
      <c r="K3412">
        <v>110411</v>
      </c>
      <c r="L3412" t="str">
        <f t="shared" si="534"/>
        <v>110411</v>
      </c>
      <c r="M3412" s="3" t="str">
        <f t="shared" si="535"/>
        <v>11-04-11</v>
      </c>
      <c r="N3412">
        <v>7640</v>
      </c>
      <c r="O3412">
        <v>-1</v>
      </c>
      <c r="P3412">
        <f t="shared" si="536"/>
        <v>76.400000000000006</v>
      </c>
      <c r="Q3412">
        <f t="shared" si="531"/>
        <v>62.842008333333332</v>
      </c>
      <c r="R3412">
        <f t="shared" si="530"/>
        <v>14.384295</v>
      </c>
      <c r="S3412">
        <f t="shared" si="537"/>
        <v>0.34930045038655666</v>
      </c>
      <c r="T3412">
        <f t="shared" si="538"/>
        <v>646.90443411590297</v>
      </c>
      <c r="U3412" s="1">
        <f t="shared" si="539"/>
        <v>3.4722222222216548E-4</v>
      </c>
    </row>
    <row r="3413" spans="3:21" x14ac:dyDescent="0.35">
      <c r="C3413">
        <v>4</v>
      </c>
      <c r="D3413">
        <v>26</v>
      </c>
      <c r="F3413">
        <v>62501719</v>
      </c>
      <c r="G3413">
        <v>14230737</v>
      </c>
      <c r="H3413" t="str">
        <f t="shared" si="532"/>
        <v>150315</v>
      </c>
      <c r="I3413" s="4">
        <v>150315</v>
      </c>
      <c r="J3413" s="2">
        <f t="shared" si="533"/>
        <v>0.62725694444444446</v>
      </c>
      <c r="K3413">
        <v>110411</v>
      </c>
      <c r="L3413" t="str">
        <f t="shared" si="534"/>
        <v>110411</v>
      </c>
      <c r="M3413" s="3" t="str">
        <f t="shared" si="535"/>
        <v>11-04-11</v>
      </c>
      <c r="N3413">
        <v>8350</v>
      </c>
      <c r="O3413">
        <v>-1</v>
      </c>
      <c r="P3413">
        <f t="shared" si="536"/>
        <v>83.5</v>
      </c>
      <c r="Q3413">
        <f t="shared" si="531"/>
        <v>62.836198333333336</v>
      </c>
      <c r="R3413">
        <f t="shared" si="530"/>
        <v>14.384561666666666</v>
      </c>
      <c r="S3413">
        <f t="shared" si="537"/>
        <v>0.37534911628637541</v>
      </c>
      <c r="T3413">
        <f t="shared" si="538"/>
        <v>695.14656336236726</v>
      </c>
      <c r="U3413" s="1">
        <f t="shared" si="539"/>
        <v>3.472222222222765E-4</v>
      </c>
    </row>
    <row r="3414" spans="3:21" x14ac:dyDescent="0.35">
      <c r="C3414">
        <v>4</v>
      </c>
      <c r="D3414">
        <v>27</v>
      </c>
      <c r="F3414">
        <v>62498086</v>
      </c>
      <c r="G3414">
        <v>14232744</v>
      </c>
      <c r="H3414" t="str">
        <f t="shared" si="532"/>
        <v>150345</v>
      </c>
      <c r="I3414" s="4">
        <v>150345</v>
      </c>
      <c r="J3414" s="2">
        <f t="shared" si="533"/>
        <v>0.62760416666666663</v>
      </c>
      <c r="K3414">
        <v>110411</v>
      </c>
      <c r="L3414" t="str">
        <f t="shared" si="534"/>
        <v>110411</v>
      </c>
      <c r="M3414" s="3" t="str">
        <f t="shared" si="535"/>
        <v>11-04-11</v>
      </c>
      <c r="N3414">
        <v>8690</v>
      </c>
      <c r="O3414">
        <v>-1</v>
      </c>
      <c r="P3414">
        <f t="shared" si="536"/>
        <v>86.9</v>
      </c>
      <c r="Q3414">
        <f t="shared" si="531"/>
        <v>62.830143333333332</v>
      </c>
      <c r="R3414">
        <f t="shared" si="530"/>
        <v>14.387906666666666</v>
      </c>
      <c r="S3414">
        <f t="shared" si="537"/>
        <v>0.40486855113418552</v>
      </c>
      <c r="T3414">
        <f t="shared" si="538"/>
        <v>749.81655670051157</v>
      </c>
      <c r="U3414" s="1">
        <f t="shared" si="539"/>
        <v>3.4722222222216548E-4</v>
      </c>
    </row>
    <row r="3415" spans="3:21" x14ac:dyDescent="0.35">
      <c r="C3415">
        <v>4</v>
      </c>
      <c r="D3415">
        <v>28</v>
      </c>
      <c r="F3415">
        <v>62494258</v>
      </c>
      <c r="G3415">
        <v>14235582</v>
      </c>
      <c r="H3415" t="str">
        <f t="shared" si="532"/>
        <v>150415</v>
      </c>
      <c r="I3415" s="4">
        <v>150415</v>
      </c>
      <c r="J3415" s="2">
        <f t="shared" si="533"/>
        <v>0.62795138888888891</v>
      </c>
      <c r="K3415">
        <v>110411</v>
      </c>
      <c r="L3415" t="str">
        <f t="shared" si="534"/>
        <v>110411</v>
      </c>
      <c r="M3415" s="3" t="str">
        <f t="shared" si="535"/>
        <v>11-04-11</v>
      </c>
      <c r="N3415">
        <v>8960</v>
      </c>
      <c r="O3415">
        <v>-1</v>
      </c>
      <c r="P3415">
        <f t="shared" si="536"/>
        <v>89.6</v>
      </c>
      <c r="Q3415">
        <f t="shared" si="531"/>
        <v>62.823763333333332</v>
      </c>
      <c r="R3415">
        <f t="shared" si="530"/>
        <v>14.392636666666666</v>
      </c>
      <c r="S3415">
        <f t="shared" si="537"/>
        <v>0.40221719137937034</v>
      </c>
      <c r="T3415">
        <f t="shared" si="538"/>
        <v>744.90623843459389</v>
      </c>
      <c r="U3415" s="1">
        <f t="shared" si="539"/>
        <v>3.472222222222765E-4</v>
      </c>
    </row>
    <row r="3416" spans="3:21" x14ac:dyDescent="0.35">
      <c r="C3416">
        <v>4</v>
      </c>
      <c r="D3416">
        <v>29</v>
      </c>
      <c r="F3416">
        <v>62490733</v>
      </c>
      <c r="G3416">
        <v>14239790</v>
      </c>
      <c r="H3416" t="str">
        <f t="shared" si="532"/>
        <v>150445</v>
      </c>
      <c r="I3416" s="4">
        <v>150445</v>
      </c>
      <c r="J3416" s="2">
        <f t="shared" si="533"/>
        <v>0.62829861111111118</v>
      </c>
      <c r="K3416">
        <v>110411</v>
      </c>
      <c r="L3416" t="str">
        <f t="shared" si="534"/>
        <v>110411</v>
      </c>
      <c r="M3416" s="3" t="str">
        <f t="shared" si="535"/>
        <v>11-04-11</v>
      </c>
      <c r="N3416">
        <v>9140</v>
      </c>
      <c r="O3416">
        <v>-1</v>
      </c>
      <c r="P3416">
        <f t="shared" si="536"/>
        <v>91.4</v>
      </c>
      <c r="Q3416">
        <f t="shared" si="531"/>
        <v>62.817888333333336</v>
      </c>
      <c r="R3416">
        <f t="shared" si="530"/>
        <v>14.399649999999999</v>
      </c>
      <c r="S3416">
        <f t="shared" si="537"/>
        <v>0.38386120615574926</v>
      </c>
      <c r="T3416">
        <f t="shared" si="538"/>
        <v>710.9109538004476</v>
      </c>
      <c r="U3416" s="1">
        <f t="shared" si="539"/>
        <v>3.472222222222765E-4</v>
      </c>
    </row>
    <row r="3417" spans="3:21" x14ac:dyDescent="0.35">
      <c r="C3417">
        <v>4</v>
      </c>
      <c r="D3417">
        <v>30</v>
      </c>
      <c r="F3417">
        <v>62488776</v>
      </c>
      <c r="G3417">
        <v>14247001</v>
      </c>
      <c r="H3417" t="str">
        <f t="shared" si="532"/>
        <v>150515</v>
      </c>
      <c r="I3417" s="4">
        <v>150515</v>
      </c>
      <c r="J3417" s="2">
        <f t="shared" si="533"/>
        <v>0.62864583333333335</v>
      </c>
      <c r="K3417">
        <v>110411</v>
      </c>
      <c r="L3417" t="str">
        <f t="shared" si="534"/>
        <v>110411</v>
      </c>
      <c r="M3417" s="3" t="str">
        <f t="shared" si="535"/>
        <v>11-04-11</v>
      </c>
      <c r="N3417">
        <v>8780</v>
      </c>
      <c r="O3417">
        <v>-1</v>
      </c>
      <c r="P3417">
        <f t="shared" si="536"/>
        <v>87.8</v>
      </c>
      <c r="Q3417">
        <f t="shared" si="531"/>
        <v>62.814626666666669</v>
      </c>
      <c r="R3417">
        <f t="shared" si="530"/>
        <v>14.411668333333333</v>
      </c>
      <c r="S3417">
        <f t="shared" si="537"/>
        <v>0.40170397627236676</v>
      </c>
      <c r="T3417">
        <f t="shared" si="538"/>
        <v>743.95576405642328</v>
      </c>
      <c r="U3417" s="1">
        <f t="shared" si="539"/>
        <v>3.4722222222216548E-4</v>
      </c>
    </row>
    <row r="3418" spans="3:21" x14ac:dyDescent="0.35">
      <c r="C3418">
        <v>4</v>
      </c>
      <c r="D3418">
        <v>31</v>
      </c>
      <c r="F3418">
        <v>62487202</v>
      </c>
      <c r="G3418">
        <v>14255073</v>
      </c>
      <c r="H3418" t="str">
        <f t="shared" si="532"/>
        <v>150545</v>
      </c>
      <c r="I3418" s="4">
        <v>150545</v>
      </c>
      <c r="J3418" s="2">
        <f t="shared" si="533"/>
        <v>0.62899305555555551</v>
      </c>
      <c r="K3418">
        <v>110411</v>
      </c>
      <c r="L3418" t="str">
        <f t="shared" si="534"/>
        <v>110411</v>
      </c>
      <c r="M3418" s="3" t="str">
        <f t="shared" si="535"/>
        <v>11-04-11</v>
      </c>
      <c r="N3418">
        <v>8680</v>
      </c>
      <c r="O3418">
        <v>-1</v>
      </c>
      <c r="P3418">
        <f t="shared" si="536"/>
        <v>86.8</v>
      </c>
      <c r="Q3418">
        <f t="shared" si="531"/>
        <v>62.812003333333337</v>
      </c>
      <c r="R3418">
        <f t="shared" ref="R3418:R3481" si="540" xml:space="preserve"> LEFT(G3418,2) + ((MID(G3418,3,2)&amp;"."&amp;RIGHT(G3418,4))/60)</f>
        <v>14.425121666666668</v>
      </c>
      <c r="S3418">
        <f t="shared" si="537"/>
        <v>0.34956319314755646</v>
      </c>
      <c r="T3418">
        <f t="shared" si="538"/>
        <v>647.39103370927455</v>
      </c>
      <c r="U3418" s="1">
        <f t="shared" si="539"/>
        <v>3.4722222222216548E-4</v>
      </c>
    </row>
    <row r="3419" spans="3:21" x14ac:dyDescent="0.35">
      <c r="C3419">
        <v>4</v>
      </c>
      <c r="D3419">
        <v>32</v>
      </c>
      <c r="F3419">
        <v>62485744</v>
      </c>
      <c r="G3419">
        <v>14262011</v>
      </c>
      <c r="H3419" t="str">
        <f t="shared" si="532"/>
        <v>150615</v>
      </c>
      <c r="I3419" s="4">
        <v>150615</v>
      </c>
      <c r="J3419" s="2">
        <f t="shared" si="533"/>
        <v>0.62934027777777779</v>
      </c>
      <c r="K3419">
        <v>110411</v>
      </c>
      <c r="L3419" t="str">
        <f t="shared" si="534"/>
        <v>110411</v>
      </c>
      <c r="M3419" s="3" t="str">
        <f t="shared" si="535"/>
        <v>11-04-11</v>
      </c>
      <c r="N3419">
        <v>6770</v>
      </c>
      <c r="O3419">
        <v>-1</v>
      </c>
      <c r="P3419">
        <f t="shared" si="536"/>
        <v>67.7</v>
      </c>
      <c r="Q3419">
        <f t="shared" ref="Q3419:Q3482" si="541" xml:space="preserve"> LEFT(F3419,2) + ((MID(F3419,3,2)&amp;"."&amp;RIGHT(F3419,4))/60)</f>
        <v>62.809573333333333</v>
      </c>
      <c r="R3419">
        <f t="shared" si="540"/>
        <v>14.436685000000001</v>
      </c>
      <c r="S3419">
        <f t="shared" si="537"/>
        <v>0.26865164938416308</v>
      </c>
      <c r="T3419">
        <f t="shared" si="538"/>
        <v>497.54285465947004</v>
      </c>
      <c r="U3419" s="1">
        <f t="shared" si="539"/>
        <v>3.472222222222765E-4</v>
      </c>
    </row>
    <row r="3420" spans="3:21" x14ac:dyDescent="0.35">
      <c r="C3420">
        <v>4</v>
      </c>
      <c r="D3420">
        <v>33</v>
      </c>
      <c r="F3420">
        <v>62483068</v>
      </c>
      <c r="G3420">
        <v>14262394</v>
      </c>
      <c r="H3420" t="str">
        <f t="shared" si="532"/>
        <v>150645</v>
      </c>
      <c r="I3420" s="4">
        <v>150645</v>
      </c>
      <c r="J3420" s="2">
        <f t="shared" si="533"/>
        <v>0.62968750000000007</v>
      </c>
      <c r="K3420">
        <v>110411</v>
      </c>
      <c r="L3420" t="str">
        <f t="shared" si="534"/>
        <v>110411</v>
      </c>
      <c r="M3420" s="3" t="str">
        <f t="shared" si="535"/>
        <v>11-04-11</v>
      </c>
      <c r="N3420">
        <v>7759</v>
      </c>
      <c r="O3420">
        <v>-1</v>
      </c>
      <c r="P3420">
        <f t="shared" si="536"/>
        <v>77.59</v>
      </c>
      <c r="Q3420">
        <f t="shared" si="541"/>
        <v>62.805113333333331</v>
      </c>
      <c r="R3420">
        <f t="shared" si="540"/>
        <v>14.437323333333334</v>
      </c>
      <c r="S3420">
        <f t="shared" si="537"/>
        <v>0.37315502747266721</v>
      </c>
      <c r="T3420">
        <f t="shared" si="538"/>
        <v>691.08311087937966</v>
      </c>
      <c r="U3420" s="1">
        <f t="shared" si="539"/>
        <v>3.472222222222765E-4</v>
      </c>
    </row>
    <row r="3421" spans="3:21" x14ac:dyDescent="0.35">
      <c r="C3421">
        <v>4</v>
      </c>
      <c r="D3421">
        <v>34</v>
      </c>
      <c r="F3421">
        <v>62479357</v>
      </c>
      <c r="G3421">
        <v>14263097</v>
      </c>
      <c r="H3421" t="str">
        <f t="shared" si="532"/>
        <v>150715</v>
      </c>
      <c r="I3421" s="4">
        <v>150715</v>
      </c>
      <c r="J3421" s="2">
        <f t="shared" si="533"/>
        <v>0.63003472222222223</v>
      </c>
      <c r="K3421">
        <v>110411</v>
      </c>
      <c r="L3421" t="str">
        <f t="shared" si="534"/>
        <v>110411</v>
      </c>
      <c r="M3421" s="3" t="str">
        <f t="shared" si="535"/>
        <v>11-04-11</v>
      </c>
      <c r="N3421">
        <v>9050</v>
      </c>
      <c r="O3421">
        <v>-1</v>
      </c>
      <c r="P3421">
        <f t="shared" si="536"/>
        <v>90.5</v>
      </c>
      <c r="Q3421">
        <f t="shared" si="541"/>
        <v>62.798928333333336</v>
      </c>
      <c r="R3421">
        <f t="shared" si="540"/>
        <v>14.438495</v>
      </c>
      <c r="S3421">
        <f t="shared" si="537"/>
        <v>0.39303939341406413</v>
      </c>
      <c r="T3421">
        <f t="shared" si="538"/>
        <v>727.90895660284673</v>
      </c>
      <c r="U3421" s="1">
        <f t="shared" si="539"/>
        <v>3.4722222222216548E-4</v>
      </c>
    </row>
    <row r="3422" spans="3:21" x14ac:dyDescent="0.35">
      <c r="C3422">
        <v>4</v>
      </c>
      <c r="D3422">
        <v>35</v>
      </c>
      <c r="F3422">
        <v>62475474</v>
      </c>
      <c r="G3422">
        <v>14261869</v>
      </c>
      <c r="H3422" t="str">
        <f t="shared" si="532"/>
        <v>150745</v>
      </c>
      <c r="I3422" s="4">
        <v>150745</v>
      </c>
      <c r="J3422" s="2">
        <f t="shared" si="533"/>
        <v>0.6303819444444444</v>
      </c>
      <c r="K3422">
        <v>110411</v>
      </c>
      <c r="L3422" t="str">
        <f t="shared" si="534"/>
        <v>110411</v>
      </c>
      <c r="M3422" s="3" t="str">
        <f t="shared" si="535"/>
        <v>11-04-11</v>
      </c>
      <c r="N3422">
        <v>9150</v>
      </c>
      <c r="O3422">
        <v>-1</v>
      </c>
      <c r="P3422">
        <f t="shared" si="536"/>
        <v>91.5</v>
      </c>
      <c r="Q3422">
        <f t="shared" si="541"/>
        <v>62.792456666666666</v>
      </c>
      <c r="R3422">
        <f t="shared" si="540"/>
        <v>14.436448333333333</v>
      </c>
      <c r="S3422">
        <f t="shared" si="537"/>
        <v>0.38989938927661866</v>
      </c>
      <c r="T3422">
        <f t="shared" si="538"/>
        <v>722.09366894029779</v>
      </c>
      <c r="U3422" s="1">
        <f t="shared" si="539"/>
        <v>3.4722222222216548E-4</v>
      </c>
    </row>
    <row r="3423" spans="3:21" x14ac:dyDescent="0.35">
      <c r="C3423">
        <v>4</v>
      </c>
      <c r="D3423">
        <v>36</v>
      </c>
      <c r="F3423">
        <v>62471582</v>
      </c>
      <c r="G3423">
        <v>14261836</v>
      </c>
      <c r="H3423" t="str">
        <f t="shared" si="532"/>
        <v>150815</v>
      </c>
      <c r="I3423" s="4">
        <v>150815</v>
      </c>
      <c r="J3423" s="2">
        <f t="shared" si="533"/>
        <v>0.63072916666666667</v>
      </c>
      <c r="K3423">
        <v>110411</v>
      </c>
      <c r="L3423" t="str">
        <f t="shared" si="534"/>
        <v>110411</v>
      </c>
      <c r="M3423" s="3" t="str">
        <f t="shared" si="535"/>
        <v>11-04-11</v>
      </c>
      <c r="N3423">
        <v>8790</v>
      </c>
      <c r="O3423">
        <v>-1</v>
      </c>
      <c r="P3423">
        <f t="shared" si="536"/>
        <v>87.9</v>
      </c>
      <c r="Q3423">
        <f t="shared" si="541"/>
        <v>62.785969999999999</v>
      </c>
      <c r="R3423">
        <f t="shared" si="540"/>
        <v>14.436393333333333</v>
      </c>
      <c r="S3423">
        <f t="shared" si="537"/>
        <v>0.41770476079217572</v>
      </c>
      <c r="T3423">
        <f t="shared" si="538"/>
        <v>773.58921698710947</v>
      </c>
      <c r="U3423" s="1">
        <f t="shared" si="539"/>
        <v>3.472222222222765E-4</v>
      </c>
    </row>
    <row r="3424" spans="3:21" x14ac:dyDescent="0.35">
      <c r="C3424">
        <v>4</v>
      </c>
      <c r="D3424">
        <v>37</v>
      </c>
      <c r="F3424">
        <v>62467631</v>
      </c>
      <c r="G3424">
        <v>14258923</v>
      </c>
      <c r="H3424" t="str">
        <f t="shared" si="532"/>
        <v>150845</v>
      </c>
      <c r="I3424" s="4">
        <v>150845</v>
      </c>
      <c r="J3424" s="2">
        <f t="shared" si="533"/>
        <v>0.63107638888888895</v>
      </c>
      <c r="K3424">
        <v>110411</v>
      </c>
      <c r="L3424" t="str">
        <f t="shared" si="534"/>
        <v>110411</v>
      </c>
      <c r="M3424" s="3" t="str">
        <f t="shared" si="535"/>
        <v>11-04-11</v>
      </c>
      <c r="N3424">
        <v>9130</v>
      </c>
      <c r="O3424">
        <v>-1</v>
      </c>
      <c r="P3424">
        <f t="shared" si="536"/>
        <v>91.3</v>
      </c>
      <c r="Q3424">
        <f t="shared" si="541"/>
        <v>62.779384999999998</v>
      </c>
      <c r="R3424">
        <f t="shared" si="540"/>
        <v>14.431538333333334</v>
      </c>
      <c r="S3424">
        <f t="shared" si="537"/>
        <v>0.39317233492404191</v>
      </c>
      <c r="T3424">
        <f t="shared" si="538"/>
        <v>728.15516427932562</v>
      </c>
      <c r="U3424" s="1">
        <f t="shared" si="539"/>
        <v>3.472222222222765E-4</v>
      </c>
    </row>
    <row r="3425" spans="3:21" x14ac:dyDescent="0.35">
      <c r="C3425">
        <v>4</v>
      </c>
      <c r="D3425">
        <v>38</v>
      </c>
      <c r="F3425">
        <v>62463731</v>
      </c>
      <c r="G3425">
        <v>14257962</v>
      </c>
      <c r="H3425" t="str">
        <f t="shared" si="532"/>
        <v>150915</v>
      </c>
      <c r="I3425" s="4">
        <v>150915</v>
      </c>
      <c r="J3425" s="2">
        <f t="shared" si="533"/>
        <v>0.63142361111111112</v>
      </c>
      <c r="K3425">
        <v>110411</v>
      </c>
      <c r="L3425" t="str">
        <f t="shared" si="534"/>
        <v>110411</v>
      </c>
      <c r="M3425" s="3" t="str">
        <f t="shared" si="535"/>
        <v>11-04-11</v>
      </c>
      <c r="N3425">
        <v>8470</v>
      </c>
      <c r="O3425">
        <v>-1</v>
      </c>
      <c r="P3425">
        <f t="shared" si="536"/>
        <v>84.7</v>
      </c>
      <c r="Q3425">
        <f t="shared" si="541"/>
        <v>62.772885000000002</v>
      </c>
      <c r="R3425">
        <f t="shared" si="540"/>
        <v>14.429936666666666</v>
      </c>
      <c r="S3425">
        <f t="shared" si="537"/>
        <v>0.27222836490084706</v>
      </c>
      <c r="T3425">
        <f t="shared" si="538"/>
        <v>504.16693179636877</v>
      </c>
      <c r="U3425" s="1">
        <f t="shared" si="539"/>
        <v>3.4722222222216548E-4</v>
      </c>
    </row>
    <row r="3426" spans="3:21" x14ac:dyDescent="0.35">
      <c r="C3426">
        <v>4</v>
      </c>
      <c r="D3426">
        <v>39</v>
      </c>
      <c r="F3426">
        <v>62461055</v>
      </c>
      <c r="G3426">
        <v>14256929</v>
      </c>
      <c r="H3426" t="str">
        <f t="shared" si="532"/>
        <v>150945</v>
      </c>
      <c r="I3426" s="4">
        <v>150945</v>
      </c>
      <c r="J3426" s="2">
        <f t="shared" si="533"/>
        <v>0.63177083333333328</v>
      </c>
      <c r="K3426">
        <v>110411</v>
      </c>
      <c r="L3426" t="str">
        <f t="shared" si="534"/>
        <v>110411</v>
      </c>
      <c r="M3426" s="3" t="str">
        <f t="shared" si="535"/>
        <v>11-04-11</v>
      </c>
      <c r="N3426">
        <v>4330</v>
      </c>
      <c r="O3426">
        <v>-1</v>
      </c>
      <c r="P3426">
        <f t="shared" si="536"/>
        <v>43.3</v>
      </c>
      <c r="Q3426">
        <f t="shared" si="541"/>
        <v>62.768425000000001</v>
      </c>
      <c r="R3426">
        <f t="shared" si="540"/>
        <v>14.428215</v>
      </c>
      <c r="S3426">
        <f t="shared" si="537"/>
        <v>0.15130980998198701</v>
      </c>
      <c r="T3426">
        <f t="shared" si="538"/>
        <v>280.22576808663996</v>
      </c>
      <c r="U3426" s="1">
        <f t="shared" si="539"/>
        <v>3.4722222222216548E-4</v>
      </c>
    </row>
    <row r="3427" spans="3:21" x14ac:dyDescent="0.35">
      <c r="C3427">
        <v>4</v>
      </c>
      <c r="D3427">
        <v>40</v>
      </c>
      <c r="F3427">
        <v>62459573</v>
      </c>
      <c r="G3427">
        <v>14256292</v>
      </c>
      <c r="H3427" t="str">
        <f t="shared" si="532"/>
        <v>151015</v>
      </c>
      <c r="I3427" s="4">
        <v>151015</v>
      </c>
      <c r="J3427" s="2">
        <f t="shared" si="533"/>
        <v>0.63211805555555556</v>
      </c>
      <c r="K3427">
        <v>110411</v>
      </c>
      <c r="L3427" t="str">
        <f t="shared" si="534"/>
        <v>110411</v>
      </c>
      <c r="M3427" s="3" t="str">
        <f t="shared" si="535"/>
        <v>11-04-11</v>
      </c>
      <c r="N3427">
        <v>6010</v>
      </c>
      <c r="O3427">
        <v>-1</v>
      </c>
      <c r="P3427">
        <f t="shared" si="536"/>
        <v>60.1</v>
      </c>
      <c r="Q3427">
        <f t="shared" si="541"/>
        <v>62.765954999999998</v>
      </c>
      <c r="R3427">
        <f t="shared" si="540"/>
        <v>14.427153333333333</v>
      </c>
      <c r="S3427">
        <f t="shared" si="537"/>
        <v>0.32725626375952638</v>
      </c>
      <c r="T3427">
        <f t="shared" si="538"/>
        <v>606.07860048264286</v>
      </c>
      <c r="U3427" s="1">
        <f t="shared" si="539"/>
        <v>3.472222222222765E-4</v>
      </c>
    </row>
    <row r="3428" spans="3:21" x14ac:dyDescent="0.35">
      <c r="C3428">
        <v>4</v>
      </c>
      <c r="D3428">
        <v>41</v>
      </c>
      <c r="F3428">
        <v>62456318</v>
      </c>
      <c r="G3428">
        <v>14255688</v>
      </c>
      <c r="H3428" t="str">
        <f t="shared" si="532"/>
        <v>151045</v>
      </c>
      <c r="I3428" s="4">
        <v>151045</v>
      </c>
      <c r="J3428" s="2">
        <f t="shared" si="533"/>
        <v>0.63246527777777783</v>
      </c>
      <c r="K3428">
        <v>110411</v>
      </c>
      <c r="L3428" t="str">
        <f t="shared" si="534"/>
        <v>110411</v>
      </c>
      <c r="M3428" s="3" t="str">
        <f t="shared" si="535"/>
        <v>11-04-11</v>
      </c>
      <c r="N3428">
        <v>6160</v>
      </c>
      <c r="O3428">
        <v>-1</v>
      </c>
      <c r="P3428">
        <f t="shared" si="536"/>
        <v>61.6</v>
      </c>
      <c r="Q3428">
        <f t="shared" si="541"/>
        <v>62.760530000000003</v>
      </c>
      <c r="R3428">
        <f t="shared" si="540"/>
        <v>14.426146666666666</v>
      </c>
      <c r="S3428">
        <f t="shared" si="537"/>
        <v>0.24281191629570309</v>
      </c>
      <c r="T3428">
        <f t="shared" si="538"/>
        <v>449.68766897964213</v>
      </c>
      <c r="U3428" s="1">
        <f t="shared" si="539"/>
        <v>3.472222222222765E-4</v>
      </c>
    </row>
    <row r="3429" spans="3:21" x14ac:dyDescent="0.35">
      <c r="C3429">
        <v>4</v>
      </c>
      <c r="D3429">
        <v>42</v>
      </c>
      <c r="F3429">
        <v>62453896</v>
      </c>
      <c r="G3429">
        <v>14255891</v>
      </c>
      <c r="H3429" t="str">
        <f t="shared" si="532"/>
        <v>151115</v>
      </c>
      <c r="I3429" s="4">
        <v>151115</v>
      </c>
      <c r="J3429" s="2">
        <f t="shared" si="533"/>
        <v>0.6328125</v>
      </c>
      <c r="K3429">
        <v>110411</v>
      </c>
      <c r="L3429" t="str">
        <f t="shared" si="534"/>
        <v>110411</v>
      </c>
      <c r="M3429" s="3" t="str">
        <f t="shared" si="535"/>
        <v>11-04-11</v>
      </c>
      <c r="N3429">
        <v>5810</v>
      </c>
      <c r="O3429">
        <v>-1</v>
      </c>
      <c r="P3429">
        <f t="shared" si="536"/>
        <v>58.1</v>
      </c>
      <c r="Q3429">
        <f t="shared" si="541"/>
        <v>62.756493333333331</v>
      </c>
      <c r="R3429">
        <f t="shared" si="540"/>
        <v>14.426485</v>
      </c>
      <c r="S3429">
        <f t="shared" si="537"/>
        <v>0.26707920276403291</v>
      </c>
      <c r="T3429">
        <f t="shared" si="538"/>
        <v>494.63068351898897</v>
      </c>
      <c r="U3429" s="1">
        <f t="shared" si="539"/>
        <v>3.4722222222216548E-4</v>
      </c>
    </row>
    <row r="3430" spans="3:21" x14ac:dyDescent="0.35">
      <c r="C3430">
        <v>4</v>
      </c>
      <c r="D3430">
        <v>43</v>
      </c>
      <c r="F3430">
        <v>62451247</v>
      </c>
      <c r="G3430">
        <v>14256548</v>
      </c>
      <c r="H3430" t="str">
        <f t="shared" si="532"/>
        <v>151146</v>
      </c>
      <c r="I3430" s="4">
        <v>151146</v>
      </c>
      <c r="J3430" s="2">
        <f t="shared" si="533"/>
        <v>0.63317129629629632</v>
      </c>
      <c r="K3430">
        <v>110411</v>
      </c>
      <c r="L3430" t="str">
        <f t="shared" si="534"/>
        <v>110411</v>
      </c>
      <c r="M3430" s="3" t="str">
        <f t="shared" si="535"/>
        <v>11-04-11</v>
      </c>
      <c r="N3430">
        <v>4420</v>
      </c>
      <c r="O3430">
        <v>-1</v>
      </c>
      <c r="P3430">
        <f t="shared" si="536"/>
        <v>44.2</v>
      </c>
      <c r="Q3430">
        <f t="shared" si="541"/>
        <v>62.75207833333333</v>
      </c>
      <c r="R3430">
        <f t="shared" si="540"/>
        <v>14.427580000000001</v>
      </c>
      <c r="S3430">
        <f t="shared" si="537"/>
        <v>0.13807859585062071</v>
      </c>
      <c r="T3430">
        <f t="shared" si="538"/>
        <v>255.72155951534955</v>
      </c>
      <c r="U3430" s="1">
        <f t="shared" si="539"/>
        <v>3.5879629629631538E-4</v>
      </c>
    </row>
    <row r="3431" spans="3:21" x14ac:dyDescent="0.35">
      <c r="C3431">
        <v>4</v>
      </c>
      <c r="D3431">
        <v>44</v>
      </c>
      <c r="F3431">
        <v>62449889</v>
      </c>
      <c r="G3431">
        <v>14256033</v>
      </c>
      <c r="H3431" t="str">
        <f t="shared" si="532"/>
        <v>151216</v>
      </c>
      <c r="I3431" s="4">
        <v>151216</v>
      </c>
      <c r="J3431" s="2">
        <f t="shared" si="533"/>
        <v>0.63351851851851848</v>
      </c>
      <c r="K3431">
        <v>110411</v>
      </c>
      <c r="L3431" t="str">
        <f t="shared" si="534"/>
        <v>110411</v>
      </c>
      <c r="M3431" s="3" t="str">
        <f t="shared" si="535"/>
        <v>11-04-11</v>
      </c>
      <c r="N3431">
        <v>7390</v>
      </c>
      <c r="O3431">
        <v>-1</v>
      </c>
      <c r="P3431">
        <f t="shared" si="536"/>
        <v>73.900000000000006</v>
      </c>
      <c r="Q3431">
        <f t="shared" si="541"/>
        <v>62.749814999999998</v>
      </c>
      <c r="R3431">
        <f t="shared" si="540"/>
        <v>14.426721666666667</v>
      </c>
      <c r="S3431">
        <f t="shared" si="537"/>
        <v>0.40054580001851509</v>
      </c>
      <c r="T3431">
        <f t="shared" si="538"/>
        <v>741.81082163428994</v>
      </c>
      <c r="U3431" s="1">
        <f t="shared" si="539"/>
        <v>3.4722222222216548E-4</v>
      </c>
    </row>
    <row r="3432" spans="3:21" x14ac:dyDescent="0.35">
      <c r="C3432">
        <v>4</v>
      </c>
      <c r="D3432">
        <v>45</v>
      </c>
      <c r="F3432">
        <v>62446048</v>
      </c>
      <c r="G3432">
        <v>14253608</v>
      </c>
      <c r="H3432" t="str">
        <f t="shared" si="532"/>
        <v>151246</v>
      </c>
      <c r="I3432" s="4">
        <v>151246</v>
      </c>
      <c r="J3432" s="2">
        <f t="shared" si="533"/>
        <v>0.63386574074074076</v>
      </c>
      <c r="K3432">
        <v>110411</v>
      </c>
      <c r="L3432" t="str">
        <f t="shared" si="534"/>
        <v>110411</v>
      </c>
      <c r="M3432" s="3" t="str">
        <f t="shared" si="535"/>
        <v>11-04-11</v>
      </c>
      <c r="N3432">
        <v>8390</v>
      </c>
      <c r="O3432">
        <v>-1</v>
      </c>
      <c r="P3432">
        <f t="shared" si="536"/>
        <v>83.9</v>
      </c>
      <c r="Q3432">
        <f t="shared" si="541"/>
        <v>62.743413333333336</v>
      </c>
      <c r="R3432">
        <f t="shared" si="540"/>
        <v>14.42268</v>
      </c>
      <c r="S3432">
        <f t="shared" si="537"/>
        <v>0.37470911246038269</v>
      </c>
      <c r="T3432">
        <f t="shared" si="538"/>
        <v>693.96127627662872</v>
      </c>
      <c r="U3432" s="1">
        <f t="shared" si="539"/>
        <v>3.472222222222765E-4</v>
      </c>
    </row>
    <row r="3433" spans="3:21" x14ac:dyDescent="0.35">
      <c r="C3433">
        <v>4</v>
      </c>
      <c r="D3433">
        <v>46</v>
      </c>
      <c r="F3433">
        <v>62442535</v>
      </c>
      <c r="G3433">
        <v>14250804</v>
      </c>
      <c r="H3433" t="str">
        <f t="shared" si="532"/>
        <v>151316</v>
      </c>
      <c r="I3433" s="4">
        <v>151316</v>
      </c>
      <c r="J3433" s="2">
        <f t="shared" si="533"/>
        <v>0.63421296296296303</v>
      </c>
      <c r="K3433">
        <v>110411</v>
      </c>
      <c r="L3433" t="str">
        <f t="shared" si="534"/>
        <v>110411</v>
      </c>
      <c r="M3433" s="3" t="str">
        <f t="shared" si="535"/>
        <v>11-04-11</v>
      </c>
      <c r="N3433">
        <v>10360</v>
      </c>
      <c r="O3433">
        <v>-1</v>
      </c>
      <c r="P3433">
        <f t="shared" si="536"/>
        <v>103.6</v>
      </c>
      <c r="Q3433">
        <f t="shared" si="541"/>
        <v>62.737558333333332</v>
      </c>
      <c r="R3433">
        <f t="shared" si="540"/>
        <v>14.418006666666667</v>
      </c>
      <c r="S3433">
        <f t="shared" si="537"/>
        <v>0.47151977419565344</v>
      </c>
      <c r="T3433">
        <f t="shared" si="538"/>
        <v>873.25462181035016</v>
      </c>
      <c r="U3433" s="1">
        <f t="shared" si="539"/>
        <v>3.472222222222765E-4</v>
      </c>
    </row>
    <row r="3434" spans="3:21" x14ac:dyDescent="0.35">
      <c r="C3434">
        <v>4</v>
      </c>
      <c r="D3434">
        <v>47</v>
      </c>
      <c r="F3434">
        <v>62437917</v>
      </c>
      <c r="G3434">
        <v>14248818</v>
      </c>
      <c r="H3434" t="str">
        <f t="shared" si="532"/>
        <v>151346</v>
      </c>
      <c r="I3434" s="4">
        <v>151346</v>
      </c>
      <c r="J3434" s="2">
        <f t="shared" si="533"/>
        <v>0.6345601851851852</v>
      </c>
      <c r="K3434">
        <v>110411</v>
      </c>
      <c r="L3434" t="str">
        <f t="shared" si="534"/>
        <v>110411</v>
      </c>
      <c r="M3434" s="3" t="str">
        <f t="shared" si="535"/>
        <v>11-04-11</v>
      </c>
      <c r="N3434">
        <v>10860</v>
      </c>
      <c r="O3434">
        <v>-1</v>
      </c>
      <c r="P3434">
        <f t="shared" si="536"/>
        <v>108.6</v>
      </c>
      <c r="Q3434">
        <f t="shared" si="541"/>
        <v>62.729861666666665</v>
      </c>
      <c r="R3434">
        <f t="shared" si="540"/>
        <v>14.414696666666666</v>
      </c>
      <c r="S3434">
        <f t="shared" si="537"/>
        <v>0.47483985898845343</v>
      </c>
      <c r="T3434">
        <f t="shared" si="538"/>
        <v>879.40341884661575</v>
      </c>
      <c r="U3434" s="1">
        <f t="shared" si="539"/>
        <v>3.4722222222216548E-4</v>
      </c>
    </row>
    <row r="3435" spans="3:21" x14ac:dyDescent="0.35">
      <c r="C3435">
        <v>4</v>
      </c>
      <c r="D3435">
        <v>48</v>
      </c>
      <c r="F3435">
        <v>62433182</v>
      </c>
      <c r="G3435">
        <v>14249289</v>
      </c>
      <c r="H3435" t="str">
        <f t="shared" si="532"/>
        <v>151416</v>
      </c>
      <c r="I3435" s="4">
        <v>151416</v>
      </c>
      <c r="J3435" s="2">
        <f t="shared" si="533"/>
        <v>0.63490740740740736</v>
      </c>
      <c r="K3435">
        <v>110411</v>
      </c>
      <c r="L3435" t="str">
        <f t="shared" si="534"/>
        <v>110411</v>
      </c>
      <c r="M3435" s="3" t="str">
        <f t="shared" si="535"/>
        <v>11-04-11</v>
      </c>
      <c r="N3435">
        <v>10800</v>
      </c>
      <c r="O3435">
        <v>-1</v>
      </c>
      <c r="P3435">
        <f t="shared" si="536"/>
        <v>108</v>
      </c>
      <c r="Q3435">
        <f t="shared" si="541"/>
        <v>62.721969999999999</v>
      </c>
      <c r="R3435">
        <f t="shared" si="540"/>
        <v>14.415481666666667</v>
      </c>
      <c r="S3435">
        <f t="shared" si="537"/>
        <v>0.48019420756417841</v>
      </c>
      <c r="T3435">
        <f t="shared" si="538"/>
        <v>889.31967240885842</v>
      </c>
      <c r="U3435" s="1">
        <f t="shared" si="539"/>
        <v>3.4722222222216548E-4</v>
      </c>
    </row>
    <row r="3436" spans="3:21" x14ac:dyDescent="0.35">
      <c r="C3436">
        <v>4</v>
      </c>
      <c r="D3436">
        <v>49</v>
      </c>
      <c r="F3436">
        <v>62428411</v>
      </c>
      <c r="G3436">
        <v>14248280</v>
      </c>
      <c r="H3436" t="str">
        <f t="shared" si="532"/>
        <v>151446</v>
      </c>
      <c r="I3436" s="4">
        <v>151446</v>
      </c>
      <c r="J3436" s="2">
        <f t="shared" si="533"/>
        <v>0.63525462962962964</v>
      </c>
      <c r="K3436">
        <v>110411</v>
      </c>
      <c r="L3436" t="str">
        <f t="shared" si="534"/>
        <v>110411</v>
      </c>
      <c r="M3436" s="3" t="str">
        <f t="shared" si="535"/>
        <v>11-04-11</v>
      </c>
      <c r="N3436">
        <v>10840</v>
      </c>
      <c r="O3436">
        <v>-1</v>
      </c>
      <c r="P3436">
        <f t="shared" si="536"/>
        <v>108.4</v>
      </c>
      <c r="Q3436">
        <f t="shared" si="541"/>
        <v>62.714018333333335</v>
      </c>
      <c r="R3436">
        <f t="shared" si="540"/>
        <v>14.4138</v>
      </c>
      <c r="S3436">
        <f t="shared" si="537"/>
        <v>0.48486750863156186</v>
      </c>
      <c r="T3436">
        <f t="shared" si="538"/>
        <v>897.97462598565255</v>
      </c>
      <c r="U3436" s="1">
        <f t="shared" si="539"/>
        <v>3.472222222222765E-4</v>
      </c>
    </row>
    <row r="3437" spans="3:21" x14ac:dyDescent="0.35">
      <c r="C3437">
        <v>4</v>
      </c>
      <c r="D3437">
        <v>50</v>
      </c>
      <c r="F3437">
        <v>62423659</v>
      </c>
      <c r="G3437">
        <v>14246276</v>
      </c>
      <c r="H3437" t="str">
        <f t="shared" si="532"/>
        <v>151516</v>
      </c>
      <c r="I3437" s="4">
        <v>151516</v>
      </c>
      <c r="J3437" s="2">
        <f t="shared" si="533"/>
        <v>0.63560185185185192</v>
      </c>
      <c r="K3437">
        <v>110411</v>
      </c>
      <c r="L3437" t="str">
        <f t="shared" si="534"/>
        <v>110411</v>
      </c>
      <c r="M3437" s="3" t="str">
        <f t="shared" si="535"/>
        <v>11-04-11</v>
      </c>
      <c r="N3437">
        <v>10850</v>
      </c>
      <c r="O3437">
        <v>-1</v>
      </c>
      <c r="P3437">
        <f t="shared" si="536"/>
        <v>108.5</v>
      </c>
      <c r="Q3437">
        <f t="shared" si="541"/>
        <v>62.706098333333337</v>
      </c>
      <c r="R3437">
        <f t="shared" si="540"/>
        <v>14.41046</v>
      </c>
      <c r="S3437">
        <f t="shared" si="537"/>
        <v>0.48789275037536139</v>
      </c>
      <c r="T3437">
        <f t="shared" si="538"/>
        <v>903.57737369516929</v>
      </c>
      <c r="U3437" s="1">
        <f t="shared" si="539"/>
        <v>3.472222222222765E-4</v>
      </c>
    </row>
    <row r="3438" spans="3:21" x14ac:dyDescent="0.35">
      <c r="C3438">
        <v>4</v>
      </c>
      <c r="D3438">
        <v>51</v>
      </c>
      <c r="F3438">
        <v>62418905</v>
      </c>
      <c r="G3438">
        <v>14243970</v>
      </c>
      <c r="H3438" t="str">
        <f t="shared" si="532"/>
        <v>151546</v>
      </c>
      <c r="I3438" s="4">
        <v>151546</v>
      </c>
      <c r="J3438" s="2">
        <f t="shared" si="533"/>
        <v>0.63594907407407408</v>
      </c>
      <c r="K3438">
        <v>110411</v>
      </c>
      <c r="L3438" t="str">
        <f t="shared" si="534"/>
        <v>110411</v>
      </c>
      <c r="M3438" s="3" t="str">
        <f t="shared" si="535"/>
        <v>11-04-11</v>
      </c>
      <c r="N3438">
        <v>10520</v>
      </c>
      <c r="O3438">
        <v>-1</v>
      </c>
      <c r="P3438">
        <f t="shared" si="536"/>
        <v>105.2</v>
      </c>
      <c r="Q3438">
        <f t="shared" si="541"/>
        <v>62.698174999999999</v>
      </c>
      <c r="R3438">
        <f t="shared" si="540"/>
        <v>14.406616666666666</v>
      </c>
      <c r="S3438">
        <f t="shared" si="537"/>
        <v>0.91511514083740386</v>
      </c>
      <c r="T3438">
        <f t="shared" si="538"/>
        <v>1694.793240830872</v>
      </c>
      <c r="U3438" s="1">
        <f t="shared" si="539"/>
        <v>3.4722222222216548E-4</v>
      </c>
    </row>
    <row r="3439" spans="3:21" x14ac:dyDescent="0.35">
      <c r="C3439">
        <v>4</v>
      </c>
      <c r="D3439">
        <v>52</v>
      </c>
      <c r="F3439">
        <v>62410891</v>
      </c>
      <c r="G3439">
        <v>14234414</v>
      </c>
      <c r="H3439" t="str">
        <f t="shared" si="532"/>
        <v>151646</v>
      </c>
      <c r="I3439" s="4">
        <v>151646</v>
      </c>
      <c r="J3439" s="2">
        <f t="shared" si="533"/>
        <v>0.63664351851851853</v>
      </c>
      <c r="K3439">
        <v>110411</v>
      </c>
      <c r="L3439" t="str">
        <f t="shared" si="534"/>
        <v>110411</v>
      </c>
      <c r="M3439" s="3" t="str">
        <f t="shared" si="535"/>
        <v>11-04-11</v>
      </c>
      <c r="N3439">
        <v>10430</v>
      </c>
      <c r="O3439">
        <v>-1</v>
      </c>
      <c r="P3439">
        <f t="shared" si="536"/>
        <v>104.3</v>
      </c>
      <c r="Q3439">
        <f t="shared" si="541"/>
        <v>62.684818333333332</v>
      </c>
      <c r="R3439">
        <f t="shared" si="540"/>
        <v>14.390689999999999</v>
      </c>
      <c r="S3439">
        <f t="shared" si="537"/>
        <v>0.49355432903169283</v>
      </c>
      <c r="T3439">
        <f t="shared" si="538"/>
        <v>914.06261736669512</v>
      </c>
      <c r="U3439" s="1">
        <f t="shared" si="539"/>
        <v>6.9444444444444198E-4</v>
      </c>
    </row>
    <row r="3440" spans="3:21" x14ac:dyDescent="0.35">
      <c r="C3440">
        <v>4</v>
      </c>
      <c r="D3440">
        <v>53</v>
      </c>
      <c r="F3440">
        <v>62406254</v>
      </c>
      <c r="G3440">
        <v>14230787</v>
      </c>
      <c r="H3440" t="str">
        <f t="shared" si="532"/>
        <v>151716</v>
      </c>
      <c r="I3440" s="4">
        <v>151716</v>
      </c>
      <c r="J3440" s="2">
        <f t="shared" si="533"/>
        <v>0.6369907407407408</v>
      </c>
      <c r="K3440">
        <v>110411</v>
      </c>
      <c r="L3440" t="str">
        <f t="shared" si="534"/>
        <v>110411</v>
      </c>
      <c r="M3440" s="3" t="str">
        <f t="shared" si="535"/>
        <v>11-04-11</v>
      </c>
      <c r="N3440">
        <v>11240</v>
      </c>
      <c r="O3440">
        <v>-1</v>
      </c>
      <c r="P3440">
        <f t="shared" si="536"/>
        <v>112.4</v>
      </c>
      <c r="Q3440">
        <f t="shared" si="541"/>
        <v>62.67709</v>
      </c>
      <c r="R3440">
        <f t="shared" si="540"/>
        <v>14.384645000000001</v>
      </c>
      <c r="S3440">
        <f t="shared" si="537"/>
        <v>0.49786861987689512</v>
      </c>
      <c r="T3440">
        <f t="shared" si="538"/>
        <v>922.05268401200976</v>
      </c>
      <c r="U3440" s="1">
        <f t="shared" si="539"/>
        <v>3.472222222222765E-4</v>
      </c>
    </row>
    <row r="3441" spans="3:21" x14ac:dyDescent="0.35">
      <c r="C3441">
        <v>4</v>
      </c>
      <c r="D3441">
        <v>54</v>
      </c>
      <c r="F3441">
        <v>62401348</v>
      </c>
      <c r="G3441">
        <v>14229058</v>
      </c>
      <c r="H3441" t="str">
        <f t="shared" si="532"/>
        <v>151746</v>
      </c>
      <c r="I3441" s="4">
        <v>151746</v>
      </c>
      <c r="J3441" s="2">
        <f t="shared" si="533"/>
        <v>0.63733796296296297</v>
      </c>
      <c r="K3441">
        <v>110411</v>
      </c>
      <c r="L3441" t="str">
        <f t="shared" si="534"/>
        <v>110411</v>
      </c>
      <c r="M3441" s="3" t="str">
        <f t="shared" si="535"/>
        <v>11-04-11</v>
      </c>
      <c r="N3441">
        <v>10880</v>
      </c>
      <c r="O3441">
        <v>-1</v>
      </c>
      <c r="P3441">
        <f t="shared" si="536"/>
        <v>108.8</v>
      </c>
      <c r="Q3441">
        <f t="shared" si="541"/>
        <v>62.668913333333336</v>
      </c>
      <c r="R3441">
        <f t="shared" si="540"/>
        <v>14.381763333333334</v>
      </c>
      <c r="S3441">
        <f t="shared" si="537"/>
        <v>0.47054646221432123</v>
      </c>
      <c r="T3441">
        <f t="shared" si="538"/>
        <v>871.45204802092292</v>
      </c>
      <c r="U3441" s="1">
        <f t="shared" si="539"/>
        <v>3.4722222222216548E-4</v>
      </c>
    </row>
    <row r="3442" spans="3:21" x14ac:dyDescent="0.35">
      <c r="C3442">
        <v>4</v>
      </c>
      <c r="D3442">
        <v>55</v>
      </c>
      <c r="F3442">
        <v>62396660</v>
      </c>
      <c r="G3442">
        <v>14228423</v>
      </c>
      <c r="H3442" t="str">
        <f t="shared" si="532"/>
        <v>151816</v>
      </c>
      <c r="I3442" s="4">
        <v>151816</v>
      </c>
      <c r="J3442" s="2">
        <f t="shared" si="533"/>
        <v>0.63768518518518513</v>
      </c>
      <c r="K3442">
        <v>110411</v>
      </c>
      <c r="L3442" t="str">
        <f t="shared" si="534"/>
        <v>110411</v>
      </c>
      <c r="M3442" s="3" t="str">
        <f t="shared" si="535"/>
        <v>11-04-11</v>
      </c>
      <c r="N3442">
        <v>9830</v>
      </c>
      <c r="O3442">
        <v>-1</v>
      </c>
      <c r="P3442">
        <f t="shared" si="536"/>
        <v>98.3</v>
      </c>
      <c r="Q3442">
        <f t="shared" si="541"/>
        <v>62.661099999999998</v>
      </c>
      <c r="R3442">
        <f t="shared" si="540"/>
        <v>14.380705000000001</v>
      </c>
      <c r="S3442">
        <f t="shared" si="537"/>
        <v>0.40435375784886379</v>
      </c>
      <c r="T3442">
        <f t="shared" si="538"/>
        <v>748.86315953609574</v>
      </c>
      <c r="U3442" s="1">
        <f t="shared" si="539"/>
        <v>3.4722222222216548E-4</v>
      </c>
    </row>
    <row r="3443" spans="3:21" x14ac:dyDescent="0.35">
      <c r="C3443">
        <v>4</v>
      </c>
      <c r="D3443">
        <v>56</v>
      </c>
      <c r="F3443">
        <v>62392842</v>
      </c>
      <c r="G3443">
        <v>14225572</v>
      </c>
      <c r="H3443" t="str">
        <f t="shared" si="532"/>
        <v>151846</v>
      </c>
      <c r="I3443" s="4">
        <v>151846</v>
      </c>
      <c r="J3443" s="2">
        <f t="shared" si="533"/>
        <v>0.63803240740740741</v>
      </c>
      <c r="K3443">
        <v>110411</v>
      </c>
      <c r="L3443" t="str">
        <f t="shared" si="534"/>
        <v>110411</v>
      </c>
      <c r="M3443" s="3" t="str">
        <f t="shared" si="535"/>
        <v>11-04-11</v>
      </c>
      <c r="N3443">
        <v>8590</v>
      </c>
      <c r="O3443">
        <v>-1</v>
      </c>
      <c r="P3443">
        <f t="shared" si="536"/>
        <v>85.9</v>
      </c>
      <c r="Q3443">
        <f t="shared" si="541"/>
        <v>62.654736666666665</v>
      </c>
      <c r="R3443">
        <f t="shared" si="540"/>
        <v>14.375953333333333</v>
      </c>
      <c r="S3443">
        <f t="shared" si="537"/>
        <v>0.32489381800067441</v>
      </c>
      <c r="T3443">
        <f t="shared" si="538"/>
        <v>601.70335093724896</v>
      </c>
      <c r="U3443" s="1">
        <f t="shared" si="539"/>
        <v>3.472222222222765E-4</v>
      </c>
    </row>
    <row r="3444" spans="3:21" x14ac:dyDescent="0.35">
      <c r="C3444">
        <v>4</v>
      </c>
      <c r="D3444">
        <v>57</v>
      </c>
      <c r="F3444">
        <v>62389678</v>
      </c>
      <c r="G3444">
        <v>14224022</v>
      </c>
      <c r="H3444" t="str">
        <f t="shared" si="532"/>
        <v>151916</v>
      </c>
      <c r="I3444" s="4">
        <v>151916</v>
      </c>
      <c r="J3444" s="2">
        <f t="shared" si="533"/>
        <v>0.63837962962962969</v>
      </c>
      <c r="K3444">
        <v>110411</v>
      </c>
      <c r="L3444" t="str">
        <f t="shared" si="534"/>
        <v>110411</v>
      </c>
      <c r="M3444" s="3" t="str">
        <f t="shared" si="535"/>
        <v>11-04-11</v>
      </c>
      <c r="N3444">
        <v>5120</v>
      </c>
      <c r="O3444">
        <v>-1</v>
      </c>
      <c r="P3444">
        <f t="shared" si="536"/>
        <v>51.2</v>
      </c>
      <c r="Q3444">
        <f t="shared" si="541"/>
        <v>62.64946333333333</v>
      </c>
      <c r="R3444">
        <f t="shared" si="540"/>
        <v>14.37337</v>
      </c>
      <c r="S3444">
        <f t="shared" si="537"/>
        <v>0.21026111710265979</v>
      </c>
      <c r="T3444">
        <f t="shared" si="538"/>
        <v>389.40358887412594</v>
      </c>
      <c r="U3444" s="1">
        <f t="shared" si="539"/>
        <v>3.472222222222765E-4</v>
      </c>
    </row>
    <row r="3445" spans="3:21" x14ac:dyDescent="0.35">
      <c r="C3445">
        <v>4</v>
      </c>
      <c r="D3445">
        <v>58</v>
      </c>
      <c r="F3445">
        <v>62387590</v>
      </c>
      <c r="G3445">
        <v>14223558</v>
      </c>
      <c r="H3445" t="str">
        <f t="shared" si="532"/>
        <v>151946</v>
      </c>
      <c r="I3445" s="4">
        <v>151946</v>
      </c>
      <c r="J3445" s="2">
        <f t="shared" si="533"/>
        <v>0.63872685185185185</v>
      </c>
      <c r="K3445">
        <v>110411</v>
      </c>
      <c r="L3445" t="str">
        <f t="shared" si="534"/>
        <v>110411</v>
      </c>
      <c r="M3445" s="3" t="str">
        <f t="shared" si="535"/>
        <v>11-04-11</v>
      </c>
      <c r="N3445">
        <v>4400</v>
      </c>
      <c r="O3445">
        <v>-1</v>
      </c>
      <c r="P3445">
        <f t="shared" si="536"/>
        <v>44</v>
      </c>
      <c r="Q3445">
        <f t="shared" si="541"/>
        <v>62.645983333333334</v>
      </c>
      <c r="R3445">
        <f t="shared" si="540"/>
        <v>14.372596666666666</v>
      </c>
      <c r="S3445">
        <f t="shared" si="537"/>
        <v>0.21612127080540341</v>
      </c>
      <c r="T3445">
        <f t="shared" si="538"/>
        <v>400.25659353160711</v>
      </c>
      <c r="U3445" s="1">
        <f t="shared" si="539"/>
        <v>3.4722222222216548E-4</v>
      </c>
    </row>
    <row r="3446" spans="3:21" x14ac:dyDescent="0.35">
      <c r="C3446">
        <v>4</v>
      </c>
      <c r="D3446">
        <v>59</v>
      </c>
      <c r="F3446">
        <v>62385485</v>
      </c>
      <c r="G3446">
        <v>14222530</v>
      </c>
      <c r="H3446" t="str">
        <f t="shared" si="532"/>
        <v>152016</v>
      </c>
      <c r="I3446" s="4">
        <v>152016</v>
      </c>
      <c r="J3446" s="2">
        <f t="shared" si="533"/>
        <v>0.63907407407407402</v>
      </c>
      <c r="K3446">
        <v>110411</v>
      </c>
      <c r="L3446" t="str">
        <f t="shared" si="534"/>
        <v>110411</v>
      </c>
      <c r="M3446" s="3" t="str">
        <f t="shared" si="535"/>
        <v>11-04-11</v>
      </c>
      <c r="N3446">
        <v>5280</v>
      </c>
      <c r="O3446">
        <v>-1</v>
      </c>
      <c r="P3446">
        <f t="shared" si="536"/>
        <v>52.8</v>
      </c>
      <c r="Q3446">
        <f t="shared" si="541"/>
        <v>62.642474999999997</v>
      </c>
      <c r="R3446">
        <f t="shared" si="540"/>
        <v>14.370883333333333</v>
      </c>
      <c r="S3446">
        <f t="shared" si="537"/>
        <v>0.25677288651706587</v>
      </c>
      <c r="T3446">
        <f t="shared" si="538"/>
        <v>475.543385829606</v>
      </c>
      <c r="U3446" s="1">
        <f t="shared" si="539"/>
        <v>3.4722222222216548E-4</v>
      </c>
    </row>
    <row r="3447" spans="3:21" x14ac:dyDescent="0.35">
      <c r="C3447">
        <v>4</v>
      </c>
      <c r="D3447">
        <v>60</v>
      </c>
      <c r="F3447">
        <v>62382999</v>
      </c>
      <c r="G3447">
        <v>14221172</v>
      </c>
      <c r="H3447" t="str">
        <f t="shared" si="532"/>
        <v>152046</v>
      </c>
      <c r="I3447" s="4">
        <v>152046</v>
      </c>
      <c r="J3447" s="2">
        <f t="shared" si="533"/>
        <v>0.63942129629629629</v>
      </c>
      <c r="K3447">
        <v>110411</v>
      </c>
      <c r="L3447" t="str">
        <f t="shared" si="534"/>
        <v>110411</v>
      </c>
      <c r="M3447" s="3" t="str">
        <f t="shared" si="535"/>
        <v>11-04-11</v>
      </c>
      <c r="N3447">
        <v>5830</v>
      </c>
      <c r="O3447">
        <v>-1</v>
      </c>
      <c r="P3447">
        <f t="shared" si="536"/>
        <v>58.3</v>
      </c>
      <c r="Q3447">
        <f t="shared" si="541"/>
        <v>62.638331666666666</v>
      </c>
      <c r="R3447">
        <f t="shared" si="540"/>
        <v>14.36862</v>
      </c>
      <c r="S3447">
        <f t="shared" si="537"/>
        <v>0.39495890837139896</v>
      </c>
      <c r="T3447">
        <f t="shared" si="538"/>
        <v>731.46389830383089</v>
      </c>
      <c r="U3447" s="1">
        <f t="shared" si="539"/>
        <v>3.472222222222765E-4</v>
      </c>
    </row>
    <row r="3448" spans="3:21" x14ac:dyDescent="0.35">
      <c r="C3448">
        <v>4</v>
      </c>
      <c r="D3448">
        <v>61</v>
      </c>
      <c r="F3448">
        <v>62379064</v>
      </c>
      <c r="G3448">
        <v>14220642</v>
      </c>
      <c r="H3448" t="str">
        <f t="shared" si="532"/>
        <v>152116</v>
      </c>
      <c r="I3448" s="4">
        <v>152116</v>
      </c>
      <c r="J3448" s="2">
        <f t="shared" si="533"/>
        <v>0.63976851851851857</v>
      </c>
      <c r="K3448">
        <v>110411</v>
      </c>
      <c r="L3448" t="str">
        <f t="shared" si="534"/>
        <v>110411</v>
      </c>
      <c r="M3448" s="3" t="str">
        <f t="shared" si="535"/>
        <v>11-04-11</v>
      </c>
      <c r="N3448">
        <v>9560</v>
      </c>
      <c r="O3448">
        <v>-1</v>
      </c>
      <c r="P3448">
        <f t="shared" si="536"/>
        <v>95.6</v>
      </c>
      <c r="Q3448">
        <f t="shared" si="541"/>
        <v>62.631773333333335</v>
      </c>
      <c r="R3448">
        <f t="shared" si="540"/>
        <v>14.367736666666667</v>
      </c>
      <c r="S3448">
        <f t="shared" si="537"/>
        <v>0.47672999735685978</v>
      </c>
      <c r="T3448">
        <f t="shared" si="538"/>
        <v>882.9039551049043</v>
      </c>
      <c r="U3448" s="1">
        <f t="shared" si="539"/>
        <v>3.472222222222765E-4</v>
      </c>
    </row>
    <row r="3449" spans="3:21" x14ac:dyDescent="0.35">
      <c r="C3449">
        <v>4</v>
      </c>
      <c r="D3449">
        <v>62</v>
      </c>
      <c r="F3449">
        <v>62374446</v>
      </c>
      <c r="G3449">
        <v>14223141</v>
      </c>
      <c r="H3449" t="str">
        <f t="shared" si="532"/>
        <v>152147</v>
      </c>
      <c r="I3449" s="4">
        <v>152147</v>
      </c>
      <c r="J3449" s="2">
        <f t="shared" si="533"/>
        <v>0.64012731481481489</v>
      </c>
      <c r="K3449">
        <v>110411</v>
      </c>
      <c r="L3449" t="str">
        <f t="shared" si="534"/>
        <v>110411</v>
      </c>
      <c r="M3449" s="3" t="str">
        <f t="shared" si="535"/>
        <v>11-04-11</v>
      </c>
      <c r="N3449">
        <v>10810</v>
      </c>
      <c r="O3449">
        <v>-1</v>
      </c>
      <c r="P3449">
        <f t="shared" si="536"/>
        <v>108.1</v>
      </c>
      <c r="Q3449">
        <f t="shared" si="541"/>
        <v>62.624076666666667</v>
      </c>
      <c r="R3449">
        <f t="shared" si="540"/>
        <v>14.371901666666666</v>
      </c>
      <c r="S3449">
        <f t="shared" si="537"/>
        <v>0.47589087774355787</v>
      </c>
      <c r="T3449">
        <f t="shared" si="538"/>
        <v>881.34990558106915</v>
      </c>
      <c r="U3449" s="1">
        <f t="shared" si="539"/>
        <v>3.5879629629631538E-4</v>
      </c>
    </row>
    <row r="3450" spans="3:21" x14ac:dyDescent="0.35">
      <c r="C3450">
        <v>4</v>
      </c>
      <c r="D3450">
        <v>63</v>
      </c>
      <c r="F3450">
        <v>62370316</v>
      </c>
      <c r="G3450">
        <v>14228245</v>
      </c>
      <c r="H3450" t="str">
        <f t="shared" si="532"/>
        <v>152217</v>
      </c>
      <c r="I3450" s="4">
        <v>152217</v>
      </c>
      <c r="J3450" s="2">
        <f t="shared" si="533"/>
        <v>0.64047453703703705</v>
      </c>
      <c r="K3450">
        <v>110411</v>
      </c>
      <c r="L3450" t="str">
        <f t="shared" si="534"/>
        <v>110411</v>
      </c>
      <c r="M3450" s="3" t="str">
        <f t="shared" si="535"/>
        <v>11-04-11</v>
      </c>
      <c r="N3450">
        <v>11210</v>
      </c>
      <c r="O3450">
        <v>-1</v>
      </c>
      <c r="P3450">
        <f t="shared" si="536"/>
        <v>112.1</v>
      </c>
      <c r="Q3450">
        <f t="shared" si="541"/>
        <v>62.617193333333333</v>
      </c>
      <c r="R3450">
        <f t="shared" si="540"/>
        <v>14.380408333333333</v>
      </c>
      <c r="S3450">
        <f t="shared" si="537"/>
        <v>0.49977635792313929</v>
      </c>
      <c r="T3450">
        <f t="shared" si="538"/>
        <v>925.58581487365393</v>
      </c>
      <c r="U3450" s="1">
        <f t="shared" si="539"/>
        <v>3.4722222222216548E-4</v>
      </c>
    </row>
    <row r="3451" spans="3:21" x14ac:dyDescent="0.35">
      <c r="C3451">
        <v>4</v>
      </c>
      <c r="D3451">
        <v>64</v>
      </c>
      <c r="F3451">
        <v>62367714</v>
      </c>
      <c r="G3451">
        <v>14237499</v>
      </c>
      <c r="H3451" t="str">
        <f t="shared" si="532"/>
        <v>152248</v>
      </c>
      <c r="I3451" s="4">
        <v>152248</v>
      </c>
      <c r="J3451" s="2">
        <f t="shared" si="533"/>
        <v>0.64083333333333337</v>
      </c>
      <c r="K3451">
        <v>110411</v>
      </c>
      <c r="L3451" t="str">
        <f t="shared" si="534"/>
        <v>110411</v>
      </c>
      <c r="M3451" s="3" t="str">
        <f t="shared" si="535"/>
        <v>11-04-11</v>
      </c>
      <c r="N3451">
        <v>11060</v>
      </c>
      <c r="O3451">
        <v>-1</v>
      </c>
      <c r="P3451">
        <f t="shared" si="536"/>
        <v>110.6</v>
      </c>
      <c r="Q3451">
        <f t="shared" si="541"/>
        <v>62.612856666666666</v>
      </c>
      <c r="R3451">
        <f t="shared" si="540"/>
        <v>14.395831666666666</v>
      </c>
      <c r="S3451">
        <f t="shared" si="537"/>
        <v>0.51502004488980713</v>
      </c>
      <c r="T3451">
        <f t="shared" si="538"/>
        <v>953.81712313592277</v>
      </c>
      <c r="U3451" s="1">
        <f t="shared" si="539"/>
        <v>3.5879629629631538E-4</v>
      </c>
    </row>
    <row r="3452" spans="3:21" x14ac:dyDescent="0.35">
      <c r="C3452">
        <v>4</v>
      </c>
      <c r="D3452">
        <v>65</v>
      </c>
      <c r="F3452">
        <v>62363443</v>
      </c>
      <c r="G3452">
        <v>14243719</v>
      </c>
      <c r="H3452" t="str">
        <f t="shared" si="532"/>
        <v>152318</v>
      </c>
      <c r="I3452" s="4">
        <v>152318</v>
      </c>
      <c r="J3452" s="2">
        <f t="shared" si="533"/>
        <v>0.64118055555555553</v>
      </c>
      <c r="K3452">
        <v>110411</v>
      </c>
      <c r="L3452" t="str">
        <f t="shared" si="534"/>
        <v>110411</v>
      </c>
      <c r="M3452" s="3" t="str">
        <f t="shared" si="535"/>
        <v>11-04-11</v>
      </c>
      <c r="N3452">
        <v>11340</v>
      </c>
      <c r="O3452">
        <v>-1</v>
      </c>
      <c r="P3452">
        <f t="shared" si="536"/>
        <v>113.4</v>
      </c>
      <c r="Q3452">
        <f t="shared" si="541"/>
        <v>62.605738333333335</v>
      </c>
      <c r="R3452">
        <f t="shared" si="540"/>
        <v>14.406198333333334</v>
      </c>
      <c r="S3452">
        <f t="shared" si="537"/>
        <v>0.49096212578608911</v>
      </c>
      <c r="T3452">
        <f t="shared" si="538"/>
        <v>909.26185695583706</v>
      </c>
      <c r="U3452" s="1">
        <f t="shared" si="539"/>
        <v>3.4722222222216548E-4</v>
      </c>
    </row>
    <row r="3453" spans="3:21" x14ac:dyDescent="0.35">
      <c r="C3453">
        <v>4</v>
      </c>
      <c r="D3453">
        <v>66</v>
      </c>
      <c r="F3453">
        <v>62359753</v>
      </c>
      <c r="G3453">
        <v>14250728</v>
      </c>
      <c r="H3453" t="str">
        <f t="shared" si="532"/>
        <v>152348</v>
      </c>
      <c r="I3453" s="4">
        <v>152348</v>
      </c>
      <c r="J3453" s="2">
        <f t="shared" si="533"/>
        <v>0.64152777777777781</v>
      </c>
      <c r="K3453">
        <v>110411</v>
      </c>
      <c r="L3453" t="str">
        <f t="shared" si="534"/>
        <v>110411</v>
      </c>
      <c r="M3453" s="3" t="str">
        <f t="shared" si="535"/>
        <v>11-04-11</v>
      </c>
      <c r="N3453">
        <v>10560</v>
      </c>
      <c r="O3453">
        <v>-1</v>
      </c>
      <c r="P3453">
        <f t="shared" si="536"/>
        <v>105.6</v>
      </c>
      <c r="Q3453">
        <f t="shared" si="541"/>
        <v>62.599588333333337</v>
      </c>
      <c r="R3453">
        <f t="shared" si="540"/>
        <v>14.41788</v>
      </c>
      <c r="S3453">
        <f t="shared" si="537"/>
        <v>0.48464693783734752</v>
      </c>
      <c r="T3453">
        <f t="shared" si="538"/>
        <v>897.56612887476763</v>
      </c>
      <c r="U3453" s="1">
        <f t="shared" si="539"/>
        <v>3.472222222222765E-4</v>
      </c>
    </row>
    <row r="3454" spans="3:21" x14ac:dyDescent="0.35">
      <c r="C3454">
        <v>4</v>
      </c>
      <c r="D3454">
        <v>67</v>
      </c>
      <c r="F3454">
        <v>62355688</v>
      </c>
      <c r="G3454">
        <v>14256427</v>
      </c>
      <c r="H3454" t="str">
        <f t="shared" si="532"/>
        <v>152418</v>
      </c>
      <c r="I3454" s="4">
        <v>152418</v>
      </c>
      <c r="J3454" s="2">
        <f t="shared" si="533"/>
        <v>0.64187499999999997</v>
      </c>
      <c r="K3454">
        <v>110411</v>
      </c>
      <c r="L3454" t="str">
        <f t="shared" si="534"/>
        <v>110411</v>
      </c>
      <c r="M3454" s="3" t="str">
        <f t="shared" si="535"/>
        <v>11-04-11</v>
      </c>
      <c r="N3454">
        <v>10980</v>
      </c>
      <c r="O3454">
        <v>-1</v>
      </c>
      <c r="P3454">
        <f t="shared" si="536"/>
        <v>109.8</v>
      </c>
      <c r="Q3454">
        <f t="shared" si="541"/>
        <v>62.592813333333332</v>
      </c>
      <c r="R3454">
        <f t="shared" si="540"/>
        <v>14.427378333333333</v>
      </c>
      <c r="S3454">
        <f t="shared" si="537"/>
        <v>0.50142794612575237</v>
      </c>
      <c r="T3454">
        <f t="shared" si="538"/>
        <v>928.64455622489334</v>
      </c>
      <c r="U3454" s="1">
        <f t="shared" si="539"/>
        <v>3.4722222222216548E-4</v>
      </c>
    </row>
    <row r="3455" spans="3:21" x14ac:dyDescent="0.35">
      <c r="C3455">
        <v>4</v>
      </c>
      <c r="D3455">
        <v>68</v>
      </c>
      <c r="F3455">
        <v>62351493</v>
      </c>
      <c r="G3455">
        <v>14262358</v>
      </c>
      <c r="H3455" t="str">
        <f t="shared" si="532"/>
        <v>152449</v>
      </c>
      <c r="I3455" s="4">
        <v>152449</v>
      </c>
      <c r="J3455" s="2">
        <f t="shared" si="533"/>
        <v>0.64223379629629629</v>
      </c>
      <c r="K3455">
        <v>110411</v>
      </c>
      <c r="L3455" t="str">
        <f t="shared" si="534"/>
        <v>110411</v>
      </c>
      <c r="M3455" s="3" t="str">
        <f t="shared" si="535"/>
        <v>11-04-11</v>
      </c>
      <c r="N3455">
        <v>10470</v>
      </c>
      <c r="O3455">
        <v>-1</v>
      </c>
      <c r="P3455">
        <f t="shared" si="536"/>
        <v>104.7</v>
      </c>
      <c r="Q3455">
        <f t="shared" si="541"/>
        <v>62.585821666666668</v>
      </c>
      <c r="R3455">
        <f t="shared" si="540"/>
        <v>14.437263333333334</v>
      </c>
      <c r="S3455">
        <f t="shared" si="537"/>
        <v>0.48335059053890694</v>
      </c>
      <c r="T3455">
        <f t="shared" si="538"/>
        <v>895.1652936780556</v>
      </c>
      <c r="U3455" s="1">
        <f t="shared" si="539"/>
        <v>3.5879629629631538E-4</v>
      </c>
    </row>
    <row r="3456" spans="3:21" x14ac:dyDescent="0.35">
      <c r="C3456">
        <v>4</v>
      </c>
      <c r="D3456">
        <v>69</v>
      </c>
      <c r="F3456">
        <v>62347267</v>
      </c>
      <c r="G3456">
        <v>14267414</v>
      </c>
      <c r="H3456" t="str">
        <f t="shared" si="532"/>
        <v>152519</v>
      </c>
      <c r="I3456" s="4">
        <v>152519</v>
      </c>
      <c r="J3456" s="2">
        <f t="shared" si="533"/>
        <v>0.64258101851851845</v>
      </c>
      <c r="K3456">
        <v>110411</v>
      </c>
      <c r="L3456" t="str">
        <f t="shared" si="534"/>
        <v>110411</v>
      </c>
      <c r="M3456" s="3" t="str">
        <f t="shared" si="535"/>
        <v>11-04-11</v>
      </c>
      <c r="N3456">
        <v>10750</v>
      </c>
      <c r="O3456">
        <v>-1</v>
      </c>
      <c r="P3456">
        <f t="shared" si="536"/>
        <v>107.5</v>
      </c>
      <c r="Q3456">
        <f t="shared" si="541"/>
        <v>62.578778333333332</v>
      </c>
      <c r="R3456">
        <f t="shared" si="540"/>
        <v>14.445690000000001</v>
      </c>
      <c r="S3456">
        <f t="shared" si="537"/>
        <v>0.50210442415026002</v>
      </c>
      <c r="T3456">
        <f t="shared" si="538"/>
        <v>929.89739352628158</v>
      </c>
      <c r="U3456" s="1">
        <f t="shared" si="539"/>
        <v>3.4722222222216548E-4</v>
      </c>
    </row>
    <row r="3457" spans="3:21" x14ac:dyDescent="0.35">
      <c r="C3457">
        <v>4</v>
      </c>
      <c r="D3457">
        <v>70</v>
      </c>
      <c r="F3457">
        <v>62342590</v>
      </c>
      <c r="G3457">
        <v>14271326</v>
      </c>
      <c r="H3457" t="str">
        <f t="shared" si="532"/>
        <v>152550</v>
      </c>
      <c r="I3457" s="4">
        <v>152550</v>
      </c>
      <c r="J3457" s="2">
        <f t="shared" si="533"/>
        <v>0.64293981481481477</v>
      </c>
      <c r="K3457">
        <v>110411</v>
      </c>
      <c r="L3457" t="str">
        <f t="shared" si="534"/>
        <v>110411</v>
      </c>
      <c r="M3457" s="3" t="str">
        <f t="shared" si="535"/>
        <v>11-04-11</v>
      </c>
      <c r="N3457">
        <v>10540</v>
      </c>
      <c r="O3457">
        <v>-1</v>
      </c>
      <c r="P3457">
        <f t="shared" si="536"/>
        <v>105.4</v>
      </c>
      <c r="Q3457">
        <f t="shared" si="541"/>
        <v>62.570983333333331</v>
      </c>
      <c r="R3457">
        <f t="shared" si="540"/>
        <v>14.452210000000001</v>
      </c>
      <c r="S3457">
        <f t="shared" si="537"/>
        <v>0.47442494289421155</v>
      </c>
      <c r="T3457">
        <f t="shared" si="538"/>
        <v>878.63499424007978</v>
      </c>
      <c r="U3457" s="1">
        <f t="shared" si="539"/>
        <v>3.5879629629631538E-4</v>
      </c>
    </row>
    <row r="3458" spans="3:21" x14ac:dyDescent="0.35">
      <c r="C3458">
        <v>4</v>
      </c>
      <c r="D3458">
        <v>71</v>
      </c>
      <c r="F3458">
        <v>62337936</v>
      </c>
      <c r="G3458">
        <v>14273228</v>
      </c>
      <c r="H3458" t="str">
        <f t="shared" ref="H3458:H3521" si="542">TEXT(I3458,"000000")</f>
        <v>152620</v>
      </c>
      <c r="I3458" s="4">
        <v>152620</v>
      </c>
      <c r="J3458" s="2">
        <f t="shared" ref="J3458:J3521" si="543">TIME(MID(H3458,1,2),MID(H3458,3,2), RIGHT(H3458,2))</f>
        <v>0.64328703703703705</v>
      </c>
      <c r="K3458">
        <v>110411</v>
      </c>
      <c r="L3458" t="str">
        <f t="shared" si="534"/>
        <v>110411</v>
      </c>
      <c r="M3458" s="3" t="str">
        <f t="shared" si="535"/>
        <v>11-04-11</v>
      </c>
      <c r="N3458">
        <v>10410</v>
      </c>
      <c r="O3458">
        <v>-1</v>
      </c>
      <c r="P3458">
        <f t="shared" si="536"/>
        <v>104.1</v>
      </c>
      <c r="Q3458">
        <f t="shared" si="541"/>
        <v>62.563226666666665</v>
      </c>
      <c r="R3458">
        <f t="shared" si="540"/>
        <v>14.45538</v>
      </c>
      <c r="S3458">
        <f t="shared" si="537"/>
        <v>0.45120521830449306</v>
      </c>
      <c r="T3458">
        <f t="shared" si="538"/>
        <v>835.63206429992113</v>
      </c>
      <c r="U3458" s="1">
        <f t="shared" si="539"/>
        <v>3.472222222222765E-4</v>
      </c>
    </row>
    <row r="3459" spans="3:21" x14ac:dyDescent="0.35">
      <c r="C3459">
        <v>4</v>
      </c>
      <c r="D3459">
        <v>72</v>
      </c>
      <c r="F3459">
        <v>62333440</v>
      </c>
      <c r="G3459">
        <v>14273810</v>
      </c>
      <c r="H3459" t="str">
        <f t="shared" si="542"/>
        <v>152650</v>
      </c>
      <c r="I3459" s="4">
        <v>152650</v>
      </c>
      <c r="J3459" s="2">
        <f t="shared" si="543"/>
        <v>0.64363425925925932</v>
      </c>
      <c r="K3459">
        <v>110411</v>
      </c>
      <c r="L3459" t="str">
        <f t="shared" ref="L3459:L3522" si="544">TEXT(K3459,"000000")</f>
        <v>110411</v>
      </c>
      <c r="M3459" s="3" t="str">
        <f t="shared" ref="M3459:M3522" si="545">LEFT(L3459,2)&amp;"-"&amp; MID(L3459,3,2)&amp;"-"&amp; RIGHT(L3459,2)</f>
        <v>11-04-11</v>
      </c>
      <c r="N3459">
        <v>10870</v>
      </c>
      <c r="O3459">
        <v>-1</v>
      </c>
      <c r="P3459">
        <f t="shared" ref="P3459:P3522" si="546">N3459/100</f>
        <v>108.7</v>
      </c>
      <c r="Q3459">
        <f t="shared" si="541"/>
        <v>62.555733333333336</v>
      </c>
      <c r="R3459">
        <f t="shared" si="540"/>
        <v>14.45635</v>
      </c>
      <c r="S3459">
        <f t="shared" ref="S3459:S3522" si="547">ACOS((SIN(Q3459*PI()/180)*SIN(Q3460*PI()/180)+COS(Q3459*PI()/180)*COS(Q3460*PI()/180)*COS(R3460*PI()/180-R3459*PI()/180)))*3443.8985</f>
        <v>0.50001078815257138</v>
      </c>
      <c r="T3459">
        <f t="shared" ref="T3459:T3522" si="548">S3459*1852</f>
        <v>926.01997965856219</v>
      </c>
      <c r="U3459" s="1">
        <f t="shared" si="539"/>
        <v>3.472222222222765E-4</v>
      </c>
    </row>
    <row r="3460" spans="3:21" x14ac:dyDescent="0.35">
      <c r="C3460">
        <v>4</v>
      </c>
      <c r="D3460">
        <v>73</v>
      </c>
      <c r="F3460">
        <v>62328490</v>
      </c>
      <c r="G3460">
        <v>14272422</v>
      </c>
      <c r="H3460" t="str">
        <f t="shared" si="542"/>
        <v>152720</v>
      </c>
      <c r="I3460" s="4">
        <v>152720</v>
      </c>
      <c r="J3460" s="2">
        <f t="shared" si="543"/>
        <v>0.64398148148148149</v>
      </c>
      <c r="K3460">
        <v>110411</v>
      </c>
      <c r="L3460" t="str">
        <f t="shared" si="544"/>
        <v>110411</v>
      </c>
      <c r="M3460" s="3" t="str">
        <f t="shared" si="545"/>
        <v>11-04-11</v>
      </c>
      <c r="N3460">
        <v>11550</v>
      </c>
      <c r="O3460">
        <v>-1</v>
      </c>
      <c r="P3460">
        <f t="shared" si="546"/>
        <v>115.5</v>
      </c>
      <c r="Q3460">
        <f t="shared" si="541"/>
        <v>62.547483333333332</v>
      </c>
      <c r="R3460">
        <f t="shared" si="540"/>
        <v>14.454036666666667</v>
      </c>
      <c r="S3460">
        <f t="shared" si="547"/>
        <v>0.54865588788807362</v>
      </c>
      <c r="T3460">
        <f t="shared" si="548"/>
        <v>1016.1107043687124</v>
      </c>
      <c r="U3460" s="1">
        <f t="shared" ref="U3460:U3523" si="549">J3460-J3459</f>
        <v>3.4722222222216548E-4</v>
      </c>
    </row>
    <row r="3461" spans="3:21" x14ac:dyDescent="0.35">
      <c r="C3461">
        <v>4</v>
      </c>
      <c r="D3461">
        <v>74</v>
      </c>
      <c r="F3461">
        <v>62323189</v>
      </c>
      <c r="G3461">
        <v>14269437</v>
      </c>
      <c r="H3461" t="str">
        <f t="shared" si="542"/>
        <v>152751</v>
      </c>
      <c r="I3461" s="4">
        <v>152751</v>
      </c>
      <c r="J3461" s="2">
        <f t="shared" si="543"/>
        <v>0.6443402777777778</v>
      </c>
      <c r="K3461">
        <v>110411</v>
      </c>
      <c r="L3461" t="str">
        <f t="shared" si="544"/>
        <v>110411</v>
      </c>
      <c r="M3461" s="3" t="str">
        <f t="shared" si="545"/>
        <v>11-04-11</v>
      </c>
      <c r="N3461">
        <v>12050</v>
      </c>
      <c r="O3461">
        <v>-1</v>
      </c>
      <c r="P3461">
        <f t="shared" si="546"/>
        <v>120.5</v>
      </c>
      <c r="Q3461">
        <f t="shared" si="541"/>
        <v>62.538648333333335</v>
      </c>
      <c r="R3461">
        <f t="shared" si="540"/>
        <v>14.449061666666667</v>
      </c>
      <c r="S3461">
        <f t="shared" si="547"/>
        <v>0.5201135610620139</v>
      </c>
      <c r="T3461">
        <f t="shared" si="548"/>
        <v>963.2503150868497</v>
      </c>
      <c r="U3461" s="1">
        <f t="shared" si="549"/>
        <v>3.5879629629631538E-4</v>
      </c>
    </row>
    <row r="3462" spans="3:21" x14ac:dyDescent="0.35">
      <c r="C3462">
        <v>4</v>
      </c>
      <c r="D3462">
        <v>75</v>
      </c>
      <c r="F3462">
        <v>62318032</v>
      </c>
      <c r="G3462">
        <v>14268135</v>
      </c>
      <c r="H3462" t="str">
        <f t="shared" si="542"/>
        <v>152821</v>
      </c>
      <c r="I3462" s="4">
        <v>152821</v>
      </c>
      <c r="J3462" s="2">
        <f t="shared" si="543"/>
        <v>0.64468749999999997</v>
      </c>
      <c r="K3462">
        <v>110411</v>
      </c>
      <c r="L3462" t="str">
        <f t="shared" si="544"/>
        <v>110411</v>
      </c>
      <c r="M3462" s="3" t="str">
        <f t="shared" si="545"/>
        <v>11-04-11</v>
      </c>
      <c r="N3462">
        <v>11380</v>
      </c>
      <c r="O3462">
        <v>-1</v>
      </c>
      <c r="P3462">
        <f t="shared" si="546"/>
        <v>113.8</v>
      </c>
      <c r="Q3462">
        <f t="shared" si="541"/>
        <v>62.530053333333335</v>
      </c>
      <c r="R3462">
        <f t="shared" si="540"/>
        <v>14.446891666666666</v>
      </c>
      <c r="S3462">
        <f t="shared" si="547"/>
        <v>0.50517275649002857</v>
      </c>
      <c r="T3462">
        <f t="shared" si="548"/>
        <v>935.57994501953294</v>
      </c>
      <c r="U3462" s="1">
        <f t="shared" si="549"/>
        <v>3.4722222222216548E-4</v>
      </c>
    </row>
    <row r="3463" spans="3:21" x14ac:dyDescent="0.35">
      <c r="C3463">
        <v>4</v>
      </c>
      <c r="D3463">
        <v>76</v>
      </c>
      <c r="F3463">
        <v>62312994</v>
      </c>
      <c r="G3463">
        <v>14268607</v>
      </c>
      <c r="H3463" t="str">
        <f t="shared" si="542"/>
        <v>152851</v>
      </c>
      <c r="I3463" s="4">
        <v>152851</v>
      </c>
      <c r="J3463" s="2">
        <f t="shared" si="543"/>
        <v>0.64503472222222225</v>
      </c>
      <c r="K3463">
        <v>110411</v>
      </c>
      <c r="L3463" t="str">
        <f t="shared" si="544"/>
        <v>110411</v>
      </c>
      <c r="M3463" s="3" t="str">
        <f t="shared" si="545"/>
        <v>11-04-11</v>
      </c>
      <c r="N3463">
        <v>11000</v>
      </c>
      <c r="O3463">
        <v>-1</v>
      </c>
      <c r="P3463">
        <f t="shared" si="546"/>
        <v>110</v>
      </c>
      <c r="Q3463">
        <f t="shared" si="541"/>
        <v>62.521656666666665</v>
      </c>
      <c r="R3463">
        <f t="shared" si="540"/>
        <v>14.447678333333334</v>
      </c>
      <c r="S3463">
        <f t="shared" si="547"/>
        <v>0.50019537747447707</v>
      </c>
      <c r="T3463">
        <f t="shared" si="548"/>
        <v>926.36183908273154</v>
      </c>
      <c r="U3463" s="1">
        <f t="shared" si="549"/>
        <v>3.472222222222765E-4</v>
      </c>
    </row>
    <row r="3464" spans="3:21" x14ac:dyDescent="0.35">
      <c r="C3464">
        <v>4</v>
      </c>
      <c r="D3464">
        <v>77</v>
      </c>
      <c r="F3464">
        <v>62308040</v>
      </c>
      <c r="G3464">
        <v>14269957</v>
      </c>
      <c r="H3464" t="str">
        <f t="shared" si="542"/>
        <v>152921</v>
      </c>
      <c r="I3464" s="4">
        <v>152921</v>
      </c>
      <c r="J3464" s="2">
        <f t="shared" si="543"/>
        <v>0.64538194444444441</v>
      </c>
      <c r="K3464">
        <v>110411</v>
      </c>
      <c r="L3464" t="str">
        <f t="shared" si="544"/>
        <v>110411</v>
      </c>
      <c r="M3464" s="3" t="str">
        <f t="shared" si="545"/>
        <v>11-04-11</v>
      </c>
      <c r="N3464">
        <v>11120</v>
      </c>
      <c r="O3464">
        <v>-1</v>
      </c>
      <c r="P3464">
        <f t="shared" si="546"/>
        <v>111.2</v>
      </c>
      <c r="Q3464">
        <f t="shared" si="541"/>
        <v>62.513399999999997</v>
      </c>
      <c r="R3464">
        <f t="shared" si="540"/>
        <v>14.449928333333334</v>
      </c>
      <c r="S3464">
        <f t="shared" si="547"/>
        <v>0.49738790065431526</v>
      </c>
      <c r="T3464">
        <f t="shared" si="548"/>
        <v>921.16239201179189</v>
      </c>
      <c r="U3464" s="1">
        <f t="shared" si="549"/>
        <v>3.4722222222216548E-4</v>
      </c>
    </row>
    <row r="3465" spans="3:21" x14ac:dyDescent="0.35">
      <c r="C3465">
        <v>4</v>
      </c>
      <c r="D3465">
        <v>78</v>
      </c>
      <c r="F3465">
        <v>62303089</v>
      </c>
      <c r="G3465">
        <v>14270764</v>
      </c>
      <c r="H3465" t="str">
        <f t="shared" si="542"/>
        <v>152951</v>
      </c>
      <c r="I3465" s="4">
        <v>152951</v>
      </c>
      <c r="J3465" s="2">
        <f t="shared" si="543"/>
        <v>0.64572916666666669</v>
      </c>
      <c r="K3465">
        <v>110411</v>
      </c>
      <c r="L3465" t="str">
        <f t="shared" si="544"/>
        <v>110411</v>
      </c>
      <c r="M3465" s="3" t="str">
        <f t="shared" si="545"/>
        <v>11-04-11</v>
      </c>
      <c r="N3465">
        <v>10650</v>
      </c>
      <c r="O3465">
        <v>-1</v>
      </c>
      <c r="P3465">
        <f t="shared" si="546"/>
        <v>106.5</v>
      </c>
      <c r="Q3465">
        <f t="shared" si="541"/>
        <v>62.505148333333331</v>
      </c>
      <c r="R3465">
        <f t="shared" si="540"/>
        <v>14.451273333333333</v>
      </c>
      <c r="S3465">
        <f t="shared" si="547"/>
        <v>0.23455518044533172</v>
      </c>
      <c r="T3465">
        <f t="shared" si="548"/>
        <v>434.39619418475434</v>
      </c>
      <c r="U3465" s="1">
        <f t="shared" si="549"/>
        <v>3.472222222222765E-4</v>
      </c>
    </row>
    <row r="3466" spans="3:21" x14ac:dyDescent="0.35">
      <c r="C3466">
        <v>4</v>
      </c>
      <c r="D3466">
        <v>79</v>
      </c>
      <c r="F3466">
        <v>62300941</v>
      </c>
      <c r="G3466">
        <v>14272782</v>
      </c>
      <c r="H3466" t="str">
        <f t="shared" si="542"/>
        <v>153022</v>
      </c>
      <c r="I3466" s="4">
        <v>153022</v>
      </c>
      <c r="J3466" s="2">
        <f t="shared" si="543"/>
        <v>0.64608796296296289</v>
      </c>
      <c r="K3466">
        <v>110411</v>
      </c>
      <c r="L3466" t="str">
        <f t="shared" si="544"/>
        <v>110411</v>
      </c>
      <c r="M3466" s="3" t="str">
        <f t="shared" si="545"/>
        <v>11-04-11</v>
      </c>
      <c r="N3466">
        <v>6190</v>
      </c>
      <c r="O3466">
        <v>-1</v>
      </c>
      <c r="P3466">
        <f t="shared" si="546"/>
        <v>61.9</v>
      </c>
      <c r="Q3466">
        <f t="shared" si="541"/>
        <v>62.501568333333331</v>
      </c>
      <c r="R3466">
        <f t="shared" si="540"/>
        <v>14.454636666666667</v>
      </c>
      <c r="S3466">
        <f t="shared" si="547"/>
        <v>0.39030777081379636</v>
      </c>
      <c r="T3466">
        <f t="shared" si="548"/>
        <v>722.84999154715081</v>
      </c>
      <c r="U3466" s="1">
        <f t="shared" si="549"/>
        <v>3.5879629629620435E-4</v>
      </c>
    </row>
    <row r="3467" spans="3:21" x14ac:dyDescent="0.35">
      <c r="C3467">
        <v>4</v>
      </c>
      <c r="D3467">
        <v>80</v>
      </c>
      <c r="F3467">
        <v>62297937</v>
      </c>
      <c r="G3467">
        <v>14278155</v>
      </c>
      <c r="H3467" t="str">
        <f t="shared" si="542"/>
        <v>153052</v>
      </c>
      <c r="I3467" s="4">
        <v>153052</v>
      </c>
      <c r="J3467" s="2">
        <f t="shared" si="543"/>
        <v>0.64643518518518517</v>
      </c>
      <c r="K3467">
        <v>110411</v>
      </c>
      <c r="L3467" t="str">
        <f t="shared" si="544"/>
        <v>110411</v>
      </c>
      <c r="M3467" s="3" t="str">
        <f t="shared" si="545"/>
        <v>11-04-11</v>
      </c>
      <c r="N3467">
        <v>10060</v>
      </c>
      <c r="O3467">
        <v>-1</v>
      </c>
      <c r="P3467">
        <f t="shared" si="546"/>
        <v>100.6</v>
      </c>
      <c r="Q3467">
        <f t="shared" si="541"/>
        <v>62.496561666666665</v>
      </c>
      <c r="R3467">
        <f t="shared" si="540"/>
        <v>14.463591666666666</v>
      </c>
      <c r="S3467">
        <f t="shared" si="547"/>
        <v>0.47724560033462787</v>
      </c>
      <c r="T3467">
        <f t="shared" si="548"/>
        <v>883.85885181973083</v>
      </c>
      <c r="U3467" s="1">
        <f t="shared" si="549"/>
        <v>3.472222222222765E-4</v>
      </c>
    </row>
    <row r="3468" spans="3:21" x14ac:dyDescent="0.35">
      <c r="C3468">
        <v>4</v>
      </c>
      <c r="D3468">
        <v>81</v>
      </c>
      <c r="F3468">
        <v>62295042</v>
      </c>
      <c r="G3468">
        <v>14286347</v>
      </c>
      <c r="H3468" t="str">
        <f t="shared" si="542"/>
        <v>153122</v>
      </c>
      <c r="I3468" s="4">
        <v>153122</v>
      </c>
      <c r="J3468" s="2">
        <f t="shared" si="543"/>
        <v>0.64678240740740744</v>
      </c>
      <c r="K3468">
        <v>110411</v>
      </c>
      <c r="L3468" t="str">
        <f t="shared" si="544"/>
        <v>110411</v>
      </c>
      <c r="M3468" s="3" t="str">
        <f t="shared" si="545"/>
        <v>11-04-11</v>
      </c>
      <c r="N3468">
        <v>11060</v>
      </c>
      <c r="O3468">
        <v>-1</v>
      </c>
      <c r="P3468">
        <f t="shared" si="546"/>
        <v>110.6</v>
      </c>
      <c r="Q3468">
        <f t="shared" si="541"/>
        <v>62.491736666666668</v>
      </c>
      <c r="R3468">
        <f t="shared" si="540"/>
        <v>14.477245</v>
      </c>
      <c r="S3468">
        <f t="shared" si="547"/>
        <v>0.50214764122669242</v>
      </c>
      <c r="T3468">
        <f t="shared" si="548"/>
        <v>929.97743155183434</v>
      </c>
      <c r="U3468" s="1">
        <f t="shared" si="549"/>
        <v>3.472222222222765E-4</v>
      </c>
    </row>
    <row r="3469" spans="3:21" x14ac:dyDescent="0.35">
      <c r="C3469">
        <v>4</v>
      </c>
      <c r="D3469">
        <v>82</v>
      </c>
      <c r="F3469">
        <v>62291562</v>
      </c>
      <c r="G3469">
        <v>14294157</v>
      </c>
      <c r="H3469" t="str">
        <f t="shared" si="542"/>
        <v>153152</v>
      </c>
      <c r="I3469" s="4">
        <v>153152</v>
      </c>
      <c r="J3469" s="2">
        <f t="shared" si="543"/>
        <v>0.64712962962962961</v>
      </c>
      <c r="K3469">
        <v>110411</v>
      </c>
      <c r="L3469" t="str">
        <f t="shared" si="544"/>
        <v>110411</v>
      </c>
      <c r="M3469" s="3" t="str">
        <f t="shared" si="545"/>
        <v>11-04-11</v>
      </c>
      <c r="N3469">
        <v>11430</v>
      </c>
      <c r="O3469">
        <v>-1</v>
      </c>
      <c r="P3469">
        <f t="shared" si="546"/>
        <v>114.3</v>
      </c>
      <c r="Q3469">
        <f t="shared" si="541"/>
        <v>62.485936666666667</v>
      </c>
      <c r="R3469">
        <f t="shared" si="540"/>
        <v>14.490261666666667</v>
      </c>
      <c r="S3469">
        <f t="shared" si="547"/>
        <v>0.5067124443871901</v>
      </c>
      <c r="T3469">
        <f t="shared" si="548"/>
        <v>938.43144700507605</v>
      </c>
      <c r="U3469" s="1">
        <f t="shared" si="549"/>
        <v>3.4722222222216548E-4</v>
      </c>
    </row>
    <row r="3470" spans="3:21" x14ac:dyDescent="0.35">
      <c r="C3470">
        <v>4</v>
      </c>
      <c r="D3470">
        <v>83</v>
      </c>
      <c r="F3470">
        <v>62287475</v>
      </c>
      <c r="G3470">
        <v>14300607</v>
      </c>
      <c r="H3470" t="str">
        <f t="shared" si="542"/>
        <v>153222</v>
      </c>
      <c r="I3470" s="4">
        <v>153222</v>
      </c>
      <c r="J3470" s="2">
        <f t="shared" si="543"/>
        <v>0.64747685185185189</v>
      </c>
      <c r="K3470">
        <v>110411</v>
      </c>
      <c r="L3470" t="str">
        <f t="shared" si="544"/>
        <v>110411</v>
      </c>
      <c r="M3470" s="3" t="str">
        <f t="shared" si="545"/>
        <v>11-04-11</v>
      </c>
      <c r="N3470">
        <v>11270</v>
      </c>
      <c r="O3470">
        <v>-1</v>
      </c>
      <c r="P3470">
        <f t="shared" si="546"/>
        <v>112.7</v>
      </c>
      <c r="Q3470">
        <f t="shared" si="541"/>
        <v>62.479125000000003</v>
      </c>
      <c r="R3470">
        <f t="shared" si="540"/>
        <v>14.501011666666667</v>
      </c>
      <c r="S3470">
        <f t="shared" si="547"/>
        <v>0.50564924130538291</v>
      </c>
      <c r="T3470">
        <f t="shared" si="548"/>
        <v>936.4623948975692</v>
      </c>
      <c r="U3470" s="1">
        <f t="shared" si="549"/>
        <v>3.472222222222765E-4</v>
      </c>
    </row>
    <row r="3471" spans="3:21" x14ac:dyDescent="0.35">
      <c r="C3471">
        <v>4</v>
      </c>
      <c r="D3471">
        <v>84</v>
      </c>
      <c r="F3471">
        <v>62283844</v>
      </c>
      <c r="G3471">
        <v>14308194</v>
      </c>
      <c r="H3471" t="str">
        <f t="shared" si="542"/>
        <v>153252</v>
      </c>
      <c r="I3471" s="4">
        <v>153252</v>
      </c>
      <c r="J3471" s="2">
        <f t="shared" si="543"/>
        <v>0.64782407407407405</v>
      </c>
      <c r="K3471">
        <v>110411</v>
      </c>
      <c r="L3471" t="str">
        <f t="shared" si="544"/>
        <v>110411</v>
      </c>
      <c r="M3471" s="3" t="str">
        <f t="shared" si="545"/>
        <v>11-04-11</v>
      </c>
      <c r="N3471">
        <v>11270</v>
      </c>
      <c r="O3471">
        <v>-1</v>
      </c>
      <c r="P3471">
        <f t="shared" si="546"/>
        <v>112.7</v>
      </c>
      <c r="Q3471">
        <f t="shared" si="541"/>
        <v>62.473073333333332</v>
      </c>
      <c r="R3471">
        <f t="shared" si="540"/>
        <v>14.513656666666666</v>
      </c>
      <c r="S3471">
        <f t="shared" si="547"/>
        <v>0.50148846233722488</v>
      </c>
      <c r="T3471">
        <f t="shared" si="548"/>
        <v>928.75663224854043</v>
      </c>
      <c r="U3471" s="1">
        <f t="shared" si="549"/>
        <v>3.4722222222216548E-4</v>
      </c>
    </row>
    <row r="3472" spans="3:21" x14ac:dyDescent="0.35">
      <c r="C3472">
        <v>4</v>
      </c>
      <c r="D3472">
        <v>85</v>
      </c>
      <c r="F3472">
        <v>62279875</v>
      </c>
      <c r="G3472">
        <v>14314794</v>
      </c>
      <c r="H3472" t="str">
        <f t="shared" si="542"/>
        <v>153322</v>
      </c>
      <c r="I3472" s="4">
        <v>153322</v>
      </c>
      <c r="J3472" s="2">
        <f t="shared" si="543"/>
        <v>0.64817129629629633</v>
      </c>
      <c r="K3472">
        <v>110411</v>
      </c>
      <c r="L3472" t="str">
        <f t="shared" si="544"/>
        <v>110411</v>
      </c>
      <c r="M3472" s="3" t="str">
        <f t="shared" si="545"/>
        <v>11-04-11</v>
      </c>
      <c r="N3472">
        <v>10910</v>
      </c>
      <c r="O3472">
        <v>-1</v>
      </c>
      <c r="P3472">
        <f t="shared" si="546"/>
        <v>109.1</v>
      </c>
      <c r="Q3472">
        <f t="shared" si="541"/>
        <v>62.466458333333335</v>
      </c>
      <c r="R3472">
        <f t="shared" si="540"/>
        <v>14.524656666666667</v>
      </c>
      <c r="S3472">
        <f t="shared" si="547"/>
        <v>0.44303243094650346</v>
      </c>
      <c r="T3472">
        <f t="shared" si="548"/>
        <v>820.49606211292439</v>
      </c>
      <c r="U3472" s="1">
        <f t="shared" si="549"/>
        <v>3.472222222222765E-4</v>
      </c>
    </row>
    <row r="3473" spans="3:21" x14ac:dyDescent="0.35">
      <c r="C3473">
        <v>4</v>
      </c>
      <c r="D3473">
        <v>86</v>
      </c>
      <c r="F3473">
        <v>62276354</v>
      </c>
      <c r="G3473">
        <v>14320582</v>
      </c>
      <c r="H3473" t="str">
        <f t="shared" si="542"/>
        <v>153353</v>
      </c>
      <c r="I3473" s="4">
        <v>153353</v>
      </c>
      <c r="J3473" s="2">
        <f t="shared" si="543"/>
        <v>0.64853009259259264</v>
      </c>
      <c r="K3473">
        <v>110411</v>
      </c>
      <c r="L3473" t="str">
        <f t="shared" si="544"/>
        <v>110411</v>
      </c>
      <c r="M3473" s="3" t="str">
        <f t="shared" si="545"/>
        <v>11-04-11</v>
      </c>
      <c r="N3473">
        <v>9560</v>
      </c>
      <c r="O3473">
        <v>-1</v>
      </c>
      <c r="P3473">
        <f t="shared" si="546"/>
        <v>95.6</v>
      </c>
      <c r="Q3473">
        <f t="shared" si="541"/>
        <v>62.460590000000003</v>
      </c>
      <c r="R3473">
        <f t="shared" si="540"/>
        <v>14.534303333333334</v>
      </c>
      <c r="S3473">
        <f t="shared" si="547"/>
        <v>0.46612521004321528</v>
      </c>
      <c r="T3473">
        <f t="shared" si="548"/>
        <v>863.26388900003474</v>
      </c>
      <c r="U3473" s="1">
        <f t="shared" si="549"/>
        <v>3.5879629629631538E-4</v>
      </c>
    </row>
    <row r="3474" spans="3:21" x14ac:dyDescent="0.35">
      <c r="C3474">
        <v>4</v>
      </c>
      <c r="D3474">
        <v>87</v>
      </c>
      <c r="F3474">
        <v>62273661</v>
      </c>
      <c r="G3474">
        <v>14328788</v>
      </c>
      <c r="H3474" t="str">
        <f t="shared" si="542"/>
        <v>153423</v>
      </c>
      <c r="I3474" s="4">
        <v>153423</v>
      </c>
      <c r="J3474" s="2">
        <f t="shared" si="543"/>
        <v>0.64887731481481481</v>
      </c>
      <c r="K3474">
        <v>110411</v>
      </c>
      <c r="L3474" t="str">
        <f t="shared" si="544"/>
        <v>110411</v>
      </c>
      <c r="M3474" s="3" t="str">
        <f t="shared" si="545"/>
        <v>11-04-11</v>
      </c>
      <c r="N3474">
        <v>10390</v>
      </c>
      <c r="O3474">
        <v>-1</v>
      </c>
      <c r="P3474">
        <f t="shared" si="546"/>
        <v>103.9</v>
      </c>
      <c r="Q3474">
        <f t="shared" si="541"/>
        <v>62.456101666666669</v>
      </c>
      <c r="R3474">
        <f t="shared" si="540"/>
        <v>14.547980000000001</v>
      </c>
      <c r="S3474">
        <f t="shared" si="547"/>
        <v>0.49525861158051521</v>
      </c>
      <c r="T3474">
        <f t="shared" si="548"/>
        <v>917.21894864711419</v>
      </c>
      <c r="U3474" s="1">
        <f t="shared" si="549"/>
        <v>3.4722222222216548E-4</v>
      </c>
    </row>
    <row r="3475" spans="3:21" x14ac:dyDescent="0.35">
      <c r="C3475">
        <v>4</v>
      </c>
      <c r="D3475">
        <v>88</v>
      </c>
      <c r="F3475">
        <v>62270176</v>
      </c>
      <c r="G3475">
        <v>14336370</v>
      </c>
      <c r="H3475" t="str">
        <f t="shared" si="542"/>
        <v>153453</v>
      </c>
      <c r="I3475" s="4">
        <v>153453</v>
      </c>
      <c r="J3475" s="2">
        <f t="shared" si="543"/>
        <v>0.64922453703703698</v>
      </c>
      <c r="K3475">
        <v>110411</v>
      </c>
      <c r="L3475" t="str">
        <f t="shared" si="544"/>
        <v>110411</v>
      </c>
      <c r="M3475" s="3" t="str">
        <f t="shared" si="545"/>
        <v>11-04-11</v>
      </c>
      <c r="N3475">
        <v>10910</v>
      </c>
      <c r="O3475">
        <v>-1</v>
      </c>
      <c r="P3475">
        <f t="shared" si="546"/>
        <v>109.1</v>
      </c>
      <c r="Q3475">
        <f t="shared" si="541"/>
        <v>62.450293333333335</v>
      </c>
      <c r="R3475">
        <f t="shared" si="540"/>
        <v>14.560616666666666</v>
      </c>
      <c r="S3475">
        <f t="shared" si="547"/>
        <v>0.49272052597958099</v>
      </c>
      <c r="T3475">
        <f t="shared" si="548"/>
        <v>912.518414114184</v>
      </c>
      <c r="U3475" s="1">
        <f t="shared" si="549"/>
        <v>3.4722222222216548E-4</v>
      </c>
    </row>
    <row r="3476" spans="3:21" x14ac:dyDescent="0.35">
      <c r="C3476">
        <v>4</v>
      </c>
      <c r="D3476">
        <v>89</v>
      </c>
      <c r="F3476">
        <v>62266521</v>
      </c>
      <c r="G3476">
        <v>14343485</v>
      </c>
      <c r="H3476" t="str">
        <f t="shared" si="542"/>
        <v>153524</v>
      </c>
      <c r="I3476" s="4">
        <v>153524</v>
      </c>
      <c r="J3476" s="2">
        <f t="shared" si="543"/>
        <v>0.64958333333333329</v>
      </c>
      <c r="K3476">
        <v>110411</v>
      </c>
      <c r="L3476" t="str">
        <f t="shared" si="544"/>
        <v>110411</v>
      </c>
      <c r="M3476" s="3" t="str">
        <f t="shared" si="545"/>
        <v>11-04-11</v>
      </c>
      <c r="N3476">
        <v>10430</v>
      </c>
      <c r="O3476">
        <v>-1</v>
      </c>
      <c r="P3476">
        <f t="shared" si="546"/>
        <v>104.3</v>
      </c>
      <c r="Q3476">
        <f t="shared" si="541"/>
        <v>62.444201666666665</v>
      </c>
      <c r="R3476">
        <f t="shared" si="540"/>
        <v>14.572475000000001</v>
      </c>
      <c r="S3476">
        <f t="shared" si="547"/>
        <v>0.47771929202464519</v>
      </c>
      <c r="T3476">
        <f t="shared" si="548"/>
        <v>884.73612882964289</v>
      </c>
      <c r="U3476" s="1">
        <f t="shared" si="549"/>
        <v>3.5879629629631538E-4</v>
      </c>
    </row>
    <row r="3477" spans="3:21" x14ac:dyDescent="0.35">
      <c r="C3477">
        <v>4</v>
      </c>
      <c r="D3477">
        <v>90</v>
      </c>
      <c r="F3477">
        <v>62262957</v>
      </c>
      <c r="G3477">
        <v>14350333</v>
      </c>
      <c r="H3477" t="str">
        <f t="shared" si="542"/>
        <v>153554</v>
      </c>
      <c r="I3477" s="4">
        <v>153554</v>
      </c>
      <c r="J3477" s="2">
        <f t="shared" si="543"/>
        <v>0.64993055555555557</v>
      </c>
      <c r="K3477">
        <v>110411</v>
      </c>
      <c r="L3477" t="str">
        <f t="shared" si="544"/>
        <v>110411</v>
      </c>
      <c r="M3477" s="3" t="str">
        <f t="shared" si="545"/>
        <v>11-04-11</v>
      </c>
      <c r="N3477">
        <v>10820</v>
      </c>
      <c r="O3477">
        <v>-1</v>
      </c>
      <c r="P3477">
        <f t="shared" si="546"/>
        <v>108.2</v>
      </c>
      <c r="Q3477">
        <f t="shared" si="541"/>
        <v>62.438261666666669</v>
      </c>
      <c r="R3477">
        <f t="shared" si="540"/>
        <v>14.583888333333332</v>
      </c>
      <c r="S3477">
        <f t="shared" si="547"/>
        <v>0.47707465114218423</v>
      </c>
      <c r="T3477">
        <f t="shared" si="548"/>
        <v>883.5422539153252</v>
      </c>
      <c r="U3477" s="1">
        <f t="shared" si="549"/>
        <v>3.472222222222765E-4</v>
      </c>
    </row>
    <row r="3478" spans="3:21" x14ac:dyDescent="0.35">
      <c r="C3478">
        <v>4</v>
      </c>
      <c r="D3478">
        <v>91</v>
      </c>
      <c r="F3478">
        <v>62259403</v>
      </c>
      <c r="G3478">
        <v>14357183</v>
      </c>
      <c r="H3478" t="str">
        <f t="shared" si="542"/>
        <v>153624</v>
      </c>
      <c r="I3478" s="4">
        <v>153624</v>
      </c>
      <c r="J3478" s="2">
        <f t="shared" si="543"/>
        <v>0.65027777777777784</v>
      </c>
      <c r="K3478">
        <v>110411</v>
      </c>
      <c r="L3478" t="str">
        <f t="shared" si="544"/>
        <v>110411</v>
      </c>
      <c r="M3478" s="3" t="str">
        <f t="shared" si="545"/>
        <v>11-04-11</v>
      </c>
      <c r="N3478">
        <v>10570</v>
      </c>
      <c r="O3478">
        <v>-1</v>
      </c>
      <c r="P3478">
        <f t="shared" si="546"/>
        <v>105.7</v>
      </c>
      <c r="Q3478">
        <f t="shared" si="541"/>
        <v>62.432338333333334</v>
      </c>
      <c r="R3478">
        <f t="shared" si="540"/>
        <v>14.595305</v>
      </c>
      <c r="S3478">
        <f t="shared" si="547"/>
        <v>0.45297711213480868</v>
      </c>
      <c r="T3478">
        <f t="shared" si="548"/>
        <v>838.91361167366563</v>
      </c>
      <c r="U3478" s="1">
        <f t="shared" si="549"/>
        <v>3.472222222222765E-4</v>
      </c>
    </row>
    <row r="3479" spans="3:21" x14ac:dyDescent="0.35">
      <c r="C3479">
        <v>4</v>
      </c>
      <c r="D3479">
        <v>92</v>
      </c>
      <c r="F3479">
        <v>62255238</v>
      </c>
      <c r="G3479">
        <v>14360986</v>
      </c>
      <c r="H3479" t="str">
        <f t="shared" si="542"/>
        <v>153654</v>
      </c>
      <c r="I3479" s="4">
        <v>153654</v>
      </c>
      <c r="J3479" s="2">
        <f t="shared" si="543"/>
        <v>0.65062500000000001</v>
      </c>
      <c r="K3479">
        <v>110411</v>
      </c>
      <c r="L3479" t="str">
        <f t="shared" si="544"/>
        <v>110411</v>
      </c>
      <c r="M3479" s="3" t="str">
        <f t="shared" si="545"/>
        <v>11-04-11</v>
      </c>
      <c r="N3479">
        <v>9610</v>
      </c>
      <c r="O3479">
        <v>-1</v>
      </c>
      <c r="P3479">
        <f t="shared" si="546"/>
        <v>96.1</v>
      </c>
      <c r="Q3479">
        <f t="shared" si="541"/>
        <v>62.425396666666664</v>
      </c>
      <c r="R3479">
        <f t="shared" si="540"/>
        <v>14.601643333333334</v>
      </c>
      <c r="S3479">
        <f t="shared" si="547"/>
        <v>0.46435061240976833</v>
      </c>
      <c r="T3479">
        <f t="shared" si="548"/>
        <v>859.9773341828909</v>
      </c>
      <c r="U3479" s="1">
        <f t="shared" si="549"/>
        <v>3.4722222222216548E-4</v>
      </c>
    </row>
    <row r="3480" spans="3:21" x14ac:dyDescent="0.35">
      <c r="C3480">
        <v>4</v>
      </c>
      <c r="D3480">
        <v>93</v>
      </c>
      <c r="F3480">
        <v>62251268</v>
      </c>
      <c r="G3480">
        <v>14366154</v>
      </c>
      <c r="H3480" t="str">
        <f t="shared" si="542"/>
        <v>153724</v>
      </c>
      <c r="I3480" s="4">
        <v>153724</v>
      </c>
      <c r="J3480" s="2">
        <f t="shared" si="543"/>
        <v>0.65097222222222217</v>
      </c>
      <c r="K3480">
        <v>110411</v>
      </c>
      <c r="L3480" t="str">
        <f t="shared" si="544"/>
        <v>110411</v>
      </c>
      <c r="M3480" s="3" t="str">
        <f t="shared" si="545"/>
        <v>11-04-11</v>
      </c>
      <c r="N3480">
        <v>10740</v>
      </c>
      <c r="O3480">
        <v>-1</v>
      </c>
      <c r="P3480">
        <f t="shared" si="546"/>
        <v>107.4</v>
      </c>
      <c r="Q3480">
        <f t="shared" si="541"/>
        <v>62.418779999999998</v>
      </c>
      <c r="R3480">
        <f t="shared" si="540"/>
        <v>14.610256666666666</v>
      </c>
      <c r="S3480">
        <f t="shared" si="547"/>
        <v>0.47227540039817356</v>
      </c>
      <c r="T3480">
        <f t="shared" si="548"/>
        <v>874.65404153741747</v>
      </c>
      <c r="U3480" s="1">
        <f t="shared" si="549"/>
        <v>3.4722222222216548E-4</v>
      </c>
    </row>
    <row r="3481" spans="3:21" x14ac:dyDescent="0.35">
      <c r="C3481">
        <v>4</v>
      </c>
      <c r="D3481">
        <v>94</v>
      </c>
      <c r="F3481">
        <v>62247294</v>
      </c>
      <c r="G3481">
        <v>14371631</v>
      </c>
      <c r="H3481" t="str">
        <f t="shared" si="542"/>
        <v>153754</v>
      </c>
      <c r="I3481" s="4">
        <v>153754</v>
      </c>
      <c r="J3481" s="2">
        <f t="shared" si="543"/>
        <v>0.65131944444444445</v>
      </c>
      <c r="K3481">
        <v>110411</v>
      </c>
      <c r="L3481" t="str">
        <f t="shared" si="544"/>
        <v>110411</v>
      </c>
      <c r="M3481" s="3" t="str">
        <f t="shared" si="545"/>
        <v>11-04-11</v>
      </c>
      <c r="N3481">
        <v>10410</v>
      </c>
      <c r="O3481">
        <v>-1</v>
      </c>
      <c r="P3481">
        <f t="shared" si="546"/>
        <v>104.1</v>
      </c>
      <c r="Q3481">
        <f t="shared" si="541"/>
        <v>62.412156666666668</v>
      </c>
      <c r="R3481">
        <f t="shared" si="540"/>
        <v>14.619384999999999</v>
      </c>
      <c r="S3481">
        <f t="shared" si="547"/>
        <v>0.46350828028185903</v>
      </c>
      <c r="T3481">
        <f t="shared" si="548"/>
        <v>858.41733508200298</v>
      </c>
      <c r="U3481" s="1">
        <f t="shared" si="549"/>
        <v>3.472222222222765E-4</v>
      </c>
    </row>
    <row r="3482" spans="3:21" x14ac:dyDescent="0.35">
      <c r="C3482">
        <v>4</v>
      </c>
      <c r="D3482">
        <v>95</v>
      </c>
      <c r="F3482">
        <v>62243185</v>
      </c>
      <c r="G3482">
        <v>14376223</v>
      </c>
      <c r="H3482" t="str">
        <f t="shared" si="542"/>
        <v>153824</v>
      </c>
      <c r="I3482" s="4">
        <v>153824</v>
      </c>
      <c r="J3482" s="2">
        <f t="shared" si="543"/>
        <v>0.65166666666666673</v>
      </c>
      <c r="K3482">
        <v>110411</v>
      </c>
      <c r="L3482" t="str">
        <f t="shared" si="544"/>
        <v>110411</v>
      </c>
      <c r="M3482" s="3" t="str">
        <f t="shared" si="545"/>
        <v>11-04-11</v>
      </c>
      <c r="N3482">
        <v>10250</v>
      </c>
      <c r="O3482">
        <v>-1</v>
      </c>
      <c r="P3482">
        <f t="shared" si="546"/>
        <v>102.5</v>
      </c>
      <c r="Q3482">
        <f t="shared" si="541"/>
        <v>62.40530833333333</v>
      </c>
      <c r="R3482">
        <f t="shared" ref="R3482:R3545" si="550" xml:space="preserve"> LEFT(G3482,2) + ((MID(G3482,3,2)&amp;"."&amp;RIGHT(G3482,4))/60)</f>
        <v>14.627038333333333</v>
      </c>
      <c r="S3482" t="e">
        <f t="shared" si="547"/>
        <v>#VALUE!</v>
      </c>
      <c r="T3482" t="e">
        <f t="shared" si="548"/>
        <v>#VALUE!</v>
      </c>
      <c r="U3482" s="1">
        <f t="shared" si="549"/>
        <v>3.472222222222765E-4</v>
      </c>
    </row>
    <row r="3483" spans="3:21" x14ac:dyDescent="0.35">
      <c r="C3483">
        <v>4</v>
      </c>
      <c r="D3483" t="s">
        <v>3542</v>
      </c>
      <c r="H3483" t="str">
        <f t="shared" si="542"/>
        <v>000000</v>
      </c>
      <c r="J3483" s="2">
        <f t="shared" si="543"/>
        <v>0</v>
      </c>
      <c r="L3483" t="str">
        <f t="shared" si="544"/>
        <v>000000</v>
      </c>
      <c r="M3483" s="3" t="str">
        <f t="shared" si="545"/>
        <v>00-00-00</v>
      </c>
      <c r="P3483">
        <f t="shared" si="546"/>
        <v>0</v>
      </c>
      <c r="Q3483" t="e">
        <f t="shared" ref="Q3483:Q3546" si="551" xml:space="preserve"> LEFT(F3483,2) + ((MID(F3483,3,2)&amp;"."&amp;RIGHT(F3483,4))/60)</f>
        <v>#VALUE!</v>
      </c>
      <c r="R3483" t="e">
        <f t="shared" si="550"/>
        <v>#VALUE!</v>
      </c>
      <c r="S3483" t="e">
        <f t="shared" si="547"/>
        <v>#VALUE!</v>
      </c>
      <c r="T3483" t="e">
        <f t="shared" si="548"/>
        <v>#VALUE!</v>
      </c>
      <c r="U3483" s="1">
        <f t="shared" si="549"/>
        <v>-0.65166666666666673</v>
      </c>
    </row>
    <row r="3484" spans="3:21" x14ac:dyDescent="0.35">
      <c r="C3484">
        <v>4</v>
      </c>
      <c r="D3484">
        <v>1</v>
      </c>
      <c r="F3484">
        <v>62239885</v>
      </c>
      <c r="G3484">
        <v>14383095</v>
      </c>
      <c r="H3484" t="str">
        <f t="shared" si="542"/>
        <v>153854</v>
      </c>
      <c r="I3484" s="4">
        <v>153854</v>
      </c>
      <c r="J3484" s="2">
        <f t="shared" si="543"/>
        <v>0.65201388888888889</v>
      </c>
      <c r="K3484">
        <v>110411</v>
      </c>
      <c r="L3484" t="str">
        <f t="shared" si="544"/>
        <v>110411</v>
      </c>
      <c r="M3484" s="3" t="str">
        <f t="shared" si="545"/>
        <v>11-04-11</v>
      </c>
      <c r="N3484">
        <v>10420</v>
      </c>
      <c r="O3484">
        <v>-1</v>
      </c>
      <c r="P3484">
        <f t="shared" si="546"/>
        <v>104.2</v>
      </c>
      <c r="Q3484">
        <f t="shared" si="551"/>
        <v>62.399808333333333</v>
      </c>
      <c r="R3484">
        <f t="shared" si="550"/>
        <v>14.638491666666667</v>
      </c>
      <c r="S3484">
        <f t="shared" si="547"/>
        <v>0.47896722559639687</v>
      </c>
      <c r="T3484">
        <f t="shared" si="548"/>
        <v>887.04730180452702</v>
      </c>
      <c r="U3484" s="1">
        <f t="shared" si="549"/>
        <v>0.65201388888888889</v>
      </c>
    </row>
    <row r="3485" spans="3:21" x14ac:dyDescent="0.35">
      <c r="C3485">
        <v>4</v>
      </c>
      <c r="D3485">
        <v>2</v>
      </c>
      <c r="F3485">
        <v>62236471</v>
      </c>
      <c r="G3485">
        <v>14390319</v>
      </c>
      <c r="H3485" t="str">
        <f t="shared" si="542"/>
        <v>153925</v>
      </c>
      <c r="I3485" s="4">
        <v>153925</v>
      </c>
      <c r="J3485" s="2">
        <f t="shared" si="543"/>
        <v>0.65237268518518521</v>
      </c>
      <c r="K3485">
        <v>110411</v>
      </c>
      <c r="L3485" t="str">
        <f t="shared" si="544"/>
        <v>110411</v>
      </c>
      <c r="M3485" s="3" t="str">
        <f t="shared" si="545"/>
        <v>11-04-11</v>
      </c>
      <c r="N3485">
        <v>10510</v>
      </c>
      <c r="O3485">
        <v>-1</v>
      </c>
      <c r="P3485">
        <f t="shared" si="546"/>
        <v>105.1</v>
      </c>
      <c r="Q3485">
        <f t="shared" si="551"/>
        <v>62.394118333333331</v>
      </c>
      <c r="R3485">
        <f t="shared" si="550"/>
        <v>14.650531666666666</v>
      </c>
      <c r="S3485">
        <f t="shared" si="547"/>
        <v>0.45934875323544988</v>
      </c>
      <c r="T3485">
        <f t="shared" si="548"/>
        <v>850.71389099205317</v>
      </c>
      <c r="U3485" s="1">
        <f t="shared" si="549"/>
        <v>3.5879629629631538E-4</v>
      </c>
    </row>
    <row r="3486" spans="3:21" x14ac:dyDescent="0.35">
      <c r="C3486">
        <v>4</v>
      </c>
      <c r="D3486">
        <v>3</v>
      </c>
      <c r="F3486">
        <v>62232641</v>
      </c>
      <c r="G3486">
        <v>14395759</v>
      </c>
      <c r="H3486" t="str">
        <f t="shared" si="542"/>
        <v>153956</v>
      </c>
      <c r="I3486" s="4">
        <v>153956</v>
      </c>
      <c r="J3486" s="2">
        <f t="shared" si="543"/>
        <v>0.65273148148148141</v>
      </c>
      <c r="K3486">
        <v>110411</v>
      </c>
      <c r="L3486" t="str">
        <f t="shared" si="544"/>
        <v>110411</v>
      </c>
      <c r="M3486" s="3" t="str">
        <f t="shared" si="545"/>
        <v>11-04-11</v>
      </c>
      <c r="N3486">
        <v>10520</v>
      </c>
      <c r="O3486">
        <v>-1</v>
      </c>
      <c r="P3486">
        <f t="shared" si="546"/>
        <v>105.2</v>
      </c>
      <c r="Q3486">
        <f t="shared" si="551"/>
        <v>62.387734999999999</v>
      </c>
      <c r="R3486">
        <f t="shared" si="550"/>
        <v>14.659598333333333</v>
      </c>
      <c r="S3486">
        <f t="shared" si="547"/>
        <v>0.47761036148848912</v>
      </c>
      <c r="T3486">
        <f t="shared" si="548"/>
        <v>884.53438947668189</v>
      </c>
      <c r="U3486" s="1">
        <f t="shared" si="549"/>
        <v>3.5879629629620435E-4</v>
      </c>
    </row>
    <row r="3487" spans="3:21" x14ac:dyDescent="0.35">
      <c r="C3487">
        <v>4</v>
      </c>
      <c r="D3487">
        <v>4</v>
      </c>
      <c r="F3487">
        <v>62228592</v>
      </c>
      <c r="G3487">
        <v>14401189</v>
      </c>
      <c r="H3487" t="str">
        <f t="shared" si="542"/>
        <v>154026</v>
      </c>
      <c r="I3487" s="4">
        <v>154026</v>
      </c>
      <c r="J3487" s="2">
        <f t="shared" si="543"/>
        <v>0.65307870370370369</v>
      </c>
      <c r="K3487">
        <v>110411</v>
      </c>
      <c r="L3487" t="str">
        <f t="shared" si="544"/>
        <v>110411</v>
      </c>
      <c r="M3487" s="3" t="str">
        <f t="shared" si="545"/>
        <v>11-04-11</v>
      </c>
      <c r="N3487">
        <v>10580</v>
      </c>
      <c r="O3487">
        <v>-1</v>
      </c>
      <c r="P3487">
        <f t="shared" si="546"/>
        <v>105.8</v>
      </c>
      <c r="Q3487">
        <f t="shared" si="551"/>
        <v>62.380986666666665</v>
      </c>
      <c r="R3487">
        <f t="shared" si="550"/>
        <v>14.668648333333334</v>
      </c>
      <c r="S3487">
        <f t="shared" si="547"/>
        <v>0.47703038815011201</v>
      </c>
      <c r="T3487">
        <f t="shared" si="548"/>
        <v>883.46027885400747</v>
      </c>
      <c r="U3487" s="1">
        <f t="shared" si="549"/>
        <v>3.472222222222765E-4</v>
      </c>
    </row>
    <row r="3488" spans="3:21" x14ac:dyDescent="0.35">
      <c r="C3488">
        <v>4</v>
      </c>
      <c r="D3488">
        <v>5</v>
      </c>
      <c r="F3488">
        <v>62224278</v>
      </c>
      <c r="G3488">
        <v>14405537</v>
      </c>
      <c r="H3488" t="str">
        <f t="shared" si="542"/>
        <v>154056</v>
      </c>
      <c r="I3488" s="4">
        <v>154056</v>
      </c>
      <c r="J3488" s="2">
        <f t="shared" si="543"/>
        <v>0.65342592592592597</v>
      </c>
      <c r="K3488">
        <v>110411</v>
      </c>
      <c r="L3488" t="str">
        <f t="shared" si="544"/>
        <v>110411</v>
      </c>
      <c r="M3488" s="3" t="str">
        <f t="shared" si="545"/>
        <v>11-04-11</v>
      </c>
      <c r="N3488">
        <v>11020</v>
      </c>
      <c r="O3488">
        <v>-1</v>
      </c>
      <c r="P3488">
        <f t="shared" si="546"/>
        <v>110.2</v>
      </c>
      <c r="Q3488">
        <f t="shared" si="551"/>
        <v>62.373796666666664</v>
      </c>
      <c r="R3488">
        <f t="shared" si="550"/>
        <v>14.675895000000001</v>
      </c>
      <c r="S3488">
        <f t="shared" si="547"/>
        <v>0.46911857144176411</v>
      </c>
      <c r="T3488">
        <f t="shared" si="548"/>
        <v>868.80759431014712</v>
      </c>
      <c r="U3488" s="1">
        <f t="shared" si="549"/>
        <v>3.472222222222765E-4</v>
      </c>
    </row>
    <row r="3489" spans="3:21" x14ac:dyDescent="0.35">
      <c r="C3489">
        <v>4</v>
      </c>
      <c r="D3489">
        <v>6</v>
      </c>
      <c r="F3489">
        <v>62221337</v>
      </c>
      <c r="G3489">
        <v>14413395</v>
      </c>
      <c r="H3489" t="str">
        <f t="shared" si="542"/>
        <v>154127</v>
      </c>
      <c r="I3489" s="4">
        <v>154127</v>
      </c>
      <c r="J3489" s="2">
        <f t="shared" si="543"/>
        <v>0.65378472222222228</v>
      </c>
      <c r="K3489">
        <v>110411</v>
      </c>
      <c r="L3489" t="str">
        <f t="shared" si="544"/>
        <v>110411</v>
      </c>
      <c r="M3489" s="3" t="str">
        <f t="shared" si="545"/>
        <v>11-04-11</v>
      </c>
      <c r="N3489">
        <v>10390</v>
      </c>
      <c r="O3489">
        <v>-1</v>
      </c>
      <c r="P3489">
        <f t="shared" si="546"/>
        <v>103.9</v>
      </c>
      <c r="Q3489">
        <f t="shared" si="551"/>
        <v>62.368895000000002</v>
      </c>
      <c r="R3489">
        <f t="shared" si="550"/>
        <v>14.688991666666666</v>
      </c>
      <c r="S3489">
        <f t="shared" si="547"/>
        <v>0.46858997973350563</v>
      </c>
      <c r="T3489">
        <f t="shared" si="548"/>
        <v>867.82864246645238</v>
      </c>
      <c r="U3489" s="1">
        <f t="shared" si="549"/>
        <v>3.5879629629631538E-4</v>
      </c>
    </row>
    <row r="3490" spans="3:21" x14ac:dyDescent="0.35">
      <c r="C3490">
        <v>4</v>
      </c>
      <c r="D3490">
        <v>7</v>
      </c>
      <c r="F3490">
        <v>62217594</v>
      </c>
      <c r="G3490">
        <v>14419443</v>
      </c>
      <c r="H3490" t="str">
        <f t="shared" si="542"/>
        <v>154157</v>
      </c>
      <c r="I3490" s="4">
        <v>154157</v>
      </c>
      <c r="J3490" s="2">
        <f t="shared" si="543"/>
        <v>0.65413194444444445</v>
      </c>
      <c r="K3490">
        <v>110411</v>
      </c>
      <c r="L3490" t="str">
        <f t="shared" si="544"/>
        <v>110411</v>
      </c>
      <c r="M3490" s="3" t="str">
        <f t="shared" si="545"/>
        <v>11-04-11</v>
      </c>
      <c r="N3490">
        <v>10850</v>
      </c>
      <c r="O3490">
        <v>-1</v>
      </c>
      <c r="P3490">
        <f t="shared" si="546"/>
        <v>108.5</v>
      </c>
      <c r="Q3490">
        <f t="shared" si="551"/>
        <v>62.362656666666666</v>
      </c>
      <c r="R3490">
        <f t="shared" si="550"/>
        <v>14.699071666666667</v>
      </c>
      <c r="S3490">
        <f t="shared" si="547"/>
        <v>0.47838344999065707</v>
      </c>
      <c r="T3490">
        <f t="shared" si="548"/>
        <v>885.96614938269693</v>
      </c>
      <c r="U3490" s="1">
        <f t="shared" si="549"/>
        <v>3.4722222222216548E-4</v>
      </c>
    </row>
    <row r="3491" spans="3:21" x14ac:dyDescent="0.35">
      <c r="C3491">
        <v>4</v>
      </c>
      <c r="D3491">
        <v>8</v>
      </c>
      <c r="F3491">
        <v>62213388</v>
      </c>
      <c r="G3491">
        <v>14424317</v>
      </c>
      <c r="H3491" t="str">
        <f t="shared" si="542"/>
        <v>154228</v>
      </c>
      <c r="I3491" s="4">
        <v>154228</v>
      </c>
      <c r="J3491" s="2">
        <f t="shared" si="543"/>
        <v>0.65449074074074076</v>
      </c>
      <c r="K3491">
        <v>110411</v>
      </c>
      <c r="L3491" t="str">
        <f t="shared" si="544"/>
        <v>110411</v>
      </c>
      <c r="M3491" s="3" t="str">
        <f t="shared" si="545"/>
        <v>11-04-11</v>
      </c>
      <c r="N3491">
        <v>10490</v>
      </c>
      <c r="O3491">
        <v>-1</v>
      </c>
      <c r="P3491">
        <f t="shared" si="546"/>
        <v>104.9</v>
      </c>
      <c r="Q3491">
        <f t="shared" si="551"/>
        <v>62.355646666666665</v>
      </c>
      <c r="R3491">
        <f t="shared" si="550"/>
        <v>14.707195</v>
      </c>
      <c r="S3491">
        <f t="shared" si="547"/>
        <v>0.46144810385920043</v>
      </c>
      <c r="T3491">
        <f t="shared" si="548"/>
        <v>854.6018883472392</v>
      </c>
      <c r="U3491" s="1">
        <f t="shared" si="549"/>
        <v>3.5879629629631538E-4</v>
      </c>
    </row>
    <row r="3492" spans="3:21" x14ac:dyDescent="0.35">
      <c r="C3492">
        <v>4</v>
      </c>
      <c r="D3492">
        <v>9</v>
      </c>
      <c r="F3492">
        <v>62209394</v>
      </c>
      <c r="G3492">
        <v>14429262</v>
      </c>
      <c r="H3492" t="str">
        <f t="shared" si="542"/>
        <v>154258</v>
      </c>
      <c r="I3492" s="4">
        <v>154258</v>
      </c>
      <c r="J3492" s="2">
        <f t="shared" si="543"/>
        <v>0.65483796296296293</v>
      </c>
      <c r="K3492">
        <v>110411</v>
      </c>
      <c r="L3492" t="str">
        <f t="shared" si="544"/>
        <v>110411</v>
      </c>
      <c r="M3492" s="3" t="str">
        <f t="shared" si="545"/>
        <v>11-04-11</v>
      </c>
      <c r="N3492">
        <v>10530</v>
      </c>
      <c r="O3492">
        <v>-1</v>
      </c>
      <c r="P3492">
        <f t="shared" si="546"/>
        <v>105.3</v>
      </c>
      <c r="Q3492">
        <f t="shared" si="551"/>
        <v>62.348990000000001</v>
      </c>
      <c r="R3492">
        <f t="shared" si="550"/>
        <v>14.715436666666667</v>
      </c>
      <c r="S3492">
        <f t="shared" si="547"/>
        <v>0.47619207162607996</v>
      </c>
      <c r="T3492">
        <f t="shared" si="548"/>
        <v>881.9077166515001</v>
      </c>
      <c r="U3492" s="1">
        <f t="shared" si="549"/>
        <v>3.4722222222216548E-4</v>
      </c>
    </row>
    <row r="3493" spans="3:21" x14ac:dyDescent="0.35">
      <c r="C3493">
        <v>4</v>
      </c>
      <c r="D3493">
        <v>10</v>
      </c>
      <c r="F3493">
        <v>62205223</v>
      </c>
      <c r="G3493">
        <v>14434174</v>
      </c>
      <c r="H3493" t="str">
        <f t="shared" si="542"/>
        <v>154328</v>
      </c>
      <c r="I3493" s="4">
        <v>154328</v>
      </c>
      <c r="J3493" s="2">
        <f t="shared" si="543"/>
        <v>0.6551851851851852</v>
      </c>
      <c r="K3493">
        <v>110411</v>
      </c>
      <c r="L3493" t="str">
        <f t="shared" si="544"/>
        <v>110411</v>
      </c>
      <c r="M3493" s="3" t="str">
        <f t="shared" si="545"/>
        <v>11-04-11</v>
      </c>
      <c r="N3493">
        <v>10780</v>
      </c>
      <c r="O3493">
        <v>-1</v>
      </c>
      <c r="P3493">
        <f t="shared" si="546"/>
        <v>107.8</v>
      </c>
      <c r="Q3493">
        <f t="shared" si="551"/>
        <v>62.342038333333335</v>
      </c>
      <c r="R3493">
        <f t="shared" si="550"/>
        <v>14.723623333333334</v>
      </c>
      <c r="S3493">
        <f t="shared" si="547"/>
        <v>0.48211642315190817</v>
      </c>
      <c r="T3493">
        <f t="shared" si="548"/>
        <v>892.87961567733396</v>
      </c>
      <c r="U3493" s="1">
        <f t="shared" si="549"/>
        <v>3.472222222222765E-4</v>
      </c>
    </row>
    <row r="3494" spans="3:21" x14ac:dyDescent="0.35">
      <c r="C3494">
        <v>4</v>
      </c>
      <c r="D3494">
        <v>11</v>
      </c>
      <c r="F3494">
        <v>62200890</v>
      </c>
      <c r="G3494">
        <v>14438685</v>
      </c>
      <c r="H3494" t="str">
        <f t="shared" si="542"/>
        <v>154358</v>
      </c>
      <c r="I3494" s="4">
        <v>154358</v>
      </c>
      <c r="J3494" s="2">
        <f t="shared" si="543"/>
        <v>0.65553240740740748</v>
      </c>
      <c r="K3494">
        <v>110411</v>
      </c>
      <c r="L3494" t="str">
        <f t="shared" si="544"/>
        <v>110411</v>
      </c>
      <c r="M3494" s="3" t="str">
        <f t="shared" si="545"/>
        <v>11-04-11</v>
      </c>
      <c r="N3494">
        <v>11060</v>
      </c>
      <c r="O3494">
        <v>-1</v>
      </c>
      <c r="P3494">
        <f t="shared" si="546"/>
        <v>110.6</v>
      </c>
      <c r="Q3494">
        <f t="shared" si="551"/>
        <v>62.334816666666669</v>
      </c>
      <c r="R3494">
        <f t="shared" si="550"/>
        <v>14.731141666666666</v>
      </c>
      <c r="S3494">
        <f t="shared" si="547"/>
        <v>0.48205915668824134</v>
      </c>
      <c r="T3494">
        <f t="shared" si="548"/>
        <v>892.77355818662295</v>
      </c>
      <c r="U3494" s="1">
        <f t="shared" si="549"/>
        <v>3.472222222222765E-4</v>
      </c>
    </row>
    <row r="3495" spans="3:21" x14ac:dyDescent="0.35">
      <c r="C3495">
        <v>4</v>
      </c>
      <c r="D3495">
        <v>12</v>
      </c>
      <c r="F3495">
        <v>62196662</v>
      </c>
      <c r="G3495">
        <v>14443633</v>
      </c>
      <c r="H3495" t="str">
        <f t="shared" si="542"/>
        <v>154428</v>
      </c>
      <c r="I3495" s="4">
        <v>154428</v>
      </c>
      <c r="J3495" s="2">
        <f t="shared" si="543"/>
        <v>0.65587962962962965</v>
      </c>
      <c r="K3495">
        <v>110411</v>
      </c>
      <c r="L3495" t="str">
        <f t="shared" si="544"/>
        <v>110411</v>
      </c>
      <c r="M3495" s="3" t="str">
        <f t="shared" si="545"/>
        <v>11-04-11</v>
      </c>
      <c r="N3495">
        <v>10070</v>
      </c>
      <c r="O3495">
        <v>-1</v>
      </c>
      <c r="P3495">
        <f t="shared" si="546"/>
        <v>100.7</v>
      </c>
      <c r="Q3495">
        <f t="shared" si="551"/>
        <v>62.327770000000001</v>
      </c>
      <c r="R3495">
        <f t="shared" si="550"/>
        <v>14.739388333333334</v>
      </c>
      <c r="S3495">
        <f t="shared" si="547"/>
        <v>0.47695338184375763</v>
      </c>
      <c r="T3495">
        <f t="shared" si="548"/>
        <v>883.31766317463916</v>
      </c>
      <c r="U3495" s="1">
        <f t="shared" si="549"/>
        <v>3.4722222222216548E-4</v>
      </c>
    </row>
    <row r="3496" spans="3:21" x14ac:dyDescent="0.35">
      <c r="C3496">
        <v>4</v>
      </c>
      <c r="D3496">
        <v>13</v>
      </c>
      <c r="F3496">
        <v>62192165</v>
      </c>
      <c r="G3496">
        <v>14446999</v>
      </c>
      <c r="H3496" t="str">
        <f t="shared" si="542"/>
        <v>154458</v>
      </c>
      <c r="I3496" s="4">
        <v>154458</v>
      </c>
      <c r="J3496" s="2">
        <f t="shared" si="543"/>
        <v>0.65622685185185181</v>
      </c>
      <c r="K3496">
        <v>110411</v>
      </c>
      <c r="L3496" t="str">
        <f t="shared" si="544"/>
        <v>110411</v>
      </c>
      <c r="M3496" s="3" t="str">
        <f t="shared" si="545"/>
        <v>11-04-11</v>
      </c>
      <c r="N3496">
        <v>10480</v>
      </c>
      <c r="O3496">
        <v>-1</v>
      </c>
      <c r="P3496">
        <f t="shared" si="546"/>
        <v>104.8</v>
      </c>
      <c r="Q3496">
        <f t="shared" si="551"/>
        <v>62.320275000000002</v>
      </c>
      <c r="R3496">
        <f t="shared" si="550"/>
        <v>14.744998333333333</v>
      </c>
      <c r="S3496">
        <f t="shared" si="547"/>
        <v>0.47493645525188721</v>
      </c>
      <c r="T3496">
        <f t="shared" si="548"/>
        <v>879.58231512649513</v>
      </c>
      <c r="U3496" s="1">
        <f t="shared" si="549"/>
        <v>3.4722222222216548E-4</v>
      </c>
    </row>
    <row r="3497" spans="3:21" x14ac:dyDescent="0.35">
      <c r="C3497">
        <v>4</v>
      </c>
      <c r="D3497">
        <v>14</v>
      </c>
      <c r="F3497">
        <v>62188067</v>
      </c>
      <c r="G3497">
        <v>14452130</v>
      </c>
      <c r="H3497" t="str">
        <f t="shared" si="542"/>
        <v>154529</v>
      </c>
      <c r="I3497" s="4">
        <v>154529</v>
      </c>
      <c r="J3497" s="2">
        <f t="shared" si="543"/>
        <v>0.65658564814814813</v>
      </c>
      <c r="K3497">
        <v>110411</v>
      </c>
      <c r="L3497" t="str">
        <f t="shared" si="544"/>
        <v>110411</v>
      </c>
      <c r="M3497" s="3" t="str">
        <f t="shared" si="545"/>
        <v>11-04-11</v>
      </c>
      <c r="N3497">
        <v>10910</v>
      </c>
      <c r="O3497">
        <v>-1</v>
      </c>
      <c r="P3497">
        <f t="shared" si="546"/>
        <v>109.1</v>
      </c>
      <c r="Q3497">
        <f t="shared" si="551"/>
        <v>62.313445000000002</v>
      </c>
      <c r="R3497">
        <f t="shared" si="550"/>
        <v>14.753550000000001</v>
      </c>
      <c r="S3497">
        <f t="shared" si="547"/>
        <v>0.49309322444685522</v>
      </c>
      <c r="T3497">
        <f t="shared" si="548"/>
        <v>913.20865167557588</v>
      </c>
      <c r="U3497" s="1">
        <f t="shared" si="549"/>
        <v>3.5879629629631538E-4</v>
      </c>
    </row>
    <row r="3498" spans="3:21" x14ac:dyDescent="0.35">
      <c r="C3498">
        <v>4</v>
      </c>
      <c r="D3498">
        <v>15</v>
      </c>
      <c r="F3498">
        <v>62184408</v>
      </c>
      <c r="G3498">
        <v>14459215</v>
      </c>
      <c r="H3498" t="str">
        <f t="shared" si="542"/>
        <v>154600</v>
      </c>
      <c r="I3498" s="4">
        <v>154600</v>
      </c>
      <c r="J3498" s="2">
        <f t="shared" si="543"/>
        <v>0.65694444444444444</v>
      </c>
      <c r="K3498">
        <v>110411</v>
      </c>
      <c r="L3498" t="str">
        <f t="shared" si="544"/>
        <v>110411</v>
      </c>
      <c r="M3498" s="3" t="str">
        <f t="shared" si="545"/>
        <v>11-04-11</v>
      </c>
      <c r="N3498">
        <v>10180</v>
      </c>
      <c r="O3498">
        <v>-1</v>
      </c>
      <c r="P3498">
        <f t="shared" si="546"/>
        <v>101.8</v>
      </c>
      <c r="Q3498">
        <f t="shared" si="551"/>
        <v>62.307346666666668</v>
      </c>
      <c r="R3498">
        <f t="shared" si="550"/>
        <v>14.765358333333333</v>
      </c>
      <c r="S3498">
        <f t="shared" si="547"/>
        <v>0.42877436745962216</v>
      </c>
      <c r="T3498">
        <f t="shared" si="548"/>
        <v>794.09012853522029</v>
      </c>
      <c r="U3498" s="1">
        <f t="shared" si="549"/>
        <v>3.5879629629631538E-4</v>
      </c>
    </row>
    <row r="3499" spans="3:21" x14ac:dyDescent="0.35">
      <c r="C3499">
        <v>4</v>
      </c>
      <c r="D3499">
        <v>16</v>
      </c>
      <c r="F3499">
        <v>62180847</v>
      </c>
      <c r="G3499">
        <v>14464324</v>
      </c>
      <c r="H3499" t="str">
        <f t="shared" si="542"/>
        <v>154630</v>
      </c>
      <c r="I3499" s="4">
        <v>154630</v>
      </c>
      <c r="J3499" s="2">
        <f t="shared" si="543"/>
        <v>0.65729166666666672</v>
      </c>
      <c r="K3499">
        <v>110411</v>
      </c>
      <c r="L3499" t="str">
        <f t="shared" si="544"/>
        <v>110411</v>
      </c>
      <c r="M3499" s="3" t="str">
        <f t="shared" si="545"/>
        <v>11-04-11</v>
      </c>
      <c r="N3499">
        <v>9630</v>
      </c>
      <c r="O3499">
        <v>-1</v>
      </c>
      <c r="P3499">
        <f t="shared" si="546"/>
        <v>96.3</v>
      </c>
      <c r="Q3499">
        <f t="shared" si="551"/>
        <v>62.301411666666667</v>
      </c>
      <c r="R3499">
        <f t="shared" si="550"/>
        <v>14.773873333333333</v>
      </c>
      <c r="S3499">
        <f t="shared" si="547"/>
        <v>0.43525878377628724</v>
      </c>
      <c r="T3499">
        <f t="shared" si="548"/>
        <v>806.09926755368394</v>
      </c>
      <c r="U3499" s="1">
        <f t="shared" si="549"/>
        <v>3.472222222222765E-4</v>
      </c>
    </row>
    <row r="3500" spans="3:21" x14ac:dyDescent="0.35">
      <c r="C3500">
        <v>4</v>
      </c>
      <c r="D3500">
        <v>17</v>
      </c>
      <c r="F3500">
        <v>62177568</v>
      </c>
      <c r="G3500">
        <v>14470456</v>
      </c>
      <c r="H3500" t="str">
        <f t="shared" si="542"/>
        <v>154701</v>
      </c>
      <c r="I3500" s="4">
        <v>154701</v>
      </c>
      <c r="J3500" s="2">
        <f t="shared" si="543"/>
        <v>0.65765046296296303</v>
      </c>
      <c r="K3500">
        <v>110411</v>
      </c>
      <c r="L3500" t="str">
        <f t="shared" si="544"/>
        <v>110411</v>
      </c>
      <c r="M3500" s="3" t="str">
        <f t="shared" si="545"/>
        <v>11-04-11</v>
      </c>
      <c r="N3500">
        <v>9110</v>
      </c>
      <c r="O3500">
        <v>-1</v>
      </c>
      <c r="P3500">
        <f t="shared" si="546"/>
        <v>91.1</v>
      </c>
      <c r="Q3500">
        <f t="shared" si="551"/>
        <v>62.295946666666666</v>
      </c>
      <c r="R3500">
        <f t="shared" si="550"/>
        <v>14.784093333333333</v>
      </c>
      <c r="S3500">
        <f t="shared" si="547"/>
        <v>0.39995500790717353</v>
      </c>
      <c r="T3500">
        <f t="shared" si="548"/>
        <v>740.7166746440854</v>
      </c>
      <c r="U3500" s="1">
        <f t="shared" si="549"/>
        <v>3.5879629629631538E-4</v>
      </c>
    </row>
    <row r="3501" spans="3:21" x14ac:dyDescent="0.35">
      <c r="C3501">
        <v>4</v>
      </c>
      <c r="D3501">
        <v>18</v>
      </c>
      <c r="F3501">
        <v>62174398</v>
      </c>
      <c r="G3501">
        <v>14475676</v>
      </c>
      <c r="H3501" t="str">
        <f t="shared" si="542"/>
        <v>154731</v>
      </c>
      <c r="I3501" s="4">
        <v>154731</v>
      </c>
      <c r="J3501" s="2">
        <f t="shared" si="543"/>
        <v>0.6579976851851852</v>
      </c>
      <c r="K3501">
        <v>110411</v>
      </c>
      <c r="L3501" t="str">
        <f t="shared" si="544"/>
        <v>110411</v>
      </c>
      <c r="M3501" s="3" t="str">
        <f t="shared" si="545"/>
        <v>11-04-11</v>
      </c>
      <c r="N3501">
        <v>9170</v>
      </c>
      <c r="O3501">
        <v>-1</v>
      </c>
      <c r="P3501">
        <f t="shared" si="546"/>
        <v>91.7</v>
      </c>
      <c r="Q3501">
        <f t="shared" si="551"/>
        <v>62.290663333333335</v>
      </c>
      <c r="R3501">
        <f t="shared" si="550"/>
        <v>14.792793333333334</v>
      </c>
      <c r="S3501">
        <f t="shared" si="547"/>
        <v>0.42224783703253937</v>
      </c>
      <c r="T3501">
        <f t="shared" si="548"/>
        <v>782.00299418426289</v>
      </c>
      <c r="U3501" s="1">
        <f t="shared" si="549"/>
        <v>3.4722222222216548E-4</v>
      </c>
    </row>
    <row r="3502" spans="3:21" x14ac:dyDescent="0.35">
      <c r="C3502">
        <v>4</v>
      </c>
      <c r="D3502">
        <v>19</v>
      </c>
      <c r="F3502">
        <v>62170591</v>
      </c>
      <c r="G3502">
        <v>14479566</v>
      </c>
      <c r="H3502" t="str">
        <f t="shared" si="542"/>
        <v>154801</v>
      </c>
      <c r="I3502" s="4">
        <v>154801</v>
      </c>
      <c r="J3502" s="2">
        <f t="shared" si="543"/>
        <v>0.65834490740740736</v>
      </c>
      <c r="K3502">
        <v>110411</v>
      </c>
      <c r="L3502" t="str">
        <f t="shared" si="544"/>
        <v>110411</v>
      </c>
      <c r="M3502" s="3" t="str">
        <f t="shared" si="545"/>
        <v>11-04-11</v>
      </c>
      <c r="N3502">
        <v>9320</v>
      </c>
      <c r="O3502">
        <v>-1</v>
      </c>
      <c r="P3502">
        <f t="shared" si="546"/>
        <v>93.2</v>
      </c>
      <c r="Q3502">
        <f t="shared" si="551"/>
        <v>62.284318333333331</v>
      </c>
      <c r="R3502">
        <f t="shared" si="550"/>
        <v>14.799276666666668</v>
      </c>
      <c r="S3502">
        <f t="shared" si="547"/>
        <v>0.39738121924710185</v>
      </c>
      <c r="T3502">
        <f t="shared" si="548"/>
        <v>735.95001804563265</v>
      </c>
      <c r="U3502" s="1">
        <f t="shared" si="549"/>
        <v>3.4722222222216548E-4</v>
      </c>
    </row>
    <row r="3503" spans="3:21" x14ac:dyDescent="0.35">
      <c r="C3503">
        <v>4</v>
      </c>
      <c r="D3503">
        <v>20</v>
      </c>
      <c r="F3503">
        <v>62167178</v>
      </c>
      <c r="G3503">
        <v>14483912</v>
      </c>
      <c r="H3503" t="str">
        <f t="shared" si="542"/>
        <v>154831</v>
      </c>
      <c r="I3503" s="4">
        <v>154831</v>
      </c>
      <c r="J3503" s="2">
        <f t="shared" si="543"/>
        <v>0.65869212962962964</v>
      </c>
      <c r="K3503">
        <v>110411</v>
      </c>
      <c r="L3503" t="str">
        <f t="shared" si="544"/>
        <v>110411</v>
      </c>
      <c r="M3503" s="3" t="str">
        <f t="shared" si="545"/>
        <v>11-04-11</v>
      </c>
      <c r="N3503">
        <v>8790</v>
      </c>
      <c r="O3503">
        <v>-1</v>
      </c>
      <c r="P3503">
        <f t="shared" si="546"/>
        <v>87.9</v>
      </c>
      <c r="Q3503">
        <f t="shared" si="551"/>
        <v>62.27863</v>
      </c>
      <c r="R3503">
        <f t="shared" si="550"/>
        <v>14.806520000000001</v>
      </c>
      <c r="S3503">
        <f t="shared" si="547"/>
        <v>0.45190527674818087</v>
      </c>
      <c r="T3503">
        <f t="shared" si="548"/>
        <v>836.928572537631</v>
      </c>
      <c r="U3503" s="1">
        <f t="shared" si="549"/>
        <v>3.472222222222765E-4</v>
      </c>
    </row>
    <row r="3504" spans="3:21" x14ac:dyDescent="0.35">
      <c r="C3504">
        <v>4</v>
      </c>
      <c r="D3504">
        <v>21</v>
      </c>
      <c r="F3504">
        <v>62162735</v>
      </c>
      <c r="G3504">
        <v>14482235</v>
      </c>
      <c r="H3504" t="str">
        <f t="shared" si="542"/>
        <v>154902</v>
      </c>
      <c r="I3504" s="4">
        <v>154902</v>
      </c>
      <c r="J3504" s="2">
        <f t="shared" si="543"/>
        <v>0.65905092592592596</v>
      </c>
      <c r="K3504">
        <v>110411</v>
      </c>
      <c r="L3504" t="str">
        <f t="shared" si="544"/>
        <v>110411</v>
      </c>
      <c r="M3504" s="3" t="str">
        <f t="shared" si="545"/>
        <v>11-04-11</v>
      </c>
      <c r="N3504">
        <v>10410</v>
      </c>
      <c r="O3504">
        <v>-1</v>
      </c>
      <c r="P3504">
        <f t="shared" si="546"/>
        <v>104.1</v>
      </c>
      <c r="Q3504">
        <f t="shared" si="551"/>
        <v>62.271225000000001</v>
      </c>
      <c r="R3504">
        <f t="shared" si="550"/>
        <v>14.803725</v>
      </c>
      <c r="S3504">
        <f t="shared" si="547"/>
        <v>0.4477721478994226</v>
      </c>
      <c r="T3504">
        <f t="shared" si="548"/>
        <v>829.27401790973067</v>
      </c>
      <c r="U3504" s="1">
        <f t="shared" si="549"/>
        <v>3.5879629629631538E-4</v>
      </c>
    </row>
    <row r="3505" spans="3:21" x14ac:dyDescent="0.35">
      <c r="C3505">
        <v>4</v>
      </c>
      <c r="D3505">
        <v>22</v>
      </c>
      <c r="F3505">
        <v>62158679</v>
      </c>
      <c r="G3505">
        <v>14486271</v>
      </c>
      <c r="H3505" t="str">
        <f t="shared" si="542"/>
        <v>154932</v>
      </c>
      <c r="I3505" s="4">
        <v>154932</v>
      </c>
      <c r="J3505" s="2">
        <f t="shared" si="543"/>
        <v>0.65939814814814812</v>
      </c>
      <c r="K3505">
        <v>110411</v>
      </c>
      <c r="L3505" t="str">
        <f t="shared" si="544"/>
        <v>110411</v>
      </c>
      <c r="M3505" s="3" t="str">
        <f t="shared" si="545"/>
        <v>11-04-11</v>
      </c>
      <c r="N3505">
        <v>10580</v>
      </c>
      <c r="O3505">
        <v>-1</v>
      </c>
      <c r="P3505">
        <f t="shared" si="546"/>
        <v>105.8</v>
      </c>
      <c r="Q3505">
        <f t="shared" si="551"/>
        <v>62.264465000000001</v>
      </c>
      <c r="R3505">
        <f t="shared" si="550"/>
        <v>14.810451666666667</v>
      </c>
      <c r="S3505">
        <f t="shared" si="547"/>
        <v>0.47415401701492588</v>
      </c>
      <c r="T3505">
        <f t="shared" si="548"/>
        <v>878.13323951164273</v>
      </c>
      <c r="U3505" s="1">
        <f t="shared" si="549"/>
        <v>3.4722222222216548E-4</v>
      </c>
    </row>
    <row r="3506" spans="3:21" x14ac:dyDescent="0.35">
      <c r="C3506">
        <v>4</v>
      </c>
      <c r="D3506">
        <v>23</v>
      </c>
      <c r="F3506">
        <v>62154550</v>
      </c>
      <c r="G3506">
        <v>14491242</v>
      </c>
      <c r="H3506" t="str">
        <f t="shared" si="542"/>
        <v>155002</v>
      </c>
      <c r="I3506" s="4">
        <v>155002</v>
      </c>
      <c r="J3506" s="2">
        <f t="shared" si="543"/>
        <v>0.6597453703703704</v>
      </c>
      <c r="K3506">
        <v>110411</v>
      </c>
      <c r="L3506" t="str">
        <f t="shared" si="544"/>
        <v>110411</v>
      </c>
      <c r="M3506" s="3" t="str">
        <f t="shared" si="545"/>
        <v>11-04-11</v>
      </c>
      <c r="N3506">
        <v>10380</v>
      </c>
      <c r="O3506">
        <v>-1</v>
      </c>
      <c r="P3506">
        <f t="shared" si="546"/>
        <v>103.8</v>
      </c>
      <c r="Q3506">
        <f t="shared" si="551"/>
        <v>62.257583333333336</v>
      </c>
      <c r="R3506">
        <f t="shared" si="550"/>
        <v>14.818736666666666</v>
      </c>
      <c r="S3506">
        <f t="shared" si="547"/>
        <v>0.45391369875450666</v>
      </c>
      <c r="T3506">
        <f t="shared" si="548"/>
        <v>840.64817009334638</v>
      </c>
      <c r="U3506" s="1">
        <f t="shared" si="549"/>
        <v>3.472222222222765E-4</v>
      </c>
    </row>
    <row r="3507" spans="3:21" x14ac:dyDescent="0.35">
      <c r="C3507">
        <v>4</v>
      </c>
      <c r="D3507">
        <v>24</v>
      </c>
      <c r="F3507">
        <v>62150183</v>
      </c>
      <c r="G3507">
        <v>14493837</v>
      </c>
      <c r="H3507" t="str">
        <f t="shared" si="542"/>
        <v>155032</v>
      </c>
      <c r="I3507" s="4">
        <v>155032</v>
      </c>
      <c r="J3507" s="2">
        <f t="shared" si="543"/>
        <v>0.66009259259259256</v>
      </c>
      <c r="K3507">
        <v>110411</v>
      </c>
      <c r="L3507" t="str">
        <f t="shared" si="544"/>
        <v>110411</v>
      </c>
      <c r="M3507" s="3" t="str">
        <f t="shared" si="545"/>
        <v>11-04-11</v>
      </c>
      <c r="N3507">
        <v>9630</v>
      </c>
      <c r="O3507">
        <v>-1</v>
      </c>
      <c r="P3507">
        <f t="shared" si="546"/>
        <v>96.3</v>
      </c>
      <c r="Q3507">
        <f t="shared" si="551"/>
        <v>62.250304999999997</v>
      </c>
      <c r="R3507">
        <f t="shared" si="550"/>
        <v>14.823061666666666</v>
      </c>
      <c r="S3507">
        <f t="shared" si="547"/>
        <v>0.41848912043881453</v>
      </c>
      <c r="T3507">
        <f t="shared" si="548"/>
        <v>775.04185105268448</v>
      </c>
      <c r="U3507" s="1">
        <f t="shared" si="549"/>
        <v>3.4722222222216548E-4</v>
      </c>
    </row>
    <row r="3508" spans="3:21" x14ac:dyDescent="0.35">
      <c r="C3508">
        <v>4</v>
      </c>
      <c r="D3508">
        <v>25</v>
      </c>
      <c r="F3508">
        <v>62146222</v>
      </c>
      <c r="G3508">
        <v>14496687</v>
      </c>
      <c r="H3508" t="str">
        <f t="shared" si="542"/>
        <v>155102</v>
      </c>
      <c r="I3508" s="4">
        <v>155102</v>
      </c>
      <c r="J3508" s="2">
        <f t="shared" si="543"/>
        <v>0.66043981481481484</v>
      </c>
      <c r="K3508">
        <v>110411</v>
      </c>
      <c r="L3508" t="str">
        <f t="shared" si="544"/>
        <v>110411</v>
      </c>
      <c r="M3508" s="3" t="str">
        <f t="shared" si="545"/>
        <v>11-04-11</v>
      </c>
      <c r="N3508">
        <v>8930</v>
      </c>
      <c r="O3508">
        <v>-1</v>
      </c>
      <c r="P3508">
        <f t="shared" si="546"/>
        <v>89.3</v>
      </c>
      <c r="Q3508">
        <f t="shared" si="551"/>
        <v>62.243703333333336</v>
      </c>
      <c r="R3508">
        <f t="shared" si="550"/>
        <v>14.827811666666667</v>
      </c>
      <c r="S3508">
        <f t="shared" si="547"/>
        <v>0.39428364311298847</v>
      </c>
      <c r="T3508">
        <f t="shared" si="548"/>
        <v>730.21330704525462</v>
      </c>
      <c r="U3508" s="1">
        <f t="shared" si="549"/>
        <v>3.472222222222765E-4</v>
      </c>
    </row>
    <row r="3509" spans="3:21" x14ac:dyDescent="0.35">
      <c r="C3509">
        <v>4</v>
      </c>
      <c r="D3509">
        <v>26</v>
      </c>
      <c r="F3509">
        <v>62142630</v>
      </c>
      <c r="G3509">
        <v>14500141</v>
      </c>
      <c r="H3509" t="str">
        <f t="shared" si="542"/>
        <v>155132</v>
      </c>
      <c r="I3509" s="4">
        <v>155132</v>
      </c>
      <c r="J3509" s="2">
        <f t="shared" si="543"/>
        <v>0.66078703703703701</v>
      </c>
      <c r="K3509">
        <v>110411</v>
      </c>
      <c r="L3509" t="str">
        <f t="shared" si="544"/>
        <v>110411</v>
      </c>
      <c r="M3509" s="3" t="str">
        <f t="shared" si="545"/>
        <v>11-04-11</v>
      </c>
      <c r="N3509">
        <v>8860</v>
      </c>
      <c r="O3509">
        <v>-1</v>
      </c>
      <c r="P3509">
        <f t="shared" si="546"/>
        <v>88.6</v>
      </c>
      <c r="Q3509">
        <f t="shared" si="551"/>
        <v>62.237716666666664</v>
      </c>
      <c r="R3509">
        <f t="shared" si="550"/>
        <v>14.833568333333334</v>
      </c>
      <c r="S3509">
        <f t="shared" si="547"/>
        <v>0.38823815237322384</v>
      </c>
      <c r="T3509">
        <f t="shared" si="548"/>
        <v>719.01705819521055</v>
      </c>
      <c r="U3509" s="1">
        <f t="shared" si="549"/>
        <v>3.4722222222216548E-4</v>
      </c>
    </row>
    <row r="3510" spans="3:21" x14ac:dyDescent="0.35">
      <c r="C3510">
        <v>4</v>
      </c>
      <c r="D3510">
        <v>27</v>
      </c>
      <c r="F3510">
        <v>62139177</v>
      </c>
      <c r="G3510">
        <v>14503918</v>
      </c>
      <c r="H3510" t="str">
        <f t="shared" si="542"/>
        <v>155202</v>
      </c>
      <c r="I3510" s="4">
        <v>155202</v>
      </c>
      <c r="J3510" s="2">
        <f t="shared" si="543"/>
        <v>0.66113425925925928</v>
      </c>
      <c r="K3510">
        <v>110411</v>
      </c>
      <c r="L3510" t="str">
        <f t="shared" si="544"/>
        <v>110411</v>
      </c>
      <c r="M3510" s="3" t="str">
        <f t="shared" si="545"/>
        <v>11-04-11</v>
      </c>
      <c r="N3510">
        <v>8810</v>
      </c>
      <c r="O3510">
        <v>-1</v>
      </c>
      <c r="P3510">
        <f t="shared" si="546"/>
        <v>88.1</v>
      </c>
      <c r="Q3510">
        <f t="shared" si="551"/>
        <v>62.231961666666663</v>
      </c>
      <c r="R3510">
        <f t="shared" si="550"/>
        <v>14.839863333333334</v>
      </c>
      <c r="S3510">
        <f t="shared" si="547"/>
        <v>0.39787201220856583</v>
      </c>
      <c r="T3510">
        <f t="shared" si="548"/>
        <v>736.85896661026391</v>
      </c>
      <c r="U3510" s="1">
        <f t="shared" si="549"/>
        <v>3.472222222222765E-4</v>
      </c>
    </row>
    <row r="3511" spans="3:21" x14ac:dyDescent="0.35">
      <c r="C3511">
        <v>4</v>
      </c>
      <c r="D3511">
        <v>28</v>
      </c>
      <c r="F3511">
        <v>62135645</v>
      </c>
      <c r="G3511">
        <v>14507816</v>
      </c>
      <c r="H3511" t="str">
        <f t="shared" si="542"/>
        <v>155233</v>
      </c>
      <c r="I3511" s="4">
        <v>155233</v>
      </c>
      <c r="J3511" s="2">
        <f t="shared" si="543"/>
        <v>0.66149305555555549</v>
      </c>
      <c r="K3511">
        <v>110411</v>
      </c>
      <c r="L3511" t="str">
        <f t="shared" si="544"/>
        <v>110411</v>
      </c>
      <c r="M3511" s="3" t="str">
        <f t="shared" si="545"/>
        <v>11-04-11</v>
      </c>
      <c r="N3511">
        <v>8330</v>
      </c>
      <c r="O3511">
        <v>-1</v>
      </c>
      <c r="P3511">
        <f t="shared" si="546"/>
        <v>83.3</v>
      </c>
      <c r="Q3511">
        <f t="shared" si="551"/>
        <v>62.226075000000002</v>
      </c>
      <c r="R3511">
        <f t="shared" si="550"/>
        <v>14.846360000000001</v>
      </c>
      <c r="S3511">
        <f t="shared" si="547"/>
        <v>0.36099087905658095</v>
      </c>
      <c r="T3511">
        <f t="shared" si="548"/>
        <v>668.55510801278797</v>
      </c>
      <c r="U3511" s="1">
        <f t="shared" si="549"/>
        <v>3.5879629629620435E-4</v>
      </c>
    </row>
    <row r="3512" spans="3:21" x14ac:dyDescent="0.35">
      <c r="C3512">
        <v>4</v>
      </c>
      <c r="D3512">
        <v>29</v>
      </c>
      <c r="F3512">
        <v>62132103</v>
      </c>
      <c r="G3512">
        <v>14509238</v>
      </c>
      <c r="H3512" t="str">
        <f t="shared" si="542"/>
        <v>155303</v>
      </c>
      <c r="I3512" s="4">
        <v>155303</v>
      </c>
      <c r="J3512" s="2">
        <f t="shared" si="543"/>
        <v>0.66184027777777776</v>
      </c>
      <c r="K3512">
        <v>110411</v>
      </c>
      <c r="L3512" t="str">
        <f t="shared" si="544"/>
        <v>110411</v>
      </c>
      <c r="M3512" s="3" t="str">
        <f t="shared" si="545"/>
        <v>11-04-11</v>
      </c>
      <c r="N3512">
        <v>8280</v>
      </c>
      <c r="O3512">
        <v>-1</v>
      </c>
      <c r="P3512">
        <f t="shared" si="546"/>
        <v>82.8</v>
      </c>
      <c r="Q3512">
        <f t="shared" si="551"/>
        <v>62.220171666666666</v>
      </c>
      <c r="R3512">
        <f t="shared" si="550"/>
        <v>14.84873</v>
      </c>
      <c r="S3512">
        <f t="shared" si="547"/>
        <v>0.36115442509703777</v>
      </c>
      <c r="T3512">
        <f t="shared" si="548"/>
        <v>668.85799527971392</v>
      </c>
      <c r="U3512" s="1">
        <f t="shared" si="549"/>
        <v>3.472222222222765E-4</v>
      </c>
    </row>
    <row r="3513" spans="3:21" x14ac:dyDescent="0.35">
      <c r="C3513">
        <v>4</v>
      </c>
      <c r="D3513">
        <v>30</v>
      </c>
      <c r="F3513">
        <v>62128646</v>
      </c>
      <c r="G3513">
        <v>14507044</v>
      </c>
      <c r="H3513" t="str">
        <f t="shared" si="542"/>
        <v>155333</v>
      </c>
      <c r="I3513" s="4">
        <v>155333</v>
      </c>
      <c r="J3513" s="2">
        <f t="shared" si="543"/>
        <v>0.66218750000000004</v>
      </c>
      <c r="K3513">
        <v>110411</v>
      </c>
      <c r="L3513" t="str">
        <f t="shared" si="544"/>
        <v>110411</v>
      </c>
      <c r="M3513" s="3" t="str">
        <f t="shared" si="545"/>
        <v>11-04-11</v>
      </c>
      <c r="N3513">
        <v>8180</v>
      </c>
      <c r="O3513">
        <v>-1</v>
      </c>
      <c r="P3513">
        <f t="shared" si="546"/>
        <v>81.8</v>
      </c>
      <c r="Q3513">
        <f t="shared" si="551"/>
        <v>62.214410000000001</v>
      </c>
      <c r="R3513">
        <f t="shared" si="550"/>
        <v>14.845073333333334</v>
      </c>
      <c r="S3513">
        <f t="shared" si="547"/>
        <v>0.35912888768609685</v>
      </c>
      <c r="T3513">
        <f t="shared" si="548"/>
        <v>665.10669999465142</v>
      </c>
      <c r="U3513" s="1">
        <f t="shared" si="549"/>
        <v>3.472222222222765E-4</v>
      </c>
    </row>
    <row r="3514" spans="3:21" x14ac:dyDescent="0.35">
      <c r="C3514">
        <v>4</v>
      </c>
      <c r="D3514">
        <v>31</v>
      </c>
      <c r="F3514">
        <v>62125067</v>
      </c>
      <c r="G3514">
        <v>14507484</v>
      </c>
      <c r="H3514" t="str">
        <f t="shared" si="542"/>
        <v>155403</v>
      </c>
      <c r="I3514" s="4">
        <v>155403</v>
      </c>
      <c r="J3514" s="2">
        <f t="shared" si="543"/>
        <v>0.66253472222222221</v>
      </c>
      <c r="K3514">
        <v>110411</v>
      </c>
      <c r="L3514" t="str">
        <f t="shared" si="544"/>
        <v>110411</v>
      </c>
      <c r="M3514" s="3" t="str">
        <f t="shared" si="545"/>
        <v>11-04-11</v>
      </c>
      <c r="N3514">
        <v>8100</v>
      </c>
      <c r="O3514">
        <v>-1</v>
      </c>
      <c r="P3514">
        <f t="shared" si="546"/>
        <v>81</v>
      </c>
      <c r="Q3514">
        <f t="shared" si="551"/>
        <v>62.208444999999998</v>
      </c>
      <c r="R3514">
        <f t="shared" si="550"/>
        <v>14.845806666666666</v>
      </c>
      <c r="S3514">
        <f t="shared" si="547"/>
        <v>0.35821141297261194</v>
      </c>
      <c r="T3514">
        <f t="shared" si="548"/>
        <v>663.40753682527736</v>
      </c>
      <c r="U3514" s="1">
        <f t="shared" si="549"/>
        <v>3.4722222222216548E-4</v>
      </c>
    </row>
    <row r="3515" spans="3:21" x14ac:dyDescent="0.35">
      <c r="C3515">
        <v>4</v>
      </c>
      <c r="D3515">
        <v>32</v>
      </c>
      <c r="F3515">
        <v>62121769</v>
      </c>
      <c r="G3515">
        <v>14510447</v>
      </c>
      <c r="H3515" t="str">
        <f t="shared" si="542"/>
        <v>155433</v>
      </c>
      <c r="I3515" s="4">
        <v>155433</v>
      </c>
      <c r="J3515" s="2">
        <f t="shared" si="543"/>
        <v>0.66288194444444437</v>
      </c>
      <c r="K3515">
        <v>110411</v>
      </c>
      <c r="L3515" t="str">
        <f t="shared" si="544"/>
        <v>110411</v>
      </c>
      <c r="M3515" s="3" t="str">
        <f t="shared" si="545"/>
        <v>11-04-11</v>
      </c>
      <c r="N3515">
        <v>7490</v>
      </c>
      <c r="O3515">
        <v>-1</v>
      </c>
      <c r="P3515">
        <f t="shared" si="546"/>
        <v>74.900000000000006</v>
      </c>
      <c r="Q3515">
        <f t="shared" si="551"/>
        <v>62.202948333333332</v>
      </c>
      <c r="R3515">
        <f t="shared" si="550"/>
        <v>14.850745</v>
      </c>
      <c r="S3515">
        <f t="shared" si="547"/>
        <v>0.34373331412693109</v>
      </c>
      <c r="T3515">
        <f t="shared" si="548"/>
        <v>636.59409776307632</v>
      </c>
      <c r="U3515" s="1">
        <f t="shared" si="549"/>
        <v>3.4722222222216548E-4</v>
      </c>
    </row>
    <row r="3516" spans="3:21" x14ac:dyDescent="0.35">
      <c r="C3516">
        <v>4</v>
      </c>
      <c r="D3516">
        <v>33</v>
      </c>
      <c r="F3516">
        <v>62118688</v>
      </c>
      <c r="G3516">
        <v>14513685</v>
      </c>
      <c r="H3516" t="str">
        <f t="shared" si="542"/>
        <v>155503</v>
      </c>
      <c r="I3516" s="4">
        <v>155503</v>
      </c>
      <c r="J3516" s="2">
        <f t="shared" si="543"/>
        <v>0.66322916666666665</v>
      </c>
      <c r="K3516">
        <v>110411</v>
      </c>
      <c r="L3516" t="str">
        <f t="shared" si="544"/>
        <v>110411</v>
      </c>
      <c r="M3516" s="3" t="str">
        <f t="shared" si="545"/>
        <v>11-04-11</v>
      </c>
      <c r="N3516">
        <v>7440</v>
      </c>
      <c r="O3516">
        <v>-1</v>
      </c>
      <c r="P3516">
        <f t="shared" si="546"/>
        <v>74.400000000000006</v>
      </c>
      <c r="Q3516">
        <f t="shared" si="551"/>
        <v>62.197813333333336</v>
      </c>
      <c r="R3516">
        <f t="shared" si="550"/>
        <v>14.856141666666666</v>
      </c>
      <c r="S3516">
        <f t="shared" si="547"/>
        <v>0.35227853735758902</v>
      </c>
      <c r="T3516">
        <f t="shared" si="548"/>
        <v>652.41985118625485</v>
      </c>
      <c r="U3516" s="1">
        <f t="shared" si="549"/>
        <v>3.472222222222765E-4</v>
      </c>
    </row>
    <row r="3517" spans="3:21" x14ac:dyDescent="0.35">
      <c r="C3517">
        <v>4</v>
      </c>
      <c r="D3517">
        <v>34</v>
      </c>
      <c r="F3517">
        <v>62115496</v>
      </c>
      <c r="G3517">
        <v>14516848</v>
      </c>
      <c r="H3517" t="str">
        <f t="shared" si="542"/>
        <v>155533</v>
      </c>
      <c r="I3517" s="4">
        <v>155533</v>
      </c>
      <c r="J3517" s="2">
        <f t="shared" si="543"/>
        <v>0.66357638888888892</v>
      </c>
      <c r="K3517">
        <v>110411</v>
      </c>
      <c r="L3517" t="str">
        <f t="shared" si="544"/>
        <v>110411</v>
      </c>
      <c r="M3517" s="3" t="str">
        <f t="shared" si="545"/>
        <v>11-04-11</v>
      </c>
      <c r="N3517">
        <v>8330</v>
      </c>
      <c r="O3517">
        <v>-1</v>
      </c>
      <c r="P3517">
        <f t="shared" si="546"/>
        <v>83.3</v>
      </c>
      <c r="Q3517">
        <f t="shared" si="551"/>
        <v>62.192493333333331</v>
      </c>
      <c r="R3517">
        <f t="shared" si="550"/>
        <v>14.861413333333333</v>
      </c>
      <c r="S3517">
        <f t="shared" si="547"/>
        <v>0.38247777303782737</v>
      </c>
      <c r="T3517">
        <f t="shared" si="548"/>
        <v>708.34883566605629</v>
      </c>
      <c r="U3517" s="1">
        <f t="shared" si="549"/>
        <v>3.472222222222765E-4</v>
      </c>
    </row>
    <row r="3518" spans="3:21" x14ac:dyDescent="0.35">
      <c r="C3518">
        <v>4</v>
      </c>
      <c r="D3518">
        <v>35</v>
      </c>
      <c r="F3518">
        <v>62111915</v>
      </c>
      <c r="G3518">
        <v>14519686</v>
      </c>
      <c r="H3518" t="str">
        <f t="shared" si="542"/>
        <v>155603</v>
      </c>
      <c r="I3518" s="4">
        <v>155603</v>
      </c>
      <c r="J3518" s="2">
        <f t="shared" si="543"/>
        <v>0.66392361111111109</v>
      </c>
      <c r="K3518">
        <v>110411</v>
      </c>
      <c r="L3518" t="str">
        <f t="shared" si="544"/>
        <v>110411</v>
      </c>
      <c r="M3518" s="3" t="str">
        <f t="shared" si="545"/>
        <v>11-04-11</v>
      </c>
      <c r="N3518">
        <v>8850</v>
      </c>
      <c r="O3518">
        <v>-1</v>
      </c>
      <c r="P3518">
        <f t="shared" si="546"/>
        <v>88.5</v>
      </c>
      <c r="Q3518">
        <f t="shared" si="551"/>
        <v>62.186525000000003</v>
      </c>
      <c r="R3518">
        <f t="shared" si="550"/>
        <v>14.866143333333333</v>
      </c>
      <c r="S3518">
        <f t="shared" si="547"/>
        <v>0.39085416384568766</v>
      </c>
      <c r="T3518">
        <f t="shared" si="548"/>
        <v>723.86191144221357</v>
      </c>
      <c r="U3518" s="1">
        <f t="shared" si="549"/>
        <v>3.4722222222216548E-4</v>
      </c>
    </row>
    <row r="3519" spans="3:21" x14ac:dyDescent="0.35">
      <c r="C3519">
        <v>4</v>
      </c>
      <c r="D3519">
        <v>36</v>
      </c>
      <c r="F3519">
        <v>62109425</v>
      </c>
      <c r="G3519">
        <v>14526123</v>
      </c>
      <c r="H3519" t="str">
        <f t="shared" si="542"/>
        <v>155633</v>
      </c>
      <c r="I3519" s="4">
        <v>155633</v>
      </c>
      <c r="J3519" s="2">
        <f t="shared" si="543"/>
        <v>0.66427083333333337</v>
      </c>
      <c r="K3519">
        <v>110411</v>
      </c>
      <c r="L3519" t="str">
        <f t="shared" si="544"/>
        <v>110411</v>
      </c>
      <c r="M3519" s="3" t="str">
        <f t="shared" si="545"/>
        <v>11-04-11</v>
      </c>
      <c r="N3519">
        <v>8310</v>
      </c>
      <c r="O3519">
        <v>-1</v>
      </c>
      <c r="P3519">
        <f t="shared" si="546"/>
        <v>83.1</v>
      </c>
      <c r="Q3519">
        <f t="shared" si="551"/>
        <v>62.182375</v>
      </c>
      <c r="R3519">
        <f t="shared" si="550"/>
        <v>14.876871666666666</v>
      </c>
      <c r="S3519">
        <f t="shared" si="547"/>
        <v>0.37476212624739824</v>
      </c>
      <c r="T3519">
        <f t="shared" si="548"/>
        <v>694.05945781018158</v>
      </c>
      <c r="U3519" s="1">
        <f t="shared" si="549"/>
        <v>3.472222222222765E-4</v>
      </c>
    </row>
    <row r="3520" spans="3:21" x14ac:dyDescent="0.35">
      <c r="C3520">
        <v>4</v>
      </c>
      <c r="D3520">
        <v>37</v>
      </c>
      <c r="F3520">
        <v>62107742</v>
      </c>
      <c r="G3520">
        <v>14533282</v>
      </c>
      <c r="H3520" t="str">
        <f t="shared" si="542"/>
        <v>155703</v>
      </c>
      <c r="I3520" s="4">
        <v>155703</v>
      </c>
      <c r="J3520" s="2">
        <f t="shared" si="543"/>
        <v>0.66461805555555553</v>
      </c>
      <c r="K3520">
        <v>110411</v>
      </c>
      <c r="L3520" t="str">
        <f t="shared" si="544"/>
        <v>110411</v>
      </c>
      <c r="M3520" s="3" t="str">
        <f t="shared" si="545"/>
        <v>11-04-11</v>
      </c>
      <c r="N3520">
        <v>8190</v>
      </c>
      <c r="O3520">
        <v>-1</v>
      </c>
      <c r="P3520">
        <f t="shared" si="546"/>
        <v>81.900000000000006</v>
      </c>
      <c r="Q3520">
        <f t="shared" si="551"/>
        <v>62.179569999999998</v>
      </c>
      <c r="R3520">
        <f t="shared" si="550"/>
        <v>14.888803333333334</v>
      </c>
      <c r="S3520">
        <f t="shared" si="547"/>
        <v>0.39366861269425857</v>
      </c>
      <c r="T3520">
        <f t="shared" si="548"/>
        <v>729.07427070976689</v>
      </c>
      <c r="U3520" s="1">
        <f t="shared" si="549"/>
        <v>3.4722222222216548E-4</v>
      </c>
    </row>
    <row r="3521" spans="3:21" x14ac:dyDescent="0.35">
      <c r="C3521">
        <v>4</v>
      </c>
      <c r="D3521">
        <v>38</v>
      </c>
      <c r="F3521">
        <v>62107233</v>
      </c>
      <c r="G3521">
        <v>14541631</v>
      </c>
      <c r="H3521" t="str">
        <f t="shared" si="542"/>
        <v>155733</v>
      </c>
      <c r="I3521" s="4">
        <v>155733</v>
      </c>
      <c r="J3521" s="2">
        <f t="shared" si="543"/>
        <v>0.66496527777777781</v>
      </c>
      <c r="K3521">
        <v>110411</v>
      </c>
      <c r="L3521" t="str">
        <f t="shared" si="544"/>
        <v>110411</v>
      </c>
      <c r="M3521" s="3" t="str">
        <f t="shared" si="545"/>
        <v>11-04-11</v>
      </c>
      <c r="N3521">
        <v>9540</v>
      </c>
      <c r="O3521">
        <v>-1</v>
      </c>
      <c r="P3521">
        <f t="shared" si="546"/>
        <v>95.4</v>
      </c>
      <c r="Q3521">
        <f t="shared" si="551"/>
        <v>62.178721666666668</v>
      </c>
      <c r="R3521">
        <f t="shared" si="550"/>
        <v>14.902718333333333</v>
      </c>
      <c r="S3521">
        <f t="shared" si="547"/>
        <v>0.38196554222012924</v>
      </c>
      <c r="T3521">
        <f t="shared" si="548"/>
        <v>707.40018419167939</v>
      </c>
      <c r="U3521" s="1">
        <f t="shared" si="549"/>
        <v>3.472222222222765E-4</v>
      </c>
    </row>
    <row r="3522" spans="3:21" x14ac:dyDescent="0.35">
      <c r="C3522">
        <v>4</v>
      </c>
      <c r="D3522">
        <v>39</v>
      </c>
      <c r="F3522">
        <v>62105602</v>
      </c>
      <c r="G3522">
        <v>14549015</v>
      </c>
      <c r="H3522" t="str">
        <f t="shared" ref="H3522:H3585" si="552">TEXT(I3522,"000000")</f>
        <v>155804</v>
      </c>
      <c r="I3522" s="4">
        <v>155804</v>
      </c>
      <c r="J3522" s="2">
        <f t="shared" ref="J3522:J3585" si="553">TIME(MID(H3522,1,2),MID(H3522,3,2), RIGHT(H3522,2))</f>
        <v>0.66532407407407412</v>
      </c>
      <c r="K3522">
        <v>110411</v>
      </c>
      <c r="L3522" t="str">
        <f t="shared" si="544"/>
        <v>110411</v>
      </c>
      <c r="M3522" s="3" t="str">
        <f t="shared" si="545"/>
        <v>11-04-11</v>
      </c>
      <c r="N3522">
        <v>8050</v>
      </c>
      <c r="O3522">
        <v>-1</v>
      </c>
      <c r="P3522">
        <f t="shared" si="546"/>
        <v>80.5</v>
      </c>
      <c r="Q3522">
        <f t="shared" si="551"/>
        <v>62.176003333333334</v>
      </c>
      <c r="R3522">
        <f t="shared" si="550"/>
        <v>14.915025</v>
      </c>
      <c r="S3522">
        <f t="shared" si="547"/>
        <v>0.33112255291536613</v>
      </c>
      <c r="T3522">
        <f t="shared" si="548"/>
        <v>613.23896799925808</v>
      </c>
      <c r="U3522" s="1">
        <f t="shared" si="549"/>
        <v>3.5879629629631538E-4</v>
      </c>
    </row>
    <row r="3523" spans="3:21" x14ac:dyDescent="0.35">
      <c r="C3523">
        <v>4</v>
      </c>
      <c r="D3523">
        <v>40</v>
      </c>
      <c r="F3523">
        <v>62104441</v>
      </c>
      <c r="G3523">
        <v>14555645</v>
      </c>
      <c r="H3523" t="str">
        <f t="shared" si="552"/>
        <v>155834</v>
      </c>
      <c r="I3523" s="4">
        <v>155834</v>
      </c>
      <c r="J3523" s="2">
        <f t="shared" si="553"/>
        <v>0.66567129629629629</v>
      </c>
      <c r="K3523">
        <v>110411</v>
      </c>
      <c r="L3523" t="str">
        <f t="shared" ref="L3523:L3586" si="554">TEXT(K3523,"000000")</f>
        <v>110411</v>
      </c>
      <c r="M3523" s="3" t="str">
        <f t="shared" ref="M3523:M3586" si="555">LEFT(L3523,2)&amp;"-"&amp; MID(L3523,3,2)&amp;"-"&amp; RIGHT(L3523,2)</f>
        <v>11-04-11</v>
      </c>
      <c r="N3523">
        <v>6709</v>
      </c>
      <c r="O3523">
        <v>-1</v>
      </c>
      <c r="P3523">
        <f t="shared" ref="P3523:P3586" si="556">N3523/100</f>
        <v>67.09</v>
      </c>
      <c r="Q3523">
        <f t="shared" si="551"/>
        <v>62.174068333333331</v>
      </c>
      <c r="R3523">
        <f t="shared" si="550"/>
        <v>14.926075000000001</v>
      </c>
      <c r="S3523">
        <f t="shared" ref="S3523:S3586" si="557">ACOS((SIN(Q3523*PI()/180)*SIN(Q3524*PI()/180)+COS(Q3523*PI()/180)*COS(Q3524*PI()/180)*COS(R3524*PI()/180-R3523*PI()/180)))*3443.8985</f>
        <v>0.2953245448827852</v>
      </c>
      <c r="T3523">
        <f t="shared" ref="T3523:T3586" si="558">S3523*1852</f>
        <v>546.94105712291821</v>
      </c>
      <c r="U3523" s="1">
        <f t="shared" si="549"/>
        <v>3.4722222222216548E-4</v>
      </c>
    </row>
    <row r="3524" spans="3:21" x14ac:dyDescent="0.35">
      <c r="C3524">
        <v>4</v>
      </c>
      <c r="D3524">
        <v>41</v>
      </c>
      <c r="F3524">
        <v>62104406</v>
      </c>
      <c r="G3524">
        <v>14561960</v>
      </c>
      <c r="H3524" t="str">
        <f t="shared" si="552"/>
        <v>155904</v>
      </c>
      <c r="I3524" s="4">
        <v>155904</v>
      </c>
      <c r="J3524" s="2">
        <f t="shared" si="553"/>
        <v>0.66601851851851845</v>
      </c>
      <c r="K3524">
        <v>110411</v>
      </c>
      <c r="L3524" t="str">
        <f t="shared" si="554"/>
        <v>110411</v>
      </c>
      <c r="M3524" s="3" t="str">
        <f t="shared" si="555"/>
        <v>11-04-11</v>
      </c>
      <c r="N3524">
        <v>6409</v>
      </c>
      <c r="O3524">
        <v>-1</v>
      </c>
      <c r="P3524">
        <f t="shared" si="556"/>
        <v>64.09</v>
      </c>
      <c r="Q3524">
        <f t="shared" si="551"/>
        <v>62.174010000000003</v>
      </c>
      <c r="R3524">
        <f t="shared" si="550"/>
        <v>14.9366</v>
      </c>
      <c r="S3524">
        <f t="shared" si="557"/>
        <v>0.26746773124176509</v>
      </c>
      <c r="T3524">
        <f t="shared" si="558"/>
        <v>495.35023825974895</v>
      </c>
      <c r="U3524" s="1">
        <f t="shared" ref="U3524:U3587" si="559">J3524-J3523</f>
        <v>3.4722222222216548E-4</v>
      </c>
    </row>
    <row r="3525" spans="3:21" x14ac:dyDescent="0.35">
      <c r="C3525">
        <v>4</v>
      </c>
      <c r="D3525">
        <v>42</v>
      </c>
      <c r="F3525">
        <v>62104062</v>
      </c>
      <c r="G3525">
        <v>14567632</v>
      </c>
      <c r="H3525" t="str">
        <f t="shared" si="552"/>
        <v>155934</v>
      </c>
      <c r="I3525" s="4">
        <v>155934</v>
      </c>
      <c r="J3525" s="2">
        <f t="shared" si="553"/>
        <v>0.66636574074074073</v>
      </c>
      <c r="K3525">
        <v>110411</v>
      </c>
      <c r="L3525" t="str">
        <f t="shared" si="554"/>
        <v>110411</v>
      </c>
      <c r="M3525" s="3" t="str">
        <f t="shared" si="555"/>
        <v>11-04-11</v>
      </c>
      <c r="N3525">
        <v>6220</v>
      </c>
      <c r="O3525">
        <v>-1</v>
      </c>
      <c r="P3525">
        <f t="shared" si="556"/>
        <v>62.2</v>
      </c>
      <c r="Q3525">
        <f t="shared" si="551"/>
        <v>62.173436666666667</v>
      </c>
      <c r="R3525">
        <f t="shared" si="550"/>
        <v>14.946053333333333</v>
      </c>
      <c r="S3525">
        <f t="shared" si="557"/>
        <v>0.273669507302086</v>
      </c>
      <c r="T3525">
        <f t="shared" si="558"/>
        <v>506.83592752346328</v>
      </c>
      <c r="U3525" s="1">
        <f t="shared" si="559"/>
        <v>3.472222222222765E-4</v>
      </c>
    </row>
    <row r="3526" spans="3:21" x14ac:dyDescent="0.35">
      <c r="C3526">
        <v>4</v>
      </c>
      <c r="D3526">
        <v>43</v>
      </c>
      <c r="F3526">
        <v>62101745</v>
      </c>
      <c r="G3526">
        <v>14570732</v>
      </c>
      <c r="H3526" t="str">
        <f t="shared" si="552"/>
        <v>160004</v>
      </c>
      <c r="I3526" s="4">
        <v>160004</v>
      </c>
      <c r="J3526" s="2">
        <f t="shared" si="553"/>
        <v>0.66671296296296301</v>
      </c>
      <c r="K3526">
        <v>110411</v>
      </c>
      <c r="L3526" t="str">
        <f t="shared" si="554"/>
        <v>110411</v>
      </c>
      <c r="M3526" s="3" t="str">
        <f t="shared" si="555"/>
        <v>11-04-11</v>
      </c>
      <c r="N3526">
        <v>6659</v>
      </c>
      <c r="O3526">
        <v>-1</v>
      </c>
      <c r="P3526">
        <f t="shared" si="556"/>
        <v>66.59</v>
      </c>
      <c r="Q3526">
        <f t="shared" si="551"/>
        <v>62.169575000000002</v>
      </c>
      <c r="R3526">
        <f t="shared" si="550"/>
        <v>14.951219999999999</v>
      </c>
      <c r="S3526">
        <f t="shared" si="557"/>
        <v>0.33840016060859945</v>
      </c>
      <c r="T3526">
        <f t="shared" si="558"/>
        <v>626.71709744712621</v>
      </c>
      <c r="U3526" s="1">
        <f t="shared" si="559"/>
        <v>3.472222222222765E-4</v>
      </c>
    </row>
    <row r="3527" spans="3:21" x14ac:dyDescent="0.35">
      <c r="C3527">
        <v>4</v>
      </c>
      <c r="D3527">
        <v>44</v>
      </c>
      <c r="F3527">
        <v>62098385</v>
      </c>
      <c r="G3527">
        <v>14569987</v>
      </c>
      <c r="H3527" t="str">
        <f t="shared" si="552"/>
        <v>160034</v>
      </c>
      <c r="I3527" s="4">
        <v>160034</v>
      </c>
      <c r="J3527" s="2">
        <f t="shared" si="553"/>
        <v>0.66706018518518517</v>
      </c>
      <c r="K3527">
        <v>110411</v>
      </c>
      <c r="L3527" t="str">
        <f t="shared" si="554"/>
        <v>110411</v>
      </c>
      <c r="M3527" s="3" t="str">
        <f t="shared" si="555"/>
        <v>11-04-11</v>
      </c>
      <c r="N3527">
        <v>7690</v>
      </c>
      <c r="O3527">
        <v>-1</v>
      </c>
      <c r="P3527">
        <f t="shared" si="556"/>
        <v>76.900000000000006</v>
      </c>
      <c r="Q3527">
        <f t="shared" si="551"/>
        <v>62.163975000000001</v>
      </c>
      <c r="R3527">
        <f t="shared" si="550"/>
        <v>14.949978333333334</v>
      </c>
      <c r="S3527">
        <f t="shared" si="557"/>
        <v>0.32907131984805604</v>
      </c>
      <c r="T3527">
        <f t="shared" si="558"/>
        <v>609.44008435859985</v>
      </c>
      <c r="U3527" s="1">
        <f t="shared" si="559"/>
        <v>3.4722222222216548E-4</v>
      </c>
    </row>
    <row r="3528" spans="3:21" x14ac:dyDescent="0.35">
      <c r="C3528">
        <v>4</v>
      </c>
      <c r="D3528">
        <v>45</v>
      </c>
      <c r="F3528">
        <v>62095164</v>
      </c>
      <c r="G3528">
        <v>14571367</v>
      </c>
      <c r="H3528" t="str">
        <f t="shared" si="552"/>
        <v>160104</v>
      </c>
      <c r="I3528" s="4">
        <v>160104</v>
      </c>
      <c r="J3528" s="2">
        <f t="shared" si="553"/>
        <v>0.66740740740740734</v>
      </c>
      <c r="K3528">
        <v>110411</v>
      </c>
      <c r="L3528" t="str">
        <f t="shared" si="554"/>
        <v>110411</v>
      </c>
      <c r="M3528" s="3" t="str">
        <f t="shared" si="555"/>
        <v>11-04-11</v>
      </c>
      <c r="N3528">
        <v>7200</v>
      </c>
      <c r="O3528">
        <v>-1</v>
      </c>
      <c r="P3528">
        <f t="shared" si="556"/>
        <v>72</v>
      </c>
      <c r="Q3528">
        <f t="shared" si="551"/>
        <v>62.158606666666664</v>
      </c>
      <c r="R3528">
        <f t="shared" si="550"/>
        <v>14.952278333333334</v>
      </c>
      <c r="S3528">
        <f t="shared" si="557"/>
        <v>0.32419475766211042</v>
      </c>
      <c r="T3528">
        <f t="shared" si="558"/>
        <v>600.40869119022852</v>
      </c>
      <c r="U3528" s="1">
        <f t="shared" si="559"/>
        <v>3.4722222222216548E-4</v>
      </c>
    </row>
    <row r="3529" spans="3:21" x14ac:dyDescent="0.35">
      <c r="C3529">
        <v>4</v>
      </c>
      <c r="D3529">
        <v>46</v>
      </c>
      <c r="F3529">
        <v>62091952</v>
      </c>
      <c r="G3529">
        <v>14572212</v>
      </c>
      <c r="H3529" t="str">
        <f t="shared" si="552"/>
        <v>160134</v>
      </c>
      <c r="I3529" s="4">
        <v>160134</v>
      </c>
      <c r="J3529" s="2">
        <f t="shared" si="553"/>
        <v>0.66775462962962961</v>
      </c>
      <c r="K3529">
        <v>110411</v>
      </c>
      <c r="L3529" t="str">
        <f t="shared" si="554"/>
        <v>110411</v>
      </c>
      <c r="M3529" s="3" t="str">
        <f t="shared" si="555"/>
        <v>11-04-11</v>
      </c>
      <c r="N3529">
        <v>7430</v>
      </c>
      <c r="O3529">
        <v>-1</v>
      </c>
      <c r="P3529">
        <f t="shared" si="556"/>
        <v>74.3</v>
      </c>
      <c r="Q3529">
        <f t="shared" si="551"/>
        <v>62.153253333333332</v>
      </c>
      <c r="R3529">
        <f t="shared" si="550"/>
        <v>14.953686666666666</v>
      </c>
      <c r="S3529">
        <f t="shared" si="557"/>
        <v>0.34296996910234906</v>
      </c>
      <c r="T3529">
        <f t="shared" si="558"/>
        <v>635.18038277755045</v>
      </c>
      <c r="U3529" s="1">
        <f t="shared" si="559"/>
        <v>3.472222222222765E-4</v>
      </c>
    </row>
    <row r="3530" spans="3:21" x14ac:dyDescent="0.35">
      <c r="C3530">
        <v>4</v>
      </c>
      <c r="D3530">
        <v>47</v>
      </c>
      <c r="F3530">
        <v>62088534</v>
      </c>
      <c r="G3530">
        <v>14572630</v>
      </c>
      <c r="H3530" t="str">
        <f t="shared" si="552"/>
        <v>160204</v>
      </c>
      <c r="I3530" s="4">
        <v>160204</v>
      </c>
      <c r="J3530" s="2">
        <f t="shared" si="553"/>
        <v>0.66810185185185178</v>
      </c>
      <c r="K3530">
        <v>110411</v>
      </c>
      <c r="L3530" t="str">
        <f t="shared" si="554"/>
        <v>110411</v>
      </c>
      <c r="M3530" s="3" t="str">
        <f t="shared" si="555"/>
        <v>11-04-11</v>
      </c>
      <c r="N3530">
        <v>8210</v>
      </c>
      <c r="O3530">
        <v>-1</v>
      </c>
      <c r="P3530">
        <f t="shared" si="556"/>
        <v>82.1</v>
      </c>
      <c r="Q3530">
        <f t="shared" si="551"/>
        <v>62.147556666666667</v>
      </c>
      <c r="R3530">
        <f t="shared" si="550"/>
        <v>14.954383333333332</v>
      </c>
      <c r="S3530">
        <f t="shared" si="557"/>
        <v>0.38104047419158393</v>
      </c>
      <c r="T3530">
        <f t="shared" si="558"/>
        <v>705.68695820281346</v>
      </c>
      <c r="U3530" s="1">
        <f t="shared" si="559"/>
        <v>3.4722222222216548E-4</v>
      </c>
    </row>
    <row r="3531" spans="3:21" x14ac:dyDescent="0.35">
      <c r="C3531">
        <v>4</v>
      </c>
      <c r="D3531">
        <v>48</v>
      </c>
      <c r="F3531">
        <v>62085039</v>
      </c>
      <c r="G3531">
        <v>14575842</v>
      </c>
      <c r="H3531" t="str">
        <f t="shared" si="552"/>
        <v>160234</v>
      </c>
      <c r="I3531" s="4">
        <v>160234</v>
      </c>
      <c r="J3531" s="2">
        <f t="shared" si="553"/>
        <v>0.66844907407407417</v>
      </c>
      <c r="K3531">
        <v>110411</v>
      </c>
      <c r="L3531" t="str">
        <f t="shared" si="554"/>
        <v>110411</v>
      </c>
      <c r="M3531" s="3" t="str">
        <f t="shared" si="555"/>
        <v>11-04-11</v>
      </c>
      <c r="N3531">
        <v>8280</v>
      </c>
      <c r="O3531">
        <v>-1</v>
      </c>
      <c r="P3531">
        <f t="shared" si="556"/>
        <v>82.8</v>
      </c>
      <c r="Q3531">
        <f t="shared" si="551"/>
        <v>62.141731666666665</v>
      </c>
      <c r="R3531">
        <f t="shared" si="550"/>
        <v>14.959736666666666</v>
      </c>
      <c r="S3531">
        <f t="shared" si="557"/>
        <v>0.3842892621194316</v>
      </c>
      <c r="T3531">
        <f t="shared" si="558"/>
        <v>711.7037134451873</v>
      </c>
      <c r="U3531" s="1">
        <f t="shared" si="559"/>
        <v>3.4722222222238752E-4</v>
      </c>
    </row>
    <row r="3532" spans="3:21" x14ac:dyDescent="0.35">
      <c r="C3532">
        <v>4</v>
      </c>
      <c r="D3532">
        <v>49</v>
      </c>
      <c r="F3532">
        <v>62082096</v>
      </c>
      <c r="G3532">
        <v>14581107</v>
      </c>
      <c r="H3532" t="str">
        <f t="shared" si="552"/>
        <v>160304</v>
      </c>
      <c r="I3532" s="4">
        <v>160304</v>
      </c>
      <c r="J3532" s="2">
        <f t="shared" si="553"/>
        <v>0.66879629629629633</v>
      </c>
      <c r="K3532">
        <v>110411</v>
      </c>
      <c r="L3532" t="str">
        <f t="shared" si="554"/>
        <v>110411</v>
      </c>
      <c r="M3532" s="3" t="str">
        <f t="shared" si="555"/>
        <v>11-04-11</v>
      </c>
      <c r="N3532">
        <v>8470</v>
      </c>
      <c r="O3532">
        <v>-1</v>
      </c>
      <c r="P3532">
        <f t="shared" si="556"/>
        <v>84.7</v>
      </c>
      <c r="Q3532">
        <f t="shared" si="551"/>
        <v>62.136826666666664</v>
      </c>
      <c r="R3532">
        <f t="shared" si="550"/>
        <v>14.968511666666666</v>
      </c>
      <c r="S3532">
        <f t="shared" si="557"/>
        <v>0.36781173160282626</v>
      </c>
      <c r="T3532">
        <f t="shared" si="558"/>
        <v>681.18732692843423</v>
      </c>
      <c r="U3532" s="1">
        <f t="shared" si="559"/>
        <v>3.4722222222216548E-4</v>
      </c>
    </row>
    <row r="3533" spans="3:21" x14ac:dyDescent="0.35">
      <c r="C3533">
        <v>4</v>
      </c>
      <c r="D3533">
        <v>50</v>
      </c>
      <c r="F3533">
        <v>62078537</v>
      </c>
      <c r="G3533">
        <v>14583037</v>
      </c>
      <c r="H3533" t="str">
        <f t="shared" si="552"/>
        <v>160334</v>
      </c>
      <c r="I3533" s="4">
        <v>160334</v>
      </c>
      <c r="J3533" s="2">
        <f t="shared" si="553"/>
        <v>0.6691435185185185</v>
      </c>
      <c r="K3533">
        <v>110411</v>
      </c>
      <c r="L3533" t="str">
        <f t="shared" si="554"/>
        <v>110411</v>
      </c>
      <c r="M3533" s="3" t="str">
        <f t="shared" si="555"/>
        <v>11-04-11</v>
      </c>
      <c r="N3533">
        <v>7870</v>
      </c>
      <c r="O3533">
        <v>-1</v>
      </c>
      <c r="P3533">
        <f t="shared" si="556"/>
        <v>78.7</v>
      </c>
      <c r="Q3533">
        <f t="shared" si="551"/>
        <v>62.130895000000002</v>
      </c>
      <c r="R3533">
        <f t="shared" si="550"/>
        <v>14.971728333333333</v>
      </c>
      <c r="S3533">
        <f t="shared" si="557"/>
        <v>0.38564880792454964</v>
      </c>
      <c r="T3533">
        <f t="shared" si="558"/>
        <v>714.22159227626594</v>
      </c>
      <c r="U3533" s="1">
        <f t="shared" si="559"/>
        <v>3.4722222222216548E-4</v>
      </c>
    </row>
    <row r="3534" spans="3:21" x14ac:dyDescent="0.35">
      <c r="C3534">
        <v>4</v>
      </c>
      <c r="D3534">
        <v>51</v>
      </c>
      <c r="F3534">
        <v>62074691</v>
      </c>
      <c r="G3534">
        <v>14582681</v>
      </c>
      <c r="H3534" t="str">
        <f t="shared" si="552"/>
        <v>160404</v>
      </c>
      <c r="I3534" s="4">
        <v>160404</v>
      </c>
      <c r="J3534" s="2">
        <f t="shared" si="553"/>
        <v>0.66949074074074078</v>
      </c>
      <c r="K3534">
        <v>110411</v>
      </c>
      <c r="L3534" t="str">
        <f t="shared" si="554"/>
        <v>110411</v>
      </c>
      <c r="M3534" s="3" t="str">
        <f t="shared" si="555"/>
        <v>11-04-11</v>
      </c>
      <c r="N3534">
        <v>8820</v>
      </c>
      <c r="O3534">
        <v>-1</v>
      </c>
      <c r="P3534">
        <f t="shared" si="556"/>
        <v>88.2</v>
      </c>
      <c r="Q3534">
        <f t="shared" si="551"/>
        <v>62.124485</v>
      </c>
      <c r="R3534">
        <f t="shared" si="550"/>
        <v>14.971135</v>
      </c>
      <c r="S3534">
        <f t="shared" si="557"/>
        <v>0.78296128633326234</v>
      </c>
      <c r="T3534">
        <f t="shared" si="558"/>
        <v>1450.0443022892018</v>
      </c>
      <c r="U3534" s="1">
        <f t="shared" si="559"/>
        <v>3.472222222222765E-4</v>
      </c>
    </row>
    <row r="3535" spans="3:21" x14ac:dyDescent="0.35">
      <c r="C3535">
        <v>4</v>
      </c>
      <c r="D3535">
        <v>52</v>
      </c>
      <c r="F3535">
        <v>62066877</v>
      </c>
      <c r="G3535">
        <v>14582340</v>
      </c>
      <c r="H3535" t="str">
        <f t="shared" si="552"/>
        <v>160504</v>
      </c>
      <c r="I3535" s="4">
        <v>160504</v>
      </c>
      <c r="J3535" s="2">
        <f t="shared" si="553"/>
        <v>0.67018518518518511</v>
      </c>
      <c r="K3535">
        <v>110411</v>
      </c>
      <c r="L3535" t="str">
        <f t="shared" si="554"/>
        <v>110411</v>
      </c>
      <c r="M3535" s="3" t="str">
        <f t="shared" si="555"/>
        <v>11-04-11</v>
      </c>
      <c r="N3535">
        <v>8660</v>
      </c>
      <c r="O3535">
        <v>-1</v>
      </c>
      <c r="P3535">
        <f t="shared" si="556"/>
        <v>86.6</v>
      </c>
      <c r="Q3535">
        <f t="shared" si="551"/>
        <v>62.111461666666663</v>
      </c>
      <c r="R3535">
        <f t="shared" si="550"/>
        <v>14.970566666666667</v>
      </c>
      <c r="S3535">
        <f t="shared" si="557"/>
        <v>0.38635908712740236</v>
      </c>
      <c r="T3535">
        <f t="shared" si="558"/>
        <v>715.5370293599492</v>
      </c>
      <c r="U3535" s="1">
        <f t="shared" si="559"/>
        <v>6.9444444444433095E-4</v>
      </c>
    </row>
    <row r="3536" spans="3:21" x14ac:dyDescent="0.35">
      <c r="C3536">
        <v>4</v>
      </c>
      <c r="D3536">
        <v>53</v>
      </c>
      <c r="F3536">
        <v>62063022</v>
      </c>
      <c r="G3536">
        <v>14582584</v>
      </c>
      <c r="H3536" t="str">
        <f t="shared" si="552"/>
        <v>160534</v>
      </c>
      <c r="I3536" s="4">
        <v>160534</v>
      </c>
      <c r="J3536" s="2">
        <f t="shared" si="553"/>
        <v>0.67053240740740738</v>
      </c>
      <c r="K3536">
        <v>110411</v>
      </c>
      <c r="L3536" t="str">
        <f t="shared" si="554"/>
        <v>110411</v>
      </c>
      <c r="M3536" s="3" t="str">
        <f t="shared" si="555"/>
        <v>11-04-11</v>
      </c>
      <c r="N3536">
        <v>8170</v>
      </c>
      <c r="O3536">
        <v>-1</v>
      </c>
      <c r="P3536">
        <f t="shared" si="556"/>
        <v>81.7</v>
      </c>
      <c r="Q3536">
        <f t="shared" si="551"/>
        <v>62.105036666666663</v>
      </c>
      <c r="R3536">
        <f t="shared" si="550"/>
        <v>14.970973333333333</v>
      </c>
      <c r="S3536">
        <f t="shared" si="557"/>
        <v>0.38468700149013313</v>
      </c>
      <c r="T3536">
        <f t="shared" si="558"/>
        <v>712.44032675972653</v>
      </c>
      <c r="U3536" s="1">
        <f t="shared" si="559"/>
        <v>3.472222222222765E-4</v>
      </c>
    </row>
    <row r="3537" spans="3:21" x14ac:dyDescent="0.35">
      <c r="C3537">
        <v>4</v>
      </c>
      <c r="D3537">
        <v>54</v>
      </c>
      <c r="F3537">
        <v>62059406</v>
      </c>
      <c r="G3537">
        <v>14579822</v>
      </c>
      <c r="H3537" t="str">
        <f t="shared" si="552"/>
        <v>160605</v>
      </c>
      <c r="I3537" s="4">
        <v>160605</v>
      </c>
      <c r="J3537" s="2">
        <f t="shared" si="553"/>
        <v>0.6708912037037037</v>
      </c>
      <c r="K3537">
        <v>110411</v>
      </c>
      <c r="L3537" t="str">
        <f t="shared" si="554"/>
        <v>110411</v>
      </c>
      <c r="M3537" s="3" t="str">
        <f t="shared" si="555"/>
        <v>11-04-11</v>
      </c>
      <c r="N3537">
        <v>7930</v>
      </c>
      <c r="O3537">
        <v>-1</v>
      </c>
      <c r="P3537">
        <f t="shared" si="556"/>
        <v>79.3</v>
      </c>
      <c r="Q3537">
        <f t="shared" si="551"/>
        <v>62.09901</v>
      </c>
      <c r="R3537">
        <f t="shared" si="550"/>
        <v>14.96637</v>
      </c>
      <c r="S3537">
        <f t="shared" si="557"/>
        <v>0.37529096103973025</v>
      </c>
      <c r="T3537">
        <f t="shared" si="558"/>
        <v>695.03885984558042</v>
      </c>
      <c r="U3537" s="1">
        <f t="shared" si="559"/>
        <v>3.5879629629631538E-4</v>
      </c>
    </row>
    <row r="3538" spans="3:21" x14ac:dyDescent="0.35">
      <c r="C3538">
        <v>4</v>
      </c>
      <c r="D3538">
        <v>55</v>
      </c>
      <c r="F3538">
        <v>62055823</v>
      </c>
      <c r="G3538">
        <v>14577485</v>
      </c>
      <c r="H3538" t="str">
        <f t="shared" si="552"/>
        <v>160635</v>
      </c>
      <c r="I3538" s="4">
        <v>160635</v>
      </c>
      <c r="J3538" s="2">
        <f t="shared" si="553"/>
        <v>0.67123842592592586</v>
      </c>
      <c r="K3538">
        <v>110411</v>
      </c>
      <c r="L3538" t="str">
        <f t="shared" si="554"/>
        <v>110411</v>
      </c>
      <c r="M3538" s="3" t="str">
        <f t="shared" si="555"/>
        <v>11-04-11</v>
      </c>
      <c r="N3538">
        <v>8390</v>
      </c>
      <c r="O3538">
        <v>-1</v>
      </c>
      <c r="P3538">
        <f t="shared" si="556"/>
        <v>83.9</v>
      </c>
      <c r="Q3538">
        <f t="shared" si="551"/>
        <v>62.093038333333332</v>
      </c>
      <c r="R3538">
        <f t="shared" si="550"/>
        <v>14.962475</v>
      </c>
      <c r="S3538">
        <f t="shared" si="557"/>
        <v>0.36930949767086019</v>
      </c>
      <c r="T3538">
        <f t="shared" si="558"/>
        <v>683.96118968643304</v>
      </c>
      <c r="U3538" s="1">
        <f t="shared" si="559"/>
        <v>3.4722222222216548E-4</v>
      </c>
    </row>
    <row r="3539" spans="3:21" x14ac:dyDescent="0.35">
      <c r="C3539">
        <v>4</v>
      </c>
      <c r="D3539">
        <v>56</v>
      </c>
      <c r="F3539">
        <v>62053044</v>
      </c>
      <c r="G3539">
        <v>14572310</v>
      </c>
      <c r="H3539" t="str">
        <f t="shared" si="552"/>
        <v>160705</v>
      </c>
      <c r="I3539" s="4">
        <v>160705</v>
      </c>
      <c r="J3539" s="2">
        <f t="shared" si="553"/>
        <v>0.67158564814814825</v>
      </c>
      <c r="K3539">
        <v>110411</v>
      </c>
      <c r="L3539" t="str">
        <f t="shared" si="554"/>
        <v>110411</v>
      </c>
      <c r="M3539" s="3" t="str">
        <f t="shared" si="555"/>
        <v>11-04-11</v>
      </c>
      <c r="N3539">
        <v>8100</v>
      </c>
      <c r="O3539">
        <v>-1</v>
      </c>
      <c r="P3539">
        <f t="shared" si="556"/>
        <v>81</v>
      </c>
      <c r="Q3539">
        <f t="shared" si="551"/>
        <v>62.088406666666664</v>
      </c>
      <c r="R3539">
        <f t="shared" si="550"/>
        <v>14.953849999999999</v>
      </c>
      <c r="S3539">
        <f t="shared" si="557"/>
        <v>0.43241528552905456</v>
      </c>
      <c r="T3539">
        <f t="shared" si="558"/>
        <v>800.833108799809</v>
      </c>
      <c r="U3539" s="1">
        <f t="shared" si="559"/>
        <v>3.4722222222238752E-4</v>
      </c>
    </row>
    <row r="3540" spans="3:21" x14ac:dyDescent="0.35">
      <c r="C3540">
        <v>4</v>
      </c>
      <c r="D3540">
        <v>57</v>
      </c>
      <c r="F3540">
        <v>62049126</v>
      </c>
      <c r="G3540">
        <v>14568441</v>
      </c>
      <c r="H3540" t="str">
        <f t="shared" si="552"/>
        <v>160735</v>
      </c>
      <c r="I3540" s="4">
        <v>160735</v>
      </c>
      <c r="J3540" s="2">
        <f t="shared" si="553"/>
        <v>0.67193287037037042</v>
      </c>
      <c r="K3540">
        <v>110411</v>
      </c>
      <c r="L3540" t="str">
        <f t="shared" si="554"/>
        <v>110411</v>
      </c>
      <c r="M3540" s="3" t="str">
        <f t="shared" si="555"/>
        <v>11-04-11</v>
      </c>
      <c r="N3540">
        <v>8159</v>
      </c>
      <c r="O3540">
        <v>-1</v>
      </c>
      <c r="P3540">
        <f t="shared" si="556"/>
        <v>81.59</v>
      </c>
      <c r="Q3540">
        <f t="shared" si="551"/>
        <v>62.081876666666666</v>
      </c>
      <c r="R3540">
        <f t="shared" si="550"/>
        <v>14.947401666666666</v>
      </c>
      <c r="S3540">
        <f t="shared" si="557"/>
        <v>0.36015943627342029</v>
      </c>
      <c r="T3540">
        <f t="shared" si="558"/>
        <v>667.01527597837435</v>
      </c>
      <c r="U3540" s="1">
        <f t="shared" si="559"/>
        <v>3.4722222222216548E-4</v>
      </c>
    </row>
    <row r="3541" spans="3:21" x14ac:dyDescent="0.35">
      <c r="C3541">
        <v>4</v>
      </c>
      <c r="D3541">
        <v>58</v>
      </c>
      <c r="F3541">
        <v>62045748</v>
      </c>
      <c r="G3541">
        <v>14565813</v>
      </c>
      <c r="H3541" t="str">
        <f t="shared" si="552"/>
        <v>160805</v>
      </c>
      <c r="I3541" s="4">
        <v>160805</v>
      </c>
      <c r="J3541" s="2">
        <f t="shared" si="553"/>
        <v>0.67228009259259258</v>
      </c>
      <c r="K3541">
        <v>110411</v>
      </c>
      <c r="L3541" t="str">
        <f t="shared" si="554"/>
        <v>110411</v>
      </c>
      <c r="M3541" s="3" t="str">
        <f t="shared" si="555"/>
        <v>11-04-11</v>
      </c>
      <c r="N3541">
        <v>8330</v>
      </c>
      <c r="O3541">
        <v>-1</v>
      </c>
      <c r="P3541">
        <f t="shared" si="556"/>
        <v>83.3</v>
      </c>
      <c r="Q3541">
        <f t="shared" si="551"/>
        <v>62.07624666666667</v>
      </c>
      <c r="R3541">
        <f t="shared" si="550"/>
        <v>14.943021666666667</v>
      </c>
      <c r="S3541">
        <f t="shared" si="557"/>
        <v>0.3865774236414275</v>
      </c>
      <c r="T3541">
        <f t="shared" si="558"/>
        <v>715.94138858392375</v>
      </c>
      <c r="U3541" s="1">
        <f t="shared" si="559"/>
        <v>3.4722222222216548E-4</v>
      </c>
    </row>
    <row r="3542" spans="3:21" x14ac:dyDescent="0.35">
      <c r="C3542">
        <v>4</v>
      </c>
      <c r="D3542">
        <v>59</v>
      </c>
      <c r="F3542">
        <v>62042274</v>
      </c>
      <c r="G3542">
        <v>14562226</v>
      </c>
      <c r="H3542" t="str">
        <f t="shared" si="552"/>
        <v>160836</v>
      </c>
      <c r="I3542" s="4">
        <v>160836</v>
      </c>
      <c r="J3542" s="2">
        <f t="shared" si="553"/>
        <v>0.6726388888888889</v>
      </c>
      <c r="K3542">
        <v>110411</v>
      </c>
      <c r="L3542" t="str">
        <f t="shared" si="554"/>
        <v>110411</v>
      </c>
      <c r="M3542" s="3" t="str">
        <f t="shared" si="555"/>
        <v>11-04-11</v>
      </c>
      <c r="N3542">
        <v>8190</v>
      </c>
      <c r="O3542">
        <v>-1</v>
      </c>
      <c r="P3542">
        <f t="shared" si="556"/>
        <v>81.900000000000006</v>
      </c>
      <c r="Q3542">
        <f t="shared" si="551"/>
        <v>62.070456666666665</v>
      </c>
      <c r="R3542">
        <f t="shared" si="550"/>
        <v>14.937043333333333</v>
      </c>
      <c r="S3542">
        <f t="shared" si="557"/>
        <v>0.34137692339305498</v>
      </c>
      <c r="T3542">
        <f t="shared" si="558"/>
        <v>632.23006212393784</v>
      </c>
      <c r="U3542" s="1">
        <f t="shared" si="559"/>
        <v>3.5879629629631538E-4</v>
      </c>
    </row>
    <row r="3543" spans="3:21" x14ac:dyDescent="0.35">
      <c r="C3543">
        <v>4</v>
      </c>
      <c r="D3543">
        <v>60</v>
      </c>
      <c r="F3543">
        <v>62040172</v>
      </c>
      <c r="G3543">
        <v>14556500</v>
      </c>
      <c r="H3543" t="str">
        <f t="shared" si="552"/>
        <v>160906</v>
      </c>
      <c r="I3543" s="4">
        <v>160906</v>
      </c>
      <c r="J3543" s="2">
        <f t="shared" si="553"/>
        <v>0.67298611111111117</v>
      </c>
      <c r="K3543">
        <v>110411</v>
      </c>
      <c r="L3543" t="str">
        <f t="shared" si="554"/>
        <v>110411</v>
      </c>
      <c r="M3543" s="3" t="str">
        <f t="shared" si="555"/>
        <v>11-04-11</v>
      </c>
      <c r="N3543">
        <v>7020</v>
      </c>
      <c r="O3543">
        <v>-1</v>
      </c>
      <c r="P3543">
        <f t="shared" si="556"/>
        <v>70.2</v>
      </c>
      <c r="Q3543">
        <f t="shared" si="551"/>
        <v>62.066953333333331</v>
      </c>
      <c r="R3543">
        <f t="shared" si="550"/>
        <v>14.9275</v>
      </c>
      <c r="S3543">
        <f t="shared" si="557"/>
        <v>0.32555353317743163</v>
      </c>
      <c r="T3543">
        <f t="shared" si="558"/>
        <v>602.92514344460335</v>
      </c>
      <c r="U3543" s="1">
        <f t="shared" si="559"/>
        <v>3.472222222222765E-4</v>
      </c>
    </row>
    <row r="3544" spans="3:21" x14ac:dyDescent="0.35">
      <c r="C3544">
        <v>4</v>
      </c>
      <c r="D3544">
        <v>61</v>
      </c>
      <c r="F3544">
        <v>62038135</v>
      </c>
      <c r="G3544">
        <v>14551095</v>
      </c>
      <c r="H3544" t="str">
        <f t="shared" si="552"/>
        <v>160937</v>
      </c>
      <c r="I3544" s="4">
        <v>160937</v>
      </c>
      <c r="J3544" s="2">
        <f t="shared" si="553"/>
        <v>0.67334490740740749</v>
      </c>
      <c r="K3544">
        <v>110411</v>
      </c>
      <c r="L3544" t="str">
        <f t="shared" si="554"/>
        <v>110411</v>
      </c>
      <c r="M3544" s="3" t="str">
        <f t="shared" si="555"/>
        <v>11-04-11</v>
      </c>
      <c r="N3544">
        <v>6260</v>
      </c>
      <c r="O3544">
        <v>-1</v>
      </c>
      <c r="P3544">
        <f t="shared" si="556"/>
        <v>62.6</v>
      </c>
      <c r="Q3544">
        <f t="shared" si="551"/>
        <v>62.063558333333333</v>
      </c>
      <c r="R3544">
        <f t="shared" si="550"/>
        <v>14.918491666666666</v>
      </c>
      <c r="S3544">
        <f t="shared" si="557"/>
        <v>0.34872291949704692</v>
      </c>
      <c r="T3544">
        <f t="shared" si="558"/>
        <v>645.83484690853095</v>
      </c>
      <c r="U3544" s="1">
        <f t="shared" si="559"/>
        <v>3.5879629629631538E-4</v>
      </c>
    </row>
    <row r="3545" spans="3:21" x14ac:dyDescent="0.35">
      <c r="C3545">
        <v>4</v>
      </c>
      <c r="D3545">
        <v>62</v>
      </c>
      <c r="F3545">
        <v>62035553</v>
      </c>
      <c r="G3545">
        <v>14546112</v>
      </c>
      <c r="H3545" t="str">
        <f t="shared" si="552"/>
        <v>161007</v>
      </c>
      <c r="I3545" s="4">
        <v>161007</v>
      </c>
      <c r="J3545" s="2">
        <f t="shared" si="553"/>
        <v>0.67369212962962965</v>
      </c>
      <c r="K3545">
        <v>110411</v>
      </c>
      <c r="L3545" t="str">
        <f t="shared" si="554"/>
        <v>110411</v>
      </c>
      <c r="M3545" s="3" t="str">
        <f t="shared" si="555"/>
        <v>11-04-11</v>
      </c>
      <c r="N3545">
        <v>10790</v>
      </c>
      <c r="O3545">
        <v>-1</v>
      </c>
      <c r="P3545">
        <f t="shared" si="556"/>
        <v>107.9</v>
      </c>
      <c r="Q3545">
        <f t="shared" si="551"/>
        <v>62.059255</v>
      </c>
      <c r="R3545">
        <f t="shared" si="550"/>
        <v>14.910186666666666</v>
      </c>
      <c r="S3545">
        <f t="shared" si="557"/>
        <v>0.49294352655618712</v>
      </c>
      <c r="T3545">
        <f t="shared" si="558"/>
        <v>912.93141118205858</v>
      </c>
      <c r="U3545" s="1">
        <f t="shared" si="559"/>
        <v>3.4722222222216548E-4</v>
      </c>
    </row>
    <row r="3546" spans="3:21" x14ac:dyDescent="0.35">
      <c r="C3546">
        <v>4</v>
      </c>
      <c r="D3546">
        <v>63</v>
      </c>
      <c r="F3546">
        <v>62031669</v>
      </c>
      <c r="G3546">
        <v>14539665</v>
      </c>
      <c r="H3546" t="str">
        <f t="shared" si="552"/>
        <v>161037</v>
      </c>
      <c r="I3546" s="4">
        <v>161037</v>
      </c>
      <c r="J3546" s="2">
        <f t="shared" si="553"/>
        <v>0.67403935185185182</v>
      </c>
      <c r="K3546">
        <v>110411</v>
      </c>
      <c r="L3546" t="str">
        <f t="shared" si="554"/>
        <v>110411</v>
      </c>
      <c r="M3546" s="3" t="str">
        <f t="shared" si="555"/>
        <v>11-04-11</v>
      </c>
      <c r="N3546">
        <v>11120</v>
      </c>
      <c r="O3546">
        <v>-1</v>
      </c>
      <c r="P3546">
        <f t="shared" si="556"/>
        <v>111.2</v>
      </c>
      <c r="Q3546">
        <f t="shared" si="551"/>
        <v>62.052781666666668</v>
      </c>
      <c r="R3546">
        <f t="shared" ref="R3546:R3609" si="560" xml:space="preserve"> LEFT(G3546,2) + ((MID(G3546,3,2)&amp;"."&amp;RIGHT(G3546,4))/60)</f>
        <v>14.899441666666666</v>
      </c>
      <c r="S3546">
        <f t="shared" si="557"/>
        <v>0.47521724839748142</v>
      </c>
      <c r="T3546">
        <f t="shared" si="558"/>
        <v>880.10234403213553</v>
      </c>
      <c r="U3546" s="1">
        <f t="shared" si="559"/>
        <v>3.4722222222216548E-4</v>
      </c>
    </row>
    <row r="3547" spans="3:21" x14ac:dyDescent="0.35">
      <c r="C3547">
        <v>4</v>
      </c>
      <c r="D3547">
        <v>64</v>
      </c>
      <c r="F3547">
        <v>62028787</v>
      </c>
      <c r="G3547">
        <v>14531626</v>
      </c>
      <c r="H3547" t="str">
        <f t="shared" si="552"/>
        <v>161107</v>
      </c>
      <c r="I3547" s="4">
        <v>161107</v>
      </c>
      <c r="J3547" s="2">
        <f t="shared" si="553"/>
        <v>0.6743865740740741</v>
      </c>
      <c r="K3547">
        <v>110411</v>
      </c>
      <c r="L3547" t="str">
        <f t="shared" si="554"/>
        <v>110411</v>
      </c>
      <c r="M3547" s="3" t="str">
        <f t="shared" si="555"/>
        <v>11-04-11</v>
      </c>
      <c r="N3547">
        <v>10560</v>
      </c>
      <c r="O3547">
        <v>-1</v>
      </c>
      <c r="P3547">
        <f t="shared" si="556"/>
        <v>105.6</v>
      </c>
      <c r="Q3547">
        <f t="shared" ref="Q3547:Q3610" si="561" xml:space="preserve"> LEFT(F3547,2) + ((MID(F3547,3,2)&amp;"."&amp;RIGHT(F3547,4))/60)</f>
        <v>62.047978333333333</v>
      </c>
      <c r="R3547">
        <f t="shared" si="560"/>
        <v>14.886043333333333</v>
      </c>
      <c r="S3547">
        <f t="shared" si="557"/>
        <v>0.47813768073518137</v>
      </c>
      <c r="T3547">
        <f t="shared" si="558"/>
        <v>885.51098472155593</v>
      </c>
      <c r="U3547" s="1">
        <f t="shared" si="559"/>
        <v>3.472222222222765E-4</v>
      </c>
    </row>
    <row r="3548" spans="3:21" x14ac:dyDescent="0.35">
      <c r="C3548">
        <v>4</v>
      </c>
      <c r="D3548">
        <v>65</v>
      </c>
      <c r="F3548">
        <v>62027263</v>
      </c>
      <c r="G3548">
        <v>14521977</v>
      </c>
      <c r="H3548" t="str">
        <f t="shared" si="552"/>
        <v>161137</v>
      </c>
      <c r="I3548" s="4">
        <v>161137</v>
      </c>
      <c r="J3548" s="2">
        <f t="shared" si="553"/>
        <v>0.67473379629629626</v>
      </c>
      <c r="K3548">
        <v>110411</v>
      </c>
      <c r="L3548" t="str">
        <f t="shared" si="554"/>
        <v>110411</v>
      </c>
      <c r="M3548" s="3" t="str">
        <f t="shared" si="555"/>
        <v>11-04-11</v>
      </c>
      <c r="N3548">
        <v>10410</v>
      </c>
      <c r="O3548">
        <v>-1</v>
      </c>
      <c r="P3548">
        <f t="shared" si="556"/>
        <v>104.1</v>
      </c>
      <c r="Q3548">
        <f t="shared" si="561"/>
        <v>62.045438333333337</v>
      </c>
      <c r="R3548">
        <f t="shared" si="560"/>
        <v>14.869961666666667</v>
      </c>
      <c r="S3548">
        <f t="shared" si="557"/>
        <v>0.48143356246327962</v>
      </c>
      <c r="T3548">
        <f t="shared" si="558"/>
        <v>891.61495768199381</v>
      </c>
      <c r="U3548" s="1">
        <f t="shared" si="559"/>
        <v>3.4722222222216548E-4</v>
      </c>
    </row>
    <row r="3549" spans="3:21" x14ac:dyDescent="0.35">
      <c r="C3549">
        <v>4</v>
      </c>
      <c r="D3549">
        <v>66</v>
      </c>
      <c r="F3549">
        <v>62027117</v>
      </c>
      <c r="G3549">
        <v>14511730</v>
      </c>
      <c r="H3549" t="str">
        <f t="shared" si="552"/>
        <v>161207</v>
      </c>
      <c r="I3549" s="4">
        <v>161207</v>
      </c>
      <c r="J3549" s="2">
        <f t="shared" si="553"/>
        <v>0.67508101851851843</v>
      </c>
      <c r="K3549">
        <v>110411</v>
      </c>
      <c r="L3549" t="str">
        <f t="shared" si="554"/>
        <v>110411</v>
      </c>
      <c r="M3549" s="3" t="str">
        <f t="shared" si="555"/>
        <v>11-04-11</v>
      </c>
      <c r="N3549">
        <v>11080</v>
      </c>
      <c r="O3549">
        <v>-1</v>
      </c>
      <c r="P3549">
        <f t="shared" si="556"/>
        <v>110.8</v>
      </c>
      <c r="Q3549">
        <f t="shared" si="561"/>
        <v>62.045195</v>
      </c>
      <c r="R3549">
        <f t="shared" si="560"/>
        <v>14.852883333333333</v>
      </c>
      <c r="S3549">
        <f t="shared" si="557"/>
        <v>0.49732667365810501</v>
      </c>
      <c r="T3549">
        <f t="shared" si="558"/>
        <v>921.04899961481044</v>
      </c>
      <c r="U3549" s="1">
        <f t="shared" si="559"/>
        <v>3.4722222222216548E-4</v>
      </c>
    </row>
    <row r="3550" spans="3:21" x14ac:dyDescent="0.35">
      <c r="C3550">
        <v>4</v>
      </c>
      <c r="D3550">
        <v>67</v>
      </c>
      <c r="F3550">
        <v>62027975</v>
      </c>
      <c r="G3550">
        <v>14501299</v>
      </c>
      <c r="H3550" t="str">
        <f t="shared" si="552"/>
        <v>161237</v>
      </c>
      <c r="I3550" s="4">
        <v>161237</v>
      </c>
      <c r="J3550" s="2">
        <f t="shared" si="553"/>
        <v>0.6754282407407407</v>
      </c>
      <c r="K3550">
        <v>110411</v>
      </c>
      <c r="L3550" t="str">
        <f t="shared" si="554"/>
        <v>110411</v>
      </c>
      <c r="M3550" s="3" t="str">
        <f t="shared" si="555"/>
        <v>11-04-11</v>
      </c>
      <c r="N3550">
        <v>11050</v>
      </c>
      <c r="O3550">
        <v>-1</v>
      </c>
      <c r="P3550">
        <f t="shared" si="556"/>
        <v>110.5</v>
      </c>
      <c r="Q3550">
        <f t="shared" si="561"/>
        <v>62.046624999999999</v>
      </c>
      <c r="R3550">
        <f t="shared" si="560"/>
        <v>14.835498333333334</v>
      </c>
      <c r="S3550">
        <f t="shared" si="557"/>
        <v>0.51535559480332815</v>
      </c>
      <c r="T3550">
        <f t="shared" si="558"/>
        <v>954.43856157576374</v>
      </c>
      <c r="U3550" s="1">
        <f t="shared" si="559"/>
        <v>3.472222222222765E-4</v>
      </c>
    </row>
    <row r="3551" spans="3:21" x14ac:dyDescent="0.35">
      <c r="C3551">
        <v>4</v>
      </c>
      <c r="D3551">
        <v>68</v>
      </c>
      <c r="F3551">
        <v>62027702</v>
      </c>
      <c r="G3551">
        <v>14490340</v>
      </c>
      <c r="H3551" t="str">
        <f t="shared" si="552"/>
        <v>161308</v>
      </c>
      <c r="I3551" s="4">
        <v>161308</v>
      </c>
      <c r="J3551" s="2">
        <f t="shared" si="553"/>
        <v>0.67578703703703702</v>
      </c>
      <c r="K3551">
        <v>110411</v>
      </c>
      <c r="L3551" t="str">
        <f t="shared" si="554"/>
        <v>110411</v>
      </c>
      <c r="M3551" s="3" t="str">
        <f t="shared" si="555"/>
        <v>11-04-11</v>
      </c>
      <c r="N3551">
        <v>10930</v>
      </c>
      <c r="O3551">
        <v>-1</v>
      </c>
      <c r="P3551">
        <f t="shared" si="556"/>
        <v>109.3</v>
      </c>
      <c r="Q3551">
        <f t="shared" si="561"/>
        <v>62.046169999999996</v>
      </c>
      <c r="R3551">
        <f t="shared" si="560"/>
        <v>14.817233333333334</v>
      </c>
      <c r="S3551">
        <f t="shared" si="557"/>
        <v>0.4730225150670932</v>
      </c>
      <c r="T3551">
        <f t="shared" si="558"/>
        <v>876.03769790425656</v>
      </c>
      <c r="U3551" s="1">
        <f t="shared" si="559"/>
        <v>3.5879629629631538E-4</v>
      </c>
    </row>
    <row r="3552" spans="3:21" x14ac:dyDescent="0.35">
      <c r="C3552">
        <v>4</v>
      </c>
      <c r="D3552">
        <v>69</v>
      </c>
      <c r="F3552">
        <v>62027850</v>
      </c>
      <c r="G3552">
        <v>14480272</v>
      </c>
      <c r="H3552" t="str">
        <f t="shared" si="552"/>
        <v>161338</v>
      </c>
      <c r="I3552" s="4">
        <v>161338</v>
      </c>
      <c r="J3552" s="2">
        <f t="shared" si="553"/>
        <v>0.6761342592592593</v>
      </c>
      <c r="K3552">
        <v>110411</v>
      </c>
      <c r="L3552" t="str">
        <f t="shared" si="554"/>
        <v>110411</v>
      </c>
      <c r="M3552" s="3" t="str">
        <f t="shared" si="555"/>
        <v>11-04-11</v>
      </c>
      <c r="N3552">
        <v>10370</v>
      </c>
      <c r="O3552">
        <v>-1</v>
      </c>
      <c r="P3552">
        <f t="shared" si="556"/>
        <v>103.7</v>
      </c>
      <c r="Q3552">
        <f t="shared" si="561"/>
        <v>62.046416666666666</v>
      </c>
      <c r="R3552">
        <f t="shared" si="560"/>
        <v>14.800453333333333</v>
      </c>
      <c r="S3552">
        <f t="shared" si="557"/>
        <v>0.47813383618837113</v>
      </c>
      <c r="T3552">
        <f t="shared" si="558"/>
        <v>885.50386462086328</v>
      </c>
      <c r="U3552" s="1">
        <f t="shared" si="559"/>
        <v>3.472222222222765E-4</v>
      </c>
    </row>
    <row r="3553" spans="3:21" x14ac:dyDescent="0.35">
      <c r="C3553">
        <v>4</v>
      </c>
      <c r="D3553">
        <v>70</v>
      </c>
      <c r="F3553">
        <v>62027760</v>
      </c>
      <c r="G3553">
        <v>14470092</v>
      </c>
      <c r="H3553" t="str">
        <f t="shared" si="552"/>
        <v>161408</v>
      </c>
      <c r="I3553" s="4">
        <v>161408</v>
      </c>
      <c r="J3553" s="2">
        <f t="shared" si="553"/>
        <v>0.67648148148148157</v>
      </c>
      <c r="K3553">
        <v>110411</v>
      </c>
      <c r="L3553" t="str">
        <f t="shared" si="554"/>
        <v>110411</v>
      </c>
      <c r="M3553" s="3" t="str">
        <f t="shared" si="555"/>
        <v>11-04-11</v>
      </c>
      <c r="N3553">
        <v>10990</v>
      </c>
      <c r="O3553">
        <v>-1</v>
      </c>
      <c r="P3553">
        <f t="shared" si="556"/>
        <v>109.9</v>
      </c>
      <c r="Q3553">
        <f t="shared" si="561"/>
        <v>62.046266666666668</v>
      </c>
      <c r="R3553">
        <f t="shared" si="560"/>
        <v>14.783486666666667</v>
      </c>
      <c r="S3553">
        <f t="shared" si="557"/>
        <v>0.48141145680910191</v>
      </c>
      <c r="T3553">
        <f t="shared" si="558"/>
        <v>891.57401801045671</v>
      </c>
      <c r="U3553" s="1">
        <f t="shared" si="559"/>
        <v>3.472222222222765E-4</v>
      </c>
    </row>
    <row r="3554" spans="3:21" x14ac:dyDescent="0.35">
      <c r="C3554">
        <v>4</v>
      </c>
      <c r="D3554">
        <v>71</v>
      </c>
      <c r="F3554">
        <v>62026644</v>
      </c>
      <c r="G3554">
        <v>14460121</v>
      </c>
      <c r="H3554" t="str">
        <f t="shared" si="552"/>
        <v>161438</v>
      </c>
      <c r="I3554" s="4">
        <v>161438</v>
      </c>
      <c r="J3554" s="2">
        <f t="shared" si="553"/>
        <v>0.67682870370370374</v>
      </c>
      <c r="K3554">
        <v>110411</v>
      </c>
      <c r="L3554" t="str">
        <f t="shared" si="554"/>
        <v>110411</v>
      </c>
      <c r="M3554" s="3" t="str">
        <f t="shared" si="555"/>
        <v>11-04-11</v>
      </c>
      <c r="N3554">
        <v>10710</v>
      </c>
      <c r="O3554">
        <v>-1</v>
      </c>
      <c r="P3554">
        <f t="shared" si="556"/>
        <v>107.1</v>
      </c>
      <c r="Q3554">
        <f t="shared" si="561"/>
        <v>62.044406666666667</v>
      </c>
      <c r="R3554">
        <f t="shared" si="560"/>
        <v>14.766868333333333</v>
      </c>
      <c r="S3554">
        <f t="shared" si="557"/>
        <v>0.48293101394481702</v>
      </c>
      <c r="T3554">
        <f t="shared" si="558"/>
        <v>894.38823782580107</v>
      </c>
      <c r="U3554" s="1">
        <f t="shared" si="559"/>
        <v>3.4722222222216548E-4</v>
      </c>
    </row>
    <row r="3555" spans="3:21" x14ac:dyDescent="0.35">
      <c r="C3555">
        <v>4</v>
      </c>
      <c r="D3555">
        <v>72</v>
      </c>
      <c r="F3555">
        <v>62026119</v>
      </c>
      <c r="G3555">
        <v>14449899</v>
      </c>
      <c r="H3555" t="str">
        <f t="shared" si="552"/>
        <v>161508</v>
      </c>
      <c r="I3555" s="4">
        <v>161508</v>
      </c>
      <c r="J3555" s="2">
        <f t="shared" si="553"/>
        <v>0.6771759259259259</v>
      </c>
      <c r="K3555">
        <v>110411</v>
      </c>
      <c r="L3555" t="str">
        <f t="shared" si="554"/>
        <v>110411</v>
      </c>
      <c r="M3555" s="3" t="str">
        <f t="shared" si="555"/>
        <v>11-04-11</v>
      </c>
      <c r="N3555">
        <v>10920</v>
      </c>
      <c r="O3555">
        <v>-1</v>
      </c>
      <c r="P3555">
        <f t="shared" si="556"/>
        <v>109.2</v>
      </c>
      <c r="Q3555">
        <f t="shared" si="561"/>
        <v>62.043531666666667</v>
      </c>
      <c r="R3555">
        <f t="shared" si="560"/>
        <v>14.749831666666667</v>
      </c>
      <c r="S3555">
        <f t="shared" si="557"/>
        <v>0.48305559112347352</v>
      </c>
      <c r="T3555">
        <f t="shared" si="558"/>
        <v>894.61895476067298</v>
      </c>
      <c r="U3555" s="1">
        <f t="shared" si="559"/>
        <v>3.4722222222216548E-4</v>
      </c>
    </row>
    <row r="3556" spans="3:21" x14ac:dyDescent="0.35">
      <c r="C3556">
        <v>4</v>
      </c>
      <c r="D3556">
        <v>73</v>
      </c>
      <c r="F3556">
        <v>62026548</v>
      </c>
      <c r="G3556">
        <v>14439654</v>
      </c>
      <c r="H3556" t="str">
        <f t="shared" si="552"/>
        <v>161538</v>
      </c>
      <c r="I3556" s="4">
        <v>161538</v>
      </c>
      <c r="J3556" s="2">
        <f t="shared" si="553"/>
        <v>0.67752314814814818</v>
      </c>
      <c r="K3556">
        <v>110411</v>
      </c>
      <c r="L3556" t="str">
        <f t="shared" si="554"/>
        <v>110411</v>
      </c>
      <c r="M3556" s="3" t="str">
        <f t="shared" si="555"/>
        <v>11-04-11</v>
      </c>
      <c r="N3556">
        <v>10680</v>
      </c>
      <c r="O3556">
        <v>-1</v>
      </c>
      <c r="P3556">
        <f t="shared" si="556"/>
        <v>106.8</v>
      </c>
      <c r="Q3556">
        <f t="shared" si="561"/>
        <v>62.044246666666666</v>
      </c>
      <c r="R3556">
        <f t="shared" si="560"/>
        <v>14.732756666666667</v>
      </c>
      <c r="S3556">
        <f t="shared" si="557"/>
        <v>0.45288330449263436</v>
      </c>
      <c r="T3556">
        <f t="shared" si="558"/>
        <v>838.73987992035882</v>
      </c>
      <c r="U3556" s="1">
        <f t="shared" si="559"/>
        <v>3.472222222222765E-4</v>
      </c>
    </row>
    <row r="3557" spans="3:21" x14ac:dyDescent="0.35">
      <c r="C3557">
        <v>4</v>
      </c>
      <c r="D3557">
        <v>74</v>
      </c>
      <c r="F3557">
        <v>62025384</v>
      </c>
      <c r="G3557">
        <v>14430336</v>
      </c>
      <c r="H3557" t="str">
        <f t="shared" si="552"/>
        <v>161609</v>
      </c>
      <c r="I3557" s="4">
        <v>161609</v>
      </c>
      <c r="J3557" s="2">
        <f t="shared" si="553"/>
        <v>0.6778819444444445</v>
      </c>
      <c r="K3557">
        <v>110411</v>
      </c>
      <c r="L3557" t="str">
        <f t="shared" si="554"/>
        <v>110411</v>
      </c>
      <c r="M3557" s="3" t="str">
        <f t="shared" si="555"/>
        <v>11-04-11</v>
      </c>
      <c r="N3557">
        <v>10310</v>
      </c>
      <c r="O3557">
        <v>-1</v>
      </c>
      <c r="P3557">
        <f t="shared" si="556"/>
        <v>103.1</v>
      </c>
      <c r="Q3557">
        <f t="shared" si="561"/>
        <v>62.042306666666668</v>
      </c>
      <c r="R3557">
        <f t="shared" si="560"/>
        <v>14.717226666666667</v>
      </c>
      <c r="S3557">
        <f t="shared" si="557"/>
        <v>0.42456322803361701</v>
      </c>
      <c r="T3557">
        <f t="shared" si="558"/>
        <v>786.29109831825872</v>
      </c>
      <c r="U3557" s="1">
        <f t="shared" si="559"/>
        <v>3.5879629629631538E-4</v>
      </c>
    </row>
    <row r="3558" spans="3:21" x14ac:dyDescent="0.35">
      <c r="C3558">
        <v>4</v>
      </c>
      <c r="D3558">
        <v>75</v>
      </c>
      <c r="F3558">
        <v>62025126</v>
      </c>
      <c r="G3558">
        <v>14421313</v>
      </c>
      <c r="H3558" t="str">
        <f t="shared" si="552"/>
        <v>161639</v>
      </c>
      <c r="I3558" s="4">
        <v>161639</v>
      </c>
      <c r="J3558" s="2">
        <f t="shared" si="553"/>
        <v>0.67822916666666666</v>
      </c>
      <c r="K3558">
        <v>110411</v>
      </c>
      <c r="L3558" t="str">
        <f t="shared" si="554"/>
        <v>110411</v>
      </c>
      <c r="M3558" s="3" t="str">
        <f t="shared" si="555"/>
        <v>11-04-11</v>
      </c>
      <c r="N3558">
        <v>8980</v>
      </c>
      <c r="O3558">
        <v>-1</v>
      </c>
      <c r="P3558">
        <f t="shared" si="556"/>
        <v>89.8</v>
      </c>
      <c r="Q3558">
        <f t="shared" si="561"/>
        <v>62.041876666666667</v>
      </c>
      <c r="R3558">
        <f t="shared" si="560"/>
        <v>14.702188333333334</v>
      </c>
      <c r="S3558">
        <f t="shared" si="557"/>
        <v>0.43008699271930173</v>
      </c>
      <c r="T3558">
        <f t="shared" si="558"/>
        <v>796.52111051614679</v>
      </c>
      <c r="U3558" s="1">
        <f t="shared" si="559"/>
        <v>3.4722222222216548E-4</v>
      </c>
    </row>
    <row r="3559" spans="3:21" x14ac:dyDescent="0.35">
      <c r="C3559">
        <v>4</v>
      </c>
      <c r="D3559">
        <v>76</v>
      </c>
      <c r="F3559">
        <v>62025091</v>
      </c>
      <c r="G3559">
        <v>14412156</v>
      </c>
      <c r="H3559" t="str">
        <f t="shared" si="552"/>
        <v>161709</v>
      </c>
      <c r="I3559" s="4">
        <v>161709</v>
      </c>
      <c r="J3559" s="2">
        <f t="shared" si="553"/>
        <v>0.67857638888888883</v>
      </c>
      <c r="K3559">
        <v>110411</v>
      </c>
      <c r="L3559" t="str">
        <f t="shared" si="554"/>
        <v>110411</v>
      </c>
      <c r="M3559" s="3" t="str">
        <f t="shared" si="555"/>
        <v>11-04-11</v>
      </c>
      <c r="N3559">
        <v>10030</v>
      </c>
      <c r="O3559">
        <v>-1</v>
      </c>
      <c r="P3559">
        <f t="shared" si="556"/>
        <v>100.3</v>
      </c>
      <c r="Q3559">
        <f t="shared" si="561"/>
        <v>62.041818333333332</v>
      </c>
      <c r="R3559">
        <f t="shared" si="560"/>
        <v>14.686926666666666</v>
      </c>
      <c r="S3559">
        <f t="shared" si="557"/>
        <v>0.44433990237219295</v>
      </c>
      <c r="T3559">
        <f t="shared" si="558"/>
        <v>822.9174991933013</v>
      </c>
      <c r="U3559" s="1">
        <f t="shared" si="559"/>
        <v>3.4722222222216548E-4</v>
      </c>
    </row>
    <row r="3560" spans="3:21" x14ac:dyDescent="0.35">
      <c r="C3560">
        <v>4</v>
      </c>
      <c r="D3560">
        <v>77</v>
      </c>
      <c r="F3560">
        <v>62025875</v>
      </c>
      <c r="G3560">
        <v>14402844</v>
      </c>
      <c r="H3560" t="str">
        <f t="shared" si="552"/>
        <v>161739</v>
      </c>
      <c r="I3560" s="4">
        <v>161739</v>
      </c>
      <c r="J3560" s="2">
        <f t="shared" si="553"/>
        <v>0.6789236111111111</v>
      </c>
      <c r="K3560">
        <v>110411</v>
      </c>
      <c r="L3560" t="str">
        <f t="shared" si="554"/>
        <v>110411</v>
      </c>
      <c r="M3560" s="3" t="str">
        <f t="shared" si="555"/>
        <v>11-04-11</v>
      </c>
      <c r="N3560">
        <v>8920</v>
      </c>
      <c r="O3560">
        <v>-1</v>
      </c>
      <c r="P3560">
        <f t="shared" si="556"/>
        <v>89.2</v>
      </c>
      <c r="Q3560">
        <f t="shared" si="561"/>
        <v>62.043125000000003</v>
      </c>
      <c r="R3560">
        <f t="shared" si="560"/>
        <v>14.671406666666666</v>
      </c>
      <c r="S3560">
        <f t="shared" si="557"/>
        <v>0.34404334639073525</v>
      </c>
      <c r="T3560">
        <f t="shared" si="558"/>
        <v>637.16827751564165</v>
      </c>
      <c r="U3560" s="1">
        <f t="shared" si="559"/>
        <v>3.472222222222765E-4</v>
      </c>
    </row>
    <row r="3561" spans="3:21" x14ac:dyDescent="0.35">
      <c r="C3561">
        <v>4</v>
      </c>
      <c r="D3561">
        <v>78</v>
      </c>
      <c r="F3561">
        <v>62026874</v>
      </c>
      <c r="G3561">
        <v>14395835</v>
      </c>
      <c r="H3561" t="str">
        <f t="shared" si="552"/>
        <v>161809</v>
      </c>
      <c r="I3561" s="4">
        <v>161809</v>
      </c>
      <c r="J3561" s="2">
        <f t="shared" si="553"/>
        <v>0.67927083333333327</v>
      </c>
      <c r="K3561">
        <v>110411</v>
      </c>
      <c r="L3561" t="str">
        <f t="shared" si="554"/>
        <v>110411</v>
      </c>
      <c r="M3561" s="3" t="str">
        <f t="shared" si="555"/>
        <v>11-04-11</v>
      </c>
      <c r="N3561">
        <v>7280</v>
      </c>
      <c r="O3561">
        <v>-1</v>
      </c>
      <c r="P3561">
        <f t="shared" si="556"/>
        <v>72.8</v>
      </c>
      <c r="Q3561">
        <f t="shared" si="561"/>
        <v>62.044789999999999</v>
      </c>
      <c r="R3561">
        <f t="shared" si="560"/>
        <v>14.659725</v>
      </c>
      <c r="S3561">
        <f t="shared" si="557"/>
        <v>0.29978315891204144</v>
      </c>
      <c r="T3561">
        <f t="shared" si="558"/>
        <v>555.19841030510077</v>
      </c>
      <c r="U3561" s="1">
        <f t="shared" si="559"/>
        <v>3.4722222222216548E-4</v>
      </c>
    </row>
    <row r="3562" spans="3:21" x14ac:dyDescent="0.35">
      <c r="C3562">
        <v>4</v>
      </c>
      <c r="D3562">
        <v>79</v>
      </c>
      <c r="F3562">
        <v>62028423</v>
      </c>
      <c r="G3562">
        <v>14390373</v>
      </c>
      <c r="H3562" t="str">
        <f t="shared" si="552"/>
        <v>161839</v>
      </c>
      <c r="I3562" s="4">
        <v>161839</v>
      </c>
      <c r="J3562" s="2">
        <f t="shared" si="553"/>
        <v>0.67961805555555566</v>
      </c>
      <c r="K3562">
        <v>110411</v>
      </c>
      <c r="L3562" t="str">
        <f t="shared" si="554"/>
        <v>110411</v>
      </c>
      <c r="M3562" s="3" t="str">
        <f t="shared" si="555"/>
        <v>11-04-11</v>
      </c>
      <c r="N3562">
        <v>6870</v>
      </c>
      <c r="O3562">
        <v>-1</v>
      </c>
      <c r="P3562">
        <f t="shared" si="556"/>
        <v>68.7</v>
      </c>
      <c r="Q3562">
        <f t="shared" si="561"/>
        <v>62.047371666666663</v>
      </c>
      <c r="R3562">
        <f t="shared" si="560"/>
        <v>14.650621666666666</v>
      </c>
      <c r="S3562">
        <f t="shared" si="557"/>
        <v>0.37394551018950017</v>
      </c>
      <c r="T3562">
        <f t="shared" si="558"/>
        <v>692.54708487095434</v>
      </c>
      <c r="U3562" s="1">
        <f t="shared" si="559"/>
        <v>3.4722222222238752E-4</v>
      </c>
    </row>
    <row r="3563" spans="3:21" x14ac:dyDescent="0.35">
      <c r="C3563">
        <v>4</v>
      </c>
      <c r="D3563">
        <v>80</v>
      </c>
      <c r="F3563">
        <v>62030977</v>
      </c>
      <c r="G3563">
        <v>14384565</v>
      </c>
      <c r="H3563" t="str">
        <f t="shared" si="552"/>
        <v>161909</v>
      </c>
      <c r="I3563" s="4">
        <v>161909</v>
      </c>
      <c r="J3563" s="2">
        <f t="shared" si="553"/>
        <v>0.67996527777777782</v>
      </c>
      <c r="K3563">
        <v>110411</v>
      </c>
      <c r="L3563" t="str">
        <f t="shared" si="554"/>
        <v>110411</v>
      </c>
      <c r="M3563" s="3" t="str">
        <f t="shared" si="555"/>
        <v>11-04-11</v>
      </c>
      <c r="N3563">
        <v>9700</v>
      </c>
      <c r="O3563">
        <v>-1</v>
      </c>
      <c r="P3563">
        <f t="shared" si="556"/>
        <v>97</v>
      </c>
      <c r="Q3563">
        <f t="shared" si="561"/>
        <v>62.051628333333333</v>
      </c>
      <c r="R3563">
        <f t="shared" si="560"/>
        <v>14.640941666666667</v>
      </c>
      <c r="S3563">
        <f t="shared" si="557"/>
        <v>0.46380967389231081</v>
      </c>
      <c r="T3563">
        <f t="shared" si="558"/>
        <v>858.9755160485596</v>
      </c>
      <c r="U3563" s="1">
        <f t="shared" si="559"/>
        <v>3.4722222222216548E-4</v>
      </c>
    </row>
    <row r="3564" spans="3:21" x14ac:dyDescent="0.35">
      <c r="C3564">
        <v>4</v>
      </c>
      <c r="D3564">
        <v>81</v>
      </c>
      <c r="F3564">
        <v>62030897</v>
      </c>
      <c r="G3564">
        <v>14374688</v>
      </c>
      <c r="H3564" t="str">
        <f t="shared" si="552"/>
        <v>161940</v>
      </c>
      <c r="I3564" s="4">
        <v>161940</v>
      </c>
      <c r="J3564" s="2">
        <f t="shared" si="553"/>
        <v>0.68032407407407414</v>
      </c>
      <c r="K3564">
        <v>110411</v>
      </c>
      <c r="L3564" t="str">
        <f t="shared" si="554"/>
        <v>110411</v>
      </c>
      <c r="M3564" s="3" t="str">
        <f t="shared" si="555"/>
        <v>11-04-11</v>
      </c>
      <c r="N3564">
        <v>10580</v>
      </c>
      <c r="O3564">
        <v>-1</v>
      </c>
      <c r="P3564">
        <f t="shared" si="556"/>
        <v>105.8</v>
      </c>
      <c r="Q3564">
        <f t="shared" si="561"/>
        <v>62.051495000000003</v>
      </c>
      <c r="R3564">
        <f t="shared" si="560"/>
        <v>14.62448</v>
      </c>
      <c r="S3564">
        <f t="shared" si="557"/>
        <v>0.48560644096907096</v>
      </c>
      <c r="T3564">
        <f t="shared" si="558"/>
        <v>899.34312867471942</v>
      </c>
      <c r="U3564" s="1">
        <f t="shared" si="559"/>
        <v>3.5879629629631538E-4</v>
      </c>
    </row>
    <row r="3565" spans="3:21" x14ac:dyDescent="0.35">
      <c r="C3565">
        <v>4</v>
      </c>
      <c r="D3565">
        <v>82</v>
      </c>
      <c r="F3565">
        <v>62031636</v>
      </c>
      <c r="G3565">
        <v>14364466</v>
      </c>
      <c r="H3565" t="str">
        <f t="shared" si="552"/>
        <v>162011</v>
      </c>
      <c r="I3565" s="4">
        <v>162011</v>
      </c>
      <c r="J3565" s="2">
        <f t="shared" si="553"/>
        <v>0.68068287037037034</v>
      </c>
      <c r="K3565">
        <v>110411</v>
      </c>
      <c r="L3565" t="str">
        <f t="shared" si="554"/>
        <v>110411</v>
      </c>
      <c r="M3565" s="3" t="str">
        <f t="shared" si="555"/>
        <v>11-04-11</v>
      </c>
      <c r="N3565">
        <v>10310</v>
      </c>
      <c r="O3565">
        <v>-1</v>
      </c>
      <c r="P3565">
        <f t="shared" si="556"/>
        <v>103.1</v>
      </c>
      <c r="Q3565">
        <f t="shared" si="561"/>
        <v>62.052726666666665</v>
      </c>
      <c r="R3565">
        <f t="shared" si="560"/>
        <v>14.607443333333332</v>
      </c>
      <c r="S3565">
        <f t="shared" si="557"/>
        <v>0.47618097469305981</v>
      </c>
      <c r="T3565">
        <f t="shared" si="558"/>
        <v>881.88716513154679</v>
      </c>
      <c r="U3565" s="1">
        <f t="shared" si="559"/>
        <v>3.5879629629620435E-4</v>
      </c>
    </row>
    <row r="3566" spans="3:21" x14ac:dyDescent="0.35">
      <c r="C3566">
        <v>4</v>
      </c>
      <c r="D3566">
        <v>83</v>
      </c>
      <c r="F3566">
        <v>62034183</v>
      </c>
      <c r="G3566">
        <v>14355902</v>
      </c>
      <c r="H3566" t="str">
        <f t="shared" si="552"/>
        <v>162041</v>
      </c>
      <c r="I3566" s="4">
        <v>162041</v>
      </c>
      <c r="J3566" s="2">
        <f t="shared" si="553"/>
        <v>0.68103009259259262</v>
      </c>
      <c r="K3566">
        <v>110411</v>
      </c>
      <c r="L3566" t="str">
        <f t="shared" si="554"/>
        <v>110411</v>
      </c>
      <c r="M3566" s="3" t="str">
        <f t="shared" si="555"/>
        <v>11-04-11</v>
      </c>
      <c r="N3566">
        <v>10550</v>
      </c>
      <c r="O3566">
        <v>-1</v>
      </c>
      <c r="P3566">
        <f t="shared" si="556"/>
        <v>105.5</v>
      </c>
      <c r="Q3566">
        <f t="shared" si="561"/>
        <v>62.056971666666669</v>
      </c>
      <c r="R3566">
        <f t="shared" si="560"/>
        <v>14.593170000000001</v>
      </c>
      <c r="S3566">
        <f t="shared" si="557"/>
        <v>0.47359382277582845</v>
      </c>
      <c r="T3566">
        <f t="shared" si="558"/>
        <v>877.09575978083433</v>
      </c>
      <c r="U3566" s="1">
        <f t="shared" si="559"/>
        <v>3.472222222222765E-4</v>
      </c>
    </row>
    <row r="3567" spans="3:21" x14ac:dyDescent="0.35">
      <c r="C3567">
        <v>4</v>
      </c>
      <c r="D3567">
        <v>84</v>
      </c>
      <c r="F3567">
        <v>62035811</v>
      </c>
      <c r="G3567">
        <v>14346430</v>
      </c>
      <c r="H3567" t="str">
        <f t="shared" si="552"/>
        <v>162112</v>
      </c>
      <c r="I3567" s="4">
        <v>162112</v>
      </c>
      <c r="J3567" s="2">
        <f t="shared" si="553"/>
        <v>0.68138888888888882</v>
      </c>
      <c r="K3567">
        <v>110411</v>
      </c>
      <c r="L3567" t="str">
        <f t="shared" si="554"/>
        <v>110411</v>
      </c>
      <c r="M3567" s="3" t="str">
        <f t="shared" si="555"/>
        <v>11-04-11</v>
      </c>
      <c r="N3567">
        <v>9560</v>
      </c>
      <c r="O3567">
        <v>-1</v>
      </c>
      <c r="P3567">
        <f t="shared" si="556"/>
        <v>95.6</v>
      </c>
      <c r="Q3567">
        <f t="shared" si="561"/>
        <v>62.059685000000002</v>
      </c>
      <c r="R3567">
        <f t="shared" si="560"/>
        <v>14.577383333333334</v>
      </c>
      <c r="S3567">
        <f t="shared" si="557"/>
        <v>0.44559497358170447</v>
      </c>
      <c r="T3567">
        <f t="shared" si="558"/>
        <v>825.24189107331665</v>
      </c>
      <c r="U3567" s="1">
        <f t="shared" si="559"/>
        <v>3.5879629629620435E-4</v>
      </c>
    </row>
    <row r="3568" spans="3:21" x14ac:dyDescent="0.35">
      <c r="C3568">
        <v>4</v>
      </c>
      <c r="D3568">
        <v>85</v>
      </c>
      <c r="F3568">
        <v>62033778</v>
      </c>
      <c r="G3568">
        <v>14337987</v>
      </c>
      <c r="H3568" t="str">
        <f t="shared" si="552"/>
        <v>162142</v>
      </c>
      <c r="I3568" s="4">
        <v>162142</v>
      </c>
      <c r="J3568" s="2">
        <f t="shared" si="553"/>
        <v>0.68173611111111121</v>
      </c>
      <c r="K3568">
        <v>110411</v>
      </c>
      <c r="L3568" t="str">
        <f t="shared" si="554"/>
        <v>110411</v>
      </c>
      <c r="M3568" s="3" t="str">
        <f t="shared" si="555"/>
        <v>11-04-11</v>
      </c>
      <c r="N3568">
        <v>10800</v>
      </c>
      <c r="O3568">
        <v>-1</v>
      </c>
      <c r="P3568">
        <f t="shared" si="556"/>
        <v>108</v>
      </c>
      <c r="Q3568">
        <f t="shared" si="561"/>
        <v>62.056296666666668</v>
      </c>
      <c r="R3568">
        <f t="shared" si="560"/>
        <v>14.563311666666667</v>
      </c>
      <c r="S3568">
        <f t="shared" si="557"/>
        <v>0.46420649525552915</v>
      </c>
      <c r="T3568">
        <f t="shared" si="558"/>
        <v>859.71042921323999</v>
      </c>
      <c r="U3568" s="1">
        <f t="shared" si="559"/>
        <v>3.4722222222238752E-4</v>
      </c>
    </row>
    <row r="3569" spans="3:21" x14ac:dyDescent="0.35">
      <c r="C3569">
        <v>4</v>
      </c>
      <c r="D3569">
        <v>86</v>
      </c>
      <c r="F3569">
        <v>62033017</v>
      </c>
      <c r="G3569">
        <v>14328233</v>
      </c>
      <c r="H3569" t="str">
        <f t="shared" si="552"/>
        <v>162212</v>
      </c>
      <c r="I3569" s="4">
        <v>162212</v>
      </c>
      <c r="J3569" s="2">
        <f t="shared" si="553"/>
        <v>0.68208333333333337</v>
      </c>
      <c r="K3569">
        <v>110411</v>
      </c>
      <c r="L3569" t="str">
        <f t="shared" si="554"/>
        <v>110411</v>
      </c>
      <c r="M3569" s="3" t="str">
        <f t="shared" si="555"/>
        <v>11-04-11</v>
      </c>
      <c r="N3569">
        <v>10280</v>
      </c>
      <c r="O3569">
        <v>-1</v>
      </c>
      <c r="P3569">
        <f t="shared" si="556"/>
        <v>102.8</v>
      </c>
      <c r="Q3569">
        <f t="shared" si="561"/>
        <v>62.055028333333333</v>
      </c>
      <c r="R3569">
        <f t="shared" si="560"/>
        <v>14.547055</v>
      </c>
      <c r="S3569">
        <f t="shared" si="557"/>
        <v>0.46782735390688068</v>
      </c>
      <c r="T3569">
        <f t="shared" si="558"/>
        <v>866.416259435543</v>
      </c>
      <c r="U3569" s="1">
        <f t="shared" si="559"/>
        <v>3.4722222222216548E-4</v>
      </c>
    </row>
    <row r="3570" spans="3:21" x14ac:dyDescent="0.35">
      <c r="C3570">
        <v>4</v>
      </c>
      <c r="D3570">
        <v>87</v>
      </c>
      <c r="F3570">
        <v>62032009</v>
      </c>
      <c r="G3570">
        <v>14318503</v>
      </c>
      <c r="H3570" t="str">
        <f t="shared" si="552"/>
        <v>162242</v>
      </c>
      <c r="I3570" s="4">
        <v>162242</v>
      </c>
      <c r="J3570" s="2">
        <f t="shared" si="553"/>
        <v>0.68243055555555554</v>
      </c>
      <c r="K3570">
        <v>110411</v>
      </c>
      <c r="L3570" t="str">
        <f t="shared" si="554"/>
        <v>110411</v>
      </c>
      <c r="M3570" s="3" t="str">
        <f t="shared" si="555"/>
        <v>11-04-11</v>
      </c>
      <c r="N3570">
        <v>10250</v>
      </c>
      <c r="O3570">
        <v>-1</v>
      </c>
      <c r="P3570">
        <f t="shared" si="556"/>
        <v>102.5</v>
      </c>
      <c r="Q3570">
        <f t="shared" si="561"/>
        <v>62.053348333333332</v>
      </c>
      <c r="R3570">
        <f t="shared" si="560"/>
        <v>14.530838333333334</v>
      </c>
      <c r="S3570">
        <f t="shared" si="557"/>
        <v>0.47161822592340996</v>
      </c>
      <c r="T3570">
        <f t="shared" si="558"/>
        <v>873.43695441015529</v>
      </c>
      <c r="U3570" s="1">
        <f t="shared" si="559"/>
        <v>3.4722222222216548E-4</v>
      </c>
    </row>
    <row r="3571" spans="3:21" x14ac:dyDescent="0.35">
      <c r="C3571">
        <v>4</v>
      </c>
      <c r="D3571">
        <v>88</v>
      </c>
      <c r="F3571">
        <v>62030743</v>
      </c>
      <c r="G3571">
        <v>14308828</v>
      </c>
      <c r="H3571" t="str">
        <f t="shared" si="552"/>
        <v>162312</v>
      </c>
      <c r="I3571" s="4">
        <v>162312</v>
      </c>
      <c r="J3571" s="2">
        <f t="shared" si="553"/>
        <v>0.68277777777777782</v>
      </c>
      <c r="K3571">
        <v>110411</v>
      </c>
      <c r="L3571" t="str">
        <f t="shared" si="554"/>
        <v>110411</v>
      </c>
      <c r="M3571" s="3" t="str">
        <f t="shared" si="555"/>
        <v>11-04-11</v>
      </c>
      <c r="N3571">
        <v>10300</v>
      </c>
      <c r="O3571">
        <v>-1</v>
      </c>
      <c r="P3571">
        <f t="shared" si="556"/>
        <v>103</v>
      </c>
      <c r="Q3571">
        <f t="shared" si="561"/>
        <v>62.05123833333333</v>
      </c>
      <c r="R3571">
        <f t="shared" si="560"/>
        <v>14.514713333333333</v>
      </c>
      <c r="S3571">
        <f t="shared" si="557"/>
        <v>0.46183156379288987</v>
      </c>
      <c r="T3571">
        <f t="shared" si="558"/>
        <v>855.31205614443206</v>
      </c>
      <c r="U3571" s="1">
        <f t="shared" si="559"/>
        <v>3.472222222222765E-4</v>
      </c>
    </row>
    <row r="3572" spans="3:21" x14ac:dyDescent="0.35">
      <c r="C3572">
        <v>4</v>
      </c>
      <c r="D3572">
        <v>89</v>
      </c>
      <c r="F3572">
        <v>62029545</v>
      </c>
      <c r="G3572">
        <v>14299330</v>
      </c>
      <c r="H3572" t="str">
        <f t="shared" si="552"/>
        <v>162342</v>
      </c>
      <c r="I3572" s="4">
        <v>162342</v>
      </c>
      <c r="J3572" s="2">
        <f t="shared" si="553"/>
        <v>0.68312499999999998</v>
      </c>
      <c r="K3572">
        <v>110411</v>
      </c>
      <c r="L3572" t="str">
        <f t="shared" si="554"/>
        <v>110411</v>
      </c>
      <c r="M3572" s="3" t="str">
        <f t="shared" si="555"/>
        <v>11-04-11</v>
      </c>
      <c r="N3572">
        <v>10010</v>
      </c>
      <c r="O3572">
        <v>-1</v>
      </c>
      <c r="P3572">
        <f t="shared" si="556"/>
        <v>100.1</v>
      </c>
      <c r="Q3572">
        <f t="shared" si="561"/>
        <v>62.049241666666667</v>
      </c>
      <c r="R3572">
        <f t="shared" si="560"/>
        <v>14.498883333333334</v>
      </c>
      <c r="S3572">
        <f t="shared" si="557"/>
        <v>0.46574039404264422</v>
      </c>
      <c r="T3572">
        <f t="shared" si="558"/>
        <v>862.55120976697708</v>
      </c>
      <c r="U3572" s="1">
        <f t="shared" si="559"/>
        <v>3.4722222222216548E-4</v>
      </c>
    </row>
    <row r="3573" spans="3:21" x14ac:dyDescent="0.35">
      <c r="C3573">
        <v>4</v>
      </c>
      <c r="D3573">
        <v>90</v>
      </c>
      <c r="F3573">
        <v>62028320</v>
      </c>
      <c r="G3573">
        <v>14289762</v>
      </c>
      <c r="H3573" t="str">
        <f t="shared" si="552"/>
        <v>162412</v>
      </c>
      <c r="I3573" s="4">
        <v>162412</v>
      </c>
      <c r="J3573" s="2">
        <f t="shared" si="553"/>
        <v>0.68347222222222215</v>
      </c>
      <c r="K3573">
        <v>110411</v>
      </c>
      <c r="L3573" t="str">
        <f t="shared" si="554"/>
        <v>110411</v>
      </c>
      <c r="M3573" s="3" t="str">
        <f t="shared" si="555"/>
        <v>11-04-11</v>
      </c>
      <c r="N3573">
        <v>9640</v>
      </c>
      <c r="O3573">
        <v>-1</v>
      </c>
      <c r="P3573">
        <f t="shared" si="556"/>
        <v>96.4</v>
      </c>
      <c r="Q3573">
        <f t="shared" si="561"/>
        <v>62.047199999999997</v>
      </c>
      <c r="R3573">
        <f t="shared" si="560"/>
        <v>14.482936666666667</v>
      </c>
      <c r="S3573">
        <f t="shared" si="557"/>
        <v>0.3444996920734823</v>
      </c>
      <c r="T3573">
        <f t="shared" si="558"/>
        <v>638.01342972008922</v>
      </c>
      <c r="U3573" s="1">
        <f t="shared" si="559"/>
        <v>3.4722222222216548E-4</v>
      </c>
    </row>
    <row r="3574" spans="3:21" x14ac:dyDescent="0.35">
      <c r="C3574">
        <v>4</v>
      </c>
      <c r="D3574">
        <v>91</v>
      </c>
      <c r="F3574">
        <v>62026570</v>
      </c>
      <c r="G3574">
        <v>14283447</v>
      </c>
      <c r="H3574" t="str">
        <f t="shared" si="552"/>
        <v>162443</v>
      </c>
      <c r="I3574" s="4">
        <v>162443</v>
      </c>
      <c r="J3574" s="2">
        <f t="shared" si="553"/>
        <v>0.68383101851851846</v>
      </c>
      <c r="K3574">
        <v>110411</v>
      </c>
      <c r="L3574" t="str">
        <f t="shared" si="554"/>
        <v>110411</v>
      </c>
      <c r="M3574" s="3" t="str">
        <f t="shared" si="555"/>
        <v>11-04-11</v>
      </c>
      <c r="N3574">
        <v>8850</v>
      </c>
      <c r="O3574">
        <v>-1</v>
      </c>
      <c r="P3574">
        <f t="shared" si="556"/>
        <v>88.5</v>
      </c>
      <c r="Q3574">
        <f t="shared" si="561"/>
        <v>62.044283333333333</v>
      </c>
      <c r="R3574">
        <f t="shared" si="560"/>
        <v>14.472411666666666</v>
      </c>
      <c r="S3574">
        <f t="shared" si="557"/>
        <v>0.45223523441578711</v>
      </c>
      <c r="T3574">
        <f t="shared" si="558"/>
        <v>837.53965413803769</v>
      </c>
      <c r="U3574" s="1">
        <f t="shared" si="559"/>
        <v>3.5879629629631538E-4</v>
      </c>
    </row>
    <row r="3575" spans="3:21" x14ac:dyDescent="0.35">
      <c r="C3575">
        <v>4</v>
      </c>
      <c r="D3575">
        <v>92</v>
      </c>
      <c r="F3575">
        <v>62023872</v>
      </c>
      <c r="G3575">
        <v>14275727</v>
      </c>
      <c r="H3575" t="str">
        <f t="shared" si="552"/>
        <v>162513</v>
      </c>
      <c r="I3575" s="4">
        <v>162513</v>
      </c>
      <c r="J3575" s="2">
        <f t="shared" si="553"/>
        <v>0.68417824074074074</v>
      </c>
      <c r="K3575">
        <v>110411</v>
      </c>
      <c r="L3575" t="str">
        <f t="shared" si="554"/>
        <v>110411</v>
      </c>
      <c r="M3575" s="3" t="str">
        <f t="shared" si="555"/>
        <v>11-04-11</v>
      </c>
      <c r="N3575">
        <v>10280</v>
      </c>
      <c r="O3575">
        <v>-1</v>
      </c>
      <c r="P3575">
        <f t="shared" si="556"/>
        <v>102.8</v>
      </c>
      <c r="Q3575">
        <f t="shared" si="561"/>
        <v>62.039786666666664</v>
      </c>
      <c r="R3575">
        <f t="shared" si="560"/>
        <v>14.459545</v>
      </c>
      <c r="S3575">
        <f t="shared" si="557"/>
        <v>0.4654732876196272</v>
      </c>
      <c r="T3575">
        <f t="shared" si="558"/>
        <v>862.05652867154959</v>
      </c>
      <c r="U3575" s="1">
        <f t="shared" si="559"/>
        <v>3.472222222222765E-4</v>
      </c>
    </row>
    <row r="3576" spans="3:21" x14ac:dyDescent="0.35">
      <c r="C3576">
        <v>4</v>
      </c>
      <c r="D3576">
        <v>93</v>
      </c>
      <c r="F3576">
        <v>62023128</v>
      </c>
      <c r="G3576">
        <v>14265945</v>
      </c>
      <c r="H3576" t="str">
        <f t="shared" si="552"/>
        <v>162543</v>
      </c>
      <c r="I3576" s="4">
        <v>162543</v>
      </c>
      <c r="J3576" s="2">
        <f t="shared" si="553"/>
        <v>0.68452546296296291</v>
      </c>
      <c r="K3576">
        <v>110411</v>
      </c>
      <c r="L3576" t="str">
        <f t="shared" si="554"/>
        <v>110411</v>
      </c>
      <c r="M3576" s="3" t="str">
        <f t="shared" si="555"/>
        <v>11-04-11</v>
      </c>
      <c r="N3576">
        <v>10380</v>
      </c>
      <c r="O3576">
        <v>-1</v>
      </c>
      <c r="P3576">
        <f t="shared" si="556"/>
        <v>103.8</v>
      </c>
      <c r="Q3576">
        <f t="shared" si="561"/>
        <v>62.038546666666669</v>
      </c>
      <c r="R3576">
        <f t="shared" si="560"/>
        <v>14.443241666666667</v>
      </c>
      <c r="S3576">
        <f t="shared" si="557"/>
        <v>0.47058807244998457</v>
      </c>
      <c r="T3576">
        <f t="shared" si="558"/>
        <v>871.52911017737142</v>
      </c>
      <c r="U3576" s="1">
        <f t="shared" si="559"/>
        <v>3.4722222222216548E-4</v>
      </c>
    </row>
    <row r="3577" spans="3:21" x14ac:dyDescent="0.35">
      <c r="C3577">
        <v>4</v>
      </c>
      <c r="D3577">
        <v>94</v>
      </c>
      <c r="F3577">
        <v>62022584</v>
      </c>
      <c r="G3577">
        <v>14255994</v>
      </c>
      <c r="H3577" t="str">
        <f t="shared" si="552"/>
        <v>162613</v>
      </c>
      <c r="I3577" s="4">
        <v>162613</v>
      </c>
      <c r="J3577" s="2">
        <f t="shared" si="553"/>
        <v>0.68487268518518529</v>
      </c>
      <c r="K3577">
        <v>110411</v>
      </c>
      <c r="L3577" t="str">
        <f t="shared" si="554"/>
        <v>110411</v>
      </c>
      <c r="M3577" s="3" t="str">
        <f t="shared" si="555"/>
        <v>11-04-11</v>
      </c>
      <c r="N3577">
        <v>10270</v>
      </c>
      <c r="O3577">
        <v>-1</v>
      </c>
      <c r="P3577">
        <f t="shared" si="556"/>
        <v>102.7</v>
      </c>
      <c r="Q3577">
        <f t="shared" si="561"/>
        <v>62.037640000000003</v>
      </c>
      <c r="R3577">
        <f t="shared" si="560"/>
        <v>14.426656666666666</v>
      </c>
      <c r="S3577">
        <f t="shared" si="557"/>
        <v>0.47027742354201724</v>
      </c>
      <c r="T3577">
        <f t="shared" si="558"/>
        <v>870.95378839981595</v>
      </c>
      <c r="U3577" s="1">
        <f t="shared" si="559"/>
        <v>3.4722222222238752E-4</v>
      </c>
    </row>
    <row r="3578" spans="3:21" x14ac:dyDescent="0.35">
      <c r="C3578">
        <v>4</v>
      </c>
      <c r="D3578">
        <v>95</v>
      </c>
      <c r="F3578">
        <v>62022427</v>
      </c>
      <c r="G3578">
        <v>14245988</v>
      </c>
      <c r="H3578" t="str">
        <f t="shared" si="552"/>
        <v>162644</v>
      </c>
      <c r="I3578" s="4">
        <v>162644</v>
      </c>
      <c r="J3578" s="2">
        <f t="shared" si="553"/>
        <v>0.68523148148148139</v>
      </c>
      <c r="K3578">
        <v>110411</v>
      </c>
      <c r="L3578" t="str">
        <f t="shared" si="554"/>
        <v>110411</v>
      </c>
      <c r="M3578" s="3" t="str">
        <f t="shared" si="555"/>
        <v>11-04-11</v>
      </c>
      <c r="N3578">
        <v>8780</v>
      </c>
      <c r="O3578">
        <v>-1</v>
      </c>
      <c r="P3578">
        <f t="shared" si="556"/>
        <v>87.8</v>
      </c>
      <c r="Q3578">
        <f t="shared" si="561"/>
        <v>62.037378333333336</v>
      </c>
      <c r="R3578">
        <f t="shared" si="560"/>
        <v>14.409980000000001</v>
      </c>
      <c r="S3578" t="e">
        <f t="shared" si="557"/>
        <v>#VALUE!</v>
      </c>
      <c r="T3578" t="e">
        <f t="shared" si="558"/>
        <v>#VALUE!</v>
      </c>
      <c r="U3578" s="1">
        <f t="shared" si="559"/>
        <v>3.5879629629609333E-4</v>
      </c>
    </row>
    <row r="3579" spans="3:21" x14ac:dyDescent="0.35">
      <c r="C3579">
        <v>4</v>
      </c>
      <c r="D3579" t="s">
        <v>3638</v>
      </c>
      <c r="H3579" t="str">
        <f t="shared" si="552"/>
        <v>000000</v>
      </c>
      <c r="J3579" s="2">
        <f t="shared" si="553"/>
        <v>0</v>
      </c>
      <c r="L3579" t="str">
        <f t="shared" si="554"/>
        <v>000000</v>
      </c>
      <c r="M3579" s="3" t="str">
        <f t="shared" si="555"/>
        <v>00-00-00</v>
      </c>
      <c r="P3579">
        <f t="shared" si="556"/>
        <v>0</v>
      </c>
      <c r="Q3579" t="e">
        <f t="shared" si="561"/>
        <v>#VALUE!</v>
      </c>
      <c r="R3579" t="e">
        <f t="shared" si="560"/>
        <v>#VALUE!</v>
      </c>
      <c r="S3579" t="e">
        <f t="shared" si="557"/>
        <v>#VALUE!</v>
      </c>
      <c r="T3579" t="e">
        <f t="shared" si="558"/>
        <v>#VALUE!</v>
      </c>
      <c r="U3579" s="1">
        <f t="shared" si="559"/>
        <v>-0.68523148148148139</v>
      </c>
    </row>
    <row r="3580" spans="3:21" x14ac:dyDescent="0.35">
      <c r="C3580">
        <v>4</v>
      </c>
      <c r="D3580">
        <v>1</v>
      </c>
      <c r="F3580">
        <v>62022840</v>
      </c>
      <c r="G3580">
        <v>14238809</v>
      </c>
      <c r="H3580" t="str">
        <f t="shared" si="552"/>
        <v>162715</v>
      </c>
      <c r="I3580" s="4">
        <v>162715</v>
      </c>
      <c r="J3580" s="2">
        <f t="shared" si="553"/>
        <v>0.6855902777777777</v>
      </c>
      <c r="K3580">
        <v>110411</v>
      </c>
      <c r="L3580" t="str">
        <f t="shared" si="554"/>
        <v>110411</v>
      </c>
      <c r="M3580" s="3" t="str">
        <f t="shared" si="555"/>
        <v>11-04-11</v>
      </c>
      <c r="N3580">
        <v>7709</v>
      </c>
      <c r="O3580">
        <v>-1</v>
      </c>
      <c r="P3580">
        <f t="shared" si="556"/>
        <v>77.09</v>
      </c>
      <c r="Q3580">
        <f t="shared" si="561"/>
        <v>62.038066666666666</v>
      </c>
      <c r="R3580">
        <f t="shared" si="560"/>
        <v>14.398015000000001</v>
      </c>
      <c r="S3580">
        <f t="shared" si="557"/>
        <v>0.35850697472404447</v>
      </c>
      <c r="T3580">
        <f t="shared" si="558"/>
        <v>663.95491718893038</v>
      </c>
      <c r="U3580" s="1">
        <f t="shared" si="559"/>
        <v>0.6855902777777777</v>
      </c>
    </row>
    <row r="3581" spans="3:21" x14ac:dyDescent="0.35">
      <c r="C3581">
        <v>4</v>
      </c>
      <c r="D3581">
        <v>2</v>
      </c>
      <c r="F3581">
        <v>62021905</v>
      </c>
      <c r="G3581">
        <v>14231442</v>
      </c>
      <c r="H3581" t="str">
        <f t="shared" si="552"/>
        <v>162746</v>
      </c>
      <c r="I3581" s="4">
        <v>162746</v>
      </c>
      <c r="J3581" s="2">
        <f t="shared" si="553"/>
        <v>0.68594907407407402</v>
      </c>
      <c r="K3581">
        <v>110411</v>
      </c>
      <c r="L3581" t="str">
        <f t="shared" si="554"/>
        <v>110411</v>
      </c>
      <c r="M3581" s="3" t="str">
        <f t="shared" si="555"/>
        <v>11-04-11</v>
      </c>
      <c r="N3581">
        <v>7150</v>
      </c>
      <c r="O3581">
        <v>-1</v>
      </c>
      <c r="P3581">
        <f t="shared" si="556"/>
        <v>71.5</v>
      </c>
      <c r="Q3581">
        <f t="shared" si="561"/>
        <v>62.03650833333333</v>
      </c>
      <c r="R3581">
        <f t="shared" si="560"/>
        <v>14.385736666666666</v>
      </c>
      <c r="S3581">
        <f t="shared" si="557"/>
        <v>0.3038381313783789</v>
      </c>
      <c r="T3581">
        <f t="shared" si="558"/>
        <v>562.70821931275771</v>
      </c>
      <c r="U3581" s="1">
        <f t="shared" si="559"/>
        <v>3.5879629629631538E-4</v>
      </c>
    </row>
    <row r="3582" spans="3:21" x14ac:dyDescent="0.35">
      <c r="C3582">
        <v>4</v>
      </c>
      <c r="D3582">
        <v>3</v>
      </c>
      <c r="F3582">
        <v>62021119</v>
      </c>
      <c r="G3582">
        <v>14225195</v>
      </c>
      <c r="H3582" t="str">
        <f t="shared" si="552"/>
        <v>162816</v>
      </c>
      <c r="I3582" s="4">
        <v>162816</v>
      </c>
      <c r="J3582" s="2">
        <f t="shared" si="553"/>
        <v>0.68629629629629629</v>
      </c>
      <c r="K3582">
        <v>110411</v>
      </c>
      <c r="L3582" t="str">
        <f t="shared" si="554"/>
        <v>110411</v>
      </c>
      <c r="M3582" s="3" t="str">
        <f t="shared" si="555"/>
        <v>11-04-11</v>
      </c>
      <c r="N3582">
        <v>6809</v>
      </c>
      <c r="O3582">
        <v>-1</v>
      </c>
      <c r="P3582">
        <f t="shared" si="556"/>
        <v>68.09</v>
      </c>
      <c r="Q3582">
        <f t="shared" si="561"/>
        <v>62.035198333333334</v>
      </c>
      <c r="R3582">
        <f t="shared" si="560"/>
        <v>14.375325</v>
      </c>
      <c r="S3582">
        <f t="shared" si="557"/>
        <v>0.27152314803879812</v>
      </c>
      <c r="T3582">
        <f t="shared" si="558"/>
        <v>502.8608701678541</v>
      </c>
      <c r="U3582" s="1">
        <f t="shared" si="559"/>
        <v>3.472222222222765E-4</v>
      </c>
    </row>
    <row r="3583" spans="3:21" x14ac:dyDescent="0.35">
      <c r="C3583">
        <v>4</v>
      </c>
      <c r="D3583">
        <v>4</v>
      </c>
      <c r="F3583">
        <v>62020450</v>
      </c>
      <c r="G3583">
        <v>14219594</v>
      </c>
      <c r="H3583" t="str">
        <f t="shared" si="552"/>
        <v>162846</v>
      </c>
      <c r="I3583" s="4">
        <v>162846</v>
      </c>
      <c r="J3583" s="2">
        <f t="shared" si="553"/>
        <v>0.68664351851851846</v>
      </c>
      <c r="K3583">
        <v>110411</v>
      </c>
      <c r="L3583" t="str">
        <f t="shared" si="554"/>
        <v>110411</v>
      </c>
      <c r="M3583" s="3" t="str">
        <f t="shared" si="555"/>
        <v>11-04-11</v>
      </c>
      <c r="N3583">
        <v>3090</v>
      </c>
      <c r="O3583">
        <v>-1</v>
      </c>
      <c r="P3583">
        <f t="shared" si="556"/>
        <v>30.9</v>
      </c>
      <c r="Q3583">
        <f t="shared" si="561"/>
        <v>62.034083333333335</v>
      </c>
      <c r="R3583">
        <f t="shared" si="560"/>
        <v>14.36599</v>
      </c>
      <c r="S3583">
        <f t="shared" si="557"/>
        <v>0.24761454908122527</v>
      </c>
      <c r="T3583">
        <f t="shared" si="558"/>
        <v>458.58214489842919</v>
      </c>
      <c r="U3583" s="1">
        <f t="shared" si="559"/>
        <v>3.4722222222216548E-4</v>
      </c>
    </row>
    <row r="3584" spans="3:21" x14ac:dyDescent="0.35">
      <c r="C3584">
        <v>4</v>
      </c>
      <c r="D3584">
        <v>5</v>
      </c>
      <c r="F3584">
        <v>62018353</v>
      </c>
      <c r="G3584">
        <v>14222384</v>
      </c>
      <c r="H3584" t="str">
        <f t="shared" si="552"/>
        <v>162916</v>
      </c>
      <c r="I3584" s="4">
        <v>162916</v>
      </c>
      <c r="J3584" s="2">
        <f t="shared" si="553"/>
        <v>0.68699074074074085</v>
      </c>
      <c r="K3584">
        <v>110411</v>
      </c>
      <c r="L3584" t="str">
        <f t="shared" si="554"/>
        <v>110411</v>
      </c>
      <c r="M3584" s="3" t="str">
        <f t="shared" si="555"/>
        <v>11-04-11</v>
      </c>
      <c r="N3584">
        <v>8260</v>
      </c>
      <c r="O3584">
        <v>-1</v>
      </c>
      <c r="P3584">
        <f t="shared" si="556"/>
        <v>82.6</v>
      </c>
      <c r="Q3584">
        <f t="shared" si="561"/>
        <v>62.030588333333334</v>
      </c>
      <c r="R3584">
        <f t="shared" si="560"/>
        <v>14.37064</v>
      </c>
      <c r="S3584">
        <f t="shared" si="557"/>
        <v>0.35128261569973784</v>
      </c>
      <c r="T3584">
        <f t="shared" si="558"/>
        <v>650.57540427591448</v>
      </c>
      <c r="U3584" s="1">
        <f t="shared" si="559"/>
        <v>3.4722222222238752E-4</v>
      </c>
    </row>
    <row r="3585" spans="3:21" x14ac:dyDescent="0.35">
      <c r="C3585">
        <v>4</v>
      </c>
      <c r="D3585">
        <v>6</v>
      </c>
      <c r="F3585">
        <v>62015279</v>
      </c>
      <c r="G3585">
        <v>14225981</v>
      </c>
      <c r="H3585" t="str">
        <f t="shared" si="552"/>
        <v>162946</v>
      </c>
      <c r="I3585" s="4">
        <v>162946</v>
      </c>
      <c r="J3585" s="2">
        <f t="shared" si="553"/>
        <v>0.68733796296296301</v>
      </c>
      <c r="K3585">
        <v>110411</v>
      </c>
      <c r="L3585" t="str">
        <f t="shared" si="554"/>
        <v>110411</v>
      </c>
      <c r="M3585" s="3" t="str">
        <f t="shared" si="555"/>
        <v>11-04-11</v>
      </c>
      <c r="N3585">
        <v>7340</v>
      </c>
      <c r="O3585">
        <v>-1</v>
      </c>
      <c r="P3585">
        <f t="shared" si="556"/>
        <v>73.400000000000006</v>
      </c>
      <c r="Q3585">
        <f t="shared" si="561"/>
        <v>62.025464999999997</v>
      </c>
      <c r="R3585">
        <f t="shared" si="560"/>
        <v>14.376635</v>
      </c>
      <c r="S3585">
        <f t="shared" si="557"/>
        <v>0.22316677661655737</v>
      </c>
      <c r="T3585">
        <f t="shared" si="558"/>
        <v>413.30487029386427</v>
      </c>
      <c r="U3585" s="1">
        <f t="shared" si="559"/>
        <v>3.4722222222216548E-4</v>
      </c>
    </row>
    <row r="3586" spans="3:21" x14ac:dyDescent="0.35">
      <c r="C3586">
        <v>4</v>
      </c>
      <c r="D3586">
        <v>7</v>
      </c>
      <c r="F3586">
        <v>62015359</v>
      </c>
      <c r="G3586">
        <v>14230727</v>
      </c>
      <c r="H3586" t="str">
        <f t="shared" ref="H3586:H3649" si="562">TEXT(I3586,"000000")</f>
        <v>163016</v>
      </c>
      <c r="I3586" s="4">
        <v>163016</v>
      </c>
      <c r="J3586" s="2">
        <f t="shared" ref="J3586:J3649" si="563">TIME(MID(H3586,1,2),MID(H3586,3,2), RIGHT(H3586,2))</f>
        <v>0.68768518518518518</v>
      </c>
      <c r="K3586">
        <v>110411</v>
      </c>
      <c r="L3586" t="str">
        <f t="shared" si="554"/>
        <v>110411</v>
      </c>
      <c r="M3586" s="3" t="str">
        <f t="shared" si="555"/>
        <v>11-04-11</v>
      </c>
      <c r="N3586">
        <v>8990</v>
      </c>
      <c r="O3586">
        <v>-1</v>
      </c>
      <c r="P3586">
        <f t="shared" si="556"/>
        <v>89.9</v>
      </c>
      <c r="Q3586">
        <f t="shared" si="561"/>
        <v>62.025598333333335</v>
      </c>
      <c r="R3586">
        <f t="shared" si="560"/>
        <v>14.384544999999999</v>
      </c>
      <c r="S3586">
        <f t="shared" si="557"/>
        <v>0.41387392670356116</v>
      </c>
      <c r="T3586">
        <f t="shared" si="558"/>
        <v>766.49451225499524</v>
      </c>
      <c r="U3586" s="1">
        <f t="shared" si="559"/>
        <v>3.4722222222216548E-4</v>
      </c>
    </row>
    <row r="3587" spans="3:21" x14ac:dyDescent="0.35">
      <c r="C3587">
        <v>4</v>
      </c>
      <c r="D3587">
        <v>8</v>
      </c>
      <c r="F3587">
        <v>62016658</v>
      </c>
      <c r="G3587">
        <v>14239088</v>
      </c>
      <c r="H3587" t="str">
        <f t="shared" si="562"/>
        <v>163046</v>
      </c>
      <c r="I3587" s="4">
        <v>163046</v>
      </c>
      <c r="J3587" s="2">
        <f t="shared" si="563"/>
        <v>0.68803240740740745</v>
      </c>
      <c r="K3587">
        <v>110411</v>
      </c>
      <c r="L3587" t="str">
        <f t="shared" ref="L3587:L3650" si="564">TEXT(K3587,"000000")</f>
        <v>110411</v>
      </c>
      <c r="M3587" s="3" t="str">
        <f t="shared" ref="M3587:M3650" si="565">LEFT(L3587,2)&amp;"-"&amp; MID(L3587,3,2)&amp;"-"&amp; RIGHT(L3587,2)</f>
        <v>11-04-11</v>
      </c>
      <c r="N3587">
        <v>9670</v>
      </c>
      <c r="O3587">
        <v>-1</v>
      </c>
      <c r="P3587">
        <f t="shared" ref="P3587:P3650" si="566">N3587/100</f>
        <v>96.7</v>
      </c>
      <c r="Q3587">
        <f t="shared" si="561"/>
        <v>62.027763333333333</v>
      </c>
      <c r="R3587">
        <f t="shared" si="560"/>
        <v>14.398479999999999</v>
      </c>
      <c r="S3587">
        <f t="shared" ref="S3587:S3650" si="567">ACOS((SIN(Q3587*PI()/180)*SIN(Q3588*PI()/180)+COS(Q3587*PI()/180)*COS(Q3588*PI()/180)*COS(R3588*PI()/180-R3587*PI()/180)))*3443.8985</f>
        <v>0.34140703168735875</v>
      </c>
      <c r="T3587">
        <f t="shared" ref="T3587:T3650" si="568">S3587*1852</f>
        <v>632.28582268498837</v>
      </c>
      <c r="U3587" s="1">
        <f t="shared" si="559"/>
        <v>3.472222222222765E-4</v>
      </c>
    </row>
    <row r="3588" spans="3:21" x14ac:dyDescent="0.35">
      <c r="C3588">
        <v>4</v>
      </c>
      <c r="D3588">
        <v>9</v>
      </c>
      <c r="F3588">
        <v>62017945</v>
      </c>
      <c r="G3588">
        <v>14245816</v>
      </c>
      <c r="H3588" t="str">
        <f t="shared" si="562"/>
        <v>163116</v>
      </c>
      <c r="I3588" s="4">
        <v>163116</v>
      </c>
      <c r="J3588" s="2">
        <f t="shared" si="563"/>
        <v>0.68837962962962962</v>
      </c>
      <c r="K3588">
        <v>110411</v>
      </c>
      <c r="L3588" t="str">
        <f t="shared" si="564"/>
        <v>110411</v>
      </c>
      <c r="M3588" s="3" t="str">
        <f t="shared" si="565"/>
        <v>11-04-11</v>
      </c>
      <c r="N3588">
        <v>7809</v>
      </c>
      <c r="O3588">
        <v>-1</v>
      </c>
      <c r="P3588">
        <f t="shared" si="566"/>
        <v>78.09</v>
      </c>
      <c r="Q3588">
        <f t="shared" si="561"/>
        <v>62.029908333333331</v>
      </c>
      <c r="R3588">
        <f t="shared" si="560"/>
        <v>14.409693333333333</v>
      </c>
      <c r="S3588">
        <f t="shared" si="567"/>
        <v>0.41775591167511117</v>
      </c>
      <c r="T3588">
        <f t="shared" si="568"/>
        <v>773.68394842230589</v>
      </c>
      <c r="U3588" s="1">
        <f t="shared" ref="U3588:U3651" si="569">J3588-J3587</f>
        <v>3.4722222222216548E-4</v>
      </c>
    </row>
    <row r="3589" spans="3:21" x14ac:dyDescent="0.35">
      <c r="C3589">
        <v>4</v>
      </c>
      <c r="D3589">
        <v>10</v>
      </c>
      <c r="F3589">
        <v>62017023</v>
      </c>
      <c r="G3589">
        <v>14254487</v>
      </c>
      <c r="H3589" t="str">
        <f t="shared" si="562"/>
        <v>163146</v>
      </c>
      <c r="I3589" s="4">
        <v>163146</v>
      </c>
      <c r="J3589" s="2">
        <f t="shared" si="563"/>
        <v>0.68872685185185178</v>
      </c>
      <c r="K3589">
        <v>110411</v>
      </c>
      <c r="L3589" t="str">
        <f t="shared" si="564"/>
        <v>110411</v>
      </c>
      <c r="M3589" s="3" t="str">
        <f t="shared" si="565"/>
        <v>11-04-11</v>
      </c>
      <c r="N3589">
        <v>9870</v>
      </c>
      <c r="O3589">
        <v>-1</v>
      </c>
      <c r="P3589">
        <f t="shared" si="566"/>
        <v>98.7</v>
      </c>
      <c r="Q3589">
        <f t="shared" si="561"/>
        <v>62.028371666666665</v>
      </c>
      <c r="R3589">
        <f t="shared" si="560"/>
        <v>14.424144999999999</v>
      </c>
      <c r="S3589">
        <f t="shared" si="567"/>
        <v>0.44385538604091046</v>
      </c>
      <c r="T3589">
        <f t="shared" si="568"/>
        <v>822.02017494776612</v>
      </c>
      <c r="U3589" s="1">
        <f t="shared" si="569"/>
        <v>3.4722222222216548E-4</v>
      </c>
    </row>
    <row r="3590" spans="3:21" x14ac:dyDescent="0.35">
      <c r="C3590">
        <v>4</v>
      </c>
      <c r="D3590">
        <v>11</v>
      </c>
      <c r="F3590">
        <v>62015468</v>
      </c>
      <c r="G3590">
        <v>14263332</v>
      </c>
      <c r="H3590" t="str">
        <f t="shared" si="562"/>
        <v>163216</v>
      </c>
      <c r="I3590" s="4">
        <v>163216</v>
      </c>
      <c r="J3590" s="2">
        <f t="shared" si="563"/>
        <v>0.68907407407407406</v>
      </c>
      <c r="K3590">
        <v>110411</v>
      </c>
      <c r="L3590" t="str">
        <f t="shared" si="564"/>
        <v>110411</v>
      </c>
      <c r="M3590" s="3" t="str">
        <f t="shared" si="565"/>
        <v>11-04-11</v>
      </c>
      <c r="N3590">
        <v>9800</v>
      </c>
      <c r="O3590">
        <v>-1</v>
      </c>
      <c r="P3590">
        <f t="shared" si="566"/>
        <v>98</v>
      </c>
      <c r="Q3590">
        <f t="shared" si="561"/>
        <v>62.025779999999997</v>
      </c>
      <c r="R3590">
        <f t="shared" si="560"/>
        <v>14.438886666666667</v>
      </c>
      <c r="S3590">
        <f t="shared" si="567"/>
        <v>0.35642032374317878</v>
      </c>
      <c r="T3590">
        <f t="shared" si="568"/>
        <v>660.09043957236713</v>
      </c>
      <c r="U3590" s="1">
        <f t="shared" si="569"/>
        <v>3.472222222222765E-4</v>
      </c>
    </row>
    <row r="3591" spans="3:21" x14ac:dyDescent="0.35">
      <c r="C3591">
        <v>4</v>
      </c>
      <c r="D3591">
        <v>12</v>
      </c>
      <c r="F3591">
        <v>62014358</v>
      </c>
      <c r="G3591">
        <v>14270538</v>
      </c>
      <c r="H3591" t="str">
        <f t="shared" si="562"/>
        <v>163246</v>
      </c>
      <c r="I3591" s="4">
        <v>163246</v>
      </c>
      <c r="J3591" s="2">
        <f t="shared" si="563"/>
        <v>0.68942129629629623</v>
      </c>
      <c r="K3591">
        <v>110411</v>
      </c>
      <c r="L3591" t="str">
        <f t="shared" si="564"/>
        <v>110411</v>
      </c>
      <c r="M3591" s="3" t="str">
        <f t="shared" si="565"/>
        <v>11-04-11</v>
      </c>
      <c r="N3591">
        <v>7330</v>
      </c>
      <c r="O3591">
        <v>-1</v>
      </c>
      <c r="P3591">
        <f t="shared" si="566"/>
        <v>73.3</v>
      </c>
      <c r="Q3591">
        <f t="shared" si="561"/>
        <v>62.02393</v>
      </c>
      <c r="R3591">
        <f t="shared" si="560"/>
        <v>14.450896666666667</v>
      </c>
      <c r="S3591">
        <f t="shared" si="567"/>
        <v>0.37134385964114724</v>
      </c>
      <c r="T3591">
        <f t="shared" si="568"/>
        <v>687.72882805540473</v>
      </c>
      <c r="U3591" s="1">
        <f t="shared" si="569"/>
        <v>3.4722222222216548E-4</v>
      </c>
    </row>
    <row r="3592" spans="3:21" x14ac:dyDescent="0.35">
      <c r="C3592">
        <v>4</v>
      </c>
      <c r="D3592">
        <v>13</v>
      </c>
      <c r="F3592">
        <v>62012870</v>
      </c>
      <c r="G3592">
        <v>14277775</v>
      </c>
      <c r="H3592" t="str">
        <f t="shared" si="562"/>
        <v>163316</v>
      </c>
      <c r="I3592" s="4">
        <v>163316</v>
      </c>
      <c r="J3592" s="2">
        <f t="shared" si="563"/>
        <v>0.68976851851851861</v>
      </c>
      <c r="K3592">
        <v>110411</v>
      </c>
      <c r="L3592" t="str">
        <f t="shared" si="564"/>
        <v>110411</v>
      </c>
      <c r="M3592" s="3" t="str">
        <f t="shared" si="565"/>
        <v>11-04-11</v>
      </c>
      <c r="N3592">
        <v>8870</v>
      </c>
      <c r="O3592">
        <v>-1</v>
      </c>
      <c r="P3592">
        <f t="shared" si="566"/>
        <v>88.7</v>
      </c>
      <c r="Q3592">
        <f t="shared" si="561"/>
        <v>62.021450000000002</v>
      </c>
      <c r="R3592">
        <f t="shared" si="560"/>
        <v>14.462958333333333</v>
      </c>
      <c r="S3592">
        <f t="shared" si="567"/>
        <v>0.45373059267352794</v>
      </c>
      <c r="T3592">
        <f t="shared" si="568"/>
        <v>840.30905763137378</v>
      </c>
      <c r="U3592" s="1">
        <f t="shared" si="569"/>
        <v>3.4722222222238752E-4</v>
      </c>
    </row>
    <row r="3593" spans="3:21" x14ac:dyDescent="0.35">
      <c r="C3593">
        <v>4</v>
      </c>
      <c r="D3593">
        <v>14</v>
      </c>
      <c r="F3593">
        <v>62012155</v>
      </c>
      <c r="G3593">
        <v>14287308</v>
      </c>
      <c r="H3593" t="str">
        <f t="shared" si="562"/>
        <v>163346</v>
      </c>
      <c r="I3593" s="4">
        <v>163346</v>
      </c>
      <c r="J3593" s="2">
        <f t="shared" si="563"/>
        <v>0.69011574074074078</v>
      </c>
      <c r="K3593">
        <v>110411</v>
      </c>
      <c r="L3593" t="str">
        <f t="shared" si="564"/>
        <v>110411</v>
      </c>
      <c r="M3593" s="3" t="str">
        <f t="shared" si="565"/>
        <v>11-04-11</v>
      </c>
      <c r="N3593">
        <v>11410</v>
      </c>
      <c r="O3593">
        <v>-1</v>
      </c>
      <c r="P3593">
        <f t="shared" si="566"/>
        <v>114.1</v>
      </c>
      <c r="Q3593">
        <f t="shared" si="561"/>
        <v>62.020258333333331</v>
      </c>
      <c r="R3593">
        <f t="shared" si="560"/>
        <v>14.478846666666666</v>
      </c>
      <c r="S3593">
        <f t="shared" si="567"/>
        <v>0.5149756093655633</v>
      </c>
      <c r="T3593">
        <f t="shared" si="568"/>
        <v>953.73482854502322</v>
      </c>
      <c r="U3593" s="1">
        <f t="shared" si="569"/>
        <v>3.4722222222216548E-4</v>
      </c>
    </row>
    <row r="3594" spans="3:21" x14ac:dyDescent="0.35">
      <c r="C3594">
        <v>4</v>
      </c>
      <c r="D3594">
        <v>15</v>
      </c>
      <c r="F3594">
        <v>62011394</v>
      </c>
      <c r="G3594">
        <v>14298144</v>
      </c>
      <c r="H3594" t="str">
        <f t="shared" si="562"/>
        <v>163416</v>
      </c>
      <c r="I3594" s="4">
        <v>163416</v>
      </c>
      <c r="J3594" s="2">
        <f t="shared" si="563"/>
        <v>0.69046296296296295</v>
      </c>
      <c r="K3594">
        <v>110411</v>
      </c>
      <c r="L3594" t="str">
        <f t="shared" si="564"/>
        <v>110411</v>
      </c>
      <c r="M3594" s="3" t="str">
        <f t="shared" si="565"/>
        <v>11-04-11</v>
      </c>
      <c r="N3594">
        <v>11540</v>
      </c>
      <c r="O3594">
        <v>-1</v>
      </c>
      <c r="P3594">
        <f t="shared" si="566"/>
        <v>115.4</v>
      </c>
      <c r="Q3594">
        <f t="shared" si="561"/>
        <v>62.018990000000002</v>
      </c>
      <c r="R3594">
        <f t="shared" si="560"/>
        <v>14.496906666666666</v>
      </c>
      <c r="S3594">
        <f t="shared" si="567"/>
        <v>0.50196226932245214</v>
      </c>
      <c r="T3594">
        <f t="shared" si="568"/>
        <v>929.63412278518138</v>
      </c>
      <c r="U3594" s="1">
        <f t="shared" si="569"/>
        <v>3.4722222222216548E-4</v>
      </c>
    </row>
    <row r="3595" spans="3:21" x14ac:dyDescent="0.35">
      <c r="C3595">
        <v>4</v>
      </c>
      <c r="D3595">
        <v>16</v>
      </c>
      <c r="F3595">
        <v>62010440</v>
      </c>
      <c r="G3595">
        <v>14308628</v>
      </c>
      <c r="H3595" t="str">
        <f t="shared" si="562"/>
        <v>163446</v>
      </c>
      <c r="I3595" s="4">
        <v>163446</v>
      </c>
      <c r="J3595" s="2">
        <f t="shared" si="563"/>
        <v>0.69081018518518522</v>
      </c>
      <c r="K3595">
        <v>110411</v>
      </c>
      <c r="L3595" t="str">
        <f t="shared" si="564"/>
        <v>110411</v>
      </c>
      <c r="M3595" s="3" t="str">
        <f t="shared" si="565"/>
        <v>11-04-11</v>
      </c>
      <c r="N3595">
        <v>11070</v>
      </c>
      <c r="O3595">
        <v>-1</v>
      </c>
      <c r="P3595">
        <f t="shared" si="566"/>
        <v>110.7</v>
      </c>
      <c r="Q3595">
        <f t="shared" si="561"/>
        <v>62.017400000000002</v>
      </c>
      <c r="R3595">
        <f t="shared" si="560"/>
        <v>14.514379999999999</v>
      </c>
      <c r="S3595">
        <f t="shared" si="567"/>
        <v>0.5076207660334856</v>
      </c>
      <c r="T3595">
        <f t="shared" si="568"/>
        <v>940.11365869401538</v>
      </c>
      <c r="U3595" s="1">
        <f t="shared" si="569"/>
        <v>3.472222222222765E-4</v>
      </c>
    </row>
    <row r="3596" spans="3:21" x14ac:dyDescent="0.35">
      <c r="C3596">
        <v>4</v>
      </c>
      <c r="D3596">
        <v>17</v>
      </c>
      <c r="F3596">
        <v>62009223</v>
      </c>
      <c r="G3596">
        <v>14319111</v>
      </c>
      <c r="H3596" t="str">
        <f t="shared" si="562"/>
        <v>163516</v>
      </c>
      <c r="I3596" s="4">
        <v>163516</v>
      </c>
      <c r="J3596" s="2">
        <f t="shared" si="563"/>
        <v>0.69115740740740739</v>
      </c>
      <c r="K3596">
        <v>110411</v>
      </c>
      <c r="L3596" t="str">
        <f t="shared" si="564"/>
        <v>110411</v>
      </c>
      <c r="M3596" s="3" t="str">
        <f t="shared" si="565"/>
        <v>11-04-11</v>
      </c>
      <c r="N3596">
        <v>11310</v>
      </c>
      <c r="O3596">
        <v>-1</v>
      </c>
      <c r="P3596">
        <f t="shared" si="566"/>
        <v>113.1</v>
      </c>
      <c r="Q3596">
        <f t="shared" si="561"/>
        <v>62.015371666666667</v>
      </c>
      <c r="R3596">
        <f t="shared" si="560"/>
        <v>14.531851666666666</v>
      </c>
      <c r="S3596">
        <f t="shared" si="567"/>
        <v>0.49332379457855657</v>
      </c>
      <c r="T3596">
        <f t="shared" si="568"/>
        <v>913.63566755948682</v>
      </c>
      <c r="U3596" s="1">
        <f t="shared" si="569"/>
        <v>3.4722222222216548E-4</v>
      </c>
    </row>
    <row r="3597" spans="3:21" x14ac:dyDescent="0.35">
      <c r="C3597">
        <v>4</v>
      </c>
      <c r="D3597">
        <v>18</v>
      </c>
      <c r="F3597">
        <v>62006665</v>
      </c>
      <c r="G3597">
        <v>14328078</v>
      </c>
      <c r="H3597" t="str">
        <f t="shared" si="562"/>
        <v>163546</v>
      </c>
      <c r="I3597" s="4">
        <v>163546</v>
      </c>
      <c r="J3597" s="2">
        <f t="shared" si="563"/>
        <v>0.69150462962962955</v>
      </c>
      <c r="K3597">
        <v>110411</v>
      </c>
      <c r="L3597" t="str">
        <f t="shared" si="564"/>
        <v>110411</v>
      </c>
      <c r="M3597" s="3" t="str">
        <f t="shared" si="565"/>
        <v>11-04-11</v>
      </c>
      <c r="N3597">
        <v>11010</v>
      </c>
      <c r="O3597">
        <v>-1</v>
      </c>
      <c r="P3597">
        <f t="shared" si="566"/>
        <v>110.1</v>
      </c>
      <c r="Q3597">
        <f t="shared" si="561"/>
        <v>62.011108333333333</v>
      </c>
      <c r="R3597">
        <f t="shared" si="560"/>
        <v>14.546796666666667</v>
      </c>
      <c r="S3597">
        <f t="shared" si="567"/>
        <v>0.50019766249397979</v>
      </c>
      <c r="T3597">
        <f t="shared" si="568"/>
        <v>926.36607093885061</v>
      </c>
      <c r="U3597" s="1">
        <f t="shared" si="569"/>
        <v>3.4722222222216548E-4</v>
      </c>
    </row>
    <row r="3598" spans="3:21" x14ac:dyDescent="0.35">
      <c r="C3598">
        <v>4</v>
      </c>
      <c r="D3598">
        <v>19</v>
      </c>
      <c r="F3598">
        <v>62003362</v>
      </c>
      <c r="G3598">
        <v>14336056</v>
      </c>
      <c r="H3598" t="str">
        <f t="shared" si="562"/>
        <v>163616</v>
      </c>
      <c r="I3598" s="4">
        <v>163616</v>
      </c>
      <c r="J3598" s="2">
        <f t="shared" si="563"/>
        <v>0.69185185185185183</v>
      </c>
      <c r="K3598">
        <v>110411</v>
      </c>
      <c r="L3598" t="str">
        <f t="shared" si="564"/>
        <v>110411</v>
      </c>
      <c r="M3598" s="3" t="str">
        <f t="shared" si="565"/>
        <v>11-04-11</v>
      </c>
      <c r="N3598">
        <v>11590</v>
      </c>
      <c r="O3598">
        <v>-1</v>
      </c>
      <c r="P3598">
        <f t="shared" si="566"/>
        <v>115.9</v>
      </c>
      <c r="Q3598">
        <f t="shared" si="561"/>
        <v>62.005603333333333</v>
      </c>
      <c r="R3598">
        <f t="shared" si="560"/>
        <v>14.560093333333333</v>
      </c>
      <c r="S3598">
        <f t="shared" si="567"/>
        <v>0.50450944435384759</v>
      </c>
      <c r="T3598">
        <f t="shared" si="568"/>
        <v>934.35149094332576</v>
      </c>
      <c r="U3598" s="1">
        <f t="shared" si="569"/>
        <v>3.472222222222765E-4</v>
      </c>
    </row>
    <row r="3599" spans="3:21" x14ac:dyDescent="0.35">
      <c r="C3599">
        <v>4</v>
      </c>
      <c r="D3599">
        <v>20</v>
      </c>
      <c r="F3599">
        <v>61599564</v>
      </c>
      <c r="G3599">
        <v>14343101</v>
      </c>
      <c r="H3599" t="str">
        <f t="shared" si="562"/>
        <v>163646</v>
      </c>
      <c r="I3599" s="4">
        <v>163646</v>
      </c>
      <c r="J3599" s="2">
        <f t="shared" si="563"/>
        <v>0.69219907407407411</v>
      </c>
      <c r="K3599">
        <v>110411</v>
      </c>
      <c r="L3599" t="str">
        <f t="shared" si="564"/>
        <v>110411</v>
      </c>
      <c r="M3599" s="3" t="str">
        <f t="shared" si="565"/>
        <v>11-04-11</v>
      </c>
      <c r="N3599">
        <v>10990</v>
      </c>
      <c r="O3599">
        <v>-1</v>
      </c>
      <c r="P3599">
        <f t="shared" si="566"/>
        <v>109.9</v>
      </c>
      <c r="Q3599">
        <f t="shared" si="561"/>
        <v>61.999273333333335</v>
      </c>
      <c r="R3599">
        <f t="shared" si="560"/>
        <v>14.571835</v>
      </c>
      <c r="S3599">
        <f t="shared" si="567"/>
        <v>0.52050465832378412</v>
      </c>
      <c r="T3599">
        <f t="shared" si="568"/>
        <v>963.97462721564818</v>
      </c>
      <c r="U3599" s="1">
        <f t="shared" si="569"/>
        <v>3.472222222222765E-4</v>
      </c>
    </row>
    <row r="3600" spans="3:21" x14ac:dyDescent="0.35">
      <c r="C3600">
        <v>4</v>
      </c>
      <c r="D3600">
        <v>21</v>
      </c>
      <c r="F3600">
        <v>61594792</v>
      </c>
      <c r="G3600">
        <v>14347478</v>
      </c>
      <c r="H3600" t="str">
        <f t="shared" si="562"/>
        <v>163717</v>
      </c>
      <c r="I3600" s="4">
        <v>163717</v>
      </c>
      <c r="J3600" s="2">
        <f t="shared" si="563"/>
        <v>0.69255787037037031</v>
      </c>
      <c r="K3600">
        <v>110411</v>
      </c>
      <c r="L3600" t="str">
        <f t="shared" si="564"/>
        <v>110411</v>
      </c>
      <c r="M3600" s="3" t="str">
        <f t="shared" si="565"/>
        <v>11-04-11</v>
      </c>
      <c r="N3600">
        <v>11380</v>
      </c>
      <c r="O3600">
        <v>-1</v>
      </c>
      <c r="P3600">
        <f t="shared" si="566"/>
        <v>113.8</v>
      </c>
      <c r="Q3600">
        <f t="shared" si="561"/>
        <v>61.991320000000002</v>
      </c>
      <c r="R3600">
        <f t="shared" si="560"/>
        <v>14.579129999999999</v>
      </c>
      <c r="S3600">
        <f t="shared" si="567"/>
        <v>0.50850645455835308</v>
      </c>
      <c r="T3600">
        <f t="shared" si="568"/>
        <v>941.7539538420699</v>
      </c>
      <c r="U3600" s="1">
        <f t="shared" si="569"/>
        <v>3.5879629629620435E-4</v>
      </c>
    </row>
    <row r="3601" spans="3:21" x14ac:dyDescent="0.35">
      <c r="C3601">
        <v>4</v>
      </c>
      <c r="D3601">
        <v>22</v>
      </c>
      <c r="F3601">
        <v>61589736</v>
      </c>
      <c r="G3601">
        <v>14348436</v>
      </c>
      <c r="H3601" t="str">
        <f t="shared" si="562"/>
        <v>163747</v>
      </c>
      <c r="I3601" s="4">
        <v>163747</v>
      </c>
      <c r="J3601" s="2">
        <f t="shared" si="563"/>
        <v>0.6929050925925927</v>
      </c>
      <c r="K3601">
        <v>110411</v>
      </c>
      <c r="L3601" t="str">
        <f t="shared" si="564"/>
        <v>110411</v>
      </c>
      <c r="M3601" s="3" t="str">
        <f t="shared" si="565"/>
        <v>11-04-11</v>
      </c>
      <c r="N3601">
        <v>11230</v>
      </c>
      <c r="O3601">
        <v>-1</v>
      </c>
      <c r="P3601">
        <f t="shared" si="566"/>
        <v>112.3</v>
      </c>
      <c r="Q3601">
        <f t="shared" si="561"/>
        <v>61.982893333333337</v>
      </c>
      <c r="R3601">
        <f t="shared" si="560"/>
        <v>14.580726666666667</v>
      </c>
      <c r="S3601">
        <f t="shared" si="567"/>
        <v>0.50703012445621709</v>
      </c>
      <c r="T3601">
        <f t="shared" si="568"/>
        <v>939.01979049291401</v>
      </c>
      <c r="U3601" s="1">
        <f t="shared" si="569"/>
        <v>3.4722222222238752E-4</v>
      </c>
    </row>
    <row r="3602" spans="3:21" x14ac:dyDescent="0.35">
      <c r="C3602">
        <v>4</v>
      </c>
      <c r="D3602">
        <v>23</v>
      </c>
      <c r="F3602">
        <v>61584752</v>
      </c>
      <c r="G3602">
        <v>14346561</v>
      </c>
      <c r="H3602" t="str">
        <f t="shared" si="562"/>
        <v>163817</v>
      </c>
      <c r="I3602" s="4">
        <v>163817</v>
      </c>
      <c r="J3602" s="2">
        <f t="shared" si="563"/>
        <v>0.69325231481481486</v>
      </c>
      <c r="K3602">
        <v>110411</v>
      </c>
      <c r="L3602" t="str">
        <f t="shared" si="564"/>
        <v>110411</v>
      </c>
      <c r="M3602" s="3" t="str">
        <f t="shared" si="565"/>
        <v>11-04-11</v>
      </c>
      <c r="N3602">
        <v>11260</v>
      </c>
      <c r="O3602">
        <v>-1</v>
      </c>
      <c r="P3602">
        <f t="shared" si="566"/>
        <v>112.6</v>
      </c>
      <c r="Q3602">
        <f t="shared" si="561"/>
        <v>61.974586666666667</v>
      </c>
      <c r="R3602">
        <f t="shared" si="560"/>
        <v>14.577601666666666</v>
      </c>
      <c r="S3602">
        <f t="shared" si="567"/>
        <v>0.49415062410803734</v>
      </c>
      <c r="T3602">
        <f t="shared" si="568"/>
        <v>915.16695584808519</v>
      </c>
      <c r="U3602" s="1">
        <f t="shared" si="569"/>
        <v>3.4722222222216548E-4</v>
      </c>
    </row>
    <row r="3603" spans="3:21" x14ac:dyDescent="0.35">
      <c r="C3603">
        <v>4</v>
      </c>
      <c r="D3603">
        <v>24</v>
      </c>
      <c r="F3603">
        <v>61579913</v>
      </c>
      <c r="G3603">
        <v>14344525</v>
      </c>
      <c r="H3603" t="str">
        <f t="shared" si="562"/>
        <v>163847</v>
      </c>
      <c r="I3603" s="4">
        <v>163847</v>
      </c>
      <c r="J3603" s="2">
        <f t="shared" si="563"/>
        <v>0.69359953703703703</v>
      </c>
      <c r="K3603">
        <v>110411</v>
      </c>
      <c r="L3603" t="str">
        <f t="shared" si="564"/>
        <v>110411</v>
      </c>
      <c r="M3603" s="3" t="str">
        <f t="shared" si="565"/>
        <v>11-04-11</v>
      </c>
      <c r="N3603">
        <v>10790</v>
      </c>
      <c r="O3603">
        <v>-1</v>
      </c>
      <c r="P3603">
        <f t="shared" si="566"/>
        <v>107.9</v>
      </c>
      <c r="Q3603">
        <f t="shared" si="561"/>
        <v>61.966521666666665</v>
      </c>
      <c r="R3603">
        <f t="shared" si="560"/>
        <v>14.574208333333333</v>
      </c>
      <c r="S3603">
        <f t="shared" si="567"/>
        <v>0.47268638953780873</v>
      </c>
      <c r="T3603">
        <f t="shared" si="568"/>
        <v>875.41519342402171</v>
      </c>
      <c r="U3603" s="1">
        <f t="shared" si="569"/>
        <v>3.4722222222216548E-4</v>
      </c>
    </row>
    <row r="3604" spans="3:21" x14ac:dyDescent="0.35">
      <c r="C3604">
        <v>4</v>
      </c>
      <c r="D3604">
        <v>25</v>
      </c>
      <c r="F3604">
        <v>61575195</v>
      </c>
      <c r="G3604">
        <v>14344659</v>
      </c>
      <c r="H3604" t="str">
        <f t="shared" si="562"/>
        <v>163917</v>
      </c>
      <c r="I3604" s="4">
        <v>163917</v>
      </c>
      <c r="J3604" s="2">
        <f t="shared" si="563"/>
        <v>0.6939467592592593</v>
      </c>
      <c r="K3604">
        <v>110411</v>
      </c>
      <c r="L3604" t="str">
        <f t="shared" si="564"/>
        <v>110411</v>
      </c>
      <c r="M3604" s="3" t="str">
        <f t="shared" si="565"/>
        <v>11-04-11</v>
      </c>
      <c r="N3604">
        <v>10610</v>
      </c>
      <c r="O3604">
        <v>-1</v>
      </c>
      <c r="P3604">
        <f t="shared" si="566"/>
        <v>106.1</v>
      </c>
      <c r="Q3604">
        <f t="shared" si="561"/>
        <v>61.958658333333332</v>
      </c>
      <c r="R3604">
        <f t="shared" si="560"/>
        <v>14.574431666666667</v>
      </c>
      <c r="S3604">
        <f t="shared" si="567"/>
        <v>0.50040676607105516</v>
      </c>
      <c r="T3604">
        <f t="shared" si="568"/>
        <v>926.75333076359414</v>
      </c>
      <c r="U3604" s="1">
        <f t="shared" si="569"/>
        <v>3.472222222222765E-4</v>
      </c>
    </row>
    <row r="3605" spans="3:21" x14ac:dyDescent="0.35">
      <c r="C3605">
        <v>4</v>
      </c>
      <c r="D3605">
        <v>26</v>
      </c>
      <c r="F3605">
        <v>61570769</v>
      </c>
      <c r="G3605">
        <v>14349584</v>
      </c>
      <c r="H3605" t="str">
        <f t="shared" si="562"/>
        <v>163948</v>
      </c>
      <c r="I3605" s="4">
        <v>163948</v>
      </c>
      <c r="J3605" s="2">
        <f t="shared" si="563"/>
        <v>0.69430555555555562</v>
      </c>
      <c r="K3605">
        <v>110411</v>
      </c>
      <c r="L3605" t="str">
        <f t="shared" si="564"/>
        <v>110411</v>
      </c>
      <c r="M3605" s="3" t="str">
        <f t="shared" si="565"/>
        <v>11-04-11</v>
      </c>
      <c r="N3605">
        <v>10500</v>
      </c>
      <c r="O3605">
        <v>-1</v>
      </c>
      <c r="P3605">
        <f t="shared" si="566"/>
        <v>105</v>
      </c>
      <c r="Q3605">
        <f t="shared" si="561"/>
        <v>61.951281666666667</v>
      </c>
      <c r="R3605">
        <f t="shared" si="560"/>
        <v>14.58264</v>
      </c>
      <c r="S3605">
        <f t="shared" si="567"/>
        <v>0.48761980189223936</v>
      </c>
      <c r="T3605">
        <f t="shared" si="568"/>
        <v>903.07187310442725</v>
      </c>
      <c r="U3605" s="1">
        <f t="shared" si="569"/>
        <v>3.5879629629631538E-4</v>
      </c>
    </row>
    <row r="3606" spans="3:21" x14ac:dyDescent="0.35">
      <c r="C3606">
        <v>4</v>
      </c>
      <c r="D3606">
        <v>27</v>
      </c>
      <c r="F3606">
        <v>61566121</v>
      </c>
      <c r="G3606">
        <v>14352657</v>
      </c>
      <c r="H3606" t="str">
        <f t="shared" si="562"/>
        <v>164018</v>
      </c>
      <c r="I3606" s="4">
        <v>164018</v>
      </c>
      <c r="J3606" s="2">
        <f t="shared" si="563"/>
        <v>0.69465277777777779</v>
      </c>
      <c r="K3606">
        <v>110411</v>
      </c>
      <c r="L3606" t="str">
        <f t="shared" si="564"/>
        <v>110411</v>
      </c>
      <c r="M3606" s="3" t="str">
        <f t="shared" si="565"/>
        <v>11-04-11</v>
      </c>
      <c r="N3606">
        <v>10910</v>
      </c>
      <c r="O3606">
        <v>-1</v>
      </c>
      <c r="P3606">
        <f t="shared" si="566"/>
        <v>109.1</v>
      </c>
      <c r="Q3606">
        <f t="shared" si="561"/>
        <v>61.943534999999997</v>
      </c>
      <c r="R3606">
        <f t="shared" si="560"/>
        <v>14.587761666666667</v>
      </c>
      <c r="S3606">
        <f t="shared" si="567"/>
        <v>0.49403758175280094</v>
      </c>
      <c r="T3606">
        <f t="shared" si="568"/>
        <v>914.95760140618734</v>
      </c>
      <c r="U3606" s="1">
        <f t="shared" si="569"/>
        <v>3.4722222222216548E-4</v>
      </c>
    </row>
    <row r="3607" spans="3:21" x14ac:dyDescent="0.35">
      <c r="C3607">
        <v>4</v>
      </c>
      <c r="D3607">
        <v>28</v>
      </c>
      <c r="F3607">
        <v>61561420</v>
      </c>
      <c r="G3607">
        <v>14355825</v>
      </c>
      <c r="H3607" t="str">
        <f t="shared" si="562"/>
        <v>164048</v>
      </c>
      <c r="I3607" s="4">
        <v>164048</v>
      </c>
      <c r="J3607" s="2">
        <f t="shared" si="563"/>
        <v>0.69499999999999995</v>
      </c>
      <c r="K3607">
        <v>110411</v>
      </c>
      <c r="L3607" t="str">
        <f t="shared" si="564"/>
        <v>110411</v>
      </c>
      <c r="M3607" s="3" t="str">
        <f t="shared" si="565"/>
        <v>11-04-11</v>
      </c>
      <c r="N3607">
        <v>10700</v>
      </c>
      <c r="O3607">
        <v>-1</v>
      </c>
      <c r="P3607">
        <f t="shared" si="566"/>
        <v>107</v>
      </c>
      <c r="Q3607">
        <f t="shared" si="561"/>
        <v>61.935699999999997</v>
      </c>
      <c r="R3607">
        <f t="shared" si="560"/>
        <v>14.593041666666666</v>
      </c>
      <c r="S3607">
        <f t="shared" si="567"/>
        <v>0.48357083497714121</v>
      </c>
      <c r="T3607">
        <f t="shared" si="568"/>
        <v>895.57318637766548</v>
      </c>
      <c r="U3607" s="1">
        <f t="shared" si="569"/>
        <v>3.4722222222216548E-4</v>
      </c>
    </row>
    <row r="3608" spans="3:21" x14ac:dyDescent="0.35">
      <c r="C3608">
        <v>4</v>
      </c>
      <c r="D3608">
        <v>29</v>
      </c>
      <c r="F3608">
        <v>61557267</v>
      </c>
      <c r="G3608">
        <v>14361054</v>
      </c>
      <c r="H3608" t="str">
        <f t="shared" si="562"/>
        <v>164118</v>
      </c>
      <c r="I3608" s="4">
        <v>164118</v>
      </c>
      <c r="J3608" s="2">
        <f t="shared" si="563"/>
        <v>0.69534722222222223</v>
      </c>
      <c r="K3608">
        <v>110411</v>
      </c>
      <c r="L3608" t="str">
        <f t="shared" si="564"/>
        <v>110411</v>
      </c>
      <c r="M3608" s="3" t="str">
        <f t="shared" si="565"/>
        <v>11-04-11</v>
      </c>
      <c r="N3608">
        <v>10920</v>
      </c>
      <c r="O3608">
        <v>-1</v>
      </c>
      <c r="P3608">
        <f t="shared" si="566"/>
        <v>109.2</v>
      </c>
      <c r="Q3608">
        <f t="shared" si="561"/>
        <v>61.928778333333334</v>
      </c>
      <c r="R3608">
        <f t="shared" si="560"/>
        <v>14.601756666666667</v>
      </c>
      <c r="S3608">
        <f t="shared" si="567"/>
        <v>0.48416016761134434</v>
      </c>
      <c r="T3608">
        <f t="shared" si="568"/>
        <v>896.66463041620966</v>
      </c>
      <c r="U3608" s="1">
        <f t="shared" si="569"/>
        <v>3.472222222222765E-4</v>
      </c>
    </row>
    <row r="3609" spans="3:21" x14ac:dyDescent="0.35">
      <c r="C3609">
        <v>4</v>
      </c>
      <c r="D3609">
        <v>30</v>
      </c>
      <c r="F3609">
        <v>61553468</v>
      </c>
      <c r="G3609">
        <v>14367402</v>
      </c>
      <c r="H3609" t="str">
        <f t="shared" si="562"/>
        <v>164148</v>
      </c>
      <c r="I3609" s="4">
        <v>164148</v>
      </c>
      <c r="J3609" s="2">
        <f t="shared" si="563"/>
        <v>0.69569444444444439</v>
      </c>
      <c r="K3609">
        <v>110411</v>
      </c>
      <c r="L3609" t="str">
        <f t="shared" si="564"/>
        <v>110411</v>
      </c>
      <c r="M3609" s="3" t="str">
        <f t="shared" si="565"/>
        <v>11-04-11</v>
      </c>
      <c r="N3609">
        <v>10840</v>
      </c>
      <c r="O3609">
        <v>-1</v>
      </c>
      <c r="P3609">
        <f t="shared" si="566"/>
        <v>108.4</v>
      </c>
      <c r="Q3609">
        <f t="shared" si="561"/>
        <v>61.922446666666666</v>
      </c>
      <c r="R3609">
        <f t="shared" si="560"/>
        <v>14.612336666666666</v>
      </c>
      <c r="S3609">
        <f t="shared" si="567"/>
        <v>0.48425568512143036</v>
      </c>
      <c r="T3609">
        <f t="shared" si="568"/>
        <v>896.84152884488901</v>
      </c>
      <c r="U3609" s="1">
        <f t="shared" si="569"/>
        <v>3.4722222222216548E-4</v>
      </c>
    </row>
    <row r="3610" spans="3:21" x14ac:dyDescent="0.35">
      <c r="C3610">
        <v>4</v>
      </c>
      <c r="D3610">
        <v>31</v>
      </c>
      <c r="F3610">
        <v>61549225</v>
      </c>
      <c r="G3610">
        <v>14372322</v>
      </c>
      <c r="H3610" t="str">
        <f t="shared" si="562"/>
        <v>164218</v>
      </c>
      <c r="I3610" s="4">
        <v>164218</v>
      </c>
      <c r="J3610" s="2">
        <f t="shared" si="563"/>
        <v>0.69604166666666656</v>
      </c>
      <c r="K3610">
        <v>110411</v>
      </c>
      <c r="L3610" t="str">
        <f t="shared" si="564"/>
        <v>110411</v>
      </c>
      <c r="M3610" s="3" t="str">
        <f t="shared" si="565"/>
        <v>11-04-11</v>
      </c>
      <c r="N3610">
        <v>10680</v>
      </c>
      <c r="O3610">
        <v>-1</v>
      </c>
      <c r="P3610">
        <f t="shared" si="566"/>
        <v>106.8</v>
      </c>
      <c r="Q3610">
        <f t="shared" si="561"/>
        <v>61.915374999999997</v>
      </c>
      <c r="R3610">
        <f t="shared" ref="R3610:R3673" si="570" xml:space="preserve"> LEFT(G3610,2) + ((MID(G3610,3,2)&amp;"."&amp;RIGHT(G3610,4))/60)</f>
        <v>14.620536666666666</v>
      </c>
      <c r="S3610">
        <f t="shared" si="567"/>
        <v>0.47288029175360019</v>
      </c>
      <c r="T3610">
        <f t="shared" si="568"/>
        <v>875.77430032766756</v>
      </c>
      <c r="U3610" s="1">
        <f t="shared" si="569"/>
        <v>3.4722222222216548E-4</v>
      </c>
    </row>
    <row r="3611" spans="3:21" x14ac:dyDescent="0.35">
      <c r="C3611">
        <v>4</v>
      </c>
      <c r="D3611">
        <v>32</v>
      </c>
      <c r="F3611">
        <v>61544516</v>
      </c>
      <c r="G3611">
        <v>14373017</v>
      </c>
      <c r="H3611" t="str">
        <f t="shared" si="562"/>
        <v>164248</v>
      </c>
      <c r="I3611" s="4">
        <v>164248</v>
      </c>
      <c r="J3611" s="2">
        <f t="shared" si="563"/>
        <v>0.69638888888888895</v>
      </c>
      <c r="K3611">
        <v>110411</v>
      </c>
      <c r="L3611" t="str">
        <f t="shared" si="564"/>
        <v>110411</v>
      </c>
      <c r="M3611" s="3" t="str">
        <f t="shared" si="565"/>
        <v>11-04-11</v>
      </c>
      <c r="N3611">
        <v>10750</v>
      </c>
      <c r="O3611">
        <v>-1</v>
      </c>
      <c r="P3611">
        <f t="shared" si="566"/>
        <v>107.5</v>
      </c>
      <c r="Q3611">
        <f t="shared" ref="Q3611:Q3674" si="571" xml:space="preserve"> LEFT(F3611,2) + ((MID(F3611,3,2)&amp;"."&amp;RIGHT(F3611,4))/60)</f>
        <v>61.907526666666669</v>
      </c>
      <c r="R3611">
        <f t="shared" si="570"/>
        <v>14.621695000000001</v>
      </c>
      <c r="S3611">
        <f t="shared" si="567"/>
        <v>0.48315922782911969</v>
      </c>
      <c r="T3611">
        <f t="shared" si="568"/>
        <v>894.81088993952972</v>
      </c>
      <c r="U3611" s="1">
        <f t="shared" si="569"/>
        <v>3.4722222222238752E-4</v>
      </c>
    </row>
    <row r="3612" spans="3:21" x14ac:dyDescent="0.35">
      <c r="C3612">
        <v>4</v>
      </c>
      <c r="D3612">
        <v>33</v>
      </c>
      <c r="F3612">
        <v>61539702</v>
      </c>
      <c r="G3612">
        <v>14373641</v>
      </c>
      <c r="H3612" t="str">
        <f t="shared" si="562"/>
        <v>164318</v>
      </c>
      <c r="I3612" s="4">
        <v>164318</v>
      </c>
      <c r="J3612" s="2">
        <f t="shared" si="563"/>
        <v>0.69673611111111111</v>
      </c>
      <c r="K3612">
        <v>110411</v>
      </c>
      <c r="L3612" t="str">
        <f t="shared" si="564"/>
        <v>110411</v>
      </c>
      <c r="M3612" s="3" t="str">
        <f t="shared" si="565"/>
        <v>11-04-11</v>
      </c>
      <c r="N3612">
        <v>10680</v>
      </c>
      <c r="O3612">
        <v>-1</v>
      </c>
      <c r="P3612">
        <f t="shared" si="566"/>
        <v>106.8</v>
      </c>
      <c r="Q3612">
        <f t="shared" si="571"/>
        <v>61.899503333333335</v>
      </c>
      <c r="R3612">
        <f t="shared" si="570"/>
        <v>14.622735</v>
      </c>
      <c r="S3612">
        <f t="shared" si="567"/>
        <v>0.40608579851400795</v>
      </c>
      <c r="T3612">
        <f t="shared" si="568"/>
        <v>752.07089884794266</v>
      </c>
      <c r="U3612" s="1">
        <f t="shared" si="569"/>
        <v>3.4722222222216548E-4</v>
      </c>
    </row>
    <row r="3613" spans="3:21" x14ac:dyDescent="0.35">
      <c r="C3613">
        <v>4</v>
      </c>
      <c r="D3613">
        <v>34</v>
      </c>
      <c r="F3613">
        <v>61535655</v>
      </c>
      <c r="G3613">
        <v>14373150</v>
      </c>
      <c r="H3613" t="str">
        <f t="shared" si="562"/>
        <v>164348</v>
      </c>
      <c r="I3613" s="4">
        <v>164348</v>
      </c>
      <c r="J3613" s="2">
        <f t="shared" si="563"/>
        <v>0.69708333333333339</v>
      </c>
      <c r="K3613">
        <v>110411</v>
      </c>
      <c r="L3613" t="str">
        <f t="shared" si="564"/>
        <v>110411</v>
      </c>
      <c r="M3613" s="3" t="str">
        <f t="shared" si="565"/>
        <v>11-04-11</v>
      </c>
      <c r="N3613">
        <v>7390</v>
      </c>
      <c r="O3613">
        <v>-1</v>
      </c>
      <c r="P3613">
        <f t="shared" si="566"/>
        <v>73.900000000000006</v>
      </c>
      <c r="Q3613">
        <f t="shared" si="571"/>
        <v>61.892758333333333</v>
      </c>
      <c r="R3613">
        <f t="shared" si="570"/>
        <v>14.621916666666667</v>
      </c>
      <c r="S3613">
        <f t="shared" si="567"/>
        <v>0.4133462020088276</v>
      </c>
      <c r="T3613">
        <f t="shared" si="568"/>
        <v>765.51716612034875</v>
      </c>
      <c r="U3613" s="1">
        <f t="shared" si="569"/>
        <v>3.472222222222765E-4</v>
      </c>
    </row>
    <row r="3614" spans="3:21" x14ac:dyDescent="0.35">
      <c r="C3614">
        <v>4</v>
      </c>
      <c r="D3614">
        <v>35</v>
      </c>
      <c r="F3614">
        <v>61531750</v>
      </c>
      <c r="G3614">
        <v>14375978</v>
      </c>
      <c r="H3614" t="str">
        <f t="shared" si="562"/>
        <v>164418</v>
      </c>
      <c r="I3614" s="4">
        <v>164418</v>
      </c>
      <c r="J3614" s="2">
        <f t="shared" si="563"/>
        <v>0.69743055555555555</v>
      </c>
      <c r="K3614">
        <v>110411</v>
      </c>
      <c r="L3614" t="str">
        <f t="shared" si="564"/>
        <v>110411</v>
      </c>
      <c r="M3614" s="3" t="str">
        <f t="shared" si="565"/>
        <v>11-04-11</v>
      </c>
      <c r="N3614">
        <v>10320</v>
      </c>
      <c r="O3614">
        <v>-1</v>
      </c>
      <c r="P3614">
        <f t="shared" si="566"/>
        <v>103.2</v>
      </c>
      <c r="Q3614">
        <f t="shared" si="571"/>
        <v>61.886249999999997</v>
      </c>
      <c r="R3614">
        <f t="shared" si="570"/>
        <v>14.62663</v>
      </c>
      <c r="S3614">
        <f t="shared" si="567"/>
        <v>0.48400545420851482</v>
      </c>
      <c r="T3614">
        <f t="shared" si="568"/>
        <v>896.3781011941694</v>
      </c>
      <c r="U3614" s="1">
        <f t="shared" si="569"/>
        <v>3.4722222222216548E-4</v>
      </c>
    </row>
    <row r="3615" spans="3:21" x14ac:dyDescent="0.35">
      <c r="C3615">
        <v>4</v>
      </c>
      <c r="D3615">
        <v>36</v>
      </c>
      <c r="F3615">
        <v>61526944</v>
      </c>
      <c r="G3615">
        <v>14377028</v>
      </c>
      <c r="H3615" t="str">
        <f t="shared" si="562"/>
        <v>164448</v>
      </c>
      <c r="I3615" s="4">
        <v>164448</v>
      </c>
      <c r="J3615" s="2">
        <f t="shared" si="563"/>
        <v>0.69777777777777772</v>
      </c>
      <c r="K3615">
        <v>110411</v>
      </c>
      <c r="L3615" t="str">
        <f t="shared" si="564"/>
        <v>110411</v>
      </c>
      <c r="M3615" s="3" t="str">
        <f t="shared" si="565"/>
        <v>11-04-11</v>
      </c>
      <c r="N3615">
        <v>10360</v>
      </c>
      <c r="O3615">
        <v>-1</v>
      </c>
      <c r="P3615">
        <f t="shared" si="566"/>
        <v>103.6</v>
      </c>
      <c r="Q3615">
        <f t="shared" si="571"/>
        <v>61.878239999999998</v>
      </c>
      <c r="R3615">
        <f t="shared" si="570"/>
        <v>14.62838</v>
      </c>
      <c r="S3615">
        <f t="shared" si="567"/>
        <v>0.45418858331194045</v>
      </c>
      <c r="T3615">
        <f t="shared" si="568"/>
        <v>841.15725629371377</v>
      </c>
      <c r="U3615" s="1">
        <f t="shared" si="569"/>
        <v>3.4722222222216548E-4</v>
      </c>
    </row>
    <row r="3616" spans="3:21" x14ac:dyDescent="0.35">
      <c r="C3616">
        <v>4</v>
      </c>
      <c r="D3616">
        <v>37</v>
      </c>
      <c r="F3616">
        <v>61522521</v>
      </c>
      <c r="G3616">
        <v>14379141</v>
      </c>
      <c r="H3616" t="str">
        <f t="shared" si="562"/>
        <v>164518</v>
      </c>
      <c r="I3616" s="4">
        <v>164518</v>
      </c>
      <c r="J3616" s="2">
        <f t="shared" si="563"/>
        <v>0.698125</v>
      </c>
      <c r="K3616">
        <v>110411</v>
      </c>
      <c r="L3616" t="str">
        <f t="shared" si="564"/>
        <v>110411</v>
      </c>
      <c r="M3616" s="3" t="str">
        <f t="shared" si="565"/>
        <v>11-04-11</v>
      </c>
      <c r="N3616">
        <v>10210</v>
      </c>
      <c r="O3616">
        <v>-1</v>
      </c>
      <c r="P3616">
        <f t="shared" si="566"/>
        <v>102.1</v>
      </c>
      <c r="Q3616">
        <f t="shared" si="571"/>
        <v>61.870868333333334</v>
      </c>
      <c r="R3616">
        <f t="shared" si="570"/>
        <v>14.631901666666666</v>
      </c>
      <c r="S3616">
        <f t="shared" si="567"/>
        <v>0.45366659678452986</v>
      </c>
      <c r="T3616">
        <f t="shared" si="568"/>
        <v>840.19053724494927</v>
      </c>
      <c r="U3616" s="1">
        <f t="shared" si="569"/>
        <v>3.472222222222765E-4</v>
      </c>
    </row>
    <row r="3617" spans="3:21" x14ac:dyDescent="0.35">
      <c r="C3617">
        <v>4</v>
      </c>
      <c r="D3617">
        <v>38</v>
      </c>
      <c r="F3617">
        <v>61518798</v>
      </c>
      <c r="G3617">
        <v>14384609</v>
      </c>
      <c r="H3617" t="str">
        <f t="shared" si="562"/>
        <v>164548</v>
      </c>
      <c r="I3617" s="4">
        <v>164548</v>
      </c>
      <c r="J3617" s="2">
        <f t="shared" si="563"/>
        <v>0.69847222222222216</v>
      </c>
      <c r="K3617">
        <v>110411</v>
      </c>
      <c r="L3617" t="str">
        <f t="shared" si="564"/>
        <v>110411</v>
      </c>
      <c r="M3617" s="3" t="str">
        <f t="shared" si="565"/>
        <v>11-04-11</v>
      </c>
      <c r="N3617">
        <v>10530</v>
      </c>
      <c r="O3617">
        <v>-1</v>
      </c>
      <c r="P3617">
        <f t="shared" si="566"/>
        <v>105.3</v>
      </c>
      <c r="Q3617">
        <f t="shared" si="571"/>
        <v>61.864663333333333</v>
      </c>
      <c r="R3617">
        <f t="shared" si="570"/>
        <v>14.641014999999999</v>
      </c>
      <c r="S3617">
        <f t="shared" si="567"/>
        <v>0.47763852619684211</v>
      </c>
      <c r="T3617">
        <f t="shared" si="568"/>
        <v>884.5865505165516</v>
      </c>
      <c r="U3617" s="1">
        <f t="shared" si="569"/>
        <v>3.4722222222216548E-4</v>
      </c>
    </row>
    <row r="3618" spans="3:21" x14ac:dyDescent="0.35">
      <c r="C3618">
        <v>4</v>
      </c>
      <c r="D3618">
        <v>39</v>
      </c>
      <c r="F3618">
        <v>61514988</v>
      </c>
      <c r="G3618">
        <v>14390687</v>
      </c>
      <c r="H3618" t="str">
        <f t="shared" si="562"/>
        <v>164619</v>
      </c>
      <c r="I3618" s="4">
        <v>164619</v>
      </c>
      <c r="J3618" s="2">
        <f t="shared" si="563"/>
        <v>0.69883101851851848</v>
      </c>
      <c r="K3618">
        <v>110411</v>
      </c>
      <c r="L3618" t="str">
        <f t="shared" si="564"/>
        <v>110411</v>
      </c>
      <c r="M3618" s="3" t="str">
        <f t="shared" si="565"/>
        <v>11-04-11</v>
      </c>
      <c r="N3618">
        <v>10150</v>
      </c>
      <c r="O3618">
        <v>-1</v>
      </c>
      <c r="P3618">
        <f t="shared" si="566"/>
        <v>101.5</v>
      </c>
      <c r="Q3618">
        <f t="shared" si="571"/>
        <v>61.858313333333335</v>
      </c>
      <c r="R3618">
        <f t="shared" si="570"/>
        <v>14.651145</v>
      </c>
      <c r="S3618">
        <f t="shared" si="567"/>
        <v>0.49691599902620237</v>
      </c>
      <c r="T3618">
        <f t="shared" si="568"/>
        <v>920.28843019652675</v>
      </c>
      <c r="U3618" s="1">
        <f t="shared" si="569"/>
        <v>3.5879629629631538E-4</v>
      </c>
    </row>
    <row r="3619" spans="3:21" x14ac:dyDescent="0.35">
      <c r="C3619">
        <v>4</v>
      </c>
      <c r="D3619">
        <v>40</v>
      </c>
      <c r="F3619">
        <v>61510185</v>
      </c>
      <c r="G3619">
        <v>14393314</v>
      </c>
      <c r="H3619" t="str">
        <f t="shared" si="562"/>
        <v>164649</v>
      </c>
      <c r="I3619" s="4">
        <v>164649</v>
      </c>
      <c r="J3619" s="2">
        <f t="shared" si="563"/>
        <v>0.69917824074074064</v>
      </c>
      <c r="K3619">
        <v>110411</v>
      </c>
      <c r="L3619" t="str">
        <f t="shared" si="564"/>
        <v>110411</v>
      </c>
      <c r="M3619" s="3" t="str">
        <f t="shared" si="565"/>
        <v>11-04-11</v>
      </c>
      <c r="N3619">
        <v>11100</v>
      </c>
      <c r="O3619">
        <v>-1</v>
      </c>
      <c r="P3619">
        <f t="shared" si="566"/>
        <v>111</v>
      </c>
      <c r="Q3619">
        <f t="shared" si="571"/>
        <v>61.850308333333331</v>
      </c>
      <c r="R3619">
        <f t="shared" si="570"/>
        <v>14.655523333333333</v>
      </c>
      <c r="S3619">
        <f t="shared" si="567"/>
        <v>0.4873063483578608</v>
      </c>
      <c r="T3619">
        <f t="shared" si="568"/>
        <v>902.49135715875821</v>
      </c>
      <c r="U3619" s="1">
        <f t="shared" si="569"/>
        <v>3.4722222222216548E-4</v>
      </c>
    </row>
    <row r="3620" spans="3:21" x14ac:dyDescent="0.35">
      <c r="C3620">
        <v>4</v>
      </c>
      <c r="D3620">
        <v>41</v>
      </c>
      <c r="F3620">
        <v>61505478</v>
      </c>
      <c r="G3620">
        <v>14395915</v>
      </c>
      <c r="H3620" t="str">
        <f t="shared" si="562"/>
        <v>164719</v>
      </c>
      <c r="I3620" s="4">
        <v>164719</v>
      </c>
      <c r="J3620" s="2">
        <f t="shared" si="563"/>
        <v>0.69952546296296303</v>
      </c>
      <c r="K3620">
        <v>110411</v>
      </c>
      <c r="L3620" t="str">
        <f t="shared" si="564"/>
        <v>110411</v>
      </c>
      <c r="M3620" s="3" t="str">
        <f t="shared" si="565"/>
        <v>11-04-11</v>
      </c>
      <c r="N3620">
        <v>10730</v>
      </c>
      <c r="O3620">
        <v>-1</v>
      </c>
      <c r="P3620">
        <f t="shared" si="566"/>
        <v>107.3</v>
      </c>
      <c r="Q3620">
        <f t="shared" si="571"/>
        <v>61.842463333333335</v>
      </c>
      <c r="R3620">
        <f t="shared" si="570"/>
        <v>14.659858333333334</v>
      </c>
      <c r="S3620">
        <f t="shared" si="567"/>
        <v>0.47754714474909149</v>
      </c>
      <c r="T3620">
        <f t="shared" si="568"/>
        <v>884.41731207531745</v>
      </c>
      <c r="U3620" s="1">
        <f t="shared" si="569"/>
        <v>3.4722222222238752E-4</v>
      </c>
    </row>
    <row r="3621" spans="3:21" x14ac:dyDescent="0.35">
      <c r="C3621">
        <v>4</v>
      </c>
      <c r="D3621">
        <v>42</v>
      </c>
      <c r="F3621">
        <v>61500748</v>
      </c>
      <c r="G3621">
        <v>14397170</v>
      </c>
      <c r="H3621" t="str">
        <f t="shared" si="562"/>
        <v>164749</v>
      </c>
      <c r="I3621" s="4">
        <v>164749</v>
      </c>
      <c r="J3621" s="2">
        <f t="shared" si="563"/>
        <v>0.69987268518518519</v>
      </c>
      <c r="K3621">
        <v>110411</v>
      </c>
      <c r="L3621" t="str">
        <f t="shared" si="564"/>
        <v>110411</v>
      </c>
      <c r="M3621" s="3" t="str">
        <f t="shared" si="565"/>
        <v>11-04-11</v>
      </c>
      <c r="N3621">
        <v>10660</v>
      </c>
      <c r="O3621">
        <v>-1</v>
      </c>
      <c r="P3621">
        <f t="shared" si="566"/>
        <v>106.6</v>
      </c>
      <c r="Q3621">
        <f t="shared" si="571"/>
        <v>61.834580000000003</v>
      </c>
      <c r="R3621">
        <f t="shared" si="570"/>
        <v>14.661949999999999</v>
      </c>
      <c r="S3621">
        <f t="shared" si="567"/>
        <v>0.47177206969514968</v>
      </c>
      <c r="T3621">
        <f t="shared" si="568"/>
        <v>873.72187307541719</v>
      </c>
      <c r="U3621" s="1">
        <f t="shared" si="569"/>
        <v>3.4722222222216548E-4</v>
      </c>
    </row>
    <row r="3622" spans="3:21" x14ac:dyDescent="0.35">
      <c r="C3622">
        <v>4</v>
      </c>
      <c r="D3622">
        <v>43</v>
      </c>
      <c r="F3622">
        <v>61496124</v>
      </c>
      <c r="G3622">
        <v>14399060</v>
      </c>
      <c r="H3622" t="str">
        <f t="shared" si="562"/>
        <v>164819</v>
      </c>
      <c r="I3622" s="4">
        <v>164819</v>
      </c>
      <c r="J3622" s="2">
        <f t="shared" si="563"/>
        <v>0.70021990740740747</v>
      </c>
      <c r="K3622">
        <v>110411</v>
      </c>
      <c r="L3622" t="str">
        <f t="shared" si="564"/>
        <v>110411</v>
      </c>
      <c r="M3622" s="3" t="str">
        <f t="shared" si="565"/>
        <v>11-04-11</v>
      </c>
      <c r="N3622">
        <v>10790</v>
      </c>
      <c r="O3622">
        <v>-1</v>
      </c>
      <c r="P3622">
        <f t="shared" si="566"/>
        <v>107.9</v>
      </c>
      <c r="Q3622">
        <f t="shared" si="571"/>
        <v>61.826873333333332</v>
      </c>
      <c r="R3622">
        <f t="shared" si="570"/>
        <v>14.665100000000001</v>
      </c>
      <c r="S3622">
        <f t="shared" si="567"/>
        <v>0.48395629636767867</v>
      </c>
      <c r="T3622">
        <f t="shared" si="568"/>
        <v>896.28706087294086</v>
      </c>
      <c r="U3622" s="1">
        <f t="shared" si="569"/>
        <v>3.472222222222765E-4</v>
      </c>
    </row>
    <row r="3623" spans="3:21" x14ac:dyDescent="0.35">
      <c r="C3623">
        <v>4</v>
      </c>
      <c r="D3623">
        <v>44</v>
      </c>
      <c r="F3623">
        <v>61491504</v>
      </c>
      <c r="G3623">
        <v>14402050</v>
      </c>
      <c r="H3623" t="str">
        <f t="shared" si="562"/>
        <v>164849</v>
      </c>
      <c r="I3623" s="4">
        <v>164849</v>
      </c>
      <c r="J3623" s="2">
        <f t="shared" si="563"/>
        <v>0.70056712962962964</v>
      </c>
      <c r="K3623">
        <v>110411</v>
      </c>
      <c r="L3623" t="str">
        <f t="shared" si="564"/>
        <v>110411</v>
      </c>
      <c r="M3623" s="3" t="str">
        <f t="shared" si="565"/>
        <v>11-04-11</v>
      </c>
      <c r="N3623">
        <v>10900</v>
      </c>
      <c r="O3623">
        <v>-1</v>
      </c>
      <c r="P3623">
        <f t="shared" si="566"/>
        <v>109</v>
      </c>
      <c r="Q3623">
        <f t="shared" si="571"/>
        <v>61.819173333333332</v>
      </c>
      <c r="R3623">
        <f t="shared" si="570"/>
        <v>14.670083333333332</v>
      </c>
      <c r="S3623">
        <f t="shared" si="567"/>
        <v>0.48832009573171614</v>
      </c>
      <c r="T3623">
        <f t="shared" si="568"/>
        <v>904.36881729513834</v>
      </c>
      <c r="U3623" s="1">
        <f t="shared" si="569"/>
        <v>3.4722222222216548E-4</v>
      </c>
    </row>
    <row r="3624" spans="3:21" x14ac:dyDescent="0.35">
      <c r="C3624">
        <v>4</v>
      </c>
      <c r="D3624">
        <v>45</v>
      </c>
      <c r="F3624">
        <v>61487216</v>
      </c>
      <c r="G3624">
        <v>14406958</v>
      </c>
      <c r="H3624" t="str">
        <f t="shared" si="562"/>
        <v>164919</v>
      </c>
      <c r="I3624" s="4">
        <v>164919</v>
      </c>
      <c r="J3624" s="2">
        <f t="shared" si="563"/>
        <v>0.7009143518518518</v>
      </c>
      <c r="K3624">
        <v>110411</v>
      </c>
      <c r="L3624" t="str">
        <f t="shared" si="564"/>
        <v>110411</v>
      </c>
      <c r="M3624" s="3" t="str">
        <f t="shared" si="565"/>
        <v>11-04-11</v>
      </c>
      <c r="N3624">
        <v>11100</v>
      </c>
      <c r="O3624">
        <v>-1</v>
      </c>
      <c r="P3624">
        <f t="shared" si="566"/>
        <v>111</v>
      </c>
      <c r="Q3624">
        <f t="shared" si="571"/>
        <v>61.812026666666668</v>
      </c>
      <c r="R3624">
        <f t="shared" si="570"/>
        <v>14.678263333333334</v>
      </c>
      <c r="S3624">
        <f t="shared" si="567"/>
        <v>0.49733446048944446</v>
      </c>
      <c r="T3624">
        <f t="shared" si="568"/>
        <v>921.06342082645119</v>
      </c>
      <c r="U3624" s="1">
        <f t="shared" si="569"/>
        <v>3.4722222222216548E-4</v>
      </c>
    </row>
    <row r="3625" spans="3:21" x14ac:dyDescent="0.35">
      <c r="C3625">
        <v>4</v>
      </c>
      <c r="D3625">
        <v>46</v>
      </c>
      <c r="F3625">
        <v>61482798</v>
      </c>
      <c r="G3625">
        <v>14411751</v>
      </c>
      <c r="H3625" t="str">
        <f t="shared" si="562"/>
        <v>164949</v>
      </c>
      <c r="I3625" s="4">
        <v>164949</v>
      </c>
      <c r="J3625" s="2">
        <f t="shared" si="563"/>
        <v>0.70126157407407408</v>
      </c>
      <c r="K3625">
        <v>110411</v>
      </c>
      <c r="L3625" t="str">
        <f t="shared" si="564"/>
        <v>110411</v>
      </c>
      <c r="M3625" s="3" t="str">
        <f t="shared" si="565"/>
        <v>11-04-11</v>
      </c>
      <c r="N3625">
        <v>11430</v>
      </c>
      <c r="O3625">
        <v>-1</v>
      </c>
      <c r="P3625">
        <f t="shared" si="566"/>
        <v>114.3</v>
      </c>
      <c r="Q3625">
        <f t="shared" si="571"/>
        <v>61.80466333333333</v>
      </c>
      <c r="R3625">
        <f t="shared" si="570"/>
        <v>14.686251666666667</v>
      </c>
      <c r="S3625">
        <f t="shared" si="567"/>
        <v>0.48908196600353082</v>
      </c>
      <c r="T3625">
        <f t="shared" si="568"/>
        <v>905.77980103853906</v>
      </c>
      <c r="U3625" s="1">
        <f t="shared" si="569"/>
        <v>3.472222222222765E-4</v>
      </c>
    </row>
    <row r="3626" spans="3:21" x14ac:dyDescent="0.35">
      <c r="C3626">
        <v>4</v>
      </c>
      <c r="D3626">
        <v>47</v>
      </c>
      <c r="F3626">
        <v>61478335</v>
      </c>
      <c r="G3626">
        <v>14415939</v>
      </c>
      <c r="H3626" t="str">
        <f t="shared" si="562"/>
        <v>165019</v>
      </c>
      <c r="I3626" s="4">
        <v>165019</v>
      </c>
      <c r="J3626" s="2">
        <f t="shared" si="563"/>
        <v>0.70160879629629624</v>
      </c>
      <c r="K3626">
        <v>110411</v>
      </c>
      <c r="L3626" t="str">
        <f t="shared" si="564"/>
        <v>110411</v>
      </c>
      <c r="M3626" s="3" t="str">
        <f t="shared" si="565"/>
        <v>11-04-11</v>
      </c>
      <c r="N3626">
        <v>10990</v>
      </c>
      <c r="O3626">
        <v>-1</v>
      </c>
      <c r="P3626">
        <f t="shared" si="566"/>
        <v>109.9</v>
      </c>
      <c r="Q3626">
        <f t="shared" si="571"/>
        <v>61.797224999999997</v>
      </c>
      <c r="R3626">
        <f t="shared" si="570"/>
        <v>14.693231666666666</v>
      </c>
      <c r="S3626">
        <f t="shared" si="567"/>
        <v>0.42212389341624856</v>
      </c>
      <c r="T3626">
        <f t="shared" si="568"/>
        <v>781.77345060689231</v>
      </c>
      <c r="U3626" s="1">
        <f t="shared" si="569"/>
        <v>3.4722222222216548E-4</v>
      </c>
    </row>
    <row r="3627" spans="3:21" x14ac:dyDescent="0.35">
      <c r="C3627">
        <v>4</v>
      </c>
      <c r="D3627">
        <v>48</v>
      </c>
      <c r="F3627">
        <v>61474231</v>
      </c>
      <c r="G3627">
        <v>14417960</v>
      </c>
      <c r="H3627" t="str">
        <f t="shared" si="562"/>
        <v>165049</v>
      </c>
      <c r="I3627" s="4">
        <v>165049</v>
      </c>
      <c r="J3627" s="2">
        <f t="shared" si="563"/>
        <v>0.70195601851851863</v>
      </c>
      <c r="K3627">
        <v>110411</v>
      </c>
      <c r="L3627" t="str">
        <f t="shared" si="564"/>
        <v>110411</v>
      </c>
      <c r="M3627" s="3" t="str">
        <f t="shared" si="565"/>
        <v>11-04-11</v>
      </c>
      <c r="N3627">
        <v>9060</v>
      </c>
      <c r="O3627">
        <v>-1</v>
      </c>
      <c r="P3627">
        <f t="shared" si="566"/>
        <v>90.6</v>
      </c>
      <c r="Q3627">
        <f t="shared" si="571"/>
        <v>61.790385000000001</v>
      </c>
      <c r="R3627">
        <f t="shared" si="570"/>
        <v>14.6966</v>
      </c>
      <c r="S3627">
        <f t="shared" si="567"/>
        <v>0.41926339165211157</v>
      </c>
      <c r="T3627">
        <f t="shared" si="568"/>
        <v>776.47580133971064</v>
      </c>
      <c r="U3627" s="1">
        <f t="shared" si="569"/>
        <v>3.4722222222238752E-4</v>
      </c>
    </row>
    <row r="3628" spans="3:21" x14ac:dyDescent="0.35">
      <c r="C3628">
        <v>4</v>
      </c>
      <c r="D3628">
        <v>49</v>
      </c>
      <c r="F3628">
        <v>61470562</v>
      </c>
      <c r="G3628">
        <v>14413701</v>
      </c>
      <c r="H3628" t="str">
        <f t="shared" si="562"/>
        <v>165119</v>
      </c>
      <c r="I3628" s="4">
        <v>165119</v>
      </c>
      <c r="J3628" s="2">
        <f t="shared" si="563"/>
        <v>0.7023032407407408</v>
      </c>
      <c r="K3628">
        <v>110411</v>
      </c>
      <c r="L3628" t="str">
        <f t="shared" si="564"/>
        <v>110411</v>
      </c>
      <c r="M3628" s="3" t="str">
        <f t="shared" si="565"/>
        <v>11-04-11</v>
      </c>
      <c r="N3628">
        <v>9720</v>
      </c>
      <c r="O3628">
        <v>-1</v>
      </c>
      <c r="P3628">
        <f t="shared" si="566"/>
        <v>97.2</v>
      </c>
      <c r="Q3628">
        <f t="shared" si="571"/>
        <v>61.784269999999999</v>
      </c>
      <c r="R3628">
        <f t="shared" si="570"/>
        <v>14.689501666666667</v>
      </c>
      <c r="S3628">
        <f t="shared" si="567"/>
        <v>0.46944099971397679</v>
      </c>
      <c r="T3628">
        <f t="shared" si="568"/>
        <v>869.40473147028501</v>
      </c>
      <c r="U3628" s="1">
        <f t="shared" si="569"/>
        <v>3.4722222222216548E-4</v>
      </c>
    </row>
    <row r="3629" spans="3:21" x14ac:dyDescent="0.35">
      <c r="C3629">
        <v>4</v>
      </c>
      <c r="D3629">
        <v>50</v>
      </c>
      <c r="F3629">
        <v>61465879</v>
      </c>
      <c r="G3629">
        <v>14414057</v>
      </c>
      <c r="H3629" t="str">
        <f t="shared" si="562"/>
        <v>165149</v>
      </c>
      <c r="I3629" s="4">
        <v>165149</v>
      </c>
      <c r="J3629" s="2">
        <f t="shared" si="563"/>
        <v>0.70265046296296296</v>
      </c>
      <c r="K3629">
        <v>110411</v>
      </c>
      <c r="L3629" t="str">
        <f t="shared" si="564"/>
        <v>110411</v>
      </c>
      <c r="M3629" s="3" t="str">
        <f t="shared" si="565"/>
        <v>11-04-11</v>
      </c>
      <c r="N3629">
        <v>10660</v>
      </c>
      <c r="O3629">
        <v>-1</v>
      </c>
      <c r="P3629">
        <f t="shared" si="566"/>
        <v>106.6</v>
      </c>
      <c r="Q3629">
        <f t="shared" si="571"/>
        <v>61.776465000000002</v>
      </c>
      <c r="R3629">
        <f t="shared" si="570"/>
        <v>14.690094999999999</v>
      </c>
      <c r="S3629">
        <f t="shared" si="567"/>
        <v>0.46670367163574233</v>
      </c>
      <c r="T3629">
        <f t="shared" si="568"/>
        <v>864.33519986939484</v>
      </c>
      <c r="U3629" s="1">
        <f t="shared" si="569"/>
        <v>3.4722222222216548E-4</v>
      </c>
    </row>
    <row r="3630" spans="3:21" x14ac:dyDescent="0.35">
      <c r="C3630">
        <v>4</v>
      </c>
      <c r="D3630">
        <v>51</v>
      </c>
      <c r="F3630">
        <v>61461614</v>
      </c>
      <c r="G3630">
        <v>14410094</v>
      </c>
      <c r="H3630" t="str">
        <f t="shared" si="562"/>
        <v>165219</v>
      </c>
      <c r="I3630" s="4">
        <v>165219</v>
      </c>
      <c r="J3630" s="2">
        <f t="shared" si="563"/>
        <v>0.70299768518518524</v>
      </c>
      <c r="K3630">
        <v>110411</v>
      </c>
      <c r="L3630" t="str">
        <f t="shared" si="564"/>
        <v>110411</v>
      </c>
      <c r="M3630" s="3" t="str">
        <f t="shared" si="565"/>
        <v>11-04-11</v>
      </c>
      <c r="N3630">
        <v>10300</v>
      </c>
      <c r="O3630">
        <v>-1</v>
      </c>
      <c r="P3630">
        <f t="shared" si="566"/>
        <v>103</v>
      </c>
      <c r="Q3630">
        <f t="shared" si="571"/>
        <v>61.769356666666667</v>
      </c>
      <c r="R3630">
        <f t="shared" si="570"/>
        <v>14.683490000000001</v>
      </c>
      <c r="S3630">
        <f t="shared" si="567"/>
        <v>0.78630768951054064</v>
      </c>
      <c r="T3630">
        <f t="shared" si="568"/>
        <v>1456.2418409735212</v>
      </c>
      <c r="U3630" s="1">
        <f t="shared" si="569"/>
        <v>3.472222222222765E-4</v>
      </c>
    </row>
    <row r="3631" spans="3:21" x14ac:dyDescent="0.35">
      <c r="C3631">
        <v>4</v>
      </c>
      <c r="D3631">
        <v>52</v>
      </c>
      <c r="F3631">
        <v>61455890</v>
      </c>
      <c r="G3631">
        <v>14398742</v>
      </c>
      <c r="H3631" t="str">
        <f t="shared" si="562"/>
        <v>165320</v>
      </c>
      <c r="I3631" s="4">
        <v>165320</v>
      </c>
      <c r="J3631" s="2">
        <f t="shared" si="563"/>
        <v>0.70370370370370372</v>
      </c>
      <c r="K3631">
        <v>110411</v>
      </c>
      <c r="L3631" t="str">
        <f t="shared" si="564"/>
        <v>110411</v>
      </c>
      <c r="M3631" s="3" t="str">
        <f t="shared" si="565"/>
        <v>11-04-11</v>
      </c>
      <c r="N3631">
        <v>7750</v>
      </c>
      <c r="O3631">
        <v>-1</v>
      </c>
      <c r="P3631">
        <f t="shared" si="566"/>
        <v>77.5</v>
      </c>
      <c r="Q3631">
        <f t="shared" si="571"/>
        <v>61.759816666666666</v>
      </c>
      <c r="R3631">
        <f t="shared" si="570"/>
        <v>14.664569999999999</v>
      </c>
      <c r="S3631">
        <f t="shared" si="567"/>
        <v>0.35665728754225606</v>
      </c>
      <c r="T3631">
        <f t="shared" si="568"/>
        <v>660.52929652825821</v>
      </c>
      <c r="U3631" s="1">
        <f t="shared" si="569"/>
        <v>7.0601851851848085E-4</v>
      </c>
    </row>
    <row r="3632" spans="3:21" x14ac:dyDescent="0.35">
      <c r="C3632">
        <v>4</v>
      </c>
      <c r="D3632">
        <v>53</v>
      </c>
      <c r="F3632">
        <v>61452413</v>
      </c>
      <c r="G3632">
        <v>14397125</v>
      </c>
      <c r="H3632" t="str">
        <f t="shared" si="562"/>
        <v>165350</v>
      </c>
      <c r="I3632" s="4">
        <v>165350</v>
      </c>
      <c r="J3632" s="2">
        <f t="shared" si="563"/>
        <v>0.70405092592592589</v>
      </c>
      <c r="K3632">
        <v>110411</v>
      </c>
      <c r="L3632" t="str">
        <f t="shared" si="564"/>
        <v>110411</v>
      </c>
      <c r="M3632" s="3" t="str">
        <f t="shared" si="565"/>
        <v>11-04-11</v>
      </c>
      <c r="N3632">
        <v>9410</v>
      </c>
      <c r="O3632">
        <v>-1</v>
      </c>
      <c r="P3632">
        <f t="shared" si="566"/>
        <v>94.1</v>
      </c>
      <c r="Q3632">
        <f t="shared" si="571"/>
        <v>61.754021666666667</v>
      </c>
      <c r="R3632">
        <f t="shared" si="570"/>
        <v>14.661875</v>
      </c>
      <c r="S3632">
        <f t="shared" si="567"/>
        <v>0.4417056625176588</v>
      </c>
      <c r="T3632">
        <f t="shared" si="568"/>
        <v>818.03888698270407</v>
      </c>
      <c r="U3632" s="1">
        <f t="shared" si="569"/>
        <v>3.4722222222216548E-4</v>
      </c>
    </row>
    <row r="3633" spans="3:21" x14ac:dyDescent="0.35">
      <c r="C3633">
        <v>4</v>
      </c>
      <c r="D3633">
        <v>54</v>
      </c>
      <c r="F3633">
        <v>61448099</v>
      </c>
      <c r="G3633">
        <v>14399050</v>
      </c>
      <c r="H3633" t="str">
        <f t="shared" si="562"/>
        <v>165420</v>
      </c>
      <c r="I3633" s="4">
        <v>165420</v>
      </c>
      <c r="J3633" s="2">
        <f t="shared" si="563"/>
        <v>0.70439814814814816</v>
      </c>
      <c r="K3633">
        <v>110411</v>
      </c>
      <c r="L3633" t="str">
        <f t="shared" si="564"/>
        <v>110411</v>
      </c>
      <c r="M3633" s="3" t="str">
        <f t="shared" si="565"/>
        <v>11-04-11</v>
      </c>
      <c r="N3633">
        <v>10190</v>
      </c>
      <c r="O3633">
        <v>-1</v>
      </c>
      <c r="P3633">
        <f t="shared" si="566"/>
        <v>101.9</v>
      </c>
      <c r="Q3633">
        <f t="shared" si="571"/>
        <v>61.746831666666665</v>
      </c>
      <c r="R3633">
        <f t="shared" si="570"/>
        <v>14.665083333333333</v>
      </c>
      <c r="S3633">
        <f t="shared" si="567"/>
        <v>0.45890826250764488</v>
      </c>
      <c r="T3633">
        <f t="shared" si="568"/>
        <v>849.89810216415833</v>
      </c>
      <c r="U3633" s="1">
        <f t="shared" si="569"/>
        <v>3.472222222222765E-4</v>
      </c>
    </row>
    <row r="3634" spans="3:21" x14ac:dyDescent="0.35">
      <c r="C3634">
        <v>4</v>
      </c>
      <c r="D3634">
        <v>55</v>
      </c>
      <c r="F3634">
        <v>61443636</v>
      </c>
      <c r="G3634">
        <v>14401231</v>
      </c>
      <c r="H3634" t="str">
        <f t="shared" si="562"/>
        <v>165450</v>
      </c>
      <c r="I3634" s="4">
        <v>165450</v>
      </c>
      <c r="J3634" s="2">
        <f t="shared" si="563"/>
        <v>0.70474537037037033</v>
      </c>
      <c r="K3634">
        <v>110411</v>
      </c>
      <c r="L3634" t="str">
        <f t="shared" si="564"/>
        <v>110411</v>
      </c>
      <c r="M3634" s="3" t="str">
        <f t="shared" si="565"/>
        <v>11-04-11</v>
      </c>
      <c r="N3634">
        <v>10120</v>
      </c>
      <c r="O3634">
        <v>-1</v>
      </c>
      <c r="P3634">
        <f t="shared" si="566"/>
        <v>101.2</v>
      </c>
      <c r="Q3634">
        <f t="shared" si="571"/>
        <v>61.739393333333332</v>
      </c>
      <c r="R3634">
        <f t="shared" si="570"/>
        <v>14.668718333333333</v>
      </c>
      <c r="S3634">
        <f t="shared" si="567"/>
        <v>0.42021711821561825</v>
      </c>
      <c r="T3634">
        <f t="shared" si="568"/>
        <v>778.24210293532497</v>
      </c>
      <c r="U3634" s="1">
        <f t="shared" si="569"/>
        <v>3.4722222222216548E-4</v>
      </c>
    </row>
    <row r="3635" spans="3:21" x14ac:dyDescent="0.35">
      <c r="C3635">
        <v>4</v>
      </c>
      <c r="D3635">
        <v>56</v>
      </c>
      <c r="F3635">
        <v>61440622</v>
      </c>
      <c r="G3635">
        <v>14407392</v>
      </c>
      <c r="H3635" t="str">
        <f t="shared" si="562"/>
        <v>165520</v>
      </c>
      <c r="I3635" s="4">
        <v>165520</v>
      </c>
      <c r="J3635" s="2">
        <f t="shared" si="563"/>
        <v>0.70509259259259249</v>
      </c>
      <c r="K3635">
        <v>110411</v>
      </c>
      <c r="L3635" t="str">
        <f t="shared" si="564"/>
        <v>110411</v>
      </c>
      <c r="M3635" s="3" t="str">
        <f t="shared" si="565"/>
        <v>11-04-11</v>
      </c>
      <c r="N3635">
        <v>9990</v>
      </c>
      <c r="O3635">
        <v>-1</v>
      </c>
      <c r="P3635">
        <f t="shared" si="566"/>
        <v>99.9</v>
      </c>
      <c r="Q3635">
        <f t="shared" si="571"/>
        <v>61.734369999999998</v>
      </c>
      <c r="R3635">
        <f t="shared" si="570"/>
        <v>14.678986666666667</v>
      </c>
      <c r="S3635">
        <f t="shared" si="567"/>
        <v>0.42276766454909132</v>
      </c>
      <c r="T3635">
        <f t="shared" si="568"/>
        <v>782.96571474491714</v>
      </c>
      <c r="U3635" s="1">
        <f t="shared" si="569"/>
        <v>3.4722222222216548E-4</v>
      </c>
    </row>
    <row r="3636" spans="3:21" x14ac:dyDescent="0.35">
      <c r="C3636">
        <v>4</v>
      </c>
      <c r="D3636">
        <v>57</v>
      </c>
      <c r="F3636">
        <v>61438590</v>
      </c>
      <c r="G3636">
        <v>14415202</v>
      </c>
      <c r="H3636" t="str">
        <f t="shared" si="562"/>
        <v>165550</v>
      </c>
      <c r="I3636" s="4">
        <v>165550</v>
      </c>
      <c r="J3636" s="2">
        <f t="shared" si="563"/>
        <v>0.70543981481481488</v>
      </c>
      <c r="K3636">
        <v>110411</v>
      </c>
      <c r="L3636" t="str">
        <f t="shared" si="564"/>
        <v>110411</v>
      </c>
      <c r="M3636" s="3" t="str">
        <f t="shared" si="565"/>
        <v>11-04-11</v>
      </c>
      <c r="N3636">
        <v>9320</v>
      </c>
      <c r="O3636">
        <v>-1</v>
      </c>
      <c r="P3636">
        <f t="shared" si="566"/>
        <v>93.2</v>
      </c>
      <c r="Q3636">
        <f t="shared" si="571"/>
        <v>61.730983333333334</v>
      </c>
      <c r="R3636">
        <f t="shared" si="570"/>
        <v>14.692003333333334</v>
      </c>
      <c r="S3636">
        <f t="shared" si="567"/>
        <v>0.45483570852966093</v>
      </c>
      <c r="T3636">
        <f t="shared" si="568"/>
        <v>842.35573219693208</v>
      </c>
      <c r="U3636" s="1">
        <f t="shared" si="569"/>
        <v>3.4722222222238752E-4</v>
      </c>
    </row>
    <row r="3637" spans="3:21" x14ac:dyDescent="0.35">
      <c r="C3637">
        <v>4</v>
      </c>
      <c r="D3637">
        <v>58</v>
      </c>
      <c r="F3637">
        <v>61434050</v>
      </c>
      <c r="G3637">
        <v>14415299</v>
      </c>
      <c r="H3637" t="str">
        <f t="shared" si="562"/>
        <v>165620</v>
      </c>
      <c r="I3637" s="4">
        <v>165620</v>
      </c>
      <c r="J3637" s="2">
        <f t="shared" si="563"/>
        <v>0.70578703703703705</v>
      </c>
      <c r="K3637">
        <v>110411</v>
      </c>
      <c r="L3637" t="str">
        <f t="shared" si="564"/>
        <v>110411</v>
      </c>
      <c r="M3637" s="3" t="str">
        <f t="shared" si="565"/>
        <v>11-04-11</v>
      </c>
      <c r="N3637">
        <v>10070</v>
      </c>
      <c r="O3637">
        <v>-1</v>
      </c>
      <c r="P3637">
        <f t="shared" si="566"/>
        <v>100.7</v>
      </c>
      <c r="Q3637">
        <f t="shared" si="571"/>
        <v>61.723416666666665</v>
      </c>
      <c r="R3637">
        <f t="shared" si="570"/>
        <v>14.692164999999999</v>
      </c>
      <c r="S3637">
        <f t="shared" si="567"/>
        <v>0.47165540873491729</v>
      </c>
      <c r="T3637">
        <f t="shared" si="568"/>
        <v>873.50581697706684</v>
      </c>
      <c r="U3637" s="1">
        <f t="shared" si="569"/>
        <v>3.4722222222216548E-4</v>
      </c>
    </row>
    <row r="3638" spans="3:21" x14ac:dyDescent="0.35">
      <c r="C3638">
        <v>4</v>
      </c>
      <c r="D3638">
        <v>59</v>
      </c>
      <c r="F3638">
        <v>61430065</v>
      </c>
      <c r="G3638">
        <v>14420591</v>
      </c>
      <c r="H3638" t="str">
        <f t="shared" si="562"/>
        <v>165651</v>
      </c>
      <c r="I3638" s="4">
        <v>165651</v>
      </c>
      <c r="J3638" s="2">
        <f t="shared" si="563"/>
        <v>0.70614583333333336</v>
      </c>
      <c r="K3638">
        <v>110411</v>
      </c>
      <c r="L3638" t="str">
        <f t="shared" si="564"/>
        <v>110411</v>
      </c>
      <c r="M3638" s="3" t="str">
        <f t="shared" si="565"/>
        <v>11-04-11</v>
      </c>
      <c r="N3638">
        <v>10680</v>
      </c>
      <c r="O3638">
        <v>-1</v>
      </c>
      <c r="P3638">
        <f t="shared" si="566"/>
        <v>106.8</v>
      </c>
      <c r="Q3638">
        <f t="shared" si="571"/>
        <v>61.716774999999998</v>
      </c>
      <c r="R3638">
        <f t="shared" si="570"/>
        <v>14.700984999999999</v>
      </c>
      <c r="S3638">
        <f t="shared" si="567"/>
        <v>0.4747402114579195</v>
      </c>
      <c r="T3638">
        <f t="shared" si="568"/>
        <v>879.21887162006692</v>
      </c>
      <c r="U3638" s="1">
        <f t="shared" si="569"/>
        <v>3.5879629629631538E-4</v>
      </c>
    </row>
    <row r="3639" spans="3:21" x14ac:dyDescent="0.35">
      <c r="C3639">
        <v>4</v>
      </c>
      <c r="D3639">
        <v>60</v>
      </c>
      <c r="F3639">
        <v>61426682</v>
      </c>
      <c r="G3639">
        <v>14427594</v>
      </c>
      <c r="H3639" t="str">
        <f t="shared" si="562"/>
        <v>165721</v>
      </c>
      <c r="I3639" s="4">
        <v>165721</v>
      </c>
      <c r="J3639" s="2">
        <f t="shared" si="563"/>
        <v>0.70649305555555564</v>
      </c>
      <c r="K3639">
        <v>110411</v>
      </c>
      <c r="L3639" t="str">
        <f t="shared" si="564"/>
        <v>110411</v>
      </c>
      <c r="M3639" s="3" t="str">
        <f t="shared" si="565"/>
        <v>11-04-11</v>
      </c>
      <c r="N3639">
        <v>10030</v>
      </c>
      <c r="O3639">
        <v>-1</v>
      </c>
      <c r="P3639">
        <f t="shared" si="566"/>
        <v>100.3</v>
      </c>
      <c r="Q3639">
        <f t="shared" si="571"/>
        <v>61.711136666666668</v>
      </c>
      <c r="R3639">
        <f t="shared" si="570"/>
        <v>14.712656666666666</v>
      </c>
      <c r="S3639">
        <f t="shared" si="567"/>
        <v>0.39710491915213886</v>
      </c>
      <c r="T3639">
        <f t="shared" si="568"/>
        <v>735.43831026976113</v>
      </c>
      <c r="U3639" s="1">
        <f t="shared" si="569"/>
        <v>3.472222222222765E-4</v>
      </c>
    </row>
    <row r="3640" spans="3:21" x14ac:dyDescent="0.35">
      <c r="C3640">
        <v>4</v>
      </c>
      <c r="D3640">
        <v>61</v>
      </c>
      <c r="F3640">
        <v>61424273</v>
      </c>
      <c r="G3640">
        <v>14434236</v>
      </c>
      <c r="H3640" t="str">
        <f t="shared" si="562"/>
        <v>165751</v>
      </c>
      <c r="I3640" s="4">
        <v>165751</v>
      </c>
      <c r="J3640" s="2">
        <f t="shared" si="563"/>
        <v>0.7068402777777778</v>
      </c>
      <c r="K3640">
        <v>110411</v>
      </c>
      <c r="L3640" t="str">
        <f t="shared" si="564"/>
        <v>110411</v>
      </c>
      <c r="M3640" s="3" t="str">
        <f t="shared" si="565"/>
        <v>11-04-11</v>
      </c>
      <c r="N3640">
        <v>8280</v>
      </c>
      <c r="O3640">
        <v>-1</v>
      </c>
      <c r="P3640">
        <f t="shared" si="566"/>
        <v>82.8</v>
      </c>
      <c r="Q3640">
        <f t="shared" si="571"/>
        <v>61.707121666666666</v>
      </c>
      <c r="R3640">
        <f t="shared" si="570"/>
        <v>14.723726666666666</v>
      </c>
      <c r="S3640">
        <f t="shared" si="567"/>
        <v>0.33334262766750911</v>
      </c>
      <c r="T3640">
        <f t="shared" si="568"/>
        <v>617.35054644022682</v>
      </c>
      <c r="U3640" s="1">
        <f t="shared" si="569"/>
        <v>3.4722222222216548E-4</v>
      </c>
    </row>
    <row r="3641" spans="3:21" x14ac:dyDescent="0.35">
      <c r="C3641">
        <v>4</v>
      </c>
      <c r="D3641">
        <v>62</v>
      </c>
      <c r="F3641">
        <v>61421569</v>
      </c>
      <c r="G3641">
        <v>14438327</v>
      </c>
      <c r="H3641" t="str">
        <f t="shared" si="562"/>
        <v>165821</v>
      </c>
      <c r="I3641" s="4">
        <v>165821</v>
      </c>
      <c r="J3641" s="2">
        <f t="shared" si="563"/>
        <v>0.70718749999999997</v>
      </c>
      <c r="K3641">
        <v>110411</v>
      </c>
      <c r="L3641" t="str">
        <f t="shared" si="564"/>
        <v>110411</v>
      </c>
      <c r="M3641" s="3" t="str">
        <f t="shared" si="565"/>
        <v>11-04-11</v>
      </c>
      <c r="N3641">
        <v>7150</v>
      </c>
      <c r="O3641">
        <v>-1</v>
      </c>
      <c r="P3641">
        <f t="shared" si="566"/>
        <v>71.5</v>
      </c>
      <c r="Q3641">
        <f t="shared" si="571"/>
        <v>61.702615000000002</v>
      </c>
      <c r="R3641">
        <f t="shared" si="570"/>
        <v>14.730544999999999</v>
      </c>
      <c r="S3641">
        <f t="shared" si="567"/>
        <v>0.34011199308269169</v>
      </c>
      <c r="T3641">
        <f t="shared" si="568"/>
        <v>629.88741118914504</v>
      </c>
      <c r="U3641" s="1">
        <f t="shared" si="569"/>
        <v>3.4722222222216548E-4</v>
      </c>
    </row>
    <row r="3642" spans="3:21" x14ac:dyDescent="0.35">
      <c r="C3642">
        <v>4</v>
      </c>
      <c r="D3642">
        <v>63</v>
      </c>
      <c r="F3642">
        <v>61418524</v>
      </c>
      <c r="G3642">
        <v>14441494</v>
      </c>
      <c r="H3642" t="str">
        <f t="shared" si="562"/>
        <v>165851</v>
      </c>
      <c r="I3642" s="4">
        <v>165851</v>
      </c>
      <c r="J3642" s="2">
        <f t="shared" si="563"/>
        <v>0.70753472222222225</v>
      </c>
      <c r="K3642">
        <v>110411</v>
      </c>
      <c r="L3642" t="str">
        <f t="shared" si="564"/>
        <v>110411</v>
      </c>
      <c r="M3642" s="3" t="str">
        <f t="shared" si="565"/>
        <v>11-04-11</v>
      </c>
      <c r="N3642">
        <v>7470</v>
      </c>
      <c r="O3642">
        <v>-1</v>
      </c>
      <c r="P3642">
        <f t="shared" si="566"/>
        <v>74.7</v>
      </c>
      <c r="Q3642">
        <f t="shared" si="571"/>
        <v>61.697540000000004</v>
      </c>
      <c r="R3642">
        <f t="shared" si="570"/>
        <v>14.735823333333334</v>
      </c>
      <c r="S3642">
        <f t="shared" si="567"/>
        <v>0.23647962917767254</v>
      </c>
      <c r="T3642">
        <f t="shared" si="568"/>
        <v>437.96027323704953</v>
      </c>
      <c r="U3642" s="1">
        <f t="shared" si="569"/>
        <v>3.472222222222765E-4</v>
      </c>
    </row>
    <row r="3643" spans="3:21" x14ac:dyDescent="0.35">
      <c r="C3643">
        <v>4</v>
      </c>
      <c r="D3643">
        <v>64</v>
      </c>
      <c r="F3643">
        <v>61416911</v>
      </c>
      <c r="G3643">
        <v>14445129</v>
      </c>
      <c r="H3643" t="str">
        <f t="shared" si="562"/>
        <v>165921</v>
      </c>
      <c r="I3643" s="4">
        <v>165921</v>
      </c>
      <c r="J3643" s="2">
        <f t="shared" si="563"/>
        <v>0.70788194444444441</v>
      </c>
      <c r="K3643">
        <v>110411</v>
      </c>
      <c r="L3643" t="str">
        <f t="shared" si="564"/>
        <v>110411</v>
      </c>
      <c r="M3643" s="3" t="str">
        <f t="shared" si="565"/>
        <v>11-04-11</v>
      </c>
      <c r="N3643">
        <v>5880</v>
      </c>
      <c r="O3643">
        <v>-1</v>
      </c>
      <c r="P3643">
        <f t="shared" si="566"/>
        <v>58.8</v>
      </c>
      <c r="Q3643">
        <f t="shared" si="571"/>
        <v>61.694851666666665</v>
      </c>
      <c r="R3643">
        <f t="shared" si="570"/>
        <v>14.741881666666666</v>
      </c>
      <c r="S3643">
        <f t="shared" si="567"/>
        <v>0.4075832030269631</v>
      </c>
      <c r="T3643">
        <f t="shared" si="568"/>
        <v>754.84409200593564</v>
      </c>
      <c r="U3643" s="1">
        <f t="shared" si="569"/>
        <v>3.4722222222216548E-4</v>
      </c>
    </row>
    <row r="3644" spans="3:21" x14ac:dyDescent="0.35">
      <c r="C3644">
        <v>4</v>
      </c>
      <c r="D3644">
        <v>65</v>
      </c>
      <c r="F3644">
        <v>61413483</v>
      </c>
      <c r="G3644">
        <v>14449750</v>
      </c>
      <c r="H3644" t="str">
        <f t="shared" si="562"/>
        <v>165951</v>
      </c>
      <c r="I3644" s="4">
        <v>165951</v>
      </c>
      <c r="J3644" s="2">
        <f t="shared" si="563"/>
        <v>0.70822916666666658</v>
      </c>
      <c r="K3644">
        <v>110411</v>
      </c>
      <c r="L3644" t="str">
        <f t="shared" si="564"/>
        <v>110411</v>
      </c>
      <c r="M3644" s="3" t="str">
        <f t="shared" si="565"/>
        <v>11-04-11</v>
      </c>
      <c r="N3644">
        <v>10270</v>
      </c>
      <c r="O3644">
        <v>-1</v>
      </c>
      <c r="P3644">
        <f t="shared" si="566"/>
        <v>102.7</v>
      </c>
      <c r="Q3644">
        <f t="shared" si="571"/>
        <v>61.689138333333332</v>
      </c>
      <c r="R3644">
        <f t="shared" si="570"/>
        <v>14.749583333333334</v>
      </c>
      <c r="S3644">
        <f t="shared" si="567"/>
        <v>0.4313362760323442</v>
      </c>
      <c r="T3644">
        <f t="shared" si="568"/>
        <v>798.83478321190148</v>
      </c>
      <c r="U3644" s="1">
        <f t="shared" si="569"/>
        <v>3.4722222222216548E-4</v>
      </c>
    </row>
    <row r="3645" spans="3:21" x14ac:dyDescent="0.35">
      <c r="C3645">
        <v>4</v>
      </c>
      <c r="D3645">
        <v>66</v>
      </c>
      <c r="F3645">
        <v>61409739</v>
      </c>
      <c r="G3645">
        <v>14454233</v>
      </c>
      <c r="H3645" t="str">
        <f t="shared" si="562"/>
        <v>170021</v>
      </c>
      <c r="I3645" s="4">
        <v>170021</v>
      </c>
      <c r="J3645" s="2">
        <f t="shared" si="563"/>
        <v>0.70857638888888885</v>
      </c>
      <c r="K3645">
        <v>110411</v>
      </c>
      <c r="L3645" t="str">
        <f t="shared" si="564"/>
        <v>110411</v>
      </c>
      <c r="M3645" s="3" t="str">
        <f t="shared" si="565"/>
        <v>11-04-11</v>
      </c>
      <c r="N3645">
        <v>7440</v>
      </c>
      <c r="O3645">
        <v>-1</v>
      </c>
      <c r="P3645">
        <f t="shared" si="566"/>
        <v>74.400000000000006</v>
      </c>
      <c r="Q3645">
        <f t="shared" si="571"/>
        <v>61.682898333333334</v>
      </c>
      <c r="R3645">
        <f t="shared" si="570"/>
        <v>14.757054999999999</v>
      </c>
      <c r="S3645">
        <f t="shared" si="567"/>
        <v>0.37322364135189129</v>
      </c>
      <c r="T3645">
        <f t="shared" si="568"/>
        <v>691.21018378370263</v>
      </c>
      <c r="U3645" s="1">
        <f t="shared" si="569"/>
        <v>3.472222222222765E-4</v>
      </c>
    </row>
    <row r="3646" spans="3:21" x14ac:dyDescent="0.35">
      <c r="C3646">
        <v>4</v>
      </c>
      <c r="D3646">
        <v>67</v>
      </c>
      <c r="F3646">
        <v>61406889</v>
      </c>
      <c r="G3646">
        <v>14459291</v>
      </c>
      <c r="H3646" t="str">
        <f t="shared" si="562"/>
        <v>170051</v>
      </c>
      <c r="I3646" s="4">
        <v>170051</v>
      </c>
      <c r="J3646" s="2">
        <f t="shared" si="563"/>
        <v>0.70892361111111113</v>
      </c>
      <c r="K3646">
        <v>110411</v>
      </c>
      <c r="L3646" t="str">
        <f t="shared" si="564"/>
        <v>110411</v>
      </c>
      <c r="M3646" s="3" t="str">
        <f t="shared" si="565"/>
        <v>11-04-11</v>
      </c>
      <c r="N3646">
        <v>10730</v>
      </c>
      <c r="O3646">
        <v>-1</v>
      </c>
      <c r="P3646">
        <f t="shared" si="566"/>
        <v>107.3</v>
      </c>
      <c r="Q3646">
        <f t="shared" si="571"/>
        <v>61.678148333333333</v>
      </c>
      <c r="R3646">
        <f t="shared" si="570"/>
        <v>14.765485</v>
      </c>
      <c r="S3646">
        <f t="shared" si="567"/>
        <v>0.4875118464842938</v>
      </c>
      <c r="T3646">
        <f t="shared" si="568"/>
        <v>902.87193968891211</v>
      </c>
      <c r="U3646" s="1">
        <f t="shared" si="569"/>
        <v>3.472222222222765E-4</v>
      </c>
    </row>
    <row r="3647" spans="3:21" x14ac:dyDescent="0.35">
      <c r="C3647">
        <v>4</v>
      </c>
      <c r="D3647">
        <v>68</v>
      </c>
      <c r="F3647">
        <v>61402551</v>
      </c>
      <c r="G3647">
        <v>14463939</v>
      </c>
      <c r="H3647" t="str">
        <f t="shared" si="562"/>
        <v>170121</v>
      </c>
      <c r="I3647" s="4">
        <v>170121</v>
      </c>
      <c r="J3647" s="2">
        <f t="shared" si="563"/>
        <v>0.70927083333333341</v>
      </c>
      <c r="K3647">
        <v>110411</v>
      </c>
      <c r="L3647" t="str">
        <f t="shared" si="564"/>
        <v>110411</v>
      </c>
      <c r="M3647" s="3" t="str">
        <f t="shared" si="565"/>
        <v>11-04-11</v>
      </c>
      <c r="N3647">
        <v>10650</v>
      </c>
      <c r="O3647">
        <v>-1</v>
      </c>
      <c r="P3647">
        <f t="shared" si="566"/>
        <v>106.5</v>
      </c>
      <c r="Q3647">
        <f t="shared" si="571"/>
        <v>61.670918333333333</v>
      </c>
      <c r="R3647">
        <f t="shared" si="570"/>
        <v>14.773231666666666</v>
      </c>
      <c r="S3647">
        <f t="shared" si="567"/>
        <v>0.45987136831721187</v>
      </c>
      <c r="T3647">
        <f t="shared" si="568"/>
        <v>851.68177412347643</v>
      </c>
      <c r="U3647" s="1">
        <f t="shared" si="569"/>
        <v>3.472222222222765E-4</v>
      </c>
    </row>
    <row r="3648" spans="3:21" x14ac:dyDescent="0.35">
      <c r="C3648">
        <v>4</v>
      </c>
      <c r="D3648">
        <v>69</v>
      </c>
      <c r="F3648">
        <v>61399020</v>
      </c>
      <c r="G3648">
        <v>14470120</v>
      </c>
      <c r="H3648" t="str">
        <f t="shared" si="562"/>
        <v>170151</v>
      </c>
      <c r="I3648" s="4">
        <v>170151</v>
      </c>
      <c r="J3648" s="2">
        <f t="shared" si="563"/>
        <v>0.70961805555555557</v>
      </c>
      <c r="K3648">
        <v>110411</v>
      </c>
      <c r="L3648" t="str">
        <f t="shared" si="564"/>
        <v>110411</v>
      </c>
      <c r="M3648" s="3" t="str">
        <f t="shared" si="565"/>
        <v>11-04-11</v>
      </c>
      <c r="N3648">
        <v>9970</v>
      </c>
      <c r="O3648">
        <v>-1</v>
      </c>
      <c r="P3648">
        <f t="shared" si="566"/>
        <v>99.7</v>
      </c>
      <c r="Q3648">
        <f t="shared" si="571"/>
        <v>61.665033333333334</v>
      </c>
      <c r="R3648">
        <f t="shared" si="570"/>
        <v>14.783533333333333</v>
      </c>
      <c r="S3648">
        <f t="shared" si="567"/>
        <v>0.46414359199304961</v>
      </c>
      <c r="T3648">
        <f t="shared" si="568"/>
        <v>859.59393237112783</v>
      </c>
      <c r="U3648" s="1">
        <f t="shared" si="569"/>
        <v>3.4722222222216548E-4</v>
      </c>
    </row>
    <row r="3649" spans="3:21" x14ac:dyDescent="0.35">
      <c r="C3649">
        <v>4</v>
      </c>
      <c r="D3649">
        <v>70</v>
      </c>
      <c r="F3649">
        <v>61394749</v>
      </c>
      <c r="G3649">
        <v>14473903</v>
      </c>
      <c r="H3649" t="str">
        <f t="shared" si="562"/>
        <v>170221</v>
      </c>
      <c r="I3649" s="4">
        <v>170221</v>
      </c>
      <c r="J3649" s="2">
        <f t="shared" si="563"/>
        <v>0.70996527777777774</v>
      </c>
      <c r="K3649">
        <v>110411</v>
      </c>
      <c r="L3649" t="str">
        <f t="shared" si="564"/>
        <v>110411</v>
      </c>
      <c r="M3649" s="3" t="str">
        <f t="shared" si="565"/>
        <v>11-04-11</v>
      </c>
      <c r="N3649">
        <v>10620</v>
      </c>
      <c r="O3649">
        <v>-1</v>
      </c>
      <c r="P3649">
        <f t="shared" si="566"/>
        <v>106.2</v>
      </c>
      <c r="Q3649">
        <f t="shared" si="571"/>
        <v>61.657915000000003</v>
      </c>
      <c r="R3649">
        <f t="shared" si="570"/>
        <v>14.789838333333334</v>
      </c>
      <c r="S3649">
        <f t="shared" si="567"/>
        <v>0.47018413815719845</v>
      </c>
      <c r="T3649">
        <f t="shared" si="568"/>
        <v>870.78102386713158</v>
      </c>
      <c r="U3649" s="1">
        <f t="shared" si="569"/>
        <v>3.4722222222216548E-4</v>
      </c>
    </row>
    <row r="3650" spans="3:21" x14ac:dyDescent="0.35">
      <c r="C3650">
        <v>4</v>
      </c>
      <c r="D3650">
        <v>71</v>
      </c>
      <c r="F3650">
        <v>61390395</v>
      </c>
      <c r="G3650">
        <v>14477594</v>
      </c>
      <c r="H3650" t="str">
        <f t="shared" ref="H3650:H3713" si="572">TEXT(I3650,"000000")</f>
        <v>170251</v>
      </c>
      <c r="I3650" s="4">
        <v>170251</v>
      </c>
      <c r="J3650" s="2">
        <f t="shared" ref="J3650:J3713" si="573">TIME(MID(H3650,1,2),MID(H3650,3,2), RIGHT(H3650,2))</f>
        <v>0.71031250000000001</v>
      </c>
      <c r="K3650">
        <v>110411</v>
      </c>
      <c r="L3650" t="str">
        <f t="shared" si="564"/>
        <v>110411</v>
      </c>
      <c r="M3650" s="3" t="str">
        <f t="shared" si="565"/>
        <v>11-04-11</v>
      </c>
      <c r="N3650">
        <v>10280</v>
      </c>
      <c r="O3650">
        <v>-1</v>
      </c>
      <c r="P3650">
        <f t="shared" si="566"/>
        <v>102.8</v>
      </c>
      <c r="Q3650">
        <f t="shared" si="571"/>
        <v>61.650658333333332</v>
      </c>
      <c r="R3650">
        <f t="shared" si="570"/>
        <v>14.79599</v>
      </c>
      <c r="S3650">
        <f t="shared" si="567"/>
        <v>0.46866885752156973</v>
      </c>
      <c r="T3650">
        <f t="shared" si="568"/>
        <v>867.97472412994716</v>
      </c>
      <c r="U3650" s="1">
        <f t="shared" si="569"/>
        <v>3.472222222222765E-4</v>
      </c>
    </row>
    <row r="3651" spans="3:21" x14ac:dyDescent="0.35">
      <c r="C3651">
        <v>4</v>
      </c>
      <c r="D3651">
        <v>72</v>
      </c>
      <c r="F3651">
        <v>61386174</v>
      </c>
      <c r="G3651">
        <v>14481842</v>
      </c>
      <c r="H3651" t="str">
        <f t="shared" si="572"/>
        <v>170321</v>
      </c>
      <c r="I3651" s="4">
        <v>170321</v>
      </c>
      <c r="J3651" s="2">
        <f t="shared" si="573"/>
        <v>0.71065972222222218</v>
      </c>
      <c r="K3651">
        <v>110411</v>
      </c>
      <c r="L3651" t="str">
        <f t="shared" ref="L3651:L3714" si="574">TEXT(K3651,"000000")</f>
        <v>110411</v>
      </c>
      <c r="M3651" s="3" t="str">
        <f t="shared" ref="M3651:M3714" si="575">LEFT(L3651,2)&amp;"-"&amp; MID(L3651,3,2)&amp;"-"&amp; RIGHT(L3651,2)</f>
        <v>11-04-11</v>
      </c>
      <c r="N3651">
        <v>9840</v>
      </c>
      <c r="O3651">
        <v>-1</v>
      </c>
      <c r="P3651">
        <f t="shared" ref="P3651:P3714" si="576">N3651/100</f>
        <v>98.4</v>
      </c>
      <c r="Q3651">
        <f t="shared" si="571"/>
        <v>61.643623333333331</v>
      </c>
      <c r="R3651">
        <f t="shared" si="570"/>
        <v>14.80307</v>
      </c>
      <c r="S3651">
        <f t="shared" ref="S3651:S3714" si="577">ACOS((SIN(Q3651*PI()/180)*SIN(Q3652*PI()/180)+COS(Q3651*PI()/180)*COS(Q3652*PI()/180)*COS(R3652*PI()/180-R3651*PI()/180)))*3443.8985</f>
        <v>0.46330197202327766</v>
      </c>
      <c r="T3651">
        <f t="shared" ref="T3651:T3714" si="578">S3651*1852</f>
        <v>858.03525218711025</v>
      </c>
      <c r="U3651" s="1">
        <f t="shared" si="569"/>
        <v>3.4722222222216548E-4</v>
      </c>
    </row>
    <row r="3652" spans="3:21" x14ac:dyDescent="0.35">
      <c r="C3652">
        <v>4</v>
      </c>
      <c r="D3652">
        <v>73</v>
      </c>
      <c r="F3652">
        <v>61381939</v>
      </c>
      <c r="G3652">
        <v>14485754</v>
      </c>
      <c r="H3652" t="str">
        <f t="shared" si="572"/>
        <v>170351</v>
      </c>
      <c r="I3652" s="4">
        <v>170351</v>
      </c>
      <c r="J3652" s="2">
        <f t="shared" si="573"/>
        <v>0.71100694444444434</v>
      </c>
      <c r="K3652">
        <v>110411</v>
      </c>
      <c r="L3652" t="str">
        <f t="shared" si="574"/>
        <v>110411</v>
      </c>
      <c r="M3652" s="3" t="str">
        <f t="shared" si="575"/>
        <v>11-04-11</v>
      </c>
      <c r="N3652">
        <v>10510</v>
      </c>
      <c r="O3652">
        <v>-1</v>
      </c>
      <c r="P3652">
        <f t="shared" si="576"/>
        <v>105.1</v>
      </c>
      <c r="Q3652">
        <f t="shared" si="571"/>
        <v>61.636564999999997</v>
      </c>
      <c r="R3652">
        <f t="shared" si="570"/>
        <v>14.80959</v>
      </c>
      <c r="S3652">
        <f t="shared" si="577"/>
        <v>0.48147520815880407</v>
      </c>
      <c r="T3652">
        <f t="shared" si="578"/>
        <v>891.69208551010513</v>
      </c>
      <c r="U3652" s="1">
        <f t="shared" ref="U3652:U3715" si="579">J3652-J3651</f>
        <v>3.4722222222216548E-4</v>
      </c>
    </row>
    <row r="3653" spans="3:21" x14ac:dyDescent="0.35">
      <c r="C3653">
        <v>4</v>
      </c>
      <c r="D3653">
        <v>74</v>
      </c>
      <c r="F3653">
        <v>61377702</v>
      </c>
      <c r="G3653">
        <v>14490529</v>
      </c>
      <c r="H3653" t="str">
        <f t="shared" si="572"/>
        <v>170421</v>
      </c>
      <c r="I3653" s="4">
        <v>170421</v>
      </c>
      <c r="J3653" s="2">
        <f t="shared" si="573"/>
        <v>0.71135416666666673</v>
      </c>
      <c r="K3653">
        <v>110411</v>
      </c>
      <c r="L3653" t="str">
        <f t="shared" si="574"/>
        <v>110411</v>
      </c>
      <c r="M3653" s="3" t="str">
        <f t="shared" si="575"/>
        <v>11-04-11</v>
      </c>
      <c r="N3653">
        <v>10610</v>
      </c>
      <c r="O3653">
        <v>-1</v>
      </c>
      <c r="P3653">
        <f t="shared" si="576"/>
        <v>106.1</v>
      </c>
      <c r="Q3653">
        <f t="shared" si="571"/>
        <v>61.629503333333332</v>
      </c>
      <c r="R3653">
        <f t="shared" si="570"/>
        <v>14.817548333333333</v>
      </c>
      <c r="S3653">
        <f t="shared" si="577"/>
        <v>0.4688725599793247</v>
      </c>
      <c r="T3653">
        <f t="shared" si="578"/>
        <v>868.35198108170937</v>
      </c>
      <c r="U3653" s="1">
        <f t="shared" si="579"/>
        <v>3.4722222222238752E-4</v>
      </c>
    </row>
    <row r="3654" spans="3:21" x14ac:dyDescent="0.35">
      <c r="C3654">
        <v>4</v>
      </c>
      <c r="D3654">
        <v>75</v>
      </c>
      <c r="F3654">
        <v>61374014</v>
      </c>
      <c r="G3654">
        <v>14496593</v>
      </c>
      <c r="H3654" t="str">
        <f t="shared" si="572"/>
        <v>170451</v>
      </c>
      <c r="I3654" s="4">
        <v>170451</v>
      </c>
      <c r="J3654" s="2">
        <f t="shared" si="573"/>
        <v>0.7117013888888889</v>
      </c>
      <c r="K3654">
        <v>110411</v>
      </c>
      <c r="L3654" t="str">
        <f t="shared" si="574"/>
        <v>110411</v>
      </c>
      <c r="M3654" s="3" t="str">
        <f t="shared" si="575"/>
        <v>11-04-11</v>
      </c>
      <c r="N3654">
        <v>9630</v>
      </c>
      <c r="O3654">
        <v>-1</v>
      </c>
      <c r="P3654">
        <f t="shared" si="576"/>
        <v>96.3</v>
      </c>
      <c r="Q3654">
        <f t="shared" si="571"/>
        <v>61.623356666666666</v>
      </c>
      <c r="R3654">
        <f t="shared" si="570"/>
        <v>14.827655</v>
      </c>
      <c r="S3654">
        <f t="shared" si="577"/>
        <v>0.22693708579065924</v>
      </c>
      <c r="T3654">
        <f t="shared" si="578"/>
        <v>420.28748288430091</v>
      </c>
      <c r="U3654" s="1">
        <f t="shared" si="579"/>
        <v>3.4722222222216548E-4</v>
      </c>
    </row>
    <row r="3655" spans="3:21" x14ac:dyDescent="0.35">
      <c r="C3655">
        <v>4</v>
      </c>
      <c r="D3655">
        <v>76</v>
      </c>
      <c r="F3655">
        <v>61371844</v>
      </c>
      <c r="G3655">
        <v>14495225</v>
      </c>
      <c r="H3655" t="str">
        <f t="shared" si="572"/>
        <v>170521</v>
      </c>
      <c r="I3655" s="4">
        <v>170521</v>
      </c>
      <c r="J3655" s="2">
        <f t="shared" si="573"/>
        <v>0.71204861111111117</v>
      </c>
      <c r="K3655">
        <v>110411</v>
      </c>
      <c r="L3655" t="str">
        <f t="shared" si="574"/>
        <v>110411</v>
      </c>
      <c r="M3655" s="3" t="str">
        <f t="shared" si="575"/>
        <v>11-04-11</v>
      </c>
      <c r="N3655">
        <v>8290</v>
      </c>
      <c r="O3655">
        <v>-1</v>
      </c>
      <c r="P3655">
        <f t="shared" si="576"/>
        <v>82.9</v>
      </c>
      <c r="Q3655">
        <f t="shared" si="571"/>
        <v>61.61974</v>
      </c>
      <c r="R3655">
        <f t="shared" si="570"/>
        <v>14.825374999999999</v>
      </c>
      <c r="S3655">
        <f t="shared" si="577"/>
        <v>0.35034872452118682</v>
      </c>
      <c r="T3655">
        <f t="shared" si="578"/>
        <v>648.84583781323795</v>
      </c>
      <c r="U3655" s="1">
        <f t="shared" si="579"/>
        <v>3.472222222222765E-4</v>
      </c>
    </row>
    <row r="3656" spans="3:21" x14ac:dyDescent="0.35">
      <c r="C3656">
        <v>4</v>
      </c>
      <c r="D3656">
        <v>77</v>
      </c>
      <c r="F3656">
        <v>61369918</v>
      </c>
      <c r="G3656">
        <v>14489084</v>
      </c>
      <c r="H3656" t="str">
        <f t="shared" si="572"/>
        <v>170551</v>
      </c>
      <c r="I3656" s="4">
        <v>170551</v>
      </c>
      <c r="J3656" s="2">
        <f t="shared" si="573"/>
        <v>0.71239583333333334</v>
      </c>
      <c r="K3656">
        <v>110411</v>
      </c>
      <c r="L3656" t="str">
        <f t="shared" si="574"/>
        <v>110411</v>
      </c>
      <c r="M3656" s="3" t="str">
        <f t="shared" si="575"/>
        <v>11-04-11</v>
      </c>
      <c r="N3656">
        <v>8100</v>
      </c>
      <c r="O3656">
        <v>-1</v>
      </c>
      <c r="P3656">
        <f t="shared" si="576"/>
        <v>81</v>
      </c>
      <c r="Q3656">
        <f t="shared" si="571"/>
        <v>61.616529999999997</v>
      </c>
      <c r="R3656">
        <f t="shared" si="570"/>
        <v>14.81514</v>
      </c>
      <c r="S3656">
        <f t="shared" si="577"/>
        <v>0.41800439939299966</v>
      </c>
      <c r="T3656">
        <f t="shared" si="578"/>
        <v>774.14414767583537</v>
      </c>
      <c r="U3656" s="1">
        <f t="shared" si="579"/>
        <v>3.4722222222216548E-4</v>
      </c>
    </row>
    <row r="3657" spans="3:21" x14ac:dyDescent="0.35">
      <c r="C3657">
        <v>4</v>
      </c>
      <c r="D3657">
        <v>78</v>
      </c>
      <c r="F3657">
        <v>61365918</v>
      </c>
      <c r="G3657">
        <v>14491582</v>
      </c>
      <c r="H3657" t="str">
        <f t="shared" si="572"/>
        <v>170621</v>
      </c>
      <c r="I3657" s="4">
        <v>170621</v>
      </c>
      <c r="J3657" s="2">
        <f t="shared" si="573"/>
        <v>0.7127430555555555</v>
      </c>
      <c r="K3657">
        <v>110411</v>
      </c>
      <c r="L3657" t="str">
        <f t="shared" si="574"/>
        <v>110411</v>
      </c>
      <c r="M3657" s="3" t="str">
        <f t="shared" si="575"/>
        <v>11-04-11</v>
      </c>
      <c r="N3657">
        <v>10600</v>
      </c>
      <c r="O3657">
        <v>-1</v>
      </c>
      <c r="P3657">
        <f t="shared" si="576"/>
        <v>106</v>
      </c>
      <c r="Q3657">
        <f t="shared" si="571"/>
        <v>61.609863333333337</v>
      </c>
      <c r="R3657">
        <f t="shared" si="570"/>
        <v>14.819303333333334</v>
      </c>
      <c r="S3657">
        <f t="shared" si="577"/>
        <v>0.46680202770270252</v>
      </c>
      <c r="T3657">
        <f t="shared" si="578"/>
        <v>864.51735530540509</v>
      </c>
      <c r="U3657" s="1">
        <f t="shared" si="579"/>
        <v>3.4722222222216548E-4</v>
      </c>
    </row>
    <row r="3658" spans="3:21" x14ac:dyDescent="0.35">
      <c r="C3658">
        <v>4</v>
      </c>
      <c r="D3658">
        <v>79</v>
      </c>
      <c r="F3658">
        <v>61361367</v>
      </c>
      <c r="G3658">
        <v>14493686</v>
      </c>
      <c r="H3658" t="str">
        <f t="shared" si="572"/>
        <v>170651</v>
      </c>
      <c r="I3658" s="4">
        <v>170651</v>
      </c>
      <c r="J3658" s="2">
        <f t="shared" si="573"/>
        <v>0.71309027777777778</v>
      </c>
      <c r="K3658">
        <v>110411</v>
      </c>
      <c r="L3658" t="str">
        <f t="shared" si="574"/>
        <v>110411</v>
      </c>
      <c r="M3658" s="3" t="str">
        <f t="shared" si="575"/>
        <v>11-04-11</v>
      </c>
      <c r="N3658">
        <v>10320</v>
      </c>
      <c r="O3658">
        <v>-1</v>
      </c>
      <c r="P3658">
        <f t="shared" si="576"/>
        <v>103.2</v>
      </c>
      <c r="Q3658">
        <f t="shared" si="571"/>
        <v>61.602278333333331</v>
      </c>
      <c r="R3658">
        <f t="shared" si="570"/>
        <v>14.82281</v>
      </c>
      <c r="S3658">
        <f t="shared" si="577"/>
        <v>0.47397376841865307</v>
      </c>
      <c r="T3658">
        <f t="shared" si="578"/>
        <v>877.79941911134551</v>
      </c>
      <c r="U3658" s="1">
        <f t="shared" si="579"/>
        <v>3.472222222222765E-4</v>
      </c>
    </row>
    <row r="3659" spans="3:21" x14ac:dyDescent="0.35">
      <c r="C3659">
        <v>4</v>
      </c>
      <c r="D3659">
        <v>80</v>
      </c>
      <c r="F3659">
        <v>61356719</v>
      </c>
      <c r="G3659">
        <v>14491828</v>
      </c>
      <c r="H3659" t="str">
        <f t="shared" si="572"/>
        <v>170721</v>
      </c>
      <c r="I3659" s="4">
        <v>170721</v>
      </c>
      <c r="J3659" s="2">
        <f t="shared" si="573"/>
        <v>0.71343749999999995</v>
      </c>
      <c r="K3659">
        <v>110411</v>
      </c>
      <c r="L3659" t="str">
        <f t="shared" si="574"/>
        <v>110411</v>
      </c>
      <c r="M3659" s="3" t="str">
        <f t="shared" si="575"/>
        <v>11-04-11</v>
      </c>
      <c r="N3659">
        <v>10520</v>
      </c>
      <c r="O3659">
        <v>-1</v>
      </c>
      <c r="P3659">
        <f t="shared" si="576"/>
        <v>105.2</v>
      </c>
      <c r="Q3659">
        <f t="shared" si="571"/>
        <v>61.594531666666668</v>
      </c>
      <c r="R3659">
        <f t="shared" si="570"/>
        <v>14.819713333333333</v>
      </c>
      <c r="S3659">
        <f t="shared" si="577"/>
        <v>0.461342586867864</v>
      </c>
      <c r="T3659">
        <f t="shared" si="578"/>
        <v>854.40647087928414</v>
      </c>
      <c r="U3659" s="1">
        <f t="shared" si="579"/>
        <v>3.4722222222216548E-4</v>
      </c>
    </row>
    <row r="3660" spans="3:21" x14ac:dyDescent="0.35">
      <c r="C3660">
        <v>4</v>
      </c>
      <c r="D3660">
        <v>81</v>
      </c>
      <c r="F3660">
        <v>61352169</v>
      </c>
      <c r="G3660">
        <v>14493322</v>
      </c>
      <c r="H3660" t="str">
        <f t="shared" si="572"/>
        <v>170751</v>
      </c>
      <c r="I3660" s="4">
        <v>170751</v>
      </c>
      <c r="J3660" s="2">
        <f t="shared" si="573"/>
        <v>0.71378472222222211</v>
      </c>
      <c r="K3660">
        <v>110411</v>
      </c>
      <c r="L3660" t="str">
        <f t="shared" si="574"/>
        <v>110411</v>
      </c>
      <c r="M3660" s="3" t="str">
        <f t="shared" si="575"/>
        <v>11-04-11</v>
      </c>
      <c r="N3660">
        <v>10460</v>
      </c>
      <c r="O3660">
        <v>-1</v>
      </c>
      <c r="P3660">
        <f t="shared" si="576"/>
        <v>104.6</v>
      </c>
      <c r="Q3660">
        <f t="shared" si="571"/>
        <v>61.586948333333332</v>
      </c>
      <c r="R3660">
        <f t="shared" si="570"/>
        <v>14.822203333333333</v>
      </c>
      <c r="S3660">
        <f t="shared" si="577"/>
        <v>0.47872330187944984</v>
      </c>
      <c r="T3660">
        <f t="shared" si="578"/>
        <v>886.59555508074106</v>
      </c>
      <c r="U3660" s="1">
        <f t="shared" si="579"/>
        <v>3.4722222222216548E-4</v>
      </c>
    </row>
    <row r="3661" spans="3:21" x14ac:dyDescent="0.35">
      <c r="C3661">
        <v>4</v>
      </c>
      <c r="D3661">
        <v>82</v>
      </c>
      <c r="F3661">
        <v>61347800</v>
      </c>
      <c r="G3661">
        <v>14497390</v>
      </c>
      <c r="H3661" t="str">
        <f t="shared" si="572"/>
        <v>170821</v>
      </c>
      <c r="I3661" s="4">
        <v>170821</v>
      </c>
      <c r="J3661" s="2">
        <f t="shared" si="573"/>
        <v>0.7141319444444445</v>
      </c>
      <c r="K3661">
        <v>110411</v>
      </c>
      <c r="L3661" t="str">
        <f t="shared" si="574"/>
        <v>110411</v>
      </c>
      <c r="M3661" s="3" t="str">
        <f t="shared" si="575"/>
        <v>11-04-11</v>
      </c>
      <c r="N3661">
        <v>10410</v>
      </c>
      <c r="O3661">
        <v>-1</v>
      </c>
      <c r="P3661">
        <f t="shared" si="576"/>
        <v>104.1</v>
      </c>
      <c r="Q3661">
        <f t="shared" si="571"/>
        <v>61.579666666666668</v>
      </c>
      <c r="R3661">
        <f t="shared" si="570"/>
        <v>14.828983333333333</v>
      </c>
      <c r="S3661">
        <f t="shared" si="577"/>
        <v>0.47116570248655376</v>
      </c>
      <c r="T3661">
        <f t="shared" si="578"/>
        <v>872.59888100509761</v>
      </c>
      <c r="U3661" s="1">
        <f t="shared" si="579"/>
        <v>3.4722222222238752E-4</v>
      </c>
    </row>
    <row r="3662" spans="3:21" x14ac:dyDescent="0.35">
      <c r="C3662">
        <v>4</v>
      </c>
      <c r="D3662">
        <v>83</v>
      </c>
      <c r="F3662">
        <v>61343330</v>
      </c>
      <c r="G3662">
        <v>14500463</v>
      </c>
      <c r="H3662" t="str">
        <f t="shared" si="572"/>
        <v>170851</v>
      </c>
      <c r="I3662" s="4">
        <v>170851</v>
      </c>
      <c r="J3662" s="2">
        <f t="shared" si="573"/>
        <v>0.71447916666666667</v>
      </c>
      <c r="K3662">
        <v>110411</v>
      </c>
      <c r="L3662" t="str">
        <f t="shared" si="574"/>
        <v>110411</v>
      </c>
      <c r="M3662" s="3" t="str">
        <f t="shared" si="575"/>
        <v>11-04-11</v>
      </c>
      <c r="N3662">
        <v>10820</v>
      </c>
      <c r="O3662">
        <v>-1</v>
      </c>
      <c r="P3662">
        <f t="shared" si="576"/>
        <v>108.2</v>
      </c>
      <c r="Q3662">
        <f t="shared" si="571"/>
        <v>61.572216666666669</v>
      </c>
      <c r="R3662">
        <f t="shared" si="570"/>
        <v>14.834104999999999</v>
      </c>
      <c r="S3662">
        <f t="shared" si="577"/>
        <v>0.45871461732403818</v>
      </c>
      <c r="T3662">
        <f t="shared" si="578"/>
        <v>849.53947128411869</v>
      </c>
      <c r="U3662" s="1">
        <f t="shared" si="579"/>
        <v>3.4722222222216548E-4</v>
      </c>
    </row>
    <row r="3663" spans="3:21" x14ac:dyDescent="0.35">
      <c r="C3663">
        <v>4</v>
      </c>
      <c r="D3663">
        <v>84</v>
      </c>
      <c r="F3663">
        <v>61339330</v>
      </c>
      <c r="G3663">
        <v>14505144</v>
      </c>
      <c r="H3663" t="str">
        <f t="shared" si="572"/>
        <v>170921</v>
      </c>
      <c r="I3663" s="4">
        <v>170921</v>
      </c>
      <c r="J3663" s="2">
        <f t="shared" si="573"/>
        <v>0.71482638888888894</v>
      </c>
      <c r="K3663">
        <v>110411</v>
      </c>
      <c r="L3663" t="str">
        <f t="shared" si="574"/>
        <v>110411</v>
      </c>
      <c r="M3663" s="3" t="str">
        <f t="shared" si="575"/>
        <v>11-04-11</v>
      </c>
      <c r="N3663">
        <v>10290</v>
      </c>
      <c r="O3663">
        <v>-1</v>
      </c>
      <c r="P3663">
        <f t="shared" si="576"/>
        <v>102.9</v>
      </c>
      <c r="Q3663">
        <f t="shared" si="571"/>
        <v>61.565550000000002</v>
      </c>
      <c r="R3663">
        <f t="shared" si="570"/>
        <v>14.841906666666667</v>
      </c>
      <c r="S3663">
        <f t="shared" si="577"/>
        <v>0.46016573822700824</v>
      </c>
      <c r="T3663">
        <f t="shared" si="578"/>
        <v>852.22694719641925</v>
      </c>
      <c r="U3663" s="1">
        <f t="shared" si="579"/>
        <v>3.472222222222765E-4</v>
      </c>
    </row>
    <row r="3664" spans="3:21" x14ac:dyDescent="0.35">
      <c r="C3664">
        <v>4</v>
      </c>
      <c r="D3664">
        <v>85</v>
      </c>
      <c r="F3664">
        <v>61334844</v>
      </c>
      <c r="G3664">
        <v>14507218</v>
      </c>
      <c r="H3664" t="str">
        <f t="shared" si="572"/>
        <v>170951</v>
      </c>
      <c r="I3664" s="4">
        <v>170951</v>
      </c>
      <c r="J3664" s="2">
        <f t="shared" si="573"/>
        <v>0.71517361111111111</v>
      </c>
      <c r="K3664">
        <v>110411</v>
      </c>
      <c r="L3664" t="str">
        <f t="shared" si="574"/>
        <v>110411</v>
      </c>
      <c r="M3664" s="3" t="str">
        <f t="shared" si="575"/>
        <v>11-04-11</v>
      </c>
      <c r="N3664">
        <v>10720</v>
      </c>
      <c r="O3664">
        <v>-1</v>
      </c>
      <c r="P3664">
        <f t="shared" si="576"/>
        <v>107.2</v>
      </c>
      <c r="Q3664">
        <f t="shared" si="571"/>
        <v>61.558073333333333</v>
      </c>
      <c r="R3664">
        <f t="shared" si="570"/>
        <v>14.845363333333333</v>
      </c>
      <c r="S3664">
        <f t="shared" si="577"/>
        <v>0.47258249296370886</v>
      </c>
      <c r="T3664">
        <f t="shared" si="578"/>
        <v>875.22277696878882</v>
      </c>
      <c r="U3664" s="1">
        <f t="shared" si="579"/>
        <v>3.4722222222216548E-4</v>
      </c>
    </row>
    <row r="3665" spans="3:21" x14ac:dyDescent="0.35">
      <c r="C3665">
        <v>4</v>
      </c>
      <c r="D3665">
        <v>86</v>
      </c>
      <c r="F3665">
        <v>61330132</v>
      </c>
      <c r="G3665">
        <v>14507691</v>
      </c>
      <c r="H3665" t="str">
        <f t="shared" si="572"/>
        <v>171022</v>
      </c>
      <c r="I3665" s="4">
        <v>171022</v>
      </c>
      <c r="J3665" s="2">
        <f t="shared" si="573"/>
        <v>0.71553240740740742</v>
      </c>
      <c r="K3665">
        <v>110411</v>
      </c>
      <c r="L3665" t="str">
        <f t="shared" si="574"/>
        <v>110411</v>
      </c>
      <c r="M3665" s="3" t="str">
        <f t="shared" si="575"/>
        <v>11-04-11</v>
      </c>
      <c r="N3665">
        <v>9830</v>
      </c>
      <c r="O3665">
        <v>-1</v>
      </c>
      <c r="P3665">
        <f t="shared" si="576"/>
        <v>98.3</v>
      </c>
      <c r="Q3665">
        <f t="shared" si="571"/>
        <v>61.550220000000003</v>
      </c>
      <c r="R3665">
        <f t="shared" si="570"/>
        <v>14.846151666666668</v>
      </c>
      <c r="S3665">
        <f t="shared" si="577"/>
        <v>0.4487003302544485</v>
      </c>
      <c r="T3665">
        <f t="shared" si="578"/>
        <v>830.99301163123857</v>
      </c>
      <c r="U3665" s="1">
        <f t="shared" si="579"/>
        <v>3.5879629629631538E-4</v>
      </c>
    </row>
    <row r="3666" spans="3:21" x14ac:dyDescent="0.35">
      <c r="C3666">
        <v>4</v>
      </c>
      <c r="D3666">
        <v>87</v>
      </c>
      <c r="F3666">
        <v>61325759</v>
      </c>
      <c r="G3666">
        <v>14509724</v>
      </c>
      <c r="H3666" t="str">
        <f t="shared" si="572"/>
        <v>171052</v>
      </c>
      <c r="I3666" s="4">
        <v>171052</v>
      </c>
      <c r="J3666" s="2">
        <f t="shared" si="573"/>
        <v>0.71587962962962959</v>
      </c>
      <c r="K3666">
        <v>110411</v>
      </c>
      <c r="L3666" t="str">
        <f t="shared" si="574"/>
        <v>110411</v>
      </c>
      <c r="M3666" s="3" t="str">
        <f t="shared" si="575"/>
        <v>11-04-11</v>
      </c>
      <c r="N3666">
        <v>10340</v>
      </c>
      <c r="O3666">
        <v>-1</v>
      </c>
      <c r="P3666">
        <f t="shared" si="576"/>
        <v>103.4</v>
      </c>
      <c r="Q3666">
        <f t="shared" si="571"/>
        <v>61.542931666666668</v>
      </c>
      <c r="R3666">
        <f t="shared" si="570"/>
        <v>14.849539999999999</v>
      </c>
      <c r="S3666">
        <f t="shared" si="577"/>
        <v>0.47810654893474436</v>
      </c>
      <c r="T3666">
        <f t="shared" si="578"/>
        <v>885.45332862714656</v>
      </c>
      <c r="U3666" s="1">
        <f t="shared" si="579"/>
        <v>3.4722222222216548E-4</v>
      </c>
    </row>
    <row r="3667" spans="3:21" x14ac:dyDescent="0.35">
      <c r="C3667">
        <v>4</v>
      </c>
      <c r="D3667">
        <v>88</v>
      </c>
      <c r="F3667">
        <v>61320991</v>
      </c>
      <c r="G3667">
        <v>14510160</v>
      </c>
      <c r="H3667" t="str">
        <f t="shared" si="572"/>
        <v>171122</v>
      </c>
      <c r="I3667" s="4">
        <v>171122</v>
      </c>
      <c r="J3667" s="2">
        <f t="shared" si="573"/>
        <v>0.71622685185185186</v>
      </c>
      <c r="K3667">
        <v>110411</v>
      </c>
      <c r="L3667" t="str">
        <f t="shared" si="574"/>
        <v>110411</v>
      </c>
      <c r="M3667" s="3" t="str">
        <f t="shared" si="575"/>
        <v>11-04-11</v>
      </c>
      <c r="N3667">
        <v>9970</v>
      </c>
      <c r="O3667">
        <v>-1</v>
      </c>
      <c r="P3667">
        <f t="shared" si="576"/>
        <v>99.7</v>
      </c>
      <c r="Q3667">
        <f t="shared" si="571"/>
        <v>61.534984999999999</v>
      </c>
      <c r="R3667">
        <f t="shared" si="570"/>
        <v>14.850266666666666</v>
      </c>
      <c r="S3667">
        <f t="shared" si="577"/>
        <v>0.40315001932643563</v>
      </c>
      <c r="T3667">
        <f t="shared" si="578"/>
        <v>746.63383579255878</v>
      </c>
      <c r="U3667" s="1">
        <f t="shared" si="579"/>
        <v>3.472222222222765E-4</v>
      </c>
    </row>
    <row r="3668" spans="3:21" x14ac:dyDescent="0.35">
      <c r="C3668">
        <v>4</v>
      </c>
      <c r="D3668">
        <v>89</v>
      </c>
      <c r="F3668">
        <v>61317027</v>
      </c>
      <c r="G3668">
        <v>14511616</v>
      </c>
      <c r="H3668" t="str">
        <f t="shared" si="572"/>
        <v>171152</v>
      </c>
      <c r="I3668" s="4">
        <v>171152</v>
      </c>
      <c r="J3668" s="2">
        <f t="shared" si="573"/>
        <v>0.71657407407407403</v>
      </c>
      <c r="K3668">
        <v>110411</v>
      </c>
      <c r="L3668" t="str">
        <f t="shared" si="574"/>
        <v>110411</v>
      </c>
      <c r="M3668" s="3" t="str">
        <f t="shared" si="575"/>
        <v>11-04-11</v>
      </c>
      <c r="N3668">
        <v>8760</v>
      </c>
      <c r="O3668">
        <v>-1</v>
      </c>
      <c r="P3668">
        <f t="shared" si="576"/>
        <v>87.6</v>
      </c>
      <c r="Q3668">
        <f t="shared" si="571"/>
        <v>61.528378333333336</v>
      </c>
      <c r="R3668">
        <f t="shared" si="570"/>
        <v>14.852693333333333</v>
      </c>
      <c r="S3668">
        <f t="shared" si="577"/>
        <v>0.42564048366545398</v>
      </c>
      <c r="T3668">
        <f t="shared" si="578"/>
        <v>788.28617574842076</v>
      </c>
      <c r="U3668" s="1">
        <f t="shared" si="579"/>
        <v>3.4722222222216548E-4</v>
      </c>
    </row>
    <row r="3669" spans="3:21" x14ac:dyDescent="0.35">
      <c r="C3669">
        <v>4</v>
      </c>
      <c r="D3669">
        <v>90</v>
      </c>
      <c r="F3669">
        <v>61312958</v>
      </c>
      <c r="G3669">
        <v>14514181</v>
      </c>
      <c r="H3669" t="str">
        <f t="shared" si="572"/>
        <v>171222</v>
      </c>
      <c r="I3669" s="4">
        <v>171222</v>
      </c>
      <c r="J3669" s="2">
        <f t="shared" si="573"/>
        <v>0.7169212962962962</v>
      </c>
      <c r="K3669">
        <v>110411</v>
      </c>
      <c r="L3669" t="str">
        <f t="shared" si="574"/>
        <v>110411</v>
      </c>
      <c r="M3669" s="3" t="str">
        <f t="shared" si="575"/>
        <v>11-04-11</v>
      </c>
      <c r="N3669">
        <v>8940</v>
      </c>
      <c r="O3669">
        <v>-1</v>
      </c>
      <c r="P3669">
        <f t="shared" si="576"/>
        <v>89.4</v>
      </c>
      <c r="Q3669">
        <f t="shared" si="571"/>
        <v>61.521596666666667</v>
      </c>
      <c r="R3669">
        <f t="shared" si="570"/>
        <v>14.856968333333333</v>
      </c>
      <c r="S3669">
        <f t="shared" si="577"/>
        <v>0.44710370533439631</v>
      </c>
      <c r="T3669">
        <f t="shared" si="578"/>
        <v>828.03606227930197</v>
      </c>
      <c r="U3669" s="1">
        <f t="shared" si="579"/>
        <v>3.4722222222216548E-4</v>
      </c>
    </row>
    <row r="3670" spans="3:21" x14ac:dyDescent="0.35">
      <c r="C3670">
        <v>4</v>
      </c>
      <c r="D3670">
        <v>91</v>
      </c>
      <c r="F3670">
        <v>61308681</v>
      </c>
      <c r="G3670">
        <v>14511507</v>
      </c>
      <c r="H3670" t="str">
        <f t="shared" si="572"/>
        <v>171253</v>
      </c>
      <c r="I3670" s="4">
        <v>171253</v>
      </c>
      <c r="J3670" s="2">
        <f t="shared" si="573"/>
        <v>0.71728009259259251</v>
      </c>
      <c r="K3670">
        <v>110411</v>
      </c>
      <c r="L3670" t="str">
        <f t="shared" si="574"/>
        <v>110411</v>
      </c>
      <c r="M3670" s="3" t="str">
        <f t="shared" si="575"/>
        <v>11-04-11</v>
      </c>
      <c r="N3670">
        <v>10260</v>
      </c>
      <c r="O3670">
        <v>-1</v>
      </c>
      <c r="P3670">
        <f t="shared" si="576"/>
        <v>102.6</v>
      </c>
      <c r="Q3670">
        <f t="shared" si="571"/>
        <v>61.514468333333333</v>
      </c>
      <c r="R3670">
        <f t="shared" si="570"/>
        <v>14.852511666666667</v>
      </c>
      <c r="S3670">
        <f t="shared" si="577"/>
        <v>0.45415866862032667</v>
      </c>
      <c r="T3670">
        <f t="shared" si="578"/>
        <v>841.10185428484499</v>
      </c>
      <c r="U3670" s="1">
        <f t="shared" si="579"/>
        <v>3.5879629629631538E-4</v>
      </c>
    </row>
    <row r="3671" spans="3:21" x14ac:dyDescent="0.35">
      <c r="C3671">
        <v>4</v>
      </c>
      <c r="D3671">
        <v>92</v>
      </c>
      <c r="F3671">
        <v>61304290</v>
      </c>
      <c r="G3671">
        <v>14509143</v>
      </c>
      <c r="H3671" t="str">
        <f t="shared" si="572"/>
        <v>171323</v>
      </c>
      <c r="I3671" s="4">
        <v>171323</v>
      </c>
      <c r="J3671" s="2">
        <f t="shared" si="573"/>
        <v>0.71762731481481479</v>
      </c>
      <c r="K3671">
        <v>110411</v>
      </c>
      <c r="L3671" t="str">
        <f t="shared" si="574"/>
        <v>110411</v>
      </c>
      <c r="M3671" s="3" t="str">
        <f t="shared" si="575"/>
        <v>11-04-11</v>
      </c>
      <c r="N3671">
        <v>10020</v>
      </c>
      <c r="O3671">
        <v>-1</v>
      </c>
      <c r="P3671">
        <f t="shared" si="576"/>
        <v>100.2</v>
      </c>
      <c r="Q3671">
        <f t="shared" si="571"/>
        <v>61.507150000000003</v>
      </c>
      <c r="R3671">
        <f t="shared" si="570"/>
        <v>14.848571666666667</v>
      </c>
      <c r="S3671">
        <f t="shared" si="577"/>
        <v>0.4287030341039943</v>
      </c>
      <c r="T3671">
        <f t="shared" si="578"/>
        <v>793.95801916059747</v>
      </c>
      <c r="U3671" s="1">
        <f t="shared" si="579"/>
        <v>3.472222222222765E-4</v>
      </c>
    </row>
    <row r="3672" spans="3:21" x14ac:dyDescent="0.35">
      <c r="C3672">
        <v>4</v>
      </c>
      <c r="D3672">
        <v>93</v>
      </c>
      <c r="F3672">
        <v>61300318</v>
      </c>
      <c r="G3672">
        <v>14505805</v>
      </c>
      <c r="H3672" t="str">
        <f t="shared" si="572"/>
        <v>171353</v>
      </c>
      <c r="I3672" s="4">
        <v>171353</v>
      </c>
      <c r="J3672" s="2">
        <f t="shared" si="573"/>
        <v>0.71797453703703706</v>
      </c>
      <c r="K3672">
        <v>110411</v>
      </c>
      <c r="L3672" t="str">
        <f t="shared" si="574"/>
        <v>110411</v>
      </c>
      <c r="M3672" s="3" t="str">
        <f t="shared" si="575"/>
        <v>11-04-11</v>
      </c>
      <c r="N3672">
        <v>8920</v>
      </c>
      <c r="O3672">
        <v>-1</v>
      </c>
      <c r="P3672">
        <f t="shared" si="576"/>
        <v>89.2</v>
      </c>
      <c r="Q3672">
        <f t="shared" si="571"/>
        <v>61.500529999999998</v>
      </c>
      <c r="R3672">
        <f t="shared" si="570"/>
        <v>14.843008333333334</v>
      </c>
      <c r="S3672">
        <f t="shared" si="577"/>
        <v>0.35706357679851114</v>
      </c>
      <c r="T3672">
        <f t="shared" si="578"/>
        <v>661.28174423084261</v>
      </c>
      <c r="U3672" s="1">
        <f t="shared" si="579"/>
        <v>3.472222222222765E-4</v>
      </c>
    </row>
    <row r="3673" spans="3:21" x14ac:dyDescent="0.35">
      <c r="C3673">
        <v>4</v>
      </c>
      <c r="D3673">
        <v>94</v>
      </c>
      <c r="F3673">
        <v>61296960</v>
      </c>
      <c r="G3673">
        <v>14508309</v>
      </c>
      <c r="H3673" t="str">
        <f t="shared" si="572"/>
        <v>171423</v>
      </c>
      <c r="I3673" s="4">
        <v>171423</v>
      </c>
      <c r="J3673" s="2">
        <f t="shared" si="573"/>
        <v>0.71832175925925934</v>
      </c>
      <c r="K3673">
        <v>110411</v>
      </c>
      <c r="L3673" t="str">
        <f t="shared" si="574"/>
        <v>110411</v>
      </c>
      <c r="M3673" s="3" t="str">
        <f t="shared" si="575"/>
        <v>11-04-11</v>
      </c>
      <c r="N3673">
        <v>7650</v>
      </c>
      <c r="O3673">
        <v>-1</v>
      </c>
      <c r="P3673">
        <f t="shared" si="576"/>
        <v>76.5</v>
      </c>
      <c r="Q3673">
        <f t="shared" si="571"/>
        <v>61.494933333333336</v>
      </c>
      <c r="R3673">
        <f t="shared" si="570"/>
        <v>14.847181666666666</v>
      </c>
      <c r="S3673">
        <f t="shared" si="577"/>
        <v>0.43441121723192799</v>
      </c>
      <c r="T3673">
        <f t="shared" si="578"/>
        <v>804.52957431353059</v>
      </c>
      <c r="U3673" s="1">
        <f t="shared" si="579"/>
        <v>3.472222222222765E-4</v>
      </c>
    </row>
    <row r="3674" spans="3:21" x14ac:dyDescent="0.35">
      <c r="C3674">
        <v>4</v>
      </c>
      <c r="D3674">
        <v>95</v>
      </c>
      <c r="F3674">
        <v>61293819</v>
      </c>
      <c r="G3674">
        <v>14514573</v>
      </c>
      <c r="H3674" t="str">
        <f t="shared" si="572"/>
        <v>171453</v>
      </c>
      <c r="I3674" s="4">
        <v>171453</v>
      </c>
      <c r="J3674" s="2">
        <f t="shared" si="573"/>
        <v>0.71866898148148151</v>
      </c>
      <c r="K3674">
        <v>110411</v>
      </c>
      <c r="L3674" t="str">
        <f t="shared" si="574"/>
        <v>110411</v>
      </c>
      <c r="M3674" s="3" t="str">
        <f t="shared" si="575"/>
        <v>11-04-11</v>
      </c>
      <c r="N3674">
        <v>10720</v>
      </c>
      <c r="O3674">
        <v>-1</v>
      </c>
      <c r="P3674">
        <f t="shared" si="576"/>
        <v>107.2</v>
      </c>
      <c r="Q3674">
        <f t="shared" si="571"/>
        <v>61.489698333333337</v>
      </c>
      <c r="R3674">
        <f t="shared" ref="R3674:R3737" si="580" xml:space="preserve"> LEFT(G3674,2) + ((MID(G3674,3,2)&amp;"."&amp;RIGHT(G3674,4))/60)</f>
        <v>14.857621666666667</v>
      </c>
      <c r="S3674" t="e">
        <f t="shared" si="577"/>
        <v>#VALUE!</v>
      </c>
      <c r="T3674" t="e">
        <f t="shared" si="578"/>
        <v>#VALUE!</v>
      </c>
      <c r="U3674" s="1">
        <f t="shared" si="579"/>
        <v>3.4722222222216548E-4</v>
      </c>
    </row>
    <row r="3675" spans="3:21" x14ac:dyDescent="0.35">
      <c r="C3675">
        <v>4</v>
      </c>
      <c r="D3675" t="s">
        <v>3734</v>
      </c>
      <c r="H3675" t="str">
        <f t="shared" si="572"/>
        <v>000000</v>
      </c>
      <c r="J3675" s="2">
        <f t="shared" si="573"/>
        <v>0</v>
      </c>
      <c r="L3675" t="str">
        <f t="shared" si="574"/>
        <v>000000</v>
      </c>
      <c r="M3675" s="3" t="str">
        <f t="shared" si="575"/>
        <v>00-00-00</v>
      </c>
      <c r="P3675">
        <f t="shared" si="576"/>
        <v>0</v>
      </c>
      <c r="Q3675" t="e">
        <f t="shared" ref="Q3675:Q3738" si="581" xml:space="preserve"> LEFT(F3675,2) + ((MID(F3675,3,2)&amp;"."&amp;RIGHT(F3675,4))/60)</f>
        <v>#VALUE!</v>
      </c>
      <c r="R3675" t="e">
        <f t="shared" si="580"/>
        <v>#VALUE!</v>
      </c>
      <c r="S3675" t="e">
        <f t="shared" si="577"/>
        <v>#VALUE!</v>
      </c>
      <c r="T3675" t="e">
        <f t="shared" si="578"/>
        <v>#VALUE!</v>
      </c>
      <c r="U3675" s="1">
        <f t="shared" si="579"/>
        <v>-0.71866898148148151</v>
      </c>
    </row>
    <row r="3676" spans="3:21" x14ac:dyDescent="0.35">
      <c r="C3676">
        <v>4</v>
      </c>
      <c r="D3676">
        <v>1</v>
      </c>
      <c r="F3676">
        <v>61289965</v>
      </c>
      <c r="G3676">
        <v>14519811</v>
      </c>
      <c r="H3676" t="str">
        <f t="shared" si="572"/>
        <v>171523</v>
      </c>
      <c r="I3676" s="4">
        <v>171523</v>
      </c>
      <c r="J3676" s="2">
        <f t="shared" si="573"/>
        <v>0.71901620370370367</v>
      </c>
      <c r="K3676">
        <v>110411</v>
      </c>
      <c r="L3676" t="str">
        <f t="shared" si="574"/>
        <v>110411</v>
      </c>
      <c r="M3676" s="3" t="str">
        <f t="shared" si="575"/>
        <v>11-04-11</v>
      </c>
      <c r="N3676">
        <v>10550</v>
      </c>
      <c r="O3676">
        <v>-1</v>
      </c>
      <c r="P3676">
        <f t="shared" si="576"/>
        <v>105.5</v>
      </c>
      <c r="Q3676">
        <f t="shared" si="581"/>
        <v>61.483274999999999</v>
      </c>
      <c r="R3676">
        <f t="shared" si="580"/>
        <v>14.866351666666667</v>
      </c>
      <c r="S3676">
        <f t="shared" si="577"/>
        <v>0.47023950452182173</v>
      </c>
      <c r="T3676">
        <f t="shared" si="578"/>
        <v>870.88356237441383</v>
      </c>
      <c r="U3676" s="1">
        <f t="shared" si="579"/>
        <v>0.71901620370370367</v>
      </c>
    </row>
    <row r="3677" spans="3:21" x14ac:dyDescent="0.35">
      <c r="C3677">
        <v>4</v>
      </c>
      <c r="D3677">
        <v>2</v>
      </c>
      <c r="F3677">
        <v>61285289</v>
      </c>
      <c r="G3677">
        <v>14520671</v>
      </c>
      <c r="H3677" t="str">
        <f t="shared" si="572"/>
        <v>171553</v>
      </c>
      <c r="I3677" s="4">
        <v>171553</v>
      </c>
      <c r="J3677" s="2">
        <f t="shared" si="573"/>
        <v>0.71936342592592595</v>
      </c>
      <c r="K3677">
        <v>110411</v>
      </c>
      <c r="L3677" t="str">
        <f t="shared" si="574"/>
        <v>110411</v>
      </c>
      <c r="M3677" s="3" t="str">
        <f t="shared" si="575"/>
        <v>11-04-11</v>
      </c>
      <c r="N3677">
        <v>10480</v>
      </c>
      <c r="O3677">
        <v>-1</v>
      </c>
      <c r="P3677">
        <f t="shared" si="576"/>
        <v>104.8</v>
      </c>
      <c r="Q3677">
        <f t="shared" si="581"/>
        <v>61.475481666666667</v>
      </c>
      <c r="R3677">
        <f t="shared" si="580"/>
        <v>14.867785</v>
      </c>
      <c r="S3677">
        <f t="shared" si="577"/>
        <v>0.45813703922659532</v>
      </c>
      <c r="T3677">
        <f t="shared" si="578"/>
        <v>848.46979664765456</v>
      </c>
      <c r="U3677" s="1">
        <f t="shared" si="579"/>
        <v>3.472222222222765E-4</v>
      </c>
    </row>
    <row r="3678" spans="3:21" x14ac:dyDescent="0.35">
      <c r="C3678">
        <v>4</v>
      </c>
      <c r="D3678">
        <v>3</v>
      </c>
      <c r="F3678">
        <v>61280763</v>
      </c>
      <c r="G3678">
        <v>14522043</v>
      </c>
      <c r="H3678" t="str">
        <f t="shared" si="572"/>
        <v>171623</v>
      </c>
      <c r="I3678" s="4">
        <v>171623</v>
      </c>
      <c r="J3678" s="2">
        <f t="shared" si="573"/>
        <v>0.71971064814814811</v>
      </c>
      <c r="K3678">
        <v>110411</v>
      </c>
      <c r="L3678" t="str">
        <f t="shared" si="574"/>
        <v>110411</v>
      </c>
      <c r="M3678" s="3" t="str">
        <f t="shared" si="575"/>
        <v>11-04-11</v>
      </c>
      <c r="N3678">
        <v>10280</v>
      </c>
      <c r="O3678">
        <v>-1</v>
      </c>
      <c r="P3678">
        <f t="shared" si="576"/>
        <v>102.8</v>
      </c>
      <c r="Q3678">
        <f t="shared" si="581"/>
        <v>61.467938333333336</v>
      </c>
      <c r="R3678">
        <f t="shared" si="580"/>
        <v>14.870071666666666</v>
      </c>
      <c r="S3678">
        <f t="shared" si="577"/>
        <v>0.46735529497634315</v>
      </c>
      <c r="T3678">
        <f t="shared" si="578"/>
        <v>865.54200629618754</v>
      </c>
      <c r="U3678" s="1">
        <f t="shared" si="579"/>
        <v>3.4722222222216548E-4</v>
      </c>
    </row>
    <row r="3679" spans="3:21" x14ac:dyDescent="0.35">
      <c r="C3679">
        <v>4</v>
      </c>
      <c r="D3679">
        <v>4</v>
      </c>
      <c r="F3679">
        <v>61276341</v>
      </c>
      <c r="G3679">
        <v>14525155</v>
      </c>
      <c r="H3679" t="str">
        <f t="shared" si="572"/>
        <v>171653</v>
      </c>
      <c r="I3679" s="4">
        <v>171653</v>
      </c>
      <c r="J3679" s="2">
        <f t="shared" si="573"/>
        <v>0.72005787037037028</v>
      </c>
      <c r="K3679">
        <v>110411</v>
      </c>
      <c r="L3679" t="str">
        <f t="shared" si="574"/>
        <v>110411</v>
      </c>
      <c r="M3679" s="3" t="str">
        <f t="shared" si="575"/>
        <v>11-04-11</v>
      </c>
      <c r="N3679">
        <v>10810</v>
      </c>
      <c r="O3679">
        <v>-1</v>
      </c>
      <c r="P3679">
        <f t="shared" si="576"/>
        <v>108.1</v>
      </c>
      <c r="Q3679">
        <f t="shared" si="581"/>
        <v>61.460568333333335</v>
      </c>
      <c r="R3679">
        <f t="shared" si="580"/>
        <v>14.875258333333333</v>
      </c>
      <c r="S3679">
        <f t="shared" si="577"/>
        <v>0.4929373773118727</v>
      </c>
      <c r="T3679">
        <f t="shared" si="578"/>
        <v>912.92002278158827</v>
      </c>
      <c r="U3679" s="1">
        <f t="shared" si="579"/>
        <v>3.4722222222216548E-4</v>
      </c>
    </row>
    <row r="3680" spans="3:21" x14ac:dyDescent="0.35">
      <c r="C3680">
        <v>4</v>
      </c>
      <c r="D3680">
        <v>5</v>
      </c>
      <c r="F3680">
        <v>61271422</v>
      </c>
      <c r="G3680">
        <v>14524895</v>
      </c>
      <c r="H3680" t="str">
        <f t="shared" si="572"/>
        <v>171723</v>
      </c>
      <c r="I3680" s="4">
        <v>171723</v>
      </c>
      <c r="J3680" s="2">
        <f t="shared" si="573"/>
        <v>0.72040509259259267</v>
      </c>
      <c r="K3680">
        <v>110411</v>
      </c>
      <c r="L3680" t="str">
        <f t="shared" si="574"/>
        <v>110411</v>
      </c>
      <c r="M3680" s="3" t="str">
        <f t="shared" si="575"/>
        <v>11-04-11</v>
      </c>
      <c r="N3680">
        <v>10780</v>
      </c>
      <c r="O3680">
        <v>-1</v>
      </c>
      <c r="P3680">
        <f t="shared" si="576"/>
        <v>107.8</v>
      </c>
      <c r="Q3680">
        <f t="shared" si="581"/>
        <v>61.452370000000002</v>
      </c>
      <c r="R3680">
        <f t="shared" si="580"/>
        <v>14.874825</v>
      </c>
      <c r="S3680">
        <f t="shared" si="577"/>
        <v>0.46877040520849961</v>
      </c>
      <c r="T3680">
        <f t="shared" si="578"/>
        <v>868.16279044614123</v>
      </c>
      <c r="U3680" s="1">
        <f t="shared" si="579"/>
        <v>3.4722222222238752E-4</v>
      </c>
    </row>
    <row r="3681" spans="3:21" x14ac:dyDescent="0.35">
      <c r="C3681">
        <v>4</v>
      </c>
      <c r="D3681">
        <v>6</v>
      </c>
      <c r="F3681">
        <v>61266852</v>
      </c>
      <c r="G3681">
        <v>14522791</v>
      </c>
      <c r="H3681" t="str">
        <f t="shared" si="572"/>
        <v>171753</v>
      </c>
      <c r="I3681" s="4">
        <v>171753</v>
      </c>
      <c r="J3681" s="2">
        <f t="shared" si="573"/>
        <v>0.72075231481481483</v>
      </c>
      <c r="K3681">
        <v>110411</v>
      </c>
      <c r="L3681" t="str">
        <f t="shared" si="574"/>
        <v>110411</v>
      </c>
      <c r="M3681" s="3" t="str">
        <f t="shared" si="575"/>
        <v>11-04-11</v>
      </c>
      <c r="N3681">
        <v>9370</v>
      </c>
      <c r="O3681">
        <v>-1</v>
      </c>
      <c r="P3681">
        <f t="shared" si="576"/>
        <v>93.7</v>
      </c>
      <c r="Q3681">
        <f t="shared" si="581"/>
        <v>61.444753333333331</v>
      </c>
      <c r="R3681">
        <f t="shared" si="580"/>
        <v>14.871318333333333</v>
      </c>
      <c r="S3681">
        <f t="shared" si="577"/>
        <v>0.43928245061385124</v>
      </c>
      <c r="T3681">
        <f t="shared" si="578"/>
        <v>813.55109853685246</v>
      </c>
      <c r="U3681" s="1">
        <f t="shared" si="579"/>
        <v>3.4722222222216548E-4</v>
      </c>
    </row>
    <row r="3682" spans="3:21" x14ac:dyDescent="0.35">
      <c r="C3682">
        <v>4</v>
      </c>
      <c r="D3682">
        <v>7</v>
      </c>
      <c r="F3682">
        <v>61263047</v>
      </c>
      <c r="G3682">
        <v>14518232</v>
      </c>
      <c r="H3682" t="str">
        <f t="shared" si="572"/>
        <v>171823</v>
      </c>
      <c r="I3682" s="4">
        <v>171823</v>
      </c>
      <c r="J3682" s="2">
        <f t="shared" si="573"/>
        <v>0.72109953703703711</v>
      </c>
      <c r="K3682">
        <v>110411</v>
      </c>
      <c r="L3682" t="str">
        <f t="shared" si="574"/>
        <v>110411</v>
      </c>
      <c r="M3682" s="3" t="str">
        <f t="shared" si="575"/>
        <v>11-04-11</v>
      </c>
      <c r="N3682">
        <v>10610</v>
      </c>
      <c r="O3682">
        <v>-1</v>
      </c>
      <c r="P3682">
        <f t="shared" si="576"/>
        <v>106.1</v>
      </c>
      <c r="Q3682">
        <f t="shared" si="581"/>
        <v>61.438411666666667</v>
      </c>
      <c r="R3682">
        <f t="shared" si="580"/>
        <v>14.863720000000001</v>
      </c>
      <c r="S3682">
        <f t="shared" si="577"/>
        <v>0.49948458240256499</v>
      </c>
      <c r="T3682">
        <f t="shared" si="578"/>
        <v>925.04544660955037</v>
      </c>
      <c r="U3682" s="1">
        <f t="shared" si="579"/>
        <v>3.472222222222765E-4</v>
      </c>
    </row>
    <row r="3683" spans="3:21" x14ac:dyDescent="0.35">
      <c r="C3683">
        <v>4</v>
      </c>
      <c r="D3683">
        <v>8</v>
      </c>
      <c r="F3683">
        <v>61258710</v>
      </c>
      <c r="G3683">
        <v>14513088</v>
      </c>
      <c r="H3683" t="str">
        <f t="shared" si="572"/>
        <v>171853</v>
      </c>
      <c r="I3683" s="4">
        <v>171853</v>
      </c>
      <c r="J3683" s="2">
        <f t="shared" si="573"/>
        <v>0.72144675925925927</v>
      </c>
      <c r="K3683">
        <v>110411</v>
      </c>
      <c r="L3683" t="str">
        <f t="shared" si="574"/>
        <v>110411</v>
      </c>
      <c r="M3683" s="3" t="str">
        <f t="shared" si="575"/>
        <v>11-04-11</v>
      </c>
      <c r="N3683">
        <v>10830</v>
      </c>
      <c r="O3683">
        <v>-1</v>
      </c>
      <c r="P3683">
        <f t="shared" si="576"/>
        <v>108.3</v>
      </c>
      <c r="Q3683">
        <f t="shared" si="581"/>
        <v>61.431183333333337</v>
      </c>
      <c r="R3683">
        <f t="shared" si="580"/>
        <v>14.855146666666666</v>
      </c>
      <c r="S3683">
        <f t="shared" si="577"/>
        <v>0.47530342623468458</v>
      </c>
      <c r="T3683">
        <f t="shared" si="578"/>
        <v>880.26194538663583</v>
      </c>
      <c r="U3683" s="1">
        <f t="shared" si="579"/>
        <v>3.4722222222216548E-4</v>
      </c>
    </row>
    <row r="3684" spans="3:21" x14ac:dyDescent="0.35">
      <c r="C3684">
        <v>4</v>
      </c>
      <c r="D3684">
        <v>9</v>
      </c>
      <c r="F3684">
        <v>61254690</v>
      </c>
      <c r="G3684">
        <v>14507819</v>
      </c>
      <c r="H3684" t="str">
        <f t="shared" si="572"/>
        <v>171923</v>
      </c>
      <c r="I3684" s="4">
        <v>171923</v>
      </c>
      <c r="J3684" s="2">
        <f t="shared" si="573"/>
        <v>0.72179398148148144</v>
      </c>
      <c r="K3684">
        <v>110411</v>
      </c>
      <c r="L3684" t="str">
        <f t="shared" si="574"/>
        <v>110411</v>
      </c>
      <c r="M3684" s="3" t="str">
        <f t="shared" si="575"/>
        <v>11-04-11</v>
      </c>
      <c r="N3684">
        <v>9170</v>
      </c>
      <c r="O3684">
        <v>-1</v>
      </c>
      <c r="P3684">
        <f t="shared" si="576"/>
        <v>91.7</v>
      </c>
      <c r="Q3684">
        <f t="shared" si="581"/>
        <v>61.424483333333335</v>
      </c>
      <c r="R3684">
        <f t="shared" si="580"/>
        <v>14.846365</v>
      </c>
      <c r="S3684">
        <f t="shared" si="577"/>
        <v>0.37504848256887174</v>
      </c>
      <c r="T3684">
        <f t="shared" si="578"/>
        <v>694.5897897175505</v>
      </c>
      <c r="U3684" s="1">
        <f t="shared" si="579"/>
        <v>3.4722222222216548E-4</v>
      </c>
    </row>
    <row r="3685" spans="3:21" x14ac:dyDescent="0.35">
      <c r="C3685">
        <v>4</v>
      </c>
      <c r="D3685">
        <v>10</v>
      </c>
      <c r="F3685">
        <v>61251733</v>
      </c>
      <c r="G3685">
        <v>14503019</v>
      </c>
      <c r="H3685" t="str">
        <f t="shared" si="572"/>
        <v>171953</v>
      </c>
      <c r="I3685" s="4">
        <v>171953</v>
      </c>
      <c r="J3685" s="2">
        <f t="shared" si="573"/>
        <v>0.72214120370370372</v>
      </c>
      <c r="K3685">
        <v>110411</v>
      </c>
      <c r="L3685" t="str">
        <f t="shared" si="574"/>
        <v>110411</v>
      </c>
      <c r="M3685" s="3" t="str">
        <f t="shared" si="575"/>
        <v>11-04-11</v>
      </c>
      <c r="N3685">
        <v>7090</v>
      </c>
      <c r="O3685">
        <v>-1</v>
      </c>
      <c r="P3685">
        <f t="shared" si="576"/>
        <v>70.900000000000006</v>
      </c>
      <c r="Q3685">
        <f t="shared" si="581"/>
        <v>61.419555000000003</v>
      </c>
      <c r="R3685">
        <f t="shared" si="580"/>
        <v>14.838365</v>
      </c>
      <c r="S3685">
        <f t="shared" si="577"/>
        <v>0.33788787758565975</v>
      </c>
      <c r="T3685">
        <f t="shared" si="578"/>
        <v>625.76834928864184</v>
      </c>
      <c r="U3685" s="1">
        <f t="shared" si="579"/>
        <v>3.472222222222765E-4</v>
      </c>
    </row>
    <row r="3686" spans="3:21" x14ac:dyDescent="0.35">
      <c r="C3686">
        <v>4</v>
      </c>
      <c r="D3686">
        <v>11</v>
      </c>
      <c r="F3686">
        <v>61248771</v>
      </c>
      <c r="G3686">
        <v>14499647</v>
      </c>
      <c r="H3686" t="str">
        <f t="shared" si="572"/>
        <v>172023</v>
      </c>
      <c r="I3686" s="4">
        <v>172023</v>
      </c>
      <c r="J3686" s="2">
        <f t="shared" si="573"/>
        <v>0.72248842592592588</v>
      </c>
      <c r="K3686">
        <v>110411</v>
      </c>
      <c r="L3686" t="str">
        <f t="shared" si="574"/>
        <v>110411</v>
      </c>
      <c r="M3686" s="3" t="str">
        <f t="shared" si="575"/>
        <v>11-04-11</v>
      </c>
      <c r="N3686">
        <v>8230</v>
      </c>
      <c r="O3686">
        <v>-1</v>
      </c>
      <c r="P3686">
        <f t="shared" si="576"/>
        <v>82.3</v>
      </c>
      <c r="Q3686">
        <f t="shared" si="581"/>
        <v>61.414618333333337</v>
      </c>
      <c r="R3686">
        <f t="shared" si="580"/>
        <v>14.832744999999999</v>
      </c>
      <c r="S3686">
        <f t="shared" si="577"/>
        <v>0.45704431981780813</v>
      </c>
      <c r="T3686">
        <f t="shared" si="578"/>
        <v>846.44608030258064</v>
      </c>
      <c r="U3686" s="1">
        <f t="shared" si="579"/>
        <v>3.4722222222216548E-4</v>
      </c>
    </row>
    <row r="3687" spans="3:21" x14ac:dyDescent="0.35">
      <c r="C3687">
        <v>4</v>
      </c>
      <c r="D3687">
        <v>12</v>
      </c>
      <c r="F3687">
        <v>61245013</v>
      </c>
      <c r="G3687">
        <v>14494241</v>
      </c>
      <c r="H3687" t="str">
        <f t="shared" si="572"/>
        <v>172053</v>
      </c>
      <c r="I3687" s="4">
        <v>172053</v>
      </c>
      <c r="J3687" s="2">
        <f t="shared" si="573"/>
        <v>0.72283564814814805</v>
      </c>
      <c r="K3687">
        <v>110411</v>
      </c>
      <c r="L3687" t="str">
        <f t="shared" si="574"/>
        <v>110411</v>
      </c>
      <c r="M3687" s="3" t="str">
        <f t="shared" si="575"/>
        <v>11-04-11</v>
      </c>
      <c r="N3687">
        <v>11160</v>
      </c>
      <c r="O3687">
        <v>-1</v>
      </c>
      <c r="P3687">
        <f t="shared" si="576"/>
        <v>111.6</v>
      </c>
      <c r="Q3687">
        <f t="shared" si="581"/>
        <v>61.408355</v>
      </c>
      <c r="R3687">
        <f t="shared" si="580"/>
        <v>14.823734999999999</v>
      </c>
      <c r="S3687">
        <f t="shared" si="577"/>
        <v>0.4719819683459191</v>
      </c>
      <c r="T3687">
        <f t="shared" si="578"/>
        <v>874.11060537664218</v>
      </c>
      <c r="U3687" s="1">
        <f t="shared" si="579"/>
        <v>3.4722222222216548E-4</v>
      </c>
    </row>
    <row r="3688" spans="3:21" x14ac:dyDescent="0.35">
      <c r="C3688">
        <v>4</v>
      </c>
      <c r="D3688">
        <v>13</v>
      </c>
      <c r="F3688">
        <v>61241180</v>
      </c>
      <c r="G3688">
        <v>14488517</v>
      </c>
      <c r="H3688" t="str">
        <f t="shared" si="572"/>
        <v>172123</v>
      </c>
      <c r="I3688" s="4">
        <v>172123</v>
      </c>
      <c r="J3688" s="2">
        <f t="shared" si="573"/>
        <v>0.72318287037037043</v>
      </c>
      <c r="K3688">
        <v>110411</v>
      </c>
      <c r="L3688" t="str">
        <f t="shared" si="574"/>
        <v>110411</v>
      </c>
      <c r="M3688" s="3" t="str">
        <f t="shared" si="575"/>
        <v>11-04-11</v>
      </c>
      <c r="N3688">
        <v>10180</v>
      </c>
      <c r="O3688">
        <v>-1</v>
      </c>
      <c r="P3688">
        <f t="shared" si="576"/>
        <v>101.8</v>
      </c>
      <c r="Q3688">
        <f t="shared" si="581"/>
        <v>61.401966666666667</v>
      </c>
      <c r="R3688">
        <f t="shared" si="580"/>
        <v>14.814195</v>
      </c>
      <c r="S3688">
        <f t="shared" si="577"/>
        <v>0.44926896982026465</v>
      </c>
      <c r="T3688">
        <f t="shared" si="578"/>
        <v>832.04613210713012</v>
      </c>
      <c r="U3688" s="1">
        <f t="shared" si="579"/>
        <v>3.4722222222238752E-4</v>
      </c>
    </row>
    <row r="3689" spans="3:21" x14ac:dyDescent="0.35">
      <c r="C3689">
        <v>4</v>
      </c>
      <c r="D3689">
        <v>14</v>
      </c>
      <c r="F3689">
        <v>61236967</v>
      </c>
      <c r="G3689">
        <v>14485306</v>
      </c>
      <c r="H3689" t="str">
        <f t="shared" si="572"/>
        <v>172153</v>
      </c>
      <c r="I3689" s="4">
        <v>172153</v>
      </c>
      <c r="J3689" s="2">
        <f t="shared" si="573"/>
        <v>0.7235300925925926</v>
      </c>
      <c r="K3689">
        <v>110411</v>
      </c>
      <c r="L3689" t="str">
        <f t="shared" si="574"/>
        <v>110411</v>
      </c>
      <c r="M3689" s="3" t="str">
        <f t="shared" si="575"/>
        <v>11-04-11</v>
      </c>
      <c r="N3689">
        <v>10310</v>
      </c>
      <c r="O3689">
        <v>-1</v>
      </c>
      <c r="P3689">
        <f t="shared" si="576"/>
        <v>103.1</v>
      </c>
      <c r="Q3689">
        <f t="shared" si="581"/>
        <v>61.394945</v>
      </c>
      <c r="R3689">
        <f t="shared" si="580"/>
        <v>14.808843333333334</v>
      </c>
      <c r="S3689">
        <f t="shared" si="577"/>
        <v>0.47912297775651808</v>
      </c>
      <c r="T3689">
        <f t="shared" si="578"/>
        <v>887.33575480507147</v>
      </c>
      <c r="U3689" s="1">
        <f t="shared" si="579"/>
        <v>3.4722222222216548E-4</v>
      </c>
    </row>
    <row r="3690" spans="3:21" x14ac:dyDescent="0.35">
      <c r="C3690">
        <v>4</v>
      </c>
      <c r="D3690">
        <v>15</v>
      </c>
      <c r="F3690">
        <v>61233077</v>
      </c>
      <c r="G3690">
        <v>14479495</v>
      </c>
      <c r="H3690" t="str">
        <f t="shared" si="572"/>
        <v>172223</v>
      </c>
      <c r="I3690" s="4">
        <v>172223</v>
      </c>
      <c r="J3690" s="2">
        <f t="shared" si="573"/>
        <v>0.72387731481481488</v>
      </c>
      <c r="K3690">
        <v>110411</v>
      </c>
      <c r="L3690" t="str">
        <f t="shared" si="574"/>
        <v>110411</v>
      </c>
      <c r="M3690" s="3" t="str">
        <f t="shared" si="575"/>
        <v>11-04-11</v>
      </c>
      <c r="N3690">
        <v>10490</v>
      </c>
      <c r="O3690">
        <v>-1</v>
      </c>
      <c r="P3690">
        <f t="shared" si="576"/>
        <v>104.9</v>
      </c>
      <c r="Q3690">
        <f t="shared" si="581"/>
        <v>61.388461666666664</v>
      </c>
      <c r="R3690">
        <f t="shared" si="580"/>
        <v>14.799158333333333</v>
      </c>
      <c r="S3690">
        <f t="shared" si="577"/>
        <v>0.46230941963263983</v>
      </c>
      <c r="T3690">
        <f t="shared" si="578"/>
        <v>856.19704515964895</v>
      </c>
      <c r="U3690" s="1">
        <f t="shared" si="579"/>
        <v>3.472222222222765E-4</v>
      </c>
    </row>
    <row r="3691" spans="3:21" x14ac:dyDescent="0.35">
      <c r="C3691">
        <v>4</v>
      </c>
      <c r="D3691">
        <v>16</v>
      </c>
      <c r="F3691">
        <v>61229338</v>
      </c>
      <c r="G3691">
        <v>14473847</v>
      </c>
      <c r="H3691" t="str">
        <f t="shared" si="572"/>
        <v>172253</v>
      </c>
      <c r="I3691" s="4">
        <v>172253</v>
      </c>
      <c r="J3691" s="2">
        <f t="shared" si="573"/>
        <v>0.72422453703703704</v>
      </c>
      <c r="K3691">
        <v>110411</v>
      </c>
      <c r="L3691" t="str">
        <f t="shared" si="574"/>
        <v>110411</v>
      </c>
      <c r="M3691" s="3" t="str">
        <f t="shared" si="575"/>
        <v>11-04-11</v>
      </c>
      <c r="N3691">
        <v>10200</v>
      </c>
      <c r="O3691">
        <v>-1</v>
      </c>
      <c r="P3691">
        <f t="shared" si="576"/>
        <v>102</v>
      </c>
      <c r="Q3691">
        <f t="shared" si="581"/>
        <v>61.38223</v>
      </c>
      <c r="R3691">
        <f t="shared" si="580"/>
        <v>14.789745</v>
      </c>
      <c r="S3691">
        <f t="shared" si="577"/>
        <v>0.47976828892372403</v>
      </c>
      <c r="T3691">
        <f t="shared" si="578"/>
        <v>888.53087108673685</v>
      </c>
      <c r="U3691" s="1">
        <f t="shared" si="579"/>
        <v>3.4722222222216548E-4</v>
      </c>
    </row>
    <row r="3692" spans="3:21" x14ac:dyDescent="0.35">
      <c r="C3692">
        <v>4</v>
      </c>
      <c r="D3692">
        <v>17</v>
      </c>
      <c r="F3692">
        <v>61225067</v>
      </c>
      <c r="G3692">
        <v>14469324</v>
      </c>
      <c r="H3692" t="str">
        <f t="shared" si="572"/>
        <v>172323</v>
      </c>
      <c r="I3692" s="4">
        <v>172323</v>
      </c>
      <c r="J3692" s="2">
        <f t="shared" si="573"/>
        <v>0.72457175925925921</v>
      </c>
      <c r="K3692">
        <v>110411</v>
      </c>
      <c r="L3692" t="str">
        <f t="shared" si="574"/>
        <v>110411</v>
      </c>
      <c r="M3692" s="3" t="str">
        <f t="shared" si="575"/>
        <v>11-04-11</v>
      </c>
      <c r="N3692">
        <v>10790</v>
      </c>
      <c r="O3692">
        <v>-1</v>
      </c>
      <c r="P3692">
        <f t="shared" si="576"/>
        <v>107.9</v>
      </c>
      <c r="Q3692">
        <f t="shared" si="581"/>
        <v>61.375111666666669</v>
      </c>
      <c r="R3692">
        <f t="shared" si="580"/>
        <v>14.782206666666667</v>
      </c>
      <c r="S3692">
        <f t="shared" si="577"/>
        <v>0.48440917963445251</v>
      </c>
      <c r="T3692">
        <f t="shared" si="578"/>
        <v>897.1258006830061</v>
      </c>
      <c r="U3692" s="1">
        <f t="shared" si="579"/>
        <v>3.4722222222216548E-4</v>
      </c>
    </row>
    <row r="3693" spans="3:21" x14ac:dyDescent="0.35">
      <c r="C3693">
        <v>4</v>
      </c>
      <c r="D3693">
        <v>18</v>
      </c>
      <c r="F3693">
        <v>61220755</v>
      </c>
      <c r="G3693">
        <v>14464757</v>
      </c>
      <c r="H3693" t="str">
        <f t="shared" si="572"/>
        <v>172353</v>
      </c>
      <c r="I3693" s="4">
        <v>172353</v>
      </c>
      <c r="J3693" s="2">
        <f t="shared" si="573"/>
        <v>0.72491898148148148</v>
      </c>
      <c r="K3693">
        <v>110411</v>
      </c>
      <c r="L3693" t="str">
        <f t="shared" si="574"/>
        <v>110411</v>
      </c>
      <c r="M3693" s="3" t="str">
        <f t="shared" si="575"/>
        <v>11-04-11</v>
      </c>
      <c r="N3693">
        <v>10250</v>
      </c>
      <c r="O3693">
        <v>-1</v>
      </c>
      <c r="P3693">
        <f t="shared" si="576"/>
        <v>102.5</v>
      </c>
      <c r="Q3693">
        <f t="shared" si="581"/>
        <v>61.367925</v>
      </c>
      <c r="R3693">
        <f t="shared" si="580"/>
        <v>14.774595</v>
      </c>
      <c r="S3693">
        <f t="shared" si="577"/>
        <v>0.42097635989322096</v>
      </c>
      <c r="T3693">
        <f t="shared" si="578"/>
        <v>779.6482185222452</v>
      </c>
      <c r="U3693" s="1">
        <f t="shared" si="579"/>
        <v>3.472222222222765E-4</v>
      </c>
    </row>
    <row r="3694" spans="3:21" x14ac:dyDescent="0.35">
      <c r="C3694">
        <v>4</v>
      </c>
      <c r="D3694">
        <v>19</v>
      </c>
      <c r="F3694">
        <v>61217161</v>
      </c>
      <c r="G3694">
        <v>14460213</v>
      </c>
      <c r="H3694" t="str">
        <f t="shared" si="572"/>
        <v>172423</v>
      </c>
      <c r="I3694" s="4">
        <v>172423</v>
      </c>
      <c r="J3694" s="2">
        <f t="shared" si="573"/>
        <v>0.72526620370370365</v>
      </c>
      <c r="K3694">
        <v>110411</v>
      </c>
      <c r="L3694" t="str">
        <f t="shared" si="574"/>
        <v>110411</v>
      </c>
      <c r="M3694" s="3" t="str">
        <f t="shared" si="575"/>
        <v>11-04-11</v>
      </c>
      <c r="N3694">
        <v>8200</v>
      </c>
      <c r="O3694">
        <v>-1</v>
      </c>
      <c r="P3694">
        <f t="shared" si="576"/>
        <v>82</v>
      </c>
      <c r="Q3694">
        <f t="shared" si="581"/>
        <v>61.361935000000003</v>
      </c>
      <c r="R3694">
        <f t="shared" si="580"/>
        <v>14.767021666666666</v>
      </c>
      <c r="S3694">
        <f t="shared" si="577"/>
        <v>0.37045327884302237</v>
      </c>
      <c r="T3694">
        <f t="shared" si="578"/>
        <v>686.07947241727743</v>
      </c>
      <c r="U3694" s="1">
        <f t="shared" si="579"/>
        <v>3.4722222222216548E-4</v>
      </c>
    </row>
    <row r="3695" spans="3:21" x14ac:dyDescent="0.35">
      <c r="C3695">
        <v>4</v>
      </c>
      <c r="D3695">
        <v>20</v>
      </c>
      <c r="F3695">
        <v>61214578</v>
      </c>
      <c r="G3695">
        <v>14454692</v>
      </c>
      <c r="H3695" t="str">
        <f t="shared" si="572"/>
        <v>172453</v>
      </c>
      <c r="I3695" s="4">
        <v>172453</v>
      </c>
      <c r="J3695" s="2">
        <f t="shared" si="573"/>
        <v>0.72561342592592604</v>
      </c>
      <c r="K3695">
        <v>110411</v>
      </c>
      <c r="L3695" t="str">
        <f t="shared" si="574"/>
        <v>110411</v>
      </c>
      <c r="M3695" s="3" t="str">
        <f t="shared" si="575"/>
        <v>11-04-11</v>
      </c>
      <c r="N3695">
        <v>8420</v>
      </c>
      <c r="O3695">
        <v>-1</v>
      </c>
      <c r="P3695">
        <f t="shared" si="576"/>
        <v>84.2</v>
      </c>
      <c r="Q3695">
        <f t="shared" si="581"/>
        <v>61.35763</v>
      </c>
      <c r="R3695">
        <f t="shared" si="580"/>
        <v>14.757820000000001</v>
      </c>
      <c r="S3695">
        <f t="shared" si="577"/>
        <v>0.38550699399806304</v>
      </c>
      <c r="T3695">
        <f t="shared" si="578"/>
        <v>713.95895288441272</v>
      </c>
      <c r="U3695" s="1">
        <f t="shared" si="579"/>
        <v>3.4722222222238752E-4</v>
      </c>
    </row>
    <row r="3696" spans="3:21" x14ac:dyDescent="0.35">
      <c r="C3696">
        <v>4</v>
      </c>
      <c r="D3696">
        <v>21</v>
      </c>
      <c r="F3696">
        <v>61211110</v>
      </c>
      <c r="G3696">
        <v>14451213</v>
      </c>
      <c r="H3696" t="str">
        <f t="shared" si="572"/>
        <v>172523</v>
      </c>
      <c r="I3696" s="4">
        <v>172523</v>
      </c>
      <c r="J3696" s="2">
        <f t="shared" si="573"/>
        <v>0.7259606481481482</v>
      </c>
      <c r="K3696">
        <v>110411</v>
      </c>
      <c r="L3696" t="str">
        <f t="shared" si="574"/>
        <v>110411</v>
      </c>
      <c r="M3696" s="3" t="str">
        <f t="shared" si="575"/>
        <v>11-04-11</v>
      </c>
      <c r="N3696">
        <v>8440</v>
      </c>
      <c r="O3696">
        <v>-1</v>
      </c>
      <c r="P3696">
        <f t="shared" si="576"/>
        <v>84.4</v>
      </c>
      <c r="Q3696">
        <f t="shared" si="581"/>
        <v>61.351849999999999</v>
      </c>
      <c r="R3696">
        <f t="shared" si="580"/>
        <v>14.752021666666666</v>
      </c>
      <c r="S3696">
        <f t="shared" si="577"/>
        <v>0.38424483135467491</v>
      </c>
      <c r="T3696">
        <f t="shared" si="578"/>
        <v>711.6214276688579</v>
      </c>
      <c r="U3696" s="1">
        <f t="shared" si="579"/>
        <v>3.4722222222216548E-4</v>
      </c>
    </row>
    <row r="3697" spans="3:21" x14ac:dyDescent="0.35">
      <c r="C3697">
        <v>4</v>
      </c>
      <c r="D3697">
        <v>22</v>
      </c>
      <c r="F3697">
        <v>61207482</v>
      </c>
      <c r="G3697">
        <v>14448617</v>
      </c>
      <c r="H3697" t="str">
        <f t="shared" si="572"/>
        <v>172553</v>
      </c>
      <c r="I3697" s="4">
        <v>172553</v>
      </c>
      <c r="J3697" s="2">
        <f t="shared" si="573"/>
        <v>0.72630787037037037</v>
      </c>
      <c r="K3697">
        <v>110411</v>
      </c>
      <c r="L3697" t="str">
        <f t="shared" si="574"/>
        <v>110411</v>
      </c>
      <c r="M3697" s="3" t="str">
        <f t="shared" si="575"/>
        <v>11-04-11</v>
      </c>
      <c r="N3697">
        <v>8510</v>
      </c>
      <c r="O3697">
        <v>-1</v>
      </c>
      <c r="P3697">
        <f t="shared" si="576"/>
        <v>85.1</v>
      </c>
      <c r="Q3697">
        <f t="shared" si="581"/>
        <v>61.345803333333336</v>
      </c>
      <c r="R3697">
        <f t="shared" si="580"/>
        <v>14.747695</v>
      </c>
      <c r="S3697">
        <f t="shared" si="577"/>
        <v>0.38949840930467722</v>
      </c>
      <c r="T3697">
        <f t="shared" si="578"/>
        <v>721.35105403226225</v>
      </c>
      <c r="U3697" s="1">
        <f t="shared" si="579"/>
        <v>3.4722222222216548E-4</v>
      </c>
    </row>
    <row r="3698" spans="3:21" x14ac:dyDescent="0.35">
      <c r="C3698">
        <v>4</v>
      </c>
      <c r="D3698">
        <v>23</v>
      </c>
      <c r="F3698">
        <v>61203594</v>
      </c>
      <c r="G3698">
        <v>14448647</v>
      </c>
      <c r="H3698" t="str">
        <f t="shared" si="572"/>
        <v>172623</v>
      </c>
      <c r="I3698" s="4">
        <v>172623</v>
      </c>
      <c r="J3698" s="2">
        <f t="shared" si="573"/>
        <v>0.72665509259259264</v>
      </c>
      <c r="K3698">
        <v>110411</v>
      </c>
      <c r="L3698" t="str">
        <f t="shared" si="574"/>
        <v>110411</v>
      </c>
      <c r="M3698" s="3" t="str">
        <f t="shared" si="575"/>
        <v>11-04-11</v>
      </c>
      <c r="N3698">
        <v>8930</v>
      </c>
      <c r="O3698">
        <v>-1</v>
      </c>
      <c r="P3698">
        <f t="shared" si="576"/>
        <v>89.3</v>
      </c>
      <c r="Q3698">
        <f t="shared" si="581"/>
        <v>61.339323333333333</v>
      </c>
      <c r="R3698">
        <f t="shared" si="580"/>
        <v>14.747745</v>
      </c>
      <c r="S3698">
        <f t="shared" si="577"/>
        <v>0.40028118820525449</v>
      </c>
      <c r="T3698">
        <f t="shared" si="578"/>
        <v>741.32076055613129</v>
      </c>
      <c r="U3698" s="1">
        <f t="shared" si="579"/>
        <v>3.472222222222765E-4</v>
      </c>
    </row>
    <row r="3699" spans="3:21" x14ac:dyDescent="0.35">
      <c r="C3699">
        <v>4</v>
      </c>
      <c r="D3699">
        <v>24</v>
      </c>
      <c r="F3699">
        <v>61199659</v>
      </c>
      <c r="G3699">
        <v>14447201</v>
      </c>
      <c r="H3699" t="str">
        <f t="shared" si="572"/>
        <v>172653</v>
      </c>
      <c r="I3699" s="4">
        <v>172653</v>
      </c>
      <c r="J3699" s="2">
        <f t="shared" si="573"/>
        <v>0.72700231481481481</v>
      </c>
      <c r="K3699">
        <v>110411</v>
      </c>
      <c r="L3699" t="str">
        <f t="shared" si="574"/>
        <v>110411</v>
      </c>
      <c r="M3699" s="3" t="str">
        <f t="shared" si="575"/>
        <v>11-04-11</v>
      </c>
      <c r="N3699">
        <v>9350</v>
      </c>
      <c r="O3699">
        <v>-1</v>
      </c>
      <c r="P3699">
        <f t="shared" si="576"/>
        <v>93.5</v>
      </c>
      <c r="Q3699">
        <f t="shared" si="581"/>
        <v>61.332765000000002</v>
      </c>
      <c r="R3699">
        <f t="shared" si="580"/>
        <v>14.745335000000001</v>
      </c>
      <c r="S3699">
        <f t="shared" si="577"/>
        <v>0.39772901110816627</v>
      </c>
      <c r="T3699">
        <f t="shared" si="578"/>
        <v>736.59412857232394</v>
      </c>
      <c r="U3699" s="1">
        <f t="shared" si="579"/>
        <v>3.4722222222216548E-4</v>
      </c>
    </row>
    <row r="3700" spans="3:21" x14ac:dyDescent="0.35">
      <c r="C3700">
        <v>4</v>
      </c>
      <c r="D3700">
        <v>25</v>
      </c>
      <c r="F3700">
        <v>61196255</v>
      </c>
      <c r="G3700">
        <v>14442942</v>
      </c>
      <c r="H3700" t="str">
        <f t="shared" si="572"/>
        <v>172723</v>
      </c>
      <c r="I3700" s="4">
        <v>172723</v>
      </c>
      <c r="J3700" s="2">
        <f t="shared" si="573"/>
        <v>0.72734953703703698</v>
      </c>
      <c r="K3700">
        <v>110411</v>
      </c>
      <c r="L3700" t="str">
        <f t="shared" si="574"/>
        <v>110411</v>
      </c>
      <c r="M3700" s="3" t="str">
        <f t="shared" si="575"/>
        <v>11-04-11</v>
      </c>
      <c r="N3700">
        <v>8930</v>
      </c>
      <c r="O3700">
        <v>-1</v>
      </c>
      <c r="P3700">
        <f t="shared" si="576"/>
        <v>89.3</v>
      </c>
      <c r="Q3700">
        <f t="shared" si="581"/>
        <v>61.327091666666668</v>
      </c>
      <c r="R3700">
        <f t="shared" si="580"/>
        <v>14.738236666666667</v>
      </c>
      <c r="S3700">
        <f t="shared" si="577"/>
        <v>0.37292565841863751</v>
      </c>
      <c r="T3700">
        <f t="shared" si="578"/>
        <v>690.6583193913167</v>
      </c>
      <c r="U3700" s="1">
        <f t="shared" si="579"/>
        <v>3.4722222222216548E-4</v>
      </c>
    </row>
    <row r="3701" spans="3:21" x14ac:dyDescent="0.35">
      <c r="C3701">
        <v>4</v>
      </c>
      <c r="D3701">
        <v>26</v>
      </c>
      <c r="F3701">
        <v>61193037</v>
      </c>
      <c r="G3701">
        <v>14439042</v>
      </c>
      <c r="H3701" t="str">
        <f t="shared" si="572"/>
        <v>172753</v>
      </c>
      <c r="I3701" s="4">
        <v>172753</v>
      </c>
      <c r="J3701" s="2">
        <f t="shared" si="573"/>
        <v>0.72769675925925925</v>
      </c>
      <c r="K3701">
        <v>110411</v>
      </c>
      <c r="L3701" t="str">
        <f t="shared" si="574"/>
        <v>110411</v>
      </c>
      <c r="M3701" s="3" t="str">
        <f t="shared" si="575"/>
        <v>11-04-11</v>
      </c>
      <c r="N3701">
        <v>7459</v>
      </c>
      <c r="O3701">
        <v>-1</v>
      </c>
      <c r="P3701">
        <f t="shared" si="576"/>
        <v>74.59</v>
      </c>
      <c r="Q3701">
        <f t="shared" si="581"/>
        <v>61.321728333333333</v>
      </c>
      <c r="R3701">
        <f t="shared" si="580"/>
        <v>14.731736666666666</v>
      </c>
      <c r="S3701">
        <f t="shared" si="577"/>
        <v>0.2544844774474479</v>
      </c>
      <c r="T3701">
        <f t="shared" si="578"/>
        <v>471.30525223267352</v>
      </c>
      <c r="U3701" s="1">
        <f t="shared" si="579"/>
        <v>3.472222222222765E-4</v>
      </c>
    </row>
    <row r="3702" spans="3:21" x14ac:dyDescent="0.35">
      <c r="C3702">
        <v>4</v>
      </c>
      <c r="D3702">
        <v>27</v>
      </c>
      <c r="F3702">
        <v>61190556</v>
      </c>
      <c r="G3702">
        <v>14437905</v>
      </c>
      <c r="H3702" t="str">
        <f t="shared" si="572"/>
        <v>172823</v>
      </c>
      <c r="I3702" s="4">
        <v>172823</v>
      </c>
      <c r="J3702" s="2">
        <f t="shared" si="573"/>
        <v>0.72804398148148142</v>
      </c>
      <c r="K3702">
        <v>110411</v>
      </c>
      <c r="L3702" t="str">
        <f t="shared" si="574"/>
        <v>110411</v>
      </c>
      <c r="M3702" s="3" t="str">
        <f t="shared" si="575"/>
        <v>11-04-11</v>
      </c>
      <c r="N3702">
        <v>4290</v>
      </c>
      <c r="O3702">
        <v>-1</v>
      </c>
      <c r="P3702">
        <f t="shared" si="576"/>
        <v>42.9</v>
      </c>
      <c r="Q3702">
        <f t="shared" si="581"/>
        <v>61.317593333333335</v>
      </c>
      <c r="R3702">
        <f t="shared" si="580"/>
        <v>14.729841666666667</v>
      </c>
      <c r="S3702">
        <f t="shared" si="577"/>
        <v>0.25215963720434414</v>
      </c>
      <c r="T3702">
        <f t="shared" si="578"/>
        <v>466.99964810244535</v>
      </c>
      <c r="U3702" s="1">
        <f t="shared" si="579"/>
        <v>3.4722222222216548E-4</v>
      </c>
    </row>
    <row r="3703" spans="3:21" x14ac:dyDescent="0.35">
      <c r="C3703">
        <v>4</v>
      </c>
      <c r="D3703">
        <v>28</v>
      </c>
      <c r="F3703">
        <v>61191364</v>
      </c>
      <c r="G3703">
        <v>14432938</v>
      </c>
      <c r="H3703" t="str">
        <f t="shared" si="572"/>
        <v>172853</v>
      </c>
      <c r="I3703" s="4">
        <v>172853</v>
      </c>
      <c r="J3703" s="2">
        <f t="shared" si="573"/>
        <v>0.7283912037037038</v>
      </c>
      <c r="K3703">
        <v>110411</v>
      </c>
      <c r="L3703" t="str">
        <f t="shared" si="574"/>
        <v>110411</v>
      </c>
      <c r="M3703" s="3" t="str">
        <f t="shared" si="575"/>
        <v>11-04-11</v>
      </c>
      <c r="N3703">
        <v>4960</v>
      </c>
      <c r="O3703">
        <v>-1</v>
      </c>
      <c r="P3703">
        <f t="shared" si="576"/>
        <v>49.6</v>
      </c>
      <c r="Q3703">
        <f t="shared" si="581"/>
        <v>61.318939999999998</v>
      </c>
      <c r="R3703">
        <f t="shared" si="580"/>
        <v>14.721563333333334</v>
      </c>
      <c r="S3703">
        <f t="shared" si="577"/>
        <v>0.22325094173748325</v>
      </c>
      <c r="T3703">
        <f t="shared" si="578"/>
        <v>413.46074409781897</v>
      </c>
      <c r="U3703" s="1">
        <f t="shared" si="579"/>
        <v>3.4722222222238752E-4</v>
      </c>
    </row>
    <row r="3704" spans="3:21" x14ac:dyDescent="0.35">
      <c r="C3704">
        <v>4</v>
      </c>
      <c r="D3704">
        <v>29</v>
      </c>
      <c r="F3704">
        <v>61189213</v>
      </c>
      <c r="G3704">
        <v>14431724</v>
      </c>
      <c r="H3704" t="str">
        <f t="shared" si="572"/>
        <v>172923</v>
      </c>
      <c r="I3704" s="4">
        <v>172923</v>
      </c>
      <c r="J3704" s="2">
        <f t="shared" si="573"/>
        <v>0.72873842592592597</v>
      </c>
      <c r="K3704">
        <v>110411</v>
      </c>
      <c r="L3704" t="str">
        <f t="shared" si="574"/>
        <v>110411</v>
      </c>
      <c r="M3704" s="3" t="str">
        <f t="shared" si="575"/>
        <v>11-04-11</v>
      </c>
      <c r="N3704">
        <v>8900</v>
      </c>
      <c r="O3704">
        <v>-1</v>
      </c>
      <c r="P3704">
        <f t="shared" si="576"/>
        <v>89</v>
      </c>
      <c r="Q3704">
        <f t="shared" si="581"/>
        <v>61.315354999999997</v>
      </c>
      <c r="R3704">
        <f t="shared" si="580"/>
        <v>14.71954</v>
      </c>
      <c r="S3704">
        <f t="shared" si="577"/>
        <v>0.42530720045995141</v>
      </c>
      <c r="T3704">
        <f t="shared" si="578"/>
        <v>787.66893525183002</v>
      </c>
      <c r="U3704" s="1">
        <f t="shared" si="579"/>
        <v>3.4722222222216548E-4</v>
      </c>
    </row>
    <row r="3705" spans="3:21" x14ac:dyDescent="0.35">
      <c r="C3705">
        <v>4</v>
      </c>
      <c r="D3705">
        <v>30</v>
      </c>
      <c r="F3705">
        <v>61184973</v>
      </c>
      <c r="G3705">
        <v>14432173</v>
      </c>
      <c r="H3705" t="str">
        <f t="shared" si="572"/>
        <v>172953</v>
      </c>
      <c r="I3705" s="4">
        <v>172953</v>
      </c>
      <c r="J3705" s="2">
        <f t="shared" si="573"/>
        <v>0.72908564814814814</v>
      </c>
      <c r="K3705">
        <v>110411</v>
      </c>
      <c r="L3705" t="str">
        <f t="shared" si="574"/>
        <v>110411</v>
      </c>
      <c r="M3705" s="3" t="str">
        <f t="shared" si="575"/>
        <v>11-04-11</v>
      </c>
      <c r="N3705">
        <v>9700</v>
      </c>
      <c r="O3705">
        <v>-1</v>
      </c>
      <c r="P3705">
        <f t="shared" si="576"/>
        <v>97</v>
      </c>
      <c r="Q3705">
        <f t="shared" si="581"/>
        <v>61.30828833333333</v>
      </c>
      <c r="R3705">
        <f t="shared" si="580"/>
        <v>14.720288333333333</v>
      </c>
      <c r="S3705">
        <f t="shared" si="577"/>
        <v>0.44267194883382371</v>
      </c>
      <c r="T3705">
        <f t="shared" si="578"/>
        <v>819.82844924024153</v>
      </c>
      <c r="U3705" s="1">
        <f t="shared" si="579"/>
        <v>3.4722222222216548E-4</v>
      </c>
    </row>
    <row r="3706" spans="3:21" x14ac:dyDescent="0.35">
      <c r="C3706">
        <v>4</v>
      </c>
      <c r="D3706">
        <v>31</v>
      </c>
      <c r="F3706">
        <v>61181119</v>
      </c>
      <c r="G3706">
        <v>14427671</v>
      </c>
      <c r="H3706" t="str">
        <f t="shared" si="572"/>
        <v>173023</v>
      </c>
      <c r="I3706" s="4">
        <v>173023</v>
      </c>
      <c r="J3706" s="2">
        <f t="shared" si="573"/>
        <v>0.72943287037037041</v>
      </c>
      <c r="K3706">
        <v>110411</v>
      </c>
      <c r="L3706" t="str">
        <f t="shared" si="574"/>
        <v>110411</v>
      </c>
      <c r="M3706" s="3" t="str">
        <f t="shared" si="575"/>
        <v>11-04-11</v>
      </c>
      <c r="N3706">
        <v>10350</v>
      </c>
      <c r="O3706">
        <v>-1</v>
      </c>
      <c r="P3706">
        <f t="shared" si="576"/>
        <v>103.5</v>
      </c>
      <c r="Q3706">
        <f t="shared" si="581"/>
        <v>61.301864999999999</v>
      </c>
      <c r="R3706">
        <f t="shared" si="580"/>
        <v>14.712785</v>
      </c>
      <c r="S3706">
        <f t="shared" si="577"/>
        <v>0.46359064438044861</v>
      </c>
      <c r="T3706">
        <f t="shared" si="578"/>
        <v>858.56987339259081</v>
      </c>
      <c r="U3706" s="1">
        <f t="shared" si="579"/>
        <v>3.472222222222765E-4</v>
      </c>
    </row>
    <row r="3707" spans="3:21" x14ac:dyDescent="0.35">
      <c r="C3707">
        <v>4</v>
      </c>
      <c r="D3707">
        <v>32</v>
      </c>
      <c r="F3707">
        <v>61176722</v>
      </c>
      <c r="G3707">
        <v>14424667</v>
      </c>
      <c r="H3707" t="str">
        <f t="shared" si="572"/>
        <v>173053</v>
      </c>
      <c r="I3707" s="4">
        <v>173053</v>
      </c>
      <c r="J3707" s="2">
        <f t="shared" si="573"/>
        <v>0.72978009259259258</v>
      </c>
      <c r="K3707">
        <v>110411</v>
      </c>
      <c r="L3707" t="str">
        <f t="shared" si="574"/>
        <v>110411</v>
      </c>
      <c r="M3707" s="3" t="str">
        <f t="shared" si="575"/>
        <v>11-04-11</v>
      </c>
      <c r="N3707">
        <v>10100</v>
      </c>
      <c r="O3707">
        <v>-1</v>
      </c>
      <c r="P3707">
        <f t="shared" si="576"/>
        <v>101</v>
      </c>
      <c r="Q3707">
        <f t="shared" si="581"/>
        <v>61.294536666666666</v>
      </c>
      <c r="R3707">
        <f t="shared" si="580"/>
        <v>14.707778333333334</v>
      </c>
      <c r="S3707">
        <f t="shared" si="577"/>
        <v>0.46612219865364285</v>
      </c>
      <c r="T3707">
        <f t="shared" si="578"/>
        <v>863.25831190654651</v>
      </c>
      <c r="U3707" s="1">
        <f t="shared" si="579"/>
        <v>3.4722222222216548E-4</v>
      </c>
    </row>
    <row r="3708" spans="3:21" x14ac:dyDescent="0.35">
      <c r="C3708">
        <v>4</v>
      </c>
      <c r="D3708">
        <v>33</v>
      </c>
      <c r="F3708">
        <v>61172571</v>
      </c>
      <c r="G3708">
        <v>14420291</v>
      </c>
      <c r="H3708" t="str">
        <f t="shared" si="572"/>
        <v>173123</v>
      </c>
      <c r="I3708" s="4">
        <v>173123</v>
      </c>
      <c r="J3708" s="2">
        <f t="shared" si="573"/>
        <v>0.73012731481481474</v>
      </c>
      <c r="K3708">
        <v>110411</v>
      </c>
      <c r="L3708" t="str">
        <f t="shared" si="574"/>
        <v>110411</v>
      </c>
      <c r="M3708" s="3" t="str">
        <f t="shared" si="575"/>
        <v>11-04-11</v>
      </c>
      <c r="N3708">
        <v>10120</v>
      </c>
      <c r="O3708">
        <v>-1</v>
      </c>
      <c r="P3708">
        <f t="shared" si="576"/>
        <v>101.2</v>
      </c>
      <c r="Q3708">
        <f t="shared" si="581"/>
        <v>61.287618333333334</v>
      </c>
      <c r="R3708">
        <f t="shared" si="580"/>
        <v>14.700485</v>
      </c>
      <c r="S3708">
        <f t="shared" si="577"/>
        <v>0.46045095472932407</v>
      </c>
      <c r="T3708">
        <f t="shared" si="578"/>
        <v>852.75516815870822</v>
      </c>
      <c r="U3708" s="1">
        <f t="shared" si="579"/>
        <v>3.4722222222216548E-4</v>
      </c>
    </row>
    <row r="3709" spans="3:21" x14ac:dyDescent="0.35">
      <c r="C3709">
        <v>4</v>
      </c>
      <c r="D3709">
        <v>34</v>
      </c>
      <c r="F3709">
        <v>61168012</v>
      </c>
      <c r="G3709">
        <v>14421507</v>
      </c>
      <c r="H3709" t="str">
        <f t="shared" si="572"/>
        <v>173153</v>
      </c>
      <c r="I3709" s="4">
        <v>173153</v>
      </c>
      <c r="J3709" s="2">
        <f t="shared" si="573"/>
        <v>0.73047453703703702</v>
      </c>
      <c r="K3709">
        <v>110411</v>
      </c>
      <c r="L3709" t="str">
        <f t="shared" si="574"/>
        <v>110411</v>
      </c>
      <c r="M3709" s="3" t="str">
        <f t="shared" si="575"/>
        <v>11-04-11</v>
      </c>
      <c r="N3709">
        <v>9830</v>
      </c>
      <c r="O3709">
        <v>-1</v>
      </c>
      <c r="P3709">
        <f t="shared" si="576"/>
        <v>98.3</v>
      </c>
      <c r="Q3709">
        <f t="shared" si="581"/>
        <v>61.28002</v>
      </c>
      <c r="R3709">
        <f t="shared" si="580"/>
        <v>14.702511666666666</v>
      </c>
      <c r="S3709">
        <f t="shared" si="577"/>
        <v>0.43644287421150596</v>
      </c>
      <c r="T3709">
        <f t="shared" si="578"/>
        <v>808.29220303970908</v>
      </c>
      <c r="U3709" s="1">
        <f t="shared" si="579"/>
        <v>3.472222222222765E-4</v>
      </c>
    </row>
    <row r="3710" spans="3:21" x14ac:dyDescent="0.35">
      <c r="C3710">
        <v>4</v>
      </c>
      <c r="D3710">
        <v>35</v>
      </c>
      <c r="F3710">
        <v>61164267</v>
      </c>
      <c r="G3710">
        <v>14416875</v>
      </c>
      <c r="H3710" t="str">
        <f t="shared" si="572"/>
        <v>173223</v>
      </c>
      <c r="I3710" s="4">
        <v>173223</v>
      </c>
      <c r="J3710" s="2">
        <f t="shared" si="573"/>
        <v>0.7308217592592593</v>
      </c>
      <c r="K3710">
        <v>110411</v>
      </c>
      <c r="L3710" t="str">
        <f t="shared" si="574"/>
        <v>110411</v>
      </c>
      <c r="M3710" s="3" t="str">
        <f t="shared" si="575"/>
        <v>11-04-11</v>
      </c>
      <c r="N3710">
        <v>9570</v>
      </c>
      <c r="O3710">
        <v>-1</v>
      </c>
      <c r="P3710">
        <f t="shared" si="576"/>
        <v>95.7</v>
      </c>
      <c r="Q3710">
        <f t="shared" si="581"/>
        <v>61.273778333333333</v>
      </c>
      <c r="R3710">
        <f t="shared" si="580"/>
        <v>14.694791666666667</v>
      </c>
      <c r="S3710">
        <f t="shared" si="577"/>
        <v>0.42593697882082099</v>
      </c>
      <c r="T3710">
        <f t="shared" si="578"/>
        <v>788.83528477616051</v>
      </c>
      <c r="U3710" s="1">
        <f t="shared" si="579"/>
        <v>3.472222222222765E-4</v>
      </c>
    </row>
    <row r="3711" spans="3:21" x14ac:dyDescent="0.35">
      <c r="C3711">
        <v>4</v>
      </c>
      <c r="D3711">
        <v>36</v>
      </c>
      <c r="F3711">
        <v>61161309</v>
      </c>
      <c r="G3711">
        <v>14410521</v>
      </c>
      <c r="H3711" t="str">
        <f t="shared" si="572"/>
        <v>173253</v>
      </c>
      <c r="I3711" s="4">
        <v>173253</v>
      </c>
      <c r="J3711" s="2">
        <f t="shared" si="573"/>
        <v>0.73116898148148157</v>
      </c>
      <c r="K3711">
        <v>110411</v>
      </c>
      <c r="L3711" t="str">
        <f t="shared" si="574"/>
        <v>110411</v>
      </c>
      <c r="M3711" s="3" t="str">
        <f t="shared" si="575"/>
        <v>11-04-11</v>
      </c>
      <c r="N3711">
        <v>9970</v>
      </c>
      <c r="O3711">
        <v>-1</v>
      </c>
      <c r="P3711">
        <f t="shared" si="576"/>
        <v>99.7</v>
      </c>
      <c r="Q3711">
        <f t="shared" si="581"/>
        <v>61.268848333333331</v>
      </c>
      <c r="R3711">
        <f t="shared" si="580"/>
        <v>14.684201666666667</v>
      </c>
      <c r="S3711">
        <f t="shared" si="577"/>
        <v>0.443448065048066</v>
      </c>
      <c r="T3711">
        <f t="shared" si="578"/>
        <v>821.2658164690182</v>
      </c>
      <c r="U3711" s="1">
        <f t="shared" si="579"/>
        <v>3.472222222222765E-4</v>
      </c>
    </row>
    <row r="3712" spans="3:21" x14ac:dyDescent="0.35">
      <c r="C3712">
        <v>4</v>
      </c>
      <c r="D3712">
        <v>37</v>
      </c>
      <c r="F3712">
        <v>61157310</v>
      </c>
      <c r="G3712">
        <v>14406573</v>
      </c>
      <c r="H3712" t="str">
        <f t="shared" si="572"/>
        <v>173323</v>
      </c>
      <c r="I3712" s="4">
        <v>173323</v>
      </c>
      <c r="J3712" s="2">
        <f t="shared" si="573"/>
        <v>0.73151620370370374</v>
      </c>
      <c r="K3712">
        <v>110411</v>
      </c>
      <c r="L3712" t="str">
        <f t="shared" si="574"/>
        <v>110411</v>
      </c>
      <c r="M3712" s="3" t="str">
        <f t="shared" si="575"/>
        <v>11-04-11</v>
      </c>
      <c r="N3712">
        <v>9970</v>
      </c>
      <c r="O3712">
        <v>-1</v>
      </c>
      <c r="P3712">
        <f t="shared" si="576"/>
        <v>99.7</v>
      </c>
      <c r="Q3712">
        <f t="shared" si="581"/>
        <v>61.262183333333333</v>
      </c>
      <c r="R3712">
        <f t="shared" si="580"/>
        <v>14.677621666666667</v>
      </c>
      <c r="S3712">
        <f t="shared" si="577"/>
        <v>0.43422884212068402</v>
      </c>
      <c r="T3712">
        <f t="shared" si="578"/>
        <v>804.19181560750678</v>
      </c>
      <c r="U3712" s="1">
        <f t="shared" si="579"/>
        <v>3.4722222222216548E-4</v>
      </c>
    </row>
    <row r="3713" spans="3:21" x14ac:dyDescent="0.35">
      <c r="C3713">
        <v>4</v>
      </c>
      <c r="D3713">
        <v>38</v>
      </c>
      <c r="F3713">
        <v>61152986</v>
      </c>
      <c r="G3713">
        <v>14405945</v>
      </c>
      <c r="H3713" t="str">
        <f t="shared" si="572"/>
        <v>173353</v>
      </c>
      <c r="I3713" s="4">
        <v>173353</v>
      </c>
      <c r="J3713" s="2">
        <f t="shared" si="573"/>
        <v>0.7318634259259259</v>
      </c>
      <c r="K3713">
        <v>110411</v>
      </c>
      <c r="L3713" t="str">
        <f t="shared" si="574"/>
        <v>110411</v>
      </c>
      <c r="M3713" s="3" t="str">
        <f t="shared" si="575"/>
        <v>11-04-11</v>
      </c>
      <c r="N3713">
        <v>9780</v>
      </c>
      <c r="O3713">
        <v>-1</v>
      </c>
      <c r="P3713">
        <f t="shared" si="576"/>
        <v>97.8</v>
      </c>
      <c r="Q3713">
        <f t="shared" si="581"/>
        <v>61.254976666666664</v>
      </c>
      <c r="R3713">
        <f t="shared" si="580"/>
        <v>14.676575</v>
      </c>
      <c r="S3713">
        <f t="shared" si="577"/>
        <v>0.44390575726036768</v>
      </c>
      <c r="T3713">
        <f t="shared" si="578"/>
        <v>822.11346244620097</v>
      </c>
      <c r="U3713" s="1">
        <f t="shared" si="579"/>
        <v>3.4722222222216548E-4</v>
      </c>
    </row>
    <row r="3714" spans="3:21" x14ac:dyDescent="0.35">
      <c r="C3714">
        <v>4</v>
      </c>
      <c r="D3714">
        <v>39</v>
      </c>
      <c r="F3714">
        <v>61148624</v>
      </c>
      <c r="G3714">
        <v>14404324</v>
      </c>
      <c r="H3714" t="str">
        <f t="shared" ref="H3714:H3777" si="582">TEXT(I3714,"000000")</f>
        <v>173423</v>
      </c>
      <c r="I3714" s="4">
        <v>173423</v>
      </c>
      <c r="J3714" s="2">
        <f t="shared" ref="J3714:J3777" si="583">TIME(MID(H3714,1,2),MID(H3714,3,2), RIGHT(H3714,2))</f>
        <v>0.73221064814814818</v>
      </c>
      <c r="K3714">
        <v>110411</v>
      </c>
      <c r="L3714" t="str">
        <f t="shared" si="574"/>
        <v>110411</v>
      </c>
      <c r="M3714" s="3" t="str">
        <f t="shared" si="575"/>
        <v>11-04-11</v>
      </c>
      <c r="N3714">
        <v>10100</v>
      </c>
      <c r="O3714">
        <v>-1</v>
      </c>
      <c r="P3714">
        <f t="shared" si="576"/>
        <v>101</v>
      </c>
      <c r="Q3714">
        <f t="shared" si="581"/>
        <v>61.247706666666666</v>
      </c>
      <c r="R3714">
        <f t="shared" si="580"/>
        <v>14.673873333333333</v>
      </c>
      <c r="S3714">
        <f t="shared" si="577"/>
        <v>0.4219507936475772</v>
      </c>
      <c r="T3714">
        <f t="shared" si="578"/>
        <v>781.45286983531298</v>
      </c>
      <c r="U3714" s="1">
        <f t="shared" si="579"/>
        <v>3.472222222222765E-4</v>
      </c>
    </row>
    <row r="3715" spans="3:21" x14ac:dyDescent="0.35">
      <c r="C3715">
        <v>4</v>
      </c>
      <c r="D3715">
        <v>40</v>
      </c>
      <c r="F3715">
        <v>61144617</v>
      </c>
      <c r="G3715">
        <v>14407022</v>
      </c>
      <c r="H3715" t="str">
        <f t="shared" si="582"/>
        <v>173453</v>
      </c>
      <c r="I3715" s="4">
        <v>173453</v>
      </c>
      <c r="J3715" s="2">
        <f t="shared" si="583"/>
        <v>0.73255787037037035</v>
      </c>
      <c r="K3715">
        <v>110411</v>
      </c>
      <c r="L3715" t="str">
        <f t="shared" ref="L3715:L3778" si="584">TEXT(K3715,"000000")</f>
        <v>110411</v>
      </c>
      <c r="M3715" s="3" t="str">
        <f t="shared" ref="M3715:M3778" si="585">LEFT(L3715,2)&amp;"-"&amp; MID(L3715,3,2)&amp;"-"&amp; RIGHT(L3715,2)</f>
        <v>11-04-11</v>
      </c>
      <c r="N3715">
        <v>9430</v>
      </c>
      <c r="O3715">
        <v>-1</v>
      </c>
      <c r="P3715">
        <f t="shared" ref="P3715:P3778" si="586">N3715/100</f>
        <v>94.3</v>
      </c>
      <c r="Q3715">
        <f t="shared" si="581"/>
        <v>61.241028333333333</v>
      </c>
      <c r="R3715">
        <f t="shared" si="580"/>
        <v>14.678369999999999</v>
      </c>
      <c r="S3715">
        <f t="shared" ref="S3715:S3778" si="587">ACOS((SIN(Q3715*PI()/180)*SIN(Q3716*PI()/180)+COS(Q3715*PI()/180)*COS(Q3716*PI()/180)*COS(R3716*PI()/180-R3715*PI()/180)))*3443.8985</f>
        <v>0.44387878652639667</v>
      </c>
      <c r="T3715">
        <f t="shared" ref="T3715:T3778" si="588">S3715*1852</f>
        <v>822.06351264688669</v>
      </c>
      <c r="U3715" s="1">
        <f t="shared" si="579"/>
        <v>3.4722222222216548E-4</v>
      </c>
    </row>
    <row r="3716" spans="3:21" x14ac:dyDescent="0.35">
      <c r="C3716">
        <v>4</v>
      </c>
      <c r="D3716">
        <v>41</v>
      </c>
      <c r="F3716">
        <v>61141545</v>
      </c>
      <c r="G3716">
        <v>14413658</v>
      </c>
      <c r="H3716" t="str">
        <f t="shared" si="582"/>
        <v>173523</v>
      </c>
      <c r="I3716" s="4">
        <v>173523</v>
      </c>
      <c r="J3716" s="2">
        <f t="shared" si="583"/>
        <v>0.73290509259259251</v>
      </c>
      <c r="K3716">
        <v>110411</v>
      </c>
      <c r="L3716" t="str">
        <f t="shared" si="584"/>
        <v>110411</v>
      </c>
      <c r="M3716" s="3" t="str">
        <f t="shared" si="585"/>
        <v>11-04-11</v>
      </c>
      <c r="N3716">
        <v>9690</v>
      </c>
      <c r="O3716">
        <v>-1</v>
      </c>
      <c r="P3716">
        <f t="shared" si="586"/>
        <v>96.9</v>
      </c>
      <c r="Q3716">
        <f t="shared" si="581"/>
        <v>61.235908333333334</v>
      </c>
      <c r="R3716">
        <f t="shared" si="580"/>
        <v>14.68943</v>
      </c>
      <c r="S3716">
        <f t="shared" si="587"/>
        <v>0.44185859677772216</v>
      </c>
      <c r="T3716">
        <f t="shared" si="588"/>
        <v>818.32212123234149</v>
      </c>
      <c r="U3716" s="1">
        <f t="shared" ref="U3716:U3779" si="589">J3716-J3715</f>
        <v>3.4722222222216548E-4</v>
      </c>
    </row>
    <row r="3717" spans="3:21" x14ac:dyDescent="0.35">
      <c r="C3717">
        <v>4</v>
      </c>
      <c r="D3717">
        <v>42</v>
      </c>
      <c r="F3717">
        <v>61137804</v>
      </c>
      <c r="G3717">
        <v>14418513</v>
      </c>
      <c r="H3717" t="str">
        <f t="shared" si="582"/>
        <v>173553</v>
      </c>
      <c r="I3717" s="4">
        <v>173553</v>
      </c>
      <c r="J3717" s="2">
        <f t="shared" si="583"/>
        <v>0.73325231481481479</v>
      </c>
      <c r="K3717">
        <v>110411</v>
      </c>
      <c r="L3717" t="str">
        <f t="shared" si="584"/>
        <v>110411</v>
      </c>
      <c r="M3717" s="3" t="str">
        <f t="shared" si="585"/>
        <v>11-04-11</v>
      </c>
      <c r="N3717">
        <v>10070</v>
      </c>
      <c r="O3717">
        <v>-1</v>
      </c>
      <c r="P3717">
        <f t="shared" si="586"/>
        <v>100.7</v>
      </c>
      <c r="Q3717">
        <f t="shared" si="581"/>
        <v>61.229673333333331</v>
      </c>
      <c r="R3717">
        <f t="shared" si="580"/>
        <v>14.697521666666667</v>
      </c>
      <c r="S3717">
        <f t="shared" si="587"/>
        <v>0.43528586510333361</v>
      </c>
      <c r="T3717">
        <f t="shared" si="588"/>
        <v>806.14942217137389</v>
      </c>
      <c r="U3717" s="1">
        <f t="shared" si="589"/>
        <v>3.472222222222765E-4</v>
      </c>
    </row>
    <row r="3718" spans="3:21" x14ac:dyDescent="0.35">
      <c r="C3718">
        <v>4</v>
      </c>
      <c r="D3718">
        <v>43</v>
      </c>
      <c r="F3718">
        <v>61134034</v>
      </c>
      <c r="G3718">
        <v>14423001</v>
      </c>
      <c r="H3718" t="str">
        <f t="shared" si="582"/>
        <v>173623</v>
      </c>
      <c r="I3718" s="4">
        <v>173623</v>
      </c>
      <c r="J3718" s="2">
        <f t="shared" si="583"/>
        <v>0.73359953703703706</v>
      </c>
      <c r="K3718">
        <v>110411</v>
      </c>
      <c r="L3718" t="str">
        <f t="shared" si="584"/>
        <v>110411</v>
      </c>
      <c r="M3718" s="3" t="str">
        <f t="shared" si="585"/>
        <v>11-04-11</v>
      </c>
      <c r="N3718">
        <v>9880</v>
      </c>
      <c r="O3718">
        <v>-1</v>
      </c>
      <c r="P3718">
        <f t="shared" si="586"/>
        <v>98.8</v>
      </c>
      <c r="Q3718">
        <f t="shared" si="581"/>
        <v>61.223390000000002</v>
      </c>
      <c r="R3718">
        <f t="shared" si="580"/>
        <v>14.705001666666666</v>
      </c>
      <c r="S3718">
        <f t="shared" si="587"/>
        <v>0.43908920673973445</v>
      </c>
      <c r="T3718">
        <f t="shared" si="588"/>
        <v>813.19321088198819</v>
      </c>
      <c r="U3718" s="1">
        <f t="shared" si="589"/>
        <v>3.472222222222765E-4</v>
      </c>
    </row>
    <row r="3719" spans="3:21" x14ac:dyDescent="0.35">
      <c r="C3719">
        <v>4</v>
      </c>
      <c r="D3719">
        <v>44</v>
      </c>
      <c r="F3719">
        <v>61129965</v>
      </c>
      <c r="G3719">
        <v>14419617</v>
      </c>
      <c r="H3719" t="str">
        <f t="shared" si="582"/>
        <v>173654</v>
      </c>
      <c r="I3719" s="4">
        <v>173654</v>
      </c>
      <c r="J3719" s="2">
        <f t="shared" si="583"/>
        <v>0.73395833333333327</v>
      </c>
      <c r="K3719">
        <v>110411</v>
      </c>
      <c r="L3719" t="str">
        <f t="shared" si="584"/>
        <v>110411</v>
      </c>
      <c r="M3719" s="3" t="str">
        <f t="shared" si="585"/>
        <v>11-04-11</v>
      </c>
      <c r="N3719">
        <v>10190</v>
      </c>
      <c r="O3719">
        <v>-1</v>
      </c>
      <c r="P3719">
        <f t="shared" si="586"/>
        <v>101.9</v>
      </c>
      <c r="Q3719">
        <f t="shared" si="581"/>
        <v>61.216608333333333</v>
      </c>
      <c r="R3719">
        <f t="shared" si="580"/>
        <v>14.699361666666666</v>
      </c>
      <c r="S3719">
        <f t="shared" si="587"/>
        <v>0.46240554948469204</v>
      </c>
      <c r="T3719">
        <f t="shared" si="588"/>
        <v>856.37507764564964</v>
      </c>
      <c r="U3719" s="1">
        <f t="shared" si="589"/>
        <v>3.5879629629620435E-4</v>
      </c>
    </row>
    <row r="3720" spans="3:21" x14ac:dyDescent="0.35">
      <c r="C3720">
        <v>4</v>
      </c>
      <c r="D3720">
        <v>45</v>
      </c>
      <c r="F3720">
        <v>61126010</v>
      </c>
      <c r="G3720">
        <v>14414675</v>
      </c>
      <c r="H3720" t="str">
        <f t="shared" si="582"/>
        <v>173724</v>
      </c>
      <c r="I3720" s="4">
        <v>173724</v>
      </c>
      <c r="J3720" s="2">
        <f t="shared" si="583"/>
        <v>0.73430555555555566</v>
      </c>
      <c r="K3720">
        <v>110411</v>
      </c>
      <c r="L3720" t="str">
        <f t="shared" si="584"/>
        <v>110411</v>
      </c>
      <c r="M3720" s="3" t="str">
        <f t="shared" si="585"/>
        <v>11-04-11</v>
      </c>
      <c r="N3720">
        <v>10830</v>
      </c>
      <c r="O3720">
        <v>-1</v>
      </c>
      <c r="P3720">
        <f t="shared" si="586"/>
        <v>108.3</v>
      </c>
      <c r="Q3720">
        <f t="shared" si="581"/>
        <v>61.210016666666668</v>
      </c>
      <c r="R3720">
        <f t="shared" si="580"/>
        <v>14.691125</v>
      </c>
      <c r="S3720">
        <f t="shared" si="587"/>
        <v>0.47782335034713014</v>
      </c>
      <c r="T3720">
        <f t="shared" si="588"/>
        <v>884.92884484288504</v>
      </c>
      <c r="U3720" s="1">
        <f t="shared" si="589"/>
        <v>3.4722222222238752E-4</v>
      </c>
    </row>
    <row r="3721" spans="3:21" x14ac:dyDescent="0.35">
      <c r="C3721">
        <v>4</v>
      </c>
      <c r="D3721">
        <v>46</v>
      </c>
      <c r="F3721">
        <v>61121400</v>
      </c>
      <c r="G3721">
        <v>14412134</v>
      </c>
      <c r="H3721" t="str">
        <f t="shared" si="582"/>
        <v>173754</v>
      </c>
      <c r="I3721" s="4">
        <v>173754</v>
      </c>
      <c r="J3721" s="2">
        <f t="shared" si="583"/>
        <v>0.73465277777777782</v>
      </c>
      <c r="K3721">
        <v>110411</v>
      </c>
      <c r="L3721" t="str">
        <f t="shared" si="584"/>
        <v>110411</v>
      </c>
      <c r="M3721" s="3" t="str">
        <f t="shared" si="585"/>
        <v>11-04-11</v>
      </c>
      <c r="N3721">
        <v>10820</v>
      </c>
      <c r="O3721">
        <v>-1</v>
      </c>
      <c r="P3721">
        <f t="shared" si="586"/>
        <v>108.2</v>
      </c>
      <c r="Q3721">
        <f t="shared" si="581"/>
        <v>61.202333333333335</v>
      </c>
      <c r="R3721">
        <f t="shared" si="580"/>
        <v>14.68689</v>
      </c>
      <c r="S3721">
        <f t="shared" si="587"/>
        <v>0.4756385522594459</v>
      </c>
      <c r="T3721">
        <f t="shared" si="588"/>
        <v>880.88259878449378</v>
      </c>
      <c r="U3721" s="1">
        <f t="shared" si="589"/>
        <v>3.4722222222216548E-4</v>
      </c>
    </row>
    <row r="3722" spans="3:21" x14ac:dyDescent="0.35">
      <c r="C3722">
        <v>4</v>
      </c>
      <c r="D3722">
        <v>47</v>
      </c>
      <c r="F3722">
        <v>61117072</v>
      </c>
      <c r="G3722">
        <v>14408082</v>
      </c>
      <c r="H3722" t="str">
        <f t="shared" si="582"/>
        <v>173824</v>
      </c>
      <c r="I3722" s="4">
        <v>173824</v>
      </c>
      <c r="J3722" s="2">
        <f t="shared" si="583"/>
        <v>0.73499999999999999</v>
      </c>
      <c r="K3722">
        <v>110411</v>
      </c>
      <c r="L3722" t="str">
        <f t="shared" si="584"/>
        <v>110411</v>
      </c>
      <c r="M3722" s="3" t="str">
        <f t="shared" si="585"/>
        <v>11-04-11</v>
      </c>
      <c r="N3722">
        <v>10770</v>
      </c>
      <c r="O3722">
        <v>-1</v>
      </c>
      <c r="P3722">
        <f t="shared" si="586"/>
        <v>107.7</v>
      </c>
      <c r="Q3722">
        <f t="shared" si="581"/>
        <v>61.195120000000003</v>
      </c>
      <c r="R3722">
        <f t="shared" si="580"/>
        <v>14.680136666666666</v>
      </c>
      <c r="S3722">
        <f t="shared" si="587"/>
        <v>0.47488225207486073</v>
      </c>
      <c r="T3722">
        <f t="shared" si="588"/>
        <v>879.4819308426421</v>
      </c>
      <c r="U3722" s="1">
        <f t="shared" si="589"/>
        <v>3.4722222222216548E-4</v>
      </c>
    </row>
    <row r="3723" spans="3:21" x14ac:dyDescent="0.35">
      <c r="C3723">
        <v>4</v>
      </c>
      <c r="D3723">
        <v>48</v>
      </c>
      <c r="F3723">
        <v>61112854</v>
      </c>
      <c r="G3723">
        <v>14403593</v>
      </c>
      <c r="H3723" t="str">
        <f t="shared" si="582"/>
        <v>173854</v>
      </c>
      <c r="I3723" s="4">
        <v>173854</v>
      </c>
      <c r="J3723" s="2">
        <f t="shared" si="583"/>
        <v>0.73534722222222226</v>
      </c>
      <c r="K3723">
        <v>110411</v>
      </c>
      <c r="L3723" t="str">
        <f t="shared" si="584"/>
        <v>110411</v>
      </c>
      <c r="M3723" s="3" t="str">
        <f t="shared" si="585"/>
        <v>11-04-11</v>
      </c>
      <c r="N3723">
        <v>10880</v>
      </c>
      <c r="O3723">
        <v>-1</v>
      </c>
      <c r="P3723">
        <f t="shared" si="586"/>
        <v>108.8</v>
      </c>
      <c r="Q3723">
        <f t="shared" si="581"/>
        <v>61.188090000000003</v>
      </c>
      <c r="R3723">
        <f t="shared" si="580"/>
        <v>14.672655000000001</v>
      </c>
      <c r="S3723">
        <f t="shared" si="587"/>
        <v>0.48606157129950861</v>
      </c>
      <c r="T3723">
        <f t="shared" si="588"/>
        <v>900.18603004668989</v>
      </c>
      <c r="U3723" s="1">
        <f t="shared" si="589"/>
        <v>3.472222222222765E-4</v>
      </c>
    </row>
    <row r="3724" spans="3:21" x14ac:dyDescent="0.35">
      <c r="C3724">
        <v>4</v>
      </c>
      <c r="D3724">
        <v>49</v>
      </c>
      <c r="F3724">
        <v>61108236</v>
      </c>
      <c r="G3724">
        <v>14400505</v>
      </c>
      <c r="H3724" t="str">
        <f t="shared" si="582"/>
        <v>173924</v>
      </c>
      <c r="I3724" s="4">
        <v>173924</v>
      </c>
      <c r="J3724" s="2">
        <f t="shared" si="583"/>
        <v>0.73569444444444443</v>
      </c>
      <c r="K3724">
        <v>110411</v>
      </c>
      <c r="L3724" t="str">
        <f t="shared" si="584"/>
        <v>110411</v>
      </c>
      <c r="M3724" s="3" t="str">
        <f t="shared" si="585"/>
        <v>11-04-11</v>
      </c>
      <c r="N3724">
        <v>9790</v>
      </c>
      <c r="O3724">
        <v>-1</v>
      </c>
      <c r="P3724">
        <f t="shared" si="586"/>
        <v>97.9</v>
      </c>
      <c r="Q3724">
        <f t="shared" si="581"/>
        <v>61.180393333333335</v>
      </c>
      <c r="R3724">
        <f t="shared" si="580"/>
        <v>14.667508333333334</v>
      </c>
      <c r="S3724">
        <f t="shared" si="587"/>
        <v>0.40868068179589556</v>
      </c>
      <c r="T3724">
        <f t="shared" si="588"/>
        <v>756.87662268599854</v>
      </c>
      <c r="U3724" s="1">
        <f t="shared" si="589"/>
        <v>3.4722222222216548E-4</v>
      </c>
    </row>
    <row r="3725" spans="3:21" x14ac:dyDescent="0.35">
      <c r="C3725">
        <v>4</v>
      </c>
      <c r="D3725">
        <v>50</v>
      </c>
      <c r="F3725">
        <v>61104192</v>
      </c>
      <c r="G3725">
        <v>14399391</v>
      </c>
      <c r="H3725" t="str">
        <f t="shared" si="582"/>
        <v>173954</v>
      </c>
      <c r="I3725" s="4">
        <v>173954</v>
      </c>
      <c r="J3725" s="2">
        <f t="shared" si="583"/>
        <v>0.73604166666666659</v>
      </c>
      <c r="K3725">
        <v>110411</v>
      </c>
      <c r="L3725" t="str">
        <f t="shared" si="584"/>
        <v>110411</v>
      </c>
      <c r="M3725" s="3" t="str">
        <f t="shared" si="585"/>
        <v>11-04-11</v>
      </c>
      <c r="N3725">
        <v>9420</v>
      </c>
      <c r="O3725">
        <v>-1</v>
      </c>
      <c r="P3725">
        <f t="shared" si="586"/>
        <v>94.2</v>
      </c>
      <c r="Q3725">
        <f t="shared" si="581"/>
        <v>61.173653333333334</v>
      </c>
      <c r="R3725">
        <f t="shared" si="580"/>
        <v>14.665651666666667</v>
      </c>
      <c r="S3725">
        <f t="shared" si="587"/>
        <v>0.40079992123095159</v>
      </c>
      <c r="T3725">
        <f t="shared" si="588"/>
        <v>742.2814541197223</v>
      </c>
      <c r="U3725" s="1">
        <f t="shared" si="589"/>
        <v>3.4722222222216548E-4</v>
      </c>
    </row>
    <row r="3726" spans="3:21" x14ac:dyDescent="0.35">
      <c r="C3726">
        <v>4</v>
      </c>
      <c r="D3726">
        <v>51</v>
      </c>
      <c r="F3726">
        <v>61100244</v>
      </c>
      <c r="G3726">
        <v>14398047</v>
      </c>
      <c r="H3726" t="str">
        <f t="shared" si="582"/>
        <v>174024</v>
      </c>
      <c r="I3726" s="4">
        <v>174024</v>
      </c>
      <c r="J3726" s="2">
        <f t="shared" si="583"/>
        <v>0.73638888888888887</v>
      </c>
      <c r="K3726">
        <v>110411</v>
      </c>
      <c r="L3726" t="str">
        <f t="shared" si="584"/>
        <v>110411</v>
      </c>
      <c r="M3726" s="3" t="str">
        <f t="shared" si="585"/>
        <v>11-04-11</v>
      </c>
      <c r="N3726">
        <v>9180</v>
      </c>
      <c r="O3726">
        <v>-1</v>
      </c>
      <c r="P3726">
        <f t="shared" si="586"/>
        <v>91.8</v>
      </c>
      <c r="Q3726">
        <f t="shared" si="581"/>
        <v>61.167073333333335</v>
      </c>
      <c r="R3726">
        <f t="shared" si="580"/>
        <v>14.663411666666667</v>
      </c>
      <c r="S3726">
        <f t="shared" si="587"/>
        <v>0.83315869959282218</v>
      </c>
      <c r="T3726">
        <f t="shared" si="588"/>
        <v>1543.0099116459066</v>
      </c>
      <c r="U3726" s="1">
        <f t="shared" si="589"/>
        <v>3.472222222222765E-4</v>
      </c>
    </row>
    <row r="3727" spans="3:21" x14ac:dyDescent="0.35">
      <c r="C3727">
        <v>4</v>
      </c>
      <c r="D3727">
        <v>52</v>
      </c>
      <c r="F3727">
        <v>61092383</v>
      </c>
      <c r="G3727">
        <v>14392418</v>
      </c>
      <c r="H3727" t="str">
        <f t="shared" si="582"/>
        <v>174124</v>
      </c>
      <c r="I3727" s="4">
        <v>174124</v>
      </c>
      <c r="J3727" s="2">
        <f t="shared" si="583"/>
        <v>0.73708333333333342</v>
      </c>
      <c r="K3727">
        <v>110411</v>
      </c>
      <c r="L3727" t="str">
        <f t="shared" si="584"/>
        <v>110411</v>
      </c>
      <c r="M3727" s="3" t="str">
        <f t="shared" si="585"/>
        <v>11-04-11</v>
      </c>
      <c r="N3727">
        <v>9690</v>
      </c>
      <c r="O3727">
        <v>-1</v>
      </c>
      <c r="P3727">
        <f t="shared" si="586"/>
        <v>96.9</v>
      </c>
      <c r="Q3727">
        <f t="shared" si="581"/>
        <v>61.153971666666664</v>
      </c>
      <c r="R3727">
        <f t="shared" si="580"/>
        <v>14.654030000000001</v>
      </c>
      <c r="S3727">
        <f t="shared" si="587"/>
        <v>0.4590446917741941</v>
      </c>
      <c r="T3727">
        <f t="shared" si="588"/>
        <v>850.15076916580745</v>
      </c>
      <c r="U3727" s="1">
        <f t="shared" si="589"/>
        <v>6.94444444444553E-4</v>
      </c>
    </row>
    <row r="3728" spans="3:21" x14ac:dyDescent="0.35">
      <c r="C3728">
        <v>4</v>
      </c>
      <c r="D3728">
        <v>53</v>
      </c>
      <c r="F3728">
        <v>61087991</v>
      </c>
      <c r="G3728">
        <v>14395126</v>
      </c>
      <c r="H3728" t="str">
        <f t="shared" si="582"/>
        <v>174154</v>
      </c>
      <c r="I3728" s="4">
        <v>174154</v>
      </c>
      <c r="J3728" s="2">
        <f t="shared" si="583"/>
        <v>0.73743055555555559</v>
      </c>
      <c r="K3728">
        <v>110411</v>
      </c>
      <c r="L3728" t="str">
        <f t="shared" si="584"/>
        <v>110411</v>
      </c>
      <c r="M3728" s="3" t="str">
        <f t="shared" si="585"/>
        <v>11-04-11</v>
      </c>
      <c r="N3728">
        <v>10240</v>
      </c>
      <c r="O3728">
        <v>-1</v>
      </c>
      <c r="P3728">
        <f t="shared" si="586"/>
        <v>102.4</v>
      </c>
      <c r="Q3728">
        <f t="shared" si="581"/>
        <v>61.146651666666664</v>
      </c>
      <c r="R3728">
        <f t="shared" si="580"/>
        <v>14.658543333333334</v>
      </c>
      <c r="S3728">
        <f t="shared" si="587"/>
        <v>0.46091770047328862</v>
      </c>
      <c r="T3728">
        <f t="shared" si="588"/>
        <v>853.61958127653054</v>
      </c>
      <c r="U3728" s="1">
        <f t="shared" si="589"/>
        <v>3.4722222222216548E-4</v>
      </c>
    </row>
    <row r="3729" spans="3:21" x14ac:dyDescent="0.35">
      <c r="C3729">
        <v>4</v>
      </c>
      <c r="D3729">
        <v>54</v>
      </c>
      <c r="F3729">
        <v>61083552</v>
      </c>
      <c r="G3729">
        <v>14392619</v>
      </c>
      <c r="H3729" t="str">
        <f t="shared" si="582"/>
        <v>174224</v>
      </c>
      <c r="I3729" s="4">
        <v>174224</v>
      </c>
      <c r="J3729" s="2">
        <f t="shared" si="583"/>
        <v>0.73777777777777775</v>
      </c>
      <c r="K3729">
        <v>110411</v>
      </c>
      <c r="L3729" t="str">
        <f t="shared" si="584"/>
        <v>110411</v>
      </c>
      <c r="M3729" s="3" t="str">
        <f t="shared" si="585"/>
        <v>11-04-11</v>
      </c>
      <c r="N3729">
        <v>9940</v>
      </c>
      <c r="O3729">
        <v>-1</v>
      </c>
      <c r="P3729">
        <f t="shared" si="586"/>
        <v>99.4</v>
      </c>
      <c r="Q3729">
        <f t="shared" si="581"/>
        <v>61.139253333333336</v>
      </c>
      <c r="R3729">
        <f t="shared" si="580"/>
        <v>14.654365</v>
      </c>
      <c r="S3729">
        <f t="shared" si="587"/>
        <v>0.46188795418593587</v>
      </c>
      <c r="T3729">
        <f t="shared" si="588"/>
        <v>855.41649115235327</v>
      </c>
      <c r="U3729" s="1">
        <f t="shared" si="589"/>
        <v>3.4722222222216548E-4</v>
      </c>
    </row>
    <row r="3730" spans="3:21" x14ac:dyDescent="0.35">
      <c r="C3730">
        <v>4</v>
      </c>
      <c r="D3730">
        <v>55</v>
      </c>
      <c r="F3730">
        <v>61079654</v>
      </c>
      <c r="G3730">
        <v>14387518</v>
      </c>
      <c r="H3730" t="str">
        <f t="shared" si="582"/>
        <v>174254</v>
      </c>
      <c r="I3730" s="4">
        <v>174254</v>
      </c>
      <c r="J3730" s="2">
        <f t="shared" si="583"/>
        <v>0.73812500000000003</v>
      </c>
      <c r="K3730">
        <v>110411</v>
      </c>
      <c r="L3730" t="str">
        <f t="shared" si="584"/>
        <v>110411</v>
      </c>
      <c r="M3730" s="3" t="str">
        <f t="shared" si="585"/>
        <v>11-04-11</v>
      </c>
      <c r="N3730">
        <v>10320</v>
      </c>
      <c r="O3730">
        <v>-1</v>
      </c>
      <c r="P3730">
        <f t="shared" si="586"/>
        <v>103.2</v>
      </c>
      <c r="Q3730">
        <f t="shared" si="581"/>
        <v>61.132756666666666</v>
      </c>
      <c r="R3730">
        <f t="shared" si="580"/>
        <v>14.645863333333333</v>
      </c>
      <c r="S3730">
        <f t="shared" si="587"/>
        <v>0.48770449827332307</v>
      </c>
      <c r="T3730">
        <f t="shared" si="588"/>
        <v>903.22873080219438</v>
      </c>
      <c r="U3730" s="1">
        <f t="shared" si="589"/>
        <v>3.472222222222765E-4</v>
      </c>
    </row>
    <row r="3731" spans="3:21" x14ac:dyDescent="0.35">
      <c r="C3731">
        <v>4</v>
      </c>
      <c r="D3731">
        <v>56</v>
      </c>
      <c r="F3731">
        <v>61075833</v>
      </c>
      <c r="G3731">
        <v>14381270</v>
      </c>
      <c r="H3731" t="str">
        <f t="shared" si="582"/>
        <v>174324</v>
      </c>
      <c r="I3731" s="4">
        <v>174324</v>
      </c>
      <c r="J3731" s="2">
        <f t="shared" si="583"/>
        <v>0.7384722222222222</v>
      </c>
      <c r="K3731">
        <v>110411</v>
      </c>
      <c r="L3731" t="str">
        <f t="shared" si="584"/>
        <v>110411</v>
      </c>
      <c r="M3731" s="3" t="str">
        <f t="shared" si="585"/>
        <v>11-04-11</v>
      </c>
      <c r="N3731">
        <v>10890</v>
      </c>
      <c r="O3731">
        <v>-1</v>
      </c>
      <c r="P3731">
        <f t="shared" si="586"/>
        <v>108.9</v>
      </c>
      <c r="Q3731">
        <f t="shared" si="581"/>
        <v>61.126388333333331</v>
      </c>
      <c r="R3731">
        <f t="shared" si="580"/>
        <v>14.635450000000001</v>
      </c>
      <c r="S3731">
        <f t="shared" si="587"/>
        <v>0.46169811987408588</v>
      </c>
      <c r="T3731">
        <f t="shared" si="588"/>
        <v>855.06491800680703</v>
      </c>
      <c r="U3731" s="1">
        <f t="shared" si="589"/>
        <v>3.4722222222216548E-4</v>
      </c>
    </row>
    <row r="3732" spans="3:21" x14ac:dyDescent="0.35">
      <c r="C3732">
        <v>4</v>
      </c>
      <c r="D3732">
        <v>57</v>
      </c>
      <c r="F3732">
        <v>61071412</v>
      </c>
      <c r="G3732">
        <v>14378574</v>
      </c>
      <c r="H3732" t="str">
        <f t="shared" si="582"/>
        <v>174354</v>
      </c>
      <c r="I3732" s="4">
        <v>174354</v>
      </c>
      <c r="J3732" s="2">
        <f t="shared" si="583"/>
        <v>0.73881944444444436</v>
      </c>
      <c r="K3732">
        <v>110411</v>
      </c>
      <c r="L3732" t="str">
        <f t="shared" si="584"/>
        <v>110411</v>
      </c>
      <c r="M3732" s="3" t="str">
        <f t="shared" si="585"/>
        <v>11-04-11</v>
      </c>
      <c r="N3732">
        <v>9700</v>
      </c>
      <c r="O3732">
        <v>-1</v>
      </c>
      <c r="P3732">
        <f t="shared" si="586"/>
        <v>97</v>
      </c>
      <c r="Q3732">
        <f t="shared" si="581"/>
        <v>61.119019999999999</v>
      </c>
      <c r="R3732">
        <f t="shared" si="580"/>
        <v>14.630956666666666</v>
      </c>
      <c r="S3732">
        <f t="shared" si="587"/>
        <v>0.26911427784986053</v>
      </c>
      <c r="T3732">
        <f t="shared" si="588"/>
        <v>498.39964257794168</v>
      </c>
      <c r="U3732" s="1">
        <f t="shared" si="589"/>
        <v>3.4722222222216548E-4</v>
      </c>
    </row>
    <row r="3733" spans="3:21" x14ac:dyDescent="0.35">
      <c r="C3733">
        <v>4</v>
      </c>
      <c r="D3733">
        <v>58</v>
      </c>
      <c r="F3733">
        <v>61068781</v>
      </c>
      <c r="G3733">
        <v>14377451</v>
      </c>
      <c r="H3733" t="str">
        <f t="shared" si="582"/>
        <v>174424</v>
      </c>
      <c r="I3733" s="4">
        <v>174424</v>
      </c>
      <c r="J3733" s="2">
        <f t="shared" si="583"/>
        <v>0.73916666666666664</v>
      </c>
      <c r="K3733">
        <v>110411</v>
      </c>
      <c r="L3733" t="str">
        <f t="shared" si="584"/>
        <v>110411</v>
      </c>
      <c r="M3733" s="3" t="str">
        <f t="shared" si="585"/>
        <v>11-04-11</v>
      </c>
      <c r="N3733">
        <v>6420</v>
      </c>
      <c r="O3733">
        <v>-1</v>
      </c>
      <c r="P3733">
        <f t="shared" si="586"/>
        <v>64.2</v>
      </c>
      <c r="Q3733">
        <f t="shared" si="581"/>
        <v>61.114635</v>
      </c>
      <c r="R3733">
        <f t="shared" si="580"/>
        <v>14.629085</v>
      </c>
      <c r="S3733">
        <f t="shared" si="587"/>
        <v>0.35154193672904971</v>
      </c>
      <c r="T3733">
        <f t="shared" si="588"/>
        <v>651.05566682220001</v>
      </c>
      <c r="U3733" s="1">
        <f t="shared" si="589"/>
        <v>3.472222222222765E-4</v>
      </c>
    </row>
    <row r="3734" spans="3:21" x14ac:dyDescent="0.35">
      <c r="C3734">
        <v>4</v>
      </c>
      <c r="D3734">
        <v>59</v>
      </c>
      <c r="F3734">
        <v>61065277</v>
      </c>
      <c r="G3734">
        <v>14377844</v>
      </c>
      <c r="H3734" t="str">
        <f t="shared" si="582"/>
        <v>174454</v>
      </c>
      <c r="I3734" s="4">
        <v>174454</v>
      </c>
      <c r="J3734" s="2">
        <f t="shared" si="583"/>
        <v>0.73951388888888892</v>
      </c>
      <c r="K3734">
        <v>110411</v>
      </c>
      <c r="L3734" t="str">
        <f t="shared" si="584"/>
        <v>110411</v>
      </c>
      <c r="M3734" s="3" t="str">
        <f t="shared" si="585"/>
        <v>11-04-11</v>
      </c>
      <c r="N3734">
        <v>7630</v>
      </c>
      <c r="O3734">
        <v>-1</v>
      </c>
      <c r="P3734">
        <f t="shared" si="586"/>
        <v>76.3</v>
      </c>
      <c r="Q3734">
        <f t="shared" si="581"/>
        <v>61.108795000000001</v>
      </c>
      <c r="R3734">
        <f t="shared" si="580"/>
        <v>14.62974</v>
      </c>
      <c r="S3734">
        <f t="shared" si="587"/>
        <v>0.33014387386294008</v>
      </c>
      <c r="T3734">
        <f t="shared" si="588"/>
        <v>611.42645439416503</v>
      </c>
      <c r="U3734" s="1">
        <f t="shared" si="589"/>
        <v>3.472222222222765E-4</v>
      </c>
    </row>
    <row r="3735" spans="3:21" x14ac:dyDescent="0.35">
      <c r="C3735">
        <v>4</v>
      </c>
      <c r="D3735">
        <v>60</v>
      </c>
      <c r="F3735">
        <v>61062169</v>
      </c>
      <c r="G3735">
        <v>14380112</v>
      </c>
      <c r="H3735" t="str">
        <f t="shared" si="582"/>
        <v>174524</v>
      </c>
      <c r="I3735" s="4">
        <v>174524</v>
      </c>
      <c r="J3735" s="2">
        <f t="shared" si="583"/>
        <v>0.73986111111111119</v>
      </c>
      <c r="K3735">
        <v>110411</v>
      </c>
      <c r="L3735" t="str">
        <f t="shared" si="584"/>
        <v>110411</v>
      </c>
      <c r="M3735" s="3" t="str">
        <f t="shared" si="585"/>
        <v>11-04-11</v>
      </c>
      <c r="N3735">
        <v>7570</v>
      </c>
      <c r="O3735">
        <v>-1</v>
      </c>
      <c r="P3735">
        <f t="shared" si="586"/>
        <v>75.7</v>
      </c>
      <c r="Q3735">
        <f t="shared" si="581"/>
        <v>61.103614999999998</v>
      </c>
      <c r="R3735">
        <f t="shared" si="580"/>
        <v>14.633520000000001</v>
      </c>
      <c r="S3735">
        <f t="shared" si="587"/>
        <v>0.34910723530412502</v>
      </c>
      <c r="T3735">
        <f t="shared" si="588"/>
        <v>646.54659978323957</v>
      </c>
      <c r="U3735" s="1">
        <f t="shared" si="589"/>
        <v>3.472222222222765E-4</v>
      </c>
    </row>
    <row r="3736" spans="3:21" x14ac:dyDescent="0.35">
      <c r="C3736">
        <v>4</v>
      </c>
      <c r="D3736">
        <v>61</v>
      </c>
      <c r="F3736">
        <v>61058729</v>
      </c>
      <c r="G3736">
        <v>14381265</v>
      </c>
      <c r="H3736" t="str">
        <f t="shared" si="582"/>
        <v>174554</v>
      </c>
      <c r="I3736" s="4">
        <v>174554</v>
      </c>
      <c r="J3736" s="2">
        <f t="shared" si="583"/>
        <v>0.74020833333333336</v>
      </c>
      <c r="K3736">
        <v>110411</v>
      </c>
      <c r="L3736" t="str">
        <f t="shared" si="584"/>
        <v>110411</v>
      </c>
      <c r="M3736" s="3" t="str">
        <f t="shared" si="585"/>
        <v>11-04-11</v>
      </c>
      <c r="N3736">
        <v>7809</v>
      </c>
      <c r="O3736">
        <v>-1</v>
      </c>
      <c r="P3736">
        <f t="shared" si="586"/>
        <v>78.09</v>
      </c>
      <c r="Q3736">
        <f t="shared" si="581"/>
        <v>61.097881666666666</v>
      </c>
      <c r="R3736">
        <f t="shared" si="580"/>
        <v>14.635441666666667</v>
      </c>
      <c r="S3736">
        <f t="shared" si="587"/>
        <v>0.35557691996597618</v>
      </c>
      <c r="T3736">
        <f t="shared" si="588"/>
        <v>658.52845577698793</v>
      </c>
      <c r="U3736" s="1">
        <f t="shared" si="589"/>
        <v>3.4722222222216548E-4</v>
      </c>
    </row>
    <row r="3737" spans="3:21" x14ac:dyDescent="0.35">
      <c r="C3737">
        <v>4</v>
      </c>
      <c r="D3737">
        <v>62</v>
      </c>
      <c r="F3737">
        <v>61055239</v>
      </c>
      <c r="G3737">
        <v>14379927</v>
      </c>
      <c r="H3737" t="str">
        <f t="shared" si="582"/>
        <v>174624</v>
      </c>
      <c r="I3737" s="4">
        <v>174624</v>
      </c>
      <c r="J3737" s="2">
        <f t="shared" si="583"/>
        <v>0.74055555555555552</v>
      </c>
      <c r="K3737">
        <v>110411</v>
      </c>
      <c r="L3737" t="str">
        <f t="shared" si="584"/>
        <v>110411</v>
      </c>
      <c r="M3737" s="3" t="str">
        <f t="shared" si="585"/>
        <v>11-04-11</v>
      </c>
      <c r="N3737">
        <v>7709</v>
      </c>
      <c r="O3737">
        <v>-1</v>
      </c>
      <c r="P3737">
        <f t="shared" si="586"/>
        <v>77.09</v>
      </c>
      <c r="Q3737">
        <f t="shared" si="581"/>
        <v>61.092064999999998</v>
      </c>
      <c r="R3737">
        <f t="shared" si="580"/>
        <v>14.633211666666666</v>
      </c>
      <c r="S3737">
        <f t="shared" si="587"/>
        <v>0.38620213681458343</v>
      </c>
      <c r="T3737">
        <f t="shared" si="588"/>
        <v>715.24635738060852</v>
      </c>
      <c r="U3737" s="1">
        <f t="shared" si="589"/>
        <v>3.4722222222216548E-4</v>
      </c>
    </row>
    <row r="3738" spans="3:21" x14ac:dyDescent="0.35">
      <c r="C3738">
        <v>4</v>
      </c>
      <c r="D3738">
        <v>63</v>
      </c>
      <c r="F3738">
        <v>61052039</v>
      </c>
      <c r="G3738">
        <v>14375480</v>
      </c>
      <c r="H3738" t="str">
        <f t="shared" si="582"/>
        <v>174654</v>
      </c>
      <c r="I3738" s="4">
        <v>174654</v>
      </c>
      <c r="J3738" s="2">
        <f t="shared" si="583"/>
        <v>0.7409027777777778</v>
      </c>
      <c r="K3738">
        <v>110411</v>
      </c>
      <c r="L3738" t="str">
        <f t="shared" si="584"/>
        <v>110411</v>
      </c>
      <c r="M3738" s="3" t="str">
        <f t="shared" si="585"/>
        <v>11-04-11</v>
      </c>
      <c r="N3738">
        <v>8640</v>
      </c>
      <c r="O3738">
        <v>-1</v>
      </c>
      <c r="P3738">
        <f t="shared" si="586"/>
        <v>86.4</v>
      </c>
      <c r="Q3738">
        <f t="shared" si="581"/>
        <v>61.086731666666665</v>
      </c>
      <c r="R3738">
        <f t="shared" ref="R3738:R3801" si="590" xml:space="preserve"> LEFT(G3738,2) + ((MID(G3738,3,2)&amp;"."&amp;RIGHT(G3738,4))/60)</f>
        <v>14.6258</v>
      </c>
      <c r="S3738">
        <f t="shared" si="587"/>
        <v>0.3839952951624635</v>
      </c>
      <c r="T3738">
        <f t="shared" si="588"/>
        <v>711.15928664088244</v>
      </c>
      <c r="U3738" s="1">
        <f t="shared" si="589"/>
        <v>3.472222222222765E-4</v>
      </c>
    </row>
    <row r="3739" spans="3:21" x14ac:dyDescent="0.35">
      <c r="C3739">
        <v>4</v>
      </c>
      <c r="D3739">
        <v>64</v>
      </c>
      <c r="F3739">
        <v>61048504</v>
      </c>
      <c r="G3739">
        <v>14372415</v>
      </c>
      <c r="H3739" t="str">
        <f t="shared" si="582"/>
        <v>174724</v>
      </c>
      <c r="I3739" s="4">
        <v>174724</v>
      </c>
      <c r="J3739" s="2">
        <f t="shared" si="583"/>
        <v>0.74124999999999996</v>
      </c>
      <c r="K3739">
        <v>110411</v>
      </c>
      <c r="L3739" t="str">
        <f t="shared" si="584"/>
        <v>110411</v>
      </c>
      <c r="M3739" s="3" t="str">
        <f t="shared" si="585"/>
        <v>11-04-11</v>
      </c>
      <c r="N3739">
        <v>8670</v>
      </c>
      <c r="O3739">
        <v>-1</v>
      </c>
      <c r="P3739">
        <f t="shared" si="586"/>
        <v>86.7</v>
      </c>
      <c r="Q3739">
        <f t="shared" ref="Q3739:Q3802" si="591" xml:space="preserve"> LEFT(F3739,2) + ((MID(F3739,3,2)&amp;"."&amp;RIGHT(F3739,4))/60)</f>
        <v>61.080840000000002</v>
      </c>
      <c r="R3739">
        <f t="shared" si="590"/>
        <v>14.620691666666668</v>
      </c>
      <c r="S3739">
        <f t="shared" si="587"/>
        <v>0.37674884227028616</v>
      </c>
      <c r="T3739">
        <f t="shared" si="588"/>
        <v>697.73885588456994</v>
      </c>
      <c r="U3739" s="1">
        <f t="shared" si="589"/>
        <v>3.4722222222216548E-4</v>
      </c>
    </row>
    <row r="3740" spans="3:21" x14ac:dyDescent="0.35">
      <c r="C3740">
        <v>4</v>
      </c>
      <c r="D3740">
        <v>65</v>
      </c>
      <c r="F3740">
        <v>61044756</v>
      </c>
      <c r="G3740">
        <v>14371775</v>
      </c>
      <c r="H3740" t="str">
        <f t="shared" si="582"/>
        <v>174754</v>
      </c>
      <c r="I3740" s="4">
        <v>174754</v>
      </c>
      <c r="J3740" s="2">
        <f t="shared" si="583"/>
        <v>0.74159722222222213</v>
      </c>
      <c r="K3740">
        <v>110411</v>
      </c>
      <c r="L3740" t="str">
        <f t="shared" si="584"/>
        <v>110411</v>
      </c>
      <c r="M3740" s="3" t="str">
        <f t="shared" si="585"/>
        <v>11-04-11</v>
      </c>
      <c r="N3740">
        <v>8070</v>
      </c>
      <c r="O3740">
        <v>-1</v>
      </c>
      <c r="P3740">
        <f t="shared" si="586"/>
        <v>80.7</v>
      </c>
      <c r="Q3740">
        <f t="shared" si="591"/>
        <v>61.074593333333333</v>
      </c>
      <c r="R3740">
        <f t="shared" si="590"/>
        <v>14.619624999999999</v>
      </c>
      <c r="S3740">
        <f t="shared" si="587"/>
        <v>0.35372639936083478</v>
      </c>
      <c r="T3740">
        <f t="shared" si="588"/>
        <v>655.10129161626605</v>
      </c>
      <c r="U3740" s="1">
        <f t="shared" si="589"/>
        <v>3.4722222222216548E-4</v>
      </c>
    </row>
    <row r="3741" spans="3:21" x14ac:dyDescent="0.35">
      <c r="C3741">
        <v>4</v>
      </c>
      <c r="D3741">
        <v>66</v>
      </c>
      <c r="F3741">
        <v>61041369</v>
      </c>
      <c r="G3741">
        <v>14369712</v>
      </c>
      <c r="H3741" t="str">
        <f t="shared" si="582"/>
        <v>174824</v>
      </c>
      <c r="I3741" s="4">
        <v>174824</v>
      </c>
      <c r="J3741" s="2">
        <f t="shared" si="583"/>
        <v>0.74194444444444441</v>
      </c>
      <c r="K3741">
        <v>110411</v>
      </c>
      <c r="L3741" t="str">
        <f t="shared" si="584"/>
        <v>110411</v>
      </c>
      <c r="M3741" s="3" t="str">
        <f t="shared" si="585"/>
        <v>11-04-11</v>
      </c>
      <c r="N3741">
        <v>8360</v>
      </c>
      <c r="O3741">
        <v>-1</v>
      </c>
      <c r="P3741">
        <f t="shared" si="586"/>
        <v>83.6</v>
      </c>
      <c r="Q3741">
        <f t="shared" si="591"/>
        <v>61.068948333333331</v>
      </c>
      <c r="R3741">
        <f t="shared" si="590"/>
        <v>14.616186666666668</v>
      </c>
      <c r="S3741">
        <f t="shared" si="587"/>
        <v>0.40533102767099871</v>
      </c>
      <c r="T3741">
        <f t="shared" si="588"/>
        <v>750.67306324668959</v>
      </c>
      <c r="U3741" s="1">
        <f t="shared" si="589"/>
        <v>3.472222222222765E-4</v>
      </c>
    </row>
    <row r="3742" spans="3:21" x14ac:dyDescent="0.35">
      <c r="C3742">
        <v>4</v>
      </c>
      <c r="D3742">
        <v>67</v>
      </c>
      <c r="F3742">
        <v>61037457</v>
      </c>
      <c r="G3742">
        <v>14367577</v>
      </c>
      <c r="H3742" t="str">
        <f t="shared" si="582"/>
        <v>174854</v>
      </c>
      <c r="I3742" s="4">
        <v>174854</v>
      </c>
      <c r="J3742" s="2">
        <f t="shared" si="583"/>
        <v>0.74229166666666668</v>
      </c>
      <c r="K3742">
        <v>110411</v>
      </c>
      <c r="L3742" t="str">
        <f t="shared" si="584"/>
        <v>110411</v>
      </c>
      <c r="M3742" s="3" t="str">
        <f t="shared" si="585"/>
        <v>11-04-11</v>
      </c>
      <c r="N3742">
        <v>9910</v>
      </c>
      <c r="O3742">
        <v>-1</v>
      </c>
      <c r="P3742">
        <f t="shared" si="586"/>
        <v>99.1</v>
      </c>
      <c r="Q3742">
        <f t="shared" si="591"/>
        <v>61.062428333333337</v>
      </c>
      <c r="R3742">
        <f t="shared" si="590"/>
        <v>14.612628333333333</v>
      </c>
      <c r="S3742">
        <f t="shared" si="587"/>
        <v>0.46056572493131226</v>
      </c>
      <c r="T3742">
        <f t="shared" si="588"/>
        <v>852.96772257279031</v>
      </c>
      <c r="U3742" s="1">
        <f t="shared" si="589"/>
        <v>3.472222222222765E-4</v>
      </c>
    </row>
    <row r="3743" spans="3:21" x14ac:dyDescent="0.35">
      <c r="C3743">
        <v>4</v>
      </c>
      <c r="D3743">
        <v>68</v>
      </c>
      <c r="F3743">
        <v>61032947</v>
      </c>
      <c r="G3743">
        <v>14365733</v>
      </c>
      <c r="H3743" t="str">
        <f t="shared" si="582"/>
        <v>174924</v>
      </c>
      <c r="I3743" s="4">
        <v>174924</v>
      </c>
      <c r="J3743" s="2">
        <f t="shared" si="583"/>
        <v>0.74263888888888896</v>
      </c>
      <c r="K3743">
        <v>110411</v>
      </c>
      <c r="L3743" t="str">
        <f t="shared" si="584"/>
        <v>110411</v>
      </c>
      <c r="M3743" s="3" t="str">
        <f t="shared" si="585"/>
        <v>11-04-11</v>
      </c>
      <c r="N3743">
        <v>10390</v>
      </c>
      <c r="O3743">
        <v>-1</v>
      </c>
      <c r="P3743">
        <f t="shared" si="586"/>
        <v>103.9</v>
      </c>
      <c r="Q3743">
        <f t="shared" si="591"/>
        <v>61.054911666666669</v>
      </c>
      <c r="R3743">
        <f t="shared" si="590"/>
        <v>14.609555</v>
      </c>
      <c r="S3743">
        <f t="shared" si="587"/>
        <v>0.43407465761509212</v>
      </c>
      <c r="T3743">
        <f t="shared" si="588"/>
        <v>803.9062659031506</v>
      </c>
      <c r="U3743" s="1">
        <f t="shared" si="589"/>
        <v>3.472222222222765E-4</v>
      </c>
    </row>
    <row r="3744" spans="3:21" x14ac:dyDescent="0.35">
      <c r="C3744">
        <v>4</v>
      </c>
      <c r="D3744">
        <v>69</v>
      </c>
      <c r="F3744">
        <v>61028637</v>
      </c>
      <c r="G3744">
        <v>14364812</v>
      </c>
      <c r="H3744" t="str">
        <f t="shared" si="582"/>
        <v>174954</v>
      </c>
      <c r="I3744" s="4">
        <v>174954</v>
      </c>
      <c r="J3744" s="2">
        <f t="shared" si="583"/>
        <v>0.74298611111111112</v>
      </c>
      <c r="K3744">
        <v>110411</v>
      </c>
      <c r="L3744" t="str">
        <f t="shared" si="584"/>
        <v>110411</v>
      </c>
      <c r="M3744" s="3" t="str">
        <f t="shared" si="585"/>
        <v>11-04-11</v>
      </c>
      <c r="N3744">
        <v>9630</v>
      </c>
      <c r="O3744">
        <v>-1</v>
      </c>
      <c r="P3744">
        <f t="shared" si="586"/>
        <v>96.3</v>
      </c>
      <c r="Q3744">
        <f t="shared" si="591"/>
        <v>61.047728333333332</v>
      </c>
      <c r="R3744">
        <f t="shared" si="590"/>
        <v>14.60802</v>
      </c>
      <c r="S3744">
        <f t="shared" si="587"/>
        <v>0.50093537302358992</v>
      </c>
      <c r="T3744">
        <f t="shared" si="588"/>
        <v>927.73231083968858</v>
      </c>
      <c r="U3744" s="1">
        <f t="shared" si="589"/>
        <v>3.4722222222216548E-4</v>
      </c>
    </row>
    <row r="3745" spans="3:21" x14ac:dyDescent="0.35">
      <c r="C3745">
        <v>4</v>
      </c>
      <c r="D3745">
        <v>70</v>
      </c>
      <c r="F3745">
        <v>61024381</v>
      </c>
      <c r="G3745">
        <v>14359390</v>
      </c>
      <c r="H3745" t="str">
        <f t="shared" si="582"/>
        <v>175024</v>
      </c>
      <c r="I3745" s="4">
        <v>175024</v>
      </c>
      <c r="J3745" s="2">
        <f t="shared" si="583"/>
        <v>0.74333333333333329</v>
      </c>
      <c r="K3745">
        <v>110411</v>
      </c>
      <c r="L3745" t="str">
        <f t="shared" si="584"/>
        <v>110411</v>
      </c>
      <c r="M3745" s="3" t="str">
        <f t="shared" si="585"/>
        <v>11-04-11</v>
      </c>
      <c r="N3745">
        <v>10660</v>
      </c>
      <c r="O3745">
        <v>-1</v>
      </c>
      <c r="P3745">
        <f t="shared" si="586"/>
        <v>106.6</v>
      </c>
      <c r="Q3745">
        <f t="shared" si="591"/>
        <v>61.040635000000002</v>
      </c>
      <c r="R3745">
        <f t="shared" si="590"/>
        <v>14.598983333333333</v>
      </c>
      <c r="S3745">
        <f t="shared" si="587"/>
        <v>0.47940607056713186</v>
      </c>
      <c r="T3745">
        <f t="shared" si="588"/>
        <v>887.86004269032821</v>
      </c>
      <c r="U3745" s="1">
        <f t="shared" si="589"/>
        <v>3.4722222222216548E-4</v>
      </c>
    </row>
    <row r="3746" spans="3:21" x14ac:dyDescent="0.35">
      <c r="C3746">
        <v>4</v>
      </c>
      <c r="D3746">
        <v>71</v>
      </c>
      <c r="F3746">
        <v>61019914</v>
      </c>
      <c r="G3746">
        <v>14355845</v>
      </c>
      <c r="H3746" t="str">
        <f t="shared" si="582"/>
        <v>175054</v>
      </c>
      <c r="I3746" s="4">
        <v>175054</v>
      </c>
      <c r="J3746" s="2">
        <f t="shared" si="583"/>
        <v>0.74368055555555557</v>
      </c>
      <c r="K3746">
        <v>110411</v>
      </c>
      <c r="L3746" t="str">
        <f t="shared" si="584"/>
        <v>110411</v>
      </c>
      <c r="M3746" s="3" t="str">
        <f t="shared" si="585"/>
        <v>11-04-11</v>
      </c>
      <c r="N3746">
        <v>10930</v>
      </c>
      <c r="O3746">
        <v>-1</v>
      </c>
      <c r="P3746">
        <f t="shared" si="586"/>
        <v>109.3</v>
      </c>
      <c r="Q3746">
        <f t="shared" si="591"/>
        <v>61.033189999999998</v>
      </c>
      <c r="R3746">
        <f t="shared" si="590"/>
        <v>14.593075000000001</v>
      </c>
      <c r="S3746">
        <f t="shared" si="587"/>
        <v>0.48355073322608388</v>
      </c>
      <c r="T3746">
        <f t="shared" si="588"/>
        <v>895.53595793470731</v>
      </c>
      <c r="U3746" s="1">
        <f t="shared" si="589"/>
        <v>3.472222222222765E-4</v>
      </c>
    </row>
    <row r="3747" spans="3:21" x14ac:dyDescent="0.35">
      <c r="C3747">
        <v>4</v>
      </c>
      <c r="D3747">
        <v>72</v>
      </c>
      <c r="F3747">
        <v>61015192</v>
      </c>
      <c r="G3747">
        <v>14353779</v>
      </c>
      <c r="H3747" t="str">
        <f t="shared" si="582"/>
        <v>175124</v>
      </c>
      <c r="I3747" s="4">
        <v>175124</v>
      </c>
      <c r="J3747" s="2">
        <f t="shared" si="583"/>
        <v>0.74402777777777773</v>
      </c>
      <c r="K3747">
        <v>110411</v>
      </c>
      <c r="L3747" t="str">
        <f t="shared" si="584"/>
        <v>110411</v>
      </c>
      <c r="M3747" s="3" t="str">
        <f t="shared" si="585"/>
        <v>11-04-11</v>
      </c>
      <c r="N3747">
        <v>10560</v>
      </c>
      <c r="O3747">
        <v>-1</v>
      </c>
      <c r="P3747">
        <f t="shared" si="586"/>
        <v>105.6</v>
      </c>
      <c r="Q3747">
        <f t="shared" si="591"/>
        <v>61.025320000000001</v>
      </c>
      <c r="R3747">
        <f t="shared" si="590"/>
        <v>14.589631666666667</v>
      </c>
      <c r="S3747">
        <f t="shared" si="587"/>
        <v>0.44897740072103109</v>
      </c>
      <c r="T3747">
        <f t="shared" si="588"/>
        <v>831.50614613534958</v>
      </c>
      <c r="U3747" s="1">
        <f t="shared" si="589"/>
        <v>3.4722222222216548E-4</v>
      </c>
    </row>
    <row r="3748" spans="3:21" x14ac:dyDescent="0.35">
      <c r="C3748">
        <v>4</v>
      </c>
      <c r="D3748">
        <v>73</v>
      </c>
      <c r="F3748">
        <v>61010725</v>
      </c>
      <c r="G3748">
        <v>14353029</v>
      </c>
      <c r="H3748" t="str">
        <f t="shared" si="582"/>
        <v>175154</v>
      </c>
      <c r="I3748" s="4">
        <v>175154</v>
      </c>
      <c r="J3748" s="2">
        <f t="shared" si="583"/>
        <v>0.7443749999999999</v>
      </c>
      <c r="K3748">
        <v>110411</v>
      </c>
      <c r="L3748" t="str">
        <f t="shared" si="584"/>
        <v>110411</v>
      </c>
      <c r="M3748" s="3" t="str">
        <f t="shared" si="585"/>
        <v>11-04-11</v>
      </c>
      <c r="N3748">
        <v>9140</v>
      </c>
      <c r="O3748">
        <v>-1</v>
      </c>
      <c r="P3748">
        <f t="shared" si="586"/>
        <v>91.4</v>
      </c>
      <c r="Q3748">
        <f t="shared" si="591"/>
        <v>61.017874999999997</v>
      </c>
      <c r="R3748">
        <f t="shared" si="590"/>
        <v>14.588381666666667</v>
      </c>
      <c r="S3748">
        <f t="shared" si="587"/>
        <v>0.24745590982419094</v>
      </c>
      <c r="T3748">
        <f t="shared" si="588"/>
        <v>458.2883449944016</v>
      </c>
      <c r="U3748" s="1">
        <f t="shared" si="589"/>
        <v>3.4722222222216548E-4</v>
      </c>
    </row>
    <row r="3749" spans="3:21" x14ac:dyDescent="0.35">
      <c r="C3749">
        <v>4</v>
      </c>
      <c r="D3749">
        <v>74</v>
      </c>
      <c r="F3749">
        <v>61008334</v>
      </c>
      <c r="G3749">
        <v>14354309</v>
      </c>
      <c r="H3749" t="str">
        <f t="shared" si="582"/>
        <v>175224</v>
      </c>
      <c r="I3749" s="4">
        <v>175224</v>
      </c>
      <c r="J3749" s="2">
        <f t="shared" si="583"/>
        <v>0.74472222222222229</v>
      </c>
      <c r="K3749">
        <v>110411</v>
      </c>
      <c r="L3749" t="str">
        <f t="shared" si="584"/>
        <v>110411</v>
      </c>
      <c r="M3749" s="3" t="str">
        <f t="shared" si="585"/>
        <v>11-04-11</v>
      </c>
      <c r="N3749">
        <v>7759</v>
      </c>
      <c r="O3749">
        <v>-1</v>
      </c>
      <c r="P3749">
        <f t="shared" si="586"/>
        <v>77.59</v>
      </c>
      <c r="Q3749">
        <f t="shared" si="591"/>
        <v>61.013890000000004</v>
      </c>
      <c r="R3749">
        <f t="shared" si="590"/>
        <v>14.590515</v>
      </c>
      <c r="S3749">
        <f t="shared" si="587"/>
        <v>0.28900070648061971</v>
      </c>
      <c r="T3749">
        <f t="shared" si="588"/>
        <v>535.22930840210768</v>
      </c>
      <c r="U3749" s="1">
        <f t="shared" si="589"/>
        <v>3.4722222222238752E-4</v>
      </c>
    </row>
    <row r="3750" spans="3:21" x14ac:dyDescent="0.35">
      <c r="C3750">
        <v>4</v>
      </c>
      <c r="D3750">
        <v>75</v>
      </c>
      <c r="F3750">
        <v>61005495</v>
      </c>
      <c r="G3750">
        <v>14353252</v>
      </c>
      <c r="H3750" t="str">
        <f t="shared" si="582"/>
        <v>175254</v>
      </c>
      <c r="I3750" s="4">
        <v>175254</v>
      </c>
      <c r="J3750" s="2">
        <f t="shared" si="583"/>
        <v>0.74506944444444445</v>
      </c>
      <c r="K3750">
        <v>110411</v>
      </c>
      <c r="L3750" t="str">
        <f t="shared" si="584"/>
        <v>110411</v>
      </c>
      <c r="M3750" s="3" t="str">
        <f t="shared" si="585"/>
        <v>11-04-11</v>
      </c>
      <c r="N3750">
        <v>4010</v>
      </c>
      <c r="O3750">
        <v>-1</v>
      </c>
      <c r="P3750">
        <f t="shared" si="586"/>
        <v>40.1</v>
      </c>
      <c r="Q3750">
        <f t="shared" si="591"/>
        <v>61.009158333333332</v>
      </c>
      <c r="R3750">
        <f t="shared" si="590"/>
        <v>14.588753333333333</v>
      </c>
      <c r="S3750">
        <f t="shared" si="587"/>
        <v>8.0544027238153432E-2</v>
      </c>
      <c r="T3750">
        <f t="shared" si="588"/>
        <v>149.16753844506016</v>
      </c>
      <c r="U3750" s="1">
        <f t="shared" si="589"/>
        <v>3.4722222222216548E-4</v>
      </c>
    </row>
    <row r="3751" spans="3:21" x14ac:dyDescent="0.35">
      <c r="C3751">
        <v>4</v>
      </c>
      <c r="D3751">
        <v>76</v>
      </c>
      <c r="F3751">
        <v>61004795</v>
      </c>
      <c r="G3751">
        <v>14354068</v>
      </c>
      <c r="H3751" t="str">
        <f t="shared" si="582"/>
        <v>175324</v>
      </c>
      <c r="I3751" s="4">
        <v>175324</v>
      </c>
      <c r="J3751" s="2">
        <f t="shared" si="583"/>
        <v>0.74541666666666673</v>
      </c>
      <c r="K3751">
        <v>110411</v>
      </c>
      <c r="L3751" t="str">
        <f t="shared" si="584"/>
        <v>110411</v>
      </c>
      <c r="M3751" s="3" t="str">
        <f t="shared" si="585"/>
        <v>11-04-11</v>
      </c>
      <c r="N3751">
        <v>2340</v>
      </c>
      <c r="O3751">
        <v>-1</v>
      </c>
      <c r="P3751">
        <f t="shared" si="586"/>
        <v>23.4</v>
      </c>
      <c r="Q3751">
        <f t="shared" si="591"/>
        <v>61.007991666666669</v>
      </c>
      <c r="R3751">
        <f t="shared" si="590"/>
        <v>14.590113333333333</v>
      </c>
      <c r="S3751">
        <f t="shared" si="587"/>
        <v>4.5913486557856674E-2</v>
      </c>
      <c r="T3751">
        <f t="shared" si="588"/>
        <v>85.031777105150553</v>
      </c>
      <c r="U3751" s="1">
        <f t="shared" si="589"/>
        <v>3.472222222222765E-4</v>
      </c>
    </row>
    <row r="3752" spans="3:21" x14ac:dyDescent="0.35">
      <c r="C3752">
        <v>4</v>
      </c>
      <c r="D3752">
        <v>77</v>
      </c>
      <c r="F3752">
        <v>61005219</v>
      </c>
      <c r="G3752">
        <v>14354427</v>
      </c>
      <c r="H3752" t="str">
        <f t="shared" si="582"/>
        <v>175626</v>
      </c>
      <c r="I3752" s="4">
        <v>175626</v>
      </c>
      <c r="J3752" s="2">
        <f t="shared" si="583"/>
        <v>0.74752314814814813</v>
      </c>
      <c r="K3752">
        <v>110411</v>
      </c>
      <c r="L3752" t="str">
        <f t="shared" si="584"/>
        <v>110411</v>
      </c>
      <c r="M3752" s="3" t="str">
        <f t="shared" si="585"/>
        <v>11-04-11</v>
      </c>
      <c r="N3752">
        <v>110</v>
      </c>
      <c r="O3752">
        <v>-1</v>
      </c>
      <c r="P3752">
        <f t="shared" si="586"/>
        <v>1.1000000000000001</v>
      </c>
      <c r="Q3752">
        <f t="shared" si="591"/>
        <v>61.008698333333335</v>
      </c>
      <c r="R3752">
        <f t="shared" si="590"/>
        <v>14.590711666666667</v>
      </c>
      <c r="S3752">
        <f t="shared" si="587"/>
        <v>4.7166654198120272E-2</v>
      </c>
      <c r="T3752">
        <f t="shared" si="588"/>
        <v>87.352643574918744</v>
      </c>
      <c r="U3752" s="1">
        <f t="shared" si="589"/>
        <v>2.1064814814814037E-3</v>
      </c>
    </row>
    <row r="3753" spans="3:21" x14ac:dyDescent="0.35">
      <c r="C3753">
        <v>4</v>
      </c>
      <c r="D3753">
        <v>78</v>
      </c>
      <c r="F3753">
        <v>61004788</v>
      </c>
      <c r="G3753">
        <v>14354036</v>
      </c>
      <c r="H3753" t="str">
        <f t="shared" si="582"/>
        <v>180432</v>
      </c>
      <c r="I3753" s="4">
        <v>180432</v>
      </c>
      <c r="J3753" s="2">
        <f t="shared" si="583"/>
        <v>0.75314814814814823</v>
      </c>
      <c r="K3753">
        <v>110411</v>
      </c>
      <c r="L3753" t="str">
        <f t="shared" si="584"/>
        <v>110411</v>
      </c>
      <c r="M3753" s="3" t="str">
        <f t="shared" si="585"/>
        <v>11-04-11</v>
      </c>
      <c r="N3753">
        <v>1480</v>
      </c>
      <c r="O3753">
        <v>-1</v>
      </c>
      <c r="P3753">
        <f t="shared" si="586"/>
        <v>14.8</v>
      </c>
      <c r="Q3753">
        <f t="shared" si="591"/>
        <v>61.007980000000003</v>
      </c>
      <c r="R3753">
        <f t="shared" si="590"/>
        <v>14.590059999999999</v>
      </c>
      <c r="S3753">
        <f t="shared" si="587"/>
        <v>5.8845579775148205E-2</v>
      </c>
      <c r="T3753">
        <f t="shared" si="588"/>
        <v>108.98201374357447</v>
      </c>
      <c r="U3753" s="1">
        <f t="shared" si="589"/>
        <v>5.6250000000001021E-3</v>
      </c>
    </row>
    <row r="3754" spans="3:21" x14ac:dyDescent="0.35">
      <c r="C3754">
        <v>4</v>
      </c>
      <c r="D3754">
        <v>79</v>
      </c>
      <c r="F3754">
        <v>61005366</v>
      </c>
      <c r="G3754">
        <v>14353820</v>
      </c>
      <c r="H3754" t="str">
        <f t="shared" si="582"/>
        <v>180502</v>
      </c>
      <c r="I3754" s="4">
        <v>180502</v>
      </c>
      <c r="J3754" s="2">
        <f t="shared" si="583"/>
        <v>0.7534953703703704</v>
      </c>
      <c r="K3754">
        <v>110411</v>
      </c>
      <c r="L3754" t="str">
        <f t="shared" si="584"/>
        <v>110411</v>
      </c>
      <c r="M3754" s="3" t="str">
        <f t="shared" si="585"/>
        <v>11-04-11</v>
      </c>
      <c r="N3754">
        <v>60</v>
      </c>
      <c r="O3754">
        <v>-1</v>
      </c>
      <c r="P3754">
        <f t="shared" si="586"/>
        <v>0.6</v>
      </c>
      <c r="Q3754">
        <f t="shared" si="591"/>
        <v>61.008943333333335</v>
      </c>
      <c r="R3754">
        <f t="shared" si="590"/>
        <v>14.589700000000001</v>
      </c>
      <c r="S3754">
        <f t="shared" si="587"/>
        <v>0.21630821302761999</v>
      </c>
      <c r="T3754">
        <f t="shared" si="588"/>
        <v>400.6028105271522</v>
      </c>
      <c r="U3754" s="1">
        <f t="shared" si="589"/>
        <v>3.4722222222216548E-4</v>
      </c>
    </row>
    <row r="3755" spans="3:21" x14ac:dyDescent="0.35">
      <c r="C3755">
        <v>4</v>
      </c>
      <c r="D3755">
        <v>80</v>
      </c>
      <c r="F3755">
        <v>61005060</v>
      </c>
      <c r="G3755">
        <v>14358230</v>
      </c>
      <c r="H3755" t="str">
        <f t="shared" si="582"/>
        <v>180532</v>
      </c>
      <c r="I3755" s="4">
        <v>180532</v>
      </c>
      <c r="J3755" s="2">
        <f t="shared" si="583"/>
        <v>0.75384259259259256</v>
      </c>
      <c r="K3755">
        <v>110411</v>
      </c>
      <c r="L3755" t="str">
        <f t="shared" si="584"/>
        <v>110411</v>
      </c>
      <c r="M3755" s="3" t="str">
        <f t="shared" si="585"/>
        <v>11-04-11</v>
      </c>
      <c r="N3755">
        <v>7680</v>
      </c>
      <c r="O3755">
        <v>-1</v>
      </c>
      <c r="P3755">
        <f t="shared" si="586"/>
        <v>76.8</v>
      </c>
      <c r="Q3755">
        <f t="shared" si="591"/>
        <v>61.008433333333336</v>
      </c>
      <c r="R3755">
        <f t="shared" si="590"/>
        <v>14.597049999999999</v>
      </c>
      <c r="S3755">
        <f t="shared" si="587"/>
        <v>0.40751954063394041</v>
      </c>
      <c r="T3755">
        <f t="shared" si="588"/>
        <v>754.72618925405766</v>
      </c>
      <c r="U3755" s="1">
        <f t="shared" si="589"/>
        <v>3.4722222222216548E-4</v>
      </c>
    </row>
    <row r="3756" spans="3:21" x14ac:dyDescent="0.35">
      <c r="C3756">
        <v>4</v>
      </c>
      <c r="D3756">
        <v>81</v>
      </c>
      <c r="F3756">
        <v>61004413</v>
      </c>
      <c r="G3756">
        <v>14366516</v>
      </c>
      <c r="H3756" t="str">
        <f t="shared" si="582"/>
        <v>180602</v>
      </c>
      <c r="I3756" s="4">
        <v>180602</v>
      </c>
      <c r="J3756" s="2">
        <f t="shared" si="583"/>
        <v>0.75418981481481484</v>
      </c>
      <c r="K3756">
        <v>110411</v>
      </c>
      <c r="L3756" t="str">
        <f t="shared" si="584"/>
        <v>110411</v>
      </c>
      <c r="M3756" s="3" t="str">
        <f t="shared" si="585"/>
        <v>11-04-11</v>
      </c>
      <c r="N3756">
        <v>9880</v>
      </c>
      <c r="O3756">
        <v>-1</v>
      </c>
      <c r="P3756">
        <f t="shared" si="586"/>
        <v>98.8</v>
      </c>
      <c r="Q3756">
        <f t="shared" si="591"/>
        <v>61.007354999999997</v>
      </c>
      <c r="R3756">
        <f t="shared" si="590"/>
        <v>14.610860000000001</v>
      </c>
      <c r="S3756">
        <f t="shared" si="587"/>
        <v>0.44751973641725196</v>
      </c>
      <c r="T3756">
        <f t="shared" si="588"/>
        <v>828.80655184475063</v>
      </c>
      <c r="U3756" s="1">
        <f t="shared" si="589"/>
        <v>3.472222222222765E-4</v>
      </c>
    </row>
    <row r="3757" spans="3:21" x14ac:dyDescent="0.35">
      <c r="C3757">
        <v>4</v>
      </c>
      <c r="D3757">
        <v>82</v>
      </c>
      <c r="F3757">
        <v>61003796</v>
      </c>
      <c r="G3757">
        <v>14375644</v>
      </c>
      <c r="H3757" t="str">
        <f t="shared" si="582"/>
        <v>180632</v>
      </c>
      <c r="I3757" s="4">
        <v>180632</v>
      </c>
      <c r="J3757" s="2">
        <f t="shared" si="583"/>
        <v>0.75453703703703701</v>
      </c>
      <c r="K3757">
        <v>110411</v>
      </c>
      <c r="L3757" t="str">
        <f t="shared" si="584"/>
        <v>110411</v>
      </c>
      <c r="M3757" s="3" t="str">
        <f t="shared" si="585"/>
        <v>11-04-11</v>
      </c>
      <c r="N3757">
        <v>10160</v>
      </c>
      <c r="O3757">
        <v>-1</v>
      </c>
      <c r="P3757">
        <f t="shared" si="586"/>
        <v>101.6</v>
      </c>
      <c r="Q3757">
        <f t="shared" si="591"/>
        <v>61.006326666666666</v>
      </c>
      <c r="R3757">
        <f t="shared" si="590"/>
        <v>14.626073333333334</v>
      </c>
      <c r="S3757">
        <f t="shared" si="587"/>
        <v>0.45802925016058221</v>
      </c>
      <c r="T3757">
        <f t="shared" si="588"/>
        <v>848.27017129739829</v>
      </c>
      <c r="U3757" s="1">
        <f t="shared" si="589"/>
        <v>3.4722222222216548E-4</v>
      </c>
    </row>
    <row r="3758" spans="3:21" x14ac:dyDescent="0.35">
      <c r="C3758">
        <v>4</v>
      </c>
      <c r="D3758">
        <v>83</v>
      </c>
      <c r="F3758">
        <v>61001044</v>
      </c>
      <c r="G3758">
        <v>14383176</v>
      </c>
      <c r="H3758" t="str">
        <f t="shared" si="582"/>
        <v>180702</v>
      </c>
      <c r="I3758" s="4">
        <v>180702</v>
      </c>
      <c r="J3758" s="2">
        <f t="shared" si="583"/>
        <v>0.75488425925925917</v>
      </c>
      <c r="K3758">
        <v>110411</v>
      </c>
      <c r="L3758" t="str">
        <f t="shared" si="584"/>
        <v>110411</v>
      </c>
      <c r="M3758" s="3" t="str">
        <f t="shared" si="585"/>
        <v>11-04-11</v>
      </c>
      <c r="N3758">
        <v>9700</v>
      </c>
      <c r="O3758">
        <v>-1</v>
      </c>
      <c r="P3758">
        <f t="shared" si="586"/>
        <v>97</v>
      </c>
      <c r="Q3758">
        <f t="shared" si="591"/>
        <v>61.001739999999998</v>
      </c>
      <c r="R3758">
        <f t="shared" si="590"/>
        <v>14.638626666666667</v>
      </c>
      <c r="S3758">
        <f t="shared" si="587"/>
        <v>0.39073643119639767</v>
      </c>
      <c r="T3758">
        <f t="shared" si="588"/>
        <v>723.64387057572844</v>
      </c>
      <c r="U3758" s="1">
        <f t="shared" si="589"/>
        <v>3.4722222222216548E-4</v>
      </c>
    </row>
    <row r="3759" spans="3:21" x14ac:dyDescent="0.35">
      <c r="C3759">
        <v>4</v>
      </c>
      <c r="D3759">
        <v>84</v>
      </c>
      <c r="F3759">
        <v>60598526</v>
      </c>
      <c r="G3759">
        <v>14389320</v>
      </c>
      <c r="H3759" t="str">
        <f t="shared" si="582"/>
        <v>180732</v>
      </c>
      <c r="I3759" s="4">
        <v>180732</v>
      </c>
      <c r="J3759" s="2">
        <f t="shared" si="583"/>
        <v>0.75523148148148145</v>
      </c>
      <c r="K3759">
        <v>110411</v>
      </c>
      <c r="L3759" t="str">
        <f t="shared" si="584"/>
        <v>110411</v>
      </c>
      <c r="M3759" s="3" t="str">
        <f t="shared" si="585"/>
        <v>11-04-11</v>
      </c>
      <c r="N3759">
        <v>7900</v>
      </c>
      <c r="O3759">
        <v>-1</v>
      </c>
      <c r="P3759">
        <f t="shared" si="586"/>
        <v>79</v>
      </c>
      <c r="Q3759">
        <f t="shared" si="591"/>
        <v>60.997543333333333</v>
      </c>
      <c r="R3759">
        <f t="shared" si="590"/>
        <v>14.648866666666667</v>
      </c>
      <c r="S3759">
        <f t="shared" si="587"/>
        <v>0.32924544229316205</v>
      </c>
      <c r="T3759">
        <f t="shared" si="588"/>
        <v>609.76255912693614</v>
      </c>
      <c r="U3759" s="1">
        <f t="shared" si="589"/>
        <v>3.472222222222765E-4</v>
      </c>
    </row>
    <row r="3760" spans="3:21" x14ac:dyDescent="0.35">
      <c r="C3760">
        <v>4</v>
      </c>
      <c r="D3760">
        <v>85</v>
      </c>
      <c r="F3760">
        <v>60596307</v>
      </c>
      <c r="G3760">
        <v>14394320</v>
      </c>
      <c r="H3760" t="str">
        <f t="shared" si="582"/>
        <v>180802</v>
      </c>
      <c r="I3760" s="4">
        <v>180802</v>
      </c>
      <c r="J3760" s="2">
        <f t="shared" si="583"/>
        <v>0.75557870370370372</v>
      </c>
      <c r="K3760">
        <v>110411</v>
      </c>
      <c r="L3760" t="str">
        <f t="shared" si="584"/>
        <v>110411</v>
      </c>
      <c r="M3760" s="3" t="str">
        <f t="shared" si="585"/>
        <v>11-04-11</v>
      </c>
      <c r="N3760">
        <v>8780</v>
      </c>
      <c r="O3760">
        <v>-1</v>
      </c>
      <c r="P3760">
        <f t="shared" si="586"/>
        <v>87.8</v>
      </c>
      <c r="Q3760">
        <f t="shared" si="591"/>
        <v>60.993845</v>
      </c>
      <c r="R3760">
        <f t="shared" si="590"/>
        <v>14.6572</v>
      </c>
      <c r="S3760">
        <f t="shared" si="587"/>
        <v>0.43683924412315089</v>
      </c>
      <c r="T3760">
        <f t="shared" si="588"/>
        <v>809.02628011607544</v>
      </c>
      <c r="U3760" s="1">
        <f t="shared" si="589"/>
        <v>3.472222222222765E-4</v>
      </c>
    </row>
    <row r="3761" spans="3:21" x14ac:dyDescent="0.35">
      <c r="C3761">
        <v>4</v>
      </c>
      <c r="D3761">
        <v>86</v>
      </c>
      <c r="F3761">
        <v>60594313</v>
      </c>
      <c r="G3761">
        <v>14402317</v>
      </c>
      <c r="H3761" t="str">
        <f t="shared" si="582"/>
        <v>180832</v>
      </c>
      <c r="I3761" s="4">
        <v>180832</v>
      </c>
      <c r="J3761" s="2">
        <f t="shared" si="583"/>
        <v>0.755925925925926</v>
      </c>
      <c r="K3761">
        <v>110411</v>
      </c>
      <c r="L3761" t="str">
        <f t="shared" si="584"/>
        <v>110411</v>
      </c>
      <c r="M3761" s="3" t="str">
        <f t="shared" si="585"/>
        <v>11-04-11</v>
      </c>
      <c r="N3761">
        <v>10320</v>
      </c>
      <c r="O3761">
        <v>-1</v>
      </c>
      <c r="P3761">
        <f t="shared" si="586"/>
        <v>103.2</v>
      </c>
      <c r="Q3761">
        <f t="shared" si="591"/>
        <v>60.990521666666666</v>
      </c>
      <c r="R3761">
        <f t="shared" si="590"/>
        <v>14.670528333333333</v>
      </c>
      <c r="S3761">
        <f t="shared" si="587"/>
        <v>0.46287310932271086</v>
      </c>
      <c r="T3761">
        <f t="shared" si="588"/>
        <v>857.24099846566048</v>
      </c>
      <c r="U3761" s="1">
        <f t="shared" si="589"/>
        <v>3.472222222222765E-4</v>
      </c>
    </row>
    <row r="3762" spans="3:21" x14ac:dyDescent="0.35">
      <c r="C3762">
        <v>4</v>
      </c>
      <c r="D3762">
        <v>87</v>
      </c>
      <c r="F3762">
        <v>60591955</v>
      </c>
      <c r="G3762">
        <v>14410510</v>
      </c>
      <c r="H3762" t="str">
        <f t="shared" si="582"/>
        <v>180902</v>
      </c>
      <c r="I3762" s="4">
        <v>180902</v>
      </c>
      <c r="J3762" s="2">
        <f t="shared" si="583"/>
        <v>0.75627314814814817</v>
      </c>
      <c r="K3762">
        <v>110411</v>
      </c>
      <c r="L3762" t="str">
        <f t="shared" si="584"/>
        <v>110411</v>
      </c>
      <c r="M3762" s="3" t="str">
        <f t="shared" si="585"/>
        <v>11-04-11</v>
      </c>
      <c r="N3762">
        <v>10270</v>
      </c>
      <c r="O3762">
        <v>-1</v>
      </c>
      <c r="P3762">
        <f t="shared" si="586"/>
        <v>102.7</v>
      </c>
      <c r="Q3762">
        <f t="shared" si="591"/>
        <v>60.986591666666669</v>
      </c>
      <c r="R3762">
        <f t="shared" si="590"/>
        <v>14.684183333333333</v>
      </c>
      <c r="S3762">
        <f t="shared" si="587"/>
        <v>0.45944299478700074</v>
      </c>
      <c r="T3762">
        <f t="shared" si="588"/>
        <v>850.88842634552532</v>
      </c>
      <c r="U3762" s="1">
        <f t="shared" si="589"/>
        <v>3.4722222222216548E-4</v>
      </c>
    </row>
    <row r="3763" spans="3:21" x14ac:dyDescent="0.35">
      <c r="C3763">
        <v>4</v>
      </c>
      <c r="D3763">
        <v>88</v>
      </c>
      <c r="F3763">
        <v>60587883</v>
      </c>
      <c r="G3763">
        <v>14414860</v>
      </c>
      <c r="H3763" t="str">
        <f t="shared" si="582"/>
        <v>180932</v>
      </c>
      <c r="I3763" s="4">
        <v>180932</v>
      </c>
      <c r="J3763" s="2">
        <f t="shared" si="583"/>
        <v>0.75662037037037033</v>
      </c>
      <c r="K3763">
        <v>110411</v>
      </c>
      <c r="L3763" t="str">
        <f t="shared" si="584"/>
        <v>110411</v>
      </c>
      <c r="M3763" s="3" t="str">
        <f t="shared" si="585"/>
        <v>11-04-11</v>
      </c>
      <c r="N3763">
        <v>10610</v>
      </c>
      <c r="O3763">
        <v>-1</v>
      </c>
      <c r="P3763">
        <f t="shared" si="586"/>
        <v>106.1</v>
      </c>
      <c r="Q3763">
        <f t="shared" si="591"/>
        <v>60.979804999999999</v>
      </c>
      <c r="R3763">
        <f t="shared" si="590"/>
        <v>14.691433333333332</v>
      </c>
      <c r="S3763">
        <f t="shared" si="587"/>
        <v>0.48254741596229644</v>
      </c>
      <c r="T3763">
        <f t="shared" si="588"/>
        <v>893.67781436217297</v>
      </c>
      <c r="U3763" s="1">
        <f t="shared" si="589"/>
        <v>3.4722222222216548E-4</v>
      </c>
    </row>
    <row r="3764" spans="3:21" x14ac:dyDescent="0.35">
      <c r="C3764">
        <v>4</v>
      </c>
      <c r="D3764">
        <v>89</v>
      </c>
      <c r="F3764">
        <v>60583493</v>
      </c>
      <c r="G3764">
        <v>14418946</v>
      </c>
      <c r="H3764" t="str">
        <f t="shared" si="582"/>
        <v>181002</v>
      </c>
      <c r="I3764" s="4">
        <v>181002</v>
      </c>
      <c r="J3764" s="2">
        <f t="shared" si="583"/>
        <v>0.75696759259259261</v>
      </c>
      <c r="K3764">
        <v>110411</v>
      </c>
      <c r="L3764" t="str">
        <f t="shared" si="584"/>
        <v>110411</v>
      </c>
      <c r="M3764" s="3" t="str">
        <f t="shared" si="585"/>
        <v>11-04-11</v>
      </c>
      <c r="N3764">
        <v>10690</v>
      </c>
      <c r="O3764">
        <v>-1</v>
      </c>
      <c r="P3764">
        <f t="shared" si="586"/>
        <v>106.9</v>
      </c>
      <c r="Q3764">
        <f t="shared" si="591"/>
        <v>60.972488333333331</v>
      </c>
      <c r="R3764">
        <f t="shared" si="590"/>
        <v>14.698243333333334</v>
      </c>
      <c r="S3764">
        <f t="shared" si="587"/>
        <v>0.46125730632321055</v>
      </c>
      <c r="T3764">
        <f t="shared" si="588"/>
        <v>854.24853131058592</v>
      </c>
      <c r="U3764" s="1">
        <f t="shared" si="589"/>
        <v>3.472222222222765E-4</v>
      </c>
    </row>
    <row r="3765" spans="3:21" x14ac:dyDescent="0.35">
      <c r="C3765">
        <v>4</v>
      </c>
      <c r="D3765">
        <v>90</v>
      </c>
      <c r="F3765">
        <v>60579482</v>
      </c>
      <c r="G3765">
        <v>14423605</v>
      </c>
      <c r="H3765" t="str">
        <f t="shared" si="582"/>
        <v>181032</v>
      </c>
      <c r="I3765" s="4">
        <v>181032</v>
      </c>
      <c r="J3765" s="2">
        <f t="shared" si="583"/>
        <v>0.75731481481481477</v>
      </c>
      <c r="K3765">
        <v>110411</v>
      </c>
      <c r="L3765" t="str">
        <f t="shared" si="584"/>
        <v>110411</v>
      </c>
      <c r="M3765" s="3" t="str">
        <f t="shared" si="585"/>
        <v>11-04-11</v>
      </c>
      <c r="N3765">
        <v>7570</v>
      </c>
      <c r="O3765">
        <v>-1</v>
      </c>
      <c r="P3765">
        <f t="shared" si="586"/>
        <v>75.7</v>
      </c>
      <c r="Q3765">
        <f t="shared" si="591"/>
        <v>60.965803333333334</v>
      </c>
      <c r="R3765">
        <f t="shared" si="590"/>
        <v>14.706008333333333</v>
      </c>
      <c r="S3765">
        <f t="shared" si="587"/>
        <v>0.34416037821549306</v>
      </c>
      <c r="T3765">
        <f t="shared" si="588"/>
        <v>637.38502045509313</v>
      </c>
      <c r="U3765" s="1">
        <f t="shared" si="589"/>
        <v>3.4722222222216548E-4</v>
      </c>
    </row>
    <row r="3766" spans="3:21" x14ac:dyDescent="0.35">
      <c r="C3766">
        <v>4</v>
      </c>
      <c r="D3766">
        <v>91</v>
      </c>
      <c r="F3766">
        <v>60576850</v>
      </c>
      <c r="G3766">
        <v>14428154</v>
      </c>
      <c r="H3766" t="str">
        <f t="shared" si="582"/>
        <v>181102</v>
      </c>
      <c r="I3766" s="4">
        <v>181102</v>
      </c>
      <c r="J3766" s="2">
        <f t="shared" si="583"/>
        <v>0.75766203703703694</v>
      </c>
      <c r="K3766">
        <v>110411</v>
      </c>
      <c r="L3766" t="str">
        <f t="shared" si="584"/>
        <v>110411</v>
      </c>
      <c r="M3766" s="3" t="str">
        <f t="shared" si="585"/>
        <v>11-04-11</v>
      </c>
      <c r="N3766">
        <v>9230</v>
      </c>
      <c r="O3766">
        <v>-1</v>
      </c>
      <c r="P3766">
        <f t="shared" si="586"/>
        <v>92.3</v>
      </c>
      <c r="Q3766">
        <f t="shared" si="591"/>
        <v>60.961416666666665</v>
      </c>
      <c r="R3766">
        <f t="shared" si="590"/>
        <v>14.71359</v>
      </c>
      <c r="S3766">
        <f t="shared" si="587"/>
        <v>0.43926069082771535</v>
      </c>
      <c r="T3766">
        <f t="shared" si="588"/>
        <v>813.5107994129288</v>
      </c>
      <c r="U3766" s="1">
        <f t="shared" si="589"/>
        <v>3.4722222222216548E-4</v>
      </c>
    </row>
    <row r="3767" spans="3:21" x14ac:dyDescent="0.35">
      <c r="C3767">
        <v>4</v>
      </c>
      <c r="D3767">
        <v>92</v>
      </c>
      <c r="F3767">
        <v>60574104</v>
      </c>
      <c r="G3767">
        <v>14435196</v>
      </c>
      <c r="H3767" t="str">
        <f t="shared" si="582"/>
        <v>181132</v>
      </c>
      <c r="I3767" s="4">
        <v>181132</v>
      </c>
      <c r="J3767" s="2">
        <f t="shared" si="583"/>
        <v>0.75800925925925933</v>
      </c>
      <c r="K3767">
        <v>110411</v>
      </c>
      <c r="L3767" t="str">
        <f t="shared" si="584"/>
        <v>110411</v>
      </c>
      <c r="M3767" s="3" t="str">
        <f t="shared" si="585"/>
        <v>11-04-11</v>
      </c>
      <c r="N3767">
        <v>9910</v>
      </c>
      <c r="O3767">
        <v>-1</v>
      </c>
      <c r="P3767">
        <f t="shared" si="586"/>
        <v>99.1</v>
      </c>
      <c r="Q3767">
        <f t="shared" si="591"/>
        <v>60.95684</v>
      </c>
      <c r="R3767">
        <f t="shared" si="590"/>
        <v>14.725326666666666</v>
      </c>
      <c r="S3767">
        <f t="shared" si="587"/>
        <v>0.43806696633111414</v>
      </c>
      <c r="T3767">
        <f t="shared" si="588"/>
        <v>811.30002164522341</v>
      </c>
      <c r="U3767" s="1">
        <f t="shared" si="589"/>
        <v>3.4722222222238752E-4</v>
      </c>
    </row>
    <row r="3768" spans="3:21" x14ac:dyDescent="0.35">
      <c r="C3768">
        <v>4</v>
      </c>
      <c r="D3768">
        <v>93</v>
      </c>
      <c r="F3768">
        <v>60570841</v>
      </c>
      <c r="G3768">
        <v>14441192</v>
      </c>
      <c r="H3768" t="str">
        <f t="shared" si="582"/>
        <v>181202</v>
      </c>
      <c r="I3768" s="4">
        <v>181202</v>
      </c>
      <c r="J3768" s="2">
        <f t="shared" si="583"/>
        <v>0.75835648148148149</v>
      </c>
      <c r="K3768">
        <v>110411</v>
      </c>
      <c r="L3768" t="str">
        <f t="shared" si="584"/>
        <v>110411</v>
      </c>
      <c r="M3768" s="3" t="str">
        <f t="shared" si="585"/>
        <v>11-04-11</v>
      </c>
      <c r="N3768">
        <v>9740</v>
      </c>
      <c r="O3768">
        <v>-1</v>
      </c>
      <c r="P3768">
        <f t="shared" si="586"/>
        <v>97.4</v>
      </c>
      <c r="Q3768">
        <f t="shared" si="591"/>
        <v>60.951401666666669</v>
      </c>
      <c r="R3768">
        <f t="shared" si="590"/>
        <v>14.73532</v>
      </c>
      <c r="S3768">
        <f t="shared" si="587"/>
        <v>0.45776703326172941</v>
      </c>
      <c r="T3768">
        <f t="shared" si="588"/>
        <v>847.78454560072282</v>
      </c>
      <c r="U3768" s="1">
        <f t="shared" si="589"/>
        <v>3.4722222222216548E-4</v>
      </c>
    </row>
    <row r="3769" spans="3:21" x14ac:dyDescent="0.35">
      <c r="C3769">
        <v>4</v>
      </c>
      <c r="D3769">
        <v>94</v>
      </c>
      <c r="F3769">
        <v>60567009</v>
      </c>
      <c r="G3769">
        <v>14446318</v>
      </c>
      <c r="H3769" t="str">
        <f t="shared" si="582"/>
        <v>181232</v>
      </c>
      <c r="I3769" s="4">
        <v>181232</v>
      </c>
      <c r="J3769" s="2">
        <f t="shared" si="583"/>
        <v>0.75870370370370377</v>
      </c>
      <c r="K3769">
        <v>110411</v>
      </c>
      <c r="L3769" t="str">
        <f t="shared" si="584"/>
        <v>110411</v>
      </c>
      <c r="M3769" s="3" t="str">
        <f t="shared" si="585"/>
        <v>11-04-11</v>
      </c>
      <c r="N3769">
        <v>10650</v>
      </c>
      <c r="O3769">
        <v>-1</v>
      </c>
      <c r="P3769">
        <f t="shared" si="586"/>
        <v>106.5</v>
      </c>
      <c r="Q3769">
        <f t="shared" si="591"/>
        <v>60.945014999999998</v>
      </c>
      <c r="R3769">
        <f t="shared" si="590"/>
        <v>14.743863333333334</v>
      </c>
      <c r="S3769">
        <f t="shared" si="587"/>
        <v>0.47045118134418956</v>
      </c>
      <c r="T3769">
        <f t="shared" si="588"/>
        <v>871.27558784943903</v>
      </c>
      <c r="U3769" s="1">
        <f t="shared" si="589"/>
        <v>3.472222222222765E-4</v>
      </c>
    </row>
    <row r="3770" spans="3:21" x14ac:dyDescent="0.35">
      <c r="C3770">
        <v>4</v>
      </c>
      <c r="D3770">
        <v>95</v>
      </c>
      <c r="F3770">
        <v>60563133</v>
      </c>
      <c r="G3770">
        <v>14451777</v>
      </c>
      <c r="H3770" t="str">
        <f t="shared" si="582"/>
        <v>181302</v>
      </c>
      <c r="I3770" s="4">
        <v>181302</v>
      </c>
      <c r="J3770" s="2">
        <f t="shared" si="583"/>
        <v>0.75905092592592593</v>
      </c>
      <c r="K3770">
        <v>110411</v>
      </c>
      <c r="L3770" t="str">
        <f t="shared" si="584"/>
        <v>110411</v>
      </c>
      <c r="M3770" s="3" t="str">
        <f t="shared" si="585"/>
        <v>11-04-11</v>
      </c>
      <c r="N3770">
        <v>10340</v>
      </c>
      <c r="O3770">
        <v>-1</v>
      </c>
      <c r="P3770">
        <f t="shared" si="586"/>
        <v>103.4</v>
      </c>
      <c r="Q3770">
        <f t="shared" si="591"/>
        <v>60.938555000000001</v>
      </c>
      <c r="R3770">
        <f t="shared" si="590"/>
        <v>14.752961666666666</v>
      </c>
      <c r="S3770" t="e">
        <f t="shared" si="587"/>
        <v>#VALUE!</v>
      </c>
      <c r="T3770" t="e">
        <f t="shared" si="588"/>
        <v>#VALUE!</v>
      </c>
      <c r="U3770" s="1">
        <f t="shared" si="589"/>
        <v>3.4722222222216548E-4</v>
      </c>
    </row>
    <row r="3771" spans="3:21" x14ac:dyDescent="0.35">
      <c r="C3771">
        <v>4</v>
      </c>
      <c r="D3771" t="s">
        <v>3830</v>
      </c>
      <c r="H3771" t="str">
        <f t="shared" si="582"/>
        <v>000000</v>
      </c>
      <c r="J3771" s="2">
        <f t="shared" si="583"/>
        <v>0</v>
      </c>
      <c r="L3771" t="str">
        <f t="shared" si="584"/>
        <v>000000</v>
      </c>
      <c r="M3771" s="3" t="str">
        <f t="shared" si="585"/>
        <v>00-00-00</v>
      </c>
      <c r="P3771">
        <f t="shared" si="586"/>
        <v>0</v>
      </c>
      <c r="Q3771" t="e">
        <f t="shared" si="591"/>
        <v>#VALUE!</v>
      </c>
      <c r="R3771" t="e">
        <f t="shared" si="590"/>
        <v>#VALUE!</v>
      </c>
      <c r="S3771" t="e">
        <f t="shared" si="587"/>
        <v>#VALUE!</v>
      </c>
      <c r="T3771" t="e">
        <f t="shared" si="588"/>
        <v>#VALUE!</v>
      </c>
      <c r="U3771" s="1">
        <f t="shared" si="589"/>
        <v>-0.75905092592592593</v>
      </c>
    </row>
    <row r="3772" spans="3:21" x14ac:dyDescent="0.35">
      <c r="C3772">
        <v>4</v>
      </c>
      <c r="D3772">
        <v>1</v>
      </c>
      <c r="F3772">
        <v>60561024</v>
      </c>
      <c r="G3772">
        <v>14460250</v>
      </c>
      <c r="H3772" t="str">
        <f t="shared" si="582"/>
        <v>181332</v>
      </c>
      <c r="I3772" s="4">
        <v>181332</v>
      </c>
      <c r="J3772" s="2">
        <f t="shared" si="583"/>
        <v>0.7593981481481481</v>
      </c>
      <c r="K3772">
        <v>110411</v>
      </c>
      <c r="L3772" t="str">
        <f t="shared" si="584"/>
        <v>110411</v>
      </c>
      <c r="M3772" s="3" t="str">
        <f t="shared" si="585"/>
        <v>11-04-11</v>
      </c>
      <c r="N3772">
        <v>10590</v>
      </c>
      <c r="O3772">
        <v>-1</v>
      </c>
      <c r="P3772">
        <f t="shared" si="586"/>
        <v>105.9</v>
      </c>
      <c r="Q3772">
        <f t="shared" si="591"/>
        <v>60.935040000000001</v>
      </c>
      <c r="R3772">
        <f t="shared" si="590"/>
        <v>14.767083333333334</v>
      </c>
      <c r="S3772">
        <f t="shared" si="587"/>
        <v>0.47350593222144483</v>
      </c>
      <c r="T3772">
        <f t="shared" si="588"/>
        <v>876.93298647411586</v>
      </c>
      <c r="U3772" s="1">
        <f t="shared" si="589"/>
        <v>0.7593981481481481</v>
      </c>
    </row>
    <row r="3773" spans="3:21" x14ac:dyDescent="0.35">
      <c r="C3773">
        <v>4</v>
      </c>
      <c r="D3773">
        <v>2</v>
      </c>
      <c r="F3773">
        <v>60559299</v>
      </c>
      <c r="G3773">
        <v>14469308</v>
      </c>
      <c r="H3773" t="str">
        <f t="shared" si="582"/>
        <v>181402</v>
      </c>
      <c r="I3773" s="4">
        <v>181402</v>
      </c>
      <c r="J3773" s="2">
        <f t="shared" si="583"/>
        <v>0.75974537037037038</v>
      </c>
      <c r="K3773">
        <v>110411</v>
      </c>
      <c r="L3773" t="str">
        <f t="shared" si="584"/>
        <v>110411</v>
      </c>
      <c r="M3773" s="3" t="str">
        <f t="shared" si="585"/>
        <v>11-04-11</v>
      </c>
      <c r="N3773">
        <v>10720</v>
      </c>
      <c r="O3773">
        <v>-1</v>
      </c>
      <c r="P3773">
        <f t="shared" si="586"/>
        <v>107.2</v>
      </c>
      <c r="Q3773">
        <f t="shared" si="591"/>
        <v>60.932164999999998</v>
      </c>
      <c r="R3773">
        <f t="shared" si="590"/>
        <v>14.78218</v>
      </c>
      <c r="S3773">
        <f t="shared" si="587"/>
        <v>0.47405158373304818</v>
      </c>
      <c r="T3773">
        <f t="shared" si="588"/>
        <v>877.94353307360518</v>
      </c>
      <c r="U3773" s="1">
        <f t="shared" si="589"/>
        <v>3.472222222222765E-4</v>
      </c>
    </row>
    <row r="3774" spans="3:21" x14ac:dyDescent="0.35">
      <c r="C3774">
        <v>4</v>
      </c>
      <c r="D3774">
        <v>3</v>
      </c>
      <c r="F3774">
        <v>60557407</v>
      </c>
      <c r="G3774">
        <v>14478235</v>
      </c>
      <c r="H3774" t="str">
        <f t="shared" si="582"/>
        <v>181432</v>
      </c>
      <c r="I3774" s="4">
        <v>181432</v>
      </c>
      <c r="J3774" s="2">
        <f t="shared" si="583"/>
        <v>0.76009259259259254</v>
      </c>
      <c r="K3774">
        <v>110411</v>
      </c>
      <c r="L3774" t="str">
        <f t="shared" si="584"/>
        <v>110411</v>
      </c>
      <c r="M3774" s="3" t="str">
        <f t="shared" si="585"/>
        <v>11-04-11</v>
      </c>
      <c r="N3774">
        <v>10470</v>
      </c>
      <c r="O3774">
        <v>-1</v>
      </c>
      <c r="P3774">
        <f t="shared" si="586"/>
        <v>104.7</v>
      </c>
      <c r="Q3774">
        <f t="shared" si="591"/>
        <v>60.929011666666668</v>
      </c>
      <c r="R3774">
        <f t="shared" si="590"/>
        <v>14.797058333333334</v>
      </c>
      <c r="S3774">
        <f t="shared" si="587"/>
        <v>0.4736127012117648</v>
      </c>
      <c r="T3774">
        <f t="shared" si="588"/>
        <v>877.13072264418838</v>
      </c>
      <c r="U3774" s="1">
        <f t="shared" si="589"/>
        <v>3.4722222222216548E-4</v>
      </c>
    </row>
    <row r="3775" spans="3:21" x14ac:dyDescent="0.35">
      <c r="C3775">
        <v>4</v>
      </c>
      <c r="D3775">
        <v>4</v>
      </c>
      <c r="F3775">
        <v>60555319</v>
      </c>
      <c r="G3775">
        <v>14486964</v>
      </c>
      <c r="H3775" t="str">
        <f t="shared" si="582"/>
        <v>181502</v>
      </c>
      <c r="I3775" s="4">
        <v>181502</v>
      </c>
      <c r="J3775" s="2">
        <f t="shared" si="583"/>
        <v>0.76043981481481471</v>
      </c>
      <c r="K3775">
        <v>110411</v>
      </c>
      <c r="L3775" t="str">
        <f t="shared" si="584"/>
        <v>110411</v>
      </c>
      <c r="M3775" s="3" t="str">
        <f t="shared" si="585"/>
        <v>11-04-11</v>
      </c>
      <c r="N3775">
        <v>10250</v>
      </c>
      <c r="O3775">
        <v>-1</v>
      </c>
      <c r="P3775">
        <f t="shared" si="586"/>
        <v>102.5</v>
      </c>
      <c r="Q3775">
        <f t="shared" si="591"/>
        <v>60.925531666666664</v>
      </c>
      <c r="R3775">
        <f t="shared" si="590"/>
        <v>14.811606666666666</v>
      </c>
      <c r="S3775">
        <f t="shared" si="587"/>
        <v>0.38197153023911273</v>
      </c>
      <c r="T3775">
        <f t="shared" si="588"/>
        <v>707.41127400283676</v>
      </c>
      <c r="U3775" s="1">
        <f t="shared" si="589"/>
        <v>3.4722222222216548E-4</v>
      </c>
    </row>
    <row r="3776" spans="3:21" x14ac:dyDescent="0.35">
      <c r="C3776">
        <v>4</v>
      </c>
      <c r="D3776">
        <v>5</v>
      </c>
      <c r="F3776">
        <v>60553620</v>
      </c>
      <c r="G3776">
        <v>14493988</v>
      </c>
      <c r="H3776" t="str">
        <f t="shared" si="582"/>
        <v>181532</v>
      </c>
      <c r="I3776" s="4">
        <v>181532</v>
      </c>
      <c r="J3776" s="2">
        <f t="shared" si="583"/>
        <v>0.76078703703703709</v>
      </c>
      <c r="K3776">
        <v>110411</v>
      </c>
      <c r="L3776" t="str">
        <f t="shared" si="584"/>
        <v>110411</v>
      </c>
      <c r="M3776" s="3" t="str">
        <f t="shared" si="585"/>
        <v>11-04-11</v>
      </c>
      <c r="N3776">
        <v>6650</v>
      </c>
      <c r="O3776">
        <v>-1</v>
      </c>
      <c r="P3776">
        <f t="shared" si="586"/>
        <v>66.5</v>
      </c>
      <c r="Q3776">
        <f t="shared" si="591"/>
        <v>60.922699999999999</v>
      </c>
      <c r="R3776">
        <f t="shared" si="590"/>
        <v>14.823313333333333</v>
      </c>
      <c r="S3776">
        <f t="shared" si="587"/>
        <v>0.31293247922175366</v>
      </c>
      <c r="T3776">
        <f t="shared" si="588"/>
        <v>579.55095151868773</v>
      </c>
      <c r="U3776" s="1">
        <f t="shared" si="589"/>
        <v>3.4722222222238752E-4</v>
      </c>
    </row>
    <row r="3777" spans="3:21" x14ac:dyDescent="0.35">
      <c r="C3777">
        <v>4</v>
      </c>
      <c r="D3777">
        <v>6</v>
      </c>
      <c r="F3777">
        <v>60553028</v>
      </c>
      <c r="G3777">
        <v>14500299</v>
      </c>
      <c r="H3777" t="str">
        <f t="shared" si="582"/>
        <v>181602</v>
      </c>
      <c r="I3777" s="4">
        <v>181602</v>
      </c>
      <c r="J3777" s="2">
        <f t="shared" si="583"/>
        <v>0.76113425925925926</v>
      </c>
      <c r="K3777">
        <v>110411</v>
      </c>
      <c r="L3777" t="str">
        <f t="shared" si="584"/>
        <v>110411</v>
      </c>
      <c r="M3777" s="3" t="str">
        <f t="shared" si="585"/>
        <v>11-04-11</v>
      </c>
      <c r="N3777">
        <v>8380</v>
      </c>
      <c r="O3777">
        <v>-1</v>
      </c>
      <c r="P3777">
        <f t="shared" si="586"/>
        <v>83.8</v>
      </c>
      <c r="Q3777">
        <f t="shared" si="591"/>
        <v>60.921713333333336</v>
      </c>
      <c r="R3777">
        <f t="shared" si="590"/>
        <v>14.833831666666667</v>
      </c>
      <c r="S3777">
        <f t="shared" si="587"/>
        <v>0.40867990206894739</v>
      </c>
      <c r="T3777">
        <f t="shared" si="588"/>
        <v>756.87517863169057</v>
      </c>
      <c r="U3777" s="1">
        <f t="shared" si="589"/>
        <v>3.4722222222216548E-4</v>
      </c>
    </row>
    <row r="3778" spans="3:21" x14ac:dyDescent="0.35">
      <c r="C3778">
        <v>4</v>
      </c>
      <c r="D3778">
        <v>7</v>
      </c>
      <c r="F3778">
        <v>60552785</v>
      </c>
      <c r="G3778">
        <v>14508678</v>
      </c>
      <c r="H3778" t="str">
        <f t="shared" ref="H3778:H3841" si="592">TEXT(I3778,"000000")</f>
        <v>181632</v>
      </c>
      <c r="I3778" s="4">
        <v>181632</v>
      </c>
      <c r="J3778" s="2">
        <f t="shared" ref="J3778:J3841" si="593">TIME(MID(H3778,1,2),MID(H3778,3,2), RIGHT(H3778,2))</f>
        <v>0.76148148148148154</v>
      </c>
      <c r="K3778">
        <v>110411</v>
      </c>
      <c r="L3778" t="str">
        <f t="shared" si="584"/>
        <v>110411</v>
      </c>
      <c r="M3778" s="3" t="str">
        <f t="shared" si="585"/>
        <v>11-04-11</v>
      </c>
      <c r="N3778">
        <v>9310</v>
      </c>
      <c r="O3778">
        <v>-1</v>
      </c>
      <c r="P3778">
        <f t="shared" si="586"/>
        <v>93.1</v>
      </c>
      <c r="Q3778">
        <f t="shared" si="591"/>
        <v>60.921308333333336</v>
      </c>
      <c r="R3778">
        <f t="shared" si="590"/>
        <v>14.847796666666667</v>
      </c>
      <c r="S3778">
        <f t="shared" si="587"/>
        <v>0.43183421691753537</v>
      </c>
      <c r="T3778">
        <f t="shared" si="588"/>
        <v>799.75696973127549</v>
      </c>
      <c r="U3778" s="1">
        <f t="shared" si="589"/>
        <v>3.472222222222765E-4</v>
      </c>
    </row>
    <row r="3779" spans="3:21" x14ac:dyDescent="0.35">
      <c r="C3779">
        <v>4</v>
      </c>
      <c r="D3779">
        <v>8</v>
      </c>
      <c r="F3779">
        <v>60551904</v>
      </c>
      <c r="G3779">
        <v>14517360</v>
      </c>
      <c r="H3779" t="str">
        <f t="shared" si="592"/>
        <v>181702</v>
      </c>
      <c r="I3779" s="4">
        <v>181702</v>
      </c>
      <c r="J3779" s="2">
        <f t="shared" si="593"/>
        <v>0.7618287037037037</v>
      </c>
      <c r="K3779">
        <v>110411</v>
      </c>
      <c r="L3779" t="str">
        <f t="shared" ref="L3779:L3842" si="594">TEXT(K3779,"000000")</f>
        <v>110411</v>
      </c>
      <c r="M3779" s="3" t="str">
        <f t="shared" ref="M3779:M3842" si="595">LEFT(L3779,2)&amp;"-"&amp; MID(L3779,3,2)&amp;"-"&amp; RIGHT(L3779,2)</f>
        <v>11-04-11</v>
      </c>
      <c r="N3779">
        <v>9960</v>
      </c>
      <c r="O3779">
        <v>-1</v>
      </c>
      <c r="P3779">
        <f t="shared" ref="P3779:P3842" si="596">N3779/100</f>
        <v>99.6</v>
      </c>
      <c r="Q3779">
        <f t="shared" si="591"/>
        <v>60.919840000000001</v>
      </c>
      <c r="R3779">
        <f t="shared" si="590"/>
        <v>14.862266666666667</v>
      </c>
      <c r="S3779">
        <f t="shared" ref="S3779:S3842" si="597">ACOS((SIN(Q3779*PI()/180)*SIN(Q3780*PI()/180)+COS(Q3779*PI()/180)*COS(Q3780*PI()/180)*COS(R3780*PI()/180-R3779*PI()/180)))*3443.8985</f>
        <v>0.46500358492119437</v>
      </c>
      <c r="T3779">
        <f t="shared" ref="T3779:T3842" si="598">S3779*1852</f>
        <v>861.18663927405203</v>
      </c>
      <c r="U3779" s="1">
        <f t="shared" si="589"/>
        <v>3.4722222222216548E-4</v>
      </c>
    </row>
    <row r="3780" spans="3:21" x14ac:dyDescent="0.35">
      <c r="C3780">
        <v>4</v>
      </c>
      <c r="D3780">
        <v>9</v>
      </c>
      <c r="F3780">
        <v>60549862</v>
      </c>
      <c r="G3780">
        <v>14525936</v>
      </c>
      <c r="H3780" t="str">
        <f t="shared" si="592"/>
        <v>181732</v>
      </c>
      <c r="I3780" s="4">
        <v>181732</v>
      </c>
      <c r="J3780" s="2">
        <f t="shared" si="593"/>
        <v>0.76217592592592587</v>
      </c>
      <c r="K3780">
        <v>110411</v>
      </c>
      <c r="L3780" t="str">
        <f t="shared" si="594"/>
        <v>110411</v>
      </c>
      <c r="M3780" s="3" t="str">
        <f t="shared" si="595"/>
        <v>11-04-11</v>
      </c>
      <c r="N3780">
        <v>10070</v>
      </c>
      <c r="O3780">
        <v>-1</v>
      </c>
      <c r="P3780">
        <f t="shared" si="596"/>
        <v>100.7</v>
      </c>
      <c r="Q3780">
        <f t="shared" si="591"/>
        <v>60.916436666666669</v>
      </c>
      <c r="R3780">
        <f t="shared" si="590"/>
        <v>14.87656</v>
      </c>
      <c r="S3780">
        <f t="shared" si="597"/>
        <v>0.39753216934933983</v>
      </c>
      <c r="T3780">
        <f t="shared" si="598"/>
        <v>736.22957763497732</v>
      </c>
      <c r="U3780" s="1">
        <f t="shared" ref="U3780:U3843" si="599">J3780-J3779</f>
        <v>3.4722222222216548E-4</v>
      </c>
    </row>
    <row r="3781" spans="3:21" x14ac:dyDescent="0.35">
      <c r="C3781">
        <v>4</v>
      </c>
      <c r="D3781">
        <v>10</v>
      </c>
      <c r="F3781">
        <v>60548642</v>
      </c>
      <c r="G3781">
        <v>14533704</v>
      </c>
      <c r="H3781" t="str">
        <f t="shared" si="592"/>
        <v>181802</v>
      </c>
      <c r="I3781" s="4">
        <v>181802</v>
      </c>
      <c r="J3781" s="2">
        <f t="shared" si="593"/>
        <v>0.76252314814814814</v>
      </c>
      <c r="K3781">
        <v>110411</v>
      </c>
      <c r="L3781" t="str">
        <f t="shared" si="594"/>
        <v>110411</v>
      </c>
      <c r="M3781" s="3" t="str">
        <f t="shared" si="595"/>
        <v>11-04-11</v>
      </c>
      <c r="N3781">
        <v>9150</v>
      </c>
      <c r="O3781">
        <v>-1</v>
      </c>
      <c r="P3781">
        <f t="shared" si="596"/>
        <v>91.5</v>
      </c>
      <c r="Q3781">
        <f t="shared" si="591"/>
        <v>60.914403333333333</v>
      </c>
      <c r="R3781">
        <f t="shared" si="590"/>
        <v>14.889506666666666</v>
      </c>
      <c r="S3781">
        <f t="shared" si="597"/>
        <v>0.40478694152365091</v>
      </c>
      <c r="T3781">
        <f t="shared" si="598"/>
        <v>749.66541570180152</v>
      </c>
      <c r="U3781" s="1">
        <f t="shared" si="599"/>
        <v>3.472222222222765E-4</v>
      </c>
    </row>
    <row r="3782" spans="3:21" x14ac:dyDescent="0.35">
      <c r="C3782">
        <v>4</v>
      </c>
      <c r="D3782">
        <v>11</v>
      </c>
      <c r="F3782">
        <v>60546966</v>
      </c>
      <c r="G3782">
        <v>14541267</v>
      </c>
      <c r="H3782" t="str">
        <f t="shared" si="592"/>
        <v>181832</v>
      </c>
      <c r="I3782" s="4">
        <v>181832</v>
      </c>
      <c r="J3782" s="2">
        <f t="shared" si="593"/>
        <v>0.76287037037037031</v>
      </c>
      <c r="K3782">
        <v>110411</v>
      </c>
      <c r="L3782" t="str">
        <f t="shared" si="594"/>
        <v>110411</v>
      </c>
      <c r="M3782" s="3" t="str">
        <f t="shared" si="595"/>
        <v>11-04-11</v>
      </c>
      <c r="N3782">
        <v>9230</v>
      </c>
      <c r="O3782">
        <v>-1</v>
      </c>
      <c r="P3782">
        <f t="shared" si="596"/>
        <v>92.3</v>
      </c>
      <c r="Q3782">
        <f t="shared" si="591"/>
        <v>60.911610000000003</v>
      </c>
      <c r="R3782">
        <f t="shared" si="590"/>
        <v>14.902111666666666</v>
      </c>
      <c r="S3782">
        <f t="shared" si="597"/>
        <v>0.41646676564121748</v>
      </c>
      <c r="T3782">
        <f t="shared" si="598"/>
        <v>771.29644996753473</v>
      </c>
      <c r="U3782" s="1">
        <f t="shared" si="599"/>
        <v>3.4722222222216548E-4</v>
      </c>
    </row>
    <row r="3783" spans="3:21" x14ac:dyDescent="0.35">
      <c r="C3783">
        <v>4</v>
      </c>
      <c r="D3783">
        <v>12</v>
      </c>
      <c r="F3783">
        <v>60545708</v>
      </c>
      <c r="G3783">
        <v>14549417</v>
      </c>
      <c r="H3783" t="str">
        <f t="shared" si="592"/>
        <v>181902</v>
      </c>
      <c r="I3783" s="4">
        <v>181902</v>
      </c>
      <c r="J3783" s="2">
        <f t="shared" si="593"/>
        <v>0.7632175925925927</v>
      </c>
      <c r="K3783">
        <v>110411</v>
      </c>
      <c r="L3783" t="str">
        <f t="shared" si="594"/>
        <v>110411</v>
      </c>
      <c r="M3783" s="3" t="str">
        <f t="shared" si="595"/>
        <v>11-04-11</v>
      </c>
      <c r="N3783">
        <v>9510</v>
      </c>
      <c r="O3783">
        <v>-1</v>
      </c>
      <c r="P3783">
        <f t="shared" si="596"/>
        <v>95.1</v>
      </c>
      <c r="Q3783">
        <f t="shared" si="591"/>
        <v>60.909513333333337</v>
      </c>
      <c r="R3783">
        <f t="shared" si="590"/>
        <v>14.915694999999999</v>
      </c>
      <c r="S3783">
        <f t="shared" si="597"/>
        <v>0.44726114716443233</v>
      </c>
      <c r="T3783">
        <f t="shared" si="598"/>
        <v>828.32764454852872</v>
      </c>
      <c r="U3783" s="1">
        <f t="shared" si="599"/>
        <v>3.4722222222238752E-4</v>
      </c>
    </row>
    <row r="3784" spans="3:21" x14ac:dyDescent="0.35">
      <c r="C3784">
        <v>4</v>
      </c>
      <c r="D3784">
        <v>13</v>
      </c>
      <c r="F3784">
        <v>60544360</v>
      </c>
      <c r="G3784">
        <v>14558171</v>
      </c>
      <c r="H3784" t="str">
        <f t="shared" si="592"/>
        <v>181932</v>
      </c>
      <c r="I3784" s="4">
        <v>181932</v>
      </c>
      <c r="J3784" s="2">
        <f t="shared" si="593"/>
        <v>0.76356481481481486</v>
      </c>
      <c r="K3784">
        <v>110411</v>
      </c>
      <c r="L3784" t="str">
        <f t="shared" si="594"/>
        <v>110411</v>
      </c>
      <c r="M3784" s="3" t="str">
        <f t="shared" si="595"/>
        <v>11-04-11</v>
      </c>
      <c r="N3784">
        <v>10250</v>
      </c>
      <c r="O3784">
        <v>-1</v>
      </c>
      <c r="P3784">
        <f t="shared" si="596"/>
        <v>102.5</v>
      </c>
      <c r="Q3784">
        <f t="shared" si="591"/>
        <v>60.907266666666665</v>
      </c>
      <c r="R3784">
        <f t="shared" si="590"/>
        <v>14.930285</v>
      </c>
      <c r="S3784">
        <f t="shared" si="597"/>
        <v>0.45044126645677818</v>
      </c>
      <c r="T3784">
        <f t="shared" si="598"/>
        <v>834.21722547795321</v>
      </c>
      <c r="U3784" s="1">
        <f t="shared" si="599"/>
        <v>3.4722222222216548E-4</v>
      </c>
    </row>
    <row r="3785" spans="3:21" x14ac:dyDescent="0.35">
      <c r="C3785">
        <v>4</v>
      </c>
      <c r="D3785">
        <v>14</v>
      </c>
      <c r="F3785">
        <v>60543003</v>
      </c>
      <c r="G3785">
        <v>14566987</v>
      </c>
      <c r="H3785" t="str">
        <f t="shared" si="592"/>
        <v>182002</v>
      </c>
      <c r="I3785" s="4">
        <v>182002</v>
      </c>
      <c r="J3785" s="2">
        <f t="shared" si="593"/>
        <v>0.76391203703703703</v>
      </c>
      <c r="K3785">
        <v>110411</v>
      </c>
      <c r="L3785" t="str">
        <f t="shared" si="594"/>
        <v>110411</v>
      </c>
      <c r="M3785" s="3" t="str">
        <f t="shared" si="595"/>
        <v>11-04-11</v>
      </c>
      <c r="N3785">
        <v>9810</v>
      </c>
      <c r="O3785">
        <v>-1</v>
      </c>
      <c r="P3785">
        <f t="shared" si="596"/>
        <v>98.1</v>
      </c>
      <c r="Q3785">
        <f t="shared" si="591"/>
        <v>60.905005000000003</v>
      </c>
      <c r="R3785">
        <f t="shared" si="590"/>
        <v>14.944978333333333</v>
      </c>
      <c r="S3785">
        <f t="shared" si="597"/>
        <v>0.42068097288011685</v>
      </c>
      <c r="T3785">
        <f t="shared" si="598"/>
        <v>779.1011617739764</v>
      </c>
      <c r="U3785" s="1">
        <f t="shared" si="599"/>
        <v>3.4722222222216548E-4</v>
      </c>
    </row>
    <row r="3786" spans="3:21" x14ac:dyDescent="0.35">
      <c r="C3786">
        <v>4</v>
      </c>
      <c r="D3786">
        <v>15</v>
      </c>
      <c r="F3786">
        <v>60543489</v>
      </c>
      <c r="G3786">
        <v>14575565</v>
      </c>
      <c r="H3786" t="str">
        <f t="shared" si="592"/>
        <v>182032</v>
      </c>
      <c r="I3786" s="4">
        <v>182032</v>
      </c>
      <c r="J3786" s="2">
        <f t="shared" si="593"/>
        <v>0.7642592592592593</v>
      </c>
      <c r="K3786">
        <v>110411</v>
      </c>
      <c r="L3786" t="str">
        <f t="shared" si="594"/>
        <v>110411</v>
      </c>
      <c r="M3786" s="3" t="str">
        <f t="shared" si="595"/>
        <v>11-04-11</v>
      </c>
      <c r="N3786">
        <v>9650</v>
      </c>
      <c r="O3786">
        <v>-1</v>
      </c>
      <c r="P3786">
        <f t="shared" si="596"/>
        <v>96.5</v>
      </c>
      <c r="Q3786">
        <f t="shared" si="591"/>
        <v>60.905814999999997</v>
      </c>
      <c r="R3786">
        <f t="shared" si="590"/>
        <v>14.959275</v>
      </c>
      <c r="S3786">
        <f t="shared" si="597"/>
        <v>0.42209021815707776</v>
      </c>
      <c r="T3786">
        <f t="shared" si="598"/>
        <v>781.711084026908</v>
      </c>
      <c r="U3786" s="1">
        <f t="shared" si="599"/>
        <v>3.472222222222765E-4</v>
      </c>
    </row>
    <row r="3787" spans="3:21" x14ac:dyDescent="0.35">
      <c r="C3787">
        <v>4</v>
      </c>
      <c r="D3787">
        <v>16</v>
      </c>
      <c r="F3787">
        <v>60543790</v>
      </c>
      <c r="G3787">
        <v>14584208</v>
      </c>
      <c r="H3787" t="str">
        <f t="shared" si="592"/>
        <v>182102</v>
      </c>
      <c r="I3787" s="4">
        <v>182102</v>
      </c>
      <c r="J3787" s="2">
        <f t="shared" si="593"/>
        <v>0.76460648148148147</v>
      </c>
      <c r="K3787">
        <v>110411</v>
      </c>
      <c r="L3787" t="str">
        <f t="shared" si="594"/>
        <v>110411</v>
      </c>
      <c r="M3787" s="3" t="str">
        <f t="shared" si="595"/>
        <v>11-04-11</v>
      </c>
      <c r="N3787">
        <v>9670</v>
      </c>
      <c r="O3787">
        <v>-1</v>
      </c>
      <c r="P3787">
        <f t="shared" si="596"/>
        <v>96.7</v>
      </c>
      <c r="Q3787">
        <f t="shared" si="591"/>
        <v>60.906316666666669</v>
      </c>
      <c r="R3787">
        <f t="shared" si="590"/>
        <v>14.97368</v>
      </c>
      <c r="S3787">
        <f t="shared" si="597"/>
        <v>0.43692662653193581</v>
      </c>
      <c r="T3787">
        <f t="shared" si="598"/>
        <v>809.18811233714507</v>
      </c>
      <c r="U3787" s="1">
        <f t="shared" si="599"/>
        <v>3.4722222222216548E-4</v>
      </c>
    </row>
    <row r="3788" spans="3:21" x14ac:dyDescent="0.35">
      <c r="C3788">
        <v>4</v>
      </c>
      <c r="D3788">
        <v>17</v>
      </c>
      <c r="F3788">
        <v>60543040</v>
      </c>
      <c r="G3788">
        <v>14593044</v>
      </c>
      <c r="H3788" t="str">
        <f t="shared" si="592"/>
        <v>182132</v>
      </c>
      <c r="I3788" s="4">
        <v>182132</v>
      </c>
      <c r="J3788" s="2">
        <f t="shared" si="593"/>
        <v>0.76495370370370364</v>
      </c>
      <c r="K3788">
        <v>110411</v>
      </c>
      <c r="L3788" t="str">
        <f t="shared" si="594"/>
        <v>110411</v>
      </c>
      <c r="M3788" s="3" t="str">
        <f t="shared" si="595"/>
        <v>11-04-11</v>
      </c>
      <c r="N3788">
        <v>10330</v>
      </c>
      <c r="O3788">
        <v>-1</v>
      </c>
      <c r="P3788">
        <f t="shared" si="596"/>
        <v>103.3</v>
      </c>
      <c r="Q3788">
        <f t="shared" si="591"/>
        <v>60.90506666666667</v>
      </c>
      <c r="R3788">
        <f t="shared" si="590"/>
        <v>14.988406666666666</v>
      </c>
      <c r="S3788">
        <f t="shared" si="597"/>
        <v>0.46050027985496667</v>
      </c>
      <c r="T3788">
        <f t="shared" si="598"/>
        <v>852.8465182913983</v>
      </c>
      <c r="U3788" s="1">
        <f t="shared" si="599"/>
        <v>3.4722222222216548E-4</v>
      </c>
    </row>
    <row r="3789" spans="3:21" x14ac:dyDescent="0.35">
      <c r="C3789">
        <v>4</v>
      </c>
      <c r="D3789">
        <v>18</v>
      </c>
      <c r="F3789">
        <v>60544841</v>
      </c>
      <c r="G3789">
        <v>15001742</v>
      </c>
      <c r="H3789" t="str">
        <f t="shared" si="592"/>
        <v>182202</v>
      </c>
      <c r="I3789" s="4">
        <v>182202</v>
      </c>
      <c r="J3789" s="2">
        <f t="shared" si="593"/>
        <v>0.76530092592592591</v>
      </c>
      <c r="K3789">
        <v>110411</v>
      </c>
      <c r="L3789" t="str">
        <f t="shared" si="594"/>
        <v>110411</v>
      </c>
      <c r="M3789" s="3" t="str">
        <f t="shared" si="595"/>
        <v>11-04-11</v>
      </c>
      <c r="N3789">
        <v>8470</v>
      </c>
      <c r="O3789">
        <v>-1</v>
      </c>
      <c r="P3789">
        <f t="shared" si="596"/>
        <v>84.7</v>
      </c>
      <c r="Q3789">
        <f t="shared" si="591"/>
        <v>60.908068333333333</v>
      </c>
      <c r="R3789">
        <f t="shared" si="590"/>
        <v>15.002903333333334</v>
      </c>
      <c r="S3789">
        <f t="shared" si="597"/>
        <v>0.35403210284589975</v>
      </c>
      <c r="T3789">
        <f t="shared" si="598"/>
        <v>655.66745447060634</v>
      </c>
      <c r="U3789" s="1">
        <f t="shared" si="599"/>
        <v>3.472222222222765E-4</v>
      </c>
    </row>
    <row r="3790" spans="3:21" x14ac:dyDescent="0.35">
      <c r="C3790">
        <v>4</v>
      </c>
      <c r="D3790">
        <v>19</v>
      </c>
      <c r="F3790">
        <v>60546537</v>
      </c>
      <c r="G3790">
        <v>15008119</v>
      </c>
      <c r="H3790" t="str">
        <f t="shared" si="592"/>
        <v>182232</v>
      </c>
      <c r="I3790" s="4">
        <v>182232</v>
      </c>
      <c r="J3790" s="2">
        <f t="shared" si="593"/>
        <v>0.76564814814814808</v>
      </c>
      <c r="K3790">
        <v>110411</v>
      </c>
      <c r="L3790" t="str">
        <f t="shared" si="594"/>
        <v>110411</v>
      </c>
      <c r="M3790" s="3" t="str">
        <f t="shared" si="595"/>
        <v>11-04-11</v>
      </c>
      <c r="N3790">
        <v>8490</v>
      </c>
      <c r="O3790">
        <v>-1</v>
      </c>
      <c r="P3790">
        <f t="shared" si="596"/>
        <v>84.9</v>
      </c>
      <c r="Q3790">
        <f t="shared" si="591"/>
        <v>60.910894999999996</v>
      </c>
      <c r="R3790">
        <f t="shared" si="590"/>
        <v>15.013531666666667</v>
      </c>
      <c r="S3790">
        <f t="shared" si="597"/>
        <v>0.41368578893168256</v>
      </c>
      <c r="T3790">
        <f t="shared" si="598"/>
        <v>766.14608110147606</v>
      </c>
      <c r="U3790" s="1">
        <f t="shared" si="599"/>
        <v>3.4722222222216548E-4</v>
      </c>
    </row>
    <row r="3791" spans="3:21" x14ac:dyDescent="0.35">
      <c r="C3791">
        <v>4</v>
      </c>
      <c r="D3791">
        <v>20</v>
      </c>
      <c r="F3791">
        <v>60547757</v>
      </c>
      <c r="G3791">
        <v>15016234</v>
      </c>
      <c r="H3791" t="str">
        <f t="shared" si="592"/>
        <v>182302</v>
      </c>
      <c r="I3791" s="4">
        <v>182302</v>
      </c>
      <c r="J3791" s="2">
        <f t="shared" si="593"/>
        <v>0.76599537037037047</v>
      </c>
      <c r="K3791">
        <v>110411</v>
      </c>
      <c r="L3791" t="str">
        <f t="shared" si="594"/>
        <v>110411</v>
      </c>
      <c r="M3791" s="3" t="str">
        <f t="shared" si="595"/>
        <v>11-04-11</v>
      </c>
      <c r="N3791">
        <v>10120</v>
      </c>
      <c r="O3791">
        <v>-1</v>
      </c>
      <c r="P3791">
        <f t="shared" si="596"/>
        <v>101.2</v>
      </c>
      <c r="Q3791">
        <f t="shared" si="591"/>
        <v>60.912928333333333</v>
      </c>
      <c r="R3791">
        <f t="shared" si="590"/>
        <v>15.027056666666667</v>
      </c>
      <c r="S3791">
        <f t="shared" si="597"/>
        <v>0.45981695284366159</v>
      </c>
      <c r="T3791">
        <f t="shared" si="598"/>
        <v>851.58099666646126</v>
      </c>
      <c r="U3791" s="1">
        <f t="shared" si="599"/>
        <v>3.4722222222238752E-4</v>
      </c>
    </row>
    <row r="3792" spans="3:21" x14ac:dyDescent="0.35">
      <c r="C3792">
        <v>4</v>
      </c>
      <c r="D3792">
        <v>21</v>
      </c>
      <c r="F3792">
        <v>60548530</v>
      </c>
      <c r="G3792">
        <v>15025541</v>
      </c>
      <c r="H3792" t="str">
        <f t="shared" si="592"/>
        <v>182332</v>
      </c>
      <c r="I3792" s="4">
        <v>182332</v>
      </c>
      <c r="J3792" s="2">
        <f t="shared" si="593"/>
        <v>0.76634259259259263</v>
      </c>
      <c r="K3792">
        <v>110411</v>
      </c>
      <c r="L3792" t="str">
        <f t="shared" si="594"/>
        <v>110411</v>
      </c>
      <c r="M3792" s="3" t="str">
        <f t="shared" si="595"/>
        <v>11-04-11</v>
      </c>
      <c r="N3792">
        <v>10500</v>
      </c>
      <c r="O3792">
        <v>-1</v>
      </c>
      <c r="P3792">
        <f t="shared" si="596"/>
        <v>105</v>
      </c>
      <c r="Q3792">
        <f t="shared" si="591"/>
        <v>60.914216666666668</v>
      </c>
      <c r="R3792">
        <f t="shared" si="590"/>
        <v>15.042568333333334</v>
      </c>
      <c r="S3792">
        <f t="shared" si="597"/>
        <v>0.44062634478757201</v>
      </c>
      <c r="T3792">
        <f t="shared" si="598"/>
        <v>816.03999054658334</v>
      </c>
      <c r="U3792" s="1">
        <f t="shared" si="599"/>
        <v>3.4722222222216548E-4</v>
      </c>
    </row>
    <row r="3793" spans="3:21" x14ac:dyDescent="0.35">
      <c r="C3793">
        <v>4</v>
      </c>
      <c r="D3793">
        <v>22</v>
      </c>
      <c r="F3793">
        <v>60546328</v>
      </c>
      <c r="G3793">
        <v>15033373</v>
      </c>
      <c r="H3793" t="str">
        <f t="shared" si="592"/>
        <v>182402</v>
      </c>
      <c r="I3793" s="4">
        <v>182402</v>
      </c>
      <c r="J3793" s="2">
        <f t="shared" si="593"/>
        <v>0.7666898148148148</v>
      </c>
      <c r="K3793">
        <v>110411</v>
      </c>
      <c r="L3793" t="str">
        <f t="shared" si="594"/>
        <v>110411</v>
      </c>
      <c r="M3793" s="3" t="str">
        <f t="shared" si="595"/>
        <v>11-04-11</v>
      </c>
      <c r="N3793">
        <v>9940</v>
      </c>
      <c r="O3793">
        <v>-1</v>
      </c>
      <c r="P3793">
        <f t="shared" si="596"/>
        <v>99.4</v>
      </c>
      <c r="Q3793">
        <f t="shared" si="591"/>
        <v>60.910546666666669</v>
      </c>
      <c r="R3793">
        <f t="shared" si="590"/>
        <v>15.055621666666667</v>
      </c>
      <c r="S3793">
        <f t="shared" si="597"/>
        <v>0.44217090286965793</v>
      </c>
      <c r="T3793">
        <f t="shared" si="598"/>
        <v>818.9005121146065</v>
      </c>
      <c r="U3793" s="1">
        <f t="shared" si="599"/>
        <v>3.4722222222216548E-4</v>
      </c>
    </row>
    <row r="3794" spans="3:21" x14ac:dyDescent="0.35">
      <c r="C3794">
        <v>4</v>
      </c>
      <c r="D3794">
        <v>23</v>
      </c>
      <c r="F3794">
        <v>60543629</v>
      </c>
      <c r="G3794">
        <v>15040556</v>
      </c>
      <c r="H3794" t="str">
        <f t="shared" si="592"/>
        <v>182432</v>
      </c>
      <c r="I3794" s="4">
        <v>182432</v>
      </c>
      <c r="J3794" s="2">
        <f t="shared" si="593"/>
        <v>0.76703703703703707</v>
      </c>
      <c r="K3794">
        <v>110411</v>
      </c>
      <c r="L3794" t="str">
        <f t="shared" si="594"/>
        <v>110411</v>
      </c>
      <c r="M3794" s="3" t="str">
        <f t="shared" si="595"/>
        <v>11-04-11</v>
      </c>
      <c r="N3794">
        <v>10410</v>
      </c>
      <c r="O3794">
        <v>-1</v>
      </c>
      <c r="P3794">
        <f t="shared" si="596"/>
        <v>104.1</v>
      </c>
      <c r="Q3794">
        <f t="shared" si="591"/>
        <v>60.906048333333331</v>
      </c>
      <c r="R3794">
        <f t="shared" si="590"/>
        <v>15.067593333333333</v>
      </c>
      <c r="S3794">
        <f t="shared" si="597"/>
        <v>0.45875172943911535</v>
      </c>
      <c r="T3794">
        <f t="shared" si="598"/>
        <v>849.60820292124163</v>
      </c>
      <c r="U3794" s="1">
        <f t="shared" si="599"/>
        <v>3.472222222222765E-4</v>
      </c>
    </row>
    <row r="3795" spans="3:21" x14ac:dyDescent="0.35">
      <c r="C3795">
        <v>4</v>
      </c>
      <c r="D3795">
        <v>24</v>
      </c>
      <c r="F3795">
        <v>60540547</v>
      </c>
      <c r="G3795">
        <v>15047521</v>
      </c>
      <c r="H3795" t="str">
        <f t="shared" si="592"/>
        <v>182502</v>
      </c>
      <c r="I3795" s="4">
        <v>182502</v>
      </c>
      <c r="J3795" s="2">
        <f t="shared" si="593"/>
        <v>0.76738425925925924</v>
      </c>
      <c r="K3795">
        <v>110411</v>
      </c>
      <c r="L3795" t="str">
        <f t="shared" si="594"/>
        <v>110411</v>
      </c>
      <c r="M3795" s="3" t="str">
        <f t="shared" si="595"/>
        <v>11-04-11</v>
      </c>
      <c r="N3795">
        <v>10150</v>
      </c>
      <c r="O3795">
        <v>-1</v>
      </c>
      <c r="P3795">
        <f t="shared" si="596"/>
        <v>101.5</v>
      </c>
      <c r="Q3795">
        <f t="shared" si="591"/>
        <v>60.900911666666666</v>
      </c>
      <c r="R3795">
        <f t="shared" si="590"/>
        <v>15.079201666666666</v>
      </c>
      <c r="S3795">
        <f t="shared" si="597"/>
        <v>0.44827757845465471</v>
      </c>
      <c r="T3795">
        <f t="shared" si="598"/>
        <v>830.21007529802057</v>
      </c>
      <c r="U3795" s="1">
        <f t="shared" si="599"/>
        <v>3.4722222222216548E-4</v>
      </c>
    </row>
    <row r="3796" spans="3:21" x14ac:dyDescent="0.35">
      <c r="C3796">
        <v>4</v>
      </c>
      <c r="D3796">
        <v>25</v>
      </c>
      <c r="F3796">
        <v>60538149</v>
      </c>
      <c r="G3796">
        <v>15055289</v>
      </c>
      <c r="H3796" t="str">
        <f t="shared" si="592"/>
        <v>182532</v>
      </c>
      <c r="I3796" s="4">
        <v>182532</v>
      </c>
      <c r="J3796" s="2">
        <f t="shared" si="593"/>
        <v>0.7677314814814814</v>
      </c>
      <c r="K3796">
        <v>110411</v>
      </c>
      <c r="L3796" t="str">
        <f t="shared" si="594"/>
        <v>110411</v>
      </c>
      <c r="M3796" s="3" t="str">
        <f t="shared" si="595"/>
        <v>11-04-11</v>
      </c>
      <c r="N3796">
        <v>9400</v>
      </c>
      <c r="O3796">
        <v>-1</v>
      </c>
      <c r="P3796">
        <f t="shared" si="596"/>
        <v>94</v>
      </c>
      <c r="Q3796">
        <f t="shared" si="591"/>
        <v>60.896915</v>
      </c>
      <c r="R3796">
        <f t="shared" si="590"/>
        <v>15.092148333333334</v>
      </c>
      <c r="S3796">
        <f t="shared" si="597"/>
        <v>0.38394854630191005</v>
      </c>
      <c r="T3796">
        <f t="shared" si="598"/>
        <v>711.07270775113739</v>
      </c>
      <c r="U3796" s="1">
        <f t="shared" si="599"/>
        <v>3.4722222222216548E-4</v>
      </c>
    </row>
    <row r="3797" spans="3:21" x14ac:dyDescent="0.35">
      <c r="C3797">
        <v>4</v>
      </c>
      <c r="D3797">
        <v>26</v>
      </c>
      <c r="F3797">
        <v>60536202</v>
      </c>
      <c r="G3797">
        <v>15062076</v>
      </c>
      <c r="H3797" t="str">
        <f t="shared" si="592"/>
        <v>182602</v>
      </c>
      <c r="I3797" s="4">
        <v>182602</v>
      </c>
      <c r="J3797" s="2">
        <f t="shared" si="593"/>
        <v>0.76807870370370368</v>
      </c>
      <c r="K3797">
        <v>110411</v>
      </c>
      <c r="L3797" t="str">
        <f t="shared" si="594"/>
        <v>110411</v>
      </c>
      <c r="M3797" s="3" t="str">
        <f t="shared" si="595"/>
        <v>11-04-11</v>
      </c>
      <c r="N3797">
        <v>8290</v>
      </c>
      <c r="O3797">
        <v>-1</v>
      </c>
      <c r="P3797">
        <f t="shared" si="596"/>
        <v>82.9</v>
      </c>
      <c r="Q3797">
        <f t="shared" si="591"/>
        <v>60.89367</v>
      </c>
      <c r="R3797">
        <f t="shared" si="590"/>
        <v>15.10346</v>
      </c>
      <c r="S3797">
        <f t="shared" si="597"/>
        <v>0.29560074118896529</v>
      </c>
      <c r="T3797">
        <f t="shared" si="598"/>
        <v>547.45257268196372</v>
      </c>
      <c r="U3797" s="1">
        <f t="shared" si="599"/>
        <v>3.472222222222765E-4</v>
      </c>
    </row>
    <row r="3798" spans="3:21" x14ac:dyDescent="0.35">
      <c r="C3798">
        <v>4</v>
      </c>
      <c r="D3798">
        <v>27</v>
      </c>
      <c r="F3798">
        <v>60534015</v>
      </c>
      <c r="G3798">
        <v>15066148</v>
      </c>
      <c r="H3798" t="str">
        <f t="shared" si="592"/>
        <v>182632</v>
      </c>
      <c r="I3798" s="4">
        <v>182632</v>
      </c>
      <c r="J3798" s="2">
        <f t="shared" si="593"/>
        <v>0.76842592592592596</v>
      </c>
      <c r="K3798">
        <v>110411</v>
      </c>
      <c r="L3798" t="str">
        <f t="shared" si="594"/>
        <v>110411</v>
      </c>
      <c r="M3798" s="3" t="str">
        <f t="shared" si="595"/>
        <v>11-04-11</v>
      </c>
      <c r="N3798">
        <v>2420</v>
      </c>
      <c r="O3798">
        <v>-1</v>
      </c>
      <c r="P3798">
        <f t="shared" si="596"/>
        <v>24.2</v>
      </c>
      <c r="Q3798">
        <f t="shared" si="591"/>
        <v>60.890025000000001</v>
      </c>
      <c r="R3798">
        <f t="shared" si="590"/>
        <v>15.110246666666667</v>
      </c>
      <c r="S3798">
        <f t="shared" si="597"/>
        <v>0.14742657406979703</v>
      </c>
      <c r="T3798">
        <f t="shared" si="598"/>
        <v>273.03401517726411</v>
      </c>
      <c r="U3798" s="1">
        <f t="shared" si="599"/>
        <v>3.472222222222765E-4</v>
      </c>
    </row>
    <row r="3799" spans="3:21" x14ac:dyDescent="0.35">
      <c r="C3799">
        <v>4</v>
      </c>
      <c r="D3799">
        <v>28</v>
      </c>
      <c r="F3799">
        <v>60532780</v>
      </c>
      <c r="G3799">
        <v>15067793</v>
      </c>
      <c r="H3799" t="str">
        <f t="shared" si="592"/>
        <v>182702</v>
      </c>
      <c r="I3799" s="4">
        <v>182702</v>
      </c>
      <c r="J3799" s="2">
        <f t="shared" si="593"/>
        <v>0.76877314814814823</v>
      </c>
      <c r="K3799">
        <v>110411</v>
      </c>
      <c r="L3799" t="str">
        <f t="shared" si="594"/>
        <v>110411</v>
      </c>
      <c r="M3799" s="3" t="str">
        <f t="shared" si="595"/>
        <v>11-04-11</v>
      </c>
      <c r="N3799">
        <v>3640</v>
      </c>
      <c r="O3799">
        <v>-1</v>
      </c>
      <c r="P3799">
        <f t="shared" si="596"/>
        <v>36.4</v>
      </c>
      <c r="Q3799">
        <f t="shared" si="591"/>
        <v>60.887966666666664</v>
      </c>
      <c r="R3799">
        <f t="shared" si="590"/>
        <v>15.112988333333334</v>
      </c>
      <c r="S3799">
        <f t="shared" si="597"/>
        <v>0.13889242769039667</v>
      </c>
      <c r="T3799">
        <f t="shared" si="598"/>
        <v>257.22877608261462</v>
      </c>
      <c r="U3799" s="1">
        <f t="shared" si="599"/>
        <v>3.472222222222765E-4</v>
      </c>
    </row>
    <row r="3800" spans="3:21" x14ac:dyDescent="0.35">
      <c r="C3800">
        <v>4</v>
      </c>
      <c r="D3800">
        <v>29</v>
      </c>
      <c r="F3800">
        <v>60531651</v>
      </c>
      <c r="G3800">
        <v>15069447</v>
      </c>
      <c r="H3800" t="str">
        <f t="shared" si="592"/>
        <v>182732</v>
      </c>
      <c r="I3800" s="4">
        <v>182732</v>
      </c>
      <c r="J3800" s="2">
        <f t="shared" si="593"/>
        <v>0.7691203703703704</v>
      </c>
      <c r="K3800">
        <v>110411</v>
      </c>
      <c r="L3800" t="str">
        <f t="shared" si="594"/>
        <v>110411</v>
      </c>
      <c r="M3800" s="3" t="str">
        <f t="shared" si="595"/>
        <v>11-04-11</v>
      </c>
      <c r="N3800">
        <v>3520</v>
      </c>
      <c r="O3800">
        <v>-1</v>
      </c>
      <c r="P3800">
        <f t="shared" si="596"/>
        <v>35.200000000000003</v>
      </c>
      <c r="Q3800">
        <f t="shared" si="591"/>
        <v>60.886085000000001</v>
      </c>
      <c r="R3800">
        <f t="shared" si="590"/>
        <v>15.115745</v>
      </c>
      <c r="S3800">
        <f t="shared" si="597"/>
        <v>0.12145219680767755</v>
      </c>
      <c r="T3800">
        <f t="shared" si="598"/>
        <v>224.92946848781881</v>
      </c>
      <c r="U3800" s="1">
        <f t="shared" si="599"/>
        <v>3.4722222222216548E-4</v>
      </c>
    </row>
    <row r="3801" spans="3:21" x14ac:dyDescent="0.35">
      <c r="C3801">
        <v>4</v>
      </c>
      <c r="D3801">
        <v>30</v>
      </c>
      <c r="F3801">
        <v>60530503</v>
      </c>
      <c r="G3801">
        <v>15070248</v>
      </c>
      <c r="H3801" t="str">
        <f t="shared" si="592"/>
        <v>182802</v>
      </c>
      <c r="I3801" s="4">
        <v>182802</v>
      </c>
      <c r="J3801" s="2">
        <f t="shared" si="593"/>
        <v>0.76946759259259256</v>
      </c>
      <c r="K3801">
        <v>110411</v>
      </c>
      <c r="L3801" t="str">
        <f t="shared" si="594"/>
        <v>110411</v>
      </c>
      <c r="M3801" s="3" t="str">
        <f t="shared" si="595"/>
        <v>11-04-11</v>
      </c>
      <c r="N3801">
        <v>2230</v>
      </c>
      <c r="O3801">
        <v>-1</v>
      </c>
      <c r="P3801">
        <f t="shared" si="596"/>
        <v>22.3</v>
      </c>
      <c r="Q3801">
        <f t="shared" si="591"/>
        <v>60.884171666666667</v>
      </c>
      <c r="R3801">
        <f t="shared" si="590"/>
        <v>15.11708</v>
      </c>
      <c r="S3801">
        <f t="shared" si="597"/>
        <v>0.23115195256339918</v>
      </c>
      <c r="T3801">
        <f t="shared" si="598"/>
        <v>428.09341614741527</v>
      </c>
      <c r="U3801" s="1">
        <f t="shared" si="599"/>
        <v>3.4722222222216548E-4</v>
      </c>
    </row>
    <row r="3802" spans="3:21" x14ac:dyDescent="0.35">
      <c r="C3802">
        <v>4</v>
      </c>
      <c r="D3802">
        <v>31</v>
      </c>
      <c r="F3802">
        <v>60528216</v>
      </c>
      <c r="G3802">
        <v>15070877</v>
      </c>
      <c r="H3802" t="str">
        <f t="shared" si="592"/>
        <v>182832</v>
      </c>
      <c r="I3802" s="4">
        <v>182832</v>
      </c>
      <c r="J3802" s="2">
        <f t="shared" si="593"/>
        <v>0.76981481481481484</v>
      </c>
      <c r="K3802">
        <v>110411</v>
      </c>
      <c r="L3802" t="str">
        <f t="shared" si="594"/>
        <v>110411</v>
      </c>
      <c r="M3802" s="3" t="str">
        <f t="shared" si="595"/>
        <v>11-04-11</v>
      </c>
      <c r="N3802">
        <v>4070</v>
      </c>
      <c r="O3802">
        <v>-1</v>
      </c>
      <c r="P3802">
        <f t="shared" si="596"/>
        <v>40.700000000000003</v>
      </c>
      <c r="Q3802">
        <f t="shared" si="591"/>
        <v>60.880360000000003</v>
      </c>
      <c r="R3802">
        <f t="shared" ref="R3802:R3865" si="600" xml:space="preserve"> LEFT(G3802,2) + ((MID(G3802,3,2)&amp;"."&amp;RIGHT(G3802,4))/60)</f>
        <v>15.118128333333333</v>
      </c>
      <c r="S3802">
        <f t="shared" si="597"/>
        <v>0.30528807582698769</v>
      </c>
      <c r="T3802">
        <f t="shared" si="598"/>
        <v>565.39351643158125</v>
      </c>
      <c r="U3802" s="1">
        <f t="shared" si="599"/>
        <v>3.472222222222765E-4</v>
      </c>
    </row>
    <row r="3803" spans="3:21" x14ac:dyDescent="0.35">
      <c r="C3803">
        <v>4</v>
      </c>
      <c r="D3803">
        <v>32</v>
      </c>
      <c r="F3803">
        <v>60525961</v>
      </c>
      <c r="G3803">
        <v>15066665</v>
      </c>
      <c r="H3803" t="str">
        <f t="shared" si="592"/>
        <v>182902</v>
      </c>
      <c r="I3803" s="4">
        <v>182902</v>
      </c>
      <c r="J3803" s="2">
        <f t="shared" si="593"/>
        <v>0.77016203703703701</v>
      </c>
      <c r="K3803">
        <v>110411</v>
      </c>
      <c r="L3803" t="str">
        <f t="shared" si="594"/>
        <v>110411</v>
      </c>
      <c r="M3803" s="3" t="str">
        <f t="shared" si="595"/>
        <v>11-04-11</v>
      </c>
      <c r="N3803">
        <v>8880</v>
      </c>
      <c r="O3803">
        <v>-1</v>
      </c>
      <c r="P3803">
        <f t="shared" si="596"/>
        <v>88.8</v>
      </c>
      <c r="Q3803">
        <f t="shared" ref="Q3803:Q3866" si="601" xml:space="preserve"> LEFT(F3803,2) + ((MID(F3803,3,2)&amp;"."&amp;RIGHT(F3803,4))/60)</f>
        <v>60.876601666666666</v>
      </c>
      <c r="R3803">
        <f t="shared" si="600"/>
        <v>15.111108333333334</v>
      </c>
      <c r="S3803">
        <f t="shared" si="597"/>
        <v>0.41338816115527038</v>
      </c>
      <c r="T3803">
        <f t="shared" si="598"/>
        <v>765.59487445956074</v>
      </c>
      <c r="U3803" s="1">
        <f t="shared" si="599"/>
        <v>3.4722222222216548E-4</v>
      </c>
    </row>
    <row r="3804" spans="3:21" x14ac:dyDescent="0.35">
      <c r="C3804">
        <v>4</v>
      </c>
      <c r="D3804">
        <v>33</v>
      </c>
      <c r="F3804">
        <v>60522794</v>
      </c>
      <c r="G3804">
        <v>15061230</v>
      </c>
      <c r="H3804" t="str">
        <f t="shared" si="592"/>
        <v>182932</v>
      </c>
      <c r="I3804" s="4">
        <v>182932</v>
      </c>
      <c r="J3804" s="2">
        <f t="shared" si="593"/>
        <v>0.77050925925925917</v>
      </c>
      <c r="K3804">
        <v>110411</v>
      </c>
      <c r="L3804" t="str">
        <f t="shared" si="594"/>
        <v>110411</v>
      </c>
      <c r="M3804" s="3" t="str">
        <f t="shared" si="595"/>
        <v>11-04-11</v>
      </c>
      <c r="N3804">
        <v>9360</v>
      </c>
      <c r="O3804">
        <v>-1</v>
      </c>
      <c r="P3804">
        <f t="shared" si="596"/>
        <v>93.6</v>
      </c>
      <c r="Q3804">
        <f t="shared" si="601"/>
        <v>60.871323333333336</v>
      </c>
      <c r="R3804">
        <f t="shared" si="600"/>
        <v>15.10205</v>
      </c>
      <c r="S3804">
        <f t="shared" si="597"/>
        <v>0.42806102500224641</v>
      </c>
      <c r="T3804">
        <f t="shared" si="598"/>
        <v>792.76901830416034</v>
      </c>
      <c r="U3804" s="1">
        <f t="shared" si="599"/>
        <v>3.4722222222216548E-4</v>
      </c>
    </row>
    <row r="3805" spans="3:21" x14ac:dyDescent="0.35">
      <c r="C3805">
        <v>4</v>
      </c>
      <c r="D3805">
        <v>34</v>
      </c>
      <c r="F3805">
        <v>60518537</v>
      </c>
      <c r="G3805">
        <v>15060472</v>
      </c>
      <c r="H3805" t="str">
        <f t="shared" si="592"/>
        <v>183002</v>
      </c>
      <c r="I3805" s="4">
        <v>183002</v>
      </c>
      <c r="J3805" s="2">
        <f t="shared" si="593"/>
        <v>0.77085648148148145</v>
      </c>
      <c r="K3805">
        <v>110411</v>
      </c>
      <c r="L3805" t="str">
        <f t="shared" si="594"/>
        <v>110411</v>
      </c>
      <c r="M3805" s="3" t="str">
        <f t="shared" si="595"/>
        <v>11-04-11</v>
      </c>
      <c r="N3805">
        <v>9340</v>
      </c>
      <c r="O3805">
        <v>-1</v>
      </c>
      <c r="P3805">
        <f t="shared" si="596"/>
        <v>93.4</v>
      </c>
      <c r="Q3805">
        <f t="shared" si="601"/>
        <v>60.864228333333337</v>
      </c>
      <c r="R3805">
        <f t="shared" si="600"/>
        <v>15.100786666666666</v>
      </c>
      <c r="S3805">
        <f t="shared" si="597"/>
        <v>0.27044860526030617</v>
      </c>
      <c r="T3805">
        <f t="shared" si="598"/>
        <v>500.87081694208706</v>
      </c>
      <c r="U3805" s="1">
        <f t="shared" si="599"/>
        <v>3.472222222222765E-4</v>
      </c>
    </row>
    <row r="3806" spans="3:21" x14ac:dyDescent="0.35">
      <c r="C3806">
        <v>4</v>
      </c>
      <c r="D3806">
        <v>35</v>
      </c>
      <c r="F3806">
        <v>60515990</v>
      </c>
      <c r="G3806">
        <v>15062310</v>
      </c>
      <c r="H3806" t="str">
        <f t="shared" si="592"/>
        <v>183032</v>
      </c>
      <c r="I3806" s="4">
        <v>183032</v>
      </c>
      <c r="J3806" s="2">
        <f t="shared" si="593"/>
        <v>0.77120370370370372</v>
      </c>
      <c r="K3806">
        <v>110411</v>
      </c>
      <c r="L3806" t="str">
        <f t="shared" si="594"/>
        <v>110411</v>
      </c>
      <c r="M3806" s="3" t="str">
        <f t="shared" si="595"/>
        <v>11-04-11</v>
      </c>
      <c r="N3806">
        <v>6190</v>
      </c>
      <c r="O3806">
        <v>-1</v>
      </c>
      <c r="P3806">
        <f t="shared" si="596"/>
        <v>61.9</v>
      </c>
      <c r="Q3806">
        <f t="shared" si="601"/>
        <v>60.859983333333332</v>
      </c>
      <c r="R3806">
        <f t="shared" si="600"/>
        <v>15.10385</v>
      </c>
      <c r="S3806">
        <f t="shared" si="597"/>
        <v>0.33771554803337411</v>
      </c>
      <c r="T3806">
        <f t="shared" si="598"/>
        <v>625.44919495780891</v>
      </c>
      <c r="U3806" s="1">
        <f t="shared" si="599"/>
        <v>3.472222222222765E-4</v>
      </c>
    </row>
    <row r="3807" spans="3:21" x14ac:dyDescent="0.35">
      <c r="C3807">
        <v>4</v>
      </c>
      <c r="D3807">
        <v>36</v>
      </c>
      <c r="F3807">
        <v>60513110</v>
      </c>
      <c r="G3807">
        <v>15065908</v>
      </c>
      <c r="H3807" t="str">
        <f t="shared" si="592"/>
        <v>183102</v>
      </c>
      <c r="I3807" s="4">
        <v>183102</v>
      </c>
      <c r="J3807" s="2">
        <f t="shared" si="593"/>
        <v>0.771550925925926</v>
      </c>
      <c r="K3807">
        <v>110411</v>
      </c>
      <c r="L3807" t="str">
        <f t="shared" si="594"/>
        <v>110411</v>
      </c>
      <c r="M3807" s="3" t="str">
        <f t="shared" si="595"/>
        <v>11-04-11</v>
      </c>
      <c r="N3807">
        <v>8750</v>
      </c>
      <c r="O3807">
        <v>-1</v>
      </c>
      <c r="P3807">
        <f t="shared" si="596"/>
        <v>87.5</v>
      </c>
      <c r="Q3807">
        <f t="shared" si="601"/>
        <v>60.855183333333336</v>
      </c>
      <c r="R3807">
        <f t="shared" si="600"/>
        <v>15.109846666666666</v>
      </c>
      <c r="S3807">
        <f t="shared" si="597"/>
        <v>0.41646133051955242</v>
      </c>
      <c r="T3807">
        <f t="shared" si="598"/>
        <v>771.28638412221108</v>
      </c>
      <c r="U3807" s="1">
        <f t="shared" si="599"/>
        <v>3.472222222222765E-4</v>
      </c>
    </row>
    <row r="3808" spans="3:21" x14ac:dyDescent="0.35">
      <c r="C3808">
        <v>4</v>
      </c>
      <c r="D3808">
        <v>37</v>
      </c>
      <c r="F3808">
        <v>60509305</v>
      </c>
      <c r="G3808">
        <v>15069346</v>
      </c>
      <c r="H3808" t="str">
        <f t="shared" si="592"/>
        <v>183132</v>
      </c>
      <c r="I3808" s="4">
        <v>183132</v>
      </c>
      <c r="J3808" s="2">
        <f t="shared" si="593"/>
        <v>0.77189814814814817</v>
      </c>
      <c r="K3808">
        <v>110411</v>
      </c>
      <c r="L3808" t="str">
        <f t="shared" si="594"/>
        <v>110411</v>
      </c>
      <c r="M3808" s="3" t="str">
        <f t="shared" si="595"/>
        <v>11-04-11</v>
      </c>
      <c r="N3808">
        <v>9460</v>
      </c>
      <c r="O3808">
        <v>-1</v>
      </c>
      <c r="P3808">
        <f t="shared" si="596"/>
        <v>94.6</v>
      </c>
      <c r="Q3808">
        <f t="shared" si="601"/>
        <v>60.848841666666665</v>
      </c>
      <c r="R3808">
        <f t="shared" si="600"/>
        <v>15.115576666666666</v>
      </c>
      <c r="S3808">
        <f t="shared" si="597"/>
        <v>0.39605378340266312</v>
      </c>
      <c r="T3808">
        <f t="shared" si="598"/>
        <v>733.49160686173207</v>
      </c>
      <c r="U3808" s="1">
        <f t="shared" si="599"/>
        <v>3.4722222222216548E-4</v>
      </c>
    </row>
    <row r="3809" spans="3:21" x14ac:dyDescent="0.35">
      <c r="C3809">
        <v>4</v>
      </c>
      <c r="D3809">
        <v>38</v>
      </c>
      <c r="F3809">
        <v>60505984</v>
      </c>
      <c r="G3809">
        <v>15073749</v>
      </c>
      <c r="H3809" t="str">
        <f t="shared" si="592"/>
        <v>183202</v>
      </c>
      <c r="I3809" s="4">
        <v>183202</v>
      </c>
      <c r="J3809" s="2">
        <f t="shared" si="593"/>
        <v>0.77224537037037033</v>
      </c>
      <c r="K3809">
        <v>110411</v>
      </c>
      <c r="L3809" t="str">
        <f t="shared" si="594"/>
        <v>110411</v>
      </c>
      <c r="M3809" s="3" t="str">
        <f t="shared" si="595"/>
        <v>11-04-11</v>
      </c>
      <c r="N3809">
        <v>7880</v>
      </c>
      <c r="O3809">
        <v>-1</v>
      </c>
      <c r="P3809">
        <f t="shared" si="596"/>
        <v>78.8</v>
      </c>
      <c r="Q3809">
        <f t="shared" si="601"/>
        <v>60.843306666666663</v>
      </c>
      <c r="R3809">
        <f t="shared" si="600"/>
        <v>15.122915000000001</v>
      </c>
      <c r="S3809">
        <f t="shared" si="597"/>
        <v>0.3868659840229472</v>
      </c>
      <c r="T3809">
        <f t="shared" si="598"/>
        <v>716.4758024104982</v>
      </c>
      <c r="U3809" s="1">
        <f t="shared" si="599"/>
        <v>3.4722222222216548E-4</v>
      </c>
    </row>
    <row r="3810" spans="3:21" x14ac:dyDescent="0.35">
      <c r="C3810">
        <v>4</v>
      </c>
      <c r="D3810">
        <v>39</v>
      </c>
      <c r="F3810">
        <v>60506498</v>
      </c>
      <c r="G3810">
        <v>15081605</v>
      </c>
      <c r="H3810" t="str">
        <f t="shared" si="592"/>
        <v>183232</v>
      </c>
      <c r="I3810" s="4">
        <v>183232</v>
      </c>
      <c r="J3810" s="2">
        <f t="shared" si="593"/>
        <v>0.77259259259259261</v>
      </c>
      <c r="K3810">
        <v>110411</v>
      </c>
      <c r="L3810" t="str">
        <f t="shared" si="594"/>
        <v>110411</v>
      </c>
      <c r="M3810" s="3" t="str">
        <f t="shared" si="595"/>
        <v>11-04-11</v>
      </c>
      <c r="N3810">
        <v>9710</v>
      </c>
      <c r="O3810">
        <v>-1</v>
      </c>
      <c r="P3810">
        <f t="shared" si="596"/>
        <v>97.1</v>
      </c>
      <c r="Q3810">
        <f t="shared" si="601"/>
        <v>60.844163333333334</v>
      </c>
      <c r="R3810">
        <f t="shared" si="600"/>
        <v>15.136008333333333</v>
      </c>
      <c r="S3810">
        <f t="shared" si="597"/>
        <v>0.46495632064351866</v>
      </c>
      <c r="T3810">
        <f t="shared" si="598"/>
        <v>861.09910583179658</v>
      </c>
      <c r="U3810" s="1">
        <f t="shared" si="599"/>
        <v>3.472222222222765E-4</v>
      </c>
    </row>
    <row r="3811" spans="3:21" x14ac:dyDescent="0.35">
      <c r="C3811">
        <v>4</v>
      </c>
      <c r="D3811">
        <v>40</v>
      </c>
      <c r="F3811">
        <v>60507460</v>
      </c>
      <c r="G3811">
        <v>15090925</v>
      </c>
      <c r="H3811" t="str">
        <f t="shared" si="592"/>
        <v>183302</v>
      </c>
      <c r="I3811" s="4">
        <v>183302</v>
      </c>
      <c r="J3811" s="2">
        <f t="shared" si="593"/>
        <v>0.77293981481481477</v>
      </c>
      <c r="K3811">
        <v>110411</v>
      </c>
      <c r="L3811" t="str">
        <f t="shared" si="594"/>
        <v>110411</v>
      </c>
      <c r="M3811" s="3" t="str">
        <f t="shared" si="595"/>
        <v>11-04-11</v>
      </c>
      <c r="N3811">
        <v>10300</v>
      </c>
      <c r="O3811">
        <v>-1</v>
      </c>
      <c r="P3811">
        <f t="shared" si="596"/>
        <v>103</v>
      </c>
      <c r="Q3811">
        <f t="shared" si="601"/>
        <v>60.84576666666667</v>
      </c>
      <c r="R3811">
        <f t="shared" si="600"/>
        <v>15.151541666666667</v>
      </c>
      <c r="S3811">
        <f t="shared" si="597"/>
        <v>0.39801901794782252</v>
      </c>
      <c r="T3811">
        <f t="shared" si="598"/>
        <v>737.13122123936728</v>
      </c>
      <c r="U3811" s="1">
        <f t="shared" si="599"/>
        <v>3.4722222222216548E-4</v>
      </c>
    </row>
    <row r="3812" spans="3:21" x14ac:dyDescent="0.35">
      <c r="C3812">
        <v>4</v>
      </c>
      <c r="D3812">
        <v>41</v>
      </c>
      <c r="F3812">
        <v>60507240</v>
      </c>
      <c r="G3812">
        <v>15099068</v>
      </c>
      <c r="H3812" t="str">
        <f t="shared" si="592"/>
        <v>183332</v>
      </c>
      <c r="I3812" s="4">
        <v>183332</v>
      </c>
      <c r="J3812" s="2">
        <f t="shared" si="593"/>
        <v>0.77328703703703694</v>
      </c>
      <c r="K3812">
        <v>110411</v>
      </c>
      <c r="L3812" t="str">
        <f t="shared" si="594"/>
        <v>110411</v>
      </c>
      <c r="M3812" s="3" t="str">
        <f t="shared" si="595"/>
        <v>11-04-11</v>
      </c>
      <c r="N3812">
        <v>8920</v>
      </c>
      <c r="O3812">
        <v>-1</v>
      </c>
      <c r="P3812">
        <f t="shared" si="596"/>
        <v>89.2</v>
      </c>
      <c r="Q3812">
        <f t="shared" si="601"/>
        <v>60.845399999999998</v>
      </c>
      <c r="R3812">
        <f t="shared" si="600"/>
        <v>15.165113333333334</v>
      </c>
      <c r="S3812">
        <f t="shared" si="597"/>
        <v>0.46153438194768848</v>
      </c>
      <c r="T3812">
        <f t="shared" si="598"/>
        <v>854.7616753671191</v>
      </c>
      <c r="U3812" s="1">
        <f t="shared" si="599"/>
        <v>3.4722222222216548E-4</v>
      </c>
    </row>
    <row r="3813" spans="3:21" x14ac:dyDescent="0.35">
      <c r="C3813">
        <v>4</v>
      </c>
      <c r="D3813">
        <v>42</v>
      </c>
      <c r="F3813">
        <v>60506658</v>
      </c>
      <c r="G3813">
        <v>15108449</v>
      </c>
      <c r="H3813" t="str">
        <f t="shared" si="592"/>
        <v>183402</v>
      </c>
      <c r="I3813" s="4">
        <v>183402</v>
      </c>
      <c r="J3813" s="2">
        <f t="shared" si="593"/>
        <v>0.77363425925925933</v>
      </c>
      <c r="K3813">
        <v>110411</v>
      </c>
      <c r="L3813" t="str">
        <f t="shared" si="594"/>
        <v>110411</v>
      </c>
      <c r="M3813" s="3" t="str">
        <f t="shared" si="595"/>
        <v>11-04-11</v>
      </c>
      <c r="N3813">
        <v>10010</v>
      </c>
      <c r="O3813">
        <v>-1</v>
      </c>
      <c r="P3813">
        <f t="shared" si="596"/>
        <v>100.1</v>
      </c>
      <c r="Q3813">
        <f t="shared" si="601"/>
        <v>60.844430000000003</v>
      </c>
      <c r="R3813">
        <f t="shared" si="600"/>
        <v>15.180748333333334</v>
      </c>
      <c r="S3813">
        <f t="shared" si="597"/>
        <v>0.46900038288958729</v>
      </c>
      <c r="T3813">
        <f t="shared" si="598"/>
        <v>868.58870911151564</v>
      </c>
      <c r="U3813" s="1">
        <f t="shared" si="599"/>
        <v>3.4722222222238752E-4</v>
      </c>
    </row>
    <row r="3814" spans="3:21" x14ac:dyDescent="0.35">
      <c r="C3814">
        <v>4</v>
      </c>
      <c r="D3814">
        <v>43</v>
      </c>
      <c r="F3814">
        <v>60505316</v>
      </c>
      <c r="G3814">
        <v>15117655</v>
      </c>
      <c r="H3814" t="str">
        <f t="shared" si="592"/>
        <v>183432</v>
      </c>
      <c r="I3814" s="4">
        <v>183432</v>
      </c>
      <c r="J3814" s="2">
        <f t="shared" si="593"/>
        <v>0.77398148148148149</v>
      </c>
      <c r="K3814">
        <v>110411</v>
      </c>
      <c r="L3814" t="str">
        <f t="shared" si="594"/>
        <v>110411</v>
      </c>
      <c r="M3814" s="3" t="str">
        <f t="shared" si="595"/>
        <v>11-04-11</v>
      </c>
      <c r="N3814">
        <v>10660</v>
      </c>
      <c r="O3814">
        <v>-1</v>
      </c>
      <c r="P3814">
        <f t="shared" si="596"/>
        <v>106.6</v>
      </c>
      <c r="Q3814">
        <f t="shared" si="601"/>
        <v>60.842193333333334</v>
      </c>
      <c r="R3814">
        <f t="shared" si="600"/>
        <v>15.196091666666666</v>
      </c>
      <c r="S3814">
        <f t="shared" si="597"/>
        <v>0.48380640867869845</v>
      </c>
      <c r="T3814">
        <f t="shared" si="598"/>
        <v>896.00946887294958</v>
      </c>
      <c r="U3814" s="1">
        <f t="shared" si="599"/>
        <v>3.4722222222216548E-4</v>
      </c>
    </row>
    <row r="3815" spans="3:21" x14ac:dyDescent="0.35">
      <c r="C3815">
        <v>4</v>
      </c>
      <c r="D3815">
        <v>44</v>
      </c>
      <c r="F3815">
        <v>60503751</v>
      </c>
      <c r="G3815">
        <v>15127032</v>
      </c>
      <c r="H3815" t="str">
        <f t="shared" si="592"/>
        <v>183502</v>
      </c>
      <c r="I3815" s="4">
        <v>183502</v>
      </c>
      <c r="J3815" s="2">
        <f t="shared" si="593"/>
        <v>0.77432870370370377</v>
      </c>
      <c r="K3815">
        <v>110411</v>
      </c>
      <c r="L3815" t="str">
        <f t="shared" si="594"/>
        <v>110411</v>
      </c>
      <c r="M3815" s="3" t="str">
        <f t="shared" si="595"/>
        <v>11-04-11</v>
      </c>
      <c r="N3815">
        <v>10880</v>
      </c>
      <c r="O3815">
        <v>-1</v>
      </c>
      <c r="P3815">
        <f t="shared" si="596"/>
        <v>108.8</v>
      </c>
      <c r="Q3815">
        <f t="shared" si="601"/>
        <v>60.839585</v>
      </c>
      <c r="R3815">
        <f t="shared" si="600"/>
        <v>15.21172</v>
      </c>
      <c r="S3815">
        <f t="shared" si="597"/>
        <v>0.48398784360771524</v>
      </c>
      <c r="T3815">
        <f t="shared" si="598"/>
        <v>896.34548636148861</v>
      </c>
      <c r="U3815" s="1">
        <f t="shared" si="599"/>
        <v>3.472222222222765E-4</v>
      </c>
    </row>
    <row r="3816" spans="3:21" x14ac:dyDescent="0.35">
      <c r="C3816">
        <v>4</v>
      </c>
      <c r="D3816">
        <v>45</v>
      </c>
      <c r="F3816">
        <v>60501533</v>
      </c>
      <c r="G3816">
        <v>15135840</v>
      </c>
      <c r="H3816" t="str">
        <f t="shared" si="592"/>
        <v>183532</v>
      </c>
      <c r="I3816" s="4">
        <v>183532</v>
      </c>
      <c r="J3816" s="2">
        <f t="shared" si="593"/>
        <v>0.77467592592592593</v>
      </c>
      <c r="K3816">
        <v>110411</v>
      </c>
      <c r="L3816" t="str">
        <f t="shared" si="594"/>
        <v>110411</v>
      </c>
      <c r="M3816" s="3" t="str">
        <f t="shared" si="595"/>
        <v>11-04-11</v>
      </c>
      <c r="N3816">
        <v>10610</v>
      </c>
      <c r="O3816">
        <v>-1</v>
      </c>
      <c r="P3816">
        <f t="shared" si="596"/>
        <v>106.1</v>
      </c>
      <c r="Q3816">
        <f t="shared" si="601"/>
        <v>60.835888333333337</v>
      </c>
      <c r="R3816">
        <f t="shared" si="600"/>
        <v>15.2264</v>
      </c>
      <c r="S3816">
        <f t="shared" si="597"/>
        <v>0.47734726546098388</v>
      </c>
      <c r="T3816">
        <f t="shared" si="598"/>
        <v>884.04713563374219</v>
      </c>
      <c r="U3816" s="1">
        <f t="shared" si="599"/>
        <v>3.4722222222216548E-4</v>
      </c>
    </row>
    <row r="3817" spans="3:21" x14ac:dyDescent="0.35">
      <c r="C3817">
        <v>4</v>
      </c>
      <c r="D3817">
        <v>46</v>
      </c>
      <c r="F3817">
        <v>60498621</v>
      </c>
      <c r="G3817">
        <v>15143579</v>
      </c>
      <c r="H3817" t="str">
        <f t="shared" si="592"/>
        <v>183602</v>
      </c>
      <c r="I3817" s="4">
        <v>183602</v>
      </c>
      <c r="J3817" s="2">
        <f t="shared" si="593"/>
        <v>0.7750231481481481</v>
      </c>
      <c r="K3817">
        <v>110411</v>
      </c>
      <c r="L3817" t="str">
        <f t="shared" si="594"/>
        <v>110411</v>
      </c>
      <c r="M3817" s="3" t="str">
        <f t="shared" si="595"/>
        <v>11-04-11</v>
      </c>
      <c r="N3817">
        <v>10720</v>
      </c>
      <c r="O3817">
        <v>-1</v>
      </c>
      <c r="P3817">
        <f t="shared" si="596"/>
        <v>107.2</v>
      </c>
      <c r="Q3817">
        <f t="shared" si="601"/>
        <v>60.831035</v>
      </c>
      <c r="R3817">
        <f t="shared" si="600"/>
        <v>15.239298333333334</v>
      </c>
      <c r="S3817">
        <f t="shared" si="597"/>
        <v>0.48413282836123878</v>
      </c>
      <c r="T3817">
        <f t="shared" si="598"/>
        <v>896.61399812501418</v>
      </c>
      <c r="U3817" s="1">
        <f t="shared" si="599"/>
        <v>3.4722222222216548E-4</v>
      </c>
    </row>
    <row r="3818" spans="3:21" x14ac:dyDescent="0.35">
      <c r="C3818">
        <v>4</v>
      </c>
      <c r="D3818">
        <v>47</v>
      </c>
      <c r="F3818">
        <v>60494928</v>
      </c>
      <c r="G3818">
        <v>15149974</v>
      </c>
      <c r="H3818" t="str">
        <f t="shared" si="592"/>
        <v>183632</v>
      </c>
      <c r="I3818" s="4">
        <v>183632</v>
      </c>
      <c r="J3818" s="2">
        <f t="shared" si="593"/>
        <v>0.77537037037037038</v>
      </c>
      <c r="K3818">
        <v>110411</v>
      </c>
      <c r="L3818" t="str">
        <f t="shared" si="594"/>
        <v>110411</v>
      </c>
      <c r="M3818" s="3" t="str">
        <f t="shared" si="595"/>
        <v>11-04-11</v>
      </c>
      <c r="N3818">
        <v>10590</v>
      </c>
      <c r="O3818">
        <v>-1</v>
      </c>
      <c r="P3818">
        <f t="shared" si="596"/>
        <v>105.9</v>
      </c>
      <c r="Q3818">
        <f t="shared" si="601"/>
        <v>60.82488</v>
      </c>
      <c r="R3818">
        <f t="shared" si="600"/>
        <v>15.249956666666666</v>
      </c>
      <c r="S3818">
        <f t="shared" si="597"/>
        <v>0.47563806501536726</v>
      </c>
      <c r="T3818">
        <f t="shared" si="598"/>
        <v>880.88169640846013</v>
      </c>
      <c r="U3818" s="1">
        <f t="shared" si="599"/>
        <v>3.472222222222765E-4</v>
      </c>
    </row>
    <row r="3819" spans="3:21" x14ac:dyDescent="0.35">
      <c r="C3819">
        <v>4</v>
      </c>
      <c r="D3819">
        <v>48</v>
      </c>
      <c r="F3819">
        <v>60490856</v>
      </c>
      <c r="G3819">
        <v>15154982</v>
      </c>
      <c r="H3819" t="str">
        <f t="shared" si="592"/>
        <v>183702</v>
      </c>
      <c r="I3819" s="4">
        <v>183702</v>
      </c>
      <c r="J3819" s="2">
        <f t="shared" si="593"/>
        <v>0.77571759259259254</v>
      </c>
      <c r="K3819">
        <v>110411</v>
      </c>
      <c r="L3819" t="str">
        <f t="shared" si="594"/>
        <v>110411</v>
      </c>
      <c r="M3819" s="3" t="str">
        <f t="shared" si="595"/>
        <v>11-04-11</v>
      </c>
      <c r="N3819">
        <v>10670</v>
      </c>
      <c r="O3819">
        <v>-1</v>
      </c>
      <c r="P3819">
        <f t="shared" si="596"/>
        <v>106.7</v>
      </c>
      <c r="Q3819">
        <f t="shared" si="601"/>
        <v>60.81809333333333</v>
      </c>
      <c r="R3819">
        <f t="shared" si="600"/>
        <v>15.258303333333334</v>
      </c>
      <c r="S3819">
        <f t="shared" si="597"/>
        <v>0.46018150492649978</v>
      </c>
      <c r="T3819">
        <f t="shared" si="598"/>
        <v>852.25614712387755</v>
      </c>
      <c r="U3819" s="1">
        <f t="shared" si="599"/>
        <v>3.4722222222216548E-4</v>
      </c>
    </row>
    <row r="3820" spans="3:21" x14ac:dyDescent="0.35">
      <c r="C3820">
        <v>4</v>
      </c>
      <c r="D3820">
        <v>49</v>
      </c>
      <c r="F3820">
        <v>60486342</v>
      </c>
      <c r="G3820">
        <v>15156728</v>
      </c>
      <c r="H3820" t="str">
        <f t="shared" si="592"/>
        <v>183732</v>
      </c>
      <c r="I3820" s="4">
        <v>183732</v>
      </c>
      <c r="J3820" s="2">
        <f t="shared" si="593"/>
        <v>0.77606481481481471</v>
      </c>
      <c r="K3820">
        <v>110411</v>
      </c>
      <c r="L3820" t="str">
        <f t="shared" si="594"/>
        <v>110411</v>
      </c>
      <c r="M3820" s="3" t="str">
        <f t="shared" si="595"/>
        <v>11-04-11</v>
      </c>
      <c r="N3820">
        <v>9790</v>
      </c>
      <c r="O3820">
        <v>-1</v>
      </c>
      <c r="P3820">
        <f t="shared" si="596"/>
        <v>97.9</v>
      </c>
      <c r="Q3820">
        <f t="shared" si="601"/>
        <v>60.810569999999998</v>
      </c>
      <c r="R3820">
        <f t="shared" si="600"/>
        <v>15.261213333333334</v>
      </c>
      <c r="S3820">
        <f t="shared" si="597"/>
        <v>0.43979990740725083</v>
      </c>
      <c r="T3820">
        <f t="shared" si="598"/>
        <v>814.50942851822856</v>
      </c>
      <c r="U3820" s="1">
        <f t="shared" si="599"/>
        <v>3.4722222222216548E-4</v>
      </c>
    </row>
    <row r="3821" spans="3:21" x14ac:dyDescent="0.35">
      <c r="C3821">
        <v>4</v>
      </c>
      <c r="D3821">
        <v>50</v>
      </c>
      <c r="F3821">
        <v>60482034</v>
      </c>
      <c r="G3821">
        <v>15158461</v>
      </c>
      <c r="H3821" t="str">
        <f t="shared" si="592"/>
        <v>183802</v>
      </c>
      <c r="I3821" s="4">
        <v>183802</v>
      </c>
      <c r="J3821" s="2">
        <f t="shared" si="593"/>
        <v>0.77641203703703709</v>
      </c>
      <c r="K3821">
        <v>110411</v>
      </c>
      <c r="L3821" t="str">
        <f t="shared" si="594"/>
        <v>110411</v>
      </c>
      <c r="M3821" s="3" t="str">
        <f t="shared" si="595"/>
        <v>11-04-11</v>
      </c>
      <c r="N3821">
        <v>9230</v>
      </c>
      <c r="O3821">
        <v>-1</v>
      </c>
      <c r="P3821">
        <f t="shared" si="596"/>
        <v>92.3</v>
      </c>
      <c r="Q3821">
        <f t="shared" si="601"/>
        <v>60.80339</v>
      </c>
      <c r="R3821">
        <f t="shared" si="600"/>
        <v>15.264101666666667</v>
      </c>
      <c r="S3821">
        <f t="shared" si="597"/>
        <v>0.40038711311384567</v>
      </c>
      <c r="T3821">
        <f t="shared" si="598"/>
        <v>741.51693348684216</v>
      </c>
      <c r="U3821" s="1">
        <f t="shared" si="599"/>
        <v>3.4722222222238752E-4</v>
      </c>
    </row>
    <row r="3822" spans="3:21" x14ac:dyDescent="0.35">
      <c r="C3822">
        <v>4</v>
      </c>
      <c r="D3822">
        <v>51</v>
      </c>
      <c r="F3822">
        <v>60478621</v>
      </c>
      <c r="G3822">
        <v>15162724</v>
      </c>
      <c r="H3822" t="str">
        <f t="shared" si="592"/>
        <v>183832</v>
      </c>
      <c r="I3822" s="4">
        <v>183832</v>
      </c>
      <c r="J3822" s="2">
        <f t="shared" si="593"/>
        <v>0.77675925925925926</v>
      </c>
      <c r="K3822">
        <v>110411</v>
      </c>
      <c r="L3822" t="str">
        <f t="shared" si="594"/>
        <v>110411</v>
      </c>
      <c r="M3822" s="3" t="str">
        <f t="shared" si="595"/>
        <v>11-04-11</v>
      </c>
      <c r="N3822">
        <v>8550</v>
      </c>
      <c r="O3822">
        <v>-1</v>
      </c>
      <c r="P3822">
        <f t="shared" si="596"/>
        <v>85.5</v>
      </c>
      <c r="Q3822">
        <f t="shared" si="601"/>
        <v>60.797701666666669</v>
      </c>
      <c r="R3822">
        <f t="shared" si="600"/>
        <v>15.271206666666666</v>
      </c>
      <c r="S3822">
        <f t="shared" si="597"/>
        <v>0.72493728545646552</v>
      </c>
      <c r="T3822">
        <f t="shared" si="598"/>
        <v>1342.5838526653743</v>
      </c>
      <c r="U3822" s="1">
        <f t="shared" si="599"/>
        <v>3.4722222222216548E-4</v>
      </c>
    </row>
    <row r="3823" spans="3:21" x14ac:dyDescent="0.35">
      <c r="C3823">
        <v>4</v>
      </c>
      <c r="D3823">
        <v>52</v>
      </c>
      <c r="F3823">
        <v>60472586</v>
      </c>
      <c r="G3823">
        <v>15170907</v>
      </c>
      <c r="H3823" t="str">
        <f t="shared" si="592"/>
        <v>183932</v>
      </c>
      <c r="I3823" s="4">
        <v>183932</v>
      </c>
      <c r="J3823" s="2">
        <f t="shared" si="593"/>
        <v>0.7774537037037037</v>
      </c>
      <c r="K3823">
        <v>110411</v>
      </c>
      <c r="L3823" t="str">
        <f t="shared" si="594"/>
        <v>110411</v>
      </c>
      <c r="M3823" s="3" t="str">
        <f t="shared" si="595"/>
        <v>11-04-11</v>
      </c>
      <c r="N3823">
        <v>6759</v>
      </c>
      <c r="O3823">
        <v>-1</v>
      </c>
      <c r="P3823">
        <f t="shared" si="596"/>
        <v>67.59</v>
      </c>
      <c r="Q3823">
        <f t="shared" si="601"/>
        <v>60.787643333333335</v>
      </c>
      <c r="R3823">
        <f t="shared" si="600"/>
        <v>15.284845000000001</v>
      </c>
      <c r="S3823">
        <f t="shared" si="597"/>
        <v>0.34172715092698819</v>
      </c>
      <c r="T3823">
        <f t="shared" si="598"/>
        <v>632.87868351678208</v>
      </c>
      <c r="U3823" s="1">
        <f t="shared" si="599"/>
        <v>6.9444444444444198E-4</v>
      </c>
    </row>
    <row r="3824" spans="3:21" x14ac:dyDescent="0.35">
      <c r="C3824">
        <v>4</v>
      </c>
      <c r="D3824">
        <v>53</v>
      </c>
      <c r="F3824">
        <v>60471191</v>
      </c>
      <c r="G3824">
        <v>15177285</v>
      </c>
      <c r="H3824" t="str">
        <f t="shared" si="592"/>
        <v>184002</v>
      </c>
      <c r="I3824" s="4">
        <v>184002</v>
      </c>
      <c r="J3824" s="2">
        <f t="shared" si="593"/>
        <v>0.77780092592592587</v>
      </c>
      <c r="K3824">
        <v>110411</v>
      </c>
      <c r="L3824" t="str">
        <f t="shared" si="594"/>
        <v>110411</v>
      </c>
      <c r="M3824" s="3" t="str">
        <f t="shared" si="595"/>
        <v>11-04-11</v>
      </c>
      <c r="N3824">
        <v>8420</v>
      </c>
      <c r="O3824">
        <v>-1</v>
      </c>
      <c r="P3824">
        <f t="shared" si="596"/>
        <v>84.2</v>
      </c>
      <c r="Q3824">
        <f t="shared" si="601"/>
        <v>60.785318333333336</v>
      </c>
      <c r="R3824">
        <f t="shared" si="600"/>
        <v>15.295475</v>
      </c>
      <c r="S3824">
        <f t="shared" si="597"/>
        <v>0.3833001041737244</v>
      </c>
      <c r="T3824">
        <f t="shared" si="598"/>
        <v>709.87179292973758</v>
      </c>
      <c r="U3824" s="1">
        <f t="shared" si="599"/>
        <v>3.4722222222216548E-4</v>
      </c>
    </row>
    <row r="3825" spans="3:21" x14ac:dyDescent="0.35">
      <c r="C3825">
        <v>4</v>
      </c>
      <c r="D3825">
        <v>54</v>
      </c>
      <c r="F3825">
        <v>60470242</v>
      </c>
      <c r="G3825">
        <v>15184879</v>
      </c>
      <c r="H3825" t="str">
        <f t="shared" si="592"/>
        <v>184032</v>
      </c>
      <c r="I3825" s="4">
        <v>184032</v>
      </c>
      <c r="J3825" s="2">
        <f t="shared" si="593"/>
        <v>0.77814814814814814</v>
      </c>
      <c r="K3825">
        <v>110411</v>
      </c>
      <c r="L3825" t="str">
        <f t="shared" si="594"/>
        <v>110411</v>
      </c>
      <c r="M3825" s="3" t="str">
        <f t="shared" si="595"/>
        <v>11-04-11</v>
      </c>
      <c r="N3825">
        <v>8560</v>
      </c>
      <c r="O3825">
        <v>-1</v>
      </c>
      <c r="P3825">
        <f t="shared" si="596"/>
        <v>85.6</v>
      </c>
      <c r="Q3825">
        <f t="shared" si="601"/>
        <v>60.78373666666667</v>
      </c>
      <c r="R3825">
        <f t="shared" si="600"/>
        <v>15.308131666666666</v>
      </c>
      <c r="S3825">
        <f t="shared" si="597"/>
        <v>0.40372412725538598</v>
      </c>
      <c r="T3825">
        <f t="shared" si="598"/>
        <v>747.69708367697478</v>
      </c>
      <c r="U3825" s="1">
        <f t="shared" si="599"/>
        <v>3.472222222222765E-4</v>
      </c>
    </row>
    <row r="3826" spans="3:21" x14ac:dyDescent="0.35">
      <c r="C3826">
        <v>4</v>
      </c>
      <c r="D3826">
        <v>55</v>
      </c>
      <c r="F3826">
        <v>60466818</v>
      </c>
      <c r="G3826">
        <v>15189233</v>
      </c>
      <c r="H3826" t="str">
        <f t="shared" si="592"/>
        <v>184102</v>
      </c>
      <c r="I3826" s="4">
        <v>184102</v>
      </c>
      <c r="J3826" s="2">
        <f t="shared" si="593"/>
        <v>0.77849537037037031</v>
      </c>
      <c r="K3826">
        <v>110411</v>
      </c>
      <c r="L3826" t="str">
        <f t="shared" si="594"/>
        <v>110411</v>
      </c>
      <c r="M3826" s="3" t="str">
        <f t="shared" si="595"/>
        <v>11-04-11</v>
      </c>
      <c r="N3826">
        <v>8720</v>
      </c>
      <c r="O3826">
        <v>-1</v>
      </c>
      <c r="P3826">
        <f t="shared" si="596"/>
        <v>87.2</v>
      </c>
      <c r="Q3826">
        <f t="shared" si="601"/>
        <v>60.778030000000001</v>
      </c>
      <c r="R3826">
        <f t="shared" si="600"/>
        <v>15.315388333333333</v>
      </c>
      <c r="S3826">
        <f t="shared" si="597"/>
        <v>0.40249843240233452</v>
      </c>
      <c r="T3826">
        <f t="shared" si="598"/>
        <v>745.42709680912355</v>
      </c>
      <c r="U3826" s="1">
        <f t="shared" si="599"/>
        <v>3.4722222222216548E-4</v>
      </c>
    </row>
    <row r="3827" spans="3:21" x14ac:dyDescent="0.35">
      <c r="C3827">
        <v>4</v>
      </c>
      <c r="D3827">
        <v>56</v>
      </c>
      <c r="F3827">
        <v>60462836</v>
      </c>
      <c r="G3827">
        <v>15190329</v>
      </c>
      <c r="H3827" t="str">
        <f t="shared" si="592"/>
        <v>184132</v>
      </c>
      <c r="I3827" s="4">
        <v>184132</v>
      </c>
      <c r="J3827" s="2">
        <f t="shared" si="593"/>
        <v>0.7788425925925927</v>
      </c>
      <c r="K3827">
        <v>110411</v>
      </c>
      <c r="L3827" t="str">
        <f t="shared" si="594"/>
        <v>110411</v>
      </c>
      <c r="M3827" s="3" t="str">
        <f t="shared" si="595"/>
        <v>11-04-11</v>
      </c>
      <c r="N3827">
        <v>9030</v>
      </c>
      <c r="O3827">
        <v>-1</v>
      </c>
      <c r="P3827">
        <f t="shared" si="596"/>
        <v>90.3</v>
      </c>
      <c r="Q3827">
        <f t="shared" si="601"/>
        <v>60.771393333333336</v>
      </c>
      <c r="R3827">
        <f t="shared" si="600"/>
        <v>15.317215000000001</v>
      </c>
      <c r="S3827">
        <f t="shared" si="597"/>
        <v>0.38668537254943086</v>
      </c>
      <c r="T3827">
        <f t="shared" si="598"/>
        <v>716.14130996154597</v>
      </c>
      <c r="U3827" s="1">
        <f t="shared" si="599"/>
        <v>3.4722222222238752E-4</v>
      </c>
    </row>
    <row r="3828" spans="3:21" x14ac:dyDescent="0.35">
      <c r="C3828">
        <v>4</v>
      </c>
      <c r="D3828">
        <v>57</v>
      </c>
      <c r="F3828">
        <v>60459013</v>
      </c>
      <c r="G3828">
        <v>15191420</v>
      </c>
      <c r="H3828" t="str">
        <f t="shared" si="592"/>
        <v>184202</v>
      </c>
      <c r="I3828" s="4">
        <v>184202</v>
      </c>
      <c r="J3828" s="2">
        <f t="shared" si="593"/>
        <v>0.77918981481481486</v>
      </c>
      <c r="K3828">
        <v>110411</v>
      </c>
      <c r="L3828" t="str">
        <f t="shared" si="594"/>
        <v>110411</v>
      </c>
      <c r="M3828" s="3" t="str">
        <f t="shared" si="595"/>
        <v>11-04-11</v>
      </c>
      <c r="N3828">
        <v>8710</v>
      </c>
      <c r="O3828">
        <v>-1</v>
      </c>
      <c r="P3828">
        <f t="shared" si="596"/>
        <v>87.1</v>
      </c>
      <c r="Q3828">
        <f t="shared" si="601"/>
        <v>60.765021666666669</v>
      </c>
      <c r="R3828">
        <f t="shared" si="600"/>
        <v>15.319033333333334</v>
      </c>
      <c r="S3828">
        <f t="shared" si="597"/>
        <v>0.37976567930206462</v>
      </c>
      <c r="T3828">
        <f t="shared" si="598"/>
        <v>703.32603806742372</v>
      </c>
      <c r="U3828" s="1">
        <f t="shared" si="599"/>
        <v>3.4722222222216548E-4</v>
      </c>
    </row>
    <row r="3829" spans="3:21" x14ac:dyDescent="0.35">
      <c r="C3829">
        <v>4</v>
      </c>
      <c r="D3829">
        <v>58</v>
      </c>
      <c r="F3829">
        <v>60456066</v>
      </c>
      <c r="G3829">
        <v>15196302</v>
      </c>
      <c r="H3829" t="str">
        <f t="shared" si="592"/>
        <v>184232</v>
      </c>
      <c r="I3829" s="4">
        <v>184232</v>
      </c>
      <c r="J3829" s="2">
        <f t="shared" si="593"/>
        <v>0.77953703703703703</v>
      </c>
      <c r="K3829">
        <v>110411</v>
      </c>
      <c r="L3829" t="str">
        <f t="shared" si="594"/>
        <v>110411</v>
      </c>
      <c r="M3829" s="3" t="str">
        <f t="shared" si="595"/>
        <v>11-04-11</v>
      </c>
      <c r="N3829">
        <v>8830</v>
      </c>
      <c r="O3829">
        <v>-1</v>
      </c>
      <c r="P3829">
        <f t="shared" si="596"/>
        <v>88.3</v>
      </c>
      <c r="Q3829">
        <f t="shared" si="601"/>
        <v>60.760109999999997</v>
      </c>
      <c r="R3829">
        <f t="shared" si="600"/>
        <v>15.327170000000001</v>
      </c>
      <c r="S3829">
        <f t="shared" si="597"/>
        <v>0.39760396507720874</v>
      </c>
      <c r="T3829">
        <f t="shared" si="598"/>
        <v>736.36254332299063</v>
      </c>
      <c r="U3829" s="1">
        <f t="shared" si="599"/>
        <v>3.4722222222216548E-4</v>
      </c>
    </row>
    <row r="3830" spans="3:21" x14ac:dyDescent="0.35">
      <c r="C3830">
        <v>4</v>
      </c>
      <c r="D3830">
        <v>59</v>
      </c>
      <c r="F3830">
        <v>60453924</v>
      </c>
      <c r="G3830">
        <v>15203142</v>
      </c>
      <c r="H3830" t="str">
        <f t="shared" si="592"/>
        <v>184302</v>
      </c>
      <c r="I3830" s="4">
        <v>184302</v>
      </c>
      <c r="J3830" s="2">
        <f t="shared" si="593"/>
        <v>0.7798842592592593</v>
      </c>
      <c r="K3830">
        <v>110411</v>
      </c>
      <c r="L3830" t="str">
        <f t="shared" si="594"/>
        <v>110411</v>
      </c>
      <c r="M3830" s="3" t="str">
        <f t="shared" si="595"/>
        <v>11-04-11</v>
      </c>
      <c r="N3830">
        <v>8460</v>
      </c>
      <c r="O3830">
        <v>-1</v>
      </c>
      <c r="P3830">
        <f t="shared" si="596"/>
        <v>84.6</v>
      </c>
      <c r="Q3830">
        <f t="shared" si="601"/>
        <v>60.756540000000001</v>
      </c>
      <c r="R3830">
        <f t="shared" si="600"/>
        <v>15.338570000000001</v>
      </c>
      <c r="S3830">
        <f t="shared" si="597"/>
        <v>0.39773079227662034</v>
      </c>
      <c r="T3830">
        <f t="shared" si="598"/>
        <v>736.59742729630091</v>
      </c>
      <c r="U3830" s="1">
        <f t="shared" si="599"/>
        <v>3.472222222222765E-4</v>
      </c>
    </row>
    <row r="3831" spans="3:21" x14ac:dyDescent="0.35">
      <c r="C3831">
        <v>4</v>
      </c>
      <c r="D3831">
        <v>60</v>
      </c>
      <c r="F3831">
        <v>60451199</v>
      </c>
      <c r="G3831">
        <v>15209052</v>
      </c>
      <c r="H3831" t="str">
        <f t="shared" si="592"/>
        <v>184332</v>
      </c>
      <c r="I3831" s="4">
        <v>184332</v>
      </c>
      <c r="J3831" s="2">
        <f t="shared" si="593"/>
        <v>0.78023148148148147</v>
      </c>
      <c r="K3831">
        <v>110411</v>
      </c>
      <c r="L3831" t="str">
        <f t="shared" si="594"/>
        <v>110411</v>
      </c>
      <c r="M3831" s="3" t="str">
        <f t="shared" si="595"/>
        <v>11-04-11</v>
      </c>
      <c r="N3831">
        <v>8910</v>
      </c>
      <c r="O3831">
        <v>-1</v>
      </c>
      <c r="P3831">
        <f t="shared" si="596"/>
        <v>89.1</v>
      </c>
      <c r="Q3831">
        <f t="shared" si="601"/>
        <v>60.751998333333333</v>
      </c>
      <c r="R3831">
        <f t="shared" si="600"/>
        <v>15.348420000000001</v>
      </c>
      <c r="S3831">
        <f t="shared" si="597"/>
        <v>0.44622006846887152</v>
      </c>
      <c r="T3831">
        <f t="shared" si="598"/>
        <v>826.39956680435012</v>
      </c>
      <c r="U3831" s="1">
        <f t="shared" si="599"/>
        <v>3.4722222222216548E-4</v>
      </c>
    </row>
    <row r="3832" spans="3:21" x14ac:dyDescent="0.35">
      <c r="C3832">
        <v>4</v>
      </c>
      <c r="D3832">
        <v>61</v>
      </c>
      <c r="F3832">
        <v>60448713</v>
      </c>
      <c r="G3832">
        <v>15216616</v>
      </c>
      <c r="H3832" t="str">
        <f t="shared" si="592"/>
        <v>184402</v>
      </c>
      <c r="I3832" s="4">
        <v>184402</v>
      </c>
      <c r="J3832" s="2">
        <f t="shared" si="593"/>
        <v>0.78057870370370364</v>
      </c>
      <c r="K3832">
        <v>110411</v>
      </c>
      <c r="L3832" t="str">
        <f t="shared" si="594"/>
        <v>110411</v>
      </c>
      <c r="M3832" s="3" t="str">
        <f t="shared" si="595"/>
        <v>11-04-11</v>
      </c>
      <c r="N3832">
        <v>11610</v>
      </c>
      <c r="O3832">
        <v>-1</v>
      </c>
      <c r="P3832">
        <f t="shared" si="596"/>
        <v>116.1</v>
      </c>
      <c r="Q3832">
        <f t="shared" si="601"/>
        <v>60.747855000000001</v>
      </c>
      <c r="R3832">
        <f t="shared" si="600"/>
        <v>15.361026666666667</v>
      </c>
      <c r="S3832">
        <f t="shared" si="597"/>
        <v>0.47386402966974334</v>
      </c>
      <c r="T3832">
        <f t="shared" si="598"/>
        <v>877.59618294836469</v>
      </c>
      <c r="U3832" s="1">
        <f t="shared" si="599"/>
        <v>3.4722222222216548E-4</v>
      </c>
    </row>
    <row r="3833" spans="3:21" x14ac:dyDescent="0.35">
      <c r="C3833">
        <v>4</v>
      </c>
      <c r="D3833">
        <v>62</v>
      </c>
      <c r="F3833">
        <v>60447139</v>
      </c>
      <c r="G3833">
        <v>15225744</v>
      </c>
      <c r="H3833" t="str">
        <f t="shared" si="592"/>
        <v>184432</v>
      </c>
      <c r="I3833" s="4">
        <v>184432</v>
      </c>
      <c r="J3833" s="2">
        <f t="shared" si="593"/>
        <v>0.78092592592592591</v>
      </c>
      <c r="K3833">
        <v>110411</v>
      </c>
      <c r="L3833" t="str">
        <f t="shared" si="594"/>
        <v>110411</v>
      </c>
      <c r="M3833" s="3" t="str">
        <f t="shared" si="595"/>
        <v>11-04-11</v>
      </c>
      <c r="N3833">
        <v>10540</v>
      </c>
      <c r="O3833">
        <v>-1</v>
      </c>
      <c r="P3833">
        <f t="shared" si="596"/>
        <v>105.4</v>
      </c>
      <c r="Q3833">
        <f t="shared" si="601"/>
        <v>60.745231666666669</v>
      </c>
      <c r="R3833">
        <f t="shared" si="600"/>
        <v>15.376239999999999</v>
      </c>
      <c r="S3833">
        <f t="shared" si="597"/>
        <v>0.47324597456102985</v>
      </c>
      <c r="T3833">
        <f t="shared" si="598"/>
        <v>876.45154488702724</v>
      </c>
      <c r="U3833" s="1">
        <f t="shared" si="599"/>
        <v>3.472222222222765E-4</v>
      </c>
    </row>
    <row r="3834" spans="3:21" x14ac:dyDescent="0.35">
      <c r="C3834">
        <v>4</v>
      </c>
      <c r="D3834">
        <v>63</v>
      </c>
      <c r="F3834">
        <v>60446090</v>
      </c>
      <c r="G3834">
        <v>15235169</v>
      </c>
      <c r="H3834" t="str">
        <f t="shared" si="592"/>
        <v>184502</v>
      </c>
      <c r="I3834" s="4">
        <v>184502</v>
      </c>
      <c r="J3834" s="2">
        <f t="shared" si="593"/>
        <v>0.78127314814814808</v>
      </c>
      <c r="K3834">
        <v>110411</v>
      </c>
      <c r="L3834" t="str">
        <f t="shared" si="594"/>
        <v>110411</v>
      </c>
      <c r="M3834" s="3" t="str">
        <f t="shared" si="595"/>
        <v>11-04-11</v>
      </c>
      <c r="N3834">
        <v>10280</v>
      </c>
      <c r="O3834">
        <v>-1</v>
      </c>
      <c r="P3834">
        <f t="shared" si="596"/>
        <v>102.8</v>
      </c>
      <c r="Q3834">
        <f t="shared" si="601"/>
        <v>60.74348333333333</v>
      </c>
      <c r="R3834">
        <f t="shared" si="600"/>
        <v>15.391948333333334</v>
      </c>
      <c r="S3834">
        <f t="shared" si="597"/>
        <v>0.47004445130238387</v>
      </c>
      <c r="T3834">
        <f t="shared" si="598"/>
        <v>870.52232381201497</v>
      </c>
      <c r="U3834" s="1">
        <f t="shared" si="599"/>
        <v>3.4722222222216548E-4</v>
      </c>
    </row>
    <row r="3835" spans="3:21" x14ac:dyDescent="0.35">
      <c r="C3835">
        <v>4</v>
      </c>
      <c r="D3835">
        <v>64</v>
      </c>
      <c r="F3835">
        <v>60444741</v>
      </c>
      <c r="G3835">
        <v>15244364</v>
      </c>
      <c r="H3835" t="str">
        <f t="shared" si="592"/>
        <v>184532</v>
      </c>
      <c r="I3835" s="4">
        <v>184532</v>
      </c>
      <c r="J3835" s="2">
        <f t="shared" si="593"/>
        <v>0.78162037037037047</v>
      </c>
      <c r="K3835">
        <v>110411</v>
      </c>
      <c r="L3835" t="str">
        <f t="shared" si="594"/>
        <v>110411</v>
      </c>
      <c r="M3835" s="3" t="str">
        <f t="shared" si="595"/>
        <v>11-04-11</v>
      </c>
      <c r="N3835">
        <v>9930</v>
      </c>
      <c r="O3835">
        <v>-1</v>
      </c>
      <c r="P3835">
        <f t="shared" si="596"/>
        <v>99.3</v>
      </c>
      <c r="Q3835">
        <f t="shared" si="601"/>
        <v>60.741235000000003</v>
      </c>
      <c r="R3835">
        <f t="shared" si="600"/>
        <v>15.407273333333332</v>
      </c>
      <c r="S3835">
        <f t="shared" si="597"/>
        <v>0.42935824302835529</v>
      </c>
      <c r="T3835">
        <f t="shared" si="598"/>
        <v>795.17146608851397</v>
      </c>
      <c r="U3835" s="1">
        <f t="shared" si="599"/>
        <v>3.4722222222238752E-4</v>
      </c>
    </row>
    <row r="3836" spans="3:21" x14ac:dyDescent="0.35">
      <c r="C3836">
        <v>4</v>
      </c>
      <c r="D3836">
        <v>65</v>
      </c>
      <c r="F3836">
        <v>60444197</v>
      </c>
      <c r="G3836">
        <v>15253062</v>
      </c>
      <c r="H3836" t="str">
        <f t="shared" si="592"/>
        <v>184602</v>
      </c>
      <c r="I3836" s="4">
        <v>184602</v>
      </c>
      <c r="J3836" s="2">
        <f t="shared" si="593"/>
        <v>0.78196759259259263</v>
      </c>
      <c r="K3836">
        <v>110411</v>
      </c>
      <c r="L3836" t="str">
        <f t="shared" si="594"/>
        <v>110411</v>
      </c>
      <c r="M3836" s="3" t="str">
        <f t="shared" si="595"/>
        <v>11-04-11</v>
      </c>
      <c r="N3836">
        <v>8740</v>
      </c>
      <c r="O3836">
        <v>-1</v>
      </c>
      <c r="P3836">
        <f t="shared" si="596"/>
        <v>87.4</v>
      </c>
      <c r="Q3836">
        <f t="shared" si="601"/>
        <v>60.740328333333331</v>
      </c>
      <c r="R3836">
        <f t="shared" si="600"/>
        <v>15.42177</v>
      </c>
      <c r="S3836">
        <f t="shared" si="597"/>
        <v>0.37868194106911318</v>
      </c>
      <c r="T3836">
        <f t="shared" si="598"/>
        <v>701.31895485999758</v>
      </c>
      <c r="U3836" s="1">
        <f t="shared" si="599"/>
        <v>3.4722222222216548E-4</v>
      </c>
    </row>
    <row r="3837" spans="3:21" x14ac:dyDescent="0.35">
      <c r="C3837">
        <v>4</v>
      </c>
      <c r="D3837">
        <v>66</v>
      </c>
      <c r="F3837">
        <v>60442316</v>
      </c>
      <c r="G3837">
        <v>15259770</v>
      </c>
      <c r="H3837" t="str">
        <f t="shared" si="592"/>
        <v>184632</v>
      </c>
      <c r="I3837" s="4">
        <v>184632</v>
      </c>
      <c r="J3837" s="2">
        <f t="shared" si="593"/>
        <v>0.7823148148148148</v>
      </c>
      <c r="K3837">
        <v>110411</v>
      </c>
      <c r="L3837" t="str">
        <f t="shared" si="594"/>
        <v>110411</v>
      </c>
      <c r="M3837" s="3" t="str">
        <f t="shared" si="595"/>
        <v>11-04-11</v>
      </c>
      <c r="N3837">
        <v>8750</v>
      </c>
      <c r="O3837">
        <v>-1</v>
      </c>
      <c r="P3837">
        <f t="shared" si="596"/>
        <v>87.5</v>
      </c>
      <c r="Q3837">
        <f t="shared" si="601"/>
        <v>60.73719333333333</v>
      </c>
      <c r="R3837">
        <f t="shared" si="600"/>
        <v>15.43295</v>
      </c>
      <c r="S3837">
        <f t="shared" si="597"/>
        <v>0.31936958523044651</v>
      </c>
      <c r="T3837">
        <f t="shared" si="598"/>
        <v>591.4724718467869</v>
      </c>
      <c r="U3837" s="1">
        <f t="shared" si="599"/>
        <v>3.4722222222216548E-4</v>
      </c>
    </row>
    <row r="3838" spans="3:21" x14ac:dyDescent="0.35">
      <c r="C3838">
        <v>4</v>
      </c>
      <c r="D3838">
        <v>67</v>
      </c>
      <c r="F3838">
        <v>60439722</v>
      </c>
      <c r="G3838">
        <v>15263561</v>
      </c>
      <c r="H3838" t="str">
        <f t="shared" si="592"/>
        <v>184702</v>
      </c>
      <c r="I3838" s="4">
        <v>184702</v>
      </c>
      <c r="J3838" s="2">
        <f t="shared" si="593"/>
        <v>0.78266203703703707</v>
      </c>
      <c r="K3838">
        <v>110411</v>
      </c>
      <c r="L3838" t="str">
        <f t="shared" si="594"/>
        <v>110411</v>
      </c>
      <c r="M3838" s="3" t="str">
        <f t="shared" si="595"/>
        <v>11-04-11</v>
      </c>
      <c r="N3838">
        <v>6700</v>
      </c>
      <c r="O3838">
        <v>-1</v>
      </c>
      <c r="P3838">
        <f t="shared" si="596"/>
        <v>67</v>
      </c>
      <c r="Q3838">
        <f t="shared" si="601"/>
        <v>60.732869999999998</v>
      </c>
      <c r="R3838">
        <f t="shared" si="600"/>
        <v>15.439268333333333</v>
      </c>
      <c r="S3838">
        <f t="shared" si="597"/>
        <v>0.33289984303898623</v>
      </c>
      <c r="T3838">
        <f t="shared" si="598"/>
        <v>616.53050930820245</v>
      </c>
      <c r="U3838" s="1">
        <f t="shared" si="599"/>
        <v>3.472222222222765E-4</v>
      </c>
    </row>
    <row r="3839" spans="3:21" x14ac:dyDescent="0.35">
      <c r="C3839">
        <v>4</v>
      </c>
      <c r="D3839">
        <v>68</v>
      </c>
      <c r="F3839">
        <v>60436856</v>
      </c>
      <c r="G3839">
        <v>15267001</v>
      </c>
      <c r="H3839" t="str">
        <f t="shared" si="592"/>
        <v>184732</v>
      </c>
      <c r="I3839" s="4">
        <v>184732</v>
      </c>
      <c r="J3839" s="2">
        <f t="shared" si="593"/>
        <v>0.78300925925925924</v>
      </c>
      <c r="K3839">
        <v>110411</v>
      </c>
      <c r="L3839" t="str">
        <f t="shared" si="594"/>
        <v>110411</v>
      </c>
      <c r="M3839" s="3" t="str">
        <f t="shared" si="595"/>
        <v>11-04-11</v>
      </c>
      <c r="N3839">
        <v>7990</v>
      </c>
      <c r="O3839">
        <v>-1</v>
      </c>
      <c r="P3839">
        <f t="shared" si="596"/>
        <v>79.900000000000006</v>
      </c>
      <c r="Q3839">
        <f t="shared" si="601"/>
        <v>60.728093333333334</v>
      </c>
      <c r="R3839">
        <f t="shared" si="600"/>
        <v>15.445001666666666</v>
      </c>
      <c r="S3839">
        <f t="shared" si="597"/>
        <v>0.36483630728493832</v>
      </c>
      <c r="T3839">
        <f t="shared" si="598"/>
        <v>675.6768410917058</v>
      </c>
      <c r="U3839" s="1">
        <f t="shared" si="599"/>
        <v>3.4722222222216548E-4</v>
      </c>
    </row>
    <row r="3840" spans="3:21" x14ac:dyDescent="0.35">
      <c r="C3840">
        <v>4</v>
      </c>
      <c r="D3840">
        <v>69</v>
      </c>
      <c r="F3840">
        <v>60433494</v>
      </c>
      <c r="G3840">
        <v>15269864</v>
      </c>
      <c r="H3840" t="str">
        <f t="shared" si="592"/>
        <v>184802</v>
      </c>
      <c r="I3840" s="4">
        <v>184802</v>
      </c>
      <c r="J3840" s="2">
        <f t="shared" si="593"/>
        <v>0.7833564814814814</v>
      </c>
      <c r="K3840">
        <v>110411</v>
      </c>
      <c r="L3840" t="str">
        <f t="shared" si="594"/>
        <v>110411</v>
      </c>
      <c r="M3840" s="3" t="str">
        <f t="shared" si="595"/>
        <v>11-04-11</v>
      </c>
      <c r="N3840">
        <v>8570</v>
      </c>
      <c r="O3840">
        <v>-1</v>
      </c>
      <c r="P3840">
        <f t="shared" si="596"/>
        <v>85.7</v>
      </c>
      <c r="Q3840">
        <f t="shared" si="601"/>
        <v>60.722490000000001</v>
      </c>
      <c r="R3840">
        <f t="shared" si="600"/>
        <v>15.449773333333333</v>
      </c>
      <c r="S3840">
        <f t="shared" si="597"/>
        <v>0.4102071642017297</v>
      </c>
      <c r="T3840">
        <f t="shared" si="598"/>
        <v>759.7036681016034</v>
      </c>
      <c r="U3840" s="1">
        <f t="shared" si="599"/>
        <v>3.4722222222216548E-4</v>
      </c>
    </row>
    <row r="3841" spans="3:21" x14ac:dyDescent="0.35">
      <c r="C3841">
        <v>4</v>
      </c>
      <c r="D3841">
        <v>70</v>
      </c>
      <c r="F3841">
        <v>60430333</v>
      </c>
      <c r="G3841">
        <v>15275186</v>
      </c>
      <c r="H3841" t="str">
        <f t="shared" si="592"/>
        <v>184832</v>
      </c>
      <c r="I3841" s="4">
        <v>184832</v>
      </c>
      <c r="J3841" s="2">
        <f t="shared" si="593"/>
        <v>0.78370370370370368</v>
      </c>
      <c r="K3841">
        <v>110411</v>
      </c>
      <c r="L3841" t="str">
        <f t="shared" si="594"/>
        <v>110411</v>
      </c>
      <c r="M3841" s="3" t="str">
        <f t="shared" si="595"/>
        <v>11-04-11</v>
      </c>
      <c r="N3841">
        <v>9560</v>
      </c>
      <c r="O3841">
        <v>-1</v>
      </c>
      <c r="P3841">
        <f t="shared" si="596"/>
        <v>95.6</v>
      </c>
      <c r="Q3841">
        <f t="shared" si="601"/>
        <v>60.717221666666667</v>
      </c>
      <c r="R3841">
        <f t="shared" si="600"/>
        <v>15.458643333333333</v>
      </c>
      <c r="S3841">
        <f t="shared" si="597"/>
        <v>0.41915620531579723</v>
      </c>
      <c r="T3841">
        <f t="shared" si="598"/>
        <v>776.27729224485643</v>
      </c>
      <c r="U3841" s="1">
        <f t="shared" si="599"/>
        <v>3.472222222222765E-4</v>
      </c>
    </row>
    <row r="3842" spans="3:21" x14ac:dyDescent="0.35">
      <c r="C3842">
        <v>4</v>
      </c>
      <c r="D3842">
        <v>71</v>
      </c>
      <c r="F3842">
        <v>60426326</v>
      </c>
      <c r="G3842">
        <v>15277648</v>
      </c>
      <c r="H3842" t="str">
        <f t="shared" ref="H3842:H3905" si="602">TEXT(I3842,"000000")</f>
        <v>184902</v>
      </c>
      <c r="I3842" s="4">
        <v>184902</v>
      </c>
      <c r="J3842" s="2">
        <f t="shared" ref="J3842:J3905" si="603">TIME(MID(H3842,1,2),MID(H3842,3,2), RIGHT(H3842,2))</f>
        <v>0.78405092592592596</v>
      </c>
      <c r="K3842">
        <v>110411</v>
      </c>
      <c r="L3842" t="str">
        <f t="shared" si="594"/>
        <v>110411</v>
      </c>
      <c r="M3842" s="3" t="str">
        <f t="shared" si="595"/>
        <v>11-04-11</v>
      </c>
      <c r="N3842">
        <v>9130</v>
      </c>
      <c r="O3842">
        <v>-1</v>
      </c>
      <c r="P3842">
        <f t="shared" si="596"/>
        <v>91.3</v>
      </c>
      <c r="Q3842">
        <f t="shared" si="601"/>
        <v>60.710543333333334</v>
      </c>
      <c r="R3842">
        <f t="shared" si="600"/>
        <v>15.462746666666666</v>
      </c>
      <c r="S3842">
        <f t="shared" si="597"/>
        <v>0.41784626387842666</v>
      </c>
      <c r="T3842">
        <f t="shared" si="598"/>
        <v>773.85128070284622</v>
      </c>
      <c r="U3842" s="1">
        <f t="shared" si="599"/>
        <v>3.472222222222765E-4</v>
      </c>
    </row>
    <row r="3843" spans="3:21" x14ac:dyDescent="0.35">
      <c r="C3843">
        <v>4</v>
      </c>
      <c r="D3843">
        <v>72</v>
      </c>
      <c r="F3843">
        <v>60422487</v>
      </c>
      <c r="G3843">
        <v>15280981</v>
      </c>
      <c r="H3843" t="str">
        <f t="shared" si="602"/>
        <v>184932</v>
      </c>
      <c r="I3843" s="4">
        <v>184932</v>
      </c>
      <c r="J3843" s="2">
        <f t="shared" si="603"/>
        <v>0.78439814814814823</v>
      </c>
      <c r="K3843">
        <v>110411</v>
      </c>
      <c r="L3843" t="str">
        <f t="shared" ref="L3843:L3906" si="604">TEXT(K3843,"000000")</f>
        <v>110411</v>
      </c>
      <c r="M3843" s="3" t="str">
        <f t="shared" ref="M3843:M3906" si="605">LEFT(L3843,2)&amp;"-"&amp; MID(L3843,3,2)&amp;"-"&amp; RIGHT(L3843,2)</f>
        <v>11-04-11</v>
      </c>
      <c r="N3843">
        <v>9360</v>
      </c>
      <c r="O3843">
        <v>-1</v>
      </c>
      <c r="P3843">
        <f t="shared" ref="P3843:P3906" si="606">N3843/100</f>
        <v>93.6</v>
      </c>
      <c r="Q3843">
        <f t="shared" si="601"/>
        <v>60.704144999999997</v>
      </c>
      <c r="R3843">
        <f t="shared" si="600"/>
        <v>15.468301666666667</v>
      </c>
      <c r="S3843">
        <f t="shared" ref="S3843:S3906" si="607">ACOS((SIN(Q3843*PI()/180)*SIN(Q3844*PI()/180)+COS(Q3843*PI()/180)*COS(Q3844*PI()/180)*COS(R3844*PI()/180-R3843*PI()/180)))*3443.8985</f>
        <v>0.41782660539666261</v>
      </c>
      <c r="T3843">
        <f t="shared" ref="T3843:T3906" si="608">S3843*1852</f>
        <v>773.81487319461917</v>
      </c>
      <c r="U3843" s="1">
        <f t="shared" si="599"/>
        <v>3.472222222222765E-4</v>
      </c>
    </row>
    <row r="3844" spans="3:21" x14ac:dyDescent="0.35">
      <c r="C3844">
        <v>4</v>
      </c>
      <c r="D3844">
        <v>73</v>
      </c>
      <c r="F3844">
        <v>60419768</v>
      </c>
      <c r="G3844">
        <v>15287444</v>
      </c>
      <c r="H3844" t="str">
        <f t="shared" si="602"/>
        <v>185002</v>
      </c>
      <c r="I3844" s="4">
        <v>185002</v>
      </c>
      <c r="J3844" s="2">
        <f t="shared" si="603"/>
        <v>0.7847453703703704</v>
      </c>
      <c r="K3844">
        <v>110411</v>
      </c>
      <c r="L3844" t="str">
        <f t="shared" si="604"/>
        <v>110411</v>
      </c>
      <c r="M3844" s="3" t="str">
        <f t="shared" si="605"/>
        <v>11-04-11</v>
      </c>
      <c r="N3844">
        <v>8670</v>
      </c>
      <c r="O3844">
        <v>-1</v>
      </c>
      <c r="P3844">
        <f t="shared" si="606"/>
        <v>86.7</v>
      </c>
      <c r="Q3844">
        <f t="shared" si="601"/>
        <v>60.699613333333332</v>
      </c>
      <c r="R3844">
        <f t="shared" si="600"/>
        <v>15.479073333333334</v>
      </c>
      <c r="S3844">
        <f t="shared" si="607"/>
        <v>0.3438804197832992</v>
      </c>
      <c r="T3844">
        <f t="shared" si="608"/>
        <v>636.86653743867009</v>
      </c>
      <c r="U3844" s="1">
        <f t="shared" ref="U3844:U3907" si="609">J3844-J3843</f>
        <v>3.4722222222216548E-4</v>
      </c>
    </row>
    <row r="3845" spans="3:21" x14ac:dyDescent="0.35">
      <c r="C3845">
        <v>4</v>
      </c>
      <c r="D3845">
        <v>74</v>
      </c>
      <c r="F3845">
        <v>60416731</v>
      </c>
      <c r="G3845">
        <v>15290713</v>
      </c>
      <c r="H3845" t="str">
        <f t="shared" si="602"/>
        <v>185032</v>
      </c>
      <c r="I3845" s="4">
        <v>185032</v>
      </c>
      <c r="J3845" s="2">
        <f t="shared" si="603"/>
        <v>0.78509259259259256</v>
      </c>
      <c r="K3845">
        <v>110411</v>
      </c>
      <c r="L3845" t="str">
        <f t="shared" si="604"/>
        <v>110411</v>
      </c>
      <c r="M3845" s="3" t="str">
        <f t="shared" si="605"/>
        <v>11-04-11</v>
      </c>
      <c r="N3845">
        <v>7540</v>
      </c>
      <c r="O3845">
        <v>-1</v>
      </c>
      <c r="P3845">
        <f t="shared" si="606"/>
        <v>75.400000000000006</v>
      </c>
      <c r="Q3845">
        <f t="shared" si="601"/>
        <v>60.694551666666669</v>
      </c>
      <c r="R3845">
        <f t="shared" si="600"/>
        <v>15.484521666666666</v>
      </c>
      <c r="S3845">
        <f t="shared" si="607"/>
        <v>0.33395321712232101</v>
      </c>
      <c r="T3845">
        <f t="shared" si="608"/>
        <v>618.48135811053851</v>
      </c>
      <c r="U3845" s="1">
        <f t="shared" si="609"/>
        <v>3.4722222222216548E-4</v>
      </c>
    </row>
    <row r="3846" spans="3:21" x14ac:dyDescent="0.35">
      <c r="C3846">
        <v>4</v>
      </c>
      <c r="D3846">
        <v>75</v>
      </c>
      <c r="F3846">
        <v>60413894</v>
      </c>
      <c r="G3846">
        <v>15294289</v>
      </c>
      <c r="H3846" t="str">
        <f t="shared" si="602"/>
        <v>185102</v>
      </c>
      <c r="I3846" s="4">
        <v>185102</v>
      </c>
      <c r="J3846" s="2">
        <f t="shared" si="603"/>
        <v>0.78543981481481484</v>
      </c>
      <c r="K3846">
        <v>110411</v>
      </c>
      <c r="L3846" t="str">
        <f t="shared" si="604"/>
        <v>110411</v>
      </c>
      <c r="M3846" s="3" t="str">
        <f t="shared" si="605"/>
        <v>11-04-11</v>
      </c>
      <c r="N3846">
        <v>7680</v>
      </c>
      <c r="O3846">
        <v>-1</v>
      </c>
      <c r="P3846">
        <f t="shared" si="606"/>
        <v>76.8</v>
      </c>
      <c r="Q3846">
        <f t="shared" si="601"/>
        <v>60.689823333333337</v>
      </c>
      <c r="R3846">
        <f t="shared" si="600"/>
        <v>15.490481666666666</v>
      </c>
      <c r="S3846">
        <f t="shared" si="607"/>
        <v>0.3509462392099793</v>
      </c>
      <c r="T3846">
        <f t="shared" si="608"/>
        <v>649.95243501688162</v>
      </c>
      <c r="U3846" s="1">
        <f t="shared" si="609"/>
        <v>3.472222222222765E-4</v>
      </c>
    </row>
    <row r="3847" spans="3:21" x14ac:dyDescent="0.35">
      <c r="C3847">
        <v>4</v>
      </c>
      <c r="D3847">
        <v>76</v>
      </c>
      <c r="F3847">
        <v>60411261</v>
      </c>
      <c r="G3847">
        <v>15299009</v>
      </c>
      <c r="H3847" t="str">
        <f t="shared" si="602"/>
        <v>185132</v>
      </c>
      <c r="I3847" s="4">
        <v>185132</v>
      </c>
      <c r="J3847" s="2">
        <f t="shared" si="603"/>
        <v>0.78578703703703701</v>
      </c>
      <c r="K3847">
        <v>110411</v>
      </c>
      <c r="L3847" t="str">
        <f t="shared" si="604"/>
        <v>110411</v>
      </c>
      <c r="M3847" s="3" t="str">
        <f t="shared" si="605"/>
        <v>11-04-11</v>
      </c>
      <c r="N3847">
        <v>8009</v>
      </c>
      <c r="O3847">
        <v>-1</v>
      </c>
      <c r="P3847">
        <f t="shared" si="606"/>
        <v>80.09</v>
      </c>
      <c r="Q3847">
        <f t="shared" si="601"/>
        <v>60.685434999999998</v>
      </c>
      <c r="R3847">
        <f t="shared" si="600"/>
        <v>15.498348333333333</v>
      </c>
      <c r="S3847">
        <f t="shared" si="607"/>
        <v>0.30107837759263656</v>
      </c>
      <c r="T3847">
        <f t="shared" si="608"/>
        <v>557.59715530156291</v>
      </c>
      <c r="U3847" s="1">
        <f t="shared" si="609"/>
        <v>3.4722222222216548E-4</v>
      </c>
    </row>
    <row r="3848" spans="3:21" x14ac:dyDescent="0.35">
      <c r="C3848">
        <v>4</v>
      </c>
      <c r="D3848">
        <v>77</v>
      </c>
      <c r="F3848">
        <v>60408887</v>
      </c>
      <c r="G3848">
        <v>15302773</v>
      </c>
      <c r="H3848" t="str">
        <f t="shared" si="602"/>
        <v>185202</v>
      </c>
      <c r="I3848" s="4">
        <v>185202</v>
      </c>
      <c r="J3848" s="2">
        <f t="shared" si="603"/>
        <v>0.78613425925925917</v>
      </c>
      <c r="K3848">
        <v>110411</v>
      </c>
      <c r="L3848" t="str">
        <f t="shared" si="604"/>
        <v>110411</v>
      </c>
      <c r="M3848" s="3" t="str">
        <f t="shared" si="605"/>
        <v>11-04-11</v>
      </c>
      <c r="N3848">
        <v>5580</v>
      </c>
      <c r="O3848">
        <v>-1</v>
      </c>
      <c r="P3848">
        <f t="shared" si="606"/>
        <v>55.8</v>
      </c>
      <c r="Q3848">
        <f t="shared" si="601"/>
        <v>60.681478333333331</v>
      </c>
      <c r="R3848">
        <f t="shared" si="600"/>
        <v>15.504621666666667</v>
      </c>
      <c r="S3848">
        <f t="shared" si="607"/>
        <v>0.276604135023369</v>
      </c>
      <c r="T3848">
        <f t="shared" si="608"/>
        <v>512.27085806327943</v>
      </c>
      <c r="U3848" s="1">
        <f t="shared" si="609"/>
        <v>3.4722222222216548E-4</v>
      </c>
    </row>
    <row r="3849" spans="3:21" x14ac:dyDescent="0.35">
      <c r="C3849">
        <v>4</v>
      </c>
      <c r="D3849">
        <v>78</v>
      </c>
      <c r="F3849">
        <v>60406458</v>
      </c>
      <c r="G3849">
        <v>15305454</v>
      </c>
      <c r="H3849" t="str">
        <f t="shared" si="602"/>
        <v>185232</v>
      </c>
      <c r="I3849" s="4">
        <v>185232</v>
      </c>
      <c r="J3849" s="2">
        <f t="shared" si="603"/>
        <v>0.78648148148148145</v>
      </c>
      <c r="K3849">
        <v>110411</v>
      </c>
      <c r="L3849" t="str">
        <f t="shared" si="604"/>
        <v>110411</v>
      </c>
      <c r="M3849" s="3" t="str">
        <f t="shared" si="605"/>
        <v>11-04-11</v>
      </c>
      <c r="N3849">
        <v>6659</v>
      </c>
      <c r="O3849">
        <v>-1</v>
      </c>
      <c r="P3849">
        <f t="shared" si="606"/>
        <v>66.59</v>
      </c>
      <c r="Q3849">
        <f t="shared" si="601"/>
        <v>60.677430000000001</v>
      </c>
      <c r="R3849">
        <f t="shared" si="600"/>
        <v>15.50909</v>
      </c>
      <c r="S3849">
        <f t="shared" si="607"/>
        <v>0.33621290362490003</v>
      </c>
      <c r="T3849">
        <f t="shared" si="608"/>
        <v>622.66629751331482</v>
      </c>
      <c r="U3849" s="1">
        <f t="shared" si="609"/>
        <v>3.472222222222765E-4</v>
      </c>
    </row>
    <row r="3850" spans="3:21" x14ac:dyDescent="0.35">
      <c r="C3850">
        <v>4</v>
      </c>
      <c r="D3850">
        <v>79</v>
      </c>
      <c r="F3850">
        <v>60403552</v>
      </c>
      <c r="G3850">
        <v>15308882</v>
      </c>
      <c r="H3850" t="str">
        <f t="shared" si="602"/>
        <v>185302</v>
      </c>
      <c r="I3850" s="4">
        <v>185302</v>
      </c>
      <c r="J3850" s="2">
        <f t="shared" si="603"/>
        <v>0.78682870370370372</v>
      </c>
      <c r="K3850">
        <v>110411</v>
      </c>
      <c r="L3850" t="str">
        <f t="shared" si="604"/>
        <v>110411</v>
      </c>
      <c r="M3850" s="3" t="str">
        <f t="shared" si="605"/>
        <v>11-04-11</v>
      </c>
      <c r="N3850">
        <v>8120</v>
      </c>
      <c r="O3850">
        <v>-1</v>
      </c>
      <c r="P3850">
        <f t="shared" si="606"/>
        <v>81.2</v>
      </c>
      <c r="Q3850">
        <f t="shared" si="601"/>
        <v>60.672586666666668</v>
      </c>
      <c r="R3850">
        <f t="shared" si="600"/>
        <v>15.514803333333333</v>
      </c>
      <c r="S3850">
        <f t="shared" si="607"/>
        <v>0.36406120605119913</v>
      </c>
      <c r="T3850">
        <f t="shared" si="608"/>
        <v>674.24135360682078</v>
      </c>
      <c r="U3850" s="1">
        <f t="shared" si="609"/>
        <v>3.472222222222765E-4</v>
      </c>
    </row>
    <row r="3851" spans="3:21" x14ac:dyDescent="0.35">
      <c r="C3851">
        <v>4</v>
      </c>
      <c r="D3851">
        <v>80</v>
      </c>
      <c r="F3851">
        <v>60402614</v>
      </c>
      <c r="G3851">
        <v>15316050</v>
      </c>
      <c r="H3851" t="str">
        <f t="shared" si="602"/>
        <v>185332</v>
      </c>
      <c r="I3851" s="4">
        <v>185332</v>
      </c>
      <c r="J3851" s="2">
        <f t="shared" si="603"/>
        <v>0.787175925925926</v>
      </c>
      <c r="K3851">
        <v>110411</v>
      </c>
      <c r="L3851" t="str">
        <f t="shared" si="604"/>
        <v>110411</v>
      </c>
      <c r="M3851" s="3" t="str">
        <f t="shared" si="605"/>
        <v>11-04-11</v>
      </c>
      <c r="N3851">
        <v>7909</v>
      </c>
      <c r="O3851">
        <v>-1</v>
      </c>
      <c r="P3851">
        <f t="shared" si="606"/>
        <v>79.09</v>
      </c>
      <c r="Q3851">
        <f t="shared" si="601"/>
        <v>60.671023333333331</v>
      </c>
      <c r="R3851">
        <f t="shared" si="600"/>
        <v>15.52675</v>
      </c>
      <c r="S3851">
        <f t="shared" si="607"/>
        <v>0.35891917169287951</v>
      </c>
      <c r="T3851">
        <f t="shared" si="608"/>
        <v>664.71830597521284</v>
      </c>
      <c r="U3851" s="1">
        <f t="shared" si="609"/>
        <v>3.472222222222765E-4</v>
      </c>
    </row>
    <row r="3852" spans="3:21" x14ac:dyDescent="0.35">
      <c r="C3852">
        <v>4</v>
      </c>
      <c r="D3852">
        <v>81</v>
      </c>
      <c r="F3852">
        <v>60401800</v>
      </c>
      <c r="G3852">
        <v>15323173</v>
      </c>
      <c r="H3852" t="str">
        <f t="shared" si="602"/>
        <v>185402</v>
      </c>
      <c r="I3852" s="4">
        <v>185402</v>
      </c>
      <c r="J3852" s="2">
        <f t="shared" si="603"/>
        <v>0.78752314814814817</v>
      </c>
      <c r="K3852">
        <v>110411</v>
      </c>
      <c r="L3852" t="str">
        <f t="shared" si="604"/>
        <v>110411</v>
      </c>
      <c r="M3852" s="3" t="str">
        <f t="shared" si="605"/>
        <v>11-04-11</v>
      </c>
      <c r="N3852">
        <v>7350</v>
      </c>
      <c r="O3852">
        <v>-1</v>
      </c>
      <c r="P3852">
        <f t="shared" si="606"/>
        <v>73.5</v>
      </c>
      <c r="Q3852">
        <f t="shared" si="601"/>
        <v>60.669666666666664</v>
      </c>
      <c r="R3852">
        <f t="shared" si="600"/>
        <v>15.538621666666666</v>
      </c>
      <c r="S3852">
        <f t="shared" si="607"/>
        <v>0.31176939293603778</v>
      </c>
      <c r="T3852">
        <f t="shared" si="608"/>
        <v>577.39691571754202</v>
      </c>
      <c r="U3852" s="1">
        <f t="shared" si="609"/>
        <v>3.4722222222216548E-4</v>
      </c>
    </row>
    <row r="3853" spans="3:21" x14ac:dyDescent="0.35">
      <c r="C3853">
        <v>4</v>
      </c>
      <c r="D3853">
        <v>82</v>
      </c>
      <c r="F3853">
        <v>60399306</v>
      </c>
      <c r="G3853">
        <v>15326973</v>
      </c>
      <c r="H3853" t="str">
        <f t="shared" si="602"/>
        <v>185432</v>
      </c>
      <c r="I3853" s="4">
        <v>185432</v>
      </c>
      <c r="J3853" s="2">
        <f t="shared" si="603"/>
        <v>0.78787037037037033</v>
      </c>
      <c r="K3853">
        <v>110411</v>
      </c>
      <c r="L3853" t="str">
        <f t="shared" si="604"/>
        <v>110411</v>
      </c>
      <c r="M3853" s="3" t="str">
        <f t="shared" si="605"/>
        <v>11-04-11</v>
      </c>
      <c r="N3853">
        <v>6470</v>
      </c>
      <c r="O3853">
        <v>-1</v>
      </c>
      <c r="P3853">
        <f t="shared" si="606"/>
        <v>64.7</v>
      </c>
      <c r="Q3853">
        <f t="shared" si="601"/>
        <v>60.665509999999998</v>
      </c>
      <c r="R3853">
        <f t="shared" si="600"/>
        <v>15.544955</v>
      </c>
      <c r="S3853">
        <f t="shared" si="607"/>
        <v>0.30697197772217422</v>
      </c>
      <c r="T3853">
        <f t="shared" si="608"/>
        <v>568.51210274146661</v>
      </c>
      <c r="U3853" s="1">
        <f t="shared" si="609"/>
        <v>3.4722222222216548E-4</v>
      </c>
    </row>
    <row r="3854" spans="3:21" x14ac:dyDescent="0.35">
      <c r="C3854">
        <v>4</v>
      </c>
      <c r="D3854">
        <v>83</v>
      </c>
      <c r="F3854">
        <v>60396551</v>
      </c>
      <c r="G3854">
        <v>15329711</v>
      </c>
      <c r="H3854" t="str">
        <f t="shared" si="602"/>
        <v>185502</v>
      </c>
      <c r="I3854" s="4">
        <v>185502</v>
      </c>
      <c r="J3854" s="2">
        <f t="shared" si="603"/>
        <v>0.78821759259259261</v>
      </c>
      <c r="K3854">
        <v>110411</v>
      </c>
      <c r="L3854" t="str">
        <f t="shared" si="604"/>
        <v>110411</v>
      </c>
      <c r="M3854" s="3" t="str">
        <f t="shared" si="605"/>
        <v>11-04-11</v>
      </c>
      <c r="N3854">
        <v>7650</v>
      </c>
      <c r="O3854">
        <v>-1</v>
      </c>
      <c r="P3854">
        <f t="shared" si="606"/>
        <v>76.5</v>
      </c>
      <c r="Q3854">
        <f t="shared" si="601"/>
        <v>60.660918333333335</v>
      </c>
      <c r="R3854">
        <f t="shared" si="600"/>
        <v>15.549518333333333</v>
      </c>
      <c r="S3854">
        <f t="shared" si="607"/>
        <v>0.35094582273038899</v>
      </c>
      <c r="T3854">
        <f t="shared" si="608"/>
        <v>649.95166369668038</v>
      </c>
      <c r="U3854" s="1">
        <f t="shared" si="609"/>
        <v>3.472222222222765E-4</v>
      </c>
    </row>
    <row r="3855" spans="3:21" x14ac:dyDescent="0.35">
      <c r="C3855">
        <v>4</v>
      </c>
      <c r="D3855">
        <v>84</v>
      </c>
      <c r="F3855">
        <v>60393425</v>
      </c>
      <c r="G3855">
        <v>15332938</v>
      </c>
      <c r="H3855" t="str">
        <f t="shared" si="602"/>
        <v>185532</v>
      </c>
      <c r="I3855" s="4">
        <v>185532</v>
      </c>
      <c r="J3855" s="2">
        <f t="shared" si="603"/>
        <v>0.78856481481481477</v>
      </c>
      <c r="K3855">
        <v>110411</v>
      </c>
      <c r="L3855" t="str">
        <f t="shared" si="604"/>
        <v>110411</v>
      </c>
      <c r="M3855" s="3" t="str">
        <f t="shared" si="605"/>
        <v>11-04-11</v>
      </c>
      <c r="N3855">
        <v>8270</v>
      </c>
      <c r="O3855">
        <v>-1</v>
      </c>
      <c r="P3855">
        <f t="shared" si="606"/>
        <v>82.7</v>
      </c>
      <c r="Q3855">
        <f t="shared" si="601"/>
        <v>60.655708333333337</v>
      </c>
      <c r="R3855">
        <f t="shared" si="600"/>
        <v>15.554896666666666</v>
      </c>
      <c r="S3855">
        <f t="shared" si="607"/>
        <v>0.37281469314363541</v>
      </c>
      <c r="T3855">
        <f t="shared" si="608"/>
        <v>690.45281170201281</v>
      </c>
      <c r="U3855" s="1">
        <f t="shared" si="609"/>
        <v>3.4722222222216548E-4</v>
      </c>
    </row>
    <row r="3856" spans="3:21" x14ac:dyDescent="0.35">
      <c r="C3856">
        <v>4</v>
      </c>
      <c r="D3856">
        <v>85</v>
      </c>
      <c r="F3856">
        <v>60390312</v>
      </c>
      <c r="G3856">
        <v>15337099</v>
      </c>
      <c r="H3856" t="str">
        <f t="shared" si="602"/>
        <v>185602</v>
      </c>
      <c r="I3856" s="4">
        <v>185602</v>
      </c>
      <c r="J3856" s="2">
        <f t="shared" si="603"/>
        <v>0.78891203703703694</v>
      </c>
      <c r="K3856">
        <v>110411</v>
      </c>
      <c r="L3856" t="str">
        <f t="shared" si="604"/>
        <v>110411</v>
      </c>
      <c r="M3856" s="3" t="str">
        <f t="shared" si="605"/>
        <v>11-04-11</v>
      </c>
      <c r="N3856">
        <v>8370</v>
      </c>
      <c r="O3856">
        <v>-1</v>
      </c>
      <c r="P3856">
        <f t="shared" si="606"/>
        <v>83.7</v>
      </c>
      <c r="Q3856">
        <f t="shared" si="601"/>
        <v>60.65052</v>
      </c>
      <c r="R3856">
        <f t="shared" si="600"/>
        <v>15.561831666666667</v>
      </c>
      <c r="S3856">
        <f t="shared" si="607"/>
        <v>0.38316887165148966</v>
      </c>
      <c r="T3856">
        <f t="shared" si="608"/>
        <v>709.62875029855888</v>
      </c>
      <c r="U3856" s="1">
        <f t="shared" si="609"/>
        <v>3.4722222222216548E-4</v>
      </c>
    </row>
    <row r="3857" spans="3:21" x14ac:dyDescent="0.35">
      <c r="C3857">
        <v>4</v>
      </c>
      <c r="D3857">
        <v>86</v>
      </c>
      <c r="F3857">
        <v>60387473</v>
      </c>
      <c r="G3857">
        <v>15342328</v>
      </c>
      <c r="H3857" t="str">
        <f t="shared" si="602"/>
        <v>185632</v>
      </c>
      <c r="I3857" s="4">
        <v>185632</v>
      </c>
      <c r="J3857" s="2">
        <f t="shared" si="603"/>
        <v>0.78925925925925933</v>
      </c>
      <c r="K3857">
        <v>110411</v>
      </c>
      <c r="L3857" t="str">
        <f t="shared" si="604"/>
        <v>110411</v>
      </c>
      <c r="M3857" s="3" t="str">
        <f t="shared" si="605"/>
        <v>11-04-11</v>
      </c>
      <c r="N3857">
        <v>8530</v>
      </c>
      <c r="O3857">
        <v>-1</v>
      </c>
      <c r="P3857">
        <f t="shared" si="606"/>
        <v>85.3</v>
      </c>
      <c r="Q3857">
        <f t="shared" si="601"/>
        <v>60.645788333333336</v>
      </c>
      <c r="R3857">
        <f t="shared" si="600"/>
        <v>15.570546666666667</v>
      </c>
      <c r="S3857">
        <f t="shared" si="607"/>
        <v>0.39536688308790041</v>
      </c>
      <c r="T3857">
        <f t="shared" si="608"/>
        <v>732.21946747879156</v>
      </c>
      <c r="U3857" s="1">
        <f t="shared" si="609"/>
        <v>3.4722222222238752E-4</v>
      </c>
    </row>
    <row r="3858" spans="3:21" x14ac:dyDescent="0.35">
      <c r="C3858">
        <v>4</v>
      </c>
      <c r="D3858">
        <v>87</v>
      </c>
      <c r="F3858">
        <v>60384415</v>
      </c>
      <c r="G3858">
        <v>15347417</v>
      </c>
      <c r="H3858" t="str">
        <f t="shared" si="602"/>
        <v>185702</v>
      </c>
      <c r="I3858" s="4">
        <v>185702</v>
      </c>
      <c r="J3858" s="2">
        <f t="shared" si="603"/>
        <v>0.78960648148148149</v>
      </c>
      <c r="K3858">
        <v>110411</v>
      </c>
      <c r="L3858" t="str">
        <f t="shared" si="604"/>
        <v>110411</v>
      </c>
      <c r="M3858" s="3" t="str">
        <f t="shared" si="605"/>
        <v>11-04-11</v>
      </c>
      <c r="N3858">
        <v>8320</v>
      </c>
      <c r="O3858">
        <v>-1</v>
      </c>
      <c r="P3858">
        <f t="shared" si="606"/>
        <v>83.2</v>
      </c>
      <c r="Q3858">
        <f t="shared" si="601"/>
        <v>60.640691666666669</v>
      </c>
      <c r="R3858">
        <f t="shared" si="600"/>
        <v>15.579028333333333</v>
      </c>
      <c r="S3858">
        <f t="shared" si="607"/>
        <v>0.37251374257612596</v>
      </c>
      <c r="T3858">
        <f t="shared" si="608"/>
        <v>689.89545125098527</v>
      </c>
      <c r="U3858" s="1">
        <f t="shared" si="609"/>
        <v>3.4722222222216548E-4</v>
      </c>
    </row>
    <row r="3859" spans="3:21" x14ac:dyDescent="0.35">
      <c r="C3859">
        <v>4</v>
      </c>
      <c r="D3859">
        <v>88</v>
      </c>
      <c r="F3859">
        <v>60381861</v>
      </c>
      <c r="G3859">
        <v>15352929</v>
      </c>
      <c r="H3859" t="str">
        <f t="shared" si="602"/>
        <v>185732</v>
      </c>
      <c r="I3859" s="4">
        <v>185732</v>
      </c>
      <c r="J3859" s="2">
        <f t="shared" si="603"/>
        <v>0.78995370370370377</v>
      </c>
      <c r="K3859">
        <v>110411</v>
      </c>
      <c r="L3859" t="str">
        <f t="shared" si="604"/>
        <v>110411</v>
      </c>
      <c r="M3859" s="3" t="str">
        <f t="shared" si="605"/>
        <v>11-04-11</v>
      </c>
      <c r="N3859">
        <v>8320</v>
      </c>
      <c r="O3859">
        <v>-1</v>
      </c>
      <c r="P3859">
        <f t="shared" si="606"/>
        <v>83.2</v>
      </c>
      <c r="Q3859">
        <f t="shared" si="601"/>
        <v>60.636434999999999</v>
      </c>
      <c r="R3859">
        <f t="shared" si="600"/>
        <v>15.588215</v>
      </c>
      <c r="S3859">
        <f t="shared" si="607"/>
        <v>0.37904406294285747</v>
      </c>
      <c r="T3859">
        <f t="shared" si="608"/>
        <v>701.98960457017199</v>
      </c>
      <c r="U3859" s="1">
        <f t="shared" si="609"/>
        <v>3.472222222222765E-4</v>
      </c>
    </row>
    <row r="3860" spans="3:21" x14ac:dyDescent="0.35">
      <c r="C3860">
        <v>4</v>
      </c>
      <c r="D3860">
        <v>89</v>
      </c>
      <c r="F3860">
        <v>60378727</v>
      </c>
      <c r="G3860">
        <v>15357252</v>
      </c>
      <c r="H3860" t="str">
        <f t="shared" si="602"/>
        <v>185802</v>
      </c>
      <c r="I3860" s="4">
        <v>185802</v>
      </c>
      <c r="J3860" s="2">
        <f t="shared" si="603"/>
        <v>0.79030092592592593</v>
      </c>
      <c r="K3860">
        <v>110411</v>
      </c>
      <c r="L3860" t="str">
        <f t="shared" si="604"/>
        <v>110411</v>
      </c>
      <c r="M3860" s="3" t="str">
        <f t="shared" si="605"/>
        <v>11-04-11</v>
      </c>
      <c r="N3860">
        <v>8550</v>
      </c>
      <c r="O3860">
        <v>-1</v>
      </c>
      <c r="P3860">
        <f t="shared" si="606"/>
        <v>85.5</v>
      </c>
      <c r="Q3860">
        <f t="shared" si="601"/>
        <v>60.631211666666665</v>
      </c>
      <c r="R3860">
        <f t="shared" si="600"/>
        <v>15.595420000000001</v>
      </c>
      <c r="S3860">
        <f t="shared" si="607"/>
        <v>0.3112218697706674</v>
      </c>
      <c r="T3860">
        <f t="shared" si="608"/>
        <v>576.382902815276</v>
      </c>
      <c r="U3860" s="1">
        <f t="shared" si="609"/>
        <v>3.4722222222216548E-4</v>
      </c>
    </row>
    <row r="3861" spans="3:21" x14ac:dyDescent="0.35">
      <c r="C3861">
        <v>4</v>
      </c>
      <c r="D3861">
        <v>90</v>
      </c>
      <c r="F3861">
        <v>60376906</v>
      </c>
      <c r="G3861">
        <v>15362384</v>
      </c>
      <c r="H3861" t="str">
        <f t="shared" si="602"/>
        <v>185832</v>
      </c>
      <c r="I3861" s="4">
        <v>185832</v>
      </c>
      <c r="J3861" s="2">
        <f t="shared" si="603"/>
        <v>0.7906481481481481</v>
      </c>
      <c r="K3861">
        <v>110411</v>
      </c>
      <c r="L3861" t="str">
        <f t="shared" si="604"/>
        <v>110411</v>
      </c>
      <c r="M3861" s="3" t="str">
        <f t="shared" si="605"/>
        <v>11-04-11</v>
      </c>
      <c r="N3861">
        <v>6120</v>
      </c>
      <c r="O3861">
        <v>-1</v>
      </c>
      <c r="P3861">
        <f t="shared" si="606"/>
        <v>61.2</v>
      </c>
      <c r="Q3861">
        <f t="shared" si="601"/>
        <v>60.628176666666668</v>
      </c>
      <c r="R3861">
        <f t="shared" si="600"/>
        <v>15.603973333333334</v>
      </c>
      <c r="S3861">
        <f t="shared" si="607"/>
        <v>0.24336571226546549</v>
      </c>
      <c r="T3861">
        <f t="shared" si="608"/>
        <v>450.71329911564209</v>
      </c>
      <c r="U3861" s="1">
        <f t="shared" si="609"/>
        <v>3.4722222222216548E-4</v>
      </c>
    </row>
    <row r="3862" spans="3:21" x14ac:dyDescent="0.35">
      <c r="C3862">
        <v>4</v>
      </c>
      <c r="D3862">
        <v>91</v>
      </c>
      <c r="F3862">
        <v>60375624</v>
      </c>
      <c r="G3862">
        <v>15366591</v>
      </c>
      <c r="H3862" t="str">
        <f t="shared" si="602"/>
        <v>185902</v>
      </c>
      <c r="I3862" s="4">
        <v>185902</v>
      </c>
      <c r="J3862" s="2">
        <f t="shared" si="603"/>
        <v>0.79099537037037038</v>
      </c>
      <c r="K3862">
        <v>110411</v>
      </c>
      <c r="L3862" t="str">
        <f t="shared" si="604"/>
        <v>110411</v>
      </c>
      <c r="M3862" s="3" t="str">
        <f t="shared" si="605"/>
        <v>11-04-11</v>
      </c>
      <c r="N3862">
        <v>3929</v>
      </c>
      <c r="O3862">
        <v>-1</v>
      </c>
      <c r="P3862">
        <f t="shared" si="606"/>
        <v>39.29</v>
      </c>
      <c r="Q3862">
        <f t="shared" si="601"/>
        <v>60.626040000000003</v>
      </c>
      <c r="R3862">
        <f t="shared" si="600"/>
        <v>15.610984999999999</v>
      </c>
      <c r="S3862">
        <f t="shared" si="607"/>
        <v>0.20679767771583912</v>
      </c>
      <c r="T3862">
        <f t="shared" si="608"/>
        <v>382.98929912973404</v>
      </c>
      <c r="U3862" s="1">
        <f t="shared" si="609"/>
        <v>3.472222222222765E-4</v>
      </c>
    </row>
    <row r="3863" spans="3:21" x14ac:dyDescent="0.35">
      <c r="C3863">
        <v>4</v>
      </c>
      <c r="D3863">
        <v>92</v>
      </c>
      <c r="F3863">
        <v>60374123</v>
      </c>
      <c r="G3863">
        <v>15369480</v>
      </c>
      <c r="H3863" t="str">
        <f t="shared" si="602"/>
        <v>185932</v>
      </c>
      <c r="I3863" s="4">
        <v>185932</v>
      </c>
      <c r="J3863" s="2">
        <f t="shared" si="603"/>
        <v>0.79134259259259254</v>
      </c>
      <c r="K3863">
        <v>110411</v>
      </c>
      <c r="L3863" t="str">
        <f t="shared" si="604"/>
        <v>110411</v>
      </c>
      <c r="M3863" s="3" t="str">
        <f t="shared" si="605"/>
        <v>11-04-11</v>
      </c>
      <c r="N3863">
        <v>5190</v>
      </c>
      <c r="O3863">
        <v>-1</v>
      </c>
      <c r="P3863">
        <f t="shared" si="606"/>
        <v>51.9</v>
      </c>
      <c r="Q3863">
        <f t="shared" si="601"/>
        <v>60.623538333333336</v>
      </c>
      <c r="R3863">
        <f t="shared" si="600"/>
        <v>15.6158</v>
      </c>
      <c r="S3863">
        <f t="shared" si="607"/>
        <v>0.24919149280871536</v>
      </c>
      <c r="T3863">
        <f t="shared" si="608"/>
        <v>461.50264468174083</v>
      </c>
      <c r="U3863" s="1">
        <f t="shared" si="609"/>
        <v>3.4722222222216548E-4</v>
      </c>
    </row>
    <row r="3864" spans="3:21" x14ac:dyDescent="0.35">
      <c r="C3864">
        <v>4</v>
      </c>
      <c r="D3864">
        <v>93</v>
      </c>
      <c r="F3864">
        <v>60371726</v>
      </c>
      <c r="G3864">
        <v>15368125</v>
      </c>
      <c r="H3864" t="str">
        <f t="shared" si="602"/>
        <v>190002</v>
      </c>
      <c r="I3864" s="4">
        <v>190002</v>
      </c>
      <c r="J3864" s="2">
        <f t="shared" si="603"/>
        <v>0.79168981481481471</v>
      </c>
      <c r="K3864">
        <v>110411</v>
      </c>
      <c r="L3864" t="str">
        <f t="shared" si="604"/>
        <v>110411</v>
      </c>
      <c r="M3864" s="3" t="str">
        <f t="shared" si="605"/>
        <v>11-04-11</v>
      </c>
      <c r="N3864">
        <v>5450</v>
      </c>
      <c r="O3864">
        <v>-1</v>
      </c>
      <c r="P3864">
        <f t="shared" si="606"/>
        <v>54.5</v>
      </c>
      <c r="Q3864">
        <f t="shared" si="601"/>
        <v>60.619543333333333</v>
      </c>
      <c r="R3864">
        <f t="shared" si="600"/>
        <v>15.613541666666666</v>
      </c>
      <c r="S3864">
        <f t="shared" si="607"/>
        <v>0.24785080344908222</v>
      </c>
      <c r="T3864">
        <f t="shared" si="608"/>
        <v>459.01968798770025</v>
      </c>
      <c r="U3864" s="1">
        <f t="shared" si="609"/>
        <v>3.4722222222216548E-4</v>
      </c>
    </row>
    <row r="3865" spans="3:21" x14ac:dyDescent="0.35">
      <c r="C3865">
        <v>4</v>
      </c>
      <c r="D3865">
        <v>94</v>
      </c>
      <c r="F3865">
        <v>60369257</v>
      </c>
      <c r="G3865">
        <v>15368448</v>
      </c>
      <c r="H3865" t="str">
        <f t="shared" si="602"/>
        <v>190032</v>
      </c>
      <c r="I3865" s="4">
        <v>190032</v>
      </c>
      <c r="J3865" s="2">
        <f t="shared" si="603"/>
        <v>0.79203703703703709</v>
      </c>
      <c r="K3865">
        <v>110411</v>
      </c>
      <c r="L3865" t="str">
        <f t="shared" si="604"/>
        <v>110411</v>
      </c>
      <c r="M3865" s="3" t="str">
        <f t="shared" si="605"/>
        <v>11-04-11</v>
      </c>
      <c r="N3865">
        <v>5290</v>
      </c>
      <c r="O3865">
        <v>-1</v>
      </c>
      <c r="P3865">
        <f t="shared" si="606"/>
        <v>52.9</v>
      </c>
      <c r="Q3865">
        <f t="shared" si="601"/>
        <v>60.615428333333334</v>
      </c>
      <c r="R3865">
        <f t="shared" si="600"/>
        <v>15.61408</v>
      </c>
      <c r="S3865">
        <f t="shared" si="607"/>
        <v>0.24908629954661765</v>
      </c>
      <c r="T3865">
        <f t="shared" si="608"/>
        <v>461.3078267603359</v>
      </c>
      <c r="U3865" s="1">
        <f t="shared" si="609"/>
        <v>3.4722222222238752E-4</v>
      </c>
    </row>
    <row r="3866" spans="3:21" x14ac:dyDescent="0.35">
      <c r="C3866">
        <v>4</v>
      </c>
      <c r="D3866">
        <v>95</v>
      </c>
      <c r="F3866">
        <v>60366861</v>
      </c>
      <c r="G3866">
        <v>15369802</v>
      </c>
      <c r="H3866" t="str">
        <f t="shared" si="602"/>
        <v>190102</v>
      </c>
      <c r="I3866" s="4">
        <v>190102</v>
      </c>
      <c r="J3866" s="2">
        <f t="shared" si="603"/>
        <v>0.79238425925925926</v>
      </c>
      <c r="K3866">
        <v>110411</v>
      </c>
      <c r="L3866" t="str">
        <f t="shared" si="604"/>
        <v>110411</v>
      </c>
      <c r="M3866" s="3" t="str">
        <f t="shared" si="605"/>
        <v>11-04-11</v>
      </c>
      <c r="N3866">
        <v>5620</v>
      </c>
      <c r="O3866">
        <v>-1</v>
      </c>
      <c r="P3866">
        <f t="shared" si="606"/>
        <v>56.2</v>
      </c>
      <c r="Q3866">
        <f t="shared" si="601"/>
        <v>60.611435</v>
      </c>
      <c r="R3866">
        <f t="shared" ref="R3866:R3929" si="610" xml:space="preserve"> LEFT(G3866,2) + ((MID(G3866,3,2)&amp;"."&amp;RIGHT(G3866,4))/60)</f>
        <v>15.616336666666667</v>
      </c>
      <c r="S3866" t="e">
        <f t="shared" si="607"/>
        <v>#VALUE!</v>
      </c>
      <c r="T3866" t="e">
        <f t="shared" si="608"/>
        <v>#VALUE!</v>
      </c>
      <c r="U3866" s="1">
        <f t="shared" si="609"/>
        <v>3.4722222222216548E-4</v>
      </c>
    </row>
    <row r="3867" spans="3:21" x14ac:dyDescent="0.35">
      <c r="C3867">
        <v>4</v>
      </c>
      <c r="D3867" t="s">
        <v>3926</v>
      </c>
      <c r="H3867" t="str">
        <f t="shared" si="602"/>
        <v>000000</v>
      </c>
      <c r="J3867" s="2">
        <f t="shared" si="603"/>
        <v>0</v>
      </c>
      <c r="L3867" t="str">
        <f t="shared" si="604"/>
        <v>000000</v>
      </c>
      <c r="M3867" s="3" t="str">
        <f t="shared" si="605"/>
        <v>00-00-00</v>
      </c>
      <c r="P3867">
        <f t="shared" si="606"/>
        <v>0</v>
      </c>
      <c r="Q3867" t="e">
        <f t="shared" ref="Q3867:Q3930" si="611" xml:space="preserve"> LEFT(F3867,2) + ((MID(F3867,3,2)&amp;"."&amp;RIGHT(F3867,4))/60)</f>
        <v>#VALUE!</v>
      </c>
      <c r="R3867" t="e">
        <f t="shared" si="610"/>
        <v>#VALUE!</v>
      </c>
      <c r="S3867" t="e">
        <f t="shared" si="607"/>
        <v>#VALUE!</v>
      </c>
      <c r="T3867" t="e">
        <f t="shared" si="608"/>
        <v>#VALUE!</v>
      </c>
      <c r="U3867" s="1">
        <f t="shared" si="609"/>
        <v>-0.79238425925925926</v>
      </c>
    </row>
    <row r="3868" spans="3:21" x14ac:dyDescent="0.35">
      <c r="C3868">
        <v>4</v>
      </c>
      <c r="D3868">
        <v>1</v>
      </c>
      <c r="F3868">
        <v>60364279</v>
      </c>
      <c r="G3868">
        <v>15370150</v>
      </c>
      <c r="H3868" t="str">
        <f t="shared" si="602"/>
        <v>190132</v>
      </c>
      <c r="I3868" s="4">
        <v>190132</v>
      </c>
      <c r="J3868" s="2">
        <f t="shared" si="603"/>
        <v>0.79273148148148154</v>
      </c>
      <c r="K3868">
        <v>110411</v>
      </c>
      <c r="L3868" t="str">
        <f t="shared" si="604"/>
        <v>110411</v>
      </c>
      <c r="M3868" s="3" t="str">
        <f t="shared" si="605"/>
        <v>11-04-11</v>
      </c>
      <c r="N3868">
        <v>5720</v>
      </c>
      <c r="O3868">
        <v>-1</v>
      </c>
      <c r="P3868">
        <f t="shared" si="606"/>
        <v>57.2</v>
      </c>
      <c r="Q3868">
        <f t="shared" si="611"/>
        <v>60.607131666666668</v>
      </c>
      <c r="R3868">
        <f t="shared" si="610"/>
        <v>15.616916666666667</v>
      </c>
      <c r="S3868">
        <f t="shared" si="607"/>
        <v>0.24089313371667867</v>
      </c>
      <c r="T3868">
        <f t="shared" si="608"/>
        <v>446.13408364328888</v>
      </c>
      <c r="U3868" s="1">
        <f t="shared" si="609"/>
        <v>0.79273148148148154</v>
      </c>
    </row>
    <row r="3869" spans="3:21" x14ac:dyDescent="0.35">
      <c r="C3869">
        <v>4</v>
      </c>
      <c r="D3869">
        <v>2</v>
      </c>
      <c r="F3869">
        <v>60361877</v>
      </c>
      <c r="G3869">
        <v>15369921</v>
      </c>
      <c r="H3869" t="str">
        <f t="shared" si="602"/>
        <v>190202</v>
      </c>
      <c r="I3869" s="4">
        <v>190202</v>
      </c>
      <c r="J3869" s="2">
        <f t="shared" si="603"/>
        <v>0.7930787037037037</v>
      </c>
      <c r="K3869">
        <v>110411</v>
      </c>
      <c r="L3869" t="str">
        <f t="shared" si="604"/>
        <v>110411</v>
      </c>
      <c r="M3869" s="3" t="str">
        <f t="shared" si="605"/>
        <v>11-04-11</v>
      </c>
      <c r="N3869">
        <v>6160</v>
      </c>
      <c r="O3869">
        <v>-1</v>
      </c>
      <c r="P3869">
        <f t="shared" si="606"/>
        <v>61.6</v>
      </c>
      <c r="Q3869">
        <f t="shared" si="611"/>
        <v>60.603128333333331</v>
      </c>
      <c r="R3869">
        <f t="shared" si="610"/>
        <v>15.616535000000001</v>
      </c>
      <c r="S3869">
        <f t="shared" si="607"/>
        <v>0.22751553537664601</v>
      </c>
      <c r="T3869">
        <f t="shared" si="608"/>
        <v>421.3587715175484</v>
      </c>
      <c r="U3869" s="1">
        <f t="shared" si="609"/>
        <v>3.4722222222216548E-4</v>
      </c>
    </row>
    <row r="3870" spans="3:21" x14ac:dyDescent="0.35">
      <c r="C3870">
        <v>4</v>
      </c>
      <c r="D3870">
        <v>3</v>
      </c>
      <c r="F3870">
        <v>60360196</v>
      </c>
      <c r="G3870">
        <v>15373032</v>
      </c>
      <c r="H3870" t="str">
        <f t="shared" si="602"/>
        <v>190232</v>
      </c>
      <c r="I3870" s="4">
        <v>190232</v>
      </c>
      <c r="J3870" s="2">
        <f t="shared" si="603"/>
        <v>0.79342592592592587</v>
      </c>
      <c r="K3870">
        <v>110411</v>
      </c>
      <c r="L3870" t="str">
        <f t="shared" si="604"/>
        <v>110411</v>
      </c>
      <c r="M3870" s="3" t="str">
        <f t="shared" si="605"/>
        <v>11-04-11</v>
      </c>
      <c r="N3870">
        <v>6240</v>
      </c>
      <c r="O3870">
        <v>-1</v>
      </c>
      <c r="P3870">
        <f t="shared" si="606"/>
        <v>62.4</v>
      </c>
      <c r="Q3870">
        <f t="shared" si="611"/>
        <v>60.600326666666668</v>
      </c>
      <c r="R3870">
        <f t="shared" si="610"/>
        <v>15.62172</v>
      </c>
      <c r="S3870">
        <f t="shared" si="607"/>
        <v>0.24937372514452316</v>
      </c>
      <c r="T3870">
        <f t="shared" si="608"/>
        <v>461.84013896765691</v>
      </c>
      <c r="U3870" s="1">
        <f t="shared" si="609"/>
        <v>3.4722222222216548E-4</v>
      </c>
    </row>
    <row r="3871" spans="3:21" x14ac:dyDescent="0.35">
      <c r="C3871">
        <v>4</v>
      </c>
      <c r="D3871">
        <v>4</v>
      </c>
      <c r="F3871">
        <v>60357757</v>
      </c>
      <c r="G3871">
        <v>15372018</v>
      </c>
      <c r="H3871" t="str">
        <f t="shared" si="602"/>
        <v>190302</v>
      </c>
      <c r="I3871" s="4">
        <v>190302</v>
      </c>
      <c r="J3871" s="2">
        <f t="shared" si="603"/>
        <v>0.79377314814814814</v>
      </c>
      <c r="K3871">
        <v>110411</v>
      </c>
      <c r="L3871" t="str">
        <f t="shared" si="604"/>
        <v>110411</v>
      </c>
      <c r="M3871" s="3" t="str">
        <f t="shared" si="605"/>
        <v>11-04-11</v>
      </c>
      <c r="N3871">
        <v>3180</v>
      </c>
      <c r="O3871">
        <v>-1</v>
      </c>
      <c r="P3871">
        <f t="shared" si="606"/>
        <v>31.8</v>
      </c>
      <c r="Q3871">
        <f t="shared" si="611"/>
        <v>60.596261666666663</v>
      </c>
      <c r="R3871">
        <f t="shared" si="610"/>
        <v>15.62003</v>
      </c>
      <c r="S3871">
        <f t="shared" si="607"/>
        <v>0.29291175761991767</v>
      </c>
      <c r="T3871">
        <f t="shared" si="608"/>
        <v>542.4725751120875</v>
      </c>
      <c r="U3871" s="1">
        <f t="shared" si="609"/>
        <v>3.472222222222765E-4</v>
      </c>
    </row>
    <row r="3872" spans="3:21" x14ac:dyDescent="0.35">
      <c r="C3872">
        <v>4</v>
      </c>
      <c r="D3872">
        <v>5</v>
      </c>
      <c r="F3872">
        <v>60354914</v>
      </c>
      <c r="G3872">
        <v>15370627</v>
      </c>
      <c r="H3872" t="str">
        <f t="shared" si="602"/>
        <v>190332</v>
      </c>
      <c r="I3872" s="4">
        <v>190332</v>
      </c>
      <c r="J3872" s="2">
        <f t="shared" si="603"/>
        <v>0.79412037037037031</v>
      </c>
      <c r="K3872">
        <v>110411</v>
      </c>
      <c r="L3872" t="str">
        <f t="shared" si="604"/>
        <v>110411</v>
      </c>
      <c r="M3872" s="3" t="str">
        <f t="shared" si="605"/>
        <v>11-04-11</v>
      </c>
      <c r="N3872">
        <v>8740</v>
      </c>
      <c r="O3872">
        <v>-1</v>
      </c>
      <c r="P3872">
        <f t="shared" si="606"/>
        <v>87.4</v>
      </c>
      <c r="Q3872">
        <f t="shared" si="611"/>
        <v>60.591523333333335</v>
      </c>
      <c r="R3872">
        <f t="shared" si="610"/>
        <v>15.617711666666667</v>
      </c>
      <c r="S3872">
        <f t="shared" si="607"/>
        <v>0.41992180232794041</v>
      </c>
      <c r="T3872">
        <f t="shared" si="608"/>
        <v>777.69517791134558</v>
      </c>
      <c r="U3872" s="1">
        <f t="shared" si="609"/>
        <v>3.4722222222216548E-4</v>
      </c>
    </row>
    <row r="3873" spans="3:21" x14ac:dyDescent="0.35">
      <c r="C3873">
        <v>4</v>
      </c>
      <c r="D3873">
        <v>6</v>
      </c>
      <c r="F3873">
        <v>60350819</v>
      </c>
      <c r="G3873">
        <v>15368804</v>
      </c>
      <c r="H3873" t="str">
        <f t="shared" si="602"/>
        <v>190402</v>
      </c>
      <c r="I3873" s="4">
        <v>190402</v>
      </c>
      <c r="J3873" s="2">
        <f t="shared" si="603"/>
        <v>0.7944675925925927</v>
      </c>
      <c r="K3873">
        <v>110411</v>
      </c>
      <c r="L3873" t="str">
        <f t="shared" si="604"/>
        <v>110411</v>
      </c>
      <c r="M3873" s="3" t="str">
        <f t="shared" si="605"/>
        <v>11-04-11</v>
      </c>
      <c r="N3873">
        <v>9140</v>
      </c>
      <c r="O3873">
        <v>-1</v>
      </c>
      <c r="P3873">
        <f t="shared" si="606"/>
        <v>91.4</v>
      </c>
      <c r="Q3873">
        <f t="shared" si="611"/>
        <v>60.584698333333336</v>
      </c>
      <c r="R3873">
        <f t="shared" si="610"/>
        <v>15.614673333333334</v>
      </c>
      <c r="S3873">
        <f t="shared" si="607"/>
        <v>0.40656977915217202</v>
      </c>
      <c r="T3873">
        <f t="shared" si="608"/>
        <v>752.96723098982261</v>
      </c>
      <c r="U3873" s="1">
        <f t="shared" si="609"/>
        <v>3.4722222222238752E-4</v>
      </c>
    </row>
    <row r="3874" spans="3:21" x14ac:dyDescent="0.35">
      <c r="C3874">
        <v>4</v>
      </c>
      <c r="D3874">
        <v>7</v>
      </c>
      <c r="F3874">
        <v>60347523</v>
      </c>
      <c r="G3874">
        <v>15363983</v>
      </c>
      <c r="H3874" t="str">
        <f t="shared" si="602"/>
        <v>190432</v>
      </c>
      <c r="I3874" s="4">
        <v>190432</v>
      </c>
      <c r="J3874" s="2">
        <f t="shared" si="603"/>
        <v>0.79481481481481486</v>
      </c>
      <c r="K3874">
        <v>110411</v>
      </c>
      <c r="L3874" t="str">
        <f t="shared" si="604"/>
        <v>110411</v>
      </c>
      <c r="M3874" s="3" t="str">
        <f t="shared" si="605"/>
        <v>11-04-11</v>
      </c>
      <c r="N3874">
        <v>9400</v>
      </c>
      <c r="O3874">
        <v>-1</v>
      </c>
      <c r="P3874">
        <f t="shared" si="606"/>
        <v>94</v>
      </c>
      <c r="Q3874">
        <f t="shared" si="611"/>
        <v>60.579205000000002</v>
      </c>
      <c r="R3874">
        <f t="shared" si="610"/>
        <v>15.606638333333333</v>
      </c>
      <c r="S3874">
        <f t="shared" si="607"/>
        <v>0.4731950227728533</v>
      </c>
      <c r="T3874">
        <f t="shared" si="608"/>
        <v>876.35718217532428</v>
      </c>
      <c r="U3874" s="1">
        <f t="shared" si="609"/>
        <v>3.4722222222216548E-4</v>
      </c>
    </row>
    <row r="3875" spans="3:21" x14ac:dyDescent="0.35">
      <c r="C3875">
        <v>4</v>
      </c>
      <c r="D3875">
        <v>8</v>
      </c>
      <c r="F3875">
        <v>60343393</v>
      </c>
      <c r="G3875">
        <v>15359317</v>
      </c>
      <c r="H3875" t="str">
        <f t="shared" si="602"/>
        <v>190502</v>
      </c>
      <c r="I3875" s="4">
        <v>190502</v>
      </c>
      <c r="J3875" s="2">
        <f t="shared" si="603"/>
        <v>0.79516203703703703</v>
      </c>
      <c r="K3875">
        <v>110411</v>
      </c>
      <c r="L3875" t="str">
        <f t="shared" si="604"/>
        <v>110411</v>
      </c>
      <c r="M3875" s="3" t="str">
        <f t="shared" si="605"/>
        <v>11-04-11</v>
      </c>
      <c r="N3875">
        <v>11040</v>
      </c>
      <c r="O3875">
        <v>-1</v>
      </c>
      <c r="P3875">
        <f t="shared" si="606"/>
        <v>110.4</v>
      </c>
      <c r="Q3875">
        <f t="shared" si="611"/>
        <v>60.572321666666667</v>
      </c>
      <c r="R3875">
        <f t="shared" si="610"/>
        <v>15.598861666666666</v>
      </c>
      <c r="S3875">
        <f t="shared" si="607"/>
        <v>0.49439378126462497</v>
      </c>
      <c r="T3875">
        <f t="shared" si="608"/>
        <v>915.61728290208544</v>
      </c>
      <c r="U3875" s="1">
        <f t="shared" si="609"/>
        <v>3.4722222222216548E-4</v>
      </c>
    </row>
    <row r="3876" spans="3:21" x14ac:dyDescent="0.35">
      <c r="C3876">
        <v>4</v>
      </c>
      <c r="D3876">
        <v>9</v>
      </c>
      <c r="F3876">
        <v>60339145</v>
      </c>
      <c r="G3876">
        <v>15354205</v>
      </c>
      <c r="H3876" t="str">
        <f t="shared" si="602"/>
        <v>190532</v>
      </c>
      <c r="I3876" s="4">
        <v>190532</v>
      </c>
      <c r="J3876" s="2">
        <f t="shared" si="603"/>
        <v>0.7955092592592593</v>
      </c>
      <c r="K3876">
        <v>110411</v>
      </c>
      <c r="L3876" t="str">
        <f t="shared" si="604"/>
        <v>110411</v>
      </c>
      <c r="M3876" s="3" t="str">
        <f t="shared" si="605"/>
        <v>11-04-11</v>
      </c>
      <c r="N3876">
        <v>10930</v>
      </c>
      <c r="O3876">
        <v>-1</v>
      </c>
      <c r="P3876">
        <f t="shared" si="606"/>
        <v>109.3</v>
      </c>
      <c r="Q3876">
        <f t="shared" si="611"/>
        <v>60.565241666666665</v>
      </c>
      <c r="R3876">
        <f t="shared" si="610"/>
        <v>15.590341666666667</v>
      </c>
      <c r="S3876">
        <f t="shared" si="607"/>
        <v>0.47565031795010698</v>
      </c>
      <c r="T3876">
        <f t="shared" si="608"/>
        <v>880.9043888435981</v>
      </c>
      <c r="U3876" s="1">
        <f t="shared" si="609"/>
        <v>3.472222222222765E-4</v>
      </c>
    </row>
    <row r="3877" spans="3:21" x14ac:dyDescent="0.35">
      <c r="C3877">
        <v>4</v>
      </c>
      <c r="D3877">
        <v>10</v>
      </c>
      <c r="F3877">
        <v>60335075</v>
      </c>
      <c r="G3877">
        <v>15349230</v>
      </c>
      <c r="H3877" t="str">
        <f t="shared" si="602"/>
        <v>190602</v>
      </c>
      <c r="I3877" s="4">
        <v>190602</v>
      </c>
      <c r="J3877" s="2">
        <f t="shared" si="603"/>
        <v>0.79585648148148147</v>
      </c>
      <c r="K3877">
        <v>110411</v>
      </c>
      <c r="L3877" t="str">
        <f t="shared" si="604"/>
        <v>110411</v>
      </c>
      <c r="M3877" s="3" t="str">
        <f t="shared" si="605"/>
        <v>11-04-11</v>
      </c>
      <c r="N3877">
        <v>10120</v>
      </c>
      <c r="O3877">
        <v>-1</v>
      </c>
      <c r="P3877">
        <f t="shared" si="606"/>
        <v>101.2</v>
      </c>
      <c r="Q3877">
        <f t="shared" si="611"/>
        <v>60.558458333333334</v>
      </c>
      <c r="R3877">
        <f t="shared" si="610"/>
        <v>15.582050000000001</v>
      </c>
      <c r="S3877">
        <f t="shared" si="607"/>
        <v>0.44526503093661168</v>
      </c>
      <c r="T3877">
        <f t="shared" si="608"/>
        <v>824.63083729460482</v>
      </c>
      <c r="U3877" s="1">
        <f t="shared" si="609"/>
        <v>3.4722222222216548E-4</v>
      </c>
    </row>
    <row r="3878" spans="3:21" x14ac:dyDescent="0.35">
      <c r="C3878">
        <v>4</v>
      </c>
      <c r="D3878">
        <v>11</v>
      </c>
      <c r="F3878">
        <v>60331241</v>
      </c>
      <c r="G3878">
        <v>15344656</v>
      </c>
      <c r="H3878" t="str">
        <f t="shared" si="602"/>
        <v>190632</v>
      </c>
      <c r="I3878" s="4">
        <v>190632</v>
      </c>
      <c r="J3878" s="2">
        <f t="shared" si="603"/>
        <v>0.79620370370370364</v>
      </c>
      <c r="K3878">
        <v>110411</v>
      </c>
      <c r="L3878" t="str">
        <f t="shared" si="604"/>
        <v>110411</v>
      </c>
      <c r="M3878" s="3" t="str">
        <f t="shared" si="605"/>
        <v>11-04-11</v>
      </c>
      <c r="N3878">
        <v>9840</v>
      </c>
      <c r="O3878">
        <v>-1</v>
      </c>
      <c r="P3878">
        <f t="shared" si="606"/>
        <v>98.4</v>
      </c>
      <c r="Q3878">
        <f t="shared" si="611"/>
        <v>60.552068333333331</v>
      </c>
      <c r="R3878">
        <f t="shared" si="610"/>
        <v>15.574426666666668</v>
      </c>
      <c r="S3878">
        <f t="shared" si="607"/>
        <v>0.48381039322279301</v>
      </c>
      <c r="T3878">
        <f t="shared" si="608"/>
        <v>896.01684824861263</v>
      </c>
      <c r="U3878" s="1">
        <f t="shared" si="609"/>
        <v>3.4722222222216548E-4</v>
      </c>
    </row>
    <row r="3879" spans="3:21" x14ac:dyDescent="0.35">
      <c r="C3879">
        <v>4</v>
      </c>
      <c r="D3879">
        <v>12</v>
      </c>
      <c r="F3879">
        <v>60327128</v>
      </c>
      <c r="G3879">
        <v>15339508</v>
      </c>
      <c r="H3879" t="str">
        <f t="shared" si="602"/>
        <v>190702</v>
      </c>
      <c r="I3879" s="4">
        <v>190702</v>
      </c>
      <c r="J3879" s="2">
        <f t="shared" si="603"/>
        <v>0.79655092592592591</v>
      </c>
      <c r="K3879">
        <v>110411</v>
      </c>
      <c r="L3879" t="str">
        <f t="shared" si="604"/>
        <v>110411</v>
      </c>
      <c r="M3879" s="3" t="str">
        <f t="shared" si="605"/>
        <v>11-04-11</v>
      </c>
      <c r="N3879">
        <v>10950</v>
      </c>
      <c r="O3879">
        <v>-1</v>
      </c>
      <c r="P3879">
        <f t="shared" si="606"/>
        <v>109.5</v>
      </c>
      <c r="Q3879">
        <f t="shared" si="611"/>
        <v>60.545213333333336</v>
      </c>
      <c r="R3879">
        <f t="shared" si="610"/>
        <v>15.565846666666667</v>
      </c>
      <c r="S3879">
        <f t="shared" si="607"/>
        <v>0.46934183036124921</v>
      </c>
      <c r="T3879">
        <f t="shared" si="608"/>
        <v>869.22106982903358</v>
      </c>
      <c r="U3879" s="1">
        <f t="shared" si="609"/>
        <v>3.472222222222765E-4</v>
      </c>
    </row>
    <row r="3880" spans="3:21" x14ac:dyDescent="0.35">
      <c r="C3880">
        <v>4</v>
      </c>
      <c r="D3880">
        <v>13</v>
      </c>
      <c r="F3880">
        <v>60323052</v>
      </c>
      <c r="G3880">
        <v>15334811</v>
      </c>
      <c r="H3880" t="str">
        <f t="shared" si="602"/>
        <v>190732</v>
      </c>
      <c r="I3880" s="4">
        <v>190732</v>
      </c>
      <c r="J3880" s="2">
        <f t="shared" si="603"/>
        <v>0.79689814814814808</v>
      </c>
      <c r="K3880">
        <v>110411</v>
      </c>
      <c r="L3880" t="str">
        <f t="shared" si="604"/>
        <v>110411</v>
      </c>
      <c r="M3880" s="3" t="str">
        <f t="shared" si="605"/>
        <v>11-04-11</v>
      </c>
      <c r="N3880">
        <v>9810</v>
      </c>
      <c r="O3880">
        <v>-1</v>
      </c>
      <c r="P3880">
        <f t="shared" si="606"/>
        <v>98.1</v>
      </c>
      <c r="Q3880">
        <f t="shared" si="611"/>
        <v>60.538420000000002</v>
      </c>
      <c r="R3880">
        <f t="shared" si="610"/>
        <v>15.558018333333333</v>
      </c>
      <c r="S3880">
        <f t="shared" si="607"/>
        <v>0.43259968231808427</v>
      </c>
      <c r="T3880">
        <f t="shared" si="608"/>
        <v>801.17461165309203</v>
      </c>
      <c r="U3880" s="1">
        <f t="shared" si="609"/>
        <v>3.4722222222216548E-4</v>
      </c>
    </row>
    <row r="3881" spans="3:21" x14ac:dyDescent="0.35">
      <c r="C3881">
        <v>4</v>
      </c>
      <c r="D3881">
        <v>14</v>
      </c>
      <c r="F3881">
        <v>60319004</v>
      </c>
      <c r="G3881">
        <v>15331754</v>
      </c>
      <c r="H3881" t="str">
        <f t="shared" si="602"/>
        <v>190802</v>
      </c>
      <c r="I3881" s="4">
        <v>190802</v>
      </c>
      <c r="J3881" s="2">
        <f t="shared" si="603"/>
        <v>0.79724537037037047</v>
      </c>
      <c r="K3881">
        <v>110411</v>
      </c>
      <c r="L3881" t="str">
        <f t="shared" si="604"/>
        <v>110411</v>
      </c>
      <c r="M3881" s="3" t="str">
        <f t="shared" si="605"/>
        <v>11-04-11</v>
      </c>
      <c r="N3881">
        <v>9150</v>
      </c>
      <c r="O3881">
        <v>-1</v>
      </c>
      <c r="P3881">
        <f t="shared" si="606"/>
        <v>91.5</v>
      </c>
      <c r="Q3881">
        <f t="shared" si="611"/>
        <v>60.53167333333333</v>
      </c>
      <c r="R3881">
        <f t="shared" si="610"/>
        <v>15.552923333333334</v>
      </c>
      <c r="S3881">
        <f t="shared" si="607"/>
        <v>0.39962588254034204</v>
      </c>
      <c r="T3881">
        <f t="shared" si="608"/>
        <v>740.10713446471345</v>
      </c>
      <c r="U3881" s="1">
        <f t="shared" si="609"/>
        <v>3.4722222222238752E-4</v>
      </c>
    </row>
    <row r="3882" spans="3:21" x14ac:dyDescent="0.35">
      <c r="C3882">
        <v>4</v>
      </c>
      <c r="D3882">
        <v>15</v>
      </c>
      <c r="F3882">
        <v>60315015</v>
      </c>
      <c r="G3882">
        <v>15331691</v>
      </c>
      <c r="H3882" t="str">
        <f t="shared" si="602"/>
        <v>190832</v>
      </c>
      <c r="I3882" s="4">
        <v>190832</v>
      </c>
      <c r="J3882" s="2">
        <f t="shared" si="603"/>
        <v>0.79759259259259263</v>
      </c>
      <c r="K3882">
        <v>110411</v>
      </c>
      <c r="L3882" t="str">
        <f t="shared" si="604"/>
        <v>110411</v>
      </c>
      <c r="M3882" s="3" t="str">
        <f t="shared" si="605"/>
        <v>11-04-11</v>
      </c>
      <c r="N3882">
        <v>8840</v>
      </c>
      <c r="O3882">
        <v>-1</v>
      </c>
      <c r="P3882">
        <f t="shared" si="606"/>
        <v>88.4</v>
      </c>
      <c r="Q3882">
        <f t="shared" si="611"/>
        <v>60.525024999999999</v>
      </c>
      <c r="R3882">
        <f t="shared" si="610"/>
        <v>15.552818333333333</v>
      </c>
      <c r="S3882">
        <f t="shared" si="607"/>
        <v>0.40780536838852621</v>
      </c>
      <c r="T3882">
        <f t="shared" si="608"/>
        <v>755.25554225555049</v>
      </c>
      <c r="U3882" s="1">
        <f t="shared" si="609"/>
        <v>3.4722222222216548E-4</v>
      </c>
    </row>
    <row r="3883" spans="3:21" x14ac:dyDescent="0.35">
      <c r="C3883">
        <v>4</v>
      </c>
      <c r="D3883">
        <v>16</v>
      </c>
      <c r="F3883">
        <v>60311010</v>
      </c>
      <c r="G3883">
        <v>15330210</v>
      </c>
      <c r="H3883" t="str">
        <f t="shared" si="602"/>
        <v>190902</v>
      </c>
      <c r="I3883" s="4">
        <v>190902</v>
      </c>
      <c r="J3883" s="2">
        <f t="shared" si="603"/>
        <v>0.7979398148148148</v>
      </c>
      <c r="K3883">
        <v>110411</v>
      </c>
      <c r="L3883" t="str">
        <f t="shared" si="604"/>
        <v>110411</v>
      </c>
      <c r="M3883" s="3" t="str">
        <f t="shared" si="605"/>
        <v>11-04-11</v>
      </c>
      <c r="N3883">
        <v>9570</v>
      </c>
      <c r="O3883">
        <v>-1</v>
      </c>
      <c r="P3883">
        <f t="shared" si="606"/>
        <v>95.7</v>
      </c>
      <c r="Q3883">
        <f t="shared" si="611"/>
        <v>60.518349999999998</v>
      </c>
      <c r="R3883">
        <f t="shared" si="610"/>
        <v>15.55035</v>
      </c>
      <c r="S3883">
        <f t="shared" si="607"/>
        <v>0.30294947372579845</v>
      </c>
      <c r="T3883">
        <f t="shared" si="608"/>
        <v>561.06242534017872</v>
      </c>
      <c r="U3883" s="1">
        <f t="shared" si="609"/>
        <v>3.4722222222216548E-4</v>
      </c>
    </row>
    <row r="3884" spans="3:21" x14ac:dyDescent="0.35">
      <c r="C3884">
        <v>4</v>
      </c>
      <c r="D3884">
        <v>17</v>
      </c>
      <c r="F3884">
        <v>60308674</v>
      </c>
      <c r="G3884">
        <v>15326308</v>
      </c>
      <c r="H3884" t="str">
        <f t="shared" si="602"/>
        <v>190932</v>
      </c>
      <c r="I3884" s="4">
        <v>190932</v>
      </c>
      <c r="J3884" s="2">
        <f t="shared" si="603"/>
        <v>0.79828703703703707</v>
      </c>
      <c r="K3884">
        <v>110411</v>
      </c>
      <c r="L3884" t="str">
        <f t="shared" si="604"/>
        <v>110411</v>
      </c>
      <c r="M3884" s="3" t="str">
        <f t="shared" si="605"/>
        <v>11-04-11</v>
      </c>
      <c r="N3884">
        <v>3779</v>
      </c>
      <c r="O3884">
        <v>-1</v>
      </c>
      <c r="P3884">
        <f t="shared" si="606"/>
        <v>37.79</v>
      </c>
      <c r="Q3884">
        <f t="shared" si="611"/>
        <v>60.514456666666668</v>
      </c>
      <c r="R3884">
        <f t="shared" si="610"/>
        <v>15.543846666666667</v>
      </c>
      <c r="S3884">
        <f t="shared" si="607"/>
        <v>0.15010392103168274</v>
      </c>
      <c r="T3884">
        <f t="shared" si="608"/>
        <v>277.99246175067645</v>
      </c>
      <c r="U3884" s="1">
        <f t="shared" si="609"/>
        <v>3.472222222222765E-4</v>
      </c>
    </row>
    <row r="3885" spans="3:21" x14ac:dyDescent="0.35">
      <c r="C3885">
        <v>4</v>
      </c>
      <c r="D3885">
        <v>18</v>
      </c>
      <c r="F3885">
        <v>60307343</v>
      </c>
      <c r="G3885">
        <v>15324910</v>
      </c>
      <c r="H3885" t="str">
        <f t="shared" si="602"/>
        <v>191002</v>
      </c>
      <c r="I3885" s="4">
        <v>191002</v>
      </c>
      <c r="J3885" s="2">
        <f t="shared" si="603"/>
        <v>0.79863425925925924</v>
      </c>
      <c r="K3885">
        <v>110411</v>
      </c>
      <c r="L3885" t="str">
        <f t="shared" si="604"/>
        <v>110411</v>
      </c>
      <c r="M3885" s="3" t="str">
        <f t="shared" si="605"/>
        <v>11-04-11</v>
      </c>
      <c r="N3885">
        <v>4490</v>
      </c>
      <c r="O3885">
        <v>-1</v>
      </c>
      <c r="P3885">
        <f t="shared" si="606"/>
        <v>44.9</v>
      </c>
      <c r="Q3885">
        <f t="shared" si="611"/>
        <v>60.512238333333336</v>
      </c>
      <c r="R3885">
        <f t="shared" si="610"/>
        <v>15.541516666666666</v>
      </c>
      <c r="S3885">
        <f t="shared" si="607"/>
        <v>0.17233370733316308</v>
      </c>
      <c r="T3885">
        <f t="shared" si="608"/>
        <v>319.16202598101802</v>
      </c>
      <c r="U3885" s="1">
        <f t="shared" si="609"/>
        <v>3.4722222222216548E-4</v>
      </c>
    </row>
    <row r="3886" spans="3:21" x14ac:dyDescent="0.35">
      <c r="C3886">
        <v>4</v>
      </c>
      <c r="D3886">
        <v>19</v>
      </c>
      <c r="F3886">
        <v>60305626</v>
      </c>
      <c r="G3886">
        <v>15324695</v>
      </c>
      <c r="H3886" t="str">
        <f t="shared" si="602"/>
        <v>191032</v>
      </c>
      <c r="I3886" s="4">
        <v>191032</v>
      </c>
      <c r="J3886" s="2">
        <f t="shared" si="603"/>
        <v>0.7989814814814814</v>
      </c>
      <c r="K3886">
        <v>110411</v>
      </c>
      <c r="L3886" t="str">
        <f t="shared" si="604"/>
        <v>110411</v>
      </c>
      <c r="M3886" s="3" t="str">
        <f t="shared" si="605"/>
        <v>11-04-11</v>
      </c>
      <c r="N3886">
        <v>4890</v>
      </c>
      <c r="O3886">
        <v>-1</v>
      </c>
      <c r="P3886">
        <f t="shared" si="606"/>
        <v>48.9</v>
      </c>
      <c r="Q3886">
        <f t="shared" si="611"/>
        <v>60.509376666666668</v>
      </c>
      <c r="R3886">
        <f t="shared" si="610"/>
        <v>15.541158333333334</v>
      </c>
      <c r="S3886">
        <f t="shared" si="607"/>
        <v>0.25952690955994856</v>
      </c>
      <c r="T3886">
        <f t="shared" si="608"/>
        <v>480.64383650502475</v>
      </c>
      <c r="U3886" s="1">
        <f t="shared" si="609"/>
        <v>3.4722222222216548E-4</v>
      </c>
    </row>
    <row r="3887" spans="3:21" x14ac:dyDescent="0.35">
      <c r="C3887">
        <v>4</v>
      </c>
      <c r="D3887">
        <v>20</v>
      </c>
      <c r="F3887">
        <v>60303097</v>
      </c>
      <c r="G3887">
        <v>15323554</v>
      </c>
      <c r="H3887" t="str">
        <f t="shared" si="602"/>
        <v>191102</v>
      </c>
      <c r="I3887" s="4">
        <v>191102</v>
      </c>
      <c r="J3887" s="2">
        <f t="shared" si="603"/>
        <v>0.79932870370370368</v>
      </c>
      <c r="K3887">
        <v>110411</v>
      </c>
      <c r="L3887" t="str">
        <f t="shared" si="604"/>
        <v>110411</v>
      </c>
      <c r="M3887" s="3" t="str">
        <f t="shared" si="605"/>
        <v>11-04-11</v>
      </c>
      <c r="N3887">
        <v>5670</v>
      </c>
      <c r="O3887">
        <v>-1</v>
      </c>
      <c r="P3887">
        <f t="shared" si="606"/>
        <v>56.7</v>
      </c>
      <c r="Q3887">
        <f t="shared" si="611"/>
        <v>60.505161666666666</v>
      </c>
      <c r="R3887">
        <f t="shared" si="610"/>
        <v>15.539256666666667</v>
      </c>
      <c r="S3887">
        <f t="shared" si="607"/>
        <v>0.22250683247665989</v>
      </c>
      <c r="T3887">
        <f t="shared" si="608"/>
        <v>412.0826537467741</v>
      </c>
      <c r="U3887" s="1">
        <f t="shared" si="609"/>
        <v>3.472222222222765E-4</v>
      </c>
    </row>
    <row r="3888" spans="3:21" x14ac:dyDescent="0.35">
      <c r="C3888">
        <v>4</v>
      </c>
      <c r="D3888">
        <v>21</v>
      </c>
      <c r="F3888">
        <v>60300923</v>
      </c>
      <c r="G3888">
        <v>15324478</v>
      </c>
      <c r="H3888" t="str">
        <f t="shared" si="602"/>
        <v>191132</v>
      </c>
      <c r="I3888" s="4">
        <v>191132</v>
      </c>
      <c r="J3888" s="2">
        <f t="shared" si="603"/>
        <v>0.79967592592592596</v>
      </c>
      <c r="K3888">
        <v>110411</v>
      </c>
      <c r="L3888" t="str">
        <f t="shared" si="604"/>
        <v>110411</v>
      </c>
      <c r="M3888" s="3" t="str">
        <f t="shared" si="605"/>
        <v>11-04-11</v>
      </c>
      <c r="N3888">
        <v>6980</v>
      </c>
      <c r="O3888">
        <v>-1</v>
      </c>
      <c r="P3888">
        <f t="shared" si="606"/>
        <v>69.8</v>
      </c>
      <c r="Q3888">
        <f t="shared" si="611"/>
        <v>60.501538333333336</v>
      </c>
      <c r="R3888">
        <f t="shared" si="610"/>
        <v>15.540796666666667</v>
      </c>
      <c r="S3888">
        <f t="shared" si="607"/>
        <v>0.32296963153794239</v>
      </c>
      <c r="T3888">
        <f t="shared" si="608"/>
        <v>598.13975760826929</v>
      </c>
      <c r="U3888" s="1">
        <f t="shared" si="609"/>
        <v>3.472222222222765E-4</v>
      </c>
    </row>
    <row r="3889" spans="3:21" x14ac:dyDescent="0.35">
      <c r="C3889">
        <v>4</v>
      </c>
      <c r="D3889">
        <v>22</v>
      </c>
      <c r="F3889">
        <v>60297700</v>
      </c>
      <c r="G3889">
        <v>15324321</v>
      </c>
      <c r="H3889" t="str">
        <f t="shared" si="602"/>
        <v>191202</v>
      </c>
      <c r="I3889" s="4">
        <v>191202</v>
      </c>
      <c r="J3889" s="2">
        <f t="shared" si="603"/>
        <v>0.80002314814814823</v>
      </c>
      <c r="K3889">
        <v>110411</v>
      </c>
      <c r="L3889" t="str">
        <f t="shared" si="604"/>
        <v>110411</v>
      </c>
      <c r="M3889" s="3" t="str">
        <f t="shared" si="605"/>
        <v>11-04-11</v>
      </c>
      <c r="N3889">
        <v>7180</v>
      </c>
      <c r="O3889">
        <v>-1</v>
      </c>
      <c r="P3889">
        <f t="shared" si="606"/>
        <v>71.8</v>
      </c>
      <c r="Q3889">
        <f t="shared" si="611"/>
        <v>60.496166666666667</v>
      </c>
      <c r="R3889">
        <f t="shared" si="610"/>
        <v>15.540535</v>
      </c>
      <c r="S3889">
        <f t="shared" si="607"/>
        <v>0.29885461316207079</v>
      </c>
      <c r="T3889">
        <f t="shared" si="608"/>
        <v>553.47874357615513</v>
      </c>
      <c r="U3889" s="1">
        <f t="shared" si="609"/>
        <v>3.472222222222765E-4</v>
      </c>
    </row>
    <row r="3890" spans="3:21" x14ac:dyDescent="0.35">
      <c r="C3890">
        <v>4</v>
      </c>
      <c r="D3890">
        <v>23</v>
      </c>
      <c r="F3890">
        <v>60294725</v>
      </c>
      <c r="G3890">
        <v>15324770</v>
      </c>
      <c r="H3890" t="str">
        <f t="shared" si="602"/>
        <v>191232</v>
      </c>
      <c r="I3890" s="4">
        <v>191232</v>
      </c>
      <c r="J3890" s="2">
        <f t="shared" si="603"/>
        <v>0.8003703703703704</v>
      </c>
      <c r="K3890">
        <v>110411</v>
      </c>
      <c r="L3890" t="str">
        <f t="shared" si="604"/>
        <v>110411</v>
      </c>
      <c r="M3890" s="3" t="str">
        <f t="shared" si="605"/>
        <v>11-04-11</v>
      </c>
      <c r="N3890">
        <v>7220</v>
      </c>
      <c r="O3890">
        <v>-1</v>
      </c>
      <c r="P3890">
        <f t="shared" si="606"/>
        <v>72.2</v>
      </c>
      <c r="Q3890">
        <f t="shared" si="611"/>
        <v>60.491208333333333</v>
      </c>
      <c r="R3890">
        <f t="shared" si="610"/>
        <v>15.541283333333332</v>
      </c>
      <c r="S3890">
        <f t="shared" si="607"/>
        <v>0.29793085940424935</v>
      </c>
      <c r="T3890">
        <f t="shared" si="608"/>
        <v>551.76795161666985</v>
      </c>
      <c r="U3890" s="1">
        <f t="shared" si="609"/>
        <v>3.4722222222216548E-4</v>
      </c>
    </row>
    <row r="3891" spans="3:21" x14ac:dyDescent="0.35">
      <c r="C3891">
        <v>4</v>
      </c>
      <c r="D3891">
        <v>24</v>
      </c>
      <c r="F3891">
        <v>60291836</v>
      </c>
      <c r="G3891">
        <v>15326203</v>
      </c>
      <c r="H3891" t="str">
        <f t="shared" si="602"/>
        <v>191302</v>
      </c>
      <c r="I3891" s="4">
        <v>191302</v>
      </c>
      <c r="J3891" s="2">
        <f t="shared" si="603"/>
        <v>0.80071759259259256</v>
      </c>
      <c r="K3891">
        <v>110411</v>
      </c>
      <c r="L3891" t="str">
        <f t="shared" si="604"/>
        <v>110411</v>
      </c>
      <c r="M3891" s="3" t="str">
        <f t="shared" si="605"/>
        <v>11-04-11</v>
      </c>
      <c r="N3891">
        <v>6990</v>
      </c>
      <c r="O3891">
        <v>-1</v>
      </c>
      <c r="P3891">
        <f t="shared" si="606"/>
        <v>69.900000000000006</v>
      </c>
      <c r="Q3891">
        <f t="shared" si="611"/>
        <v>60.486393333333332</v>
      </c>
      <c r="R3891">
        <f t="shared" si="610"/>
        <v>15.543671666666667</v>
      </c>
      <c r="S3891">
        <f t="shared" si="607"/>
        <v>0.29260553766397512</v>
      </c>
      <c r="T3891">
        <f t="shared" si="608"/>
        <v>541.90545575368196</v>
      </c>
      <c r="U3891" s="1">
        <f t="shared" si="609"/>
        <v>3.4722222222216548E-4</v>
      </c>
    </row>
    <row r="3892" spans="3:21" x14ac:dyDescent="0.35">
      <c r="C3892">
        <v>4</v>
      </c>
      <c r="D3892">
        <v>25</v>
      </c>
      <c r="F3892">
        <v>60289030</v>
      </c>
      <c r="G3892">
        <v>15327849</v>
      </c>
      <c r="H3892" t="str">
        <f t="shared" si="602"/>
        <v>191332</v>
      </c>
      <c r="I3892" s="4">
        <v>191332</v>
      </c>
      <c r="J3892" s="2">
        <f t="shared" si="603"/>
        <v>0.80106481481481484</v>
      </c>
      <c r="K3892">
        <v>110411</v>
      </c>
      <c r="L3892" t="str">
        <f t="shared" si="604"/>
        <v>110411</v>
      </c>
      <c r="M3892" s="3" t="str">
        <f t="shared" si="605"/>
        <v>11-04-11</v>
      </c>
      <c r="N3892">
        <v>6790</v>
      </c>
      <c r="O3892">
        <v>-1</v>
      </c>
      <c r="P3892">
        <f t="shared" si="606"/>
        <v>67.900000000000006</v>
      </c>
      <c r="Q3892">
        <f t="shared" si="611"/>
        <v>60.481716666666664</v>
      </c>
      <c r="R3892">
        <f t="shared" si="610"/>
        <v>15.546415</v>
      </c>
      <c r="S3892">
        <f t="shared" si="607"/>
        <v>0.3356860799559771</v>
      </c>
      <c r="T3892">
        <f t="shared" si="608"/>
        <v>621.69062007846958</v>
      </c>
      <c r="U3892" s="1">
        <f t="shared" si="609"/>
        <v>3.472222222222765E-4</v>
      </c>
    </row>
    <row r="3893" spans="3:21" x14ac:dyDescent="0.35">
      <c r="C3893">
        <v>4</v>
      </c>
      <c r="D3893">
        <v>26</v>
      </c>
      <c r="F3893">
        <v>60286553</v>
      </c>
      <c r="G3893">
        <v>15332429</v>
      </c>
      <c r="H3893" t="str">
        <f t="shared" si="602"/>
        <v>191402</v>
      </c>
      <c r="I3893" s="4">
        <v>191402</v>
      </c>
      <c r="J3893" s="2">
        <f t="shared" si="603"/>
        <v>0.80141203703703701</v>
      </c>
      <c r="K3893">
        <v>110411</v>
      </c>
      <c r="L3893" t="str">
        <f t="shared" si="604"/>
        <v>110411</v>
      </c>
      <c r="M3893" s="3" t="str">
        <f t="shared" si="605"/>
        <v>11-04-11</v>
      </c>
      <c r="N3893">
        <v>7550</v>
      </c>
      <c r="O3893">
        <v>-1</v>
      </c>
      <c r="P3893">
        <f t="shared" si="606"/>
        <v>75.5</v>
      </c>
      <c r="Q3893">
        <f t="shared" si="611"/>
        <v>60.477588333333337</v>
      </c>
      <c r="R3893">
        <f t="shared" si="610"/>
        <v>15.554048333333334</v>
      </c>
      <c r="S3893">
        <f t="shared" si="607"/>
        <v>0.30269465670907919</v>
      </c>
      <c r="T3893">
        <f t="shared" si="608"/>
        <v>560.59050422521466</v>
      </c>
      <c r="U3893" s="1">
        <f t="shared" si="609"/>
        <v>3.4722222222216548E-4</v>
      </c>
    </row>
    <row r="3894" spans="3:21" x14ac:dyDescent="0.35">
      <c r="C3894">
        <v>4</v>
      </c>
      <c r="D3894">
        <v>27</v>
      </c>
      <c r="F3894">
        <v>60285329</v>
      </c>
      <c r="G3894">
        <v>15338035</v>
      </c>
      <c r="H3894" t="str">
        <f t="shared" si="602"/>
        <v>191432</v>
      </c>
      <c r="I3894" s="4">
        <v>191432</v>
      </c>
      <c r="J3894" s="2">
        <f t="shared" si="603"/>
        <v>0.80175925925925917</v>
      </c>
      <c r="K3894">
        <v>110411</v>
      </c>
      <c r="L3894" t="str">
        <f t="shared" si="604"/>
        <v>110411</v>
      </c>
      <c r="M3894" s="3" t="str">
        <f t="shared" si="605"/>
        <v>11-04-11</v>
      </c>
      <c r="N3894">
        <v>5600</v>
      </c>
      <c r="O3894">
        <v>-1</v>
      </c>
      <c r="P3894">
        <f t="shared" si="606"/>
        <v>56</v>
      </c>
      <c r="Q3894">
        <f t="shared" si="611"/>
        <v>60.475548333333336</v>
      </c>
      <c r="R3894">
        <f t="shared" si="610"/>
        <v>15.563391666666666</v>
      </c>
      <c r="S3894">
        <f t="shared" si="607"/>
        <v>0.16320975839056223</v>
      </c>
      <c r="T3894">
        <f t="shared" si="608"/>
        <v>302.26447253932128</v>
      </c>
      <c r="U3894" s="1">
        <f t="shared" si="609"/>
        <v>3.4722222222216548E-4</v>
      </c>
    </row>
    <row r="3895" spans="3:21" x14ac:dyDescent="0.35">
      <c r="C3895">
        <v>4</v>
      </c>
      <c r="D3895">
        <v>28</v>
      </c>
      <c r="F3895">
        <v>60283725</v>
      </c>
      <c r="G3895">
        <v>15338614</v>
      </c>
      <c r="H3895" t="str">
        <f t="shared" si="602"/>
        <v>191502</v>
      </c>
      <c r="I3895" s="4">
        <v>191502</v>
      </c>
      <c r="J3895" s="2">
        <f t="shared" si="603"/>
        <v>0.80210648148148145</v>
      </c>
      <c r="K3895">
        <v>110411</v>
      </c>
      <c r="L3895" t="str">
        <f t="shared" si="604"/>
        <v>110411</v>
      </c>
      <c r="M3895" s="3" t="str">
        <f t="shared" si="605"/>
        <v>11-04-11</v>
      </c>
      <c r="N3895">
        <v>2900</v>
      </c>
      <c r="O3895">
        <v>-1</v>
      </c>
      <c r="P3895">
        <f t="shared" si="606"/>
        <v>29</v>
      </c>
      <c r="Q3895">
        <f t="shared" si="611"/>
        <v>60.472875000000002</v>
      </c>
      <c r="R3895">
        <f t="shared" si="610"/>
        <v>15.564356666666667</v>
      </c>
      <c r="S3895">
        <f t="shared" si="607"/>
        <v>0.20425578422929808</v>
      </c>
      <c r="T3895">
        <f t="shared" si="608"/>
        <v>378.28171239266004</v>
      </c>
      <c r="U3895" s="1">
        <f t="shared" si="609"/>
        <v>3.472222222222765E-4</v>
      </c>
    </row>
    <row r="3896" spans="3:21" x14ac:dyDescent="0.35">
      <c r="C3896">
        <v>4</v>
      </c>
      <c r="D3896">
        <v>29</v>
      </c>
      <c r="F3896">
        <v>60281740</v>
      </c>
      <c r="G3896">
        <v>15339559</v>
      </c>
      <c r="H3896" t="str">
        <f t="shared" si="602"/>
        <v>191532</v>
      </c>
      <c r="I3896" s="4">
        <v>191532</v>
      </c>
      <c r="J3896" s="2">
        <f t="shared" si="603"/>
        <v>0.80245370370370372</v>
      </c>
      <c r="K3896">
        <v>110411</v>
      </c>
      <c r="L3896" t="str">
        <f t="shared" si="604"/>
        <v>110411</v>
      </c>
      <c r="M3896" s="3" t="str">
        <f t="shared" si="605"/>
        <v>11-04-11</v>
      </c>
      <c r="N3896">
        <v>5150</v>
      </c>
      <c r="O3896">
        <v>-1</v>
      </c>
      <c r="P3896">
        <f t="shared" si="606"/>
        <v>51.5</v>
      </c>
      <c r="Q3896">
        <f t="shared" si="611"/>
        <v>60.469566666666665</v>
      </c>
      <c r="R3896">
        <f t="shared" si="610"/>
        <v>15.565931666666666</v>
      </c>
      <c r="S3896">
        <f t="shared" si="607"/>
        <v>0.23477015104534893</v>
      </c>
      <c r="T3896">
        <f t="shared" si="608"/>
        <v>434.79431973598622</v>
      </c>
      <c r="U3896" s="1">
        <f t="shared" si="609"/>
        <v>3.472222222222765E-4</v>
      </c>
    </row>
    <row r="3897" spans="3:21" x14ac:dyDescent="0.35">
      <c r="C3897">
        <v>4</v>
      </c>
      <c r="D3897">
        <v>30</v>
      </c>
      <c r="F3897">
        <v>60279428</v>
      </c>
      <c r="G3897">
        <v>15338782</v>
      </c>
      <c r="H3897" t="str">
        <f t="shared" si="602"/>
        <v>191602</v>
      </c>
      <c r="I3897" s="4">
        <v>191602</v>
      </c>
      <c r="J3897" s="2">
        <f t="shared" si="603"/>
        <v>0.802800925925926</v>
      </c>
      <c r="K3897">
        <v>110411</v>
      </c>
      <c r="L3897" t="str">
        <f t="shared" si="604"/>
        <v>110411</v>
      </c>
      <c r="M3897" s="3" t="str">
        <f t="shared" si="605"/>
        <v>11-04-11</v>
      </c>
      <c r="N3897">
        <v>4730</v>
      </c>
      <c r="O3897">
        <v>-1</v>
      </c>
      <c r="P3897">
        <f t="shared" si="606"/>
        <v>47.3</v>
      </c>
      <c r="Q3897">
        <f t="shared" si="611"/>
        <v>60.465713333333333</v>
      </c>
      <c r="R3897">
        <f t="shared" si="610"/>
        <v>15.564636666666667</v>
      </c>
      <c r="S3897">
        <f t="shared" si="607"/>
        <v>0.14300250559685432</v>
      </c>
      <c r="T3897">
        <f t="shared" si="608"/>
        <v>264.84064036537421</v>
      </c>
      <c r="U3897" s="1">
        <f t="shared" si="609"/>
        <v>3.472222222222765E-4</v>
      </c>
    </row>
    <row r="3898" spans="3:21" x14ac:dyDescent="0.35">
      <c r="C3898">
        <v>4</v>
      </c>
      <c r="D3898">
        <v>31</v>
      </c>
      <c r="F3898">
        <v>60278005</v>
      </c>
      <c r="G3898">
        <v>15338553</v>
      </c>
      <c r="H3898" t="str">
        <f t="shared" si="602"/>
        <v>191632</v>
      </c>
      <c r="I3898" s="4">
        <v>191632</v>
      </c>
      <c r="J3898" s="2">
        <f t="shared" si="603"/>
        <v>0.80314814814814817</v>
      </c>
      <c r="K3898">
        <v>110411</v>
      </c>
      <c r="L3898" t="str">
        <f t="shared" si="604"/>
        <v>110411</v>
      </c>
      <c r="M3898" s="3" t="str">
        <f t="shared" si="605"/>
        <v>11-04-11</v>
      </c>
      <c r="N3898">
        <v>1980</v>
      </c>
      <c r="O3898">
        <v>-1</v>
      </c>
      <c r="P3898">
        <f t="shared" si="606"/>
        <v>19.8</v>
      </c>
      <c r="Q3898">
        <f t="shared" si="611"/>
        <v>60.463341666666665</v>
      </c>
      <c r="R3898">
        <f t="shared" si="610"/>
        <v>15.564254999999999</v>
      </c>
      <c r="S3898">
        <f t="shared" si="607"/>
        <v>0.13845134749583379</v>
      </c>
      <c r="T3898">
        <f t="shared" si="608"/>
        <v>256.4118955622842</v>
      </c>
      <c r="U3898" s="1">
        <f t="shared" si="609"/>
        <v>3.4722222222216548E-4</v>
      </c>
    </row>
    <row r="3899" spans="3:21" x14ac:dyDescent="0.35">
      <c r="C3899">
        <v>4</v>
      </c>
      <c r="D3899">
        <v>32</v>
      </c>
      <c r="F3899">
        <v>60277875</v>
      </c>
      <c r="G3899">
        <v>15341344</v>
      </c>
      <c r="H3899" t="str">
        <f t="shared" si="602"/>
        <v>191702</v>
      </c>
      <c r="I3899" s="4">
        <v>191702</v>
      </c>
      <c r="J3899" s="2">
        <f t="shared" si="603"/>
        <v>0.80349537037037033</v>
      </c>
      <c r="K3899">
        <v>110411</v>
      </c>
      <c r="L3899" t="str">
        <f t="shared" si="604"/>
        <v>110411</v>
      </c>
      <c r="M3899" s="3" t="str">
        <f t="shared" si="605"/>
        <v>11-04-11</v>
      </c>
      <c r="N3899">
        <v>2920</v>
      </c>
      <c r="O3899">
        <v>-1</v>
      </c>
      <c r="P3899">
        <f t="shared" si="606"/>
        <v>29.2</v>
      </c>
      <c r="Q3899">
        <f t="shared" si="611"/>
        <v>60.463124999999998</v>
      </c>
      <c r="R3899">
        <f t="shared" si="610"/>
        <v>15.568906666666667</v>
      </c>
      <c r="S3899">
        <f t="shared" si="607"/>
        <v>0.12143594370680567</v>
      </c>
      <c r="T3899">
        <f t="shared" si="608"/>
        <v>224.8993677450041</v>
      </c>
      <c r="U3899" s="1">
        <f t="shared" si="609"/>
        <v>3.4722222222216548E-4</v>
      </c>
    </row>
    <row r="3900" spans="3:21" x14ac:dyDescent="0.35">
      <c r="C3900">
        <v>4</v>
      </c>
      <c r="D3900">
        <v>33</v>
      </c>
      <c r="F3900">
        <v>60278166</v>
      </c>
      <c r="G3900">
        <v>15343731</v>
      </c>
      <c r="H3900" t="str">
        <f t="shared" si="602"/>
        <v>191732</v>
      </c>
      <c r="I3900" s="4">
        <v>191732</v>
      </c>
      <c r="J3900" s="2">
        <f t="shared" si="603"/>
        <v>0.80384259259259261</v>
      </c>
      <c r="K3900">
        <v>110411</v>
      </c>
      <c r="L3900" t="str">
        <f t="shared" si="604"/>
        <v>110411</v>
      </c>
      <c r="M3900" s="3" t="str">
        <f t="shared" si="605"/>
        <v>11-04-11</v>
      </c>
      <c r="N3900">
        <v>1350</v>
      </c>
      <c r="O3900">
        <v>-1</v>
      </c>
      <c r="P3900">
        <f t="shared" si="606"/>
        <v>13.5</v>
      </c>
      <c r="Q3900">
        <f t="shared" si="611"/>
        <v>60.463610000000003</v>
      </c>
      <c r="R3900">
        <f t="shared" si="610"/>
        <v>15.572884999999999</v>
      </c>
      <c r="S3900">
        <f t="shared" si="607"/>
        <v>0.20313373806702148</v>
      </c>
      <c r="T3900">
        <f t="shared" si="608"/>
        <v>376.20368290012379</v>
      </c>
      <c r="U3900" s="1">
        <f t="shared" si="609"/>
        <v>3.472222222222765E-4</v>
      </c>
    </row>
    <row r="3901" spans="3:21" x14ac:dyDescent="0.35">
      <c r="C3901">
        <v>4</v>
      </c>
      <c r="D3901">
        <v>34</v>
      </c>
      <c r="F3901">
        <v>60279759</v>
      </c>
      <c r="G3901">
        <v>15346276</v>
      </c>
      <c r="H3901" t="str">
        <f t="shared" si="602"/>
        <v>191802</v>
      </c>
      <c r="I3901" s="4">
        <v>191802</v>
      </c>
      <c r="J3901" s="2">
        <f t="shared" si="603"/>
        <v>0.80418981481481477</v>
      </c>
      <c r="K3901">
        <v>110411</v>
      </c>
      <c r="L3901" t="str">
        <f t="shared" si="604"/>
        <v>110411</v>
      </c>
      <c r="M3901" s="3" t="str">
        <f t="shared" si="605"/>
        <v>11-04-11</v>
      </c>
      <c r="N3901">
        <v>7120</v>
      </c>
      <c r="O3901">
        <v>-1</v>
      </c>
      <c r="P3901">
        <f t="shared" si="606"/>
        <v>71.2</v>
      </c>
      <c r="Q3901">
        <f t="shared" si="611"/>
        <v>60.466265</v>
      </c>
      <c r="R3901">
        <f t="shared" si="610"/>
        <v>15.577126666666667</v>
      </c>
      <c r="S3901">
        <f t="shared" si="607"/>
        <v>0.33447789246934917</v>
      </c>
      <c r="T3901">
        <f t="shared" si="608"/>
        <v>619.45305685323467</v>
      </c>
      <c r="U3901" s="1">
        <f t="shared" si="609"/>
        <v>3.4722222222216548E-4</v>
      </c>
    </row>
    <row r="3902" spans="3:21" x14ac:dyDescent="0.35">
      <c r="C3902">
        <v>4</v>
      </c>
      <c r="D3902">
        <v>35</v>
      </c>
      <c r="F3902">
        <v>60280723</v>
      </c>
      <c r="G3902">
        <v>15352761</v>
      </c>
      <c r="H3902" t="str">
        <f t="shared" si="602"/>
        <v>191832</v>
      </c>
      <c r="I3902" s="4">
        <v>191832</v>
      </c>
      <c r="J3902" s="2">
        <f t="shared" si="603"/>
        <v>0.80453703703703694</v>
      </c>
      <c r="K3902">
        <v>110411</v>
      </c>
      <c r="L3902" t="str">
        <f t="shared" si="604"/>
        <v>110411</v>
      </c>
      <c r="M3902" s="3" t="str">
        <f t="shared" si="605"/>
        <v>11-04-11</v>
      </c>
      <c r="N3902">
        <v>7500</v>
      </c>
      <c r="O3902">
        <v>-1</v>
      </c>
      <c r="P3902">
        <f t="shared" si="606"/>
        <v>75</v>
      </c>
      <c r="Q3902">
        <f t="shared" si="611"/>
        <v>60.467871666666667</v>
      </c>
      <c r="R3902">
        <f t="shared" si="610"/>
        <v>15.587935</v>
      </c>
      <c r="S3902">
        <f t="shared" si="607"/>
        <v>0.31338988330155892</v>
      </c>
      <c r="T3902">
        <f t="shared" si="608"/>
        <v>580.39806387448709</v>
      </c>
      <c r="U3902" s="1">
        <f t="shared" si="609"/>
        <v>3.4722222222216548E-4</v>
      </c>
    </row>
    <row r="3903" spans="3:21" x14ac:dyDescent="0.35">
      <c r="C3903">
        <v>4</v>
      </c>
      <c r="D3903">
        <v>36</v>
      </c>
      <c r="F3903">
        <v>60279775</v>
      </c>
      <c r="G3903">
        <v>15358809</v>
      </c>
      <c r="H3903" t="str">
        <f t="shared" si="602"/>
        <v>191902</v>
      </c>
      <c r="I3903" s="4">
        <v>191902</v>
      </c>
      <c r="J3903" s="2">
        <f t="shared" si="603"/>
        <v>0.80488425925925933</v>
      </c>
      <c r="K3903">
        <v>110411</v>
      </c>
      <c r="L3903" t="str">
        <f t="shared" si="604"/>
        <v>110411</v>
      </c>
      <c r="M3903" s="3" t="str">
        <f t="shared" si="605"/>
        <v>11-04-11</v>
      </c>
      <c r="N3903">
        <v>6600</v>
      </c>
      <c r="O3903">
        <v>-1</v>
      </c>
      <c r="P3903">
        <f t="shared" si="606"/>
        <v>66</v>
      </c>
      <c r="Q3903">
        <f t="shared" si="611"/>
        <v>60.466291666666663</v>
      </c>
      <c r="R3903">
        <f t="shared" si="610"/>
        <v>15.598015</v>
      </c>
      <c r="S3903">
        <f t="shared" si="607"/>
        <v>0.25740236606641637</v>
      </c>
      <c r="T3903">
        <f t="shared" si="608"/>
        <v>476.70918195500309</v>
      </c>
      <c r="U3903" s="1">
        <f t="shared" si="609"/>
        <v>3.4722222222238752E-4</v>
      </c>
    </row>
    <row r="3904" spans="3:21" x14ac:dyDescent="0.35">
      <c r="C3904">
        <v>4</v>
      </c>
      <c r="D3904">
        <v>37</v>
      </c>
      <c r="F3904">
        <v>60280066</v>
      </c>
      <c r="G3904">
        <v>15363988</v>
      </c>
      <c r="H3904" t="str">
        <f t="shared" si="602"/>
        <v>191932</v>
      </c>
      <c r="I3904" s="4">
        <v>191932</v>
      </c>
      <c r="J3904" s="2">
        <f t="shared" si="603"/>
        <v>0.80523148148148149</v>
      </c>
      <c r="K3904">
        <v>110411</v>
      </c>
      <c r="L3904" t="str">
        <f t="shared" si="604"/>
        <v>110411</v>
      </c>
      <c r="M3904" s="3" t="str">
        <f t="shared" si="605"/>
        <v>11-04-11</v>
      </c>
      <c r="N3904">
        <v>4900</v>
      </c>
      <c r="O3904">
        <v>-1</v>
      </c>
      <c r="P3904">
        <f t="shared" si="606"/>
        <v>49</v>
      </c>
      <c r="Q3904">
        <f t="shared" si="611"/>
        <v>60.466776666666668</v>
      </c>
      <c r="R3904">
        <f t="shared" si="610"/>
        <v>15.606646666666666</v>
      </c>
      <c r="S3904">
        <f t="shared" si="607"/>
        <v>4.5782751625314436E-2</v>
      </c>
      <c r="T3904">
        <f t="shared" si="608"/>
        <v>84.789656010082339</v>
      </c>
      <c r="U3904" s="1">
        <f t="shared" si="609"/>
        <v>3.4722222222216548E-4</v>
      </c>
    </row>
    <row r="3905" spans="3:21" x14ac:dyDescent="0.35">
      <c r="C3905">
        <v>4</v>
      </c>
      <c r="D3905">
        <v>38</v>
      </c>
      <c r="F3905">
        <v>60279933</v>
      </c>
      <c r="G3905">
        <v>15363101</v>
      </c>
      <c r="H3905" t="str">
        <f t="shared" si="602"/>
        <v>060110</v>
      </c>
      <c r="I3905" s="4">
        <v>60110</v>
      </c>
      <c r="J3905" s="2">
        <f t="shared" si="603"/>
        <v>0.25081018518518522</v>
      </c>
      <c r="K3905">
        <v>120411</v>
      </c>
      <c r="L3905" t="str">
        <f t="shared" si="604"/>
        <v>120411</v>
      </c>
      <c r="M3905" s="3" t="str">
        <f t="shared" si="605"/>
        <v>12-04-11</v>
      </c>
      <c r="N3905">
        <v>4570</v>
      </c>
      <c r="O3905">
        <v>-1</v>
      </c>
      <c r="P3905">
        <f t="shared" si="606"/>
        <v>45.7</v>
      </c>
      <c r="Q3905">
        <f t="shared" si="611"/>
        <v>60.466555</v>
      </c>
      <c r="R3905">
        <f t="shared" si="610"/>
        <v>15.605168333333333</v>
      </c>
      <c r="S3905">
        <f t="shared" si="607"/>
        <v>0.2542471313699467</v>
      </c>
      <c r="T3905">
        <f t="shared" si="608"/>
        <v>470.86568729714128</v>
      </c>
      <c r="U3905" s="1">
        <f t="shared" si="609"/>
        <v>-0.55442129629629622</v>
      </c>
    </row>
    <row r="3906" spans="3:21" x14ac:dyDescent="0.35">
      <c r="C3906">
        <v>4</v>
      </c>
      <c r="D3906">
        <v>39</v>
      </c>
      <c r="F3906">
        <v>60279869</v>
      </c>
      <c r="G3906">
        <v>15357954</v>
      </c>
      <c r="H3906" t="str">
        <f t="shared" ref="H3906:H3969" si="612">TEXT(I3906,"000000")</f>
        <v>060140</v>
      </c>
      <c r="I3906" s="4">
        <v>60140</v>
      </c>
      <c r="J3906" s="2">
        <f t="shared" ref="J3906:J3969" si="613">TIME(MID(H3906,1,2),MID(H3906,3,2), RIGHT(H3906,2))</f>
        <v>0.25115740740740738</v>
      </c>
      <c r="K3906">
        <v>120411</v>
      </c>
      <c r="L3906" t="str">
        <f t="shared" si="604"/>
        <v>120411</v>
      </c>
      <c r="M3906" s="3" t="str">
        <f t="shared" si="605"/>
        <v>12-04-11</v>
      </c>
      <c r="N3906">
        <v>6330</v>
      </c>
      <c r="O3906">
        <v>-1</v>
      </c>
      <c r="P3906">
        <f t="shared" si="606"/>
        <v>63.3</v>
      </c>
      <c r="Q3906">
        <f t="shared" si="611"/>
        <v>60.466448333333332</v>
      </c>
      <c r="R3906">
        <f t="shared" si="610"/>
        <v>15.596590000000001</v>
      </c>
      <c r="S3906">
        <f t="shared" si="607"/>
        <v>0.2680709443014111</v>
      </c>
      <c r="T3906">
        <f t="shared" si="608"/>
        <v>496.46738884621334</v>
      </c>
      <c r="U3906" s="1">
        <f t="shared" si="609"/>
        <v>3.4722222222216548E-4</v>
      </c>
    </row>
    <row r="3907" spans="3:21" x14ac:dyDescent="0.35">
      <c r="C3907">
        <v>4</v>
      </c>
      <c r="D3907">
        <v>40</v>
      </c>
      <c r="F3907">
        <v>60280730</v>
      </c>
      <c r="G3907">
        <v>15352814</v>
      </c>
      <c r="H3907" t="str">
        <f t="shared" si="612"/>
        <v>060210</v>
      </c>
      <c r="I3907" s="4">
        <v>60210</v>
      </c>
      <c r="J3907" s="2">
        <f t="shared" si="613"/>
        <v>0.25150462962962966</v>
      </c>
      <c r="K3907">
        <v>120411</v>
      </c>
      <c r="L3907" t="str">
        <f t="shared" ref="L3907:L3970" si="614">TEXT(K3907,"000000")</f>
        <v>120411</v>
      </c>
      <c r="M3907" s="3" t="str">
        <f t="shared" ref="M3907:M3970" si="615">LEFT(L3907,2)&amp;"-"&amp; MID(L3907,3,2)&amp;"-"&amp; RIGHT(L3907,2)</f>
        <v>12-04-11</v>
      </c>
      <c r="N3907">
        <v>6260</v>
      </c>
      <c r="O3907">
        <v>-1</v>
      </c>
      <c r="P3907">
        <f t="shared" ref="P3907:P3970" si="616">N3907/100</f>
        <v>62.6</v>
      </c>
      <c r="Q3907">
        <f t="shared" si="611"/>
        <v>60.467883333333333</v>
      </c>
      <c r="R3907">
        <f t="shared" si="610"/>
        <v>15.588023333333334</v>
      </c>
      <c r="S3907">
        <f t="shared" ref="S3907:S3970" si="617">ACOS((SIN(Q3907*PI()/180)*SIN(Q3908*PI()/180)+COS(Q3907*PI()/180)*COS(Q3908*PI()/180)*COS(R3908*PI()/180-R3907*PI()/180)))*3443.8985</f>
        <v>0.30764277455708738</v>
      </c>
      <c r="T3907">
        <f t="shared" ref="T3907:T3970" si="618">S3907*1852</f>
        <v>569.75441847972581</v>
      </c>
      <c r="U3907" s="1">
        <f t="shared" si="609"/>
        <v>3.472222222222765E-4</v>
      </c>
    </row>
    <row r="3908" spans="3:21" x14ac:dyDescent="0.35">
      <c r="C3908">
        <v>4</v>
      </c>
      <c r="D3908">
        <v>41</v>
      </c>
      <c r="F3908">
        <v>60279997</v>
      </c>
      <c r="G3908">
        <v>15346764</v>
      </c>
      <c r="H3908" t="str">
        <f t="shared" si="612"/>
        <v>060240</v>
      </c>
      <c r="I3908" s="4">
        <v>60240</v>
      </c>
      <c r="J3908" s="2">
        <f t="shared" si="613"/>
        <v>0.25185185185185183</v>
      </c>
      <c r="K3908">
        <v>120411</v>
      </c>
      <c r="L3908" t="str">
        <f t="shared" si="614"/>
        <v>120411</v>
      </c>
      <c r="M3908" s="3" t="str">
        <f t="shared" si="615"/>
        <v>12-04-11</v>
      </c>
      <c r="N3908">
        <v>6870</v>
      </c>
      <c r="O3908">
        <v>-1</v>
      </c>
      <c r="P3908">
        <f t="shared" si="616"/>
        <v>68.7</v>
      </c>
      <c r="Q3908">
        <f t="shared" si="611"/>
        <v>60.466661666666667</v>
      </c>
      <c r="R3908">
        <f t="shared" si="610"/>
        <v>15.57794</v>
      </c>
      <c r="S3908">
        <f t="shared" si="617"/>
        <v>0.224571629668461</v>
      </c>
      <c r="T3908">
        <f t="shared" si="618"/>
        <v>415.90665814598975</v>
      </c>
      <c r="U3908" s="1">
        <f t="shared" ref="U3908:U3971" si="619">J3908-J3907</f>
        <v>3.4722222222216548E-4</v>
      </c>
    </row>
    <row r="3909" spans="3:21" x14ac:dyDescent="0.35">
      <c r="C3909">
        <v>4</v>
      </c>
      <c r="D3909">
        <v>42</v>
      </c>
      <c r="F3909">
        <v>60278321</v>
      </c>
      <c r="G3909">
        <v>15343744</v>
      </c>
      <c r="H3909" t="str">
        <f t="shared" si="612"/>
        <v>060310</v>
      </c>
      <c r="I3909" s="4">
        <v>60310</v>
      </c>
      <c r="J3909" s="2">
        <f t="shared" si="613"/>
        <v>0.2521990740740741</v>
      </c>
      <c r="K3909">
        <v>120411</v>
      </c>
      <c r="L3909" t="str">
        <f t="shared" si="614"/>
        <v>120411</v>
      </c>
      <c r="M3909" s="3" t="str">
        <f t="shared" si="615"/>
        <v>12-04-11</v>
      </c>
      <c r="N3909">
        <v>2760</v>
      </c>
      <c r="O3909">
        <v>-1</v>
      </c>
      <c r="P3909">
        <f t="shared" si="616"/>
        <v>27.6</v>
      </c>
      <c r="Q3909">
        <f t="shared" si="611"/>
        <v>60.46386833333333</v>
      </c>
      <c r="R3909">
        <f t="shared" si="610"/>
        <v>15.572906666666666</v>
      </c>
      <c r="S3909">
        <f t="shared" si="617"/>
        <v>4.5824810138285349E-2</v>
      </c>
      <c r="T3909">
        <f t="shared" si="618"/>
        <v>84.867548376104466</v>
      </c>
      <c r="U3909" s="1">
        <f t="shared" si="619"/>
        <v>3.472222222222765E-4</v>
      </c>
    </row>
    <row r="3910" spans="3:21" x14ac:dyDescent="0.35">
      <c r="C3910">
        <v>4</v>
      </c>
      <c r="D3910">
        <v>43</v>
      </c>
      <c r="F3910">
        <v>60277987</v>
      </c>
      <c r="G3910">
        <v>15343110</v>
      </c>
      <c r="H3910" t="str">
        <f t="shared" si="612"/>
        <v>060410</v>
      </c>
      <c r="I3910" s="4">
        <v>60410</v>
      </c>
      <c r="J3910" s="2">
        <f t="shared" si="613"/>
        <v>0.25289351851851855</v>
      </c>
      <c r="K3910">
        <v>120411</v>
      </c>
      <c r="L3910" t="str">
        <f t="shared" si="614"/>
        <v>120411</v>
      </c>
      <c r="M3910" s="3" t="str">
        <f t="shared" si="615"/>
        <v>12-04-11</v>
      </c>
      <c r="N3910">
        <v>2290</v>
      </c>
      <c r="O3910">
        <v>-1</v>
      </c>
      <c r="P3910">
        <f t="shared" si="616"/>
        <v>22.9</v>
      </c>
      <c r="Q3910">
        <f t="shared" si="611"/>
        <v>60.463311666666669</v>
      </c>
      <c r="R3910">
        <f t="shared" si="610"/>
        <v>15.57185</v>
      </c>
      <c r="S3910">
        <f t="shared" si="617"/>
        <v>9.8770067154445376E-2</v>
      </c>
      <c r="T3910">
        <f t="shared" si="618"/>
        <v>182.92216437003285</v>
      </c>
      <c r="U3910" s="1">
        <f t="shared" si="619"/>
        <v>6.9444444444444198E-4</v>
      </c>
    </row>
    <row r="3911" spans="3:21" x14ac:dyDescent="0.35">
      <c r="C3911">
        <v>4</v>
      </c>
      <c r="D3911">
        <v>44</v>
      </c>
      <c r="F3911">
        <v>60277884</v>
      </c>
      <c r="G3911">
        <v>15341121</v>
      </c>
      <c r="H3911" t="str">
        <f t="shared" si="612"/>
        <v>060440</v>
      </c>
      <c r="I3911" s="4">
        <v>60440</v>
      </c>
      <c r="J3911" s="2">
        <f t="shared" si="613"/>
        <v>0.25324074074074071</v>
      </c>
      <c r="K3911">
        <v>120411</v>
      </c>
      <c r="L3911" t="str">
        <f t="shared" si="614"/>
        <v>120411</v>
      </c>
      <c r="M3911" s="3" t="str">
        <f t="shared" si="615"/>
        <v>12-04-11</v>
      </c>
      <c r="N3911">
        <v>2610</v>
      </c>
      <c r="O3911">
        <v>-1</v>
      </c>
      <c r="P3911">
        <f t="shared" si="616"/>
        <v>26.1</v>
      </c>
      <c r="Q3911">
        <f t="shared" si="611"/>
        <v>60.463140000000003</v>
      </c>
      <c r="R3911">
        <f t="shared" si="610"/>
        <v>15.568535000000001</v>
      </c>
      <c r="S3911">
        <f t="shared" si="617"/>
        <v>0.12188001292349285</v>
      </c>
      <c r="T3911">
        <f t="shared" si="618"/>
        <v>225.72178393430875</v>
      </c>
      <c r="U3911" s="1">
        <f t="shared" si="619"/>
        <v>3.4722222222216548E-4</v>
      </c>
    </row>
    <row r="3912" spans="3:21" x14ac:dyDescent="0.35">
      <c r="C3912">
        <v>4</v>
      </c>
      <c r="D3912">
        <v>45</v>
      </c>
      <c r="F3912">
        <v>60278115</v>
      </c>
      <c r="G3912">
        <v>15338698</v>
      </c>
      <c r="H3912" t="str">
        <f t="shared" si="612"/>
        <v>060510</v>
      </c>
      <c r="I3912" s="4">
        <v>60510</v>
      </c>
      <c r="J3912" s="2">
        <f t="shared" si="613"/>
        <v>0.25358796296296299</v>
      </c>
      <c r="K3912">
        <v>120411</v>
      </c>
      <c r="L3912" t="str">
        <f t="shared" si="614"/>
        <v>120411</v>
      </c>
      <c r="M3912" s="3" t="str">
        <f t="shared" si="615"/>
        <v>12-04-11</v>
      </c>
      <c r="N3912">
        <v>2140</v>
      </c>
      <c r="O3912">
        <v>-1</v>
      </c>
      <c r="P3912">
        <f t="shared" si="616"/>
        <v>21.4</v>
      </c>
      <c r="Q3912">
        <f t="shared" si="611"/>
        <v>60.463524999999997</v>
      </c>
      <c r="R3912">
        <f t="shared" si="610"/>
        <v>15.564496666666667</v>
      </c>
      <c r="S3912">
        <f t="shared" si="617"/>
        <v>0.197398861103419</v>
      </c>
      <c r="T3912">
        <f t="shared" si="618"/>
        <v>365.58269076353201</v>
      </c>
      <c r="U3912" s="1">
        <f t="shared" si="619"/>
        <v>3.472222222222765E-4</v>
      </c>
    </row>
    <row r="3913" spans="3:21" x14ac:dyDescent="0.35">
      <c r="C3913">
        <v>4</v>
      </c>
      <c r="D3913">
        <v>46</v>
      </c>
      <c r="F3913">
        <v>60277851</v>
      </c>
      <c r="G3913">
        <v>15334737</v>
      </c>
      <c r="H3913" t="str">
        <f t="shared" si="612"/>
        <v>060540</v>
      </c>
      <c r="I3913" s="4">
        <v>60540</v>
      </c>
      <c r="J3913" s="2">
        <f t="shared" si="613"/>
        <v>0.25393518518518515</v>
      </c>
      <c r="K3913">
        <v>120411</v>
      </c>
      <c r="L3913" t="str">
        <f t="shared" si="614"/>
        <v>120411</v>
      </c>
      <c r="M3913" s="3" t="str">
        <f t="shared" si="615"/>
        <v>12-04-11</v>
      </c>
      <c r="N3913">
        <v>5960</v>
      </c>
      <c r="O3913">
        <v>-1</v>
      </c>
      <c r="P3913">
        <f t="shared" si="616"/>
        <v>59.6</v>
      </c>
      <c r="Q3913">
        <f t="shared" si="611"/>
        <v>60.463085</v>
      </c>
      <c r="R3913">
        <f t="shared" si="610"/>
        <v>15.557895</v>
      </c>
      <c r="S3913">
        <f t="shared" si="617"/>
        <v>0.27414249680258324</v>
      </c>
      <c r="T3913">
        <f t="shared" si="618"/>
        <v>507.71190407838418</v>
      </c>
      <c r="U3913" s="1">
        <f t="shared" si="619"/>
        <v>3.4722222222216548E-4</v>
      </c>
    </row>
    <row r="3914" spans="3:21" x14ac:dyDescent="0.35">
      <c r="C3914">
        <v>4</v>
      </c>
      <c r="D3914">
        <v>47</v>
      </c>
      <c r="F3914">
        <v>60277195</v>
      </c>
      <c r="G3914">
        <v>15329348</v>
      </c>
      <c r="H3914" t="str">
        <f t="shared" si="612"/>
        <v>060610</v>
      </c>
      <c r="I3914" s="4">
        <v>60610</v>
      </c>
      <c r="J3914" s="2">
        <f t="shared" si="613"/>
        <v>0.25428240740740743</v>
      </c>
      <c r="K3914">
        <v>120411</v>
      </c>
      <c r="L3914" t="str">
        <f t="shared" si="614"/>
        <v>120411</v>
      </c>
      <c r="M3914" s="3" t="str">
        <f t="shared" si="615"/>
        <v>12-04-11</v>
      </c>
      <c r="N3914">
        <v>6020</v>
      </c>
      <c r="O3914">
        <v>-1</v>
      </c>
      <c r="P3914">
        <f t="shared" si="616"/>
        <v>60.2</v>
      </c>
      <c r="Q3914">
        <f t="shared" si="611"/>
        <v>60.46199166666667</v>
      </c>
      <c r="R3914">
        <f t="shared" si="610"/>
        <v>15.548913333333333</v>
      </c>
      <c r="S3914">
        <f t="shared" si="617"/>
        <v>0.2611516069365859</v>
      </c>
      <c r="T3914">
        <f t="shared" si="618"/>
        <v>483.65277604655711</v>
      </c>
      <c r="U3914" s="1">
        <f t="shared" si="619"/>
        <v>3.472222222222765E-4</v>
      </c>
    </row>
    <row r="3915" spans="3:21" x14ac:dyDescent="0.35">
      <c r="C3915">
        <v>4</v>
      </c>
      <c r="D3915">
        <v>48</v>
      </c>
      <c r="F3915">
        <v>60277522</v>
      </c>
      <c r="G3915">
        <v>15324102</v>
      </c>
      <c r="H3915" t="str">
        <f t="shared" si="612"/>
        <v>060640</v>
      </c>
      <c r="I3915" s="4">
        <v>60640</v>
      </c>
      <c r="J3915" s="2">
        <f t="shared" si="613"/>
        <v>0.25462962962962959</v>
      </c>
      <c r="K3915">
        <v>120411</v>
      </c>
      <c r="L3915" t="str">
        <f t="shared" si="614"/>
        <v>120411</v>
      </c>
      <c r="M3915" s="3" t="str">
        <f t="shared" si="615"/>
        <v>12-04-11</v>
      </c>
      <c r="N3915">
        <v>6150</v>
      </c>
      <c r="O3915">
        <v>-1</v>
      </c>
      <c r="P3915">
        <f t="shared" si="616"/>
        <v>61.5</v>
      </c>
      <c r="Q3915">
        <f t="shared" si="611"/>
        <v>60.462536666666665</v>
      </c>
      <c r="R3915">
        <f t="shared" si="610"/>
        <v>15.54017</v>
      </c>
      <c r="S3915">
        <f t="shared" si="617"/>
        <v>0.27655409767917788</v>
      </c>
      <c r="T3915">
        <f t="shared" si="618"/>
        <v>512.17818890183742</v>
      </c>
      <c r="U3915" s="1">
        <f t="shared" si="619"/>
        <v>3.4722222222216548E-4</v>
      </c>
    </row>
    <row r="3916" spans="3:21" x14ac:dyDescent="0.35">
      <c r="C3916">
        <v>4</v>
      </c>
      <c r="D3916">
        <v>49</v>
      </c>
      <c r="F3916">
        <v>60277182</v>
      </c>
      <c r="G3916">
        <v>15318545</v>
      </c>
      <c r="H3916" t="str">
        <f t="shared" si="612"/>
        <v>060710</v>
      </c>
      <c r="I3916" s="4">
        <v>60710</v>
      </c>
      <c r="J3916" s="2">
        <f t="shared" si="613"/>
        <v>0.25497685185185187</v>
      </c>
      <c r="K3916">
        <v>120411</v>
      </c>
      <c r="L3916" t="str">
        <f t="shared" si="614"/>
        <v>120411</v>
      </c>
      <c r="M3916" s="3" t="str">
        <f t="shared" si="615"/>
        <v>12-04-11</v>
      </c>
      <c r="N3916">
        <v>5970</v>
      </c>
      <c r="O3916">
        <v>-1</v>
      </c>
      <c r="P3916">
        <f t="shared" si="616"/>
        <v>59.7</v>
      </c>
      <c r="Q3916">
        <f t="shared" si="611"/>
        <v>60.461970000000001</v>
      </c>
      <c r="R3916">
        <f t="shared" si="610"/>
        <v>15.530908333333333</v>
      </c>
      <c r="S3916">
        <f t="shared" si="617"/>
        <v>0.25922271764179405</v>
      </c>
      <c r="T3916">
        <f t="shared" si="618"/>
        <v>480.08047307260262</v>
      </c>
      <c r="U3916" s="1">
        <f t="shared" si="619"/>
        <v>3.472222222222765E-4</v>
      </c>
    </row>
    <row r="3917" spans="3:21" x14ac:dyDescent="0.35">
      <c r="C3917">
        <v>4</v>
      </c>
      <c r="D3917">
        <v>50</v>
      </c>
      <c r="F3917">
        <v>60278121</v>
      </c>
      <c r="G3917">
        <v>15313654</v>
      </c>
      <c r="H3917" t="str">
        <f t="shared" si="612"/>
        <v>060740</v>
      </c>
      <c r="I3917" s="4">
        <v>60740</v>
      </c>
      <c r="J3917" s="2">
        <f t="shared" si="613"/>
        <v>0.25532407407407409</v>
      </c>
      <c r="K3917">
        <v>120411</v>
      </c>
      <c r="L3917" t="str">
        <f t="shared" si="614"/>
        <v>120411</v>
      </c>
      <c r="M3917" s="3" t="str">
        <f t="shared" si="615"/>
        <v>12-04-11</v>
      </c>
      <c r="N3917">
        <v>5820</v>
      </c>
      <c r="O3917">
        <v>-1</v>
      </c>
      <c r="P3917">
        <f t="shared" si="616"/>
        <v>58.2</v>
      </c>
      <c r="Q3917">
        <f t="shared" si="611"/>
        <v>60.463535</v>
      </c>
      <c r="R3917">
        <f t="shared" si="610"/>
        <v>15.522756666666666</v>
      </c>
      <c r="S3917">
        <f t="shared" si="617"/>
        <v>0.26839324018203642</v>
      </c>
      <c r="T3917">
        <f t="shared" si="618"/>
        <v>497.06428081713148</v>
      </c>
      <c r="U3917" s="1">
        <f t="shared" si="619"/>
        <v>3.4722222222222099E-4</v>
      </c>
    </row>
    <row r="3918" spans="3:21" x14ac:dyDescent="0.35">
      <c r="C3918">
        <v>4</v>
      </c>
      <c r="D3918">
        <v>51</v>
      </c>
      <c r="F3918">
        <v>60279593</v>
      </c>
      <c r="G3918">
        <v>15309113</v>
      </c>
      <c r="H3918" t="str">
        <f t="shared" si="612"/>
        <v>060810</v>
      </c>
      <c r="I3918" s="4">
        <v>60810</v>
      </c>
      <c r="J3918" s="2">
        <f t="shared" si="613"/>
        <v>0.25567129629629631</v>
      </c>
      <c r="K3918">
        <v>120411</v>
      </c>
      <c r="L3918" t="str">
        <f t="shared" si="614"/>
        <v>120411</v>
      </c>
      <c r="M3918" s="3" t="str">
        <f t="shared" si="615"/>
        <v>12-04-11</v>
      </c>
      <c r="N3918">
        <v>6640</v>
      </c>
      <c r="O3918">
        <v>-1</v>
      </c>
      <c r="P3918">
        <f t="shared" si="616"/>
        <v>66.400000000000006</v>
      </c>
      <c r="Q3918">
        <f t="shared" si="611"/>
        <v>60.465988333333335</v>
      </c>
      <c r="R3918">
        <f t="shared" si="610"/>
        <v>15.515188333333333</v>
      </c>
      <c r="S3918">
        <f t="shared" si="617"/>
        <v>0.61804063138304943</v>
      </c>
      <c r="T3918">
        <f t="shared" si="618"/>
        <v>1144.6112493214075</v>
      </c>
      <c r="U3918" s="1">
        <f t="shared" si="619"/>
        <v>3.4722222222222099E-4</v>
      </c>
    </row>
    <row r="3919" spans="3:21" x14ac:dyDescent="0.35">
      <c r="C3919">
        <v>4</v>
      </c>
      <c r="D3919">
        <v>52</v>
      </c>
      <c r="F3919">
        <v>60284843</v>
      </c>
      <c r="G3919">
        <v>15302539</v>
      </c>
      <c r="H3919" t="str">
        <f t="shared" si="612"/>
        <v>060910</v>
      </c>
      <c r="I3919" s="4">
        <v>60910</v>
      </c>
      <c r="J3919" s="2">
        <f t="shared" si="613"/>
        <v>0.25636574074074076</v>
      </c>
      <c r="K3919">
        <v>120411</v>
      </c>
      <c r="L3919" t="str">
        <f t="shared" si="614"/>
        <v>120411</v>
      </c>
      <c r="M3919" s="3" t="str">
        <f t="shared" si="615"/>
        <v>12-04-11</v>
      </c>
      <c r="N3919">
        <v>6730</v>
      </c>
      <c r="O3919">
        <v>-1</v>
      </c>
      <c r="P3919">
        <f t="shared" si="616"/>
        <v>67.3</v>
      </c>
      <c r="Q3919">
        <f t="shared" si="611"/>
        <v>60.474738333333335</v>
      </c>
      <c r="R3919">
        <f t="shared" si="610"/>
        <v>15.504231666666668</v>
      </c>
      <c r="S3919">
        <f t="shared" si="617"/>
        <v>0.28440145198697053</v>
      </c>
      <c r="T3919">
        <f t="shared" si="618"/>
        <v>526.71148907986947</v>
      </c>
      <c r="U3919" s="1">
        <f t="shared" si="619"/>
        <v>6.9444444444444198E-4</v>
      </c>
    </row>
    <row r="3920" spans="3:21" x14ac:dyDescent="0.35">
      <c r="C3920">
        <v>4</v>
      </c>
      <c r="D3920">
        <v>53</v>
      </c>
      <c r="F3920">
        <v>60286863</v>
      </c>
      <c r="G3920">
        <v>15298491</v>
      </c>
      <c r="H3920" t="str">
        <f t="shared" si="612"/>
        <v>060940</v>
      </c>
      <c r="I3920" s="4">
        <v>60940</v>
      </c>
      <c r="J3920" s="2">
        <f t="shared" si="613"/>
        <v>0.25671296296296298</v>
      </c>
      <c r="K3920">
        <v>120411</v>
      </c>
      <c r="L3920" t="str">
        <f t="shared" si="614"/>
        <v>120411</v>
      </c>
      <c r="M3920" s="3" t="str">
        <f t="shared" si="615"/>
        <v>12-04-11</v>
      </c>
      <c r="N3920">
        <v>4780</v>
      </c>
      <c r="O3920">
        <v>-1</v>
      </c>
      <c r="P3920">
        <f t="shared" si="616"/>
        <v>47.8</v>
      </c>
      <c r="Q3920">
        <f t="shared" si="611"/>
        <v>60.478104999999999</v>
      </c>
      <c r="R3920">
        <f t="shared" si="610"/>
        <v>15.497484999999999</v>
      </c>
      <c r="S3920">
        <f t="shared" si="617"/>
        <v>0.12824003790708405</v>
      </c>
      <c r="T3920">
        <f t="shared" si="618"/>
        <v>237.50055020391966</v>
      </c>
      <c r="U3920" s="1">
        <f t="shared" si="619"/>
        <v>3.4722222222222099E-4</v>
      </c>
    </row>
    <row r="3921" spans="3:21" x14ac:dyDescent="0.35">
      <c r="C3921">
        <v>4</v>
      </c>
      <c r="D3921">
        <v>54</v>
      </c>
      <c r="F3921">
        <v>60287598</v>
      </c>
      <c r="G3921">
        <v>15296364</v>
      </c>
      <c r="H3921" t="str">
        <f t="shared" si="612"/>
        <v>061010</v>
      </c>
      <c r="I3921" s="4">
        <v>61010</v>
      </c>
      <c r="J3921" s="2">
        <f t="shared" si="613"/>
        <v>0.2570601851851852</v>
      </c>
      <c r="K3921">
        <v>120411</v>
      </c>
      <c r="L3921" t="str">
        <f t="shared" si="614"/>
        <v>120411</v>
      </c>
      <c r="M3921" s="3" t="str">
        <f t="shared" si="615"/>
        <v>12-04-11</v>
      </c>
      <c r="N3921">
        <v>3010</v>
      </c>
      <c r="O3921">
        <v>-1</v>
      </c>
      <c r="P3921">
        <f t="shared" si="616"/>
        <v>30.1</v>
      </c>
      <c r="Q3921">
        <f t="shared" si="611"/>
        <v>60.479329999999997</v>
      </c>
      <c r="R3921">
        <f t="shared" si="610"/>
        <v>15.49394</v>
      </c>
      <c r="S3921">
        <f t="shared" si="617"/>
        <v>0.23400757178125109</v>
      </c>
      <c r="T3921">
        <f t="shared" si="618"/>
        <v>433.38202293887701</v>
      </c>
      <c r="U3921" s="1">
        <f t="shared" si="619"/>
        <v>3.4722222222222099E-4</v>
      </c>
    </row>
    <row r="3922" spans="3:21" x14ac:dyDescent="0.35">
      <c r="C3922">
        <v>4</v>
      </c>
      <c r="D3922">
        <v>55</v>
      </c>
      <c r="F3922">
        <v>60288626</v>
      </c>
      <c r="G3922">
        <v>15292107</v>
      </c>
      <c r="H3922" t="str">
        <f t="shared" si="612"/>
        <v>061040</v>
      </c>
      <c r="I3922" s="4">
        <v>61040</v>
      </c>
      <c r="J3922" s="2">
        <f t="shared" si="613"/>
        <v>0.25740740740740742</v>
      </c>
      <c r="K3922">
        <v>120411</v>
      </c>
      <c r="L3922" t="str">
        <f t="shared" si="614"/>
        <v>120411</v>
      </c>
      <c r="M3922" s="3" t="str">
        <f t="shared" si="615"/>
        <v>12-04-11</v>
      </c>
      <c r="N3922">
        <v>6250</v>
      </c>
      <c r="O3922">
        <v>-1</v>
      </c>
      <c r="P3922">
        <f t="shared" si="616"/>
        <v>62.5</v>
      </c>
      <c r="Q3922">
        <f t="shared" si="611"/>
        <v>60.481043333333332</v>
      </c>
      <c r="R3922">
        <f t="shared" si="610"/>
        <v>15.486845000000001</v>
      </c>
      <c r="S3922">
        <f t="shared" si="617"/>
        <v>0.27785631991596049</v>
      </c>
      <c r="T3922">
        <f t="shared" si="618"/>
        <v>514.58990448435884</v>
      </c>
      <c r="U3922" s="1">
        <f t="shared" si="619"/>
        <v>3.4722222222222099E-4</v>
      </c>
    </row>
    <row r="3923" spans="3:21" x14ac:dyDescent="0.35">
      <c r="C3923">
        <v>4</v>
      </c>
      <c r="D3923">
        <v>56</v>
      </c>
      <c r="F3923">
        <v>60289413</v>
      </c>
      <c r="G3923">
        <v>15286709</v>
      </c>
      <c r="H3923" t="str">
        <f t="shared" si="612"/>
        <v>061110</v>
      </c>
      <c r="I3923" s="4">
        <v>61110</v>
      </c>
      <c r="J3923" s="2">
        <f t="shared" si="613"/>
        <v>0.25775462962962964</v>
      </c>
      <c r="K3923">
        <v>120411</v>
      </c>
      <c r="L3923" t="str">
        <f t="shared" si="614"/>
        <v>120411</v>
      </c>
      <c r="M3923" s="3" t="str">
        <f t="shared" si="615"/>
        <v>12-04-11</v>
      </c>
      <c r="N3923">
        <v>6500</v>
      </c>
      <c r="O3923">
        <v>-1</v>
      </c>
      <c r="P3923">
        <f t="shared" si="616"/>
        <v>65</v>
      </c>
      <c r="Q3923">
        <f t="shared" si="611"/>
        <v>60.482354999999998</v>
      </c>
      <c r="R3923">
        <f t="shared" si="610"/>
        <v>15.477848333333334</v>
      </c>
      <c r="S3923">
        <f t="shared" si="617"/>
        <v>0.28242854814854412</v>
      </c>
      <c r="T3923">
        <f t="shared" si="618"/>
        <v>523.05767117110372</v>
      </c>
      <c r="U3923" s="1">
        <f t="shared" si="619"/>
        <v>3.4722222222222099E-4</v>
      </c>
    </row>
    <row r="3924" spans="3:21" x14ac:dyDescent="0.35">
      <c r="C3924">
        <v>4</v>
      </c>
      <c r="D3924">
        <v>57</v>
      </c>
      <c r="F3924">
        <v>60289814</v>
      </c>
      <c r="G3924">
        <v>15281045</v>
      </c>
      <c r="H3924" t="str">
        <f t="shared" si="612"/>
        <v>061140</v>
      </c>
      <c r="I3924" s="4">
        <v>61140</v>
      </c>
      <c r="J3924" s="2">
        <f t="shared" si="613"/>
        <v>0.25810185185185186</v>
      </c>
      <c r="K3924">
        <v>120411</v>
      </c>
      <c r="L3924" t="str">
        <f t="shared" si="614"/>
        <v>120411</v>
      </c>
      <c r="M3924" s="3" t="str">
        <f t="shared" si="615"/>
        <v>12-04-11</v>
      </c>
      <c r="N3924">
        <v>5400</v>
      </c>
      <c r="O3924">
        <v>-1</v>
      </c>
      <c r="P3924">
        <f t="shared" si="616"/>
        <v>54</v>
      </c>
      <c r="Q3924">
        <f t="shared" si="611"/>
        <v>60.483023333333335</v>
      </c>
      <c r="R3924">
        <f t="shared" si="610"/>
        <v>15.468408333333333</v>
      </c>
      <c r="S3924">
        <f t="shared" si="617"/>
        <v>0.21843258916828753</v>
      </c>
      <c r="T3924">
        <f t="shared" si="618"/>
        <v>404.53715513966853</v>
      </c>
      <c r="U3924" s="1">
        <f t="shared" si="619"/>
        <v>3.4722222222222099E-4</v>
      </c>
    </row>
    <row r="3925" spans="3:21" x14ac:dyDescent="0.35">
      <c r="C3925">
        <v>4</v>
      </c>
      <c r="D3925">
        <v>58</v>
      </c>
      <c r="F3925">
        <v>60291511</v>
      </c>
      <c r="G3925">
        <v>15278266</v>
      </c>
      <c r="H3925" t="str">
        <f t="shared" si="612"/>
        <v>061210</v>
      </c>
      <c r="I3925" s="4">
        <v>61210</v>
      </c>
      <c r="J3925" s="2">
        <f t="shared" si="613"/>
        <v>0.25844907407407408</v>
      </c>
      <c r="K3925">
        <v>120411</v>
      </c>
      <c r="L3925" t="str">
        <f t="shared" si="614"/>
        <v>120411</v>
      </c>
      <c r="M3925" s="3" t="str">
        <f t="shared" si="615"/>
        <v>12-04-11</v>
      </c>
      <c r="N3925">
        <v>5430</v>
      </c>
      <c r="O3925">
        <v>-1</v>
      </c>
      <c r="P3925">
        <f t="shared" si="616"/>
        <v>54.3</v>
      </c>
      <c r="Q3925">
        <f t="shared" si="611"/>
        <v>60.485851666666669</v>
      </c>
      <c r="R3925">
        <f t="shared" si="610"/>
        <v>15.463776666666666</v>
      </c>
      <c r="S3925">
        <f t="shared" si="617"/>
        <v>0.23896782145478196</v>
      </c>
      <c r="T3925">
        <f t="shared" si="618"/>
        <v>442.56840533425617</v>
      </c>
      <c r="U3925" s="1">
        <f t="shared" si="619"/>
        <v>3.4722222222222099E-4</v>
      </c>
    </row>
    <row r="3926" spans="3:21" x14ac:dyDescent="0.35">
      <c r="C3926">
        <v>4</v>
      </c>
      <c r="D3926">
        <v>59</v>
      </c>
      <c r="F3926">
        <v>60293642</v>
      </c>
      <c r="G3926">
        <v>15276090</v>
      </c>
      <c r="H3926" t="str">
        <f t="shared" si="612"/>
        <v>061240</v>
      </c>
      <c r="I3926" s="4">
        <v>61240</v>
      </c>
      <c r="J3926" s="2">
        <f t="shared" si="613"/>
        <v>0.2587962962962963</v>
      </c>
      <c r="K3926">
        <v>120411</v>
      </c>
      <c r="L3926" t="str">
        <f t="shared" si="614"/>
        <v>120411</v>
      </c>
      <c r="M3926" s="3" t="str">
        <f t="shared" si="615"/>
        <v>12-04-11</v>
      </c>
      <c r="N3926">
        <v>5460</v>
      </c>
      <c r="O3926">
        <v>-1</v>
      </c>
      <c r="P3926">
        <f t="shared" si="616"/>
        <v>54.6</v>
      </c>
      <c r="Q3926">
        <f t="shared" si="611"/>
        <v>60.489403333333335</v>
      </c>
      <c r="R3926">
        <f t="shared" si="610"/>
        <v>15.460150000000001</v>
      </c>
      <c r="S3926">
        <f t="shared" si="617"/>
        <v>0.24319231407680095</v>
      </c>
      <c r="T3926">
        <f t="shared" si="618"/>
        <v>450.39216567023533</v>
      </c>
      <c r="U3926" s="1">
        <f t="shared" si="619"/>
        <v>3.4722222222222099E-4</v>
      </c>
    </row>
    <row r="3927" spans="3:21" x14ac:dyDescent="0.35">
      <c r="C3927">
        <v>4</v>
      </c>
      <c r="D3927">
        <v>60</v>
      </c>
      <c r="F3927">
        <v>60295914</v>
      </c>
      <c r="G3927">
        <v>15277826</v>
      </c>
      <c r="H3927" t="str">
        <f t="shared" si="612"/>
        <v>061310</v>
      </c>
      <c r="I3927" s="4">
        <v>61310</v>
      </c>
      <c r="J3927" s="2">
        <f t="shared" si="613"/>
        <v>0.25914351851851852</v>
      </c>
      <c r="K3927">
        <v>120411</v>
      </c>
      <c r="L3927" t="str">
        <f t="shared" si="614"/>
        <v>120411</v>
      </c>
      <c r="M3927" s="3" t="str">
        <f t="shared" si="615"/>
        <v>12-04-11</v>
      </c>
      <c r="N3927">
        <v>5470</v>
      </c>
      <c r="O3927">
        <v>-1</v>
      </c>
      <c r="P3927">
        <f t="shared" si="616"/>
        <v>54.7</v>
      </c>
      <c r="Q3927">
        <f t="shared" si="611"/>
        <v>60.493189999999998</v>
      </c>
      <c r="R3927">
        <f t="shared" si="610"/>
        <v>15.463043333333333</v>
      </c>
      <c r="S3927">
        <f t="shared" si="617"/>
        <v>0.25262580603102747</v>
      </c>
      <c r="T3927">
        <f t="shared" si="618"/>
        <v>467.86299276946289</v>
      </c>
      <c r="U3927" s="1">
        <f t="shared" si="619"/>
        <v>3.4722222222222099E-4</v>
      </c>
    </row>
    <row r="3928" spans="3:21" x14ac:dyDescent="0.35">
      <c r="C3928">
        <v>4</v>
      </c>
      <c r="D3928">
        <v>61</v>
      </c>
      <c r="F3928">
        <v>60298269</v>
      </c>
      <c r="G3928">
        <v>15275995</v>
      </c>
      <c r="H3928" t="str">
        <f t="shared" si="612"/>
        <v>061340</v>
      </c>
      <c r="I3928" s="4">
        <v>61340</v>
      </c>
      <c r="J3928" s="2">
        <f t="shared" si="613"/>
        <v>0.25949074074074074</v>
      </c>
      <c r="K3928">
        <v>120411</v>
      </c>
      <c r="L3928" t="str">
        <f t="shared" si="614"/>
        <v>120411</v>
      </c>
      <c r="M3928" s="3" t="str">
        <f t="shared" si="615"/>
        <v>12-04-11</v>
      </c>
      <c r="N3928">
        <v>5470</v>
      </c>
      <c r="O3928">
        <v>-1</v>
      </c>
      <c r="P3928">
        <f t="shared" si="616"/>
        <v>54.7</v>
      </c>
      <c r="Q3928">
        <f t="shared" si="611"/>
        <v>60.497115000000001</v>
      </c>
      <c r="R3928">
        <f t="shared" si="610"/>
        <v>15.459991666666667</v>
      </c>
      <c r="S3928">
        <f t="shared" si="617"/>
        <v>0.11420944822261636</v>
      </c>
      <c r="T3928">
        <f t="shared" si="618"/>
        <v>211.51589810828551</v>
      </c>
      <c r="U3928" s="1">
        <f t="shared" si="619"/>
        <v>3.4722222222222099E-4</v>
      </c>
    </row>
    <row r="3929" spans="3:21" x14ac:dyDescent="0.35">
      <c r="C3929">
        <v>4</v>
      </c>
      <c r="D3929">
        <v>62</v>
      </c>
      <c r="F3929">
        <v>60299270</v>
      </c>
      <c r="G3929">
        <v>15274887</v>
      </c>
      <c r="H3929" t="str">
        <f t="shared" si="612"/>
        <v>061411</v>
      </c>
      <c r="I3929" s="4">
        <v>61411</v>
      </c>
      <c r="J3929" s="2">
        <f t="shared" si="613"/>
        <v>0.259849537037037</v>
      </c>
      <c r="K3929">
        <v>120411</v>
      </c>
      <c r="L3929" t="str">
        <f t="shared" si="614"/>
        <v>120411</v>
      </c>
      <c r="M3929" s="3" t="str">
        <f t="shared" si="615"/>
        <v>12-04-11</v>
      </c>
      <c r="N3929">
        <v>2010</v>
      </c>
      <c r="O3929">
        <v>-1</v>
      </c>
      <c r="P3929">
        <f t="shared" si="616"/>
        <v>20.100000000000001</v>
      </c>
      <c r="Q3929">
        <f t="shared" si="611"/>
        <v>60.498783333333336</v>
      </c>
      <c r="R3929">
        <f t="shared" si="610"/>
        <v>15.458145</v>
      </c>
      <c r="S3929">
        <f t="shared" si="617"/>
        <v>0.13109429991100574</v>
      </c>
      <c r="T3929">
        <f t="shared" si="618"/>
        <v>242.78664343518264</v>
      </c>
      <c r="U3929" s="1">
        <f t="shared" si="619"/>
        <v>3.5879629629625986E-4</v>
      </c>
    </row>
    <row r="3930" spans="3:21" x14ac:dyDescent="0.35">
      <c r="C3930">
        <v>4</v>
      </c>
      <c r="D3930">
        <v>63</v>
      </c>
      <c r="F3930">
        <v>60300243</v>
      </c>
      <c r="G3930">
        <v>15273110</v>
      </c>
      <c r="H3930" t="str">
        <f t="shared" si="612"/>
        <v>061441</v>
      </c>
      <c r="I3930" s="4">
        <v>61441</v>
      </c>
      <c r="J3930" s="2">
        <f t="shared" si="613"/>
        <v>0.26019675925925928</v>
      </c>
      <c r="K3930">
        <v>120411</v>
      </c>
      <c r="L3930" t="str">
        <f t="shared" si="614"/>
        <v>120411</v>
      </c>
      <c r="M3930" s="3" t="str">
        <f t="shared" si="615"/>
        <v>12-04-11</v>
      </c>
      <c r="N3930">
        <v>1730</v>
      </c>
      <c r="O3930">
        <v>-1</v>
      </c>
      <c r="P3930">
        <f t="shared" si="616"/>
        <v>17.3</v>
      </c>
      <c r="Q3930">
        <f t="shared" si="611"/>
        <v>60.500405000000001</v>
      </c>
      <c r="R3930">
        <f t="shared" ref="R3930:R3993" si="620" xml:space="preserve"> LEFT(G3930,2) + ((MID(G3930,3,2)&amp;"."&amp;RIGHT(G3930,4))/60)</f>
        <v>15.455183333333334</v>
      </c>
      <c r="S3930">
        <f t="shared" si="617"/>
        <v>5.005015924927577E-2</v>
      </c>
      <c r="T3930">
        <f t="shared" si="618"/>
        <v>92.692894929658721</v>
      </c>
      <c r="U3930" s="1">
        <f t="shared" si="619"/>
        <v>3.472222222222765E-4</v>
      </c>
    </row>
    <row r="3931" spans="3:21" x14ac:dyDescent="0.35">
      <c r="C3931">
        <v>4</v>
      </c>
      <c r="D3931">
        <v>64</v>
      </c>
      <c r="F3931">
        <v>60299814</v>
      </c>
      <c r="G3931">
        <v>15273630</v>
      </c>
      <c r="H3931" t="str">
        <f t="shared" si="612"/>
        <v>061607</v>
      </c>
      <c r="I3931" s="4">
        <v>61607</v>
      </c>
      <c r="J3931" s="2">
        <f t="shared" si="613"/>
        <v>0.26119212962962962</v>
      </c>
      <c r="K3931">
        <v>120411</v>
      </c>
      <c r="L3931" t="str">
        <f t="shared" si="614"/>
        <v>120411</v>
      </c>
      <c r="M3931" s="3" t="str">
        <f t="shared" si="615"/>
        <v>12-04-11</v>
      </c>
      <c r="N3931">
        <v>4079</v>
      </c>
      <c r="O3931">
        <v>-1</v>
      </c>
      <c r="P3931">
        <f t="shared" si="616"/>
        <v>40.79</v>
      </c>
      <c r="Q3931">
        <f t="shared" ref="Q3931:Q3994" si="621" xml:space="preserve"> LEFT(F3931,2) + ((MID(F3931,3,2)&amp;"."&amp;RIGHT(F3931,4))/60)</f>
        <v>60.499690000000001</v>
      </c>
      <c r="R3931">
        <f t="shared" si="620"/>
        <v>15.456049999999999</v>
      </c>
      <c r="S3931">
        <f t="shared" si="617"/>
        <v>0.10047614834127237</v>
      </c>
      <c r="T3931">
        <f t="shared" si="618"/>
        <v>186.08182672803645</v>
      </c>
      <c r="U3931" s="1">
        <f t="shared" si="619"/>
        <v>9.9537037037034093E-4</v>
      </c>
    </row>
    <row r="3932" spans="3:21" x14ac:dyDescent="0.35">
      <c r="C3932">
        <v>4</v>
      </c>
      <c r="D3932">
        <v>65</v>
      </c>
      <c r="F3932">
        <v>60298866</v>
      </c>
      <c r="G3932">
        <v>15272965</v>
      </c>
      <c r="H3932" t="str">
        <f t="shared" si="612"/>
        <v>061637</v>
      </c>
      <c r="I3932" s="4">
        <v>61637</v>
      </c>
      <c r="J3932" s="2">
        <f t="shared" si="613"/>
        <v>0.26153935185185184</v>
      </c>
      <c r="K3932">
        <v>120411</v>
      </c>
      <c r="L3932" t="str">
        <f t="shared" si="614"/>
        <v>120411</v>
      </c>
      <c r="M3932" s="3" t="str">
        <f t="shared" si="615"/>
        <v>12-04-11</v>
      </c>
      <c r="N3932">
        <v>5140</v>
      </c>
      <c r="O3932">
        <v>-1</v>
      </c>
      <c r="P3932">
        <f t="shared" si="616"/>
        <v>51.4</v>
      </c>
      <c r="Q3932">
        <f t="shared" si="621"/>
        <v>60.498109999999997</v>
      </c>
      <c r="R3932">
        <f t="shared" si="620"/>
        <v>15.454941666666667</v>
      </c>
      <c r="S3932">
        <f t="shared" si="617"/>
        <v>0.23286412949160459</v>
      </c>
      <c r="T3932">
        <f t="shared" si="618"/>
        <v>431.26436781845172</v>
      </c>
      <c r="U3932" s="1">
        <f t="shared" si="619"/>
        <v>3.4722222222222099E-4</v>
      </c>
    </row>
    <row r="3933" spans="3:21" x14ac:dyDescent="0.35">
      <c r="C3933">
        <v>4</v>
      </c>
      <c r="D3933">
        <v>66</v>
      </c>
      <c r="F3933">
        <v>60297673</v>
      </c>
      <c r="G3933">
        <v>15268914</v>
      </c>
      <c r="H3933" t="str">
        <f t="shared" si="612"/>
        <v>061707</v>
      </c>
      <c r="I3933" s="4">
        <v>61707</v>
      </c>
      <c r="J3933" s="2">
        <f t="shared" si="613"/>
        <v>0.26188657407407406</v>
      </c>
      <c r="K3933">
        <v>120411</v>
      </c>
      <c r="L3933" t="str">
        <f t="shared" si="614"/>
        <v>120411</v>
      </c>
      <c r="M3933" s="3" t="str">
        <f t="shared" si="615"/>
        <v>12-04-11</v>
      </c>
      <c r="N3933">
        <v>5330</v>
      </c>
      <c r="O3933">
        <v>-1</v>
      </c>
      <c r="P3933">
        <f t="shared" si="616"/>
        <v>53.3</v>
      </c>
      <c r="Q3933">
        <f t="shared" si="621"/>
        <v>60.496121666666667</v>
      </c>
      <c r="R3933">
        <f t="shared" si="620"/>
        <v>15.44819</v>
      </c>
      <c r="S3933">
        <f t="shared" si="617"/>
        <v>0.18908607792236251</v>
      </c>
      <c r="T3933">
        <f t="shared" si="618"/>
        <v>350.18741631221536</v>
      </c>
      <c r="U3933" s="1">
        <f t="shared" si="619"/>
        <v>3.4722222222222099E-4</v>
      </c>
    </row>
    <row r="3934" spans="3:21" x14ac:dyDescent="0.35">
      <c r="C3934">
        <v>4</v>
      </c>
      <c r="D3934">
        <v>67</v>
      </c>
      <c r="F3934">
        <v>60297229</v>
      </c>
      <c r="G3934">
        <v>15265189</v>
      </c>
      <c r="H3934" t="str">
        <f t="shared" si="612"/>
        <v>061737</v>
      </c>
      <c r="I3934" s="4">
        <v>61737</v>
      </c>
      <c r="J3934" s="2">
        <f t="shared" si="613"/>
        <v>0.26223379629629628</v>
      </c>
      <c r="K3934">
        <v>120411</v>
      </c>
      <c r="L3934" t="str">
        <f t="shared" si="614"/>
        <v>120411</v>
      </c>
      <c r="M3934" s="3" t="str">
        <f t="shared" si="615"/>
        <v>12-04-11</v>
      </c>
      <c r="N3934">
        <v>1430</v>
      </c>
      <c r="O3934">
        <v>-1</v>
      </c>
      <c r="P3934">
        <f t="shared" si="616"/>
        <v>14.3</v>
      </c>
      <c r="Q3934">
        <f t="shared" si="621"/>
        <v>60.495381666666667</v>
      </c>
      <c r="R3934">
        <f t="shared" si="620"/>
        <v>15.441981666666667</v>
      </c>
      <c r="S3934">
        <f t="shared" si="617"/>
        <v>0.1455581600781356</v>
      </c>
      <c r="T3934">
        <f t="shared" si="618"/>
        <v>269.57371246470711</v>
      </c>
      <c r="U3934" s="1">
        <f t="shared" si="619"/>
        <v>3.4722222222222099E-4</v>
      </c>
    </row>
    <row r="3935" spans="3:21" x14ac:dyDescent="0.35">
      <c r="C3935">
        <v>4</v>
      </c>
      <c r="D3935">
        <v>68</v>
      </c>
      <c r="F3935">
        <v>60295885</v>
      </c>
      <c r="G3935">
        <v>15266310</v>
      </c>
      <c r="H3935" t="str">
        <f t="shared" si="612"/>
        <v>061807</v>
      </c>
      <c r="I3935" s="4">
        <v>61807</v>
      </c>
      <c r="J3935" s="2">
        <f t="shared" si="613"/>
        <v>0.26258101851851851</v>
      </c>
      <c r="K3935">
        <v>120411</v>
      </c>
      <c r="L3935" t="str">
        <f t="shared" si="614"/>
        <v>120411</v>
      </c>
      <c r="M3935" s="3" t="str">
        <f t="shared" si="615"/>
        <v>12-04-11</v>
      </c>
      <c r="N3935">
        <v>3150</v>
      </c>
      <c r="O3935">
        <v>-1</v>
      </c>
      <c r="P3935">
        <f t="shared" si="616"/>
        <v>31.5</v>
      </c>
      <c r="Q3935">
        <f t="shared" si="621"/>
        <v>60.493141666666666</v>
      </c>
      <c r="R3935">
        <f t="shared" si="620"/>
        <v>15.443849999999999</v>
      </c>
      <c r="S3935">
        <f t="shared" si="617"/>
        <v>5.1485776804412207E-2</v>
      </c>
      <c r="T3935">
        <f t="shared" si="618"/>
        <v>95.351658641771408</v>
      </c>
      <c r="U3935" s="1">
        <f t="shared" si="619"/>
        <v>3.4722222222222099E-4</v>
      </c>
    </row>
    <row r="3936" spans="3:21" x14ac:dyDescent="0.35">
      <c r="C3936">
        <v>4</v>
      </c>
      <c r="D3936">
        <v>69</v>
      </c>
      <c r="F3936">
        <v>60296328</v>
      </c>
      <c r="G3936">
        <v>15265781</v>
      </c>
      <c r="H3936" t="str">
        <f t="shared" si="612"/>
        <v>062024</v>
      </c>
      <c r="I3936" s="4">
        <v>62024</v>
      </c>
      <c r="J3936" s="2">
        <f t="shared" si="613"/>
        <v>0.26416666666666666</v>
      </c>
      <c r="K3936">
        <v>120411</v>
      </c>
      <c r="L3936" t="str">
        <f t="shared" si="614"/>
        <v>120411</v>
      </c>
      <c r="M3936" s="3" t="str">
        <f t="shared" si="615"/>
        <v>12-04-11</v>
      </c>
      <c r="N3936">
        <v>4280</v>
      </c>
      <c r="O3936">
        <v>-1</v>
      </c>
      <c r="P3936">
        <f t="shared" si="616"/>
        <v>42.8</v>
      </c>
      <c r="Q3936">
        <f t="shared" si="621"/>
        <v>60.493879999999997</v>
      </c>
      <c r="R3936">
        <f t="shared" si="620"/>
        <v>15.442968333333333</v>
      </c>
      <c r="S3936">
        <f t="shared" si="617"/>
        <v>9.0692519369778207E-2</v>
      </c>
      <c r="T3936">
        <f t="shared" si="618"/>
        <v>167.96254587282925</v>
      </c>
      <c r="U3936" s="1">
        <f t="shared" si="619"/>
        <v>1.5856481481481555E-3</v>
      </c>
    </row>
    <row r="3937" spans="3:21" x14ac:dyDescent="0.35">
      <c r="C3937">
        <v>4</v>
      </c>
      <c r="D3937">
        <v>70</v>
      </c>
      <c r="F3937">
        <v>60297200</v>
      </c>
      <c r="G3937">
        <v>15265287</v>
      </c>
      <c r="H3937" t="str">
        <f t="shared" si="612"/>
        <v>062054</v>
      </c>
      <c r="I3937" s="4">
        <v>62054</v>
      </c>
      <c r="J3937" s="2">
        <f t="shared" si="613"/>
        <v>0.26451388888888888</v>
      </c>
      <c r="K3937">
        <v>120411</v>
      </c>
      <c r="L3937" t="str">
        <f t="shared" si="614"/>
        <v>120411</v>
      </c>
      <c r="M3937" s="3" t="str">
        <f t="shared" si="615"/>
        <v>12-04-11</v>
      </c>
      <c r="N3937">
        <v>10</v>
      </c>
      <c r="O3937">
        <v>-1</v>
      </c>
      <c r="P3937">
        <f t="shared" si="616"/>
        <v>0.1</v>
      </c>
      <c r="Q3937">
        <f t="shared" si="621"/>
        <v>60.495333333333335</v>
      </c>
      <c r="R3937">
        <f t="shared" si="620"/>
        <v>15.442145</v>
      </c>
      <c r="S3937">
        <f t="shared" si="617"/>
        <v>5.0808767486099984E-2</v>
      </c>
      <c r="T3937">
        <f t="shared" si="618"/>
        <v>94.097837384257176</v>
      </c>
      <c r="U3937" s="1">
        <f t="shared" si="619"/>
        <v>3.4722222222222099E-4</v>
      </c>
    </row>
    <row r="3938" spans="3:21" x14ac:dyDescent="0.35">
      <c r="C3938">
        <v>4</v>
      </c>
      <c r="D3938">
        <v>71</v>
      </c>
      <c r="F3938">
        <v>60297151</v>
      </c>
      <c r="G3938">
        <v>15264262</v>
      </c>
      <c r="H3938" t="str">
        <f t="shared" si="612"/>
        <v>062127</v>
      </c>
      <c r="I3938" s="4">
        <v>62127</v>
      </c>
      <c r="J3938" s="2">
        <f t="shared" si="613"/>
        <v>0.26489583333333333</v>
      </c>
      <c r="K3938">
        <v>120411</v>
      </c>
      <c r="L3938" t="str">
        <f t="shared" si="614"/>
        <v>120411</v>
      </c>
      <c r="M3938" s="3" t="str">
        <f t="shared" si="615"/>
        <v>12-04-11</v>
      </c>
      <c r="N3938">
        <v>4610</v>
      </c>
      <c r="O3938">
        <v>-1</v>
      </c>
      <c r="P3938">
        <f t="shared" si="616"/>
        <v>46.1</v>
      </c>
      <c r="Q3938">
        <f t="shared" si="621"/>
        <v>60.495251666666668</v>
      </c>
      <c r="R3938">
        <f t="shared" si="620"/>
        <v>15.440436666666667</v>
      </c>
      <c r="S3938">
        <f t="shared" si="617"/>
        <v>0.24139177028303604</v>
      </c>
      <c r="T3938">
        <f t="shared" si="618"/>
        <v>447.05755856418273</v>
      </c>
      <c r="U3938" s="1">
        <f t="shared" si="619"/>
        <v>3.8194444444444864E-4</v>
      </c>
    </row>
    <row r="3939" spans="3:21" x14ac:dyDescent="0.35">
      <c r="C3939">
        <v>4</v>
      </c>
      <c r="D3939">
        <v>72</v>
      </c>
      <c r="F3939">
        <v>60297310</v>
      </c>
      <c r="G3939">
        <v>15259380</v>
      </c>
      <c r="H3939" t="str">
        <f t="shared" si="612"/>
        <v>062157</v>
      </c>
      <c r="I3939" s="4">
        <v>62157</v>
      </c>
      <c r="J3939" s="2">
        <f t="shared" si="613"/>
        <v>0.26524305555555555</v>
      </c>
      <c r="K3939">
        <v>120411</v>
      </c>
      <c r="L3939" t="str">
        <f t="shared" si="614"/>
        <v>120411</v>
      </c>
      <c r="M3939" s="3" t="str">
        <f t="shared" si="615"/>
        <v>12-04-11</v>
      </c>
      <c r="N3939">
        <v>3270</v>
      </c>
      <c r="O3939">
        <v>-1</v>
      </c>
      <c r="P3939">
        <f t="shared" si="616"/>
        <v>32.700000000000003</v>
      </c>
      <c r="Q3939">
        <f t="shared" si="621"/>
        <v>60.495516666666667</v>
      </c>
      <c r="R3939">
        <f t="shared" si="620"/>
        <v>15.4323</v>
      </c>
      <c r="S3939">
        <f t="shared" si="617"/>
        <v>5.7427163199042348E-2</v>
      </c>
      <c r="T3939">
        <f t="shared" si="618"/>
        <v>106.35510624462643</v>
      </c>
      <c r="U3939" s="1">
        <f t="shared" si="619"/>
        <v>3.4722222222222099E-4</v>
      </c>
    </row>
    <row r="3940" spans="3:21" x14ac:dyDescent="0.35">
      <c r="C3940">
        <v>4</v>
      </c>
      <c r="D3940">
        <v>73</v>
      </c>
      <c r="F3940">
        <v>60296804</v>
      </c>
      <c r="G3940">
        <v>15258833</v>
      </c>
      <c r="H3940" t="str">
        <f t="shared" si="612"/>
        <v>062227</v>
      </c>
      <c r="I3940" s="4">
        <v>62227</v>
      </c>
      <c r="J3940" s="2">
        <f t="shared" si="613"/>
        <v>0.26559027777777777</v>
      </c>
      <c r="K3940">
        <v>120411</v>
      </c>
      <c r="L3940" t="str">
        <f t="shared" si="614"/>
        <v>120411</v>
      </c>
      <c r="M3940" s="3" t="str">
        <f t="shared" si="615"/>
        <v>12-04-11</v>
      </c>
      <c r="N3940">
        <v>3750</v>
      </c>
      <c r="O3940">
        <v>-1</v>
      </c>
      <c r="P3940">
        <f t="shared" si="616"/>
        <v>37.5</v>
      </c>
      <c r="Q3940">
        <f t="shared" si="621"/>
        <v>60.494673333333331</v>
      </c>
      <c r="R3940">
        <f t="shared" si="620"/>
        <v>15.431388333333333</v>
      </c>
      <c r="S3940">
        <f t="shared" si="617"/>
        <v>0.15152429632254608</v>
      </c>
      <c r="T3940">
        <f t="shared" si="618"/>
        <v>280.62299678935534</v>
      </c>
      <c r="U3940" s="1">
        <f t="shared" si="619"/>
        <v>3.4722222222222099E-4</v>
      </c>
    </row>
    <row r="3941" spans="3:21" x14ac:dyDescent="0.35">
      <c r="C3941">
        <v>4</v>
      </c>
      <c r="D3941">
        <v>74</v>
      </c>
      <c r="F3941">
        <v>60295705</v>
      </c>
      <c r="G3941">
        <v>15256723</v>
      </c>
      <c r="H3941" t="str">
        <f t="shared" si="612"/>
        <v>062257</v>
      </c>
      <c r="I3941" s="4">
        <v>62257</v>
      </c>
      <c r="J3941" s="2">
        <f t="shared" si="613"/>
        <v>0.26593749999999999</v>
      </c>
      <c r="K3941">
        <v>120411</v>
      </c>
      <c r="L3941" t="str">
        <f t="shared" si="614"/>
        <v>120411</v>
      </c>
      <c r="M3941" s="3" t="str">
        <f t="shared" si="615"/>
        <v>12-04-11</v>
      </c>
      <c r="N3941">
        <v>3030</v>
      </c>
      <c r="O3941">
        <v>-1</v>
      </c>
      <c r="P3941">
        <f t="shared" si="616"/>
        <v>30.3</v>
      </c>
      <c r="Q3941">
        <f t="shared" si="621"/>
        <v>60.492841666666664</v>
      </c>
      <c r="R3941">
        <f t="shared" si="620"/>
        <v>15.427871666666666</v>
      </c>
      <c r="S3941">
        <f t="shared" si="617"/>
        <v>0.14556571360131459</v>
      </c>
      <c r="T3941">
        <f t="shared" si="618"/>
        <v>269.58770158963461</v>
      </c>
      <c r="U3941" s="1">
        <f t="shared" si="619"/>
        <v>3.4722222222222099E-4</v>
      </c>
    </row>
    <row r="3942" spans="3:21" x14ac:dyDescent="0.35">
      <c r="C3942">
        <v>4</v>
      </c>
      <c r="D3942">
        <v>75</v>
      </c>
      <c r="F3942">
        <v>60294726</v>
      </c>
      <c r="G3942">
        <v>15254543</v>
      </c>
      <c r="H3942" t="str">
        <f t="shared" si="612"/>
        <v>062327</v>
      </c>
      <c r="I3942" s="4">
        <v>62327</v>
      </c>
      <c r="J3942" s="2">
        <f t="shared" si="613"/>
        <v>0.26628472222222221</v>
      </c>
      <c r="K3942">
        <v>120411</v>
      </c>
      <c r="L3942" t="str">
        <f t="shared" si="614"/>
        <v>120411</v>
      </c>
      <c r="M3942" s="3" t="str">
        <f t="shared" si="615"/>
        <v>12-04-11</v>
      </c>
      <c r="N3942">
        <v>4590</v>
      </c>
      <c r="O3942">
        <v>-1</v>
      </c>
      <c r="P3942">
        <f t="shared" si="616"/>
        <v>45.9</v>
      </c>
      <c r="Q3942">
        <f t="shared" si="621"/>
        <v>60.491210000000002</v>
      </c>
      <c r="R3942">
        <f t="shared" si="620"/>
        <v>15.424238333333333</v>
      </c>
      <c r="S3942">
        <f t="shared" si="617"/>
        <v>0.17697089628857623</v>
      </c>
      <c r="T3942">
        <f t="shared" si="618"/>
        <v>327.75009992644317</v>
      </c>
      <c r="U3942" s="1">
        <f t="shared" si="619"/>
        <v>3.4722222222222099E-4</v>
      </c>
    </row>
    <row r="3943" spans="3:21" x14ac:dyDescent="0.35">
      <c r="C3943">
        <v>4</v>
      </c>
      <c r="D3943">
        <v>76</v>
      </c>
      <c r="F3943">
        <v>60293666</v>
      </c>
      <c r="G3943">
        <v>15251674</v>
      </c>
      <c r="H3943" t="str">
        <f t="shared" si="612"/>
        <v>062357</v>
      </c>
      <c r="I3943" s="4">
        <v>62357</v>
      </c>
      <c r="J3943" s="2">
        <f t="shared" si="613"/>
        <v>0.26663194444444444</v>
      </c>
      <c r="K3943">
        <v>120411</v>
      </c>
      <c r="L3943" t="str">
        <f t="shared" si="614"/>
        <v>120411</v>
      </c>
      <c r="M3943" s="3" t="str">
        <f t="shared" si="615"/>
        <v>12-04-11</v>
      </c>
      <c r="N3943">
        <v>4860</v>
      </c>
      <c r="O3943">
        <v>-1</v>
      </c>
      <c r="P3943">
        <f t="shared" si="616"/>
        <v>48.6</v>
      </c>
      <c r="Q3943">
        <f t="shared" si="621"/>
        <v>60.489443333333334</v>
      </c>
      <c r="R3943">
        <f t="shared" si="620"/>
        <v>15.419456666666667</v>
      </c>
      <c r="S3943">
        <f t="shared" si="617"/>
        <v>0.16727082926860726</v>
      </c>
      <c r="T3943">
        <f t="shared" si="618"/>
        <v>309.78557580546067</v>
      </c>
      <c r="U3943" s="1">
        <f t="shared" si="619"/>
        <v>3.4722222222222099E-4</v>
      </c>
    </row>
    <row r="3944" spans="3:21" x14ac:dyDescent="0.35">
      <c r="C3944">
        <v>4</v>
      </c>
      <c r="D3944">
        <v>77</v>
      </c>
      <c r="F3944">
        <v>60292681</v>
      </c>
      <c r="G3944">
        <v>15248937</v>
      </c>
      <c r="H3944" t="str">
        <f t="shared" si="612"/>
        <v>062427</v>
      </c>
      <c r="I3944" s="4">
        <v>62427</v>
      </c>
      <c r="J3944" s="2">
        <f t="shared" si="613"/>
        <v>0.26697916666666666</v>
      </c>
      <c r="K3944">
        <v>120411</v>
      </c>
      <c r="L3944" t="str">
        <f t="shared" si="614"/>
        <v>120411</v>
      </c>
      <c r="M3944" s="3" t="str">
        <f t="shared" si="615"/>
        <v>12-04-11</v>
      </c>
      <c r="N3944">
        <v>2580</v>
      </c>
      <c r="O3944">
        <v>-1</v>
      </c>
      <c r="P3944">
        <f t="shared" si="616"/>
        <v>25.8</v>
      </c>
      <c r="Q3944">
        <f t="shared" si="621"/>
        <v>60.48780166666667</v>
      </c>
      <c r="R3944">
        <f t="shared" si="620"/>
        <v>15.414895</v>
      </c>
      <c r="S3944">
        <f t="shared" si="617"/>
        <v>9.6642626332326356E-2</v>
      </c>
      <c r="T3944">
        <f t="shared" si="618"/>
        <v>178.9821439674684</v>
      </c>
      <c r="U3944" s="1">
        <f t="shared" si="619"/>
        <v>3.4722222222222099E-4</v>
      </c>
    </row>
    <row r="3945" spans="3:21" x14ac:dyDescent="0.35">
      <c r="C3945">
        <v>4</v>
      </c>
      <c r="D3945">
        <v>78</v>
      </c>
      <c r="F3945">
        <v>60292010</v>
      </c>
      <c r="G3945">
        <v>15247530</v>
      </c>
      <c r="H3945" t="str">
        <f t="shared" si="612"/>
        <v>062457</v>
      </c>
      <c r="I3945" s="4">
        <v>62457</v>
      </c>
      <c r="J3945" s="2">
        <f t="shared" si="613"/>
        <v>0.26732638888888888</v>
      </c>
      <c r="K3945">
        <v>120411</v>
      </c>
      <c r="L3945" t="str">
        <f t="shared" si="614"/>
        <v>120411</v>
      </c>
      <c r="M3945" s="3" t="str">
        <f t="shared" si="615"/>
        <v>12-04-11</v>
      </c>
      <c r="N3945">
        <v>810</v>
      </c>
      <c r="O3945">
        <v>-1</v>
      </c>
      <c r="P3945">
        <f t="shared" si="616"/>
        <v>8.1</v>
      </c>
      <c r="Q3945">
        <f t="shared" si="621"/>
        <v>60.486683333333332</v>
      </c>
      <c r="R3945">
        <f t="shared" si="620"/>
        <v>15.41255</v>
      </c>
      <c r="S3945">
        <f t="shared" si="617"/>
        <v>4.7148280933103144E-2</v>
      </c>
      <c r="T3945">
        <f t="shared" si="618"/>
        <v>87.318616288107023</v>
      </c>
      <c r="U3945" s="1">
        <f t="shared" si="619"/>
        <v>3.4722222222222099E-4</v>
      </c>
    </row>
    <row r="3946" spans="3:21" x14ac:dyDescent="0.35">
      <c r="C3946">
        <v>4</v>
      </c>
      <c r="D3946">
        <v>79</v>
      </c>
      <c r="F3946">
        <v>60291550</v>
      </c>
      <c r="G3946">
        <v>15247328</v>
      </c>
      <c r="H3946" t="str">
        <f t="shared" si="612"/>
        <v>062532</v>
      </c>
      <c r="I3946" s="4">
        <v>62532</v>
      </c>
      <c r="J3946" s="2">
        <f t="shared" si="613"/>
        <v>0.26773148148148146</v>
      </c>
      <c r="K3946">
        <v>120411</v>
      </c>
      <c r="L3946" t="str">
        <f t="shared" si="614"/>
        <v>120411</v>
      </c>
      <c r="M3946" s="3" t="str">
        <f t="shared" si="615"/>
        <v>12-04-11</v>
      </c>
      <c r="N3946">
        <v>3290</v>
      </c>
      <c r="O3946">
        <v>-1</v>
      </c>
      <c r="P3946">
        <f t="shared" si="616"/>
        <v>32.9</v>
      </c>
      <c r="Q3946">
        <f t="shared" si="621"/>
        <v>60.485916666666668</v>
      </c>
      <c r="R3946">
        <f t="shared" si="620"/>
        <v>15.412213333333334</v>
      </c>
      <c r="S3946" t="e">
        <f t="shared" si="617"/>
        <v>#VALUE!</v>
      </c>
      <c r="T3946" t="e">
        <f t="shared" si="618"/>
        <v>#VALUE!</v>
      </c>
      <c r="U3946" s="1">
        <f t="shared" si="619"/>
        <v>4.050925925925819E-4</v>
      </c>
    </row>
    <row r="3947" spans="3:21" x14ac:dyDescent="0.35">
      <c r="C3947">
        <v>4</v>
      </c>
      <c r="D3947" t="s">
        <v>4006</v>
      </c>
      <c r="H3947" t="str">
        <f t="shared" si="612"/>
        <v>000000</v>
      </c>
      <c r="J3947" s="2">
        <f t="shared" si="613"/>
        <v>0</v>
      </c>
      <c r="L3947" t="str">
        <f t="shared" si="614"/>
        <v>000000</v>
      </c>
      <c r="M3947" s="3" t="str">
        <f t="shared" si="615"/>
        <v>00-00-00</v>
      </c>
      <c r="P3947">
        <f t="shared" si="616"/>
        <v>0</v>
      </c>
      <c r="Q3947" t="e">
        <f t="shared" si="621"/>
        <v>#VALUE!</v>
      </c>
      <c r="R3947" t="e">
        <f t="shared" si="620"/>
        <v>#VALUE!</v>
      </c>
      <c r="S3947" t="e">
        <f t="shared" si="617"/>
        <v>#VALUE!</v>
      </c>
      <c r="T3947" t="e">
        <f t="shared" si="618"/>
        <v>#VALUE!</v>
      </c>
      <c r="U3947" s="1">
        <f t="shared" si="619"/>
        <v>-0.26773148148148146</v>
      </c>
    </row>
    <row r="3948" spans="3:21" x14ac:dyDescent="0.35">
      <c r="C3948">
        <v>4</v>
      </c>
      <c r="D3948">
        <v>1</v>
      </c>
      <c r="F3948">
        <v>60290156</v>
      </c>
      <c r="G3948">
        <v>15248581</v>
      </c>
      <c r="H3948" t="str">
        <f t="shared" si="612"/>
        <v>143558</v>
      </c>
      <c r="I3948" s="4">
        <v>143558</v>
      </c>
      <c r="J3948" s="2">
        <f t="shared" si="613"/>
        <v>0.6083101851851852</v>
      </c>
      <c r="K3948">
        <v>120411</v>
      </c>
      <c r="L3948" t="str">
        <f t="shared" si="614"/>
        <v>120411</v>
      </c>
      <c r="M3948" s="3" t="str">
        <f t="shared" si="615"/>
        <v>12-04-11</v>
      </c>
      <c r="N3948">
        <v>1630</v>
      </c>
      <c r="O3948">
        <v>-1</v>
      </c>
      <c r="P3948">
        <f t="shared" si="616"/>
        <v>16.3</v>
      </c>
      <c r="Q3948">
        <f t="shared" si="621"/>
        <v>60.483593333333332</v>
      </c>
      <c r="R3948">
        <f t="shared" si="620"/>
        <v>15.414301666666667</v>
      </c>
      <c r="S3948">
        <f t="shared" si="617"/>
        <v>7.0812451596980922E-2</v>
      </c>
      <c r="T3948">
        <f t="shared" si="618"/>
        <v>131.14466035760867</v>
      </c>
      <c r="U3948" s="1">
        <f t="shared" si="619"/>
        <v>0.6083101851851852</v>
      </c>
    </row>
    <row r="3949" spans="3:21" x14ac:dyDescent="0.35">
      <c r="C3949">
        <v>4</v>
      </c>
      <c r="D3949">
        <v>2</v>
      </c>
      <c r="F3949">
        <v>60289451</v>
      </c>
      <c r="G3949">
        <v>15248685</v>
      </c>
      <c r="H3949" t="str">
        <f t="shared" si="612"/>
        <v>143628</v>
      </c>
      <c r="I3949" s="4">
        <v>143628</v>
      </c>
      <c r="J3949" s="2">
        <f t="shared" si="613"/>
        <v>0.60865740740740748</v>
      </c>
      <c r="K3949">
        <v>120411</v>
      </c>
      <c r="L3949" t="str">
        <f t="shared" si="614"/>
        <v>120411</v>
      </c>
      <c r="M3949" s="3" t="str">
        <f t="shared" si="615"/>
        <v>12-04-11</v>
      </c>
      <c r="N3949">
        <v>2110</v>
      </c>
      <c r="O3949">
        <v>-1</v>
      </c>
      <c r="P3949">
        <f t="shared" si="616"/>
        <v>21.1</v>
      </c>
      <c r="Q3949">
        <f t="shared" si="621"/>
        <v>60.482418333333335</v>
      </c>
      <c r="R3949">
        <f t="shared" si="620"/>
        <v>15.414474999999999</v>
      </c>
      <c r="S3949">
        <f t="shared" si="617"/>
        <v>8.0058945567133846E-2</v>
      </c>
      <c r="T3949">
        <f t="shared" si="618"/>
        <v>148.26916719033187</v>
      </c>
      <c r="U3949" s="1">
        <f t="shared" si="619"/>
        <v>3.472222222222765E-4</v>
      </c>
    </row>
    <row r="3950" spans="3:21" x14ac:dyDescent="0.35">
      <c r="C3950">
        <v>4</v>
      </c>
      <c r="D3950">
        <v>3</v>
      </c>
      <c r="F3950">
        <v>60288853</v>
      </c>
      <c r="G3950">
        <v>15249761</v>
      </c>
      <c r="H3950" t="str">
        <f t="shared" si="612"/>
        <v>143658</v>
      </c>
      <c r="I3950" s="4">
        <v>143658</v>
      </c>
      <c r="J3950" s="2">
        <f t="shared" si="613"/>
        <v>0.60900462962962965</v>
      </c>
      <c r="K3950">
        <v>120411</v>
      </c>
      <c r="L3950" t="str">
        <f t="shared" si="614"/>
        <v>120411</v>
      </c>
      <c r="M3950" s="3" t="str">
        <f t="shared" si="615"/>
        <v>12-04-11</v>
      </c>
      <c r="N3950">
        <v>2640</v>
      </c>
      <c r="O3950">
        <v>-1</v>
      </c>
      <c r="P3950">
        <f t="shared" si="616"/>
        <v>26.4</v>
      </c>
      <c r="Q3950">
        <f t="shared" si="621"/>
        <v>60.48142166666667</v>
      </c>
      <c r="R3950">
        <f t="shared" si="620"/>
        <v>15.416268333333333</v>
      </c>
      <c r="S3950">
        <f t="shared" si="617"/>
        <v>0.1306170621148183</v>
      </c>
      <c r="T3950">
        <f t="shared" si="618"/>
        <v>241.9027990366435</v>
      </c>
      <c r="U3950" s="1">
        <f t="shared" si="619"/>
        <v>3.4722222222216548E-4</v>
      </c>
    </row>
    <row r="3951" spans="3:21" x14ac:dyDescent="0.35">
      <c r="C3951">
        <v>4</v>
      </c>
      <c r="D3951">
        <v>4</v>
      </c>
      <c r="F3951">
        <v>60289860</v>
      </c>
      <c r="G3951">
        <v>15251442</v>
      </c>
      <c r="H3951" t="str">
        <f t="shared" si="612"/>
        <v>143728</v>
      </c>
      <c r="I3951" s="4">
        <v>143728</v>
      </c>
      <c r="J3951" s="2">
        <f t="shared" si="613"/>
        <v>0.60935185185185181</v>
      </c>
      <c r="K3951">
        <v>120411</v>
      </c>
      <c r="L3951" t="str">
        <f t="shared" si="614"/>
        <v>120411</v>
      </c>
      <c r="M3951" s="3" t="str">
        <f t="shared" si="615"/>
        <v>12-04-11</v>
      </c>
      <c r="N3951">
        <v>2120</v>
      </c>
      <c r="O3951">
        <v>-1</v>
      </c>
      <c r="P3951">
        <f t="shared" si="616"/>
        <v>21.2</v>
      </c>
      <c r="Q3951">
        <f t="shared" si="621"/>
        <v>60.4831</v>
      </c>
      <c r="R3951">
        <f t="shared" si="620"/>
        <v>15.41907</v>
      </c>
      <c r="S3951">
        <f t="shared" si="617"/>
        <v>7.2168740435533951E-2</v>
      </c>
      <c r="T3951">
        <f t="shared" si="618"/>
        <v>133.65650728660887</v>
      </c>
      <c r="U3951" s="1">
        <f t="shared" si="619"/>
        <v>3.4722222222216548E-4</v>
      </c>
    </row>
    <row r="3952" spans="3:21" x14ac:dyDescent="0.35">
      <c r="C3952">
        <v>4</v>
      </c>
      <c r="D3952">
        <v>5</v>
      </c>
      <c r="F3952">
        <v>60290091</v>
      </c>
      <c r="G3952">
        <v>15252827</v>
      </c>
      <c r="H3952" t="str">
        <f t="shared" si="612"/>
        <v>143758</v>
      </c>
      <c r="I3952" s="4">
        <v>143758</v>
      </c>
      <c r="J3952" s="2">
        <f t="shared" si="613"/>
        <v>0.60969907407407409</v>
      </c>
      <c r="K3952">
        <v>120411</v>
      </c>
      <c r="L3952" t="str">
        <f t="shared" si="614"/>
        <v>120411</v>
      </c>
      <c r="M3952" s="3" t="str">
        <f t="shared" si="615"/>
        <v>12-04-11</v>
      </c>
      <c r="N3952">
        <v>1050</v>
      </c>
      <c r="O3952">
        <v>-1</v>
      </c>
      <c r="P3952">
        <f t="shared" si="616"/>
        <v>10.5</v>
      </c>
      <c r="Q3952">
        <f t="shared" si="621"/>
        <v>60.483485000000002</v>
      </c>
      <c r="R3952">
        <f t="shared" si="620"/>
        <v>15.421378333333333</v>
      </c>
      <c r="S3952">
        <f t="shared" si="617"/>
        <v>0.19898165753103711</v>
      </c>
      <c r="T3952">
        <f t="shared" si="618"/>
        <v>368.51402974748072</v>
      </c>
      <c r="U3952" s="1">
        <f t="shared" si="619"/>
        <v>3.472222222222765E-4</v>
      </c>
    </row>
    <row r="3953" spans="3:21" x14ac:dyDescent="0.35">
      <c r="C3953">
        <v>4</v>
      </c>
      <c r="D3953">
        <v>6</v>
      </c>
      <c r="F3953">
        <v>60288768</v>
      </c>
      <c r="G3953">
        <v>15255834</v>
      </c>
      <c r="H3953" t="str">
        <f t="shared" si="612"/>
        <v>143828</v>
      </c>
      <c r="I3953" s="4">
        <v>143828</v>
      </c>
      <c r="J3953" s="2">
        <f t="shared" si="613"/>
        <v>0.61004629629629636</v>
      </c>
      <c r="K3953">
        <v>120411</v>
      </c>
      <c r="L3953" t="str">
        <f t="shared" si="614"/>
        <v>120411</v>
      </c>
      <c r="M3953" s="3" t="str">
        <f t="shared" si="615"/>
        <v>12-04-11</v>
      </c>
      <c r="N3953">
        <v>6620</v>
      </c>
      <c r="O3953">
        <v>-1</v>
      </c>
      <c r="P3953">
        <f t="shared" si="616"/>
        <v>66.2</v>
      </c>
      <c r="Q3953">
        <f t="shared" si="621"/>
        <v>60.481279999999998</v>
      </c>
      <c r="R3953">
        <f t="shared" si="620"/>
        <v>15.42639</v>
      </c>
      <c r="S3953">
        <f t="shared" si="617"/>
        <v>0.31226715462546961</v>
      </c>
      <c r="T3953">
        <f t="shared" si="618"/>
        <v>578.31877036636968</v>
      </c>
      <c r="U3953" s="1">
        <f t="shared" si="619"/>
        <v>3.472222222222765E-4</v>
      </c>
    </row>
    <row r="3954" spans="3:21" x14ac:dyDescent="0.35">
      <c r="C3954">
        <v>4</v>
      </c>
      <c r="D3954">
        <v>7</v>
      </c>
      <c r="F3954">
        <v>60286624</v>
      </c>
      <c r="G3954">
        <v>15260426</v>
      </c>
      <c r="H3954" t="str">
        <f t="shared" si="612"/>
        <v>143858</v>
      </c>
      <c r="I3954" s="4">
        <v>143858</v>
      </c>
      <c r="J3954" s="2">
        <f t="shared" si="613"/>
        <v>0.61039351851851853</v>
      </c>
      <c r="K3954">
        <v>120411</v>
      </c>
      <c r="L3954" t="str">
        <f t="shared" si="614"/>
        <v>120411</v>
      </c>
      <c r="M3954" s="3" t="str">
        <f t="shared" si="615"/>
        <v>12-04-11</v>
      </c>
      <c r="N3954">
        <v>6190</v>
      </c>
      <c r="O3954">
        <v>-1</v>
      </c>
      <c r="P3954">
        <f t="shared" si="616"/>
        <v>61.9</v>
      </c>
      <c r="Q3954">
        <f t="shared" si="621"/>
        <v>60.47770666666667</v>
      </c>
      <c r="R3954">
        <f t="shared" si="620"/>
        <v>15.434043333333333</v>
      </c>
      <c r="S3954">
        <f t="shared" si="617"/>
        <v>0.17322258058041448</v>
      </c>
      <c r="T3954">
        <f t="shared" si="618"/>
        <v>320.80821923492761</v>
      </c>
      <c r="U3954" s="1">
        <f t="shared" si="619"/>
        <v>3.4722222222216548E-4</v>
      </c>
    </row>
    <row r="3955" spans="3:21" x14ac:dyDescent="0.35">
      <c r="C3955">
        <v>4</v>
      </c>
      <c r="D3955">
        <v>8</v>
      </c>
      <c r="F3955">
        <v>60287245</v>
      </c>
      <c r="G3955">
        <v>15263701</v>
      </c>
      <c r="H3955" t="str">
        <f t="shared" si="612"/>
        <v>143928</v>
      </c>
      <c r="I3955" s="4">
        <v>143928</v>
      </c>
      <c r="J3955" s="2">
        <f t="shared" si="613"/>
        <v>0.6107407407407407</v>
      </c>
      <c r="K3955">
        <v>120411</v>
      </c>
      <c r="L3955" t="str">
        <f t="shared" si="614"/>
        <v>120411</v>
      </c>
      <c r="M3955" s="3" t="str">
        <f t="shared" si="615"/>
        <v>12-04-11</v>
      </c>
      <c r="N3955">
        <v>6320</v>
      </c>
      <c r="O3955">
        <v>-1</v>
      </c>
      <c r="P3955">
        <f t="shared" si="616"/>
        <v>63.2</v>
      </c>
      <c r="Q3955">
        <f t="shared" si="621"/>
        <v>60.478741666666664</v>
      </c>
      <c r="R3955">
        <f t="shared" si="620"/>
        <v>15.439501666666667</v>
      </c>
      <c r="S3955">
        <f t="shared" si="617"/>
        <v>0.23410547327819495</v>
      </c>
      <c r="T3955">
        <f t="shared" si="618"/>
        <v>433.56333651121702</v>
      </c>
      <c r="U3955" s="1">
        <f t="shared" si="619"/>
        <v>3.4722222222216548E-4</v>
      </c>
    </row>
    <row r="3956" spans="3:21" x14ac:dyDescent="0.35">
      <c r="C3956">
        <v>4</v>
      </c>
      <c r="D3956">
        <v>9</v>
      </c>
      <c r="F3956">
        <v>60288632</v>
      </c>
      <c r="G3956">
        <v>15267518</v>
      </c>
      <c r="H3956" t="str">
        <f t="shared" si="612"/>
        <v>143958</v>
      </c>
      <c r="I3956" s="4">
        <v>143958</v>
      </c>
      <c r="J3956" s="2">
        <f t="shared" si="613"/>
        <v>0.61108796296296297</v>
      </c>
      <c r="K3956">
        <v>120411</v>
      </c>
      <c r="L3956" t="str">
        <f t="shared" si="614"/>
        <v>120411</v>
      </c>
      <c r="M3956" s="3" t="str">
        <f t="shared" si="615"/>
        <v>12-04-11</v>
      </c>
      <c r="N3956">
        <v>1350</v>
      </c>
      <c r="O3956">
        <v>-1</v>
      </c>
      <c r="P3956">
        <f t="shared" si="616"/>
        <v>13.5</v>
      </c>
      <c r="Q3956">
        <f t="shared" si="621"/>
        <v>60.481053333333335</v>
      </c>
      <c r="R3956">
        <f t="shared" si="620"/>
        <v>15.445863333333334</v>
      </c>
      <c r="S3956">
        <f t="shared" si="617"/>
        <v>0.18001255426267929</v>
      </c>
      <c r="T3956">
        <f t="shared" si="618"/>
        <v>333.38325049448201</v>
      </c>
      <c r="U3956" s="1">
        <f t="shared" si="619"/>
        <v>3.472222222222765E-4</v>
      </c>
    </row>
    <row r="3957" spans="3:21" x14ac:dyDescent="0.35">
      <c r="C3957">
        <v>4</v>
      </c>
      <c r="D3957">
        <v>10</v>
      </c>
      <c r="F3957">
        <v>60289456</v>
      </c>
      <c r="G3957">
        <v>15270759</v>
      </c>
      <c r="H3957" t="str">
        <f t="shared" si="612"/>
        <v>144028</v>
      </c>
      <c r="I3957" s="4">
        <v>144028</v>
      </c>
      <c r="J3957" s="2">
        <f t="shared" si="613"/>
        <v>0.61143518518518525</v>
      </c>
      <c r="K3957">
        <v>120411</v>
      </c>
      <c r="L3957" t="str">
        <f t="shared" si="614"/>
        <v>120411</v>
      </c>
      <c r="M3957" s="3" t="str">
        <f t="shared" si="615"/>
        <v>12-04-11</v>
      </c>
      <c r="N3957">
        <v>7859</v>
      </c>
      <c r="O3957">
        <v>-1</v>
      </c>
      <c r="P3957">
        <f t="shared" si="616"/>
        <v>78.59</v>
      </c>
      <c r="Q3957">
        <f t="shared" si="621"/>
        <v>60.482426666666669</v>
      </c>
      <c r="R3957">
        <f t="shared" si="620"/>
        <v>15.451264999999999</v>
      </c>
      <c r="S3957">
        <f t="shared" si="617"/>
        <v>0.35793914096753277</v>
      </c>
      <c r="T3957">
        <f t="shared" si="618"/>
        <v>662.90328907187063</v>
      </c>
      <c r="U3957" s="1">
        <f t="shared" si="619"/>
        <v>3.472222222222765E-4</v>
      </c>
    </row>
    <row r="3958" spans="3:21" x14ac:dyDescent="0.35">
      <c r="C3958">
        <v>4</v>
      </c>
      <c r="D3958">
        <v>11</v>
      </c>
      <c r="F3958">
        <v>60290894</v>
      </c>
      <c r="G3958">
        <v>15277398</v>
      </c>
      <c r="H3958" t="str">
        <f t="shared" si="612"/>
        <v>144058</v>
      </c>
      <c r="I3958" s="4">
        <v>144058</v>
      </c>
      <c r="J3958" s="2">
        <f t="shared" si="613"/>
        <v>0.61178240740740741</v>
      </c>
      <c r="K3958">
        <v>120411</v>
      </c>
      <c r="L3958" t="str">
        <f t="shared" si="614"/>
        <v>120411</v>
      </c>
      <c r="M3958" s="3" t="str">
        <f t="shared" si="615"/>
        <v>12-04-11</v>
      </c>
      <c r="N3958">
        <v>5590</v>
      </c>
      <c r="O3958">
        <v>-1</v>
      </c>
      <c r="P3958">
        <f t="shared" si="616"/>
        <v>55.9</v>
      </c>
      <c r="Q3958">
        <f t="shared" si="621"/>
        <v>60.484823333333331</v>
      </c>
      <c r="R3958">
        <f t="shared" si="620"/>
        <v>15.46233</v>
      </c>
      <c r="S3958">
        <f t="shared" si="617"/>
        <v>0.1852208667704654</v>
      </c>
      <c r="T3958">
        <f t="shared" si="618"/>
        <v>343.02904525890193</v>
      </c>
      <c r="U3958" s="1">
        <f t="shared" si="619"/>
        <v>3.4722222222216548E-4</v>
      </c>
    </row>
    <row r="3959" spans="3:21" x14ac:dyDescent="0.35">
      <c r="C3959">
        <v>4</v>
      </c>
      <c r="D3959">
        <v>12</v>
      </c>
      <c r="F3959">
        <v>60289776</v>
      </c>
      <c r="G3959">
        <v>15280387</v>
      </c>
      <c r="H3959" t="str">
        <f t="shared" si="612"/>
        <v>144128</v>
      </c>
      <c r="I3959" s="4">
        <v>144128</v>
      </c>
      <c r="J3959" s="2">
        <f t="shared" si="613"/>
        <v>0.61212962962962958</v>
      </c>
      <c r="K3959">
        <v>120411</v>
      </c>
      <c r="L3959" t="str">
        <f t="shared" si="614"/>
        <v>120411</v>
      </c>
      <c r="M3959" s="3" t="str">
        <f t="shared" si="615"/>
        <v>12-04-11</v>
      </c>
      <c r="N3959">
        <v>5530</v>
      </c>
      <c r="O3959">
        <v>-1</v>
      </c>
      <c r="P3959">
        <f t="shared" si="616"/>
        <v>55.3</v>
      </c>
      <c r="Q3959">
        <f t="shared" si="621"/>
        <v>60.482959999999999</v>
      </c>
      <c r="R3959">
        <f t="shared" si="620"/>
        <v>15.467311666666667</v>
      </c>
      <c r="S3959">
        <f t="shared" si="617"/>
        <v>0.27983884429741901</v>
      </c>
      <c r="T3959">
        <f t="shared" si="618"/>
        <v>518.26153963881995</v>
      </c>
      <c r="U3959" s="1">
        <f t="shared" si="619"/>
        <v>3.4722222222216548E-4</v>
      </c>
    </row>
    <row r="3960" spans="3:21" x14ac:dyDescent="0.35">
      <c r="C3960">
        <v>4</v>
      </c>
      <c r="D3960">
        <v>13</v>
      </c>
      <c r="F3960">
        <v>60289621</v>
      </c>
      <c r="G3960">
        <v>15286048</v>
      </c>
      <c r="H3960" t="str">
        <f t="shared" si="612"/>
        <v>144158</v>
      </c>
      <c r="I3960" s="4">
        <v>144158</v>
      </c>
      <c r="J3960" s="2">
        <f t="shared" si="613"/>
        <v>0.61247685185185186</v>
      </c>
      <c r="K3960">
        <v>120411</v>
      </c>
      <c r="L3960" t="str">
        <f t="shared" si="614"/>
        <v>120411</v>
      </c>
      <c r="M3960" s="3" t="str">
        <f t="shared" si="615"/>
        <v>12-04-11</v>
      </c>
      <c r="N3960">
        <v>6900</v>
      </c>
      <c r="O3960">
        <v>-1</v>
      </c>
      <c r="P3960">
        <f t="shared" si="616"/>
        <v>69</v>
      </c>
      <c r="Q3960">
        <f t="shared" si="621"/>
        <v>60.482701666666664</v>
      </c>
      <c r="R3960">
        <f t="shared" si="620"/>
        <v>15.476746666666667</v>
      </c>
      <c r="S3960">
        <f t="shared" si="617"/>
        <v>0.30752029361514188</v>
      </c>
      <c r="T3960">
        <f t="shared" si="618"/>
        <v>569.52758377524276</v>
      </c>
      <c r="U3960" s="1">
        <f t="shared" si="619"/>
        <v>3.472222222222765E-4</v>
      </c>
    </row>
    <row r="3961" spans="3:21" x14ac:dyDescent="0.35">
      <c r="C3961">
        <v>4</v>
      </c>
      <c r="D3961">
        <v>14</v>
      </c>
      <c r="F3961">
        <v>60288639</v>
      </c>
      <c r="G3961">
        <v>15291951</v>
      </c>
      <c r="H3961" t="str">
        <f t="shared" si="612"/>
        <v>144228</v>
      </c>
      <c r="I3961" s="4">
        <v>144228</v>
      </c>
      <c r="J3961" s="2">
        <f t="shared" si="613"/>
        <v>0.61282407407407413</v>
      </c>
      <c r="K3961">
        <v>120411</v>
      </c>
      <c r="L3961" t="str">
        <f t="shared" si="614"/>
        <v>120411</v>
      </c>
      <c r="M3961" s="3" t="str">
        <f t="shared" si="615"/>
        <v>12-04-11</v>
      </c>
      <c r="N3961">
        <v>6900</v>
      </c>
      <c r="O3961">
        <v>-1</v>
      </c>
      <c r="P3961">
        <f t="shared" si="616"/>
        <v>69</v>
      </c>
      <c r="Q3961">
        <f t="shared" si="621"/>
        <v>60.481065000000001</v>
      </c>
      <c r="R3961">
        <f t="shared" si="620"/>
        <v>15.486585</v>
      </c>
      <c r="S3961">
        <f t="shared" si="617"/>
        <v>0.27381934589356172</v>
      </c>
      <c r="T3961">
        <f t="shared" si="618"/>
        <v>507.11342859487632</v>
      </c>
      <c r="U3961" s="1">
        <f t="shared" si="619"/>
        <v>3.472222222222765E-4</v>
      </c>
    </row>
    <row r="3962" spans="3:21" x14ac:dyDescent="0.35">
      <c r="C3962">
        <v>4</v>
      </c>
      <c r="D3962">
        <v>15</v>
      </c>
      <c r="F3962">
        <v>60287415</v>
      </c>
      <c r="G3962">
        <v>15296911</v>
      </c>
      <c r="H3962" t="str">
        <f t="shared" si="612"/>
        <v>144258</v>
      </c>
      <c r="I3962" s="4">
        <v>144258</v>
      </c>
      <c r="J3962" s="2">
        <f t="shared" si="613"/>
        <v>0.6131712962962963</v>
      </c>
      <c r="K3962">
        <v>120411</v>
      </c>
      <c r="L3962" t="str">
        <f t="shared" si="614"/>
        <v>120411</v>
      </c>
      <c r="M3962" s="3" t="str">
        <f t="shared" si="615"/>
        <v>12-04-11</v>
      </c>
      <c r="N3962">
        <v>3460</v>
      </c>
      <c r="O3962">
        <v>-1</v>
      </c>
      <c r="P3962">
        <f t="shared" si="616"/>
        <v>34.6</v>
      </c>
      <c r="Q3962">
        <f t="shared" si="621"/>
        <v>60.479025</v>
      </c>
      <c r="R3962">
        <f t="shared" si="620"/>
        <v>15.494851666666667</v>
      </c>
      <c r="S3962">
        <f t="shared" si="617"/>
        <v>0.24961102597554441</v>
      </c>
      <c r="T3962">
        <f t="shared" si="618"/>
        <v>462.27962010670825</v>
      </c>
      <c r="U3962" s="1">
        <f t="shared" si="619"/>
        <v>3.4722222222216548E-4</v>
      </c>
    </row>
    <row r="3963" spans="3:21" x14ac:dyDescent="0.35">
      <c r="C3963">
        <v>4</v>
      </c>
      <c r="D3963">
        <v>16</v>
      </c>
      <c r="F3963">
        <v>60285849</v>
      </c>
      <c r="G3963">
        <v>15300844</v>
      </c>
      <c r="H3963" t="str">
        <f t="shared" si="612"/>
        <v>144328</v>
      </c>
      <c r="I3963" s="4">
        <v>144328</v>
      </c>
      <c r="J3963" s="2">
        <f t="shared" si="613"/>
        <v>0.61351851851851846</v>
      </c>
      <c r="K3963">
        <v>120411</v>
      </c>
      <c r="L3963" t="str">
        <f t="shared" si="614"/>
        <v>120411</v>
      </c>
      <c r="M3963" s="3" t="str">
        <f t="shared" si="615"/>
        <v>12-04-11</v>
      </c>
      <c r="N3963">
        <v>6920</v>
      </c>
      <c r="O3963">
        <v>-1</v>
      </c>
      <c r="P3963">
        <f t="shared" si="616"/>
        <v>69.2</v>
      </c>
      <c r="Q3963">
        <f t="shared" si="621"/>
        <v>60.476415000000003</v>
      </c>
      <c r="R3963">
        <f t="shared" si="620"/>
        <v>15.501406666666666</v>
      </c>
      <c r="S3963">
        <f t="shared" si="617"/>
        <v>0.27579533908798487</v>
      </c>
      <c r="T3963">
        <f t="shared" si="618"/>
        <v>510.77296799094796</v>
      </c>
      <c r="U3963" s="1">
        <f t="shared" si="619"/>
        <v>3.4722222222216548E-4</v>
      </c>
    </row>
    <row r="3964" spans="3:21" x14ac:dyDescent="0.35">
      <c r="C3964">
        <v>4</v>
      </c>
      <c r="D3964">
        <v>17</v>
      </c>
      <c r="F3964">
        <v>60283502</v>
      </c>
      <c r="G3964">
        <v>15303764</v>
      </c>
      <c r="H3964" t="str">
        <f t="shared" si="612"/>
        <v>144358</v>
      </c>
      <c r="I3964" s="4">
        <v>144358</v>
      </c>
      <c r="J3964" s="2">
        <f t="shared" si="613"/>
        <v>0.61386574074074074</v>
      </c>
      <c r="K3964">
        <v>120411</v>
      </c>
      <c r="L3964" t="str">
        <f t="shared" si="614"/>
        <v>120411</v>
      </c>
      <c r="M3964" s="3" t="str">
        <f t="shared" si="615"/>
        <v>12-04-11</v>
      </c>
      <c r="N3964">
        <v>5600</v>
      </c>
      <c r="O3964">
        <v>-1</v>
      </c>
      <c r="P3964">
        <f t="shared" si="616"/>
        <v>56</v>
      </c>
      <c r="Q3964">
        <f t="shared" si="621"/>
        <v>60.472503333333336</v>
      </c>
      <c r="R3964">
        <f t="shared" si="620"/>
        <v>15.506273333333333</v>
      </c>
      <c r="S3964">
        <f t="shared" si="617"/>
        <v>0.24471887751703209</v>
      </c>
      <c r="T3964">
        <f t="shared" si="618"/>
        <v>453.21936116154342</v>
      </c>
      <c r="U3964" s="1">
        <f t="shared" si="619"/>
        <v>3.472222222222765E-4</v>
      </c>
    </row>
    <row r="3965" spans="3:21" x14ac:dyDescent="0.35">
      <c r="C3965">
        <v>4</v>
      </c>
      <c r="D3965">
        <v>18</v>
      </c>
      <c r="F3965">
        <v>60281650</v>
      </c>
      <c r="G3965">
        <v>15306996</v>
      </c>
      <c r="H3965" t="str">
        <f t="shared" si="612"/>
        <v>144428</v>
      </c>
      <c r="I3965" s="4">
        <v>144428</v>
      </c>
      <c r="J3965" s="2">
        <f t="shared" si="613"/>
        <v>0.61421296296296302</v>
      </c>
      <c r="K3965">
        <v>120411</v>
      </c>
      <c r="L3965" t="str">
        <f t="shared" si="614"/>
        <v>120411</v>
      </c>
      <c r="M3965" s="3" t="str">
        <f t="shared" si="615"/>
        <v>12-04-11</v>
      </c>
      <c r="N3965">
        <v>5730</v>
      </c>
      <c r="O3965">
        <v>-1</v>
      </c>
      <c r="P3965">
        <f t="shared" si="616"/>
        <v>57.3</v>
      </c>
      <c r="Q3965">
        <f t="shared" si="621"/>
        <v>60.469416666666667</v>
      </c>
      <c r="R3965">
        <f t="shared" si="620"/>
        <v>15.511659999999999</v>
      </c>
      <c r="S3965">
        <f t="shared" si="617"/>
        <v>0.28009385393036651</v>
      </c>
      <c r="T3965">
        <f t="shared" si="618"/>
        <v>518.73381747903875</v>
      </c>
      <c r="U3965" s="1">
        <f t="shared" si="619"/>
        <v>3.472222222222765E-4</v>
      </c>
    </row>
    <row r="3966" spans="3:21" x14ac:dyDescent="0.35">
      <c r="C3966">
        <v>4</v>
      </c>
      <c r="D3966">
        <v>19</v>
      </c>
      <c r="F3966">
        <v>60279203</v>
      </c>
      <c r="G3966">
        <v>15309740</v>
      </c>
      <c r="H3966" t="str">
        <f t="shared" si="612"/>
        <v>144458</v>
      </c>
      <c r="I3966" s="4">
        <v>144458</v>
      </c>
      <c r="J3966" s="2">
        <f t="shared" si="613"/>
        <v>0.61456018518518518</v>
      </c>
      <c r="K3966">
        <v>120411</v>
      </c>
      <c r="L3966" t="str">
        <f t="shared" si="614"/>
        <v>120411</v>
      </c>
      <c r="M3966" s="3" t="str">
        <f t="shared" si="615"/>
        <v>12-04-11</v>
      </c>
      <c r="N3966">
        <v>5970</v>
      </c>
      <c r="O3966">
        <v>-1</v>
      </c>
      <c r="P3966">
        <f t="shared" si="616"/>
        <v>59.7</v>
      </c>
      <c r="Q3966">
        <f t="shared" si="621"/>
        <v>60.465338333333335</v>
      </c>
      <c r="R3966">
        <f t="shared" si="620"/>
        <v>15.516233333333334</v>
      </c>
      <c r="S3966">
        <f t="shared" si="617"/>
        <v>0.24687933595481742</v>
      </c>
      <c r="T3966">
        <f t="shared" si="618"/>
        <v>457.22053018832185</v>
      </c>
      <c r="U3966" s="1">
        <f t="shared" si="619"/>
        <v>3.4722222222216548E-4</v>
      </c>
    </row>
    <row r="3967" spans="3:21" x14ac:dyDescent="0.35">
      <c r="C3967">
        <v>4</v>
      </c>
      <c r="D3967">
        <v>20</v>
      </c>
      <c r="F3967">
        <v>60278016</v>
      </c>
      <c r="G3967">
        <v>15314121</v>
      </c>
      <c r="H3967" t="str">
        <f t="shared" si="612"/>
        <v>144528</v>
      </c>
      <c r="I3967" s="4">
        <v>144528</v>
      </c>
      <c r="J3967" s="2">
        <f t="shared" si="613"/>
        <v>0.61490740740740735</v>
      </c>
      <c r="K3967">
        <v>120411</v>
      </c>
      <c r="L3967" t="str">
        <f t="shared" si="614"/>
        <v>120411</v>
      </c>
      <c r="M3967" s="3" t="str">
        <f t="shared" si="615"/>
        <v>12-04-11</v>
      </c>
      <c r="N3967">
        <v>5850</v>
      </c>
      <c r="O3967">
        <v>-1</v>
      </c>
      <c r="P3967">
        <f t="shared" si="616"/>
        <v>58.5</v>
      </c>
      <c r="Q3967">
        <f t="shared" si="621"/>
        <v>60.463360000000002</v>
      </c>
      <c r="R3967">
        <f t="shared" si="620"/>
        <v>15.523535000000001</v>
      </c>
      <c r="S3967">
        <f t="shared" si="617"/>
        <v>0.2511570444577606</v>
      </c>
      <c r="T3967">
        <f t="shared" si="618"/>
        <v>465.14284633577262</v>
      </c>
      <c r="U3967" s="1">
        <f t="shared" si="619"/>
        <v>3.4722222222216548E-4</v>
      </c>
    </row>
    <row r="3968" spans="3:21" x14ac:dyDescent="0.35">
      <c r="C3968">
        <v>4</v>
      </c>
      <c r="D3968">
        <v>21</v>
      </c>
      <c r="F3968">
        <v>60277127</v>
      </c>
      <c r="G3968">
        <v>15318876</v>
      </c>
      <c r="H3968" t="str">
        <f t="shared" si="612"/>
        <v>144558</v>
      </c>
      <c r="I3968" s="4">
        <v>144558</v>
      </c>
      <c r="J3968" s="2">
        <f t="shared" si="613"/>
        <v>0.61525462962962962</v>
      </c>
      <c r="K3968">
        <v>120411</v>
      </c>
      <c r="L3968" t="str">
        <f t="shared" si="614"/>
        <v>120411</v>
      </c>
      <c r="M3968" s="3" t="str">
        <f t="shared" si="615"/>
        <v>12-04-11</v>
      </c>
      <c r="N3968">
        <v>5790</v>
      </c>
      <c r="O3968">
        <v>-1</v>
      </c>
      <c r="P3968">
        <f t="shared" si="616"/>
        <v>57.9</v>
      </c>
      <c r="Q3968">
        <f t="shared" si="621"/>
        <v>60.461878333333331</v>
      </c>
      <c r="R3968">
        <f t="shared" si="620"/>
        <v>15.531459999999999</v>
      </c>
      <c r="S3968">
        <f t="shared" si="617"/>
        <v>0.25838091483705983</v>
      </c>
      <c r="T3968">
        <f t="shared" si="618"/>
        <v>478.52145427823478</v>
      </c>
      <c r="U3968" s="1">
        <f t="shared" si="619"/>
        <v>3.472222222222765E-4</v>
      </c>
    </row>
    <row r="3969" spans="3:21" x14ac:dyDescent="0.35">
      <c r="C3969">
        <v>4</v>
      </c>
      <c r="D3969">
        <v>22</v>
      </c>
      <c r="F3969">
        <v>60277492</v>
      </c>
      <c r="G3969">
        <v>15324055</v>
      </c>
      <c r="H3969" t="str">
        <f t="shared" si="612"/>
        <v>144628</v>
      </c>
      <c r="I3969" s="4">
        <v>144628</v>
      </c>
      <c r="J3969" s="2">
        <f t="shared" si="613"/>
        <v>0.6156018518518519</v>
      </c>
      <c r="K3969">
        <v>120411</v>
      </c>
      <c r="L3969" t="str">
        <f t="shared" si="614"/>
        <v>120411</v>
      </c>
      <c r="M3969" s="3" t="str">
        <f t="shared" si="615"/>
        <v>12-04-11</v>
      </c>
      <c r="N3969">
        <v>5740</v>
      </c>
      <c r="O3969">
        <v>-1</v>
      </c>
      <c r="P3969">
        <f t="shared" si="616"/>
        <v>57.4</v>
      </c>
      <c r="Q3969">
        <f t="shared" si="621"/>
        <v>60.462486666666663</v>
      </c>
      <c r="R3969">
        <f t="shared" si="620"/>
        <v>15.540091666666667</v>
      </c>
      <c r="S3969">
        <f t="shared" si="617"/>
        <v>0.24505712033213442</v>
      </c>
      <c r="T3969">
        <f t="shared" si="618"/>
        <v>453.84578685511292</v>
      </c>
      <c r="U3969" s="1">
        <f t="shared" si="619"/>
        <v>3.472222222222765E-4</v>
      </c>
    </row>
    <row r="3970" spans="3:21" x14ac:dyDescent="0.35">
      <c r="C3970">
        <v>4</v>
      </c>
      <c r="D3970">
        <v>23</v>
      </c>
      <c r="F3970">
        <v>60277153</v>
      </c>
      <c r="G3970">
        <v>15328969</v>
      </c>
      <c r="H3970" t="str">
        <f t="shared" ref="H3970:H4033" si="622">TEXT(I3970,"000000")</f>
        <v>144658</v>
      </c>
      <c r="I3970" s="4">
        <v>144658</v>
      </c>
      <c r="J3970" s="2">
        <f t="shared" ref="J3970:J4035" si="623">TIME(MID(H3970,1,2),MID(H3970,3,2), RIGHT(H3970,2))</f>
        <v>0.61594907407407407</v>
      </c>
      <c r="K3970">
        <v>120411</v>
      </c>
      <c r="L3970" t="str">
        <f t="shared" si="614"/>
        <v>120411</v>
      </c>
      <c r="M3970" s="3" t="str">
        <f t="shared" si="615"/>
        <v>12-04-11</v>
      </c>
      <c r="N3970">
        <v>5400</v>
      </c>
      <c r="O3970">
        <v>-1</v>
      </c>
      <c r="P3970">
        <f t="shared" si="616"/>
        <v>54</v>
      </c>
      <c r="Q3970">
        <f t="shared" si="621"/>
        <v>60.461921666666669</v>
      </c>
      <c r="R3970">
        <f t="shared" si="620"/>
        <v>15.548281666666666</v>
      </c>
      <c r="S3970">
        <f t="shared" si="617"/>
        <v>0.26033816613486183</v>
      </c>
      <c r="T3970">
        <f t="shared" si="618"/>
        <v>482.14628368176409</v>
      </c>
      <c r="U3970" s="1">
        <f t="shared" si="619"/>
        <v>3.4722222222216548E-4</v>
      </c>
    </row>
    <row r="3971" spans="3:21" x14ac:dyDescent="0.35">
      <c r="C3971">
        <v>4</v>
      </c>
      <c r="D3971">
        <v>24</v>
      </c>
      <c r="F3971">
        <v>60277791</v>
      </c>
      <c r="G3971">
        <v>15334079</v>
      </c>
      <c r="H3971" t="str">
        <f t="shared" si="622"/>
        <v>144728</v>
      </c>
      <c r="I3971" s="4">
        <v>144728</v>
      </c>
      <c r="J3971" s="2">
        <f t="shared" si="623"/>
        <v>0.61629629629629623</v>
      </c>
      <c r="K3971">
        <v>120411</v>
      </c>
      <c r="L3971" t="str">
        <f t="shared" ref="L3971:L4034" si="624">TEXT(K3971,"000000")</f>
        <v>120411</v>
      </c>
      <c r="M3971" s="3" t="str">
        <f t="shared" ref="M3971:M4034" si="625">LEFT(L3971,2)&amp;"-"&amp; MID(L3971,3,2)&amp;"-"&amp; RIGHT(L3971,2)</f>
        <v>12-04-11</v>
      </c>
      <c r="N3971">
        <v>5570</v>
      </c>
      <c r="O3971">
        <v>-1</v>
      </c>
      <c r="P3971">
        <f t="shared" ref="P3971:P4034" si="626">N3971/100</f>
        <v>55.7</v>
      </c>
      <c r="Q3971">
        <f t="shared" si="621"/>
        <v>60.462985000000003</v>
      </c>
      <c r="R3971">
        <f t="shared" si="620"/>
        <v>15.556798333333333</v>
      </c>
      <c r="S3971">
        <f t="shared" ref="S3971:S4034" si="627">ACOS((SIN(Q3971*PI()/180)*SIN(Q3972*PI()/180)+COS(Q3971*PI()/180)*COS(Q3972*PI()/180)*COS(R3972*PI()/180-R3971*PI()/180)))*3443.8985</f>
        <v>0.22237440966589278</v>
      </c>
      <c r="T3971">
        <f t="shared" ref="T3971:T4034" si="628">S3971*1852</f>
        <v>411.83740670123342</v>
      </c>
      <c r="U3971" s="1">
        <f t="shared" si="619"/>
        <v>3.4722222222216548E-4</v>
      </c>
    </row>
    <row r="3972" spans="3:21" x14ac:dyDescent="0.35">
      <c r="C3972">
        <v>4</v>
      </c>
      <c r="D3972">
        <v>25</v>
      </c>
      <c r="F3972">
        <v>60278028</v>
      </c>
      <c r="G3972">
        <v>15338556</v>
      </c>
      <c r="H3972" t="str">
        <f t="shared" si="622"/>
        <v>144758</v>
      </c>
      <c r="I3972" s="4">
        <v>144758</v>
      </c>
      <c r="J3972" s="2">
        <f t="shared" si="623"/>
        <v>0.61664351851851851</v>
      </c>
      <c r="K3972">
        <v>120411</v>
      </c>
      <c r="L3972" t="str">
        <f t="shared" si="624"/>
        <v>120411</v>
      </c>
      <c r="M3972" s="3" t="str">
        <f t="shared" si="625"/>
        <v>12-04-11</v>
      </c>
      <c r="N3972">
        <v>2500</v>
      </c>
      <c r="O3972">
        <v>-1</v>
      </c>
      <c r="P3972">
        <f t="shared" si="626"/>
        <v>25</v>
      </c>
      <c r="Q3972">
        <f t="shared" si="621"/>
        <v>60.463380000000001</v>
      </c>
      <c r="R3972">
        <f t="shared" si="620"/>
        <v>15.564260000000001</v>
      </c>
      <c r="S3972">
        <f t="shared" si="627"/>
        <v>0.13668534577211933</v>
      </c>
      <c r="T3972">
        <f t="shared" si="628"/>
        <v>253.14126036996498</v>
      </c>
      <c r="U3972" s="1">
        <f t="shared" ref="U3972:U4035" si="629">J3972-J3971</f>
        <v>3.472222222222765E-4</v>
      </c>
    </row>
    <row r="3973" spans="3:21" x14ac:dyDescent="0.35">
      <c r="C3973">
        <v>4</v>
      </c>
      <c r="D3973">
        <v>26</v>
      </c>
      <c r="F3973">
        <v>60277883</v>
      </c>
      <c r="G3973">
        <v>15341308</v>
      </c>
      <c r="H3973" t="str">
        <f t="shared" si="622"/>
        <v>144828</v>
      </c>
      <c r="I3973" s="4">
        <v>144828</v>
      </c>
      <c r="J3973" s="2">
        <f t="shared" si="623"/>
        <v>0.61699074074074078</v>
      </c>
      <c r="K3973">
        <v>120411</v>
      </c>
      <c r="L3973" t="str">
        <f t="shared" si="624"/>
        <v>120411</v>
      </c>
      <c r="M3973" s="3" t="str">
        <f t="shared" si="625"/>
        <v>12-04-11</v>
      </c>
      <c r="N3973">
        <v>2950</v>
      </c>
      <c r="O3973">
        <v>-1</v>
      </c>
      <c r="P3973">
        <f t="shared" si="626"/>
        <v>29.5</v>
      </c>
      <c r="Q3973">
        <f t="shared" si="621"/>
        <v>60.463138333333333</v>
      </c>
      <c r="R3973">
        <f t="shared" si="620"/>
        <v>15.568846666666667</v>
      </c>
      <c r="S3973">
        <f t="shared" si="627"/>
        <v>0.1224436858551835</v>
      </c>
      <c r="T3973">
        <f t="shared" si="628"/>
        <v>226.76570620379985</v>
      </c>
      <c r="U3973" s="1">
        <f t="shared" si="629"/>
        <v>3.472222222222765E-4</v>
      </c>
    </row>
    <row r="3974" spans="3:21" x14ac:dyDescent="0.35">
      <c r="C3974">
        <v>4</v>
      </c>
      <c r="D3974">
        <v>27</v>
      </c>
      <c r="F3974">
        <v>60278180</v>
      </c>
      <c r="G3974">
        <v>15343713</v>
      </c>
      <c r="H3974" t="str">
        <f t="shared" si="622"/>
        <v>144858</v>
      </c>
      <c r="I3974" s="4">
        <v>144858</v>
      </c>
      <c r="J3974" s="2">
        <f t="shared" si="623"/>
        <v>0.61733796296296295</v>
      </c>
      <c r="K3974">
        <v>120411</v>
      </c>
      <c r="L3974" t="str">
        <f t="shared" si="624"/>
        <v>120411</v>
      </c>
      <c r="M3974" s="3" t="str">
        <f t="shared" si="625"/>
        <v>12-04-11</v>
      </c>
      <c r="N3974">
        <v>1200</v>
      </c>
      <c r="O3974">
        <v>-1</v>
      </c>
      <c r="P3974">
        <f t="shared" si="626"/>
        <v>12</v>
      </c>
      <c r="Q3974">
        <f t="shared" si="621"/>
        <v>60.463633333333334</v>
      </c>
      <c r="R3974">
        <f t="shared" si="620"/>
        <v>15.572855000000001</v>
      </c>
      <c r="S3974">
        <f t="shared" si="627"/>
        <v>0.20322115894628781</v>
      </c>
      <c r="T3974">
        <f t="shared" si="628"/>
        <v>376.36558636852504</v>
      </c>
      <c r="U3974" s="1">
        <f t="shared" si="629"/>
        <v>3.4722222222216548E-4</v>
      </c>
    </row>
    <row r="3975" spans="3:21" x14ac:dyDescent="0.35">
      <c r="C3975">
        <v>4</v>
      </c>
      <c r="D3975">
        <v>28</v>
      </c>
      <c r="F3975">
        <v>60279754</v>
      </c>
      <c r="G3975">
        <v>15346309</v>
      </c>
      <c r="H3975" t="str">
        <f t="shared" si="622"/>
        <v>144928</v>
      </c>
      <c r="I3975" s="4">
        <v>144928</v>
      </c>
      <c r="J3975" s="2">
        <f t="shared" si="623"/>
        <v>0.61768518518518511</v>
      </c>
      <c r="K3975">
        <v>120411</v>
      </c>
      <c r="L3975" t="str">
        <f t="shared" si="624"/>
        <v>120411</v>
      </c>
      <c r="M3975" s="3" t="str">
        <f t="shared" si="625"/>
        <v>12-04-11</v>
      </c>
      <c r="N3975">
        <v>6459</v>
      </c>
      <c r="O3975">
        <v>-1</v>
      </c>
      <c r="P3975">
        <f t="shared" si="626"/>
        <v>64.59</v>
      </c>
      <c r="Q3975">
        <f t="shared" si="621"/>
        <v>60.466256666666666</v>
      </c>
      <c r="R3975">
        <f t="shared" si="620"/>
        <v>15.577181666666666</v>
      </c>
      <c r="S3975">
        <f t="shared" si="627"/>
        <v>0.31663028271677085</v>
      </c>
      <c r="T3975">
        <f t="shared" si="628"/>
        <v>586.39928359145961</v>
      </c>
      <c r="U3975" s="1">
        <f t="shared" si="629"/>
        <v>3.4722222222216548E-4</v>
      </c>
    </row>
    <row r="3976" spans="3:21" x14ac:dyDescent="0.35">
      <c r="C3976">
        <v>4</v>
      </c>
      <c r="D3976">
        <v>29</v>
      </c>
      <c r="F3976">
        <v>60280673</v>
      </c>
      <c r="G3976">
        <v>15352444</v>
      </c>
      <c r="H3976" t="str">
        <f t="shared" si="622"/>
        <v>144958</v>
      </c>
      <c r="I3976" s="4">
        <v>144958</v>
      </c>
      <c r="J3976" s="2">
        <f t="shared" si="623"/>
        <v>0.61803240740740739</v>
      </c>
      <c r="K3976">
        <v>120411</v>
      </c>
      <c r="L3976" t="str">
        <f t="shared" si="624"/>
        <v>120411</v>
      </c>
      <c r="M3976" s="3" t="str">
        <f t="shared" si="625"/>
        <v>12-04-11</v>
      </c>
      <c r="N3976">
        <v>7209</v>
      </c>
      <c r="O3976">
        <v>-1</v>
      </c>
      <c r="P3976">
        <f t="shared" si="626"/>
        <v>72.09</v>
      </c>
      <c r="Q3976">
        <f t="shared" si="621"/>
        <v>60.467788333333331</v>
      </c>
      <c r="R3976">
        <f t="shared" si="620"/>
        <v>15.587406666666666</v>
      </c>
      <c r="S3976">
        <f t="shared" si="627"/>
        <v>0.28999102035616475</v>
      </c>
      <c r="T3976">
        <f t="shared" si="628"/>
        <v>537.06336969961717</v>
      </c>
      <c r="U3976" s="1">
        <f t="shared" si="629"/>
        <v>3.472222222222765E-4</v>
      </c>
    </row>
    <row r="3977" spans="3:21" x14ac:dyDescent="0.35">
      <c r="C3977">
        <v>4</v>
      </c>
      <c r="D3977">
        <v>30</v>
      </c>
      <c r="F3977">
        <v>60279843</v>
      </c>
      <c r="G3977">
        <v>15358070</v>
      </c>
      <c r="H3977" t="str">
        <f t="shared" si="622"/>
        <v>145028</v>
      </c>
      <c r="I3977" s="4">
        <v>145028</v>
      </c>
      <c r="J3977" s="2">
        <f t="shared" si="623"/>
        <v>0.61837962962962967</v>
      </c>
      <c r="K3977">
        <v>120411</v>
      </c>
      <c r="L3977" t="str">
        <f t="shared" si="624"/>
        <v>120411</v>
      </c>
      <c r="M3977" s="3" t="str">
        <f t="shared" si="625"/>
        <v>12-04-11</v>
      </c>
      <c r="N3977">
        <v>6909</v>
      </c>
      <c r="O3977">
        <v>-1</v>
      </c>
      <c r="P3977">
        <f t="shared" si="626"/>
        <v>69.09</v>
      </c>
      <c r="Q3977">
        <f t="shared" si="621"/>
        <v>60.466405000000002</v>
      </c>
      <c r="R3977">
        <f t="shared" si="620"/>
        <v>15.596783333333333</v>
      </c>
      <c r="S3977">
        <f t="shared" si="627"/>
        <v>0.24397608809776539</v>
      </c>
      <c r="T3977">
        <f t="shared" si="628"/>
        <v>451.84371515706152</v>
      </c>
      <c r="U3977" s="1">
        <f t="shared" si="629"/>
        <v>3.472222222222765E-4</v>
      </c>
    </row>
    <row r="3978" spans="3:21" x14ac:dyDescent="0.35">
      <c r="C3978">
        <v>4</v>
      </c>
      <c r="D3978">
        <v>31</v>
      </c>
      <c r="F3978">
        <v>60279882</v>
      </c>
      <c r="G3978">
        <v>15363010</v>
      </c>
      <c r="H3978" t="str">
        <f t="shared" si="622"/>
        <v>145058</v>
      </c>
      <c r="I3978" s="4">
        <v>145058</v>
      </c>
      <c r="J3978" s="2">
        <f t="shared" si="623"/>
        <v>0.61872685185185183</v>
      </c>
      <c r="K3978">
        <v>120411</v>
      </c>
      <c r="L3978" t="str">
        <f t="shared" si="624"/>
        <v>120411</v>
      </c>
      <c r="M3978" s="3" t="str">
        <f t="shared" si="625"/>
        <v>12-04-11</v>
      </c>
      <c r="N3978">
        <v>4620</v>
      </c>
      <c r="O3978">
        <v>-1</v>
      </c>
      <c r="P3978">
        <f t="shared" si="626"/>
        <v>46.2</v>
      </c>
      <c r="Q3978">
        <f t="shared" si="621"/>
        <v>60.466470000000001</v>
      </c>
      <c r="R3978">
        <f t="shared" si="620"/>
        <v>15.605016666666666</v>
      </c>
      <c r="S3978">
        <f t="shared" si="627"/>
        <v>8.0153561718765087E-2</v>
      </c>
      <c r="T3978">
        <f t="shared" si="628"/>
        <v>148.44439630315293</v>
      </c>
      <c r="U3978" s="1">
        <f t="shared" si="629"/>
        <v>3.4722222222216548E-4</v>
      </c>
    </row>
    <row r="3979" spans="3:21" x14ac:dyDescent="0.35">
      <c r="C3979">
        <v>4</v>
      </c>
      <c r="D3979">
        <v>32</v>
      </c>
      <c r="F3979">
        <v>60280173</v>
      </c>
      <c r="G3979">
        <v>15364522</v>
      </c>
      <c r="H3979" t="str">
        <f t="shared" si="622"/>
        <v>145128</v>
      </c>
      <c r="I3979" s="4">
        <v>145128</v>
      </c>
      <c r="J3979" s="2">
        <f t="shared" si="623"/>
        <v>0.61907407407407411</v>
      </c>
      <c r="K3979">
        <v>120411</v>
      </c>
      <c r="L3979" t="str">
        <f t="shared" si="624"/>
        <v>120411</v>
      </c>
      <c r="M3979" s="3" t="str">
        <f t="shared" si="625"/>
        <v>12-04-11</v>
      </c>
      <c r="N3979">
        <v>30</v>
      </c>
      <c r="O3979">
        <v>-1</v>
      </c>
      <c r="P3979">
        <f t="shared" si="626"/>
        <v>0.3</v>
      </c>
      <c r="Q3979">
        <f t="shared" si="621"/>
        <v>60.466954999999999</v>
      </c>
      <c r="R3979">
        <f t="shared" si="620"/>
        <v>15.607536666666666</v>
      </c>
      <c r="S3979" t="e">
        <f t="shared" si="627"/>
        <v>#VALUE!</v>
      </c>
      <c r="T3979" t="e">
        <f t="shared" si="628"/>
        <v>#VALUE!</v>
      </c>
      <c r="U3979" s="1">
        <f t="shared" si="629"/>
        <v>3.472222222222765E-4</v>
      </c>
    </row>
    <row r="3980" spans="3:21" x14ac:dyDescent="0.35">
      <c r="C3980">
        <v>4</v>
      </c>
      <c r="D3980" t="s">
        <v>4039</v>
      </c>
      <c r="H3980" t="str">
        <f t="shared" si="622"/>
        <v>000000</v>
      </c>
      <c r="J3980" s="2">
        <f t="shared" si="623"/>
        <v>0</v>
      </c>
      <c r="L3980" t="str">
        <f t="shared" si="624"/>
        <v>000000</v>
      </c>
      <c r="M3980" s="3" t="str">
        <f t="shared" si="625"/>
        <v>00-00-00</v>
      </c>
      <c r="P3980">
        <f t="shared" si="626"/>
        <v>0</v>
      </c>
      <c r="Q3980" t="e">
        <f t="shared" si="621"/>
        <v>#VALUE!</v>
      </c>
      <c r="R3980" t="e">
        <f t="shared" si="620"/>
        <v>#VALUE!</v>
      </c>
      <c r="S3980" t="e">
        <f t="shared" si="627"/>
        <v>#VALUE!</v>
      </c>
      <c r="T3980" t="e">
        <f t="shared" si="628"/>
        <v>#VALUE!</v>
      </c>
      <c r="U3980" s="1">
        <f t="shared" si="629"/>
        <v>-0.61907407407407411</v>
      </c>
    </row>
    <row r="3981" spans="3:21" x14ac:dyDescent="0.35">
      <c r="C3981">
        <v>4</v>
      </c>
      <c r="D3981">
        <v>1</v>
      </c>
      <c r="F3981">
        <v>60280114</v>
      </c>
      <c r="G3981">
        <v>15364631</v>
      </c>
      <c r="H3981" t="str">
        <f t="shared" si="622"/>
        <v>054303</v>
      </c>
      <c r="I3981" s="4">
        <v>54303</v>
      </c>
      <c r="J3981" s="2">
        <f t="shared" si="623"/>
        <v>0.23822916666666669</v>
      </c>
      <c r="K3981">
        <v>130411</v>
      </c>
      <c r="L3981" t="str">
        <f t="shared" si="624"/>
        <v>130411</v>
      </c>
      <c r="M3981" s="3" t="str">
        <f t="shared" si="625"/>
        <v>13-04-11</v>
      </c>
      <c r="N3981">
        <v>80</v>
      </c>
      <c r="O3981">
        <v>-1</v>
      </c>
      <c r="P3981">
        <f t="shared" si="626"/>
        <v>0.8</v>
      </c>
      <c r="Q3981">
        <f t="shared" si="621"/>
        <v>60.466856666666665</v>
      </c>
      <c r="R3981">
        <f t="shared" si="620"/>
        <v>15.607718333333333</v>
      </c>
      <c r="S3981">
        <f t="shared" si="627"/>
        <v>4.8395649459526874E-2</v>
      </c>
      <c r="T3981">
        <f t="shared" si="628"/>
        <v>89.628742799043764</v>
      </c>
      <c r="U3981" s="1">
        <f t="shared" si="629"/>
        <v>0.23822916666666669</v>
      </c>
    </row>
    <row r="3982" spans="3:21" x14ac:dyDescent="0.35">
      <c r="C3982">
        <v>4</v>
      </c>
      <c r="D3982">
        <v>2</v>
      </c>
      <c r="F3982">
        <v>60279979</v>
      </c>
      <c r="G3982">
        <v>15363690</v>
      </c>
      <c r="H3982" t="str">
        <f t="shared" si="622"/>
        <v>054348</v>
      </c>
      <c r="I3982" s="4">
        <v>54348</v>
      </c>
      <c r="J3982" s="2">
        <f t="shared" si="623"/>
        <v>0.23875000000000002</v>
      </c>
      <c r="K3982">
        <v>130411</v>
      </c>
      <c r="L3982" t="str">
        <f t="shared" si="624"/>
        <v>130411</v>
      </c>
      <c r="M3982" s="3" t="str">
        <f t="shared" si="625"/>
        <v>13-04-11</v>
      </c>
      <c r="N3982">
        <v>3320</v>
      </c>
      <c r="O3982">
        <v>-1</v>
      </c>
      <c r="P3982">
        <f t="shared" si="626"/>
        <v>33.200000000000003</v>
      </c>
      <c r="Q3982">
        <f t="shared" si="621"/>
        <v>60.466631666666665</v>
      </c>
      <c r="R3982">
        <f t="shared" si="620"/>
        <v>15.60615</v>
      </c>
      <c r="S3982">
        <f t="shared" si="627"/>
        <v>0.23815609407605559</v>
      </c>
      <c r="T3982">
        <f t="shared" si="628"/>
        <v>441.06508622885497</v>
      </c>
      <c r="U3982" s="1">
        <f t="shared" si="629"/>
        <v>5.2083333333333148E-4</v>
      </c>
    </row>
    <row r="3983" spans="3:21" x14ac:dyDescent="0.35">
      <c r="C3983">
        <v>4</v>
      </c>
      <c r="D3983">
        <v>3</v>
      </c>
      <c r="F3983">
        <v>60279690</v>
      </c>
      <c r="G3983">
        <v>15358903</v>
      </c>
      <c r="H3983" t="str">
        <f t="shared" si="622"/>
        <v>054418</v>
      </c>
      <c r="I3983" s="4">
        <v>54418</v>
      </c>
      <c r="J3983" s="2">
        <f t="shared" si="623"/>
        <v>0.23909722222222221</v>
      </c>
      <c r="K3983">
        <v>130411</v>
      </c>
      <c r="L3983" t="str">
        <f t="shared" si="624"/>
        <v>130411</v>
      </c>
      <c r="M3983" s="3" t="str">
        <f t="shared" si="625"/>
        <v>13-04-11</v>
      </c>
      <c r="N3983">
        <v>6370</v>
      </c>
      <c r="O3983">
        <v>-1</v>
      </c>
      <c r="P3983">
        <f t="shared" si="626"/>
        <v>63.7</v>
      </c>
      <c r="Q3983">
        <f t="shared" si="621"/>
        <v>60.466149999999999</v>
      </c>
      <c r="R3983">
        <f t="shared" si="620"/>
        <v>15.598171666666667</v>
      </c>
      <c r="S3983">
        <f t="shared" si="627"/>
        <v>0.29145805886587262</v>
      </c>
      <c r="T3983">
        <f t="shared" si="628"/>
        <v>539.78032501959603</v>
      </c>
      <c r="U3983" s="1">
        <f t="shared" si="629"/>
        <v>3.4722222222219323E-4</v>
      </c>
    </row>
    <row r="3984" spans="3:21" x14ac:dyDescent="0.35">
      <c r="C3984">
        <v>4</v>
      </c>
      <c r="D3984">
        <v>4</v>
      </c>
      <c r="F3984">
        <v>60280752</v>
      </c>
      <c r="G3984">
        <v>15353408</v>
      </c>
      <c r="H3984" t="str">
        <f t="shared" si="622"/>
        <v>054448</v>
      </c>
      <c r="I3984" s="4">
        <v>54448</v>
      </c>
      <c r="J3984" s="2">
        <f t="shared" si="623"/>
        <v>0.23944444444444443</v>
      </c>
      <c r="K3984">
        <v>130411</v>
      </c>
      <c r="L3984" t="str">
        <f t="shared" si="624"/>
        <v>130411</v>
      </c>
      <c r="M3984" s="3" t="str">
        <f t="shared" si="625"/>
        <v>13-04-11</v>
      </c>
      <c r="N3984">
        <v>5820</v>
      </c>
      <c r="O3984">
        <v>-1</v>
      </c>
      <c r="P3984">
        <f t="shared" si="626"/>
        <v>58.2</v>
      </c>
      <c r="Q3984">
        <f t="shared" si="621"/>
        <v>60.467919999999999</v>
      </c>
      <c r="R3984">
        <f t="shared" si="620"/>
        <v>15.589013333333334</v>
      </c>
      <c r="S3984">
        <f t="shared" si="627"/>
        <v>0.31102221355292897</v>
      </c>
      <c r="T3984">
        <f t="shared" si="628"/>
        <v>576.01313950002441</v>
      </c>
      <c r="U3984" s="1">
        <f t="shared" si="629"/>
        <v>3.4722222222222099E-4</v>
      </c>
    </row>
    <row r="3985" spans="3:21" x14ac:dyDescent="0.35">
      <c r="C3985">
        <v>4</v>
      </c>
      <c r="D3985">
        <v>5</v>
      </c>
      <c r="F3985">
        <v>60280150</v>
      </c>
      <c r="G3985">
        <v>15347229</v>
      </c>
      <c r="H3985" t="str">
        <f t="shared" si="622"/>
        <v>054518</v>
      </c>
      <c r="I3985" s="4">
        <v>54518</v>
      </c>
      <c r="J3985" s="2">
        <f t="shared" si="623"/>
        <v>0.23979166666666665</v>
      </c>
      <c r="K3985">
        <v>130411</v>
      </c>
      <c r="L3985" t="str">
        <f t="shared" si="624"/>
        <v>130411</v>
      </c>
      <c r="M3985" s="3" t="str">
        <f t="shared" si="625"/>
        <v>13-04-11</v>
      </c>
      <c r="N3985">
        <v>7409</v>
      </c>
      <c r="O3985">
        <v>-1</v>
      </c>
      <c r="P3985">
        <f t="shared" si="626"/>
        <v>74.09</v>
      </c>
      <c r="Q3985">
        <f t="shared" si="621"/>
        <v>60.46691666666667</v>
      </c>
      <c r="R3985">
        <f t="shared" si="620"/>
        <v>15.578715000000001</v>
      </c>
      <c r="S3985">
        <f t="shared" si="627"/>
        <v>0.25754087005716197</v>
      </c>
      <c r="T3985">
        <f t="shared" si="628"/>
        <v>476.965691345864</v>
      </c>
      <c r="U3985" s="1">
        <f t="shared" si="629"/>
        <v>3.4722222222222099E-4</v>
      </c>
    </row>
    <row r="3986" spans="3:21" x14ac:dyDescent="0.35">
      <c r="C3986">
        <v>4</v>
      </c>
      <c r="D3986">
        <v>6</v>
      </c>
      <c r="F3986">
        <v>60278264</v>
      </c>
      <c r="G3986">
        <v>15343685</v>
      </c>
      <c r="H3986" t="str">
        <f t="shared" si="622"/>
        <v>054548</v>
      </c>
      <c r="I3986" s="4">
        <v>54548</v>
      </c>
      <c r="J3986" s="2">
        <f t="shared" si="623"/>
        <v>0.2401388888888889</v>
      </c>
      <c r="K3986">
        <v>130411</v>
      </c>
      <c r="L3986" t="str">
        <f t="shared" si="624"/>
        <v>130411</v>
      </c>
      <c r="M3986" s="3" t="str">
        <f t="shared" si="625"/>
        <v>13-04-11</v>
      </c>
      <c r="N3986">
        <v>3810</v>
      </c>
      <c r="O3986">
        <v>-1</v>
      </c>
      <c r="P3986">
        <f t="shared" si="626"/>
        <v>38.1</v>
      </c>
      <c r="Q3986">
        <f t="shared" si="621"/>
        <v>60.463773333333336</v>
      </c>
      <c r="R3986">
        <f t="shared" si="620"/>
        <v>15.572808333333333</v>
      </c>
      <c r="S3986">
        <f t="shared" si="627"/>
        <v>0.10560444310648499</v>
      </c>
      <c r="T3986">
        <f t="shared" si="628"/>
        <v>195.5794286332102</v>
      </c>
      <c r="U3986" s="1">
        <f t="shared" si="629"/>
        <v>3.4722222222224874E-4</v>
      </c>
    </row>
    <row r="3987" spans="3:21" x14ac:dyDescent="0.35">
      <c r="C3987">
        <v>4</v>
      </c>
      <c r="D3987">
        <v>7</v>
      </c>
      <c r="F3987">
        <v>60277872</v>
      </c>
      <c r="G3987">
        <v>15341700</v>
      </c>
      <c r="H3987" t="str">
        <f t="shared" si="622"/>
        <v>054618</v>
      </c>
      <c r="I3987" s="4">
        <v>54618</v>
      </c>
      <c r="J3987" s="2">
        <f t="shared" si="623"/>
        <v>0.24048611111111109</v>
      </c>
      <c r="K3987">
        <v>130411</v>
      </c>
      <c r="L3987" t="str">
        <f t="shared" si="624"/>
        <v>130411</v>
      </c>
      <c r="M3987" s="3" t="str">
        <f t="shared" si="625"/>
        <v>13-04-11</v>
      </c>
      <c r="N3987">
        <v>1560</v>
      </c>
      <c r="O3987">
        <v>-1</v>
      </c>
      <c r="P3987">
        <f t="shared" si="626"/>
        <v>15.6</v>
      </c>
      <c r="Q3987">
        <f t="shared" si="621"/>
        <v>60.463120000000004</v>
      </c>
      <c r="R3987">
        <f t="shared" si="620"/>
        <v>15.5695</v>
      </c>
      <c r="S3987">
        <f t="shared" si="627"/>
        <v>0.12934330535477273</v>
      </c>
      <c r="T3987">
        <f t="shared" si="628"/>
        <v>239.5438015170391</v>
      </c>
      <c r="U3987" s="1">
        <f t="shared" si="629"/>
        <v>3.4722222222219323E-4</v>
      </c>
    </row>
    <row r="3988" spans="3:21" x14ac:dyDescent="0.35">
      <c r="C3988">
        <v>4</v>
      </c>
      <c r="D3988">
        <v>8</v>
      </c>
      <c r="F3988">
        <v>60278050</v>
      </c>
      <c r="G3988">
        <v>15339106</v>
      </c>
      <c r="H3988" t="str">
        <f t="shared" si="622"/>
        <v>054648</v>
      </c>
      <c r="I3988" s="4">
        <v>54648</v>
      </c>
      <c r="J3988" s="2">
        <f t="shared" si="623"/>
        <v>0.24083333333333334</v>
      </c>
      <c r="K3988">
        <v>130411</v>
      </c>
      <c r="L3988" t="str">
        <f t="shared" si="624"/>
        <v>130411</v>
      </c>
      <c r="M3988" s="3" t="str">
        <f t="shared" si="625"/>
        <v>13-04-11</v>
      </c>
      <c r="N3988">
        <v>3490</v>
      </c>
      <c r="O3988">
        <v>-1</v>
      </c>
      <c r="P3988">
        <f t="shared" si="626"/>
        <v>34.9</v>
      </c>
      <c r="Q3988">
        <f t="shared" si="621"/>
        <v>60.463416666666667</v>
      </c>
      <c r="R3988">
        <f t="shared" si="620"/>
        <v>15.565176666666666</v>
      </c>
      <c r="S3988">
        <f t="shared" si="627"/>
        <v>0.13548242164427218</v>
      </c>
      <c r="T3988">
        <f t="shared" si="628"/>
        <v>250.91344488519209</v>
      </c>
      <c r="U3988" s="1">
        <f t="shared" si="629"/>
        <v>3.4722222222224874E-4</v>
      </c>
    </row>
    <row r="3989" spans="3:21" x14ac:dyDescent="0.35">
      <c r="C3989">
        <v>4</v>
      </c>
      <c r="D3989">
        <v>9</v>
      </c>
      <c r="F3989">
        <v>60279386</v>
      </c>
      <c r="G3989">
        <v>15338680</v>
      </c>
      <c r="H3989" t="str">
        <f t="shared" si="622"/>
        <v>054718</v>
      </c>
      <c r="I3989" s="4">
        <v>54718</v>
      </c>
      <c r="J3989" s="2">
        <f t="shared" si="623"/>
        <v>0.24118055555555554</v>
      </c>
      <c r="K3989">
        <v>130411</v>
      </c>
      <c r="L3989" t="str">
        <f t="shared" si="624"/>
        <v>130411</v>
      </c>
      <c r="M3989" s="3" t="str">
        <f t="shared" si="625"/>
        <v>13-04-11</v>
      </c>
      <c r="N3989">
        <v>2640</v>
      </c>
      <c r="O3989">
        <v>-1</v>
      </c>
      <c r="P3989">
        <f t="shared" si="626"/>
        <v>26.4</v>
      </c>
      <c r="Q3989">
        <f t="shared" si="621"/>
        <v>60.465643333333333</v>
      </c>
      <c r="R3989">
        <f t="shared" si="620"/>
        <v>15.564466666666666</v>
      </c>
      <c r="S3989">
        <f t="shared" si="627"/>
        <v>0.21998526682598912</v>
      </c>
      <c r="T3989">
        <f t="shared" si="628"/>
        <v>407.41271416173186</v>
      </c>
      <c r="U3989" s="1">
        <f t="shared" si="629"/>
        <v>3.4722222222219323E-4</v>
      </c>
    </row>
    <row r="3990" spans="3:21" x14ac:dyDescent="0.35">
      <c r="C3990">
        <v>4</v>
      </c>
      <c r="D3990">
        <v>10</v>
      </c>
      <c r="F3990">
        <v>60281551</v>
      </c>
      <c r="G3990">
        <v>15339425</v>
      </c>
      <c r="H3990" t="str">
        <f t="shared" si="622"/>
        <v>054748</v>
      </c>
      <c r="I3990" s="4">
        <v>54748</v>
      </c>
      <c r="J3990" s="2">
        <f t="shared" si="623"/>
        <v>0.24152777777777779</v>
      </c>
      <c r="K3990">
        <v>130411</v>
      </c>
      <c r="L3990" t="str">
        <f t="shared" si="624"/>
        <v>130411</v>
      </c>
      <c r="M3990" s="3" t="str">
        <f t="shared" si="625"/>
        <v>13-04-11</v>
      </c>
      <c r="N3990">
        <v>5430</v>
      </c>
      <c r="O3990">
        <v>-1</v>
      </c>
      <c r="P3990">
        <f t="shared" si="626"/>
        <v>54.3</v>
      </c>
      <c r="Q3990">
        <f t="shared" si="621"/>
        <v>60.469251666666665</v>
      </c>
      <c r="R3990">
        <f t="shared" si="620"/>
        <v>15.565708333333333</v>
      </c>
      <c r="S3990">
        <f t="shared" si="627"/>
        <v>0.22090219578520984</v>
      </c>
      <c r="T3990">
        <f t="shared" si="628"/>
        <v>409.11086659420863</v>
      </c>
      <c r="U3990" s="1">
        <f t="shared" si="629"/>
        <v>3.4722222222224874E-4</v>
      </c>
    </row>
    <row r="3991" spans="3:21" x14ac:dyDescent="0.35">
      <c r="C3991">
        <v>4</v>
      </c>
      <c r="D3991">
        <v>11</v>
      </c>
      <c r="F3991">
        <v>60283711</v>
      </c>
      <c r="G3991">
        <v>15338525</v>
      </c>
      <c r="H3991" t="str">
        <f t="shared" si="622"/>
        <v>054818</v>
      </c>
      <c r="I3991" s="4">
        <v>54818</v>
      </c>
      <c r="J3991" s="2">
        <f t="shared" si="623"/>
        <v>0.24187499999999998</v>
      </c>
      <c r="K3991">
        <v>130411</v>
      </c>
      <c r="L3991" t="str">
        <f t="shared" si="624"/>
        <v>130411</v>
      </c>
      <c r="M3991" s="3" t="str">
        <f t="shared" si="625"/>
        <v>13-04-11</v>
      </c>
      <c r="N3991">
        <v>1739</v>
      </c>
      <c r="O3991">
        <v>-1</v>
      </c>
      <c r="P3991">
        <f t="shared" si="626"/>
        <v>17.39</v>
      </c>
      <c r="Q3991">
        <f t="shared" si="621"/>
        <v>60.472851666666664</v>
      </c>
      <c r="R3991">
        <f t="shared" si="620"/>
        <v>15.564208333333333</v>
      </c>
      <c r="S3991">
        <f t="shared" si="627"/>
        <v>0.15318116207751969</v>
      </c>
      <c r="T3991">
        <f t="shared" si="628"/>
        <v>283.69151216756649</v>
      </c>
      <c r="U3991" s="1">
        <f t="shared" si="629"/>
        <v>3.4722222222219323E-4</v>
      </c>
    </row>
    <row r="3992" spans="3:21" x14ac:dyDescent="0.35">
      <c r="C3992">
        <v>4</v>
      </c>
      <c r="D3992">
        <v>12</v>
      </c>
      <c r="F3992">
        <v>60285217</v>
      </c>
      <c r="G3992">
        <v>15337988</v>
      </c>
      <c r="H3992" t="str">
        <f t="shared" si="622"/>
        <v>054848</v>
      </c>
      <c r="I3992" s="4">
        <v>54848</v>
      </c>
      <c r="J3992" s="2">
        <f t="shared" si="623"/>
        <v>0.24222222222222223</v>
      </c>
      <c r="K3992">
        <v>130411</v>
      </c>
      <c r="L3992" t="str">
        <f t="shared" si="624"/>
        <v>130411</v>
      </c>
      <c r="M3992" s="3" t="str">
        <f t="shared" si="625"/>
        <v>13-04-11</v>
      </c>
      <c r="N3992">
        <v>5000</v>
      </c>
      <c r="O3992">
        <v>-1</v>
      </c>
      <c r="P3992">
        <f t="shared" si="626"/>
        <v>50</v>
      </c>
      <c r="Q3992">
        <f t="shared" si="621"/>
        <v>60.475361666666664</v>
      </c>
      <c r="R3992">
        <f t="shared" si="620"/>
        <v>15.563313333333333</v>
      </c>
      <c r="S3992">
        <f t="shared" si="627"/>
        <v>0.2576425040862651</v>
      </c>
      <c r="T3992">
        <f t="shared" si="628"/>
        <v>477.15391756776296</v>
      </c>
      <c r="U3992" s="1">
        <f t="shared" si="629"/>
        <v>3.4722222222224874E-4</v>
      </c>
    </row>
    <row r="3993" spans="3:21" x14ac:dyDescent="0.35">
      <c r="C3993">
        <v>4</v>
      </c>
      <c r="D3993">
        <v>13</v>
      </c>
      <c r="F3993">
        <v>60286255</v>
      </c>
      <c r="G3993">
        <v>15333213</v>
      </c>
      <c r="H3993" t="str">
        <f t="shared" si="622"/>
        <v>054918</v>
      </c>
      <c r="I3993" s="4">
        <v>54918</v>
      </c>
      <c r="J3993" s="2">
        <f t="shared" si="623"/>
        <v>0.24256944444444442</v>
      </c>
      <c r="K3993">
        <v>130411</v>
      </c>
      <c r="L3993" t="str">
        <f t="shared" si="624"/>
        <v>130411</v>
      </c>
      <c r="M3993" s="3" t="str">
        <f t="shared" si="625"/>
        <v>13-04-11</v>
      </c>
      <c r="N3993">
        <v>6400</v>
      </c>
      <c r="O3993">
        <v>-1</v>
      </c>
      <c r="P3993">
        <f t="shared" si="626"/>
        <v>64</v>
      </c>
      <c r="Q3993">
        <f t="shared" si="621"/>
        <v>60.477091666666666</v>
      </c>
      <c r="R3993">
        <f t="shared" si="620"/>
        <v>15.555355</v>
      </c>
      <c r="S3993">
        <f t="shared" si="627"/>
        <v>0.30490085294446823</v>
      </c>
      <c r="T3993">
        <f t="shared" si="628"/>
        <v>564.67637965315521</v>
      </c>
      <c r="U3993" s="1">
        <f t="shared" si="629"/>
        <v>3.4722222222219323E-4</v>
      </c>
    </row>
    <row r="3994" spans="3:21" x14ac:dyDescent="0.35">
      <c r="C3994">
        <v>4</v>
      </c>
      <c r="D3994">
        <v>14</v>
      </c>
      <c r="F3994">
        <v>60288402</v>
      </c>
      <c r="G3994">
        <v>15328835</v>
      </c>
      <c r="H3994" t="str">
        <f t="shared" si="622"/>
        <v>054948</v>
      </c>
      <c r="I3994" s="4">
        <v>54948</v>
      </c>
      <c r="J3994" s="2">
        <f t="shared" si="623"/>
        <v>0.24291666666666667</v>
      </c>
      <c r="K3994">
        <v>130411</v>
      </c>
      <c r="L3994" t="str">
        <f t="shared" si="624"/>
        <v>130411</v>
      </c>
      <c r="M3994" s="3" t="str">
        <f t="shared" si="625"/>
        <v>13-04-11</v>
      </c>
      <c r="N3994">
        <v>7000</v>
      </c>
      <c r="O3994">
        <v>-1</v>
      </c>
      <c r="P3994">
        <f t="shared" si="626"/>
        <v>70</v>
      </c>
      <c r="Q3994">
        <f t="shared" si="621"/>
        <v>60.480670000000003</v>
      </c>
      <c r="R3994">
        <f t="shared" ref="R3994:R4035" si="630" xml:space="preserve"> LEFT(G3994,2) + ((MID(G3994,3,2)&amp;"."&amp;RIGHT(G3994,4))/60)</f>
        <v>15.548058333333334</v>
      </c>
      <c r="S3994">
        <f t="shared" si="627"/>
        <v>0.28159817065696852</v>
      </c>
      <c r="T3994">
        <f t="shared" si="628"/>
        <v>521.51981205670575</v>
      </c>
      <c r="U3994" s="1">
        <f t="shared" si="629"/>
        <v>3.4722222222224874E-4</v>
      </c>
    </row>
    <row r="3995" spans="3:21" x14ac:dyDescent="0.35">
      <c r="C3995">
        <v>4</v>
      </c>
      <c r="D3995">
        <v>15</v>
      </c>
      <c r="F3995">
        <v>60290920</v>
      </c>
      <c r="G3995">
        <v>15326299</v>
      </c>
      <c r="H3995" t="str">
        <f t="shared" si="622"/>
        <v>055018</v>
      </c>
      <c r="I3995" s="4">
        <v>55018</v>
      </c>
      <c r="J3995" s="2">
        <f t="shared" si="623"/>
        <v>0.24326388888888886</v>
      </c>
      <c r="K3995">
        <v>130411</v>
      </c>
      <c r="L3995" t="str">
        <f t="shared" si="624"/>
        <v>130411</v>
      </c>
      <c r="M3995" s="3" t="str">
        <f t="shared" si="625"/>
        <v>13-04-11</v>
      </c>
      <c r="N3995">
        <v>6700</v>
      </c>
      <c r="O3995">
        <v>-1</v>
      </c>
      <c r="P3995">
        <f t="shared" si="626"/>
        <v>67</v>
      </c>
      <c r="Q3995">
        <f t="shared" ref="Q3995:Q4035" si="631" xml:space="preserve"> LEFT(F3995,2) + ((MID(F3995,3,2)&amp;"."&amp;RIGHT(F3995,4))/60)</f>
        <v>60.484866666666669</v>
      </c>
      <c r="R3995">
        <f t="shared" si="630"/>
        <v>15.543831666666666</v>
      </c>
      <c r="S3995">
        <f t="shared" si="627"/>
        <v>0.29922408451586752</v>
      </c>
      <c r="T3995">
        <f t="shared" si="628"/>
        <v>554.16300452338669</v>
      </c>
      <c r="U3995" s="1">
        <f t="shared" si="629"/>
        <v>3.4722222222219323E-4</v>
      </c>
    </row>
    <row r="3996" spans="3:21" x14ac:dyDescent="0.35">
      <c r="C3996">
        <v>4</v>
      </c>
      <c r="D3996">
        <v>16</v>
      </c>
      <c r="F3996">
        <v>60293905</v>
      </c>
      <c r="G3996">
        <v>15326083</v>
      </c>
      <c r="H3996" t="str">
        <f t="shared" si="622"/>
        <v>055048</v>
      </c>
      <c r="I3996" s="4">
        <v>55048</v>
      </c>
      <c r="J3996" s="2">
        <f t="shared" si="623"/>
        <v>0.24361111111111111</v>
      </c>
      <c r="K3996">
        <v>130411</v>
      </c>
      <c r="L3996" t="str">
        <f t="shared" si="624"/>
        <v>130411</v>
      </c>
      <c r="M3996" s="3" t="str">
        <f t="shared" si="625"/>
        <v>13-04-11</v>
      </c>
      <c r="N3996">
        <v>6670</v>
      </c>
      <c r="O3996">
        <v>-1</v>
      </c>
      <c r="P3996">
        <f t="shared" si="626"/>
        <v>66.7</v>
      </c>
      <c r="Q3996">
        <f t="shared" si="631"/>
        <v>60.489841666666663</v>
      </c>
      <c r="R3996">
        <f t="shared" si="630"/>
        <v>15.543471666666667</v>
      </c>
      <c r="S3996">
        <f t="shared" si="627"/>
        <v>0.29593804003352125</v>
      </c>
      <c r="T3996">
        <f t="shared" si="628"/>
        <v>548.07725014208131</v>
      </c>
      <c r="U3996" s="1">
        <f t="shared" si="629"/>
        <v>3.4722222222224874E-4</v>
      </c>
    </row>
    <row r="3997" spans="3:21" x14ac:dyDescent="0.35">
      <c r="C3997">
        <v>4</v>
      </c>
      <c r="D3997">
        <v>17</v>
      </c>
      <c r="F3997">
        <v>60296558</v>
      </c>
      <c r="G3997">
        <v>15323445</v>
      </c>
      <c r="H3997" t="str">
        <f t="shared" si="622"/>
        <v>055118</v>
      </c>
      <c r="I3997" s="4">
        <v>55118</v>
      </c>
      <c r="J3997" s="2">
        <f t="shared" si="623"/>
        <v>0.24395833333333336</v>
      </c>
      <c r="K3997">
        <v>130411</v>
      </c>
      <c r="L3997" t="str">
        <f t="shared" si="624"/>
        <v>130411</v>
      </c>
      <c r="M3997" s="3" t="str">
        <f t="shared" si="625"/>
        <v>13-04-11</v>
      </c>
      <c r="N3997">
        <v>6859</v>
      </c>
      <c r="O3997">
        <v>-1</v>
      </c>
      <c r="P3997">
        <f t="shared" si="626"/>
        <v>68.59</v>
      </c>
      <c r="Q3997">
        <f t="shared" si="631"/>
        <v>60.494263333333336</v>
      </c>
      <c r="R3997">
        <f t="shared" si="630"/>
        <v>15.539075</v>
      </c>
      <c r="S3997">
        <f t="shared" si="627"/>
        <v>0.31064449105933373</v>
      </c>
      <c r="T3997">
        <f t="shared" si="628"/>
        <v>575.31359744188603</v>
      </c>
      <c r="U3997" s="1">
        <f t="shared" si="629"/>
        <v>3.4722222222224874E-4</v>
      </c>
    </row>
    <row r="3998" spans="3:21" x14ac:dyDescent="0.35">
      <c r="C3998">
        <v>4</v>
      </c>
      <c r="D3998">
        <v>18</v>
      </c>
      <c r="F3998">
        <v>60299550</v>
      </c>
      <c r="G3998">
        <v>15325099</v>
      </c>
      <c r="H3998" t="str">
        <f t="shared" si="622"/>
        <v>055148</v>
      </c>
      <c r="I3998" s="4">
        <v>55148</v>
      </c>
      <c r="J3998" s="2">
        <f t="shared" si="623"/>
        <v>0.24430555555555555</v>
      </c>
      <c r="K3998">
        <v>130411</v>
      </c>
      <c r="L3998" t="str">
        <f t="shared" si="624"/>
        <v>130411</v>
      </c>
      <c r="M3998" s="3" t="str">
        <f t="shared" si="625"/>
        <v>13-04-11</v>
      </c>
      <c r="N3998">
        <v>7420</v>
      </c>
      <c r="O3998">
        <v>-1</v>
      </c>
      <c r="P3998">
        <f t="shared" si="626"/>
        <v>74.2</v>
      </c>
      <c r="Q3998">
        <f t="shared" si="631"/>
        <v>60.499250000000004</v>
      </c>
      <c r="R3998">
        <f t="shared" si="630"/>
        <v>15.541831666666667</v>
      </c>
      <c r="S3998">
        <f t="shared" si="627"/>
        <v>0.28190119003066816</v>
      </c>
      <c r="T3998">
        <f t="shared" si="628"/>
        <v>522.0810039367974</v>
      </c>
      <c r="U3998" s="1">
        <f t="shared" si="629"/>
        <v>3.4722222222219323E-4</v>
      </c>
    </row>
    <row r="3999" spans="3:21" x14ac:dyDescent="0.35">
      <c r="C3999">
        <v>4</v>
      </c>
      <c r="D3999">
        <v>19</v>
      </c>
      <c r="F3999">
        <v>60302288</v>
      </c>
      <c r="G3999">
        <v>15323780</v>
      </c>
      <c r="H3999" t="str">
        <f t="shared" si="622"/>
        <v>055218</v>
      </c>
      <c r="I3999" s="4">
        <v>55218</v>
      </c>
      <c r="J3999" s="2">
        <f t="shared" si="623"/>
        <v>0.24465277777777775</v>
      </c>
      <c r="K3999">
        <v>130411</v>
      </c>
      <c r="L3999" t="str">
        <f t="shared" si="624"/>
        <v>130411</v>
      </c>
      <c r="M3999" s="3" t="str">
        <f t="shared" si="625"/>
        <v>13-04-11</v>
      </c>
      <c r="N3999">
        <v>5070</v>
      </c>
      <c r="O3999">
        <v>-1</v>
      </c>
      <c r="P3999">
        <f t="shared" si="626"/>
        <v>50.7</v>
      </c>
      <c r="Q3999">
        <f t="shared" si="631"/>
        <v>60.503813333333333</v>
      </c>
      <c r="R3999">
        <f t="shared" si="630"/>
        <v>15.539633333333333</v>
      </c>
      <c r="S3999">
        <f t="shared" si="627"/>
        <v>8.5471686882097789E-2</v>
      </c>
      <c r="T3999">
        <f t="shared" si="628"/>
        <v>158.29356410564512</v>
      </c>
      <c r="U3999" s="1">
        <f t="shared" si="629"/>
        <v>3.4722222222219323E-4</v>
      </c>
    </row>
    <row r="4000" spans="3:21" x14ac:dyDescent="0.35">
      <c r="C4000">
        <v>4</v>
      </c>
      <c r="D4000">
        <v>20</v>
      </c>
      <c r="F4000">
        <v>60302596</v>
      </c>
      <c r="G4000">
        <v>15322164</v>
      </c>
      <c r="H4000" t="str">
        <f t="shared" si="622"/>
        <v>055248</v>
      </c>
      <c r="I4000" s="4">
        <v>55248</v>
      </c>
      <c r="J4000" s="2">
        <f t="shared" si="623"/>
        <v>0.245</v>
      </c>
      <c r="K4000">
        <v>130411</v>
      </c>
      <c r="L4000" t="str">
        <f t="shared" si="624"/>
        <v>130411</v>
      </c>
      <c r="M4000" s="3" t="str">
        <f t="shared" si="625"/>
        <v>13-04-11</v>
      </c>
      <c r="N4000">
        <v>3890</v>
      </c>
      <c r="O4000">
        <v>-1</v>
      </c>
      <c r="P4000">
        <f t="shared" si="626"/>
        <v>38.9</v>
      </c>
      <c r="Q4000">
        <f t="shared" si="631"/>
        <v>60.504326666666664</v>
      </c>
      <c r="R4000">
        <f t="shared" si="630"/>
        <v>15.53694</v>
      </c>
      <c r="S4000">
        <f t="shared" si="627"/>
        <v>0.14442032931170312</v>
      </c>
      <c r="T4000">
        <f t="shared" si="628"/>
        <v>267.46644988527419</v>
      </c>
      <c r="U4000" s="1">
        <f t="shared" si="629"/>
        <v>3.4722222222224874E-4</v>
      </c>
    </row>
    <row r="4001" spans="3:21" x14ac:dyDescent="0.35">
      <c r="C4001">
        <v>4</v>
      </c>
      <c r="D4001">
        <v>21</v>
      </c>
      <c r="F4001">
        <v>60301867</v>
      </c>
      <c r="G4001">
        <v>15319638</v>
      </c>
      <c r="H4001" t="str">
        <f t="shared" si="622"/>
        <v>055318</v>
      </c>
      <c r="I4001" s="4">
        <v>55318</v>
      </c>
      <c r="J4001" s="2">
        <f t="shared" si="623"/>
        <v>0.24534722222222224</v>
      </c>
      <c r="K4001">
        <v>130411</v>
      </c>
      <c r="L4001" t="str">
        <f t="shared" si="624"/>
        <v>130411</v>
      </c>
      <c r="M4001" s="3" t="str">
        <f t="shared" si="625"/>
        <v>13-04-11</v>
      </c>
      <c r="N4001">
        <v>1889</v>
      </c>
      <c r="O4001">
        <v>-1</v>
      </c>
      <c r="P4001">
        <f t="shared" si="626"/>
        <v>18.89</v>
      </c>
      <c r="Q4001">
        <f t="shared" si="631"/>
        <v>60.503111666666669</v>
      </c>
      <c r="R4001">
        <f t="shared" si="630"/>
        <v>15.532730000000001</v>
      </c>
      <c r="S4001">
        <f t="shared" si="627"/>
        <v>4.8019746211811778E-2</v>
      </c>
      <c r="T4001">
        <f t="shared" si="628"/>
        <v>88.932569984275418</v>
      </c>
      <c r="U4001" s="1">
        <f t="shared" si="629"/>
        <v>3.4722222222224874E-4</v>
      </c>
    </row>
    <row r="4002" spans="3:21" x14ac:dyDescent="0.35">
      <c r="C4002">
        <v>4</v>
      </c>
      <c r="D4002">
        <v>22</v>
      </c>
      <c r="F4002">
        <v>60301538</v>
      </c>
      <c r="G4002">
        <v>15318930</v>
      </c>
      <c r="H4002" t="str">
        <f t="shared" si="622"/>
        <v>055510</v>
      </c>
      <c r="I4002" s="4">
        <v>55510</v>
      </c>
      <c r="J4002" s="2">
        <f t="shared" si="623"/>
        <v>0.24664351851851851</v>
      </c>
      <c r="K4002">
        <v>130411</v>
      </c>
      <c r="L4002" t="str">
        <f t="shared" si="624"/>
        <v>130411</v>
      </c>
      <c r="M4002" s="3" t="str">
        <f t="shared" si="625"/>
        <v>13-04-11</v>
      </c>
      <c r="N4002">
        <v>1660</v>
      </c>
      <c r="O4002">
        <v>-1</v>
      </c>
      <c r="P4002">
        <f t="shared" si="626"/>
        <v>16.600000000000001</v>
      </c>
      <c r="Q4002">
        <f t="shared" si="631"/>
        <v>60.502563333333335</v>
      </c>
      <c r="R4002">
        <f t="shared" si="630"/>
        <v>15.531549999999999</v>
      </c>
      <c r="S4002">
        <f t="shared" si="627"/>
        <v>0.11507840365417465</v>
      </c>
      <c r="T4002">
        <f t="shared" si="628"/>
        <v>213.12520356753146</v>
      </c>
      <c r="U4002" s="1">
        <f t="shared" si="629"/>
        <v>1.2962962962962676E-3</v>
      </c>
    </row>
    <row r="4003" spans="3:21" x14ac:dyDescent="0.35">
      <c r="C4003">
        <v>4</v>
      </c>
      <c r="D4003">
        <v>23</v>
      </c>
      <c r="F4003">
        <v>60302412</v>
      </c>
      <c r="G4003">
        <v>15317416</v>
      </c>
      <c r="H4003" t="str">
        <f t="shared" si="622"/>
        <v>055541</v>
      </c>
      <c r="I4003" s="4">
        <v>55541</v>
      </c>
      <c r="J4003" s="2">
        <f t="shared" si="623"/>
        <v>0.24700231481481483</v>
      </c>
      <c r="K4003">
        <v>130411</v>
      </c>
      <c r="L4003" t="str">
        <f t="shared" si="624"/>
        <v>130411</v>
      </c>
      <c r="M4003" s="3" t="str">
        <f t="shared" si="625"/>
        <v>13-04-11</v>
      </c>
      <c r="N4003">
        <v>3030</v>
      </c>
      <c r="O4003">
        <v>-1</v>
      </c>
      <c r="P4003">
        <f t="shared" si="626"/>
        <v>30.3</v>
      </c>
      <c r="Q4003">
        <f t="shared" si="631"/>
        <v>60.504019999999997</v>
      </c>
      <c r="R4003">
        <f t="shared" si="630"/>
        <v>15.529026666666667</v>
      </c>
      <c r="S4003">
        <f t="shared" si="627"/>
        <v>0.13421486964034143</v>
      </c>
      <c r="T4003">
        <f t="shared" si="628"/>
        <v>248.56593857391235</v>
      </c>
      <c r="U4003" s="1">
        <f t="shared" si="629"/>
        <v>3.5879629629631538E-4</v>
      </c>
    </row>
    <row r="4004" spans="3:21" x14ac:dyDescent="0.35">
      <c r="C4004">
        <v>4</v>
      </c>
      <c r="D4004">
        <v>24</v>
      </c>
      <c r="F4004">
        <v>60303700</v>
      </c>
      <c r="G4004">
        <v>15316667</v>
      </c>
      <c r="H4004" t="str">
        <f t="shared" si="622"/>
        <v>055611</v>
      </c>
      <c r="I4004" s="4">
        <v>55611</v>
      </c>
      <c r="J4004" s="2">
        <f t="shared" si="623"/>
        <v>0.24734953703703702</v>
      </c>
      <c r="K4004">
        <v>130411</v>
      </c>
      <c r="L4004" t="str">
        <f t="shared" si="624"/>
        <v>130411</v>
      </c>
      <c r="M4004" s="3" t="str">
        <f t="shared" si="625"/>
        <v>13-04-11</v>
      </c>
      <c r="N4004">
        <v>2039</v>
      </c>
      <c r="O4004">
        <v>-1</v>
      </c>
      <c r="P4004">
        <f t="shared" si="626"/>
        <v>20.39</v>
      </c>
      <c r="Q4004">
        <f t="shared" si="631"/>
        <v>60.506166666666665</v>
      </c>
      <c r="R4004">
        <f t="shared" si="630"/>
        <v>15.527778333333334</v>
      </c>
      <c r="S4004">
        <f t="shared" si="627"/>
        <v>9.9711689516418983E-2</v>
      </c>
      <c r="T4004">
        <f t="shared" si="628"/>
        <v>184.66604898440795</v>
      </c>
      <c r="U4004" s="1">
        <f t="shared" si="629"/>
        <v>3.4722222222219323E-4</v>
      </c>
    </row>
    <row r="4005" spans="3:21" x14ac:dyDescent="0.35">
      <c r="C4005">
        <v>4</v>
      </c>
      <c r="D4005">
        <v>25</v>
      </c>
      <c r="F4005">
        <v>60303212</v>
      </c>
      <c r="G4005">
        <v>15314905</v>
      </c>
      <c r="H4005" t="str">
        <f t="shared" si="622"/>
        <v>055641</v>
      </c>
      <c r="I4005" s="4">
        <v>55641</v>
      </c>
      <c r="J4005" s="2">
        <f t="shared" si="623"/>
        <v>0.24769675925925927</v>
      </c>
      <c r="K4005">
        <v>130411</v>
      </c>
      <c r="L4005" t="str">
        <f t="shared" si="624"/>
        <v>130411</v>
      </c>
      <c r="M4005" s="3" t="str">
        <f t="shared" si="625"/>
        <v>13-04-11</v>
      </c>
      <c r="N4005">
        <v>4540</v>
      </c>
      <c r="O4005">
        <v>-1</v>
      </c>
      <c r="P4005">
        <f t="shared" si="626"/>
        <v>45.4</v>
      </c>
      <c r="Q4005">
        <f t="shared" si="631"/>
        <v>60.505353333333332</v>
      </c>
      <c r="R4005">
        <f t="shared" si="630"/>
        <v>15.524841666666667</v>
      </c>
      <c r="S4005">
        <f t="shared" si="627"/>
        <v>0.16230919472427449</v>
      </c>
      <c r="T4005">
        <f t="shared" si="628"/>
        <v>300.59662862935636</v>
      </c>
      <c r="U4005" s="1">
        <f t="shared" si="629"/>
        <v>3.4722222222224874E-4</v>
      </c>
    </row>
    <row r="4006" spans="3:21" x14ac:dyDescent="0.35">
      <c r="C4006">
        <v>4</v>
      </c>
      <c r="D4006">
        <v>26</v>
      </c>
      <c r="F4006">
        <v>60303081</v>
      </c>
      <c r="G4006">
        <v>15311625</v>
      </c>
      <c r="H4006" t="str">
        <f t="shared" si="622"/>
        <v>055711</v>
      </c>
      <c r="I4006" s="4">
        <v>55711</v>
      </c>
      <c r="J4006" s="2">
        <f t="shared" si="623"/>
        <v>0.24804398148148146</v>
      </c>
      <c r="K4006">
        <v>130411</v>
      </c>
      <c r="L4006" t="str">
        <f t="shared" si="624"/>
        <v>130411</v>
      </c>
      <c r="M4006" s="3" t="str">
        <f t="shared" si="625"/>
        <v>13-04-11</v>
      </c>
      <c r="N4006">
        <v>5790</v>
      </c>
      <c r="O4006">
        <v>-1</v>
      </c>
      <c r="P4006">
        <f t="shared" si="626"/>
        <v>57.9</v>
      </c>
      <c r="Q4006">
        <f t="shared" si="631"/>
        <v>60.505135000000003</v>
      </c>
      <c r="R4006">
        <f t="shared" si="630"/>
        <v>15.519375</v>
      </c>
      <c r="S4006">
        <f t="shared" si="627"/>
        <v>0.29410994983266953</v>
      </c>
      <c r="T4006">
        <f t="shared" si="628"/>
        <v>544.69162709010391</v>
      </c>
      <c r="U4006" s="1">
        <f t="shared" si="629"/>
        <v>3.4722222222219323E-4</v>
      </c>
    </row>
    <row r="4007" spans="3:21" x14ac:dyDescent="0.35">
      <c r="C4007">
        <v>4</v>
      </c>
      <c r="D4007">
        <v>27</v>
      </c>
      <c r="F4007">
        <v>60302505</v>
      </c>
      <c r="G4007">
        <v>15305778</v>
      </c>
      <c r="H4007" t="str">
        <f t="shared" si="622"/>
        <v>055741</v>
      </c>
      <c r="I4007" s="4">
        <v>55741</v>
      </c>
      <c r="J4007" s="2">
        <f t="shared" si="623"/>
        <v>0.24839120370370371</v>
      </c>
      <c r="K4007">
        <v>130411</v>
      </c>
      <c r="L4007" t="str">
        <f t="shared" si="624"/>
        <v>130411</v>
      </c>
      <c r="M4007" s="3" t="str">
        <f t="shared" si="625"/>
        <v>13-04-11</v>
      </c>
      <c r="N4007">
        <v>6550</v>
      </c>
      <c r="O4007">
        <v>-1</v>
      </c>
      <c r="P4007">
        <f t="shared" si="626"/>
        <v>65.5</v>
      </c>
      <c r="Q4007">
        <f t="shared" si="631"/>
        <v>60.504174999999996</v>
      </c>
      <c r="R4007">
        <f t="shared" si="630"/>
        <v>15.50963</v>
      </c>
      <c r="S4007">
        <f t="shared" si="627"/>
        <v>0.29331655030654064</v>
      </c>
      <c r="T4007">
        <f t="shared" si="628"/>
        <v>543.22225116771324</v>
      </c>
      <c r="U4007" s="1">
        <f t="shared" si="629"/>
        <v>3.4722222222224874E-4</v>
      </c>
    </row>
    <row r="4008" spans="3:21" x14ac:dyDescent="0.35">
      <c r="C4008">
        <v>4</v>
      </c>
      <c r="D4008">
        <v>28</v>
      </c>
      <c r="F4008">
        <v>60301904</v>
      </c>
      <c r="G4008">
        <v>15299958</v>
      </c>
      <c r="H4008" t="str">
        <f t="shared" si="622"/>
        <v>055811</v>
      </c>
      <c r="I4008" s="4">
        <v>55811</v>
      </c>
      <c r="J4008" s="2">
        <f t="shared" si="623"/>
        <v>0.2487384259259259</v>
      </c>
      <c r="K4008">
        <v>130411</v>
      </c>
      <c r="L4008" t="str">
        <f t="shared" si="624"/>
        <v>130411</v>
      </c>
      <c r="M4008" s="3" t="str">
        <f t="shared" si="625"/>
        <v>13-04-11</v>
      </c>
      <c r="N4008">
        <v>6770</v>
      </c>
      <c r="O4008">
        <v>-1</v>
      </c>
      <c r="P4008">
        <f t="shared" si="626"/>
        <v>67.7</v>
      </c>
      <c r="Q4008">
        <f t="shared" si="631"/>
        <v>60.503173333333336</v>
      </c>
      <c r="R4008">
        <f t="shared" si="630"/>
        <v>15.499929999999999</v>
      </c>
      <c r="S4008">
        <f t="shared" si="627"/>
        <v>0.29410057454086813</v>
      </c>
      <c r="T4008">
        <f t="shared" si="628"/>
        <v>544.67426404968774</v>
      </c>
      <c r="U4008" s="1">
        <f t="shared" si="629"/>
        <v>3.4722222222219323E-4</v>
      </c>
    </row>
    <row r="4009" spans="3:21" x14ac:dyDescent="0.35">
      <c r="C4009">
        <v>4</v>
      </c>
      <c r="D4009">
        <v>29</v>
      </c>
      <c r="F4009">
        <v>60301322</v>
      </c>
      <c r="G4009">
        <v>15294114</v>
      </c>
      <c r="H4009" t="str">
        <f t="shared" si="622"/>
        <v>055841</v>
      </c>
      <c r="I4009" s="4">
        <v>55841</v>
      </c>
      <c r="J4009" s="2">
        <f t="shared" si="623"/>
        <v>0.24908564814814815</v>
      </c>
      <c r="K4009">
        <v>130411</v>
      </c>
      <c r="L4009" t="str">
        <f t="shared" si="624"/>
        <v>130411</v>
      </c>
      <c r="M4009" s="3" t="str">
        <f t="shared" si="625"/>
        <v>13-04-11</v>
      </c>
      <c r="N4009">
        <v>5840</v>
      </c>
      <c r="O4009">
        <v>-1</v>
      </c>
      <c r="P4009">
        <f t="shared" si="626"/>
        <v>58.4</v>
      </c>
      <c r="Q4009">
        <f t="shared" si="631"/>
        <v>60.502203333333334</v>
      </c>
      <c r="R4009">
        <f t="shared" si="630"/>
        <v>15.49019</v>
      </c>
      <c r="S4009">
        <f t="shared" si="627"/>
        <v>0.26882730765625801</v>
      </c>
      <c r="T4009">
        <f t="shared" si="628"/>
        <v>497.86817377938985</v>
      </c>
      <c r="U4009" s="1">
        <f t="shared" si="629"/>
        <v>3.4722222222224874E-4</v>
      </c>
    </row>
    <row r="4010" spans="3:21" x14ac:dyDescent="0.35">
      <c r="C4010">
        <v>4</v>
      </c>
      <c r="D4010">
        <v>30</v>
      </c>
      <c r="F4010">
        <v>60300220</v>
      </c>
      <c r="G4010">
        <v>15289145</v>
      </c>
      <c r="H4010" t="str">
        <f t="shared" si="622"/>
        <v>055911</v>
      </c>
      <c r="I4010" s="4">
        <v>55911</v>
      </c>
      <c r="J4010" s="2">
        <f t="shared" si="623"/>
        <v>0.24943287037037035</v>
      </c>
      <c r="K4010">
        <v>130411</v>
      </c>
      <c r="L4010" t="str">
        <f t="shared" si="624"/>
        <v>130411</v>
      </c>
      <c r="M4010" s="3" t="str">
        <f t="shared" si="625"/>
        <v>13-04-11</v>
      </c>
      <c r="N4010">
        <v>5850</v>
      </c>
      <c r="O4010">
        <v>-1</v>
      </c>
      <c r="P4010">
        <f t="shared" si="626"/>
        <v>58.5</v>
      </c>
      <c r="Q4010">
        <f t="shared" si="631"/>
        <v>60.500366666666665</v>
      </c>
      <c r="R4010">
        <f t="shared" si="630"/>
        <v>15.481908333333333</v>
      </c>
      <c r="S4010">
        <f t="shared" si="627"/>
        <v>0.21190076294006538</v>
      </c>
      <c r="T4010">
        <f t="shared" si="628"/>
        <v>392.44021296500108</v>
      </c>
      <c r="U4010" s="1">
        <f t="shared" si="629"/>
        <v>3.4722222222219323E-4</v>
      </c>
    </row>
    <row r="4011" spans="3:21" x14ac:dyDescent="0.35">
      <c r="C4011">
        <v>4</v>
      </c>
      <c r="D4011">
        <v>31</v>
      </c>
      <c r="F4011">
        <v>60299278</v>
      </c>
      <c r="G4011">
        <v>15285299</v>
      </c>
      <c r="H4011" t="str">
        <f t="shared" si="622"/>
        <v>055941</v>
      </c>
      <c r="I4011" s="4">
        <v>55941</v>
      </c>
      <c r="J4011" s="2">
        <f t="shared" si="623"/>
        <v>0.2497800925925926</v>
      </c>
      <c r="K4011">
        <v>130411</v>
      </c>
      <c r="L4011" t="str">
        <f t="shared" si="624"/>
        <v>130411</v>
      </c>
      <c r="M4011" s="3" t="str">
        <f t="shared" si="625"/>
        <v>13-04-11</v>
      </c>
      <c r="N4011">
        <v>3370</v>
      </c>
      <c r="O4011">
        <v>-1</v>
      </c>
      <c r="P4011">
        <f t="shared" si="626"/>
        <v>33.700000000000003</v>
      </c>
      <c r="Q4011">
        <f t="shared" si="631"/>
        <v>60.498796666666664</v>
      </c>
      <c r="R4011">
        <f t="shared" si="630"/>
        <v>15.475498333333334</v>
      </c>
      <c r="S4011">
        <f t="shared" si="627"/>
        <v>0.21798758632819723</v>
      </c>
      <c r="T4011">
        <f t="shared" si="628"/>
        <v>403.71300987982124</v>
      </c>
      <c r="U4011" s="1">
        <f t="shared" si="629"/>
        <v>3.4722222222224874E-4</v>
      </c>
    </row>
    <row r="4012" spans="3:21" x14ac:dyDescent="0.35">
      <c r="C4012">
        <v>4</v>
      </c>
      <c r="D4012">
        <v>32</v>
      </c>
      <c r="F4012">
        <v>60298864</v>
      </c>
      <c r="G4012">
        <v>15280961</v>
      </c>
      <c r="H4012" t="str">
        <f t="shared" si="622"/>
        <v>060011</v>
      </c>
      <c r="I4012" s="4">
        <v>60011</v>
      </c>
      <c r="J4012" s="2">
        <f t="shared" si="623"/>
        <v>0.25012731481481482</v>
      </c>
      <c r="K4012">
        <v>130411</v>
      </c>
      <c r="L4012" t="str">
        <f t="shared" si="624"/>
        <v>130411</v>
      </c>
      <c r="M4012" s="3" t="str">
        <f t="shared" si="625"/>
        <v>13-04-11</v>
      </c>
      <c r="N4012">
        <v>4580</v>
      </c>
      <c r="O4012">
        <v>-1</v>
      </c>
      <c r="P4012">
        <f t="shared" si="626"/>
        <v>45.8</v>
      </c>
      <c r="Q4012">
        <f t="shared" si="631"/>
        <v>60.498106666666665</v>
      </c>
      <c r="R4012">
        <f t="shared" si="630"/>
        <v>15.468268333333333</v>
      </c>
      <c r="S4012">
        <f t="shared" si="627"/>
        <v>0.20668858732928114</v>
      </c>
      <c r="T4012">
        <f t="shared" si="628"/>
        <v>382.78726373382864</v>
      </c>
      <c r="U4012" s="1">
        <f t="shared" si="629"/>
        <v>3.4722222222222099E-4</v>
      </c>
    </row>
    <row r="4013" spans="3:21" x14ac:dyDescent="0.35">
      <c r="C4013">
        <v>4</v>
      </c>
      <c r="D4013">
        <v>33</v>
      </c>
      <c r="F4013">
        <v>60299011</v>
      </c>
      <c r="G4013">
        <v>15276782</v>
      </c>
      <c r="H4013" t="str">
        <f t="shared" si="622"/>
        <v>060041</v>
      </c>
      <c r="I4013" s="4">
        <v>60041</v>
      </c>
      <c r="J4013" s="2">
        <f t="shared" si="623"/>
        <v>0.25047453703703704</v>
      </c>
      <c r="K4013">
        <v>130411</v>
      </c>
      <c r="L4013" t="str">
        <f t="shared" si="624"/>
        <v>130411</v>
      </c>
      <c r="M4013" s="3" t="str">
        <f t="shared" si="625"/>
        <v>13-04-11</v>
      </c>
      <c r="N4013">
        <v>5180</v>
      </c>
      <c r="O4013">
        <v>-1</v>
      </c>
      <c r="P4013">
        <f t="shared" si="626"/>
        <v>51.8</v>
      </c>
      <c r="Q4013">
        <f t="shared" si="631"/>
        <v>60.498351666666665</v>
      </c>
      <c r="R4013">
        <f t="shared" si="630"/>
        <v>15.461303333333333</v>
      </c>
      <c r="S4013">
        <f t="shared" si="627"/>
        <v>0.16012789916255976</v>
      </c>
      <c r="T4013">
        <f t="shared" si="628"/>
        <v>296.5568692490607</v>
      </c>
      <c r="U4013" s="1">
        <f t="shared" si="629"/>
        <v>3.4722222222222099E-4</v>
      </c>
    </row>
    <row r="4014" spans="3:21" x14ac:dyDescent="0.35">
      <c r="C4014">
        <v>4</v>
      </c>
      <c r="D4014">
        <v>34</v>
      </c>
      <c r="F4014">
        <v>60299681</v>
      </c>
      <c r="G4014">
        <v>15273835</v>
      </c>
      <c r="H4014" t="str">
        <f t="shared" si="622"/>
        <v>060111</v>
      </c>
      <c r="I4014" s="4">
        <v>60111</v>
      </c>
      <c r="J4014" s="2">
        <f t="shared" si="623"/>
        <v>0.25082175925925926</v>
      </c>
      <c r="K4014">
        <v>130411</v>
      </c>
      <c r="L4014" t="str">
        <f t="shared" si="624"/>
        <v>130411</v>
      </c>
      <c r="M4014" s="3" t="str">
        <f t="shared" si="625"/>
        <v>13-04-11</v>
      </c>
      <c r="N4014">
        <v>3610</v>
      </c>
      <c r="O4014">
        <v>-1</v>
      </c>
      <c r="P4014">
        <f t="shared" si="626"/>
        <v>36.1</v>
      </c>
      <c r="Q4014">
        <f t="shared" si="631"/>
        <v>60.499468333333333</v>
      </c>
      <c r="R4014">
        <f t="shared" si="630"/>
        <v>15.456391666666667</v>
      </c>
      <c r="S4014">
        <f t="shared" si="627"/>
        <v>0.11466024810650612</v>
      </c>
      <c r="T4014">
        <f t="shared" si="628"/>
        <v>212.35077949324932</v>
      </c>
      <c r="U4014" s="1">
        <f t="shared" si="629"/>
        <v>3.4722222222222099E-4</v>
      </c>
    </row>
    <row r="4015" spans="3:21" x14ac:dyDescent="0.35">
      <c r="C4015">
        <v>4</v>
      </c>
      <c r="D4015">
        <v>35</v>
      </c>
      <c r="F4015">
        <v>60300728</v>
      </c>
      <c r="G4015">
        <v>15272896</v>
      </c>
      <c r="H4015" t="str">
        <f t="shared" si="622"/>
        <v>060141</v>
      </c>
      <c r="I4015" s="4">
        <v>60141</v>
      </c>
      <c r="J4015" s="2">
        <f t="shared" si="623"/>
        <v>0.25116898148148148</v>
      </c>
      <c r="K4015">
        <v>130411</v>
      </c>
      <c r="L4015" t="str">
        <f t="shared" si="624"/>
        <v>130411</v>
      </c>
      <c r="M4015" s="3" t="str">
        <f t="shared" si="625"/>
        <v>13-04-11</v>
      </c>
      <c r="N4015">
        <v>2290</v>
      </c>
      <c r="O4015">
        <v>-1</v>
      </c>
      <c r="P4015">
        <f t="shared" si="626"/>
        <v>22.9</v>
      </c>
      <c r="Q4015">
        <f t="shared" si="631"/>
        <v>60.501213333333332</v>
      </c>
      <c r="R4015">
        <f t="shared" si="630"/>
        <v>15.454826666666667</v>
      </c>
      <c r="S4015">
        <f t="shared" si="627"/>
        <v>4.596720040547006E-2</v>
      </c>
      <c r="T4015">
        <f t="shared" si="628"/>
        <v>85.131255150930556</v>
      </c>
      <c r="U4015" s="1">
        <f t="shared" si="629"/>
        <v>3.4722222222222099E-4</v>
      </c>
    </row>
    <row r="4016" spans="3:21" x14ac:dyDescent="0.35">
      <c r="C4016">
        <v>4</v>
      </c>
      <c r="D4016">
        <v>36</v>
      </c>
      <c r="F4016">
        <v>60301121</v>
      </c>
      <c r="G4016">
        <v>15273377</v>
      </c>
      <c r="H4016" t="str">
        <f t="shared" si="622"/>
        <v>060213</v>
      </c>
      <c r="I4016" s="4">
        <v>60213</v>
      </c>
      <c r="J4016" s="2">
        <f t="shared" si="623"/>
        <v>0.25153935185185183</v>
      </c>
      <c r="K4016">
        <v>130411</v>
      </c>
      <c r="L4016" t="str">
        <f t="shared" si="624"/>
        <v>130411</v>
      </c>
      <c r="M4016" s="3" t="str">
        <f t="shared" si="625"/>
        <v>13-04-11</v>
      </c>
      <c r="N4016">
        <v>740</v>
      </c>
      <c r="O4016">
        <v>-1</v>
      </c>
      <c r="P4016">
        <f t="shared" si="626"/>
        <v>7.4</v>
      </c>
      <c r="Q4016">
        <f t="shared" si="631"/>
        <v>60.501868333333334</v>
      </c>
      <c r="R4016">
        <f t="shared" si="630"/>
        <v>15.455628333333333</v>
      </c>
      <c r="S4016">
        <f t="shared" si="627"/>
        <v>4.7701728142731797E-2</v>
      </c>
      <c r="T4016">
        <f t="shared" si="628"/>
        <v>88.343600520339294</v>
      </c>
      <c r="U4016" s="1">
        <f t="shared" si="629"/>
        <v>3.7037037037035425E-4</v>
      </c>
    </row>
    <row r="4017" spans="3:21" x14ac:dyDescent="0.35">
      <c r="C4017">
        <v>4</v>
      </c>
      <c r="D4017">
        <v>37</v>
      </c>
      <c r="F4017">
        <v>60300725</v>
      </c>
      <c r="G4017">
        <v>15272840</v>
      </c>
      <c r="H4017" t="str">
        <f t="shared" si="622"/>
        <v>060315</v>
      </c>
      <c r="I4017" s="4">
        <v>60315</v>
      </c>
      <c r="J4017" s="2">
        <f t="shared" si="623"/>
        <v>0.25225694444444441</v>
      </c>
      <c r="K4017">
        <v>130411</v>
      </c>
      <c r="L4017" t="str">
        <f t="shared" si="624"/>
        <v>130411</v>
      </c>
      <c r="M4017" s="3" t="str">
        <f t="shared" si="625"/>
        <v>13-04-11</v>
      </c>
      <c r="N4017">
        <v>1590</v>
      </c>
      <c r="O4017">
        <v>-1</v>
      </c>
      <c r="P4017">
        <f t="shared" si="626"/>
        <v>15.9</v>
      </c>
      <c r="Q4017">
        <f t="shared" si="631"/>
        <v>60.501208333333331</v>
      </c>
      <c r="R4017">
        <f t="shared" si="630"/>
        <v>15.454733333333333</v>
      </c>
      <c r="S4017">
        <f t="shared" si="627"/>
        <v>4.7826089050723358E-2</v>
      </c>
      <c r="T4017">
        <f t="shared" si="628"/>
        <v>88.573916921939656</v>
      </c>
      <c r="U4017" s="1">
        <f t="shared" si="629"/>
        <v>7.1759259259257524E-4</v>
      </c>
    </row>
    <row r="4018" spans="3:21" x14ac:dyDescent="0.35">
      <c r="C4018">
        <v>4</v>
      </c>
      <c r="D4018">
        <v>38</v>
      </c>
      <c r="F4018">
        <v>60300248</v>
      </c>
      <c r="G4018">
        <v>15272880</v>
      </c>
      <c r="H4018" t="str">
        <f t="shared" si="622"/>
        <v>060345</v>
      </c>
      <c r="I4018" s="4">
        <v>60345</v>
      </c>
      <c r="J4018" s="2">
        <f t="shared" si="623"/>
        <v>0.25260416666666669</v>
      </c>
      <c r="K4018">
        <v>130411</v>
      </c>
      <c r="L4018" t="str">
        <f t="shared" si="624"/>
        <v>130411</v>
      </c>
      <c r="M4018" s="3" t="str">
        <f t="shared" si="625"/>
        <v>13-04-11</v>
      </c>
      <c r="N4018">
        <v>3210</v>
      </c>
      <c r="O4018">
        <v>-1</v>
      </c>
      <c r="P4018">
        <f t="shared" si="626"/>
        <v>32.1</v>
      </c>
      <c r="Q4018">
        <f t="shared" si="631"/>
        <v>60.500413333333334</v>
      </c>
      <c r="R4018">
        <f t="shared" si="630"/>
        <v>15.454800000000001</v>
      </c>
      <c r="S4018">
        <f t="shared" si="627"/>
        <v>0.13496528990686416</v>
      </c>
      <c r="T4018">
        <f t="shared" si="628"/>
        <v>249.95571690751242</v>
      </c>
      <c r="U4018" s="1">
        <f t="shared" si="629"/>
        <v>3.472222222222765E-4</v>
      </c>
    </row>
    <row r="4019" spans="3:21" x14ac:dyDescent="0.35">
      <c r="C4019">
        <v>4</v>
      </c>
      <c r="D4019">
        <v>39</v>
      </c>
      <c r="F4019">
        <v>60299056</v>
      </c>
      <c r="G4019">
        <v>15274155</v>
      </c>
      <c r="H4019" t="str">
        <f t="shared" si="622"/>
        <v>060415</v>
      </c>
      <c r="I4019" s="4">
        <v>60415</v>
      </c>
      <c r="J4019" s="2">
        <f t="shared" si="623"/>
        <v>0.25295138888888891</v>
      </c>
      <c r="K4019">
        <v>130411</v>
      </c>
      <c r="L4019" t="str">
        <f t="shared" si="624"/>
        <v>130411</v>
      </c>
      <c r="M4019" s="3" t="str">
        <f t="shared" si="625"/>
        <v>13-04-11</v>
      </c>
      <c r="N4019">
        <v>4010</v>
      </c>
      <c r="O4019">
        <v>-1</v>
      </c>
      <c r="P4019">
        <f t="shared" si="626"/>
        <v>40.1</v>
      </c>
      <c r="Q4019">
        <f t="shared" si="631"/>
        <v>60.498426666666667</v>
      </c>
      <c r="R4019">
        <f t="shared" si="630"/>
        <v>15.456925</v>
      </c>
      <c r="S4019">
        <f t="shared" si="627"/>
        <v>0.24235943747368541</v>
      </c>
      <c r="T4019">
        <f t="shared" si="628"/>
        <v>448.84967820126536</v>
      </c>
      <c r="U4019" s="1">
        <f t="shared" si="629"/>
        <v>3.4722222222222099E-4</v>
      </c>
    </row>
    <row r="4020" spans="3:21" x14ac:dyDescent="0.35">
      <c r="C4020">
        <v>4</v>
      </c>
      <c r="D4020">
        <v>40</v>
      </c>
      <c r="F4020">
        <v>60297789</v>
      </c>
      <c r="G4020">
        <v>15269970</v>
      </c>
      <c r="H4020" t="str">
        <f t="shared" si="622"/>
        <v>060445</v>
      </c>
      <c r="I4020" s="4">
        <v>60445</v>
      </c>
      <c r="J4020" s="2">
        <f t="shared" si="623"/>
        <v>0.25329861111111113</v>
      </c>
      <c r="K4020">
        <v>130411</v>
      </c>
      <c r="L4020" t="str">
        <f t="shared" si="624"/>
        <v>130411</v>
      </c>
      <c r="M4020" s="3" t="str">
        <f t="shared" si="625"/>
        <v>13-04-11</v>
      </c>
      <c r="N4020">
        <v>5150</v>
      </c>
      <c r="O4020">
        <v>-1</v>
      </c>
      <c r="P4020">
        <f t="shared" si="626"/>
        <v>51.5</v>
      </c>
      <c r="Q4020">
        <f t="shared" si="631"/>
        <v>60.496315000000003</v>
      </c>
      <c r="R4020">
        <f t="shared" si="630"/>
        <v>15.449949999999999</v>
      </c>
      <c r="S4020">
        <f t="shared" si="627"/>
        <v>0.23879596652062843</v>
      </c>
      <c r="T4020">
        <f t="shared" si="628"/>
        <v>442.25012999620384</v>
      </c>
      <c r="U4020" s="1">
        <f t="shared" si="629"/>
        <v>3.4722222222222099E-4</v>
      </c>
    </row>
    <row r="4021" spans="3:21" x14ac:dyDescent="0.35">
      <c r="C4021">
        <v>4</v>
      </c>
      <c r="D4021">
        <v>41</v>
      </c>
      <c r="F4021">
        <v>60297240</v>
      </c>
      <c r="G4021">
        <v>15265260</v>
      </c>
      <c r="H4021" t="str">
        <f t="shared" si="622"/>
        <v>060515</v>
      </c>
      <c r="I4021" s="4">
        <v>60515</v>
      </c>
      <c r="J4021" s="2">
        <f t="shared" si="623"/>
        <v>0.25364583333333335</v>
      </c>
      <c r="K4021">
        <v>130411</v>
      </c>
      <c r="L4021" t="str">
        <f t="shared" si="624"/>
        <v>130411</v>
      </c>
      <c r="M4021" s="3" t="str">
        <f t="shared" si="625"/>
        <v>13-04-11</v>
      </c>
      <c r="N4021">
        <v>2820</v>
      </c>
      <c r="O4021">
        <v>-1</v>
      </c>
      <c r="P4021">
        <f t="shared" si="626"/>
        <v>28.2</v>
      </c>
      <c r="Q4021">
        <f t="shared" si="631"/>
        <v>60.495399999999997</v>
      </c>
      <c r="R4021">
        <f t="shared" si="630"/>
        <v>15.4421</v>
      </c>
      <c r="S4021">
        <f t="shared" si="627"/>
        <v>0.14699386706024148</v>
      </c>
      <c r="T4021">
        <f t="shared" si="628"/>
        <v>272.23264179556725</v>
      </c>
      <c r="U4021" s="1">
        <f t="shared" si="629"/>
        <v>3.4722222222222099E-4</v>
      </c>
    </row>
    <row r="4022" spans="3:21" x14ac:dyDescent="0.35">
      <c r="C4022">
        <v>4</v>
      </c>
      <c r="D4022">
        <v>42</v>
      </c>
      <c r="F4022">
        <v>60295875</v>
      </c>
      <c r="G4022">
        <v>15266353</v>
      </c>
      <c r="H4022" t="str">
        <f t="shared" si="622"/>
        <v>060545</v>
      </c>
      <c r="I4022" s="4">
        <v>60545</v>
      </c>
      <c r="J4022" s="2">
        <f t="shared" si="623"/>
        <v>0.25399305555555557</v>
      </c>
      <c r="K4022">
        <v>130411</v>
      </c>
      <c r="L4022" t="str">
        <f t="shared" si="624"/>
        <v>130411</v>
      </c>
      <c r="M4022" s="3" t="str">
        <f t="shared" si="625"/>
        <v>13-04-11</v>
      </c>
      <c r="N4022">
        <v>3150</v>
      </c>
      <c r="O4022">
        <v>-1</v>
      </c>
      <c r="P4022">
        <f t="shared" si="626"/>
        <v>31.5</v>
      </c>
      <c r="Q4022">
        <f t="shared" si="631"/>
        <v>60.493124999999999</v>
      </c>
      <c r="R4022">
        <f t="shared" si="630"/>
        <v>15.443921666666666</v>
      </c>
      <c r="S4022">
        <f t="shared" si="627"/>
        <v>4.6487870469764464E-2</v>
      </c>
      <c r="T4022">
        <f t="shared" si="628"/>
        <v>86.095536110003792</v>
      </c>
      <c r="U4022" s="1">
        <f t="shared" si="629"/>
        <v>3.4722222222222099E-4</v>
      </c>
    </row>
    <row r="4023" spans="3:21" x14ac:dyDescent="0.35">
      <c r="C4023">
        <v>4</v>
      </c>
      <c r="D4023">
        <v>43</v>
      </c>
      <c r="F4023">
        <v>60296260</v>
      </c>
      <c r="G4023">
        <v>15265827</v>
      </c>
      <c r="H4023" t="str">
        <f t="shared" si="622"/>
        <v>060731</v>
      </c>
      <c r="I4023" s="4">
        <v>60731</v>
      </c>
      <c r="J4023" s="2">
        <f t="shared" si="623"/>
        <v>0.25521990740740741</v>
      </c>
      <c r="K4023">
        <v>130411</v>
      </c>
      <c r="L4023" t="str">
        <f t="shared" si="624"/>
        <v>130411</v>
      </c>
      <c r="M4023" s="3" t="str">
        <f t="shared" si="625"/>
        <v>13-04-11</v>
      </c>
      <c r="N4023">
        <v>4240</v>
      </c>
      <c r="O4023">
        <v>-1</v>
      </c>
      <c r="P4023">
        <f t="shared" si="626"/>
        <v>42.4</v>
      </c>
      <c r="Q4023">
        <f t="shared" si="631"/>
        <v>60.493766666666666</v>
      </c>
      <c r="R4023">
        <f t="shared" si="630"/>
        <v>15.443045</v>
      </c>
      <c r="S4023">
        <f t="shared" si="627"/>
        <v>0.10403920384172988</v>
      </c>
      <c r="T4023">
        <f t="shared" si="628"/>
        <v>192.68060551488372</v>
      </c>
      <c r="U4023" s="1">
        <f t="shared" si="629"/>
        <v>1.2268518518518401E-3</v>
      </c>
    </row>
    <row r="4024" spans="3:21" x14ac:dyDescent="0.35">
      <c r="C4024">
        <v>4</v>
      </c>
      <c r="D4024">
        <v>44</v>
      </c>
      <c r="F4024">
        <v>60297247</v>
      </c>
      <c r="G4024">
        <v>15265171</v>
      </c>
      <c r="H4024" t="str">
        <f t="shared" si="622"/>
        <v>060801</v>
      </c>
      <c r="I4024" s="4">
        <v>60801</v>
      </c>
      <c r="J4024" s="2">
        <f t="shared" si="623"/>
        <v>0.25556712962962963</v>
      </c>
      <c r="K4024">
        <v>130411</v>
      </c>
      <c r="L4024" t="str">
        <f t="shared" si="624"/>
        <v>130411</v>
      </c>
      <c r="M4024" s="3" t="str">
        <f t="shared" si="625"/>
        <v>13-04-11</v>
      </c>
      <c r="N4024">
        <v>2070</v>
      </c>
      <c r="O4024">
        <v>-1</v>
      </c>
      <c r="P4024">
        <f t="shared" si="626"/>
        <v>20.7</v>
      </c>
      <c r="Q4024">
        <f t="shared" si="631"/>
        <v>60.495411666666669</v>
      </c>
      <c r="R4024">
        <f t="shared" si="630"/>
        <v>15.441951666666666</v>
      </c>
      <c r="S4024">
        <f t="shared" si="627"/>
        <v>0.21502547160471089</v>
      </c>
      <c r="T4024">
        <f t="shared" si="628"/>
        <v>398.22717341192458</v>
      </c>
      <c r="U4024" s="1">
        <f t="shared" si="629"/>
        <v>3.4722222222222099E-4</v>
      </c>
    </row>
    <row r="4025" spans="3:21" x14ac:dyDescent="0.35">
      <c r="C4025">
        <v>4</v>
      </c>
      <c r="D4025">
        <v>45</v>
      </c>
      <c r="F4025">
        <v>60297342</v>
      </c>
      <c r="G4025">
        <v>15260817</v>
      </c>
      <c r="H4025" t="str">
        <f t="shared" si="622"/>
        <v>060831</v>
      </c>
      <c r="I4025" s="4">
        <v>60831</v>
      </c>
      <c r="J4025" s="2">
        <f t="shared" si="623"/>
        <v>0.25591435185185185</v>
      </c>
      <c r="K4025">
        <v>130411</v>
      </c>
      <c r="L4025" t="str">
        <f t="shared" si="624"/>
        <v>130411</v>
      </c>
      <c r="M4025" s="3" t="str">
        <f t="shared" si="625"/>
        <v>13-04-11</v>
      </c>
      <c r="N4025">
        <v>5250</v>
      </c>
      <c r="O4025">
        <v>-1</v>
      </c>
      <c r="P4025">
        <f t="shared" si="626"/>
        <v>52.5</v>
      </c>
      <c r="Q4025">
        <f t="shared" si="631"/>
        <v>60.495570000000001</v>
      </c>
      <c r="R4025">
        <f t="shared" si="630"/>
        <v>15.434695</v>
      </c>
      <c r="S4025">
        <f t="shared" si="627"/>
        <v>0.11118413747848928</v>
      </c>
      <c r="T4025">
        <f t="shared" si="628"/>
        <v>205.91302261016213</v>
      </c>
      <c r="U4025" s="1">
        <f t="shared" si="629"/>
        <v>3.4722222222222099E-4</v>
      </c>
    </row>
    <row r="4026" spans="3:21" x14ac:dyDescent="0.35">
      <c r="C4026">
        <v>4</v>
      </c>
      <c r="D4026">
        <v>46</v>
      </c>
      <c r="F4026">
        <v>60296880</v>
      </c>
      <c r="G4026">
        <v>15258768</v>
      </c>
      <c r="H4026" t="str">
        <f t="shared" si="622"/>
        <v>060901</v>
      </c>
      <c r="I4026" s="4">
        <v>60901</v>
      </c>
      <c r="J4026" s="2">
        <f t="shared" si="623"/>
        <v>0.25626157407407407</v>
      </c>
      <c r="K4026">
        <v>130411</v>
      </c>
      <c r="L4026" t="str">
        <f t="shared" si="624"/>
        <v>130411</v>
      </c>
      <c r="M4026" s="3" t="str">
        <f t="shared" si="625"/>
        <v>13-04-11</v>
      </c>
      <c r="N4026">
        <v>3470</v>
      </c>
      <c r="O4026">
        <v>-1</v>
      </c>
      <c r="P4026">
        <f t="shared" si="626"/>
        <v>34.700000000000003</v>
      </c>
      <c r="Q4026">
        <f t="shared" si="631"/>
        <v>60.494799999999998</v>
      </c>
      <c r="R4026">
        <f t="shared" si="630"/>
        <v>15.431279999999999</v>
      </c>
      <c r="S4026">
        <f t="shared" si="627"/>
        <v>5.6435524459397035E-2</v>
      </c>
      <c r="T4026">
        <f t="shared" si="628"/>
        <v>104.51859129880332</v>
      </c>
      <c r="U4026" s="1">
        <f t="shared" si="629"/>
        <v>3.4722222222222099E-4</v>
      </c>
    </row>
    <row r="4027" spans="3:21" x14ac:dyDescent="0.35">
      <c r="C4027">
        <v>4</v>
      </c>
      <c r="D4027">
        <v>47</v>
      </c>
      <c r="F4027">
        <v>60296364</v>
      </c>
      <c r="G4027">
        <v>15258309</v>
      </c>
      <c r="H4027" t="str">
        <f t="shared" si="622"/>
        <v>060931</v>
      </c>
      <c r="I4027" s="4">
        <v>60931</v>
      </c>
      <c r="J4027" s="2">
        <f t="shared" si="623"/>
        <v>0.25660879629629629</v>
      </c>
      <c r="K4027">
        <v>130411</v>
      </c>
      <c r="L4027" t="str">
        <f t="shared" si="624"/>
        <v>130411</v>
      </c>
      <c r="M4027" s="3" t="str">
        <f t="shared" si="625"/>
        <v>13-04-11</v>
      </c>
      <c r="N4027">
        <v>40</v>
      </c>
      <c r="O4027">
        <v>-1</v>
      </c>
      <c r="P4027">
        <f t="shared" si="626"/>
        <v>0.4</v>
      </c>
      <c r="Q4027">
        <f t="shared" si="631"/>
        <v>60.493940000000002</v>
      </c>
      <c r="R4027">
        <f t="shared" si="630"/>
        <v>15.430515</v>
      </c>
      <c r="S4027">
        <f t="shared" si="627"/>
        <v>4.8696754316546555E-2</v>
      </c>
      <c r="T4027">
        <f t="shared" si="628"/>
        <v>90.186388994244226</v>
      </c>
      <c r="U4027" s="1">
        <f t="shared" si="629"/>
        <v>3.4722222222222099E-4</v>
      </c>
    </row>
    <row r="4028" spans="3:21" x14ac:dyDescent="0.35">
      <c r="C4028">
        <v>4</v>
      </c>
      <c r="D4028">
        <v>48</v>
      </c>
      <c r="F4028">
        <v>60296031</v>
      </c>
      <c r="G4028">
        <v>15257590</v>
      </c>
      <c r="H4028" t="str">
        <f t="shared" si="622"/>
        <v>061030</v>
      </c>
      <c r="I4028" s="4">
        <v>61030</v>
      </c>
      <c r="J4028" s="2">
        <f t="shared" si="623"/>
        <v>0.25729166666666664</v>
      </c>
      <c r="K4028">
        <v>130411</v>
      </c>
      <c r="L4028" t="str">
        <f t="shared" si="624"/>
        <v>130411</v>
      </c>
      <c r="M4028" s="3" t="str">
        <f t="shared" si="625"/>
        <v>13-04-11</v>
      </c>
      <c r="N4028">
        <v>2540</v>
      </c>
      <c r="O4028">
        <v>-1</v>
      </c>
      <c r="P4028">
        <f t="shared" si="626"/>
        <v>25.4</v>
      </c>
      <c r="Q4028">
        <f t="shared" si="631"/>
        <v>60.493385000000004</v>
      </c>
      <c r="R4028">
        <f t="shared" si="630"/>
        <v>15.429316666666667</v>
      </c>
      <c r="S4028">
        <f t="shared" si="627"/>
        <v>0.10178186665837587</v>
      </c>
      <c r="T4028">
        <f t="shared" si="628"/>
        <v>188.50001705131211</v>
      </c>
      <c r="U4028" s="1">
        <f t="shared" si="629"/>
        <v>6.8287037037034759E-4</v>
      </c>
    </row>
    <row r="4029" spans="3:21" x14ac:dyDescent="0.35">
      <c r="C4029">
        <v>4</v>
      </c>
      <c r="D4029">
        <v>49</v>
      </c>
      <c r="F4029">
        <v>60295349</v>
      </c>
      <c r="G4029">
        <v>15256061</v>
      </c>
      <c r="H4029" t="str">
        <f t="shared" si="622"/>
        <v>061100</v>
      </c>
      <c r="I4029" s="4">
        <v>61100</v>
      </c>
      <c r="J4029" s="2">
        <f t="shared" si="623"/>
        <v>0.25763888888888892</v>
      </c>
      <c r="K4029">
        <v>130411</v>
      </c>
      <c r="L4029" t="str">
        <f t="shared" si="624"/>
        <v>130411</v>
      </c>
      <c r="M4029" s="3" t="str">
        <f t="shared" si="625"/>
        <v>13-04-11</v>
      </c>
      <c r="N4029">
        <v>860</v>
      </c>
      <c r="O4029">
        <v>-1</v>
      </c>
      <c r="P4029">
        <f t="shared" si="626"/>
        <v>8.6</v>
      </c>
      <c r="Q4029">
        <f t="shared" si="631"/>
        <v>60.492248333333336</v>
      </c>
      <c r="R4029">
        <f t="shared" si="630"/>
        <v>15.426768333333333</v>
      </c>
      <c r="S4029">
        <f t="shared" si="627"/>
        <v>0.10452636401914753</v>
      </c>
      <c r="T4029">
        <f t="shared" si="628"/>
        <v>193.58282616346122</v>
      </c>
      <c r="U4029" s="1">
        <f t="shared" si="629"/>
        <v>3.472222222222765E-4</v>
      </c>
    </row>
    <row r="4030" spans="3:21" x14ac:dyDescent="0.35">
      <c r="C4030">
        <v>4</v>
      </c>
      <c r="D4030">
        <v>50</v>
      </c>
      <c r="F4030">
        <v>60294682</v>
      </c>
      <c r="G4030">
        <v>15254432</v>
      </c>
      <c r="H4030" t="str">
        <f t="shared" si="622"/>
        <v>061130</v>
      </c>
      <c r="I4030" s="4">
        <v>61130</v>
      </c>
      <c r="J4030" s="2">
        <f t="shared" si="623"/>
        <v>0.25798611111111108</v>
      </c>
      <c r="K4030">
        <v>130411</v>
      </c>
      <c r="L4030" t="str">
        <f t="shared" si="624"/>
        <v>130411</v>
      </c>
      <c r="M4030" s="3" t="str">
        <f t="shared" si="625"/>
        <v>13-04-11</v>
      </c>
      <c r="N4030">
        <v>4410</v>
      </c>
      <c r="O4030">
        <v>-1</v>
      </c>
      <c r="P4030">
        <f t="shared" si="626"/>
        <v>44.1</v>
      </c>
      <c r="Q4030">
        <f t="shared" si="631"/>
        <v>60.491136666666669</v>
      </c>
      <c r="R4030">
        <f t="shared" si="630"/>
        <v>15.424053333333333</v>
      </c>
      <c r="S4030">
        <f t="shared" si="627"/>
        <v>0.11991245971742406</v>
      </c>
      <c r="T4030">
        <f t="shared" si="628"/>
        <v>222.07787539666936</v>
      </c>
      <c r="U4030" s="1">
        <f t="shared" si="629"/>
        <v>3.4722222222216548E-4</v>
      </c>
    </row>
    <row r="4031" spans="3:21" x14ac:dyDescent="0.35">
      <c r="C4031">
        <v>4</v>
      </c>
      <c r="D4031">
        <v>51</v>
      </c>
      <c r="F4031">
        <v>60293947</v>
      </c>
      <c r="G4031">
        <v>15252514</v>
      </c>
      <c r="H4031" t="str">
        <f t="shared" si="622"/>
        <v>061200</v>
      </c>
      <c r="I4031" s="4">
        <v>61200</v>
      </c>
      <c r="J4031" s="2">
        <f t="shared" si="623"/>
        <v>0.25833333333333336</v>
      </c>
      <c r="K4031">
        <v>130411</v>
      </c>
      <c r="L4031" t="str">
        <f t="shared" si="624"/>
        <v>130411</v>
      </c>
      <c r="M4031" s="3" t="str">
        <f t="shared" si="625"/>
        <v>13-04-11</v>
      </c>
      <c r="N4031">
        <v>2170</v>
      </c>
      <c r="O4031">
        <v>-1</v>
      </c>
      <c r="P4031">
        <f t="shared" si="626"/>
        <v>21.7</v>
      </c>
      <c r="Q4031">
        <f t="shared" si="631"/>
        <v>60.489911666666664</v>
      </c>
      <c r="R4031">
        <f t="shared" si="630"/>
        <v>15.420856666666667</v>
      </c>
      <c r="S4031">
        <f t="shared" si="627"/>
        <v>0.25509566378430465</v>
      </c>
      <c r="T4031">
        <f t="shared" si="628"/>
        <v>472.43716932853221</v>
      </c>
      <c r="U4031" s="1">
        <f t="shared" si="629"/>
        <v>3.472222222222765E-4</v>
      </c>
    </row>
    <row r="4032" spans="3:21" x14ac:dyDescent="0.35">
      <c r="C4032">
        <v>4</v>
      </c>
      <c r="D4032">
        <v>52</v>
      </c>
      <c r="F4032">
        <v>60292411</v>
      </c>
      <c r="G4032">
        <v>15248391</v>
      </c>
      <c r="H4032" t="str">
        <f t="shared" si="622"/>
        <v>061300</v>
      </c>
      <c r="I4032" s="4">
        <v>61300</v>
      </c>
      <c r="J4032" s="2">
        <f t="shared" si="623"/>
        <v>0.2590277777777778</v>
      </c>
      <c r="K4032">
        <v>130411</v>
      </c>
      <c r="L4032" t="str">
        <f t="shared" si="624"/>
        <v>130411</v>
      </c>
      <c r="M4032" s="3" t="str">
        <f t="shared" si="625"/>
        <v>13-04-11</v>
      </c>
      <c r="N4032">
        <v>2840</v>
      </c>
      <c r="O4032">
        <v>-1</v>
      </c>
      <c r="P4032">
        <f t="shared" si="626"/>
        <v>28.4</v>
      </c>
      <c r="Q4032">
        <f t="shared" si="631"/>
        <v>60.487351666666669</v>
      </c>
      <c r="R4032">
        <f t="shared" si="630"/>
        <v>15.413985</v>
      </c>
      <c r="S4032">
        <f t="shared" si="627"/>
        <v>9.5784518002009975E-2</v>
      </c>
      <c r="T4032">
        <f t="shared" si="628"/>
        <v>177.39292733972246</v>
      </c>
      <c r="U4032" s="1">
        <f t="shared" si="629"/>
        <v>6.9444444444444198E-4</v>
      </c>
    </row>
    <row r="4033" spans="3:21" x14ac:dyDescent="0.35">
      <c r="C4033">
        <v>4</v>
      </c>
      <c r="D4033">
        <v>53</v>
      </c>
      <c r="F4033">
        <v>60291781</v>
      </c>
      <c r="G4033">
        <v>15246931</v>
      </c>
      <c r="H4033" t="str">
        <f t="shared" si="622"/>
        <v>061330</v>
      </c>
      <c r="I4033" s="4">
        <v>61330</v>
      </c>
      <c r="J4033" s="2">
        <f t="shared" si="623"/>
        <v>0.25937499999999997</v>
      </c>
      <c r="K4033">
        <v>130411</v>
      </c>
      <c r="L4033" t="str">
        <f t="shared" si="624"/>
        <v>130411</v>
      </c>
      <c r="M4033" s="3" t="str">
        <f t="shared" si="625"/>
        <v>13-04-11</v>
      </c>
      <c r="N4033">
        <v>1770</v>
      </c>
      <c r="O4033">
        <v>-1</v>
      </c>
      <c r="P4033">
        <f t="shared" si="626"/>
        <v>17.7</v>
      </c>
      <c r="Q4033">
        <f t="shared" si="631"/>
        <v>60.48630166666667</v>
      </c>
      <c r="R4033">
        <f t="shared" si="630"/>
        <v>15.411551666666666</v>
      </c>
      <c r="S4033">
        <f t="shared" si="627"/>
        <v>8.0457660920214696E-2</v>
      </c>
      <c r="T4033">
        <f t="shared" si="628"/>
        <v>149.00758802423761</v>
      </c>
      <c r="U4033" s="1">
        <f t="shared" si="629"/>
        <v>3.4722222222216548E-4</v>
      </c>
    </row>
    <row r="4034" spans="3:21" x14ac:dyDescent="0.35">
      <c r="C4034">
        <v>4</v>
      </c>
      <c r="D4034">
        <v>54</v>
      </c>
      <c r="F4034">
        <v>60291088</v>
      </c>
      <c r="G4034">
        <v>15247755</v>
      </c>
      <c r="H4034" t="str">
        <f t="shared" ref="H4034:H4035" si="632">TEXT(I4034,"000000")</f>
        <v>061400</v>
      </c>
      <c r="I4034" s="4">
        <v>61400</v>
      </c>
      <c r="J4034" s="2">
        <f t="shared" si="623"/>
        <v>0.25972222222222224</v>
      </c>
      <c r="K4034">
        <v>130411</v>
      </c>
      <c r="L4034" t="str">
        <f t="shared" si="624"/>
        <v>130411</v>
      </c>
      <c r="M4034" s="3" t="str">
        <f t="shared" si="625"/>
        <v>13-04-11</v>
      </c>
      <c r="N4034">
        <v>2840</v>
      </c>
      <c r="O4034">
        <v>-1</v>
      </c>
      <c r="P4034">
        <f t="shared" si="626"/>
        <v>28.4</v>
      </c>
      <c r="Q4034">
        <f t="shared" si="631"/>
        <v>60.485146666666665</v>
      </c>
      <c r="R4034">
        <f t="shared" si="630"/>
        <v>15.412925</v>
      </c>
      <c r="S4034">
        <f t="shared" si="627"/>
        <v>6.1954619607255325E-2</v>
      </c>
      <c r="T4034">
        <f t="shared" si="628"/>
        <v>114.73995551263687</v>
      </c>
      <c r="U4034" s="1">
        <f t="shared" si="629"/>
        <v>3.472222222222765E-4</v>
      </c>
    </row>
    <row r="4035" spans="3:21" x14ac:dyDescent="0.35">
      <c r="C4035">
        <v>4</v>
      </c>
      <c r="D4035">
        <v>55</v>
      </c>
      <c r="F4035">
        <v>60290535</v>
      </c>
      <c r="G4035">
        <v>15248317</v>
      </c>
      <c r="H4035" t="str">
        <f t="shared" si="632"/>
        <v>061430</v>
      </c>
      <c r="I4035" s="4">
        <v>61430</v>
      </c>
      <c r="J4035" s="2">
        <f t="shared" si="623"/>
        <v>0.26006944444444441</v>
      </c>
      <c r="K4035">
        <v>130411</v>
      </c>
      <c r="L4035" t="str">
        <f t="shared" ref="L4035" si="633">TEXT(K4035,"000000")</f>
        <v>130411</v>
      </c>
      <c r="M4035" s="3" t="str">
        <f t="shared" ref="M4035" si="634">LEFT(L4035,2)&amp;"-"&amp; MID(L4035,3,2)&amp;"-"&amp; RIGHT(L4035,2)</f>
        <v>13-04-11</v>
      </c>
      <c r="N4035">
        <v>960</v>
      </c>
      <c r="O4035">
        <v>-1</v>
      </c>
      <c r="P4035">
        <f t="shared" ref="P4035" si="635">N4035/100</f>
        <v>9.6</v>
      </c>
      <c r="Q4035">
        <f t="shared" si="631"/>
        <v>60.484225000000002</v>
      </c>
      <c r="R4035">
        <f t="shared" si="630"/>
        <v>15.413861666666667</v>
      </c>
      <c r="S4035">
        <f t="shared" ref="S4035" si="636">ACOS((SIN(Q4035*PI()/180)*SIN(Q4036*PI()/180)+COS(Q4035*PI()/180)*COS(Q4036*PI()/180)*COS(R4036*PI()/180-R4035*PI()/180)))*3443.8985</f>
        <v>3705.2817264934779</v>
      </c>
      <c r="T4035">
        <f t="shared" ref="T4035" si="637">S4035*1852</f>
        <v>6862181.7574659213</v>
      </c>
      <c r="U4035" s="1">
        <f t="shared" si="629"/>
        <v>3.4722222222216548E-4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95"/>
  <sheetViews>
    <sheetView topLeftCell="A4074" workbookViewId="0">
      <selection activeCell="A61" sqref="A61:XFD4095"/>
    </sheetView>
  </sheetViews>
  <sheetFormatPr defaultRowHeight="14.5" x14ac:dyDescent="0.35"/>
  <cols>
    <col min="1" max="1" width="41.36328125" bestFit="1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1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6.08984375" bestFit="1" customWidth="1"/>
  </cols>
  <sheetData>
    <row r="3" spans="1:2" x14ac:dyDescent="0.35">
      <c r="A3" s="5" t="s">
        <v>4167</v>
      </c>
      <c r="B3" t="s">
        <v>4178</v>
      </c>
    </row>
    <row r="4" spans="1:2" x14ac:dyDescent="0.35">
      <c r="A4" s="6">
        <v>1</v>
      </c>
      <c r="B4" s="7">
        <v>24</v>
      </c>
    </row>
    <row r="5" spans="1:2" x14ac:dyDescent="0.35">
      <c r="A5" s="6">
        <v>2</v>
      </c>
      <c r="B5" s="7">
        <v>32</v>
      </c>
    </row>
    <row r="6" spans="1:2" x14ac:dyDescent="0.35">
      <c r="A6" s="6">
        <v>3</v>
      </c>
      <c r="B6" s="7">
        <v>16</v>
      </c>
    </row>
    <row r="7" spans="1:2" x14ac:dyDescent="0.35">
      <c r="A7" s="6">
        <v>4</v>
      </c>
      <c r="B7" s="7">
        <v>48</v>
      </c>
    </row>
    <row r="8" spans="1:2" x14ac:dyDescent="0.35">
      <c r="A8" s="6">
        <v>5</v>
      </c>
      <c r="B8" s="7">
        <v>24</v>
      </c>
    </row>
    <row r="9" spans="1:2" x14ac:dyDescent="0.35">
      <c r="A9" s="6">
        <v>6</v>
      </c>
      <c r="B9" s="7">
        <v>95</v>
      </c>
    </row>
    <row r="10" spans="1:2" x14ac:dyDescent="0.35">
      <c r="A10" s="6">
        <v>7</v>
      </c>
      <c r="B10" s="7">
        <v>40</v>
      </c>
    </row>
    <row r="11" spans="1:2" x14ac:dyDescent="0.35">
      <c r="A11" s="6">
        <v>8</v>
      </c>
      <c r="B11" s="7">
        <v>95</v>
      </c>
    </row>
    <row r="12" spans="1:2" x14ac:dyDescent="0.35">
      <c r="A12" s="6">
        <v>9</v>
      </c>
      <c r="B12" s="7">
        <v>95</v>
      </c>
    </row>
    <row r="13" spans="1:2" x14ac:dyDescent="0.35">
      <c r="A13" s="6">
        <v>10</v>
      </c>
      <c r="B13" s="7">
        <v>95</v>
      </c>
    </row>
    <row r="14" spans="1:2" x14ac:dyDescent="0.35">
      <c r="A14" s="6">
        <v>11</v>
      </c>
      <c r="B14" s="7">
        <v>95</v>
      </c>
    </row>
    <row r="15" spans="1:2" x14ac:dyDescent="0.35">
      <c r="A15" s="6">
        <v>12</v>
      </c>
      <c r="B15" s="7">
        <v>95</v>
      </c>
    </row>
    <row r="16" spans="1:2" x14ac:dyDescent="0.35">
      <c r="A16" s="6">
        <v>13</v>
      </c>
      <c r="B16" s="7">
        <v>95</v>
      </c>
    </row>
    <row r="17" spans="1:2" x14ac:dyDescent="0.35">
      <c r="A17" s="6">
        <v>14</v>
      </c>
      <c r="B17" s="7">
        <v>95</v>
      </c>
    </row>
    <row r="18" spans="1:2" x14ac:dyDescent="0.35">
      <c r="A18" s="6">
        <v>15</v>
      </c>
      <c r="B18" s="7">
        <v>95</v>
      </c>
    </row>
    <row r="19" spans="1:2" x14ac:dyDescent="0.35">
      <c r="A19" s="6">
        <v>16</v>
      </c>
      <c r="B19" s="7">
        <v>95</v>
      </c>
    </row>
    <row r="20" spans="1:2" x14ac:dyDescent="0.35">
      <c r="A20" s="6">
        <v>17</v>
      </c>
      <c r="B20" s="7">
        <v>95</v>
      </c>
    </row>
    <row r="21" spans="1:2" x14ac:dyDescent="0.35">
      <c r="A21" s="6">
        <v>18</v>
      </c>
      <c r="B21" s="7">
        <v>95</v>
      </c>
    </row>
    <row r="22" spans="1:2" x14ac:dyDescent="0.35">
      <c r="A22" s="6">
        <v>19</v>
      </c>
      <c r="B22" s="7">
        <v>95</v>
      </c>
    </row>
    <row r="23" spans="1:2" x14ac:dyDescent="0.35">
      <c r="A23" s="6">
        <v>20</v>
      </c>
      <c r="B23" s="7">
        <v>95</v>
      </c>
    </row>
    <row r="24" spans="1:2" x14ac:dyDescent="0.35">
      <c r="A24" s="6">
        <v>21</v>
      </c>
      <c r="B24" s="7">
        <v>71</v>
      </c>
    </row>
    <row r="25" spans="1:2" x14ac:dyDescent="0.35">
      <c r="A25" s="6">
        <v>22</v>
      </c>
      <c r="B25" s="7">
        <v>71</v>
      </c>
    </row>
    <row r="26" spans="1:2" x14ac:dyDescent="0.35">
      <c r="A26" s="6">
        <v>23</v>
      </c>
      <c r="B26" s="7">
        <v>8</v>
      </c>
    </row>
    <row r="27" spans="1:2" x14ac:dyDescent="0.35">
      <c r="A27" s="6">
        <v>24</v>
      </c>
      <c r="B27" s="7">
        <v>16</v>
      </c>
    </row>
    <row r="28" spans="1:2" x14ac:dyDescent="0.35">
      <c r="A28" s="6">
        <v>25</v>
      </c>
      <c r="B28" s="7">
        <v>8</v>
      </c>
    </row>
    <row r="29" spans="1:2" x14ac:dyDescent="0.35">
      <c r="A29" s="6">
        <v>26</v>
      </c>
      <c r="B29" s="7">
        <v>24</v>
      </c>
    </row>
    <row r="30" spans="1:2" x14ac:dyDescent="0.35">
      <c r="A30" s="6">
        <v>27</v>
      </c>
      <c r="B30" s="7">
        <v>8</v>
      </c>
    </row>
    <row r="31" spans="1:2" x14ac:dyDescent="0.35">
      <c r="A31" s="6">
        <v>28</v>
      </c>
      <c r="B31" s="7">
        <v>40</v>
      </c>
    </row>
    <row r="32" spans="1:2" x14ac:dyDescent="0.35">
      <c r="A32" s="6">
        <v>29</v>
      </c>
      <c r="B32" s="7">
        <v>95</v>
      </c>
    </row>
    <row r="33" spans="1:2" x14ac:dyDescent="0.35">
      <c r="A33" s="6">
        <v>30</v>
      </c>
      <c r="B33" s="7">
        <v>16</v>
      </c>
    </row>
    <row r="34" spans="1:2" x14ac:dyDescent="0.35">
      <c r="A34" s="6">
        <v>31</v>
      </c>
      <c r="B34" s="7">
        <v>40</v>
      </c>
    </row>
    <row r="35" spans="1:2" x14ac:dyDescent="0.35">
      <c r="A35" s="6">
        <v>32</v>
      </c>
      <c r="B35" s="7">
        <v>32</v>
      </c>
    </row>
    <row r="36" spans="1:2" x14ac:dyDescent="0.35">
      <c r="A36" s="6">
        <v>33</v>
      </c>
      <c r="B36" s="7">
        <v>95</v>
      </c>
    </row>
    <row r="37" spans="1:2" x14ac:dyDescent="0.35">
      <c r="A37" s="6">
        <v>34</v>
      </c>
      <c r="B37" s="7">
        <v>95</v>
      </c>
    </row>
    <row r="38" spans="1:2" x14ac:dyDescent="0.35">
      <c r="A38" s="6">
        <v>35</v>
      </c>
      <c r="B38" s="7">
        <v>95</v>
      </c>
    </row>
    <row r="39" spans="1:2" x14ac:dyDescent="0.35">
      <c r="A39" s="6">
        <v>36</v>
      </c>
      <c r="B39" s="7">
        <v>95</v>
      </c>
    </row>
    <row r="40" spans="1:2" x14ac:dyDescent="0.35">
      <c r="A40" s="6">
        <v>37</v>
      </c>
      <c r="B40" s="7">
        <v>95</v>
      </c>
    </row>
    <row r="41" spans="1:2" x14ac:dyDescent="0.35">
      <c r="A41" s="6">
        <v>38</v>
      </c>
      <c r="B41" s="7">
        <v>71</v>
      </c>
    </row>
    <row r="42" spans="1:2" x14ac:dyDescent="0.35">
      <c r="A42" s="6">
        <v>39</v>
      </c>
      <c r="B42" s="7">
        <v>40</v>
      </c>
    </row>
    <row r="43" spans="1:2" x14ac:dyDescent="0.35">
      <c r="A43" s="6">
        <v>40</v>
      </c>
      <c r="B43" s="7">
        <v>48</v>
      </c>
    </row>
    <row r="44" spans="1:2" x14ac:dyDescent="0.35">
      <c r="A44" s="6">
        <v>41</v>
      </c>
      <c r="B44" s="7">
        <v>95</v>
      </c>
    </row>
    <row r="45" spans="1:2" x14ac:dyDescent="0.35">
      <c r="A45" s="6">
        <v>42</v>
      </c>
      <c r="B45" s="7">
        <v>95</v>
      </c>
    </row>
    <row r="46" spans="1:2" x14ac:dyDescent="0.35">
      <c r="A46" s="6">
        <v>43</v>
      </c>
      <c r="B46" s="7">
        <v>95</v>
      </c>
    </row>
    <row r="47" spans="1:2" x14ac:dyDescent="0.35">
      <c r="A47" s="6">
        <v>44</v>
      </c>
      <c r="B47" s="7">
        <v>95</v>
      </c>
    </row>
    <row r="48" spans="1:2" x14ac:dyDescent="0.35">
      <c r="A48" s="6">
        <v>45</v>
      </c>
      <c r="B48" s="7">
        <v>95</v>
      </c>
    </row>
    <row r="49" spans="1:2" x14ac:dyDescent="0.35">
      <c r="A49" s="6">
        <v>46</v>
      </c>
      <c r="B49" s="7">
        <v>16</v>
      </c>
    </row>
    <row r="50" spans="1:2" x14ac:dyDescent="0.35">
      <c r="A50" s="6">
        <v>47</v>
      </c>
      <c r="B50" s="7">
        <v>95</v>
      </c>
    </row>
    <row r="51" spans="1:2" x14ac:dyDescent="0.35">
      <c r="A51" s="6">
        <v>48</v>
      </c>
      <c r="B51" s="7">
        <v>79</v>
      </c>
    </row>
    <row r="52" spans="1:2" x14ac:dyDescent="0.35">
      <c r="A52" s="6">
        <v>49</v>
      </c>
      <c r="B52" s="7">
        <v>95</v>
      </c>
    </row>
    <row r="53" spans="1:2" x14ac:dyDescent="0.35">
      <c r="A53" s="6">
        <v>50</v>
      </c>
      <c r="B53" s="7">
        <v>95</v>
      </c>
    </row>
    <row r="54" spans="1:2" x14ac:dyDescent="0.35">
      <c r="A54" s="6">
        <v>51</v>
      </c>
      <c r="B54" s="7">
        <v>95</v>
      </c>
    </row>
    <row r="55" spans="1:2" x14ac:dyDescent="0.35">
      <c r="A55" s="6">
        <v>52</v>
      </c>
      <c r="B55" s="7">
        <v>95</v>
      </c>
    </row>
    <row r="56" spans="1:2" x14ac:dyDescent="0.35">
      <c r="A56" s="6">
        <v>53</v>
      </c>
      <c r="B56" s="7">
        <v>95</v>
      </c>
    </row>
    <row r="57" spans="1:2" x14ac:dyDescent="0.35">
      <c r="A57" s="6">
        <v>54</v>
      </c>
      <c r="B57" s="7">
        <v>95</v>
      </c>
    </row>
    <row r="58" spans="1:2" x14ac:dyDescent="0.35">
      <c r="A58" s="6">
        <v>55</v>
      </c>
      <c r="B58" s="7">
        <v>79</v>
      </c>
    </row>
    <row r="59" spans="1:2" x14ac:dyDescent="0.35">
      <c r="A59" s="6">
        <v>56</v>
      </c>
      <c r="B59" s="7">
        <v>32</v>
      </c>
    </row>
    <row r="60" spans="1:2" x14ac:dyDescent="0.35">
      <c r="A60" s="6">
        <v>57</v>
      </c>
      <c r="B60" s="7">
        <v>55</v>
      </c>
    </row>
    <row r="61" spans="1:2" x14ac:dyDescent="0.35">
      <c r="A61" s="6" t="s">
        <v>4168</v>
      </c>
      <c r="B61" s="7">
        <v>3978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4D0135-69A3-4859-A24E-2C0B0FCC40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Sheet3</vt:lpstr>
      <vt:lpstr>Vlookup</vt:lpstr>
      <vt:lpstr>Sheet1!Domnarvet53_1</vt:lpstr>
      <vt:lpstr>Sheet2!Domnarvet53_1</vt:lpstr>
      <vt:lpstr>Sheet3!Domnarvet53_1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Manthri Bala Kiran</dc:creator>
  <cp:lastModifiedBy>Manthri Bala Kiran</cp:lastModifiedBy>
  <dcterms:created xsi:type="dcterms:W3CDTF">2020-10-23T10:57:57Z</dcterms:created>
  <dcterms:modified xsi:type="dcterms:W3CDTF">2020-10-26T08:05:46Z</dcterms:modified>
</cp:coreProperties>
</file>